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Lea Weinmann\Documents\Hochschule der Medien\Bachelorarbeit\"/>
    </mc:Choice>
  </mc:AlternateContent>
  <xr:revisionPtr revIDLastSave="0" documentId="13_ncr:1_{F15FC564-ACCF-400C-B0B2-A9CF1DD4AC94}" xr6:coauthVersionLast="45" xr6:coauthVersionMax="45" xr10:uidLastSave="{00000000-0000-0000-0000-000000000000}"/>
  <bookViews>
    <workbookView xWindow="0" yWindow="0" windowWidth="19200" windowHeight="10200" tabRatio="645" xr2:uid="{0967968A-3479-4D9B-B9A2-A88B7C7F3A2C}"/>
  </bookViews>
  <sheets>
    <sheet name="Edgelist" sheetId="7" r:id="rId1"/>
    <sheet name="Nodelist" sheetId="6" r:id="rId2"/>
    <sheet name="Check El_Nl" sheetId="10" r:id="rId3"/>
    <sheet name="Codebuch" sheetId="3" r:id="rId4"/>
    <sheet name="Übersicht" sheetId="5" r:id="rId5"/>
    <sheet name="Checkliste" sheetId="8" r:id="rId6"/>
    <sheet name="Pretest_Edgelist" sheetId="1" r:id="rId7"/>
    <sheet name="Pretest_Nodelist" sheetId="2" r:id="rId8"/>
    <sheet name="Pretest_Learnings"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08" i="7" l="1"/>
  <c r="L608" i="7"/>
  <c r="M608" i="7" s="1"/>
  <c r="N608" i="7" s="1"/>
  <c r="G606" i="7"/>
  <c r="L606" i="7"/>
  <c r="M606" i="7" s="1"/>
  <c r="N606" i="7" s="1"/>
  <c r="E604" i="7"/>
  <c r="F604" i="7"/>
  <c r="G604" i="7" s="1"/>
  <c r="H604" i="7"/>
  <c r="I604" i="7"/>
  <c r="J604" i="7"/>
  <c r="N604" i="7"/>
  <c r="G602" i="7"/>
  <c r="L602" i="7"/>
  <c r="M602" i="7" s="1"/>
  <c r="N602" i="7" s="1"/>
  <c r="G600" i="7"/>
  <c r="K600" i="7"/>
  <c r="L600" i="7"/>
  <c r="M600" i="7" s="1"/>
  <c r="N600" i="7" s="1"/>
  <c r="K598" i="7"/>
  <c r="L598" i="7"/>
  <c r="M598" i="7" s="1"/>
  <c r="N598" i="7" s="1"/>
  <c r="K596" i="7"/>
  <c r="L596" i="7"/>
  <c r="M596" i="7" s="1"/>
  <c r="N596" i="7" s="1"/>
  <c r="E594" i="7"/>
  <c r="F594" i="7"/>
  <c r="G594" i="7" s="1"/>
  <c r="H594" i="7"/>
  <c r="I594" i="7"/>
  <c r="J594" i="7"/>
  <c r="K594" i="7"/>
  <c r="E613" i="7"/>
  <c r="F613" i="7"/>
  <c r="G613" i="7" s="1"/>
  <c r="H613" i="7"/>
  <c r="I613" i="7"/>
  <c r="J613" i="7"/>
  <c r="L613" i="7"/>
  <c r="M613" i="7" s="1"/>
  <c r="N613" i="7" s="1"/>
  <c r="E611" i="7"/>
  <c r="F611" i="7"/>
  <c r="G611" i="7" s="1"/>
  <c r="H611" i="7"/>
  <c r="I611" i="7"/>
  <c r="J611" i="7"/>
  <c r="L611" i="7"/>
  <c r="M611" i="7" s="1"/>
  <c r="N611" i="7" s="1"/>
  <c r="N609" i="7"/>
  <c r="E605" i="7"/>
  <c r="F605" i="7"/>
  <c r="G605" i="7" s="1"/>
  <c r="H605" i="7"/>
  <c r="I605" i="7"/>
  <c r="J605" i="7"/>
  <c r="N605" i="7"/>
  <c r="K597" i="7"/>
  <c r="L597" i="7"/>
  <c r="M597" i="7" s="1"/>
  <c r="N597" i="7" s="1"/>
  <c r="M589" i="7"/>
  <c r="M585" i="7"/>
  <c r="E492" i="7"/>
  <c r="F492" i="7"/>
  <c r="G492" i="7" s="1"/>
  <c r="H492" i="7"/>
  <c r="I492" i="7"/>
  <c r="J492" i="7"/>
  <c r="L492" i="7"/>
  <c r="M492" i="7" s="1"/>
  <c r="N492" i="7" s="1"/>
  <c r="G490" i="7"/>
  <c r="K490" i="7"/>
  <c r="L490" i="7"/>
  <c r="M490" i="7" s="1"/>
  <c r="N490" i="7" s="1"/>
  <c r="E638" i="7"/>
  <c r="F638" i="7"/>
  <c r="G638" i="7" s="1"/>
  <c r="H638" i="7"/>
  <c r="I638" i="7"/>
  <c r="J638" i="7"/>
  <c r="L638" i="7"/>
  <c r="M638" i="7" s="1"/>
  <c r="N638" i="7" s="1"/>
  <c r="E636" i="7"/>
  <c r="F636" i="7"/>
  <c r="G636" i="7" s="1"/>
  <c r="H636" i="7"/>
  <c r="I636" i="7"/>
  <c r="J636" i="7"/>
  <c r="L636" i="7"/>
  <c r="M636" i="7" s="1"/>
  <c r="N636" i="7" s="1"/>
  <c r="E632" i="7"/>
  <c r="F632" i="7"/>
  <c r="G632" i="7" s="1"/>
  <c r="H632" i="7"/>
  <c r="I632" i="7"/>
  <c r="J632" i="7"/>
  <c r="L632" i="7"/>
  <c r="M632" i="7" s="1"/>
  <c r="N632" i="7" s="1"/>
  <c r="M630" i="7"/>
  <c r="E626" i="7"/>
  <c r="F626" i="7"/>
  <c r="G626" i="7" s="1"/>
  <c r="H626" i="7"/>
  <c r="I626" i="7"/>
  <c r="J626" i="7"/>
  <c r="L626" i="7"/>
  <c r="M626" i="7" s="1"/>
  <c r="N626" i="7" s="1"/>
  <c r="E612" i="7"/>
  <c r="F612" i="7"/>
  <c r="G612" i="7" s="1"/>
  <c r="H612" i="7"/>
  <c r="I612" i="7"/>
  <c r="J612" i="7"/>
  <c r="K612" i="7"/>
  <c r="E601" i="7"/>
  <c r="F601" i="7"/>
  <c r="G601" i="7" s="1"/>
  <c r="H601" i="7"/>
  <c r="I601" i="7"/>
  <c r="J601" i="7"/>
  <c r="K601" i="7"/>
  <c r="N601" i="7"/>
  <c r="M501" i="7"/>
  <c r="M499" i="7"/>
  <c r="G460" i="7"/>
  <c r="K460" i="7"/>
  <c r="L460" i="7"/>
  <c r="M460" i="7" s="1"/>
  <c r="N460" i="7" s="1"/>
  <c r="G458" i="7"/>
  <c r="L458" i="7"/>
  <c r="M458" i="7" s="1"/>
  <c r="N458" i="7" s="1"/>
  <c r="G456" i="7"/>
  <c r="L456" i="7"/>
  <c r="M456" i="7" s="1"/>
  <c r="N456" i="7" s="1"/>
  <c r="G452" i="7"/>
  <c r="L452" i="7"/>
  <c r="M452" i="7" s="1"/>
  <c r="N452" i="7" s="1"/>
  <c r="E450" i="7"/>
  <c r="F450" i="7"/>
  <c r="G450" i="7" s="1"/>
  <c r="H450" i="7"/>
  <c r="I450" i="7"/>
  <c r="J450" i="7"/>
  <c r="L450" i="7"/>
  <c r="M450" i="7" s="1"/>
  <c r="N450" i="7" s="1"/>
  <c r="E448" i="7"/>
  <c r="F448" i="7"/>
  <c r="G448" i="7" s="1"/>
  <c r="H448" i="7"/>
  <c r="I448" i="7"/>
  <c r="J448" i="7"/>
  <c r="N448" i="7"/>
  <c r="E446" i="7"/>
  <c r="F446" i="7"/>
  <c r="G446" i="7" s="1"/>
  <c r="H446" i="7"/>
  <c r="I446" i="7"/>
  <c r="J446" i="7"/>
  <c r="K446" i="7"/>
  <c r="N446" i="7"/>
  <c r="G657" i="7"/>
  <c r="K657" i="7"/>
  <c r="L657" i="7"/>
  <c r="M657" i="7" s="1"/>
  <c r="N657" i="7" s="1"/>
  <c r="G656" i="7"/>
  <c r="K656" i="7"/>
  <c r="L656" i="7"/>
  <c r="M656" i="7" s="1"/>
  <c r="N656" i="7" s="1"/>
  <c r="E654" i="7"/>
  <c r="F654" i="7"/>
  <c r="G654" i="7" s="1"/>
  <c r="H654" i="7"/>
  <c r="I654" i="7"/>
  <c r="J654" i="7"/>
  <c r="K654" i="7"/>
  <c r="N654" i="7"/>
  <c r="E652" i="7"/>
  <c r="F652" i="7"/>
  <c r="G652" i="7" s="1"/>
  <c r="H652" i="7"/>
  <c r="I652" i="7"/>
  <c r="J652" i="7"/>
  <c r="L652" i="7"/>
  <c r="M652" i="7" s="1"/>
  <c r="N652" i="7" s="1"/>
  <c r="E650" i="7"/>
  <c r="F650" i="7"/>
  <c r="G650" i="7" s="1"/>
  <c r="H650" i="7"/>
  <c r="I650" i="7"/>
  <c r="J650" i="7"/>
  <c r="L650" i="7"/>
  <c r="M650" i="7" s="1"/>
  <c r="N650" i="7" s="1"/>
  <c r="E648" i="7"/>
  <c r="F648" i="7"/>
  <c r="G648" i="7" s="1"/>
  <c r="H648" i="7"/>
  <c r="I648" i="7"/>
  <c r="J648" i="7"/>
  <c r="L648" i="7"/>
  <c r="M648" i="7" s="1"/>
  <c r="N648" i="7" s="1"/>
  <c r="E645" i="7"/>
  <c r="F645" i="7"/>
  <c r="G645" i="7" s="1"/>
  <c r="H645" i="7"/>
  <c r="I645" i="7"/>
  <c r="J645" i="7"/>
  <c r="L645" i="7"/>
  <c r="M645" i="7" s="1"/>
  <c r="N645" i="7" s="1"/>
  <c r="G634" i="7"/>
  <c r="K634" i="7"/>
  <c r="L634" i="7"/>
  <c r="M634" i="7" s="1"/>
  <c r="N634" i="7" s="1"/>
  <c r="G512" i="7"/>
  <c r="K512" i="7"/>
  <c r="L512" i="7"/>
  <c r="M512" i="7" s="1"/>
  <c r="N512" i="7" s="1"/>
  <c r="G510" i="7"/>
  <c r="L510" i="7"/>
  <c r="M510" i="7" s="1"/>
  <c r="N510" i="7" s="1"/>
  <c r="N469" i="7"/>
  <c r="E467" i="7"/>
  <c r="F467" i="7"/>
  <c r="G467" i="7" s="1"/>
  <c r="H467" i="7"/>
  <c r="I467" i="7"/>
  <c r="J467" i="7"/>
  <c r="N467" i="7"/>
  <c r="E465" i="7"/>
  <c r="F465" i="7"/>
  <c r="G465" i="7" s="1"/>
  <c r="H465" i="7"/>
  <c r="I465" i="7"/>
  <c r="J465" i="7"/>
  <c r="N465" i="7"/>
  <c r="E461" i="7"/>
  <c r="F461" i="7"/>
  <c r="G461" i="7" s="1"/>
  <c r="H461" i="7"/>
  <c r="I461" i="7"/>
  <c r="J461" i="7"/>
  <c r="K461" i="7"/>
  <c r="N461" i="7"/>
  <c r="E457" i="7"/>
  <c r="F457" i="7"/>
  <c r="G457" i="7" s="1"/>
  <c r="H457" i="7"/>
  <c r="I457" i="7"/>
  <c r="J457" i="7"/>
  <c r="L457" i="7"/>
  <c r="M457" i="7" s="1"/>
  <c r="N457" i="7" s="1"/>
  <c r="E454" i="7"/>
  <c r="F454" i="7"/>
  <c r="G454" i="7" s="1"/>
  <c r="H454" i="7"/>
  <c r="I454" i="7"/>
  <c r="J454" i="7"/>
  <c r="N454" i="7"/>
  <c r="E451" i="7"/>
  <c r="F451" i="7"/>
  <c r="G451" i="7" s="1"/>
  <c r="H451" i="7"/>
  <c r="I451" i="7"/>
  <c r="J451" i="7"/>
  <c r="K451" i="7"/>
  <c r="N451" i="7"/>
  <c r="E415" i="7"/>
  <c r="F415" i="7"/>
  <c r="G415" i="7" s="1"/>
  <c r="H415" i="7"/>
  <c r="I415" i="7"/>
  <c r="J415" i="7"/>
  <c r="L415" i="7"/>
  <c r="M415" i="7" s="1"/>
  <c r="N415" i="7" s="1"/>
  <c r="K413" i="7"/>
  <c r="L413" i="7"/>
  <c r="M413" i="7" s="1"/>
  <c r="N413" i="7" s="1"/>
  <c r="E834" i="7"/>
  <c r="F834" i="7"/>
  <c r="G834" i="7" s="1"/>
  <c r="H834" i="7"/>
  <c r="I834" i="7"/>
  <c r="J834" i="7"/>
  <c r="K834" i="7"/>
  <c r="E828" i="7"/>
  <c r="F828" i="7"/>
  <c r="G828" i="7" s="1"/>
  <c r="H828" i="7"/>
  <c r="I828" i="7"/>
  <c r="J828" i="7"/>
  <c r="L828" i="7"/>
  <c r="N828" i="7"/>
  <c r="E945" i="7"/>
  <c r="F945" i="7"/>
  <c r="G945" i="7" s="1"/>
  <c r="H945" i="7"/>
  <c r="I945" i="7"/>
  <c r="J945" i="7"/>
  <c r="N945" i="7"/>
  <c r="G943" i="7"/>
  <c r="K943" i="7"/>
  <c r="L943" i="7"/>
  <c r="M943" i="7" s="1"/>
  <c r="N943" i="7" s="1"/>
  <c r="G941" i="7"/>
  <c r="K941" i="7"/>
  <c r="L941" i="7"/>
  <c r="M941" i="7" s="1"/>
  <c r="N941" i="7" s="1"/>
  <c r="E837" i="7"/>
  <c r="F837" i="7"/>
  <c r="G837" i="7" s="1"/>
  <c r="H837" i="7"/>
  <c r="I837" i="7"/>
  <c r="J837" i="7"/>
  <c r="L837" i="7"/>
  <c r="M837" i="7" s="1"/>
  <c r="N837" i="7" s="1"/>
  <c r="E830" i="7"/>
  <c r="F830" i="7"/>
  <c r="G830" i="7" s="1"/>
  <c r="H830" i="7"/>
  <c r="I830" i="7"/>
  <c r="J830" i="7"/>
  <c r="N830" i="7"/>
  <c r="G1092" i="7"/>
  <c r="K1092" i="7"/>
  <c r="L1092" i="7"/>
  <c r="M1092" i="7" s="1"/>
  <c r="N1092" i="7" s="1"/>
  <c r="G1086" i="7"/>
  <c r="K1086" i="7"/>
  <c r="L1086" i="7"/>
  <c r="M1086" i="7" s="1"/>
  <c r="N1086" i="7" s="1"/>
  <c r="E1084" i="7"/>
  <c r="F1084" i="7"/>
  <c r="G1084" i="7" s="1"/>
  <c r="H1084" i="7"/>
  <c r="I1084" i="7"/>
  <c r="J1084" i="7"/>
  <c r="L1084" i="7"/>
  <c r="M1084" i="7" s="1"/>
  <c r="N1084" i="7" s="1"/>
  <c r="E1079" i="7"/>
  <c r="F1079" i="7"/>
  <c r="G1079" i="7" s="1"/>
  <c r="H1079" i="7"/>
  <c r="I1079" i="7"/>
  <c r="J1079" i="7"/>
  <c r="N1079" i="7"/>
  <c r="G1080" i="7"/>
  <c r="K1080" i="7"/>
  <c r="L1080" i="7"/>
  <c r="M1080" i="7" s="1"/>
  <c r="N1080" i="7" s="1"/>
  <c r="G1077" i="7"/>
  <c r="K1077" i="7"/>
  <c r="L1077" i="7"/>
  <c r="M1077" i="7" s="1"/>
  <c r="N1077" i="7" s="1"/>
  <c r="G1075" i="7"/>
  <c r="L1075" i="7"/>
  <c r="M1075" i="7" s="1"/>
  <c r="N1075" i="7" s="1"/>
  <c r="E1071" i="7"/>
  <c r="F1071" i="7"/>
  <c r="G1071" i="7" s="1"/>
  <c r="H1071" i="7"/>
  <c r="I1071" i="7"/>
  <c r="J1071" i="7"/>
  <c r="L1071" i="7"/>
  <c r="M1071" i="7" s="1"/>
  <c r="N1071" i="7" s="1"/>
  <c r="E1013" i="7"/>
  <c r="F1013" i="7"/>
  <c r="G1013" i="7" s="1"/>
  <c r="H1013" i="7"/>
  <c r="I1013" i="7"/>
  <c r="J1013" i="7"/>
  <c r="L1013" i="7"/>
  <c r="M1013" i="7" s="1"/>
  <c r="N1013" i="7" s="1"/>
  <c r="E1007" i="7"/>
  <c r="F1007" i="7"/>
  <c r="G1007" i="7" s="1"/>
  <c r="H1007" i="7"/>
  <c r="I1007" i="7"/>
  <c r="J1007" i="7"/>
  <c r="L1007" i="7"/>
  <c r="M1007" i="7" s="1"/>
  <c r="N1007" i="7" s="1"/>
  <c r="E983" i="7"/>
  <c r="F983" i="7"/>
  <c r="G983" i="7" s="1"/>
  <c r="H983" i="7"/>
  <c r="I983" i="7"/>
  <c r="J983" i="7"/>
  <c r="L983" i="7"/>
  <c r="M983" i="7" s="1"/>
  <c r="N983" i="7" s="1"/>
  <c r="E952" i="7"/>
  <c r="F952" i="7"/>
  <c r="G952" i="7" s="1"/>
  <c r="H952" i="7"/>
  <c r="I952" i="7"/>
  <c r="J952" i="7"/>
  <c r="L952" i="7"/>
  <c r="M952" i="7" s="1"/>
  <c r="N952" i="7" s="1"/>
  <c r="G950" i="7"/>
  <c r="K950" i="7"/>
  <c r="L950" i="7"/>
  <c r="M950" i="7" s="1"/>
  <c r="N950" i="7" s="1"/>
  <c r="G948" i="7"/>
  <c r="K948" i="7"/>
  <c r="L948" i="7"/>
  <c r="M948" i="7" s="1"/>
  <c r="N948" i="7" s="1"/>
  <c r="M930" i="7"/>
  <c r="E840" i="7"/>
  <c r="F840" i="7"/>
  <c r="G840" i="7" s="1"/>
  <c r="H840" i="7"/>
  <c r="I840" i="7"/>
  <c r="J840" i="7"/>
  <c r="L840" i="7"/>
  <c r="M840" i="7" s="1"/>
  <c r="N840" i="7" s="1"/>
  <c r="E832" i="7"/>
  <c r="F832" i="7"/>
  <c r="G832" i="7" s="1"/>
  <c r="H832" i="7"/>
  <c r="I832" i="7"/>
  <c r="J832" i="7"/>
  <c r="K832" i="7"/>
  <c r="N832" i="7"/>
  <c r="E827" i="7"/>
  <c r="F827" i="7"/>
  <c r="G827" i="7" s="1"/>
  <c r="H827" i="7"/>
  <c r="I827" i="7"/>
  <c r="J827" i="7"/>
  <c r="K827" i="7"/>
  <c r="N827" i="7"/>
  <c r="E1365" i="7"/>
  <c r="F1365" i="7"/>
  <c r="G1365" i="7" s="1"/>
  <c r="H1365" i="7"/>
  <c r="I1365" i="7"/>
  <c r="J1365" i="7"/>
  <c r="L1365" i="7"/>
  <c r="M1365" i="7" s="1"/>
  <c r="N1365" i="7" s="1"/>
  <c r="N1361" i="7"/>
  <c r="E1359" i="7"/>
  <c r="F1359" i="7"/>
  <c r="G1359" i="7" s="1"/>
  <c r="H1359" i="7"/>
  <c r="I1359" i="7"/>
  <c r="J1359" i="7"/>
  <c r="N1359" i="7"/>
  <c r="E1357" i="7"/>
  <c r="F1357" i="7"/>
  <c r="G1357" i="7" s="1"/>
  <c r="H1357" i="7"/>
  <c r="I1357" i="7"/>
  <c r="J1357" i="7"/>
  <c r="N1357" i="7"/>
  <c r="E2280" i="7"/>
  <c r="F2280" i="7"/>
  <c r="G2280" i="7" s="1"/>
  <c r="H2280" i="7"/>
  <c r="I2280" i="7"/>
  <c r="J2280" i="7"/>
  <c r="L2280" i="7"/>
  <c r="M2280" i="7" s="1"/>
  <c r="N2280" i="7" s="1"/>
  <c r="M2278" i="7"/>
  <c r="E2276" i="7"/>
  <c r="F2276" i="7"/>
  <c r="G2276" i="7" s="1"/>
  <c r="H2276" i="7"/>
  <c r="I2276" i="7"/>
  <c r="J2276" i="7"/>
  <c r="L2276" i="7"/>
  <c r="M2276" i="7" s="1"/>
  <c r="N2276" i="7" s="1"/>
  <c r="E2274" i="7"/>
  <c r="F2274" i="7"/>
  <c r="G2274" i="7" s="1"/>
  <c r="H2274" i="7"/>
  <c r="I2274" i="7"/>
  <c r="J2274" i="7"/>
  <c r="L2274" i="7"/>
  <c r="M2274" i="7" s="1"/>
  <c r="N2274" i="7" s="1"/>
  <c r="G2272" i="7"/>
  <c r="L2272" i="7"/>
  <c r="M2272" i="7" s="1"/>
  <c r="N2272" i="7" s="1"/>
  <c r="E2270" i="7"/>
  <c r="F2270" i="7"/>
  <c r="G2270" i="7" s="1"/>
  <c r="H2270" i="7"/>
  <c r="I2270" i="7"/>
  <c r="J2270" i="7"/>
  <c r="N2270" i="7"/>
  <c r="E2268" i="7"/>
  <c r="F2268" i="7"/>
  <c r="G2268" i="7" s="1"/>
  <c r="H2268" i="7"/>
  <c r="I2268" i="7"/>
  <c r="J2268" i="7"/>
  <c r="K2268" i="7"/>
  <c r="N2268" i="7"/>
  <c r="G2229" i="7"/>
  <c r="K2229" i="7"/>
  <c r="L2229" i="7"/>
  <c r="M2229" i="7" s="1"/>
  <c r="N2229" i="7" s="1"/>
  <c r="G2989" i="7"/>
  <c r="L2989" i="7"/>
  <c r="M2989" i="7" s="1"/>
  <c r="N2989" i="7" s="1"/>
  <c r="N2987" i="7"/>
  <c r="K2309" i="7" l="1"/>
  <c r="K3836" i="7"/>
  <c r="K6235" i="7"/>
  <c r="K4276" i="7"/>
  <c r="K1283" i="7"/>
  <c r="K2834" i="7"/>
  <c r="K5724" i="7"/>
  <c r="K2459" i="7"/>
  <c r="K5562" i="7"/>
  <c r="K5966" i="7"/>
  <c r="K110" i="7"/>
  <c r="K1941" i="7"/>
  <c r="K5283" i="7"/>
  <c r="K3127" i="7"/>
  <c r="K5357" i="7"/>
  <c r="K4764" i="7"/>
  <c r="K1364" i="7"/>
  <c r="K2668" i="7"/>
  <c r="K2204" i="7"/>
  <c r="K3558" i="7"/>
  <c r="K1616" i="7"/>
  <c r="K1833" i="7"/>
  <c r="K1128" i="7"/>
  <c r="K5845" i="7"/>
  <c r="K5124" i="7"/>
  <c r="G1544" i="6" l="1"/>
  <c r="G489" i="6"/>
  <c r="F489" i="6"/>
  <c r="E1086" i="6"/>
  <c r="G1086" i="6" s="1"/>
  <c r="E1781" i="6"/>
  <c r="G1781" i="6" s="1"/>
  <c r="E1536" i="6"/>
  <c r="G1536" i="6" s="1"/>
  <c r="G1198" i="6"/>
  <c r="E1755" i="6"/>
  <c r="G1755" i="6" s="1"/>
  <c r="G1116" i="6"/>
  <c r="D1116" i="6"/>
  <c r="F1116" i="6"/>
  <c r="G1993" i="6"/>
  <c r="D1993" i="6"/>
  <c r="F1993" i="6"/>
  <c r="B2" i="10" a="1"/>
  <c r="B2" i="10" s="1"/>
  <c r="C2" i="10" a="1"/>
  <c r="C2" i="10" s="1"/>
  <c r="E2" i="10" a="1"/>
  <c r="E2" i="10" s="1"/>
  <c r="N5914" i="7"/>
  <c r="N3586" i="7"/>
  <c r="N3637" i="7"/>
  <c r="N4650" i="7"/>
  <c r="N3631" i="7"/>
  <c r="N76" i="7"/>
  <c r="N227" i="7"/>
  <c r="N3390" i="7"/>
  <c r="N114" i="7"/>
  <c r="N4568" i="7"/>
  <c r="N4917" i="7"/>
  <c r="N3944" i="7"/>
  <c r="N3859" i="7"/>
  <c r="N1862" i="7"/>
  <c r="N3044" i="7"/>
  <c r="N5312" i="7"/>
  <c r="N4239" i="7"/>
  <c r="N1875" i="7"/>
  <c r="N5233" i="7"/>
  <c r="N3220" i="7"/>
  <c r="N269" i="7"/>
  <c r="N5377" i="7"/>
  <c r="N904" i="7"/>
  <c r="N1421" i="7"/>
  <c r="N5650" i="7"/>
  <c r="N51" i="7"/>
  <c r="N3256" i="7"/>
  <c r="N3557" i="7"/>
  <c r="N3556" i="7"/>
  <c r="N3702" i="7"/>
  <c r="N1514" i="7"/>
  <c r="N2857" i="7"/>
  <c r="N1147" i="7"/>
  <c r="N5858" i="7"/>
  <c r="N4929" i="7"/>
  <c r="N125" i="7"/>
  <c r="N4481" i="7"/>
  <c r="N2722" i="7"/>
  <c r="N2020" i="7"/>
  <c r="N2019" i="7"/>
  <c r="N2018" i="7"/>
  <c r="N3518" i="7"/>
  <c r="N2117" i="7"/>
  <c r="N714" i="7"/>
  <c r="N704" i="7"/>
  <c r="N253" i="7"/>
  <c r="N4068" i="7"/>
  <c r="N2924" i="7"/>
  <c r="N5621" i="7"/>
  <c r="N4066" i="7"/>
  <c r="N3352" i="7"/>
  <c r="N5335" i="7"/>
  <c r="N5334" i="7"/>
  <c r="N2877" i="7"/>
  <c r="N5818" i="7"/>
  <c r="N233" i="7"/>
  <c r="N2318" i="7"/>
  <c r="N2558" i="7"/>
  <c r="N3845" i="7"/>
  <c r="N1872" i="7"/>
  <c r="N6249" i="7"/>
  <c r="N3867" i="7"/>
  <c r="N3211" i="7"/>
  <c r="N740" i="7"/>
  <c r="N724" i="7"/>
  <c r="N3621" i="7"/>
  <c r="N914" i="7"/>
  <c r="N4142" i="7"/>
  <c r="N436" i="7"/>
  <c r="N1044" i="7"/>
  <c r="N4939" i="7"/>
  <c r="N2426" i="7"/>
  <c r="N3436" i="7"/>
  <c r="N6041" i="7"/>
  <c r="N5347" i="7"/>
  <c r="N5879" i="7"/>
  <c r="N1371" i="7"/>
  <c r="N6281" i="7"/>
  <c r="N470" i="7"/>
  <c r="N401" i="7"/>
  <c r="N2356" i="7"/>
  <c r="N4314" i="7"/>
  <c r="N4855" i="7"/>
  <c r="N675" i="7"/>
  <c r="N5361" i="7"/>
  <c r="N538" i="7"/>
  <c r="N4599" i="7"/>
  <c r="N1332" i="7"/>
  <c r="N5048" i="7"/>
  <c r="N5913" i="7"/>
  <c r="N3585" i="7"/>
  <c r="N3636" i="7"/>
  <c r="N4649" i="7"/>
  <c r="N3630" i="7"/>
  <c r="N75" i="7"/>
  <c r="N226" i="7"/>
  <c r="N3389" i="7"/>
  <c r="N113" i="7"/>
  <c r="N4567" i="7"/>
  <c r="N4916" i="7"/>
  <c r="N6147" i="7"/>
  <c r="N3943" i="7"/>
  <c r="N3858" i="7"/>
  <c r="N1861" i="7"/>
  <c r="N3043" i="7"/>
  <c r="N5311" i="7"/>
  <c r="N4238" i="7"/>
  <c r="N1874" i="7"/>
  <c r="N5769" i="7"/>
  <c r="N5232" i="7"/>
  <c r="N3219" i="7"/>
  <c r="N268" i="7"/>
  <c r="N5376" i="7"/>
  <c r="N903" i="7"/>
  <c r="N1420" i="7"/>
  <c r="N5649" i="7"/>
  <c r="N50" i="7"/>
  <c r="N3255" i="7"/>
  <c r="N349" i="7"/>
  <c r="N3555" i="7"/>
  <c r="N3701" i="7"/>
  <c r="N1513" i="7"/>
  <c r="N2856" i="7"/>
  <c r="N1146" i="7"/>
  <c r="N5857" i="7"/>
  <c r="N4928" i="7"/>
  <c r="N1437" i="7"/>
  <c r="N3770" i="7"/>
  <c r="N124" i="7"/>
  <c r="N3188" i="7"/>
  <c r="N453" i="7"/>
  <c r="N4480" i="7"/>
  <c r="N2721" i="7"/>
  <c r="N2017" i="7"/>
  <c r="N3683" i="7"/>
  <c r="N5591" i="7"/>
  <c r="N3517" i="7"/>
  <c r="N2116" i="7"/>
  <c r="N713" i="7"/>
  <c r="N703" i="7"/>
  <c r="N252" i="7"/>
  <c r="N4067" i="7"/>
  <c r="N2923" i="7"/>
  <c r="N5620" i="7"/>
  <c r="N4065" i="7"/>
  <c r="N3351" i="7"/>
  <c r="N6089" i="7"/>
  <c r="N5333" i="7"/>
  <c r="N2876" i="7"/>
  <c r="N5817" i="7"/>
  <c r="N232" i="7"/>
  <c r="N661" i="7"/>
  <c r="N2317" i="7"/>
  <c r="N2557" i="7"/>
  <c r="N3844" i="7"/>
  <c r="N1871" i="7"/>
  <c r="N6046" i="7"/>
  <c r="N2621" i="7"/>
  <c r="N6247" i="7"/>
  <c r="N3866" i="7"/>
  <c r="N3322" i="7"/>
  <c r="N3210" i="7"/>
  <c r="N739" i="7"/>
  <c r="N723" i="7"/>
  <c r="N3620" i="7"/>
  <c r="N913" i="7"/>
  <c r="N4141" i="7"/>
  <c r="N435" i="7"/>
  <c r="N3451" i="7"/>
  <c r="N1043" i="7"/>
  <c r="N4938" i="7"/>
  <c r="N2425" i="7"/>
  <c r="N3435" i="7"/>
  <c r="N6040" i="7"/>
  <c r="N5346" i="7"/>
  <c r="N5878" i="7"/>
  <c r="N1370" i="7"/>
  <c r="N6280" i="7"/>
  <c r="N400" i="7"/>
  <c r="N2355" i="7"/>
  <c r="N4313" i="7"/>
  <c r="N1475" i="7"/>
  <c r="N4854" i="7"/>
  <c r="N674" i="7"/>
  <c r="N4306" i="7"/>
  <c r="N5360" i="7"/>
  <c r="N537" i="7"/>
  <c r="N4809" i="7"/>
  <c r="N4598" i="7"/>
  <c r="N1331" i="7"/>
  <c r="N5047" i="7"/>
  <c r="L3173" i="7"/>
  <c r="M3173" i="7" s="1"/>
  <c r="N3173" i="7" s="1"/>
  <c r="G3173" i="7"/>
  <c r="L5675" i="7"/>
  <c r="M5675" i="7" s="1"/>
  <c r="N5675" i="7" s="1"/>
  <c r="G5675" i="7"/>
  <c r="L4439" i="7"/>
  <c r="M4439" i="7" s="1"/>
  <c r="N4439" i="7" s="1"/>
  <c r="G4439" i="7"/>
  <c r="L5231" i="7"/>
  <c r="M5231" i="7" s="1"/>
  <c r="N5231" i="7" s="1"/>
  <c r="G5231" i="7"/>
  <c r="L4355" i="7"/>
  <c r="M4355" i="7" s="1"/>
  <c r="N4355" i="7" s="1"/>
  <c r="G4355" i="7"/>
  <c r="L667" i="7"/>
  <c r="M667" i="7" s="1"/>
  <c r="N667" i="7" s="1"/>
  <c r="G667" i="7"/>
  <c r="L4252" i="7"/>
  <c r="M4252" i="7" s="1"/>
  <c r="N4252" i="7" s="1"/>
  <c r="G4252" i="7"/>
  <c r="L2882" i="7"/>
  <c r="M2882" i="7" s="1"/>
  <c r="N2882" i="7" s="1"/>
  <c r="G2882" i="7"/>
  <c r="L4972" i="7"/>
  <c r="M4972" i="7" s="1"/>
  <c r="N4972" i="7" s="1"/>
  <c r="G4972" i="7"/>
  <c r="L5963" i="7"/>
  <c r="M5963" i="7" s="1"/>
  <c r="N5963" i="7" s="1"/>
  <c r="G5963" i="7"/>
  <c r="L2160" i="7"/>
  <c r="M2160" i="7" s="1"/>
  <c r="N2160" i="7" s="1"/>
  <c r="G2160" i="7"/>
  <c r="L3096" i="7"/>
  <c r="M3096" i="7" s="1"/>
  <c r="N3096" i="7" s="1"/>
  <c r="G3096" i="7"/>
  <c r="L5930" i="7"/>
  <c r="M5930" i="7" s="1"/>
  <c r="N5930" i="7" s="1"/>
  <c r="G5930" i="7"/>
  <c r="L133" i="7"/>
  <c r="M133" i="7" s="1"/>
  <c r="N133" i="7" s="1"/>
  <c r="G133" i="7"/>
  <c r="L1293" i="7"/>
  <c r="M1293" i="7" s="1"/>
  <c r="N1293" i="7" s="1"/>
  <c r="G1293" i="7"/>
  <c r="L147" i="7"/>
  <c r="M147" i="7" s="1"/>
  <c r="N147" i="7" s="1"/>
  <c r="G147" i="7"/>
  <c r="L348" i="7"/>
  <c r="M348" i="7" s="1"/>
  <c r="N348" i="7" s="1"/>
  <c r="G348" i="7"/>
  <c r="L3999" i="7"/>
  <c r="M3999" i="7" s="1"/>
  <c r="N3999" i="7" s="1"/>
  <c r="G3999" i="7"/>
  <c r="L4193" i="7"/>
  <c r="M4193" i="7" s="1"/>
  <c r="N4193" i="7" s="1"/>
  <c r="G4193" i="7"/>
  <c r="L4796" i="7"/>
  <c r="M4796" i="7" s="1"/>
  <c r="N4796" i="7" s="1"/>
  <c r="G4796" i="7"/>
  <c r="L6024" i="7"/>
  <c r="M6024" i="7" s="1"/>
  <c r="N6024" i="7" s="1"/>
  <c r="G6024" i="7"/>
  <c r="L2696" i="7"/>
  <c r="M2696" i="7" s="1"/>
  <c r="N2696" i="7" s="1"/>
  <c r="G2696" i="7"/>
  <c r="L1591" i="7"/>
  <c r="M1591" i="7" s="1"/>
  <c r="N1591" i="7" s="1"/>
  <c r="G1591" i="7"/>
  <c r="L1179" i="7"/>
  <c r="M1179" i="7" s="1"/>
  <c r="N1179" i="7" s="1"/>
  <c r="G1179" i="7"/>
  <c r="L4363" i="7"/>
  <c r="M4363" i="7" s="1"/>
  <c r="N4363" i="7" s="1"/>
  <c r="G4363" i="7"/>
  <c r="L4537" i="7"/>
  <c r="M4537" i="7" s="1"/>
  <c r="N4537" i="7" s="1"/>
  <c r="G4537" i="7"/>
  <c r="L3720" i="7"/>
  <c r="M3720" i="7" s="1"/>
  <c r="N3720" i="7" s="1"/>
  <c r="G3720" i="7"/>
  <c r="L318" i="7"/>
  <c r="M318" i="7" s="1"/>
  <c r="N318" i="7" s="1"/>
  <c r="G318" i="7"/>
  <c r="L4722" i="7"/>
  <c r="M4722" i="7" s="1"/>
  <c r="N4722" i="7" s="1"/>
  <c r="G4722" i="7"/>
  <c r="L2819" i="7"/>
  <c r="M2819" i="7" s="1"/>
  <c r="N2819" i="7" s="1"/>
  <c r="G2819" i="7"/>
  <c r="L2547" i="7"/>
  <c r="M2547" i="7" s="1"/>
  <c r="N2547" i="7" s="1"/>
  <c r="G2547" i="7"/>
  <c r="L5795" i="7"/>
  <c r="M5795" i="7" s="1"/>
  <c r="N5795" i="7" s="1"/>
  <c r="G5795" i="7"/>
  <c r="L2172" i="7"/>
  <c r="M2172" i="7" s="1"/>
  <c r="N2172" i="7" s="1"/>
  <c r="G2172" i="7"/>
  <c r="L3409" i="7"/>
  <c r="M3409" i="7" s="1"/>
  <c r="N3409" i="7" s="1"/>
  <c r="G3409" i="7"/>
  <c r="L1491" i="7"/>
  <c r="M1491" i="7" s="1"/>
  <c r="N1491" i="7" s="1"/>
  <c r="G1491" i="7"/>
  <c r="L5569" i="7"/>
  <c r="M5569" i="7" s="1"/>
  <c r="N5569" i="7" s="1"/>
  <c r="G5569" i="7"/>
  <c r="L4103" i="7"/>
  <c r="M4103" i="7" s="1"/>
  <c r="N4103" i="7" s="1"/>
  <c r="G4103" i="7"/>
  <c r="L4524" i="7"/>
  <c r="M4524" i="7" s="1"/>
  <c r="N4524" i="7" s="1"/>
  <c r="G4524" i="7"/>
  <c r="L3878" i="7"/>
  <c r="M3878" i="7" s="1"/>
  <c r="N3878" i="7" s="1"/>
  <c r="G3878" i="7"/>
  <c r="L5107" i="7"/>
  <c r="M5107" i="7" s="1"/>
  <c r="N5107" i="7" s="1"/>
  <c r="G5107" i="7"/>
  <c r="L4291" i="7"/>
  <c r="M4291" i="7" s="1"/>
  <c r="N4291" i="7" s="1"/>
  <c r="G4291" i="7"/>
  <c r="L6077" i="7"/>
  <c r="M6077" i="7" s="1"/>
  <c r="N6077" i="7" s="1"/>
  <c r="G6077" i="7"/>
  <c r="L3420" i="7"/>
  <c r="M3420" i="7" s="1"/>
  <c r="N3420" i="7" s="1"/>
  <c r="G3420" i="7"/>
  <c r="L3172" i="7"/>
  <c r="M3172" i="7" s="1"/>
  <c r="N3172" i="7" s="1"/>
  <c r="G3172" i="7"/>
  <c r="L5674" i="7"/>
  <c r="M5674" i="7" s="1"/>
  <c r="N5674" i="7" s="1"/>
  <c r="G5674" i="7"/>
  <c r="L4438" i="7"/>
  <c r="M4438" i="7" s="1"/>
  <c r="N4438" i="7" s="1"/>
  <c r="G4438" i="7"/>
  <c r="L5230" i="7"/>
  <c r="M5230" i="7" s="1"/>
  <c r="N5230" i="7" s="1"/>
  <c r="G5230" i="7"/>
  <c r="L4354" i="7"/>
  <c r="M4354" i="7" s="1"/>
  <c r="N4354" i="7" s="1"/>
  <c r="G4354" i="7"/>
  <c r="L666" i="7"/>
  <c r="M666" i="7" s="1"/>
  <c r="N666" i="7" s="1"/>
  <c r="G666" i="7"/>
  <c r="L4251" i="7"/>
  <c r="M4251" i="7" s="1"/>
  <c r="N4251" i="7" s="1"/>
  <c r="G4251" i="7"/>
  <c r="L2881" i="7"/>
  <c r="M2881" i="7" s="1"/>
  <c r="N2881" i="7" s="1"/>
  <c r="G2881" i="7"/>
  <c r="L4971" i="7"/>
  <c r="M4971" i="7" s="1"/>
  <c r="N4971" i="7" s="1"/>
  <c r="G4971" i="7"/>
  <c r="L5962" i="7"/>
  <c r="M5962" i="7" s="1"/>
  <c r="N5962" i="7" s="1"/>
  <c r="G5962" i="7"/>
  <c r="L2159" i="7"/>
  <c r="M2159" i="7" s="1"/>
  <c r="N2159" i="7" s="1"/>
  <c r="G2159" i="7"/>
  <c r="L3095" i="7"/>
  <c r="M3095" i="7" s="1"/>
  <c r="N3095" i="7" s="1"/>
  <c r="G3095" i="7"/>
  <c r="L2988" i="7"/>
  <c r="M2988" i="7" s="1"/>
  <c r="N2988" i="7" s="1"/>
  <c r="G2988" i="7"/>
  <c r="L5929" i="7"/>
  <c r="M5929" i="7" s="1"/>
  <c r="N5929" i="7" s="1"/>
  <c r="G5929" i="7"/>
  <c r="L132" i="7"/>
  <c r="M132" i="7" s="1"/>
  <c r="N132" i="7" s="1"/>
  <c r="G132" i="7"/>
  <c r="L1292" i="7"/>
  <c r="M1292" i="7" s="1"/>
  <c r="N1292" i="7" s="1"/>
  <c r="G1292" i="7"/>
  <c r="L146" i="7"/>
  <c r="M146" i="7" s="1"/>
  <c r="N146" i="7" s="1"/>
  <c r="G146" i="7"/>
  <c r="L347" i="7"/>
  <c r="M347" i="7" s="1"/>
  <c r="N347" i="7" s="1"/>
  <c r="G347" i="7"/>
  <c r="L3998" i="7"/>
  <c r="M3998" i="7" s="1"/>
  <c r="N3998" i="7" s="1"/>
  <c r="G3998" i="7"/>
  <c r="L4192" i="7"/>
  <c r="M4192" i="7" s="1"/>
  <c r="N4192" i="7" s="1"/>
  <c r="G4192" i="7"/>
  <c r="L4795" i="7"/>
  <c r="M4795" i="7" s="1"/>
  <c r="N4795" i="7" s="1"/>
  <c r="G4795" i="7"/>
  <c r="L6023" i="7"/>
  <c r="M6023" i="7" s="1"/>
  <c r="N6023" i="7" s="1"/>
  <c r="G6023" i="7"/>
  <c r="L2695" i="7"/>
  <c r="M2695" i="7" s="1"/>
  <c r="N2695" i="7" s="1"/>
  <c r="G2695" i="7"/>
  <c r="L1590" i="7"/>
  <c r="M1590" i="7" s="1"/>
  <c r="N1590" i="7" s="1"/>
  <c r="G1590" i="7"/>
  <c r="L1178" i="7"/>
  <c r="M1178" i="7" s="1"/>
  <c r="N1178" i="7" s="1"/>
  <c r="G1178" i="7"/>
  <c r="L4362" i="7"/>
  <c r="M4362" i="7" s="1"/>
  <c r="N4362" i="7" s="1"/>
  <c r="G4362" i="7"/>
  <c r="L4536" i="7"/>
  <c r="M4536" i="7" s="1"/>
  <c r="N4536" i="7" s="1"/>
  <c r="G4536" i="7"/>
  <c r="L2712" i="7"/>
  <c r="M2712" i="7" s="1"/>
  <c r="N2712" i="7" s="1"/>
  <c r="G2712" i="7"/>
  <c r="L3719" i="7"/>
  <c r="M3719" i="7" s="1"/>
  <c r="N3719" i="7" s="1"/>
  <c r="G3719" i="7"/>
  <c r="L317" i="7"/>
  <c r="M317" i="7" s="1"/>
  <c r="N317" i="7" s="1"/>
  <c r="G317" i="7"/>
  <c r="L4721" i="7"/>
  <c r="M4721" i="7" s="1"/>
  <c r="N4721" i="7" s="1"/>
  <c r="G4721" i="7"/>
  <c r="L2818" i="7"/>
  <c r="M2818" i="7" s="1"/>
  <c r="N2818" i="7" s="1"/>
  <c r="G2818" i="7"/>
  <c r="L1069" i="7"/>
  <c r="M1069" i="7" s="1"/>
  <c r="N1069" i="7" s="1"/>
  <c r="G1069" i="7"/>
  <c r="L3890" i="7"/>
  <c r="M3890" i="7" s="1"/>
  <c r="N3890" i="7" s="1"/>
  <c r="G3890" i="7"/>
  <c r="L922" i="7"/>
  <c r="M922" i="7" s="1"/>
  <c r="N922" i="7" s="1"/>
  <c r="G922" i="7"/>
  <c r="L4516" i="7"/>
  <c r="M4516" i="7" s="1"/>
  <c r="N4516" i="7" s="1"/>
  <c r="G4516" i="7"/>
  <c r="L2546" i="7"/>
  <c r="M2546" i="7" s="1"/>
  <c r="N2546" i="7" s="1"/>
  <c r="G2546" i="7"/>
  <c r="L5794" i="7"/>
  <c r="M5794" i="7" s="1"/>
  <c r="N5794" i="7" s="1"/>
  <c r="G5794" i="7"/>
  <c r="L2171" i="7"/>
  <c r="M2171" i="7" s="1"/>
  <c r="N2171" i="7" s="1"/>
  <c r="G2171" i="7"/>
  <c r="L3408" i="7"/>
  <c r="M3408" i="7" s="1"/>
  <c r="N3408" i="7" s="1"/>
  <c r="G3408" i="7"/>
  <c r="L1490" i="7"/>
  <c r="M1490" i="7" s="1"/>
  <c r="N1490" i="7" s="1"/>
  <c r="G1490" i="7"/>
  <c r="L5568" i="7"/>
  <c r="M5568" i="7" s="1"/>
  <c r="N5568" i="7" s="1"/>
  <c r="G5568" i="7"/>
  <c r="L4102" i="7"/>
  <c r="M4102" i="7" s="1"/>
  <c r="N4102" i="7" s="1"/>
  <c r="G4102" i="7"/>
  <c r="L4523" i="7"/>
  <c r="M4523" i="7" s="1"/>
  <c r="N4523" i="7" s="1"/>
  <c r="G4523" i="7"/>
  <c r="L694" i="7"/>
  <c r="M694" i="7" s="1"/>
  <c r="N694" i="7" s="1"/>
  <c r="G694" i="7"/>
  <c r="L4792" i="7"/>
  <c r="M4792" i="7" s="1"/>
  <c r="N4792" i="7" s="1"/>
  <c r="G4792" i="7"/>
  <c r="L3877" i="7"/>
  <c r="M3877" i="7" s="1"/>
  <c r="N3877" i="7" s="1"/>
  <c r="G3877" i="7"/>
  <c r="L5603" i="7"/>
  <c r="M5603" i="7" s="1"/>
  <c r="N5603" i="7" s="1"/>
  <c r="G5603" i="7"/>
  <c r="L5106" i="7"/>
  <c r="M5106" i="7" s="1"/>
  <c r="N5106" i="7" s="1"/>
  <c r="G5106" i="7"/>
  <c r="L4290" i="7"/>
  <c r="M4290" i="7" s="1"/>
  <c r="N4290" i="7" s="1"/>
  <c r="G4290" i="7"/>
  <c r="L6076" i="7"/>
  <c r="M6076" i="7" s="1"/>
  <c r="N6076" i="7" s="1"/>
  <c r="G6076" i="7"/>
  <c r="L4412" i="7"/>
  <c r="M4412" i="7" s="1"/>
  <c r="N4412" i="7" s="1"/>
  <c r="G4412" i="7"/>
  <c r="L2959" i="7"/>
  <c r="M2959" i="7" s="1"/>
  <c r="N2959" i="7" s="1"/>
  <c r="G2959" i="7"/>
  <c r="L3419" i="7"/>
  <c r="M3419" i="7" s="1"/>
  <c r="N3419" i="7" s="1"/>
  <c r="G3419" i="7"/>
  <c r="L310" i="7"/>
  <c r="M310" i="7" s="1"/>
  <c r="N310" i="7" s="1"/>
  <c r="G310" i="7"/>
  <c r="L2115" i="7"/>
  <c r="M2115" i="7" s="1"/>
  <c r="N2115" i="7" s="1"/>
  <c r="J2115" i="7"/>
  <c r="I2115" i="7"/>
  <c r="H2115" i="7"/>
  <c r="F2115" i="7"/>
  <c r="G2115" i="7" s="1"/>
  <c r="E2115" i="7"/>
  <c r="L2556" i="7"/>
  <c r="M2556" i="7" s="1"/>
  <c r="N2556" i="7" s="1"/>
  <c r="J2556" i="7"/>
  <c r="I2556" i="7"/>
  <c r="H2556" i="7"/>
  <c r="F2556" i="7"/>
  <c r="G2556" i="7" s="1"/>
  <c r="E2556" i="7"/>
  <c r="L3865" i="7"/>
  <c r="M3865" i="7" s="1"/>
  <c r="N3865" i="7" s="1"/>
  <c r="J3865" i="7"/>
  <c r="I3865" i="7"/>
  <c r="H3865" i="7"/>
  <c r="F3865" i="7"/>
  <c r="G3865" i="7" s="1"/>
  <c r="E3865" i="7"/>
  <c r="L5161" i="7"/>
  <c r="M5161" i="7" s="1"/>
  <c r="N5161" i="7" s="1"/>
  <c r="J5161" i="7"/>
  <c r="I5161" i="7"/>
  <c r="H5161" i="7"/>
  <c r="F5161" i="7"/>
  <c r="G5161" i="7" s="1"/>
  <c r="E5161" i="7"/>
  <c r="L4064" i="7"/>
  <c r="M4064" i="7" s="1"/>
  <c r="N4064" i="7" s="1"/>
  <c r="J4064" i="7"/>
  <c r="I4064" i="7"/>
  <c r="H4064" i="7"/>
  <c r="F4064" i="7"/>
  <c r="G4064" i="7" s="1"/>
  <c r="E4064" i="7"/>
  <c r="L1603" i="7"/>
  <c r="M1603" i="7" s="1"/>
  <c r="N1603" i="7" s="1"/>
  <c r="J1603" i="7"/>
  <c r="I1603" i="7"/>
  <c r="H1603" i="7"/>
  <c r="F1603" i="7"/>
  <c r="G1603" i="7" s="1"/>
  <c r="E1603" i="7"/>
  <c r="L902" i="7"/>
  <c r="M902" i="7" s="1"/>
  <c r="N902" i="7" s="1"/>
  <c r="J902" i="7"/>
  <c r="I902" i="7"/>
  <c r="H902" i="7"/>
  <c r="F902" i="7"/>
  <c r="G902" i="7" s="1"/>
  <c r="E902" i="7"/>
  <c r="L3751" i="7"/>
  <c r="M3751" i="7" s="1"/>
  <c r="N3751" i="7" s="1"/>
  <c r="J3751" i="7"/>
  <c r="I3751" i="7"/>
  <c r="H3751" i="7"/>
  <c r="F3751" i="7"/>
  <c r="G3751" i="7" s="1"/>
  <c r="E3751" i="7"/>
  <c r="L4029" i="7"/>
  <c r="M4029" i="7" s="1"/>
  <c r="N4029" i="7" s="1"/>
  <c r="J4029" i="7"/>
  <c r="I4029" i="7"/>
  <c r="H4029" i="7"/>
  <c r="F4029" i="7"/>
  <c r="G4029" i="7" s="1"/>
  <c r="E4029" i="7"/>
  <c r="L4305" i="7"/>
  <c r="M4305" i="7" s="1"/>
  <c r="N4305" i="7" s="1"/>
  <c r="J4305" i="7"/>
  <c r="I4305" i="7"/>
  <c r="H4305" i="7"/>
  <c r="F4305" i="7"/>
  <c r="G4305" i="7" s="1"/>
  <c r="E4305" i="7"/>
  <c r="L103" i="7"/>
  <c r="M103" i="7" s="1"/>
  <c r="N103" i="7" s="1"/>
  <c r="J103" i="7"/>
  <c r="I103" i="7"/>
  <c r="H103" i="7"/>
  <c r="F103" i="7"/>
  <c r="G103" i="7" s="1"/>
  <c r="E103" i="7"/>
  <c r="L1205" i="7"/>
  <c r="M1205" i="7" s="1"/>
  <c r="N1205" i="7" s="1"/>
  <c r="J1205" i="7"/>
  <c r="I1205" i="7"/>
  <c r="H1205" i="7"/>
  <c r="F1205" i="7"/>
  <c r="G1205" i="7" s="1"/>
  <c r="E1205" i="7"/>
  <c r="L2714" i="7"/>
  <c r="M2714" i="7" s="1"/>
  <c r="N2714" i="7" s="1"/>
  <c r="J2714" i="7"/>
  <c r="I2714" i="7"/>
  <c r="H2714" i="7"/>
  <c r="F2714" i="7"/>
  <c r="G2714" i="7" s="1"/>
  <c r="E2714" i="7"/>
  <c r="L1580" i="7"/>
  <c r="M1580" i="7" s="1"/>
  <c r="N1580" i="7" s="1"/>
  <c r="J1580" i="7"/>
  <c r="I1580" i="7"/>
  <c r="H1580" i="7"/>
  <c r="F1580" i="7"/>
  <c r="G1580" i="7" s="1"/>
  <c r="E1580" i="7"/>
  <c r="L5816" i="7"/>
  <c r="M5816" i="7" s="1"/>
  <c r="N5816" i="7" s="1"/>
  <c r="J5816" i="7"/>
  <c r="I5816" i="7"/>
  <c r="H5816" i="7"/>
  <c r="F5816" i="7"/>
  <c r="G5816" i="7" s="1"/>
  <c r="E5816" i="7"/>
  <c r="L1403" i="7"/>
  <c r="M1403" i="7" s="1"/>
  <c r="N1403" i="7" s="1"/>
  <c r="J1403" i="7"/>
  <c r="I1403" i="7"/>
  <c r="H1403" i="7"/>
  <c r="F1403" i="7"/>
  <c r="G1403" i="7" s="1"/>
  <c r="E1403" i="7"/>
  <c r="L5749" i="7"/>
  <c r="M5749" i="7" s="1"/>
  <c r="N5749" i="7" s="1"/>
  <c r="J5749" i="7"/>
  <c r="I5749" i="7"/>
  <c r="H5749" i="7"/>
  <c r="F5749" i="7"/>
  <c r="G5749" i="7" s="1"/>
  <c r="E5749" i="7"/>
  <c r="L5762" i="7"/>
  <c r="M5762" i="7" s="1"/>
  <c r="N5762" i="7" s="1"/>
  <c r="J5762" i="7"/>
  <c r="I5762" i="7"/>
  <c r="H5762" i="7"/>
  <c r="F5762" i="7"/>
  <c r="G5762" i="7" s="1"/>
  <c r="E5762" i="7"/>
  <c r="L4414" i="7"/>
  <c r="M4414" i="7" s="1"/>
  <c r="N4414" i="7" s="1"/>
  <c r="J4414" i="7"/>
  <c r="I4414" i="7"/>
  <c r="H4414" i="7"/>
  <c r="F4414" i="7"/>
  <c r="G4414" i="7" s="1"/>
  <c r="E4414" i="7"/>
  <c r="L1381" i="7"/>
  <c r="M1381" i="7" s="1"/>
  <c r="N1381" i="7" s="1"/>
  <c r="J1381" i="7"/>
  <c r="I1381" i="7"/>
  <c r="H1381" i="7"/>
  <c r="F1381" i="7"/>
  <c r="G1381" i="7" s="1"/>
  <c r="E1381" i="7"/>
  <c r="L4353" i="7"/>
  <c r="M4353" i="7" s="1"/>
  <c r="N4353" i="7" s="1"/>
  <c r="J4353" i="7"/>
  <c r="I4353" i="7"/>
  <c r="H4353" i="7"/>
  <c r="F4353" i="7"/>
  <c r="G4353" i="7" s="1"/>
  <c r="E4353" i="7"/>
  <c r="L1449" i="7"/>
  <c r="M1449" i="7" s="1"/>
  <c r="N1449" i="7" s="1"/>
  <c r="J1449" i="7"/>
  <c r="I1449" i="7"/>
  <c r="H1449" i="7"/>
  <c r="F1449" i="7"/>
  <c r="G1449" i="7" s="1"/>
  <c r="E1449" i="7"/>
  <c r="L2441" i="7"/>
  <c r="M2441" i="7" s="1"/>
  <c r="N2441" i="7" s="1"/>
  <c r="J2441" i="7"/>
  <c r="I2441" i="7"/>
  <c r="H2441" i="7"/>
  <c r="F2441" i="7"/>
  <c r="G2441" i="7" s="1"/>
  <c r="E2441" i="7"/>
  <c r="L5379" i="7"/>
  <c r="M5379" i="7" s="1"/>
  <c r="N5379" i="7" s="1"/>
  <c r="J5379" i="7"/>
  <c r="I5379" i="7"/>
  <c r="H5379" i="7"/>
  <c r="F5379" i="7"/>
  <c r="G5379" i="7" s="1"/>
  <c r="E5379" i="7"/>
  <c r="L3546" i="7"/>
  <c r="M3546" i="7" s="1"/>
  <c r="N3546" i="7" s="1"/>
  <c r="J3546" i="7"/>
  <c r="I3546" i="7"/>
  <c r="H3546" i="7"/>
  <c r="F3546" i="7"/>
  <c r="G3546" i="7" s="1"/>
  <c r="E3546" i="7"/>
  <c r="L403" i="7"/>
  <c r="M403" i="7" s="1"/>
  <c r="N403" i="7" s="1"/>
  <c r="J403" i="7"/>
  <c r="I403" i="7"/>
  <c r="H403" i="7"/>
  <c r="F403" i="7"/>
  <c r="G403" i="7" s="1"/>
  <c r="E403" i="7"/>
  <c r="L3958" i="7"/>
  <c r="M3958" i="7" s="1"/>
  <c r="N3958" i="7" s="1"/>
  <c r="J3958" i="7"/>
  <c r="I3958" i="7"/>
  <c r="H3958" i="7"/>
  <c r="F3958" i="7"/>
  <c r="G3958" i="7" s="1"/>
  <c r="E3958" i="7"/>
  <c r="L2090" i="7"/>
  <c r="M2090" i="7" s="1"/>
  <c r="N2090" i="7" s="1"/>
  <c r="J2090" i="7"/>
  <c r="I2090" i="7"/>
  <c r="H2090" i="7"/>
  <c r="F2090" i="7"/>
  <c r="G2090" i="7" s="1"/>
  <c r="E2090" i="7"/>
  <c r="L5417" i="7"/>
  <c r="M5417" i="7" s="1"/>
  <c r="N5417" i="7" s="1"/>
  <c r="J5417" i="7"/>
  <c r="I5417" i="7"/>
  <c r="H5417" i="7"/>
  <c r="F5417" i="7"/>
  <c r="G5417" i="7" s="1"/>
  <c r="E5417" i="7"/>
  <c r="L2731" i="7"/>
  <c r="M2731" i="7" s="1"/>
  <c r="N2731" i="7" s="1"/>
  <c r="J2731" i="7"/>
  <c r="I2731" i="7"/>
  <c r="H2731" i="7"/>
  <c r="F2731" i="7"/>
  <c r="G2731" i="7" s="1"/>
  <c r="E2731" i="7"/>
  <c r="L3543" i="7"/>
  <c r="M3543" i="7" s="1"/>
  <c r="N3543" i="7" s="1"/>
  <c r="J3543" i="7"/>
  <c r="I3543" i="7"/>
  <c r="H3543" i="7"/>
  <c r="F3543" i="7"/>
  <c r="G3543" i="7" s="1"/>
  <c r="E3543" i="7"/>
  <c r="L3578" i="7"/>
  <c r="M3578" i="7" s="1"/>
  <c r="N3578" i="7" s="1"/>
  <c r="J3578" i="7"/>
  <c r="I3578" i="7"/>
  <c r="H3578" i="7"/>
  <c r="F3578" i="7"/>
  <c r="G3578" i="7" s="1"/>
  <c r="E3578" i="7"/>
  <c r="L4001" i="7"/>
  <c r="M4001" i="7" s="1"/>
  <c r="N4001" i="7" s="1"/>
  <c r="J4001" i="7"/>
  <c r="I4001" i="7"/>
  <c r="H4001" i="7"/>
  <c r="F4001" i="7"/>
  <c r="G4001" i="7" s="1"/>
  <c r="E4001" i="7"/>
  <c r="L81" i="7"/>
  <c r="M81" i="7" s="1"/>
  <c r="N81" i="7" s="1"/>
  <c r="J81" i="7"/>
  <c r="I81" i="7"/>
  <c r="H81" i="7"/>
  <c r="F81" i="7"/>
  <c r="G81" i="7" s="1"/>
  <c r="E81" i="7"/>
  <c r="L3576" i="7"/>
  <c r="M3576" i="7" s="1"/>
  <c r="N3576" i="7" s="1"/>
  <c r="J3576" i="7"/>
  <c r="I3576" i="7"/>
  <c r="H3576" i="7"/>
  <c r="F3576" i="7"/>
  <c r="G3576" i="7" s="1"/>
  <c r="E3576" i="7"/>
  <c r="L3537" i="7"/>
  <c r="M3537" i="7" s="1"/>
  <c r="N3537" i="7" s="1"/>
  <c r="J3537" i="7"/>
  <c r="I3537" i="7"/>
  <c r="H3537" i="7"/>
  <c r="F3537" i="7"/>
  <c r="G3537" i="7" s="1"/>
  <c r="E3537" i="7"/>
  <c r="L1766" i="7"/>
  <c r="M1766" i="7" s="1"/>
  <c r="N1766" i="7" s="1"/>
  <c r="J1766" i="7"/>
  <c r="I1766" i="7"/>
  <c r="H1766" i="7"/>
  <c r="F1766" i="7"/>
  <c r="G1766" i="7" s="1"/>
  <c r="E1766" i="7"/>
  <c r="L3574" i="7"/>
  <c r="M3574" i="7" s="1"/>
  <c r="N3574" i="7" s="1"/>
  <c r="J3574" i="7"/>
  <c r="I3574" i="7"/>
  <c r="H3574" i="7"/>
  <c r="F3574" i="7"/>
  <c r="G3574" i="7" s="1"/>
  <c r="E3574" i="7"/>
  <c r="L2170" i="7"/>
  <c r="M2170" i="7" s="1"/>
  <c r="N2170" i="7" s="1"/>
  <c r="J2170" i="7"/>
  <c r="I2170" i="7"/>
  <c r="H2170" i="7"/>
  <c r="F2170" i="7"/>
  <c r="G2170" i="7" s="1"/>
  <c r="E2170" i="7"/>
  <c r="L5928" i="7"/>
  <c r="M5928" i="7" s="1"/>
  <c r="N5928" i="7" s="1"/>
  <c r="J5928" i="7"/>
  <c r="I5928" i="7"/>
  <c r="H5928" i="7"/>
  <c r="F5928" i="7"/>
  <c r="G5928" i="7" s="1"/>
  <c r="E5928" i="7"/>
  <c r="L131" i="7"/>
  <c r="M131" i="7" s="1"/>
  <c r="N131" i="7" s="1"/>
  <c r="J131" i="7"/>
  <c r="I131" i="7"/>
  <c r="H131" i="7"/>
  <c r="F131" i="7"/>
  <c r="G131" i="7" s="1"/>
  <c r="E131" i="7"/>
  <c r="L1291" i="7"/>
  <c r="M1291" i="7" s="1"/>
  <c r="N1291" i="7" s="1"/>
  <c r="J1291" i="7"/>
  <c r="I1291" i="7"/>
  <c r="H1291" i="7"/>
  <c r="F1291" i="7"/>
  <c r="G1291" i="7" s="1"/>
  <c r="E1291" i="7"/>
  <c r="L145" i="7"/>
  <c r="M145" i="7" s="1"/>
  <c r="N145" i="7" s="1"/>
  <c r="J145" i="7"/>
  <c r="I145" i="7"/>
  <c r="H145" i="7"/>
  <c r="F145" i="7"/>
  <c r="G145" i="7" s="1"/>
  <c r="E145" i="7"/>
  <c r="L346" i="7"/>
  <c r="M346" i="7" s="1"/>
  <c r="N346" i="7" s="1"/>
  <c r="J346" i="7"/>
  <c r="I346" i="7"/>
  <c r="H346" i="7"/>
  <c r="F346" i="7"/>
  <c r="G346" i="7" s="1"/>
  <c r="E346" i="7"/>
  <c r="L3997" i="7"/>
  <c r="M3997" i="7" s="1"/>
  <c r="N3997" i="7" s="1"/>
  <c r="J3997" i="7"/>
  <c r="I3997" i="7"/>
  <c r="H3997" i="7"/>
  <c r="F3997" i="7"/>
  <c r="G3997" i="7" s="1"/>
  <c r="E3997" i="7"/>
  <c r="L6075" i="7"/>
  <c r="M6075" i="7" s="1"/>
  <c r="N6075" i="7" s="1"/>
  <c r="J6075" i="7"/>
  <c r="I6075" i="7"/>
  <c r="H6075" i="7"/>
  <c r="F6075" i="7"/>
  <c r="G6075" i="7" s="1"/>
  <c r="E6075" i="7"/>
  <c r="L693" i="7"/>
  <c r="M693" i="7" s="1"/>
  <c r="N693" i="7" s="1"/>
  <c r="J693" i="7"/>
  <c r="I693" i="7"/>
  <c r="H693" i="7"/>
  <c r="F693" i="7"/>
  <c r="G693" i="7" s="1"/>
  <c r="E693" i="7"/>
  <c r="L4720" i="7"/>
  <c r="M4720" i="7" s="1"/>
  <c r="N4720" i="7" s="1"/>
  <c r="J4720" i="7"/>
  <c r="I4720" i="7"/>
  <c r="H4720" i="7"/>
  <c r="F4720" i="7"/>
  <c r="G4720" i="7" s="1"/>
  <c r="E4720" i="7"/>
  <c r="L5567" i="7"/>
  <c r="M5567" i="7" s="1"/>
  <c r="N5567" i="7" s="1"/>
  <c r="J5567" i="7"/>
  <c r="I5567" i="7"/>
  <c r="H5567" i="7"/>
  <c r="F5567" i="7"/>
  <c r="G5567" i="7" s="1"/>
  <c r="E5567" i="7"/>
  <c r="L1177" i="7"/>
  <c r="M1177" i="7" s="1"/>
  <c r="N1177" i="7" s="1"/>
  <c r="J1177" i="7"/>
  <c r="I1177" i="7"/>
  <c r="H1177" i="7"/>
  <c r="F1177" i="7"/>
  <c r="G1177" i="7" s="1"/>
  <c r="E1177" i="7"/>
  <c r="L712" i="7"/>
  <c r="M712" i="7" s="1"/>
  <c r="N712" i="7" s="1"/>
  <c r="J712" i="7"/>
  <c r="I712" i="7"/>
  <c r="H712" i="7"/>
  <c r="F712" i="7"/>
  <c r="G712" i="7" s="1"/>
  <c r="E712" i="7"/>
  <c r="L702" i="7"/>
  <c r="M702" i="7" s="1"/>
  <c r="N702" i="7" s="1"/>
  <c r="J702" i="7"/>
  <c r="I702" i="7"/>
  <c r="H702" i="7"/>
  <c r="F702" i="7"/>
  <c r="G702" i="7" s="1"/>
  <c r="E702" i="7"/>
  <c r="L2922" i="7"/>
  <c r="M2922" i="7" s="1"/>
  <c r="N2922" i="7" s="1"/>
  <c r="J2922" i="7"/>
  <c r="I2922" i="7"/>
  <c r="H2922" i="7"/>
  <c r="F2922" i="7"/>
  <c r="G2922" i="7" s="1"/>
  <c r="E2922" i="7"/>
  <c r="L5619" i="7"/>
  <c r="M5619" i="7" s="1"/>
  <c r="N5619" i="7" s="1"/>
  <c r="J5619" i="7"/>
  <c r="I5619" i="7"/>
  <c r="H5619" i="7"/>
  <c r="F5619" i="7"/>
  <c r="G5619" i="7" s="1"/>
  <c r="E5619" i="7"/>
  <c r="L3350" i="7"/>
  <c r="M3350" i="7" s="1"/>
  <c r="N3350" i="7" s="1"/>
  <c r="J3350" i="7"/>
  <c r="I3350" i="7"/>
  <c r="H3350" i="7"/>
  <c r="F3350" i="7"/>
  <c r="G3350" i="7" s="1"/>
  <c r="E3350" i="7"/>
  <c r="L455" i="7"/>
  <c r="M455" i="7" s="1"/>
  <c r="N455" i="7" s="1"/>
  <c r="J455" i="7"/>
  <c r="I455" i="7"/>
  <c r="H455" i="7"/>
  <c r="F455" i="7"/>
  <c r="G455" i="7" s="1"/>
  <c r="E455" i="7"/>
  <c r="L5332" i="7"/>
  <c r="M5332" i="7" s="1"/>
  <c r="N5332" i="7" s="1"/>
  <c r="J5332" i="7"/>
  <c r="I5332" i="7"/>
  <c r="H5332" i="7"/>
  <c r="F5332" i="7"/>
  <c r="G5332" i="7" s="1"/>
  <c r="E5332" i="7"/>
  <c r="L5331" i="7"/>
  <c r="M5331" i="7" s="1"/>
  <c r="N5331" i="7" s="1"/>
  <c r="J5331" i="7"/>
  <c r="I5331" i="7"/>
  <c r="H5331" i="7"/>
  <c r="F5331" i="7"/>
  <c r="G5331" i="7" s="1"/>
  <c r="E5331" i="7"/>
  <c r="L2875" i="7"/>
  <c r="M2875" i="7" s="1"/>
  <c r="N2875" i="7" s="1"/>
  <c r="J2875" i="7"/>
  <c r="I2875" i="7"/>
  <c r="H2875" i="7"/>
  <c r="F2875" i="7"/>
  <c r="G2875" i="7" s="1"/>
  <c r="E2875" i="7"/>
  <c r="L231" i="7"/>
  <c r="M231" i="7" s="1"/>
  <c r="N231" i="7" s="1"/>
  <c r="J231" i="7"/>
  <c r="I231" i="7"/>
  <c r="H231" i="7"/>
  <c r="F231" i="7"/>
  <c r="G231" i="7" s="1"/>
  <c r="E231" i="7"/>
  <c r="L2316" i="7"/>
  <c r="M2316" i="7" s="1"/>
  <c r="N2316" i="7" s="1"/>
  <c r="J2316" i="7"/>
  <c r="I2316" i="7"/>
  <c r="H2316" i="7"/>
  <c r="F2316" i="7"/>
  <c r="G2316" i="7" s="1"/>
  <c r="E2316" i="7"/>
  <c r="L3843" i="7"/>
  <c r="M3843" i="7" s="1"/>
  <c r="N3843" i="7" s="1"/>
  <c r="J3843" i="7"/>
  <c r="I3843" i="7"/>
  <c r="H3843" i="7"/>
  <c r="F3843" i="7"/>
  <c r="G3843" i="7" s="1"/>
  <c r="E3843" i="7"/>
  <c r="L1870" i="7"/>
  <c r="M1870" i="7" s="1"/>
  <c r="N1870" i="7" s="1"/>
  <c r="J1870" i="7"/>
  <c r="I1870" i="7"/>
  <c r="H1870" i="7"/>
  <c r="F1870" i="7"/>
  <c r="G1870" i="7" s="1"/>
  <c r="E1870" i="7"/>
  <c r="L2620" i="7"/>
  <c r="M2620" i="7" s="1"/>
  <c r="N2620" i="7" s="1"/>
  <c r="J2620" i="7"/>
  <c r="I2620" i="7"/>
  <c r="H2620" i="7"/>
  <c r="F2620" i="7"/>
  <c r="G2620" i="7" s="1"/>
  <c r="E2620" i="7"/>
  <c r="L6246" i="7"/>
  <c r="M6246" i="7" s="1"/>
  <c r="N6246" i="7" s="1"/>
  <c r="J6246" i="7"/>
  <c r="I6246" i="7"/>
  <c r="H6246" i="7"/>
  <c r="F6246" i="7"/>
  <c r="G6246" i="7" s="1"/>
  <c r="E6246" i="7"/>
  <c r="L6245" i="7"/>
  <c r="M6245" i="7" s="1"/>
  <c r="N6245" i="7" s="1"/>
  <c r="J6245" i="7"/>
  <c r="I6245" i="7"/>
  <c r="H6245" i="7"/>
  <c r="F6245" i="7"/>
  <c r="G6245" i="7" s="1"/>
  <c r="E6245" i="7"/>
  <c r="L3281" i="7"/>
  <c r="M3281" i="7" s="1"/>
  <c r="N3281" i="7" s="1"/>
  <c r="J3281" i="7"/>
  <c r="I3281" i="7"/>
  <c r="H3281" i="7"/>
  <c r="F3281" i="7"/>
  <c r="G3281" i="7" s="1"/>
  <c r="E3281" i="7"/>
  <c r="L3209" i="7"/>
  <c r="M3209" i="7" s="1"/>
  <c r="N3209" i="7" s="1"/>
  <c r="J3209" i="7"/>
  <c r="I3209" i="7"/>
  <c r="H3209" i="7"/>
  <c r="F3209" i="7"/>
  <c r="G3209" i="7" s="1"/>
  <c r="E3209" i="7"/>
  <c r="L738" i="7"/>
  <c r="M738" i="7" s="1"/>
  <c r="N738" i="7" s="1"/>
  <c r="J738" i="7"/>
  <c r="I738" i="7"/>
  <c r="H738" i="7"/>
  <c r="F738" i="7"/>
  <c r="G738" i="7" s="1"/>
  <c r="E738" i="7"/>
  <c r="L722" i="7"/>
  <c r="M722" i="7" s="1"/>
  <c r="N722" i="7" s="1"/>
  <c r="J722" i="7"/>
  <c r="I722" i="7"/>
  <c r="H722" i="7"/>
  <c r="F722" i="7"/>
  <c r="G722" i="7" s="1"/>
  <c r="E722" i="7"/>
  <c r="L3619" i="7"/>
  <c r="M3619" i="7" s="1"/>
  <c r="N3619" i="7" s="1"/>
  <c r="J3619" i="7"/>
  <c r="I3619" i="7"/>
  <c r="H3619" i="7"/>
  <c r="F3619" i="7"/>
  <c r="G3619" i="7" s="1"/>
  <c r="E3619" i="7"/>
  <c r="L4506" i="7"/>
  <c r="M4506" i="7" s="1"/>
  <c r="N4506" i="7" s="1"/>
  <c r="J4506" i="7"/>
  <c r="I4506" i="7"/>
  <c r="H4506" i="7"/>
  <c r="F4506" i="7"/>
  <c r="G4506" i="7" s="1"/>
  <c r="E4506" i="7"/>
  <c r="L912" i="7"/>
  <c r="M912" i="7" s="1"/>
  <c r="N912" i="7" s="1"/>
  <c r="J912" i="7"/>
  <c r="I912" i="7"/>
  <c r="H912" i="7"/>
  <c r="F912" i="7"/>
  <c r="G912" i="7" s="1"/>
  <c r="E912" i="7"/>
  <c r="L4140" i="7"/>
  <c r="M4140" i="7" s="1"/>
  <c r="N4140" i="7" s="1"/>
  <c r="J4140" i="7"/>
  <c r="I4140" i="7"/>
  <c r="H4140" i="7"/>
  <c r="F4140" i="7"/>
  <c r="G4140" i="7" s="1"/>
  <c r="E4140" i="7"/>
  <c r="L434" i="7"/>
  <c r="M434" i="7" s="1"/>
  <c r="N434" i="7" s="1"/>
  <c r="J434" i="7"/>
  <c r="I434" i="7"/>
  <c r="H434" i="7"/>
  <c r="F434" i="7"/>
  <c r="G434" i="7" s="1"/>
  <c r="E434" i="7"/>
  <c r="L1042" i="7"/>
  <c r="M1042" i="7" s="1"/>
  <c r="N1042" i="7" s="1"/>
  <c r="J1042" i="7"/>
  <c r="I1042" i="7"/>
  <c r="H1042" i="7"/>
  <c r="F1042" i="7"/>
  <c r="G1042" i="7" s="1"/>
  <c r="E1042" i="7"/>
  <c r="L4937" i="7"/>
  <c r="M4937" i="7" s="1"/>
  <c r="N4937" i="7" s="1"/>
  <c r="J4937" i="7"/>
  <c r="I4937" i="7"/>
  <c r="H4937" i="7"/>
  <c r="F4937" i="7"/>
  <c r="G4937" i="7" s="1"/>
  <c r="E4937" i="7"/>
  <c r="L2424" i="7"/>
  <c r="M2424" i="7" s="1"/>
  <c r="N2424" i="7" s="1"/>
  <c r="J2424" i="7"/>
  <c r="I2424" i="7"/>
  <c r="H2424" i="7"/>
  <c r="F2424" i="7"/>
  <c r="G2424" i="7" s="1"/>
  <c r="E2424" i="7"/>
  <c r="L3434" i="7"/>
  <c r="M3434" i="7" s="1"/>
  <c r="N3434" i="7" s="1"/>
  <c r="J3434" i="7"/>
  <c r="I3434" i="7"/>
  <c r="H3434" i="7"/>
  <c r="F3434" i="7"/>
  <c r="G3434" i="7" s="1"/>
  <c r="E3434" i="7"/>
  <c r="L6039" i="7"/>
  <c r="M6039" i="7" s="1"/>
  <c r="N6039" i="7" s="1"/>
  <c r="J6039" i="7"/>
  <c r="I6039" i="7"/>
  <c r="H6039" i="7"/>
  <c r="F6039" i="7"/>
  <c r="G6039" i="7" s="1"/>
  <c r="E6039" i="7"/>
  <c r="L5654" i="7"/>
  <c r="M5654" i="7" s="1"/>
  <c r="N5654" i="7" s="1"/>
  <c r="J5654" i="7"/>
  <c r="I5654" i="7"/>
  <c r="H5654" i="7"/>
  <c r="F5654" i="7"/>
  <c r="G5654" i="7" s="1"/>
  <c r="E5654" i="7"/>
  <c r="L5345" i="7"/>
  <c r="M5345" i="7" s="1"/>
  <c r="N5345" i="7" s="1"/>
  <c r="J5345" i="7"/>
  <c r="I5345" i="7"/>
  <c r="H5345" i="7"/>
  <c r="F5345" i="7"/>
  <c r="G5345" i="7" s="1"/>
  <c r="E5345" i="7"/>
  <c r="L1369" i="7"/>
  <c r="M1369" i="7" s="1"/>
  <c r="N1369" i="7" s="1"/>
  <c r="J1369" i="7"/>
  <c r="I1369" i="7"/>
  <c r="H1369" i="7"/>
  <c r="F1369" i="7"/>
  <c r="G1369" i="7" s="1"/>
  <c r="E1369" i="7"/>
  <c r="L6279" i="7"/>
  <c r="M6279" i="7" s="1"/>
  <c r="N6279" i="7" s="1"/>
  <c r="J6279" i="7"/>
  <c r="I6279" i="7"/>
  <c r="H6279" i="7"/>
  <c r="F6279" i="7"/>
  <c r="G6279" i="7" s="1"/>
  <c r="E6279" i="7"/>
  <c r="L468" i="7"/>
  <c r="M468" i="7" s="1"/>
  <c r="N468" i="7" s="1"/>
  <c r="J468" i="7"/>
  <c r="I468" i="7"/>
  <c r="H468" i="7"/>
  <c r="F468" i="7"/>
  <c r="G468" i="7" s="1"/>
  <c r="E468" i="7"/>
  <c r="L399" i="7"/>
  <c r="M399" i="7" s="1"/>
  <c r="N399" i="7" s="1"/>
  <c r="J399" i="7"/>
  <c r="I399" i="7"/>
  <c r="H399" i="7"/>
  <c r="F399" i="7"/>
  <c r="G399" i="7" s="1"/>
  <c r="E399" i="7"/>
  <c r="L2354" i="7"/>
  <c r="M2354" i="7" s="1"/>
  <c r="N2354" i="7" s="1"/>
  <c r="J2354" i="7"/>
  <c r="I2354" i="7"/>
  <c r="H2354" i="7"/>
  <c r="F2354" i="7"/>
  <c r="G2354" i="7" s="1"/>
  <c r="E2354" i="7"/>
  <c r="L4312" i="7"/>
  <c r="M4312" i="7" s="1"/>
  <c r="N4312" i="7" s="1"/>
  <c r="J4312" i="7"/>
  <c r="I4312" i="7"/>
  <c r="H4312" i="7"/>
  <c r="F4312" i="7"/>
  <c r="G4312" i="7" s="1"/>
  <c r="E4312" i="7"/>
  <c r="L4853" i="7"/>
  <c r="M4853" i="7" s="1"/>
  <c r="N4853" i="7" s="1"/>
  <c r="J4853" i="7"/>
  <c r="I4853" i="7"/>
  <c r="H4853" i="7"/>
  <c r="F4853" i="7"/>
  <c r="G4853" i="7" s="1"/>
  <c r="E4853" i="7"/>
  <c r="L673" i="7"/>
  <c r="M673" i="7" s="1"/>
  <c r="N673" i="7" s="1"/>
  <c r="J673" i="7"/>
  <c r="I673" i="7"/>
  <c r="H673" i="7"/>
  <c r="F673" i="7"/>
  <c r="G673" i="7" s="1"/>
  <c r="E673" i="7"/>
  <c r="L1360" i="7"/>
  <c r="M1360" i="7" s="1"/>
  <c r="N1360" i="7" s="1"/>
  <c r="J1360" i="7"/>
  <c r="I1360" i="7"/>
  <c r="H1360" i="7"/>
  <c r="F1360" i="7"/>
  <c r="G1360" i="7" s="1"/>
  <c r="E1360" i="7"/>
  <c r="L1330" i="7"/>
  <c r="M1330" i="7" s="1"/>
  <c r="N1330" i="7" s="1"/>
  <c r="J1330" i="7"/>
  <c r="I1330" i="7"/>
  <c r="H1330" i="7"/>
  <c r="F1330" i="7"/>
  <c r="G1330" i="7" s="1"/>
  <c r="E1330" i="7"/>
  <c r="L5046" i="7"/>
  <c r="M5046" i="7" s="1"/>
  <c r="N5046" i="7" s="1"/>
  <c r="J5046" i="7"/>
  <c r="I5046" i="7"/>
  <c r="H5046" i="7"/>
  <c r="F5046" i="7"/>
  <c r="G5046" i="7" s="1"/>
  <c r="E5046" i="7"/>
  <c r="L536" i="7"/>
  <c r="M536" i="7" s="1"/>
  <c r="N536" i="7" s="1"/>
  <c r="J536" i="7"/>
  <c r="I536" i="7"/>
  <c r="H536" i="7"/>
  <c r="F536" i="7"/>
  <c r="G536" i="7" s="1"/>
  <c r="E536" i="7"/>
  <c r="L1755" i="7"/>
  <c r="M1755" i="7" s="1"/>
  <c r="N1755" i="7" s="1"/>
  <c r="J1755" i="7"/>
  <c r="I1755" i="7"/>
  <c r="H1755" i="7"/>
  <c r="F1755" i="7"/>
  <c r="G1755" i="7" s="1"/>
  <c r="E1755" i="7"/>
  <c r="N2114" i="7"/>
  <c r="J2114" i="7"/>
  <c r="I2114" i="7"/>
  <c r="H2114" i="7"/>
  <c r="F2114" i="7"/>
  <c r="G2114" i="7" s="1"/>
  <c r="E2114" i="7"/>
  <c r="N2555" i="7"/>
  <c r="J2555" i="7"/>
  <c r="I2555" i="7"/>
  <c r="H2555" i="7"/>
  <c r="F2555" i="7"/>
  <c r="G2555" i="7" s="1"/>
  <c r="E2555" i="7"/>
  <c r="N3864" i="7"/>
  <c r="J3864" i="7"/>
  <c r="I3864" i="7"/>
  <c r="H3864" i="7"/>
  <c r="F3864" i="7"/>
  <c r="G3864" i="7" s="1"/>
  <c r="E3864" i="7"/>
  <c r="N5160" i="7"/>
  <c r="J5160" i="7"/>
  <c r="I5160" i="7"/>
  <c r="H5160" i="7"/>
  <c r="F5160" i="7"/>
  <c r="G5160" i="7" s="1"/>
  <c r="E5160" i="7"/>
  <c r="N4063" i="7"/>
  <c r="J4063" i="7"/>
  <c r="I4063" i="7"/>
  <c r="H4063" i="7"/>
  <c r="F4063" i="7"/>
  <c r="G4063" i="7" s="1"/>
  <c r="E4063" i="7"/>
  <c r="N1602" i="7"/>
  <c r="J1602" i="7"/>
  <c r="I1602" i="7"/>
  <c r="H1602" i="7"/>
  <c r="F1602" i="7"/>
  <c r="G1602" i="7" s="1"/>
  <c r="E1602" i="7"/>
  <c r="N901" i="7"/>
  <c r="J901" i="7"/>
  <c r="I901" i="7"/>
  <c r="H901" i="7"/>
  <c r="F901" i="7"/>
  <c r="G901" i="7" s="1"/>
  <c r="E901" i="7"/>
  <c r="N4597" i="7"/>
  <c r="J4597" i="7"/>
  <c r="I4597" i="7"/>
  <c r="H4597" i="7"/>
  <c r="F4597" i="7"/>
  <c r="G4597" i="7" s="1"/>
  <c r="E4597" i="7"/>
  <c r="N3750" i="7"/>
  <c r="J3750" i="7"/>
  <c r="I3750" i="7"/>
  <c r="H3750" i="7"/>
  <c r="F3750" i="7"/>
  <c r="G3750" i="7" s="1"/>
  <c r="E3750" i="7"/>
  <c r="N4028" i="7"/>
  <c r="J4028" i="7"/>
  <c r="I4028" i="7"/>
  <c r="H4028" i="7"/>
  <c r="F4028" i="7"/>
  <c r="G4028" i="7" s="1"/>
  <c r="E4028" i="7"/>
  <c r="N5488" i="7"/>
  <c r="J5488" i="7"/>
  <c r="I5488" i="7"/>
  <c r="H5488" i="7"/>
  <c r="F5488" i="7"/>
  <c r="G5488" i="7" s="1"/>
  <c r="E5488" i="7"/>
  <c r="N5877" i="7"/>
  <c r="J5877" i="7"/>
  <c r="I5877" i="7"/>
  <c r="H5877" i="7"/>
  <c r="F5877" i="7"/>
  <c r="G5877" i="7" s="1"/>
  <c r="E5877" i="7"/>
  <c r="N4304" i="7"/>
  <c r="J4304" i="7"/>
  <c r="I4304" i="7"/>
  <c r="H4304" i="7"/>
  <c r="F4304" i="7"/>
  <c r="G4304" i="7" s="1"/>
  <c r="E4304" i="7"/>
  <c r="N102" i="7"/>
  <c r="J102" i="7"/>
  <c r="I102" i="7"/>
  <c r="H102" i="7"/>
  <c r="F102" i="7"/>
  <c r="G102" i="7" s="1"/>
  <c r="E102" i="7"/>
  <c r="N1204" i="7"/>
  <c r="J1204" i="7"/>
  <c r="I1204" i="7"/>
  <c r="H1204" i="7"/>
  <c r="F1204" i="7"/>
  <c r="G1204" i="7" s="1"/>
  <c r="E1204" i="7"/>
  <c r="N2713" i="7"/>
  <c r="J2713" i="7"/>
  <c r="I2713" i="7"/>
  <c r="H2713" i="7"/>
  <c r="F2713" i="7"/>
  <c r="G2713" i="7" s="1"/>
  <c r="E2713" i="7"/>
  <c r="N1579" i="7"/>
  <c r="J1579" i="7"/>
  <c r="I1579" i="7"/>
  <c r="H1579" i="7"/>
  <c r="F1579" i="7"/>
  <c r="G1579" i="7" s="1"/>
  <c r="E1579" i="7"/>
  <c r="N5034" i="7"/>
  <c r="J5034" i="7"/>
  <c r="I5034" i="7"/>
  <c r="H5034" i="7"/>
  <c r="F5034" i="7"/>
  <c r="G5034" i="7" s="1"/>
  <c r="E5034" i="7"/>
  <c r="N5815" i="7"/>
  <c r="J5815" i="7"/>
  <c r="I5815" i="7"/>
  <c r="H5815" i="7"/>
  <c r="F5815" i="7"/>
  <c r="G5815" i="7" s="1"/>
  <c r="E5815" i="7"/>
  <c r="N1402" i="7"/>
  <c r="J1402" i="7"/>
  <c r="I1402" i="7"/>
  <c r="H1402" i="7"/>
  <c r="F1402" i="7"/>
  <c r="G1402" i="7" s="1"/>
  <c r="E1402" i="7"/>
  <c r="N5748" i="7"/>
  <c r="J5748" i="7"/>
  <c r="I5748" i="7"/>
  <c r="H5748" i="7"/>
  <c r="F5748" i="7"/>
  <c r="G5748" i="7" s="1"/>
  <c r="E5748" i="7"/>
  <c r="N5761" i="7"/>
  <c r="J5761" i="7"/>
  <c r="I5761" i="7"/>
  <c r="H5761" i="7"/>
  <c r="F5761" i="7"/>
  <c r="G5761" i="7" s="1"/>
  <c r="E5761" i="7"/>
  <c r="N4413" i="7"/>
  <c r="J4413" i="7"/>
  <c r="I4413" i="7"/>
  <c r="H4413" i="7"/>
  <c r="F4413" i="7"/>
  <c r="G4413" i="7" s="1"/>
  <c r="E4413" i="7"/>
  <c r="N3591" i="7"/>
  <c r="J3591" i="7"/>
  <c r="I3591" i="7"/>
  <c r="H3591" i="7"/>
  <c r="F3591" i="7"/>
  <c r="G3591" i="7" s="1"/>
  <c r="E3591" i="7"/>
  <c r="N1380" i="7"/>
  <c r="J1380" i="7"/>
  <c r="I1380" i="7"/>
  <c r="H1380" i="7"/>
  <c r="F1380" i="7"/>
  <c r="G1380" i="7" s="1"/>
  <c r="E1380" i="7"/>
  <c r="N3926" i="7"/>
  <c r="J3926" i="7"/>
  <c r="I3926" i="7"/>
  <c r="H3926" i="7"/>
  <c r="F3926" i="7"/>
  <c r="G3926" i="7" s="1"/>
  <c r="E3926" i="7"/>
  <c r="N4352" i="7"/>
  <c r="J4352" i="7"/>
  <c r="I4352" i="7"/>
  <c r="H4352" i="7"/>
  <c r="F4352" i="7"/>
  <c r="G4352" i="7" s="1"/>
  <c r="E4352" i="7"/>
  <c r="N1448" i="7"/>
  <c r="J1448" i="7"/>
  <c r="I1448" i="7"/>
  <c r="H1448" i="7"/>
  <c r="F1448" i="7"/>
  <c r="G1448" i="7" s="1"/>
  <c r="E1448" i="7"/>
  <c r="N2440" i="7"/>
  <c r="J2440" i="7"/>
  <c r="I2440" i="7"/>
  <c r="H2440" i="7"/>
  <c r="F2440" i="7"/>
  <c r="G2440" i="7" s="1"/>
  <c r="E2440" i="7"/>
  <c r="N5378" i="7"/>
  <c r="J5378" i="7"/>
  <c r="I5378" i="7"/>
  <c r="H5378" i="7"/>
  <c r="F5378" i="7"/>
  <c r="G5378" i="7" s="1"/>
  <c r="E5378" i="7"/>
  <c r="N3545" i="7"/>
  <c r="J3545" i="7"/>
  <c r="I3545" i="7"/>
  <c r="H3545" i="7"/>
  <c r="F3545" i="7"/>
  <c r="G3545" i="7" s="1"/>
  <c r="E3545" i="7"/>
  <c r="N402" i="7"/>
  <c r="J402" i="7"/>
  <c r="I402" i="7"/>
  <c r="H402" i="7"/>
  <c r="F402" i="7"/>
  <c r="G402" i="7" s="1"/>
  <c r="E402" i="7"/>
  <c r="N3957" i="7"/>
  <c r="J3957" i="7"/>
  <c r="I3957" i="7"/>
  <c r="H3957" i="7"/>
  <c r="F3957" i="7"/>
  <c r="G3957" i="7" s="1"/>
  <c r="E3957" i="7"/>
  <c r="N2089" i="7"/>
  <c r="J2089" i="7"/>
  <c r="I2089" i="7"/>
  <c r="H2089" i="7"/>
  <c r="F2089" i="7"/>
  <c r="G2089" i="7" s="1"/>
  <c r="E2089" i="7"/>
  <c r="N5416" i="7"/>
  <c r="J5416" i="7"/>
  <c r="I5416" i="7"/>
  <c r="H5416" i="7"/>
  <c r="F5416" i="7"/>
  <c r="G5416" i="7" s="1"/>
  <c r="E5416" i="7"/>
  <c r="N2730" i="7"/>
  <c r="J2730" i="7"/>
  <c r="I2730" i="7"/>
  <c r="H2730" i="7"/>
  <c r="F2730" i="7"/>
  <c r="G2730" i="7" s="1"/>
  <c r="E2730" i="7"/>
  <c r="N3542" i="7"/>
  <c r="J3542" i="7"/>
  <c r="I3542" i="7"/>
  <c r="H3542" i="7"/>
  <c r="F3542" i="7"/>
  <c r="G3542" i="7" s="1"/>
  <c r="E3542" i="7"/>
  <c r="N3577" i="7"/>
  <c r="J3577" i="7"/>
  <c r="I3577" i="7"/>
  <c r="H3577" i="7"/>
  <c r="F3577" i="7"/>
  <c r="G3577" i="7" s="1"/>
  <c r="E3577" i="7"/>
  <c r="N4000" i="7"/>
  <c r="J4000" i="7"/>
  <c r="I4000" i="7"/>
  <c r="H4000" i="7"/>
  <c r="F4000" i="7"/>
  <c r="G4000" i="7" s="1"/>
  <c r="E4000" i="7"/>
  <c r="N80" i="7"/>
  <c r="J80" i="7"/>
  <c r="I80" i="7"/>
  <c r="H80" i="7"/>
  <c r="F80" i="7"/>
  <c r="G80" i="7" s="1"/>
  <c r="E80" i="7"/>
  <c r="N3575" i="7"/>
  <c r="J3575" i="7"/>
  <c r="I3575" i="7"/>
  <c r="H3575" i="7"/>
  <c r="F3575" i="7"/>
  <c r="G3575" i="7" s="1"/>
  <c r="E3575" i="7"/>
  <c r="N3536" i="7"/>
  <c r="J3536" i="7"/>
  <c r="I3536" i="7"/>
  <c r="H3536" i="7"/>
  <c r="F3536" i="7"/>
  <c r="G3536" i="7" s="1"/>
  <c r="E3536" i="7"/>
  <c r="N1765" i="7"/>
  <c r="J1765" i="7"/>
  <c r="I1765" i="7"/>
  <c r="H1765" i="7"/>
  <c r="F1765" i="7"/>
  <c r="G1765" i="7" s="1"/>
  <c r="E1765" i="7"/>
  <c r="N3573" i="7"/>
  <c r="J3573" i="7"/>
  <c r="I3573" i="7"/>
  <c r="H3573" i="7"/>
  <c r="F3573" i="7"/>
  <c r="G3573" i="7" s="1"/>
  <c r="E3573" i="7"/>
  <c r="N2169" i="7"/>
  <c r="J2169" i="7"/>
  <c r="I2169" i="7"/>
  <c r="H2169" i="7"/>
  <c r="F2169" i="7"/>
  <c r="G2169" i="7" s="1"/>
  <c r="E2169" i="7"/>
  <c r="N3996" i="7"/>
  <c r="J3996" i="7"/>
  <c r="I3996" i="7"/>
  <c r="H3996" i="7"/>
  <c r="F3996" i="7"/>
  <c r="G3996" i="7" s="1"/>
  <c r="E3996" i="7"/>
  <c r="N2711" i="7"/>
  <c r="J2711" i="7"/>
  <c r="I2711" i="7"/>
  <c r="H2711" i="7"/>
  <c r="F2711" i="7"/>
  <c r="G2711" i="7" s="1"/>
  <c r="E2711" i="7"/>
  <c r="N6022" i="7"/>
  <c r="J6022" i="7"/>
  <c r="I6022" i="7"/>
  <c r="H6022" i="7"/>
  <c r="F6022" i="7"/>
  <c r="G6022" i="7" s="1"/>
  <c r="E6022" i="7"/>
  <c r="N6074" i="7"/>
  <c r="J6074" i="7"/>
  <c r="I6074" i="7"/>
  <c r="H6074" i="7"/>
  <c r="F6074" i="7"/>
  <c r="G6074" i="7" s="1"/>
  <c r="E6074" i="7"/>
  <c r="N692" i="7"/>
  <c r="J692" i="7"/>
  <c r="I692" i="7"/>
  <c r="H692" i="7"/>
  <c r="F692" i="7"/>
  <c r="G692" i="7" s="1"/>
  <c r="E692" i="7"/>
  <c r="N4719" i="7"/>
  <c r="J4719" i="7"/>
  <c r="I4719" i="7"/>
  <c r="H4719" i="7"/>
  <c r="F4719" i="7"/>
  <c r="G4719" i="7" s="1"/>
  <c r="E4719" i="7"/>
  <c r="N4515" i="7"/>
  <c r="J4515" i="7"/>
  <c r="I4515" i="7"/>
  <c r="H4515" i="7"/>
  <c r="F4515" i="7"/>
  <c r="G4515" i="7" s="1"/>
  <c r="E4515" i="7"/>
  <c r="N5566" i="7"/>
  <c r="J5566" i="7"/>
  <c r="I5566" i="7"/>
  <c r="H5566" i="7"/>
  <c r="F5566" i="7"/>
  <c r="G5566" i="7" s="1"/>
  <c r="E5566" i="7"/>
  <c r="N5602" i="7"/>
  <c r="J5602" i="7"/>
  <c r="I5602" i="7"/>
  <c r="H5602" i="7"/>
  <c r="F5602" i="7"/>
  <c r="G5602" i="7" s="1"/>
  <c r="E5602" i="7"/>
  <c r="N1176" i="7"/>
  <c r="J1176" i="7"/>
  <c r="I1176" i="7"/>
  <c r="H1176" i="7"/>
  <c r="F1176" i="7"/>
  <c r="G1176" i="7" s="1"/>
  <c r="E1176" i="7"/>
  <c r="N3418" i="7"/>
  <c r="J3418" i="7"/>
  <c r="I3418" i="7"/>
  <c r="H3418" i="7"/>
  <c r="F3418" i="7"/>
  <c r="G3418" i="7" s="1"/>
  <c r="E3418" i="7"/>
  <c r="N2271" i="7"/>
  <c r="J2271" i="7"/>
  <c r="I2271" i="7"/>
  <c r="H2271" i="7"/>
  <c r="F2271" i="7"/>
  <c r="G2271" i="7" s="1"/>
  <c r="E2271" i="7"/>
  <c r="N309" i="7"/>
  <c r="J309" i="7"/>
  <c r="I309" i="7"/>
  <c r="H309" i="7"/>
  <c r="F309" i="7"/>
  <c r="G309" i="7" s="1"/>
  <c r="E309" i="7"/>
  <c r="N711" i="7"/>
  <c r="J711" i="7"/>
  <c r="I711" i="7"/>
  <c r="H711" i="7"/>
  <c r="F711" i="7"/>
  <c r="G711" i="7" s="1"/>
  <c r="E711" i="7"/>
  <c r="N701" i="7"/>
  <c r="J701" i="7"/>
  <c r="I701" i="7"/>
  <c r="H701" i="7"/>
  <c r="F701" i="7"/>
  <c r="G701" i="7" s="1"/>
  <c r="E701" i="7"/>
  <c r="N251" i="7"/>
  <c r="J251" i="7"/>
  <c r="I251" i="7"/>
  <c r="H251" i="7"/>
  <c r="F251" i="7"/>
  <c r="G251" i="7" s="1"/>
  <c r="E251" i="7"/>
  <c r="N2921" i="7"/>
  <c r="J2921" i="7"/>
  <c r="I2921" i="7"/>
  <c r="H2921" i="7"/>
  <c r="F2921" i="7"/>
  <c r="G2921" i="7" s="1"/>
  <c r="E2921" i="7"/>
  <c r="N5618" i="7"/>
  <c r="J5618" i="7"/>
  <c r="I5618" i="7"/>
  <c r="H5618" i="7"/>
  <c r="F5618" i="7"/>
  <c r="G5618" i="7" s="1"/>
  <c r="E5618" i="7"/>
  <c r="N3903" i="7"/>
  <c r="J3903" i="7"/>
  <c r="I3903" i="7"/>
  <c r="H3903" i="7"/>
  <c r="F3903" i="7"/>
  <c r="G3903" i="7" s="1"/>
  <c r="E3903" i="7"/>
  <c r="N3349" i="7"/>
  <c r="J3349" i="7"/>
  <c r="I3349" i="7"/>
  <c r="H3349" i="7"/>
  <c r="F3349" i="7"/>
  <c r="G3349" i="7" s="1"/>
  <c r="E3349" i="7"/>
  <c r="N6088" i="7"/>
  <c r="J6088" i="7"/>
  <c r="I6088" i="7"/>
  <c r="H6088" i="7"/>
  <c r="F6088" i="7"/>
  <c r="G6088" i="7" s="1"/>
  <c r="E6088" i="7"/>
  <c r="N5330" i="7"/>
  <c r="J5330" i="7"/>
  <c r="I5330" i="7"/>
  <c r="H5330" i="7"/>
  <c r="F5330" i="7"/>
  <c r="G5330" i="7" s="1"/>
  <c r="E5330" i="7"/>
  <c r="N2874" i="7"/>
  <c r="J2874" i="7"/>
  <c r="I2874" i="7"/>
  <c r="H2874" i="7"/>
  <c r="F2874" i="7"/>
  <c r="G2874" i="7" s="1"/>
  <c r="E2874" i="7"/>
  <c r="N230" i="7"/>
  <c r="J230" i="7"/>
  <c r="I230" i="7"/>
  <c r="H230" i="7"/>
  <c r="F230" i="7"/>
  <c r="G230" i="7" s="1"/>
  <c r="E230" i="7"/>
  <c r="N660" i="7"/>
  <c r="J660" i="7"/>
  <c r="I660" i="7"/>
  <c r="H660" i="7"/>
  <c r="F660" i="7"/>
  <c r="G660" i="7" s="1"/>
  <c r="E660" i="7"/>
  <c r="N2315" i="7"/>
  <c r="J2315" i="7"/>
  <c r="I2315" i="7"/>
  <c r="H2315" i="7"/>
  <c r="F2315" i="7"/>
  <c r="G2315" i="7" s="1"/>
  <c r="E2315" i="7"/>
  <c r="N3842" i="7"/>
  <c r="J3842" i="7"/>
  <c r="I3842" i="7"/>
  <c r="H3842" i="7"/>
  <c r="F3842" i="7"/>
  <c r="G3842" i="7" s="1"/>
  <c r="E3842" i="7"/>
  <c r="N1869" i="7"/>
  <c r="J1869" i="7"/>
  <c r="I1869" i="7"/>
  <c r="H1869" i="7"/>
  <c r="F1869" i="7"/>
  <c r="G1869" i="7" s="1"/>
  <c r="E1869" i="7"/>
  <c r="N6045" i="7"/>
  <c r="J6045" i="7"/>
  <c r="I6045" i="7"/>
  <c r="H6045" i="7"/>
  <c r="F6045" i="7"/>
  <c r="G6045" i="7" s="1"/>
  <c r="E6045" i="7"/>
  <c r="N2619" i="7"/>
  <c r="J2619" i="7"/>
  <c r="I2619" i="7"/>
  <c r="H2619" i="7"/>
  <c r="F2619" i="7"/>
  <c r="G2619" i="7" s="1"/>
  <c r="E2619" i="7"/>
  <c r="N6244" i="7"/>
  <c r="J6244" i="7"/>
  <c r="I6244" i="7"/>
  <c r="H6244" i="7"/>
  <c r="F6244" i="7"/>
  <c r="G6244" i="7" s="1"/>
  <c r="E6244" i="7"/>
  <c r="N2986" i="7"/>
  <c r="J2986" i="7"/>
  <c r="I2986" i="7"/>
  <c r="H2986" i="7"/>
  <c r="F2986" i="7"/>
  <c r="G2986" i="7" s="1"/>
  <c r="E2986" i="7"/>
  <c r="N3280" i="7"/>
  <c r="J3280" i="7"/>
  <c r="I3280" i="7"/>
  <c r="H3280" i="7"/>
  <c r="F3280" i="7"/>
  <c r="G3280" i="7" s="1"/>
  <c r="E3280" i="7"/>
  <c r="N3208" i="7"/>
  <c r="J3208" i="7"/>
  <c r="I3208" i="7"/>
  <c r="H3208" i="7"/>
  <c r="F3208" i="7"/>
  <c r="G3208" i="7" s="1"/>
  <c r="E3208" i="7"/>
  <c r="N737" i="7"/>
  <c r="J737" i="7"/>
  <c r="I737" i="7"/>
  <c r="H737" i="7"/>
  <c r="F737" i="7"/>
  <c r="G737" i="7" s="1"/>
  <c r="E737" i="7"/>
  <c r="N721" i="7"/>
  <c r="J721" i="7"/>
  <c r="I721" i="7"/>
  <c r="H721" i="7"/>
  <c r="F721" i="7"/>
  <c r="G721" i="7" s="1"/>
  <c r="E721" i="7"/>
  <c r="N3618" i="7"/>
  <c r="J3618" i="7"/>
  <c r="I3618" i="7"/>
  <c r="H3618" i="7"/>
  <c r="F3618" i="7"/>
  <c r="G3618" i="7" s="1"/>
  <c r="E3618" i="7"/>
  <c r="N4505" i="7"/>
  <c r="J4505" i="7"/>
  <c r="I4505" i="7"/>
  <c r="H4505" i="7"/>
  <c r="F4505" i="7"/>
  <c r="G4505" i="7" s="1"/>
  <c r="E4505" i="7"/>
  <c r="N911" i="7"/>
  <c r="J911" i="7"/>
  <c r="I911" i="7"/>
  <c r="H911" i="7"/>
  <c r="F911" i="7"/>
  <c r="G911" i="7" s="1"/>
  <c r="E911" i="7"/>
  <c r="N4139" i="7"/>
  <c r="J4139" i="7"/>
  <c r="I4139" i="7"/>
  <c r="H4139" i="7"/>
  <c r="F4139" i="7"/>
  <c r="G4139" i="7" s="1"/>
  <c r="E4139" i="7"/>
  <c r="N433" i="7"/>
  <c r="J433" i="7"/>
  <c r="I433" i="7"/>
  <c r="H433" i="7"/>
  <c r="F433" i="7"/>
  <c r="G433" i="7" s="1"/>
  <c r="E433" i="7"/>
  <c r="N3450" i="7"/>
  <c r="J3450" i="7"/>
  <c r="I3450" i="7"/>
  <c r="H3450" i="7"/>
  <c r="F3450" i="7"/>
  <c r="G3450" i="7" s="1"/>
  <c r="E3450" i="7"/>
  <c r="N1041" i="7"/>
  <c r="J1041" i="7"/>
  <c r="I1041" i="7"/>
  <c r="H1041" i="7"/>
  <c r="F1041" i="7"/>
  <c r="G1041" i="7" s="1"/>
  <c r="E1041" i="7"/>
  <c r="N4936" i="7"/>
  <c r="J4936" i="7"/>
  <c r="I4936" i="7"/>
  <c r="H4936" i="7"/>
  <c r="F4936" i="7"/>
  <c r="G4936" i="7" s="1"/>
  <c r="E4936" i="7"/>
  <c r="N2423" i="7"/>
  <c r="J2423" i="7"/>
  <c r="I2423" i="7"/>
  <c r="H2423" i="7"/>
  <c r="F2423" i="7"/>
  <c r="G2423" i="7" s="1"/>
  <c r="E2423" i="7"/>
  <c r="N3433" i="7"/>
  <c r="J3433" i="7"/>
  <c r="I3433" i="7"/>
  <c r="H3433" i="7"/>
  <c r="F3433" i="7"/>
  <c r="G3433" i="7" s="1"/>
  <c r="E3433" i="7"/>
  <c r="N6038" i="7"/>
  <c r="J6038" i="7"/>
  <c r="I6038" i="7"/>
  <c r="H6038" i="7"/>
  <c r="F6038" i="7"/>
  <c r="G6038" i="7" s="1"/>
  <c r="E6038" i="7"/>
  <c r="N5653" i="7"/>
  <c r="J5653" i="7"/>
  <c r="I5653" i="7"/>
  <c r="H5653" i="7"/>
  <c r="F5653" i="7"/>
  <c r="G5653" i="7" s="1"/>
  <c r="E5653" i="7"/>
  <c r="N5344" i="7"/>
  <c r="J5344" i="7"/>
  <c r="I5344" i="7"/>
  <c r="H5344" i="7"/>
  <c r="F5344" i="7"/>
  <c r="G5344" i="7" s="1"/>
  <c r="E5344" i="7"/>
  <c r="N1368" i="7"/>
  <c r="J1368" i="7"/>
  <c r="I1368" i="7"/>
  <c r="H1368" i="7"/>
  <c r="F1368" i="7"/>
  <c r="G1368" i="7" s="1"/>
  <c r="E1368" i="7"/>
  <c r="N6278" i="7"/>
  <c r="J6278" i="7"/>
  <c r="I6278" i="7"/>
  <c r="H6278" i="7"/>
  <c r="F6278" i="7"/>
  <c r="G6278" i="7" s="1"/>
  <c r="E6278" i="7"/>
  <c r="N398" i="7"/>
  <c r="J398" i="7"/>
  <c r="I398" i="7"/>
  <c r="H398" i="7"/>
  <c r="F398" i="7"/>
  <c r="G398" i="7" s="1"/>
  <c r="E398" i="7"/>
  <c r="N2353" i="7"/>
  <c r="J2353" i="7"/>
  <c r="I2353" i="7"/>
  <c r="H2353" i="7"/>
  <c r="F2353" i="7"/>
  <c r="G2353" i="7" s="1"/>
  <c r="E2353" i="7"/>
  <c r="N4311" i="7"/>
  <c r="J4311" i="7"/>
  <c r="I4311" i="7"/>
  <c r="H4311" i="7"/>
  <c r="F4311" i="7"/>
  <c r="G4311" i="7" s="1"/>
  <c r="E4311" i="7"/>
  <c r="N1474" i="7"/>
  <c r="J1474" i="7"/>
  <c r="I1474" i="7"/>
  <c r="H1474" i="7"/>
  <c r="F1474" i="7"/>
  <c r="G1474" i="7" s="1"/>
  <c r="E1474" i="7"/>
  <c r="N4852" i="7"/>
  <c r="J4852" i="7"/>
  <c r="I4852" i="7"/>
  <c r="H4852" i="7"/>
  <c r="F4852" i="7"/>
  <c r="G4852" i="7" s="1"/>
  <c r="E4852" i="7"/>
  <c r="N672" i="7"/>
  <c r="J672" i="7"/>
  <c r="I672" i="7"/>
  <c r="H672" i="7"/>
  <c r="F672" i="7"/>
  <c r="G672" i="7" s="1"/>
  <c r="E672" i="7"/>
  <c r="N1329" i="7"/>
  <c r="J1329" i="7"/>
  <c r="I1329" i="7"/>
  <c r="H1329" i="7"/>
  <c r="F1329" i="7"/>
  <c r="G1329" i="7" s="1"/>
  <c r="E1329" i="7"/>
  <c r="N5045" i="7"/>
  <c r="J5045" i="7"/>
  <c r="I5045" i="7"/>
  <c r="H5045" i="7"/>
  <c r="F5045" i="7"/>
  <c r="G5045" i="7" s="1"/>
  <c r="E5045" i="7"/>
  <c r="N535" i="7"/>
  <c r="J535" i="7"/>
  <c r="I535" i="7"/>
  <c r="H535" i="7"/>
  <c r="F535" i="7"/>
  <c r="G535" i="7" s="1"/>
  <c r="E535" i="7"/>
  <c r="N1754" i="7"/>
  <c r="J1754" i="7"/>
  <c r="I1754" i="7"/>
  <c r="H1754" i="7"/>
  <c r="F1754" i="7"/>
  <c r="G1754" i="7" s="1"/>
  <c r="E1754" i="7"/>
  <c r="L4144" i="7"/>
  <c r="M4144" i="7" s="1"/>
  <c r="N4144" i="7" s="1"/>
  <c r="J4144" i="7"/>
  <c r="I4144" i="7"/>
  <c r="H4144" i="7"/>
  <c r="F4144" i="7"/>
  <c r="G4144" i="7" s="1"/>
  <c r="E4144" i="7"/>
  <c r="L459" i="7"/>
  <c r="M459" i="7" s="1"/>
  <c r="N459" i="7" s="1"/>
  <c r="J459" i="7"/>
  <c r="I459" i="7"/>
  <c r="H459" i="7"/>
  <c r="F459" i="7"/>
  <c r="G459" i="7" s="1"/>
  <c r="E459" i="7"/>
  <c r="L5121" i="7"/>
  <c r="M5121" i="7" s="1"/>
  <c r="N5121" i="7" s="1"/>
  <c r="J5121" i="7"/>
  <c r="I5121" i="7"/>
  <c r="H5121" i="7"/>
  <c r="F5121" i="7"/>
  <c r="G5121" i="7" s="1"/>
  <c r="E5121" i="7"/>
  <c r="L2057" i="7"/>
  <c r="M2057" i="7" s="1"/>
  <c r="N2057" i="7" s="1"/>
  <c r="J2057" i="7"/>
  <c r="I2057" i="7"/>
  <c r="H2057" i="7"/>
  <c r="F2057" i="7"/>
  <c r="G2057" i="7" s="1"/>
  <c r="E2057" i="7"/>
  <c r="L3707" i="7"/>
  <c r="M3707" i="7" s="1"/>
  <c r="N3707" i="7" s="1"/>
  <c r="J3707" i="7"/>
  <c r="I3707" i="7"/>
  <c r="H3707" i="7"/>
  <c r="F3707" i="7"/>
  <c r="G3707" i="7" s="1"/>
  <c r="E3707" i="7"/>
  <c r="L3426" i="7"/>
  <c r="M3426" i="7" s="1"/>
  <c r="N3426" i="7" s="1"/>
  <c r="J3426" i="7"/>
  <c r="I3426" i="7"/>
  <c r="H3426" i="7"/>
  <c r="F3426" i="7"/>
  <c r="G3426" i="7" s="1"/>
  <c r="E3426" i="7"/>
  <c r="L4953" i="7"/>
  <c r="M4953" i="7" s="1"/>
  <c r="N4953" i="7" s="1"/>
  <c r="J4953" i="7"/>
  <c r="I4953" i="7"/>
  <c r="H4953" i="7"/>
  <c r="F4953" i="7"/>
  <c r="G4953" i="7" s="1"/>
  <c r="E4953" i="7"/>
  <c r="L5487" i="7"/>
  <c r="M5487" i="7" s="1"/>
  <c r="N5487" i="7" s="1"/>
  <c r="J5487" i="7"/>
  <c r="I5487" i="7"/>
  <c r="H5487" i="7"/>
  <c r="F5487" i="7"/>
  <c r="G5487" i="7" s="1"/>
  <c r="E5487" i="7"/>
  <c r="L810" i="7"/>
  <c r="M810" i="7" s="1"/>
  <c r="N810" i="7" s="1"/>
  <c r="J810" i="7"/>
  <c r="I810" i="7"/>
  <c r="H810" i="7"/>
  <c r="F810" i="7"/>
  <c r="G810" i="7" s="1"/>
  <c r="E810" i="7"/>
  <c r="L4093" i="7"/>
  <c r="M4093" i="7" s="1"/>
  <c r="N4093" i="7" s="1"/>
  <c r="J4093" i="7"/>
  <c r="I4093" i="7"/>
  <c r="H4093" i="7"/>
  <c r="F4093" i="7"/>
  <c r="G4093" i="7" s="1"/>
  <c r="E4093" i="7"/>
  <c r="L3287" i="7"/>
  <c r="M3287" i="7" s="1"/>
  <c r="N3287" i="7" s="1"/>
  <c r="J3287" i="7"/>
  <c r="I3287" i="7"/>
  <c r="H3287" i="7"/>
  <c r="F3287" i="7"/>
  <c r="G3287" i="7" s="1"/>
  <c r="E3287" i="7"/>
  <c r="L5240" i="7"/>
  <c r="M5240" i="7" s="1"/>
  <c r="N5240" i="7" s="1"/>
  <c r="J5240" i="7"/>
  <c r="I5240" i="7"/>
  <c r="H5240" i="7"/>
  <c r="F5240" i="7"/>
  <c r="G5240" i="7" s="1"/>
  <c r="E5240" i="7"/>
  <c r="L2625" i="7"/>
  <c r="M2625" i="7" s="1"/>
  <c r="N2625" i="7" s="1"/>
  <c r="J2625" i="7"/>
  <c r="I2625" i="7"/>
  <c r="H2625" i="7"/>
  <c r="F2625" i="7"/>
  <c r="G2625" i="7" s="1"/>
  <c r="E2625" i="7"/>
  <c r="L3831" i="7"/>
  <c r="M3831" i="7" s="1"/>
  <c r="N3831" i="7" s="1"/>
  <c r="J3831" i="7"/>
  <c r="I3831" i="7"/>
  <c r="H3831" i="7"/>
  <c r="F3831" i="7"/>
  <c r="G3831" i="7" s="1"/>
  <c r="E3831" i="7"/>
  <c r="L123" i="7"/>
  <c r="M123" i="7" s="1"/>
  <c r="N123" i="7" s="1"/>
  <c r="J123" i="7"/>
  <c r="I123" i="7"/>
  <c r="H123" i="7"/>
  <c r="F123" i="7"/>
  <c r="G123" i="7" s="1"/>
  <c r="E123" i="7"/>
  <c r="L5087" i="7"/>
  <c r="M5087" i="7" s="1"/>
  <c r="N5087" i="7" s="1"/>
  <c r="J5087" i="7"/>
  <c r="I5087" i="7"/>
  <c r="H5087" i="7"/>
  <c r="F5087" i="7"/>
  <c r="G5087" i="7" s="1"/>
  <c r="E5087" i="7"/>
  <c r="L2694" i="7"/>
  <c r="M2694" i="7" s="1"/>
  <c r="N2694" i="7" s="1"/>
  <c r="J2694" i="7"/>
  <c r="I2694" i="7"/>
  <c r="H2694" i="7"/>
  <c r="F2694" i="7"/>
  <c r="G2694" i="7" s="1"/>
  <c r="E2694" i="7"/>
  <c r="L2693" i="7"/>
  <c r="M2693" i="7" s="1"/>
  <c r="N2693" i="7" s="1"/>
  <c r="J2693" i="7"/>
  <c r="I2693" i="7"/>
  <c r="H2693" i="7"/>
  <c r="F2693" i="7"/>
  <c r="G2693" i="7" s="1"/>
  <c r="E2693" i="7"/>
  <c r="L2692" i="7"/>
  <c r="M2692" i="7" s="1"/>
  <c r="N2692" i="7" s="1"/>
  <c r="J2692" i="7"/>
  <c r="I2692" i="7"/>
  <c r="H2692" i="7"/>
  <c r="F2692" i="7"/>
  <c r="G2692" i="7" s="1"/>
  <c r="E2692" i="7"/>
  <c r="L2545" i="7"/>
  <c r="M2545" i="7" s="1"/>
  <c r="N2545" i="7" s="1"/>
  <c r="J2545" i="7"/>
  <c r="I2545" i="7"/>
  <c r="H2545" i="7"/>
  <c r="F2545" i="7"/>
  <c r="G2545" i="7" s="1"/>
  <c r="E2545" i="7"/>
  <c r="L2582" i="7"/>
  <c r="M2582" i="7" s="1"/>
  <c r="N2582" i="7" s="1"/>
  <c r="J2582" i="7"/>
  <c r="I2582" i="7"/>
  <c r="H2582" i="7"/>
  <c r="F2582" i="7"/>
  <c r="G2582" i="7" s="1"/>
  <c r="E2582" i="7"/>
  <c r="L2295" i="7"/>
  <c r="M2295" i="7" s="1"/>
  <c r="N2295" i="7" s="1"/>
  <c r="J2295" i="7"/>
  <c r="I2295" i="7"/>
  <c r="H2295" i="7"/>
  <c r="F2295" i="7"/>
  <c r="G2295" i="7" s="1"/>
  <c r="E2295" i="7"/>
  <c r="L3000" i="7"/>
  <c r="M3000" i="7" s="1"/>
  <c r="N3000" i="7" s="1"/>
  <c r="J3000" i="7"/>
  <c r="I3000" i="7"/>
  <c r="H3000" i="7"/>
  <c r="F3000" i="7"/>
  <c r="G3000" i="7" s="1"/>
  <c r="E3000" i="7"/>
  <c r="L2999" i="7"/>
  <c r="M2999" i="7" s="1"/>
  <c r="N2999" i="7" s="1"/>
  <c r="J2999" i="7"/>
  <c r="I2999" i="7"/>
  <c r="H2999" i="7"/>
  <c r="F2999" i="7"/>
  <c r="G2999" i="7" s="1"/>
  <c r="E2999" i="7"/>
  <c r="L566" i="7"/>
  <c r="M566" i="7" s="1"/>
  <c r="N566" i="7" s="1"/>
  <c r="J566" i="7"/>
  <c r="I566" i="7"/>
  <c r="H566" i="7"/>
  <c r="F566" i="7"/>
  <c r="G566" i="7" s="1"/>
  <c r="E566" i="7"/>
  <c r="L565" i="7"/>
  <c r="M565" i="7" s="1"/>
  <c r="N565" i="7" s="1"/>
  <c r="J565" i="7"/>
  <c r="I565" i="7"/>
  <c r="H565" i="7"/>
  <c r="F565" i="7"/>
  <c r="G565" i="7" s="1"/>
  <c r="E565" i="7"/>
  <c r="L2720" i="7"/>
  <c r="M2720" i="7" s="1"/>
  <c r="N2720" i="7" s="1"/>
  <c r="J2720" i="7"/>
  <c r="I2720" i="7"/>
  <c r="H2720" i="7"/>
  <c r="F2720" i="7"/>
  <c r="G2720" i="7" s="1"/>
  <c r="E2720" i="7"/>
  <c r="L3910" i="7"/>
  <c r="M3910" i="7" s="1"/>
  <c r="N3910" i="7" s="1"/>
  <c r="J3910" i="7"/>
  <c r="I3910" i="7"/>
  <c r="H3910" i="7"/>
  <c r="F3910" i="7"/>
  <c r="G3910" i="7" s="1"/>
  <c r="E3910" i="7"/>
  <c r="L4625" i="7"/>
  <c r="M4625" i="7" s="1"/>
  <c r="N4625" i="7" s="1"/>
  <c r="J4625" i="7"/>
  <c r="I4625" i="7"/>
  <c r="H4625" i="7"/>
  <c r="F4625" i="7"/>
  <c r="G4625" i="7" s="1"/>
  <c r="E4625" i="7"/>
  <c r="L3010" i="7"/>
  <c r="M3010" i="7" s="1"/>
  <c r="N3010" i="7" s="1"/>
  <c r="J3010" i="7"/>
  <c r="I3010" i="7"/>
  <c r="H3010" i="7"/>
  <c r="F3010" i="7"/>
  <c r="G3010" i="7" s="1"/>
  <c r="E3010" i="7"/>
  <c r="L1979" i="7"/>
  <c r="M1979" i="7" s="1"/>
  <c r="N1979" i="7" s="1"/>
  <c r="J1979" i="7"/>
  <c r="I1979" i="7"/>
  <c r="H1979" i="7"/>
  <c r="F1979" i="7"/>
  <c r="G1979" i="7" s="1"/>
  <c r="E1979" i="7"/>
  <c r="L2332" i="7"/>
  <c r="M2332" i="7" s="1"/>
  <c r="N2332" i="7" s="1"/>
  <c r="J2332" i="7"/>
  <c r="I2332" i="7"/>
  <c r="H2332" i="7"/>
  <c r="F2332" i="7"/>
  <c r="G2332" i="7" s="1"/>
  <c r="E2332" i="7"/>
  <c r="L4862" i="7"/>
  <c r="M4862" i="7" s="1"/>
  <c r="N4862" i="7" s="1"/>
  <c r="J4862" i="7"/>
  <c r="I4862" i="7"/>
  <c r="H4862" i="7"/>
  <c r="F4862" i="7"/>
  <c r="G4862" i="7" s="1"/>
  <c r="E4862" i="7"/>
  <c r="L4831" i="7"/>
  <c r="M4831" i="7" s="1"/>
  <c r="N4831" i="7" s="1"/>
  <c r="J4831" i="7"/>
  <c r="I4831" i="7"/>
  <c r="H4831" i="7"/>
  <c r="F4831" i="7"/>
  <c r="G4831" i="7" s="1"/>
  <c r="E4831" i="7"/>
  <c r="L786" i="7"/>
  <c r="M786" i="7" s="1"/>
  <c r="N786" i="7" s="1"/>
  <c r="J786" i="7"/>
  <c r="I786" i="7"/>
  <c r="H786" i="7"/>
  <c r="F786" i="7"/>
  <c r="G786" i="7" s="1"/>
  <c r="E786" i="7"/>
  <c r="L3516" i="7"/>
  <c r="M3516" i="7" s="1"/>
  <c r="N3516" i="7" s="1"/>
  <c r="J3516" i="7"/>
  <c r="I3516" i="7"/>
  <c r="H3516" i="7"/>
  <c r="F3516" i="7"/>
  <c r="G3516" i="7" s="1"/>
  <c r="E3516" i="7"/>
  <c r="L57" i="7"/>
  <c r="M57" i="7" s="1"/>
  <c r="N57" i="7" s="1"/>
  <c r="J57" i="7"/>
  <c r="I57" i="7"/>
  <c r="H57" i="7"/>
  <c r="F57" i="7"/>
  <c r="G57" i="7" s="1"/>
  <c r="E57" i="7"/>
  <c r="L4143" i="7"/>
  <c r="M4143" i="7" s="1"/>
  <c r="N4143" i="7" s="1"/>
  <c r="G4143" i="7"/>
  <c r="L5120" i="7"/>
  <c r="M5120" i="7" s="1"/>
  <c r="N5120" i="7" s="1"/>
  <c r="G5120" i="7"/>
  <c r="L2056" i="7"/>
  <c r="M2056" i="7" s="1"/>
  <c r="N2056" i="7" s="1"/>
  <c r="G2056" i="7"/>
  <c r="L3706" i="7"/>
  <c r="M3706" i="7" s="1"/>
  <c r="N3706" i="7" s="1"/>
  <c r="G3706" i="7"/>
  <c r="L3425" i="7"/>
  <c r="M3425" i="7" s="1"/>
  <c r="N3425" i="7" s="1"/>
  <c r="G3425" i="7"/>
  <c r="L4952" i="7"/>
  <c r="M4952" i="7" s="1"/>
  <c r="N4952" i="7" s="1"/>
  <c r="G4952" i="7"/>
  <c r="L5486" i="7"/>
  <c r="M5486" i="7" s="1"/>
  <c r="N5486" i="7" s="1"/>
  <c r="G5486" i="7"/>
  <c r="L809" i="7"/>
  <c r="M809" i="7" s="1"/>
  <c r="N809" i="7" s="1"/>
  <c r="G809" i="7"/>
  <c r="L4092" i="7"/>
  <c r="M4092" i="7" s="1"/>
  <c r="N4092" i="7" s="1"/>
  <c r="G4092" i="7"/>
  <c r="L3286" i="7"/>
  <c r="M3286" i="7" s="1"/>
  <c r="N3286" i="7" s="1"/>
  <c r="G3286" i="7"/>
  <c r="L5239" i="7"/>
  <c r="M5239" i="7" s="1"/>
  <c r="N5239" i="7" s="1"/>
  <c r="G5239" i="7"/>
  <c r="L2624" i="7"/>
  <c r="M2624" i="7" s="1"/>
  <c r="N2624" i="7" s="1"/>
  <c r="G2624" i="7"/>
  <c r="L3830" i="7"/>
  <c r="M3830" i="7" s="1"/>
  <c r="N3830" i="7" s="1"/>
  <c r="G3830" i="7"/>
  <c r="L122" i="7"/>
  <c r="M122" i="7" s="1"/>
  <c r="N122" i="7" s="1"/>
  <c r="G122" i="7"/>
  <c r="L5086" i="7"/>
  <c r="M5086" i="7" s="1"/>
  <c r="N5086" i="7" s="1"/>
  <c r="G5086" i="7"/>
  <c r="L2691" i="7"/>
  <c r="M2691" i="7" s="1"/>
  <c r="N2691" i="7" s="1"/>
  <c r="G2691" i="7"/>
  <c r="L2544" i="7"/>
  <c r="M2544" i="7" s="1"/>
  <c r="N2544" i="7" s="1"/>
  <c r="G2544" i="7"/>
  <c r="L2880" i="7"/>
  <c r="M2880" i="7" s="1"/>
  <c r="N2880" i="7" s="1"/>
  <c r="G2880" i="7"/>
  <c r="L4970" i="7"/>
  <c r="M4970" i="7" s="1"/>
  <c r="N4970" i="7" s="1"/>
  <c r="G4970" i="7"/>
  <c r="L2581" i="7"/>
  <c r="M2581" i="7" s="1"/>
  <c r="N2581" i="7" s="1"/>
  <c r="G2581" i="7"/>
  <c r="L2294" i="7"/>
  <c r="M2294" i="7" s="1"/>
  <c r="N2294" i="7" s="1"/>
  <c r="G2294" i="7"/>
  <c r="L1108" i="7"/>
  <c r="M1108" i="7" s="1"/>
  <c r="N1108" i="7" s="1"/>
  <c r="G1108" i="7"/>
  <c r="L2998" i="7"/>
  <c r="M2998" i="7" s="1"/>
  <c r="N2998" i="7" s="1"/>
  <c r="G2998" i="7"/>
  <c r="L564" i="7"/>
  <c r="M564" i="7" s="1"/>
  <c r="N564" i="7" s="1"/>
  <c r="G564" i="7"/>
  <c r="L2719" i="7"/>
  <c r="M2719" i="7" s="1"/>
  <c r="N2719" i="7" s="1"/>
  <c r="G2719" i="7"/>
  <c r="L3909" i="7"/>
  <c r="M3909" i="7" s="1"/>
  <c r="N3909" i="7" s="1"/>
  <c r="G3909" i="7"/>
  <c r="L4624" i="7"/>
  <c r="M4624" i="7" s="1"/>
  <c r="N4624" i="7" s="1"/>
  <c r="G4624" i="7"/>
  <c r="L3009" i="7"/>
  <c r="M3009" i="7" s="1"/>
  <c r="N3009" i="7" s="1"/>
  <c r="G3009" i="7"/>
  <c r="L2727" i="7"/>
  <c r="M2727" i="7" s="1"/>
  <c r="N2727" i="7" s="1"/>
  <c r="G2727" i="7"/>
  <c r="L3366" i="7"/>
  <c r="M3366" i="7" s="1"/>
  <c r="N3366" i="7" s="1"/>
  <c r="G3366" i="7"/>
  <c r="L2031" i="7"/>
  <c r="M2031" i="7" s="1"/>
  <c r="N2031" i="7" s="1"/>
  <c r="G2031" i="7"/>
  <c r="L4987" i="7"/>
  <c r="M4987" i="7" s="1"/>
  <c r="N4987" i="7" s="1"/>
  <c r="G4987" i="7"/>
  <c r="L1978" i="7"/>
  <c r="M1978" i="7" s="1"/>
  <c r="N1978" i="7" s="1"/>
  <c r="G1978" i="7"/>
  <c r="L2331" i="7"/>
  <c r="M2331" i="7" s="1"/>
  <c r="N2331" i="7" s="1"/>
  <c r="G2331" i="7"/>
  <c r="L5598" i="7"/>
  <c r="M5598" i="7" s="1"/>
  <c r="N5598" i="7" s="1"/>
  <c r="G5598" i="7"/>
  <c r="L1589" i="7"/>
  <c r="M1589" i="7" s="1"/>
  <c r="N1589" i="7" s="1"/>
  <c r="G1589" i="7"/>
  <c r="L4861" i="7"/>
  <c r="M4861" i="7" s="1"/>
  <c r="N4861" i="7" s="1"/>
  <c r="G4861" i="7"/>
  <c r="L4830" i="7"/>
  <c r="M4830" i="7" s="1"/>
  <c r="N4830" i="7" s="1"/>
  <c r="G4830" i="7"/>
  <c r="L3682" i="7"/>
  <c r="M3682" i="7" s="1"/>
  <c r="N3682" i="7" s="1"/>
  <c r="G3682" i="7"/>
  <c r="L785" i="7"/>
  <c r="M785" i="7" s="1"/>
  <c r="N785" i="7" s="1"/>
  <c r="G785" i="7"/>
  <c r="L6288" i="7"/>
  <c r="M6288" i="7" s="1"/>
  <c r="N6288" i="7" s="1"/>
  <c r="G6288" i="7"/>
  <c r="L3515" i="7"/>
  <c r="M3515" i="7" s="1"/>
  <c r="N3515" i="7" s="1"/>
  <c r="G3515" i="7"/>
  <c r="L2958" i="7"/>
  <c r="M2958" i="7" s="1"/>
  <c r="N2958" i="7" s="1"/>
  <c r="G2958" i="7"/>
  <c r="L56" i="7"/>
  <c r="M56" i="7" s="1"/>
  <c r="N56" i="7" s="1"/>
  <c r="G56" i="7"/>
  <c r="L1911" i="7"/>
  <c r="M1911" i="7" s="1"/>
  <c r="N1911" i="7" s="1"/>
  <c r="G1911" i="7"/>
  <c r="L6114" i="7"/>
  <c r="M6114" i="7" s="1"/>
  <c r="N6114" i="7" s="1"/>
  <c r="G6114" i="7"/>
  <c r="L5385" i="7"/>
  <c r="M5385" i="7" s="1"/>
  <c r="N5385" i="7" s="1"/>
  <c r="J5385" i="7"/>
  <c r="I5385" i="7"/>
  <c r="H5385" i="7"/>
  <c r="F5385" i="7"/>
  <c r="G5385" i="7" s="1"/>
  <c r="E5385" i="7"/>
  <c r="L1195" i="7"/>
  <c r="M1195" i="7" s="1"/>
  <c r="N1195" i="7" s="1"/>
  <c r="J1195" i="7"/>
  <c r="I1195" i="7"/>
  <c r="H1195" i="7"/>
  <c r="F1195" i="7"/>
  <c r="G1195" i="7" s="1"/>
  <c r="E1195" i="7"/>
  <c r="L5404" i="7"/>
  <c r="M5404" i="7" s="1"/>
  <c r="N5404" i="7" s="1"/>
  <c r="J5404" i="7"/>
  <c r="I5404" i="7"/>
  <c r="H5404" i="7"/>
  <c r="F5404" i="7"/>
  <c r="G5404" i="7" s="1"/>
  <c r="E5404" i="7"/>
  <c r="L3936" i="7"/>
  <c r="M3936" i="7" s="1"/>
  <c r="N3936" i="7" s="1"/>
  <c r="J3936" i="7"/>
  <c r="I3936" i="7"/>
  <c r="H3936" i="7"/>
  <c r="F3936" i="7"/>
  <c r="G3936" i="7" s="1"/>
  <c r="E3936" i="7"/>
  <c r="L3561" i="7"/>
  <c r="M3561" i="7" s="1"/>
  <c r="N3561" i="7" s="1"/>
  <c r="J3561" i="7"/>
  <c r="I3561" i="7"/>
  <c r="H3561" i="7"/>
  <c r="F3561" i="7"/>
  <c r="G3561" i="7" s="1"/>
  <c r="E3561" i="7"/>
  <c r="L3595" i="7"/>
  <c r="M3595" i="7" s="1"/>
  <c r="N3595" i="7" s="1"/>
  <c r="J3595" i="7"/>
  <c r="I3595" i="7"/>
  <c r="H3595" i="7"/>
  <c r="F3595" i="7"/>
  <c r="G3595" i="7" s="1"/>
  <c r="E3595" i="7"/>
  <c r="L5888" i="7"/>
  <c r="M5888" i="7" s="1"/>
  <c r="N5888" i="7" s="1"/>
  <c r="J5888" i="7"/>
  <c r="I5888" i="7"/>
  <c r="H5888" i="7"/>
  <c r="F5888" i="7"/>
  <c r="G5888" i="7" s="1"/>
  <c r="E5888" i="7"/>
  <c r="L2186" i="7"/>
  <c r="M2186" i="7" s="1"/>
  <c r="N2186" i="7" s="1"/>
  <c r="J2186" i="7"/>
  <c r="I2186" i="7"/>
  <c r="H2186" i="7"/>
  <c r="F2186" i="7"/>
  <c r="G2186" i="7" s="1"/>
  <c r="E2186" i="7"/>
  <c r="L2211" i="7"/>
  <c r="M2211" i="7" s="1"/>
  <c r="N2211" i="7" s="1"/>
  <c r="J2211" i="7"/>
  <c r="I2211" i="7"/>
  <c r="H2211" i="7"/>
  <c r="F2211" i="7"/>
  <c r="G2211" i="7" s="1"/>
  <c r="E2211" i="7"/>
  <c r="L6091" i="7"/>
  <c r="M6091" i="7" s="1"/>
  <c r="N6091" i="7" s="1"/>
  <c r="J6091" i="7"/>
  <c r="I6091" i="7"/>
  <c r="H6091" i="7"/>
  <c r="F6091" i="7"/>
  <c r="G6091" i="7" s="1"/>
  <c r="E6091" i="7"/>
  <c r="L1568" i="7"/>
  <c r="M1568" i="7" s="1"/>
  <c r="N1568" i="7" s="1"/>
  <c r="J1568" i="7"/>
  <c r="I1568" i="7"/>
  <c r="H1568" i="7"/>
  <c r="F1568" i="7"/>
  <c r="G1568" i="7" s="1"/>
  <c r="E1568" i="7"/>
  <c r="L3250" i="7"/>
  <c r="M3250" i="7" s="1"/>
  <c r="N3250" i="7" s="1"/>
  <c r="J3250" i="7"/>
  <c r="I3250" i="7"/>
  <c r="H3250" i="7"/>
  <c r="F3250" i="7"/>
  <c r="G3250" i="7" s="1"/>
  <c r="E3250" i="7"/>
  <c r="L1593" i="7"/>
  <c r="M1593" i="7" s="1"/>
  <c r="N1593" i="7" s="1"/>
  <c r="J1593" i="7"/>
  <c r="I1593" i="7"/>
  <c r="H1593" i="7"/>
  <c r="F1593" i="7"/>
  <c r="G1593" i="7" s="1"/>
  <c r="E1593" i="7"/>
  <c r="L5808" i="7"/>
  <c r="M5808" i="7" s="1"/>
  <c r="N5808" i="7" s="1"/>
  <c r="J5808" i="7"/>
  <c r="I5808" i="7"/>
  <c r="H5808" i="7"/>
  <c r="F5808" i="7"/>
  <c r="G5808" i="7" s="1"/>
  <c r="E5808" i="7"/>
  <c r="L2831" i="7"/>
  <c r="M2831" i="7" s="1"/>
  <c r="N2831" i="7" s="1"/>
  <c r="J2831" i="7"/>
  <c r="I2831" i="7"/>
  <c r="H2831" i="7"/>
  <c r="F2831" i="7"/>
  <c r="G2831" i="7" s="1"/>
  <c r="E2831" i="7"/>
  <c r="L2088" i="7"/>
  <c r="M2088" i="7" s="1"/>
  <c r="N2088" i="7" s="1"/>
  <c r="J2088" i="7"/>
  <c r="I2088" i="7"/>
  <c r="H2088" i="7"/>
  <c r="F2088" i="7"/>
  <c r="G2088" i="7" s="1"/>
  <c r="E2088" i="7"/>
  <c r="L3554" i="7"/>
  <c r="M3554" i="7" s="1"/>
  <c r="N3554" i="7" s="1"/>
  <c r="J3554" i="7"/>
  <c r="I3554" i="7"/>
  <c r="H3554" i="7"/>
  <c r="F3554" i="7"/>
  <c r="G3554" i="7" s="1"/>
  <c r="E3554" i="7"/>
  <c r="L1696" i="7"/>
  <c r="M1696" i="7" s="1"/>
  <c r="N1696" i="7" s="1"/>
  <c r="J1696" i="7"/>
  <c r="I1696" i="7"/>
  <c r="H1696" i="7"/>
  <c r="F1696" i="7"/>
  <c r="G1696" i="7" s="1"/>
  <c r="E1696" i="7"/>
  <c r="L2432" i="7"/>
  <c r="M2432" i="7" s="1"/>
  <c r="N2432" i="7" s="1"/>
  <c r="J2432" i="7"/>
  <c r="I2432" i="7"/>
  <c r="H2432" i="7"/>
  <c r="F2432" i="7"/>
  <c r="G2432" i="7" s="1"/>
  <c r="E2432" i="7"/>
  <c r="L3100" i="7"/>
  <c r="M3100" i="7" s="1"/>
  <c r="N3100" i="7" s="1"/>
  <c r="J3100" i="7"/>
  <c r="I3100" i="7"/>
  <c r="H3100" i="7"/>
  <c r="F3100" i="7"/>
  <c r="G3100" i="7" s="1"/>
  <c r="E3100" i="7"/>
  <c r="L333" i="7"/>
  <c r="M333" i="7" s="1"/>
  <c r="N333" i="7" s="1"/>
  <c r="J333" i="7"/>
  <c r="I333" i="7"/>
  <c r="H333" i="7"/>
  <c r="F333" i="7"/>
  <c r="G333" i="7" s="1"/>
  <c r="E333" i="7"/>
  <c r="L3060" i="7"/>
  <c r="M3060" i="7" s="1"/>
  <c r="N3060" i="7" s="1"/>
  <c r="J3060" i="7"/>
  <c r="I3060" i="7"/>
  <c r="H3060" i="7"/>
  <c r="F3060" i="7"/>
  <c r="G3060" i="7" s="1"/>
  <c r="E3060" i="7"/>
  <c r="L2884" i="7"/>
  <c r="M2884" i="7" s="1"/>
  <c r="N2884" i="7" s="1"/>
  <c r="J2884" i="7"/>
  <c r="I2884" i="7"/>
  <c r="H2884" i="7"/>
  <c r="F2884" i="7"/>
  <c r="G2884" i="7" s="1"/>
  <c r="E2884" i="7"/>
  <c r="L55" i="7"/>
  <c r="M55" i="7" s="1"/>
  <c r="N55" i="7" s="1"/>
  <c r="J55" i="7"/>
  <c r="I55" i="7"/>
  <c r="H55" i="7"/>
  <c r="F55" i="7"/>
  <c r="G55" i="7" s="1"/>
  <c r="E55" i="7"/>
  <c r="L2035" i="7"/>
  <c r="M2035" i="7" s="1"/>
  <c r="N2035" i="7" s="1"/>
  <c r="J2035" i="7"/>
  <c r="I2035" i="7"/>
  <c r="H2035" i="7"/>
  <c r="F2035" i="7"/>
  <c r="G2035" i="7" s="1"/>
  <c r="E2035" i="7"/>
  <c r="L2052" i="7"/>
  <c r="M2052" i="7" s="1"/>
  <c r="N2052" i="7" s="1"/>
  <c r="J2052" i="7"/>
  <c r="I2052" i="7"/>
  <c r="H2052" i="7"/>
  <c r="F2052" i="7"/>
  <c r="G2052" i="7" s="1"/>
  <c r="E2052" i="7"/>
  <c r="L3863" i="7"/>
  <c r="M3863" i="7" s="1"/>
  <c r="N3863" i="7" s="1"/>
  <c r="J3863" i="7"/>
  <c r="I3863" i="7"/>
  <c r="H3863" i="7"/>
  <c r="F3863" i="7"/>
  <c r="G3863" i="7" s="1"/>
  <c r="E3863" i="7"/>
  <c r="L900" i="7"/>
  <c r="M900" i="7" s="1"/>
  <c r="N900" i="7" s="1"/>
  <c r="J900" i="7"/>
  <c r="I900" i="7"/>
  <c r="H900" i="7"/>
  <c r="F900" i="7"/>
  <c r="G900" i="7" s="1"/>
  <c r="E900" i="7"/>
  <c r="L3749" i="7"/>
  <c r="M3749" i="7" s="1"/>
  <c r="N3749" i="7" s="1"/>
  <c r="J3749" i="7"/>
  <c r="I3749" i="7"/>
  <c r="H3749" i="7"/>
  <c r="F3749" i="7"/>
  <c r="G3749" i="7" s="1"/>
  <c r="E3749" i="7"/>
  <c r="L5485" i="7"/>
  <c r="M5485" i="7" s="1"/>
  <c r="N5485" i="7" s="1"/>
  <c r="J5485" i="7"/>
  <c r="I5485" i="7"/>
  <c r="H5485" i="7"/>
  <c r="F5485" i="7"/>
  <c r="G5485" i="7" s="1"/>
  <c r="E5485" i="7"/>
  <c r="L101" i="7"/>
  <c r="M101" i="7" s="1"/>
  <c r="N101" i="7" s="1"/>
  <c r="J101" i="7"/>
  <c r="I101" i="7"/>
  <c r="H101" i="7"/>
  <c r="F101" i="7"/>
  <c r="G101" i="7" s="1"/>
  <c r="E101" i="7"/>
  <c r="L1436" i="7"/>
  <c r="M1436" i="7" s="1"/>
  <c r="N1436" i="7" s="1"/>
  <c r="J1436" i="7"/>
  <c r="I1436" i="7"/>
  <c r="H1436" i="7"/>
  <c r="F1436" i="7"/>
  <c r="G1436" i="7" s="1"/>
  <c r="E1436" i="7"/>
  <c r="L3829" i="7"/>
  <c r="M3829" i="7" s="1"/>
  <c r="N3829" i="7" s="1"/>
  <c r="J3829" i="7"/>
  <c r="I3829" i="7"/>
  <c r="H3829" i="7"/>
  <c r="F3829" i="7"/>
  <c r="G3829" i="7" s="1"/>
  <c r="E3829" i="7"/>
  <c r="L1977" i="7"/>
  <c r="M1977" i="7" s="1"/>
  <c r="N1977" i="7" s="1"/>
  <c r="J1977" i="7"/>
  <c r="I1977" i="7"/>
  <c r="H1977" i="7"/>
  <c r="F1977" i="7"/>
  <c r="G1977" i="7" s="1"/>
  <c r="E1977" i="7"/>
  <c r="L2690" i="7"/>
  <c r="M2690" i="7" s="1"/>
  <c r="N2690" i="7" s="1"/>
  <c r="J2690" i="7"/>
  <c r="I2690" i="7"/>
  <c r="H2690" i="7"/>
  <c r="F2690" i="7"/>
  <c r="G2690" i="7" s="1"/>
  <c r="E2690" i="7"/>
  <c r="L2689" i="7"/>
  <c r="M2689" i="7" s="1"/>
  <c r="N2689" i="7" s="1"/>
  <c r="J2689" i="7"/>
  <c r="I2689" i="7"/>
  <c r="H2689" i="7"/>
  <c r="F2689" i="7"/>
  <c r="G2689" i="7" s="1"/>
  <c r="E2689" i="7"/>
  <c r="L2688" i="7"/>
  <c r="M2688" i="7" s="1"/>
  <c r="N2688" i="7" s="1"/>
  <c r="J2688" i="7"/>
  <c r="I2688" i="7"/>
  <c r="H2688" i="7"/>
  <c r="F2688" i="7"/>
  <c r="G2688" i="7" s="1"/>
  <c r="E2688" i="7"/>
  <c r="L1107" i="7"/>
  <c r="M1107" i="7" s="1"/>
  <c r="N1107" i="7" s="1"/>
  <c r="J1107" i="7"/>
  <c r="I1107" i="7"/>
  <c r="H1107" i="7"/>
  <c r="F1107" i="7"/>
  <c r="G1107" i="7" s="1"/>
  <c r="E1107" i="7"/>
  <c r="L2718" i="7"/>
  <c r="M2718" i="7" s="1"/>
  <c r="N2718" i="7" s="1"/>
  <c r="J2718" i="7"/>
  <c r="I2718" i="7"/>
  <c r="H2718" i="7"/>
  <c r="F2718" i="7"/>
  <c r="G2718" i="7" s="1"/>
  <c r="E2718" i="7"/>
  <c r="L3008" i="7"/>
  <c r="M3008" i="7" s="1"/>
  <c r="N3008" i="7" s="1"/>
  <c r="J3008" i="7"/>
  <c r="I3008" i="7"/>
  <c r="H3008" i="7"/>
  <c r="F3008" i="7"/>
  <c r="G3008" i="7" s="1"/>
  <c r="E3008" i="7"/>
  <c r="L4969" i="7"/>
  <c r="M4969" i="7" s="1"/>
  <c r="N4969" i="7" s="1"/>
  <c r="J4969" i="7"/>
  <c r="I4969" i="7"/>
  <c r="H4969" i="7"/>
  <c r="F4969" i="7"/>
  <c r="G4969" i="7" s="1"/>
  <c r="E4969" i="7"/>
  <c r="L3348" i="7"/>
  <c r="M3348" i="7" s="1"/>
  <c r="N3348" i="7" s="1"/>
  <c r="J3348" i="7"/>
  <c r="I3348" i="7"/>
  <c r="H3348" i="7"/>
  <c r="F3348" i="7"/>
  <c r="G3348" i="7" s="1"/>
  <c r="E3348" i="7"/>
  <c r="L4504" i="7"/>
  <c r="M4504" i="7" s="1"/>
  <c r="N4504" i="7" s="1"/>
  <c r="J4504" i="7"/>
  <c r="I4504" i="7"/>
  <c r="H4504" i="7"/>
  <c r="F4504" i="7"/>
  <c r="G4504" i="7" s="1"/>
  <c r="E4504" i="7"/>
  <c r="L710" i="7"/>
  <c r="M710" i="7" s="1"/>
  <c r="N710" i="7" s="1"/>
  <c r="J710" i="7"/>
  <c r="I710" i="7"/>
  <c r="H710" i="7"/>
  <c r="F710" i="7"/>
  <c r="G710" i="7" s="1"/>
  <c r="E710" i="7"/>
  <c r="L700" i="7"/>
  <c r="M700" i="7" s="1"/>
  <c r="N700" i="7" s="1"/>
  <c r="J700" i="7"/>
  <c r="I700" i="7"/>
  <c r="H700" i="7"/>
  <c r="F700" i="7"/>
  <c r="G700" i="7" s="1"/>
  <c r="E700" i="7"/>
  <c r="L2920" i="7"/>
  <c r="M2920" i="7" s="1"/>
  <c r="N2920" i="7" s="1"/>
  <c r="J2920" i="7"/>
  <c r="I2920" i="7"/>
  <c r="H2920" i="7"/>
  <c r="F2920" i="7"/>
  <c r="G2920" i="7" s="1"/>
  <c r="E2920" i="7"/>
  <c r="L5617" i="7"/>
  <c r="M5617" i="7" s="1"/>
  <c r="N5617" i="7" s="1"/>
  <c r="J5617" i="7"/>
  <c r="I5617" i="7"/>
  <c r="H5617" i="7"/>
  <c r="F5617" i="7"/>
  <c r="G5617" i="7" s="1"/>
  <c r="E5617" i="7"/>
  <c r="L4062" i="7"/>
  <c r="M4062" i="7" s="1"/>
  <c r="N4062" i="7" s="1"/>
  <c r="J4062" i="7"/>
  <c r="I4062" i="7"/>
  <c r="H4062" i="7"/>
  <c r="F4062" i="7"/>
  <c r="G4062" i="7" s="1"/>
  <c r="E4062" i="7"/>
  <c r="L2873" i="7"/>
  <c r="M2873" i="7" s="1"/>
  <c r="N2873" i="7" s="1"/>
  <c r="J2873" i="7"/>
  <c r="I2873" i="7"/>
  <c r="H2873" i="7"/>
  <c r="F2873" i="7"/>
  <c r="G2873" i="7" s="1"/>
  <c r="E2873" i="7"/>
  <c r="L5329" i="7"/>
  <c r="M5329" i="7" s="1"/>
  <c r="N5329" i="7" s="1"/>
  <c r="J5329" i="7"/>
  <c r="I5329" i="7"/>
  <c r="H5329" i="7"/>
  <c r="F5329" i="7"/>
  <c r="G5329" i="7" s="1"/>
  <c r="E5329" i="7"/>
  <c r="L5328" i="7"/>
  <c r="M5328" i="7" s="1"/>
  <c r="N5328" i="7" s="1"/>
  <c r="J5328" i="7"/>
  <c r="I5328" i="7"/>
  <c r="H5328" i="7"/>
  <c r="F5328" i="7"/>
  <c r="G5328" i="7" s="1"/>
  <c r="E5328" i="7"/>
  <c r="L229" i="7"/>
  <c r="M229" i="7" s="1"/>
  <c r="N229" i="7" s="1"/>
  <c r="J229" i="7"/>
  <c r="I229" i="7"/>
  <c r="H229" i="7"/>
  <c r="F229" i="7"/>
  <c r="G229" i="7" s="1"/>
  <c r="E229" i="7"/>
  <c r="L2314" i="7"/>
  <c r="M2314" i="7" s="1"/>
  <c r="N2314" i="7" s="1"/>
  <c r="J2314" i="7"/>
  <c r="I2314" i="7"/>
  <c r="H2314" i="7"/>
  <c r="F2314" i="7"/>
  <c r="G2314" i="7" s="1"/>
  <c r="E2314" i="7"/>
  <c r="L3841" i="7"/>
  <c r="M3841" i="7" s="1"/>
  <c r="N3841" i="7" s="1"/>
  <c r="J3841" i="7"/>
  <c r="I3841" i="7"/>
  <c r="H3841" i="7"/>
  <c r="F3841" i="7"/>
  <c r="G3841" i="7" s="1"/>
  <c r="E3841" i="7"/>
  <c r="L1868" i="7"/>
  <c r="M1868" i="7" s="1"/>
  <c r="N1868" i="7" s="1"/>
  <c r="J1868" i="7"/>
  <c r="I1868" i="7"/>
  <c r="H1868" i="7"/>
  <c r="F1868" i="7"/>
  <c r="G1868" i="7" s="1"/>
  <c r="E1868" i="7"/>
  <c r="L2618" i="7"/>
  <c r="M2618" i="7" s="1"/>
  <c r="N2618" i="7" s="1"/>
  <c r="J2618" i="7"/>
  <c r="I2618" i="7"/>
  <c r="H2618" i="7"/>
  <c r="F2618" i="7"/>
  <c r="G2618" i="7" s="1"/>
  <c r="E2618" i="7"/>
  <c r="L6243" i="7"/>
  <c r="M6243" i="7" s="1"/>
  <c r="N6243" i="7" s="1"/>
  <c r="J6243" i="7"/>
  <c r="I6243" i="7"/>
  <c r="H6243" i="7"/>
  <c r="F6243" i="7"/>
  <c r="G6243" i="7" s="1"/>
  <c r="E6243" i="7"/>
  <c r="L6242" i="7"/>
  <c r="M6242" i="7" s="1"/>
  <c r="N6242" i="7" s="1"/>
  <c r="J6242" i="7"/>
  <c r="I6242" i="7"/>
  <c r="H6242" i="7"/>
  <c r="F6242" i="7"/>
  <c r="G6242" i="7" s="1"/>
  <c r="E6242" i="7"/>
  <c r="L4279" i="7"/>
  <c r="M4279" i="7" s="1"/>
  <c r="N4279" i="7" s="1"/>
  <c r="J4279" i="7"/>
  <c r="I4279" i="7"/>
  <c r="H4279" i="7"/>
  <c r="F4279" i="7"/>
  <c r="G4279" i="7" s="1"/>
  <c r="E4279" i="7"/>
  <c r="L3279" i="7"/>
  <c r="M3279" i="7" s="1"/>
  <c r="N3279" i="7" s="1"/>
  <c r="J3279" i="7"/>
  <c r="I3279" i="7"/>
  <c r="H3279" i="7"/>
  <c r="F3279" i="7"/>
  <c r="G3279" i="7" s="1"/>
  <c r="E3279" i="7"/>
  <c r="L3207" i="7"/>
  <c r="M3207" i="7" s="1"/>
  <c r="N3207" i="7" s="1"/>
  <c r="J3207" i="7"/>
  <c r="I3207" i="7"/>
  <c r="H3207" i="7"/>
  <c r="F3207" i="7"/>
  <c r="G3207" i="7" s="1"/>
  <c r="E3207" i="7"/>
  <c r="L736" i="7"/>
  <c r="M736" i="7" s="1"/>
  <c r="N736" i="7" s="1"/>
  <c r="J736" i="7"/>
  <c r="I736" i="7"/>
  <c r="H736" i="7"/>
  <c r="F736" i="7"/>
  <c r="G736" i="7" s="1"/>
  <c r="E736" i="7"/>
  <c r="L4361" i="7"/>
  <c r="M4361" i="7" s="1"/>
  <c r="N4361" i="7" s="1"/>
  <c r="J4361" i="7"/>
  <c r="I4361" i="7"/>
  <c r="H4361" i="7"/>
  <c r="F4361" i="7"/>
  <c r="G4361" i="7" s="1"/>
  <c r="E4361" i="7"/>
  <c r="L720" i="7"/>
  <c r="M720" i="7" s="1"/>
  <c r="N720" i="7" s="1"/>
  <c r="J720" i="7"/>
  <c r="I720" i="7"/>
  <c r="H720" i="7"/>
  <c r="F720" i="7"/>
  <c r="G720" i="7" s="1"/>
  <c r="E720" i="7"/>
  <c r="L3617" i="7"/>
  <c r="M3617" i="7" s="1"/>
  <c r="N3617" i="7" s="1"/>
  <c r="J3617" i="7"/>
  <c r="I3617" i="7"/>
  <c r="H3617" i="7"/>
  <c r="F3617" i="7"/>
  <c r="G3617" i="7" s="1"/>
  <c r="E3617" i="7"/>
  <c r="L910" i="7"/>
  <c r="M910" i="7" s="1"/>
  <c r="N910" i="7" s="1"/>
  <c r="J910" i="7"/>
  <c r="I910" i="7"/>
  <c r="H910" i="7"/>
  <c r="F910" i="7"/>
  <c r="G910" i="7" s="1"/>
  <c r="E910" i="7"/>
  <c r="L432" i="7"/>
  <c r="M432" i="7" s="1"/>
  <c r="N432" i="7" s="1"/>
  <c r="J432" i="7"/>
  <c r="I432" i="7"/>
  <c r="H432" i="7"/>
  <c r="F432" i="7"/>
  <c r="G432" i="7" s="1"/>
  <c r="E432" i="7"/>
  <c r="L1040" i="7"/>
  <c r="M1040" i="7" s="1"/>
  <c r="N1040" i="7" s="1"/>
  <c r="J1040" i="7"/>
  <c r="I1040" i="7"/>
  <c r="H1040" i="7"/>
  <c r="F1040" i="7"/>
  <c r="G1040" i="7" s="1"/>
  <c r="E1040" i="7"/>
  <c r="L4935" i="7"/>
  <c r="M4935" i="7" s="1"/>
  <c r="N4935" i="7" s="1"/>
  <c r="J4935" i="7"/>
  <c r="I4935" i="7"/>
  <c r="H4935" i="7"/>
  <c r="F4935" i="7"/>
  <c r="G4935" i="7" s="1"/>
  <c r="E4935" i="7"/>
  <c r="L2422" i="7"/>
  <c r="M2422" i="7" s="1"/>
  <c r="N2422" i="7" s="1"/>
  <c r="J2422" i="7"/>
  <c r="I2422" i="7"/>
  <c r="H2422" i="7"/>
  <c r="F2422" i="7"/>
  <c r="G2422" i="7" s="1"/>
  <c r="E2422" i="7"/>
  <c r="L1601" i="7"/>
  <c r="M1601" i="7" s="1"/>
  <c r="N1601" i="7" s="1"/>
  <c r="J1601" i="7"/>
  <c r="I1601" i="7"/>
  <c r="H1601" i="7"/>
  <c r="F1601" i="7"/>
  <c r="G1601" i="7" s="1"/>
  <c r="E1601" i="7"/>
  <c r="L6037" i="7"/>
  <c r="M6037" i="7" s="1"/>
  <c r="N6037" i="7" s="1"/>
  <c r="J6037" i="7"/>
  <c r="I6037" i="7"/>
  <c r="H6037" i="7"/>
  <c r="F6037" i="7"/>
  <c r="G6037" i="7" s="1"/>
  <c r="E6037" i="7"/>
  <c r="L5159" i="7"/>
  <c r="M5159" i="7" s="1"/>
  <c r="N5159" i="7" s="1"/>
  <c r="J5159" i="7"/>
  <c r="I5159" i="7"/>
  <c r="H5159" i="7"/>
  <c r="F5159" i="7"/>
  <c r="G5159" i="7" s="1"/>
  <c r="E5159" i="7"/>
  <c r="L5343" i="7"/>
  <c r="M5343" i="7" s="1"/>
  <c r="N5343" i="7" s="1"/>
  <c r="J5343" i="7"/>
  <c r="I5343" i="7"/>
  <c r="H5343" i="7"/>
  <c r="F5343" i="7"/>
  <c r="G5343" i="7" s="1"/>
  <c r="E5343" i="7"/>
  <c r="L1367" i="7"/>
  <c r="M1367" i="7" s="1"/>
  <c r="N1367" i="7" s="1"/>
  <c r="J1367" i="7"/>
  <c r="I1367" i="7"/>
  <c r="H1367" i="7"/>
  <c r="F1367" i="7"/>
  <c r="G1367" i="7" s="1"/>
  <c r="E1367" i="7"/>
  <c r="L5876" i="7"/>
  <c r="M5876" i="7" s="1"/>
  <c r="N5876" i="7" s="1"/>
  <c r="J5876" i="7"/>
  <c r="I5876" i="7"/>
  <c r="H5876" i="7"/>
  <c r="F5876" i="7"/>
  <c r="G5876" i="7" s="1"/>
  <c r="E5876" i="7"/>
  <c r="L6277" i="7"/>
  <c r="M6277" i="7" s="1"/>
  <c r="N6277" i="7" s="1"/>
  <c r="J6277" i="7"/>
  <c r="I6277" i="7"/>
  <c r="H6277" i="7"/>
  <c r="F6277" i="7"/>
  <c r="G6277" i="7" s="1"/>
  <c r="E6277" i="7"/>
  <c r="L466" i="7"/>
  <c r="M466" i="7" s="1"/>
  <c r="N466" i="7" s="1"/>
  <c r="J466" i="7"/>
  <c r="I466" i="7"/>
  <c r="H466" i="7"/>
  <c r="F466" i="7"/>
  <c r="G466" i="7" s="1"/>
  <c r="E466" i="7"/>
  <c r="L177" i="7"/>
  <c r="M177" i="7" s="1"/>
  <c r="N177" i="7" s="1"/>
  <c r="J177" i="7"/>
  <c r="I177" i="7"/>
  <c r="H177" i="7"/>
  <c r="F177" i="7"/>
  <c r="G177" i="7" s="1"/>
  <c r="E177" i="7"/>
  <c r="L397" i="7"/>
  <c r="M397" i="7" s="1"/>
  <c r="N397" i="7" s="1"/>
  <c r="J397" i="7"/>
  <c r="I397" i="7"/>
  <c r="H397" i="7"/>
  <c r="F397" i="7"/>
  <c r="G397" i="7" s="1"/>
  <c r="E397" i="7"/>
  <c r="L2352" i="7"/>
  <c r="M2352" i="7" s="1"/>
  <c r="N2352" i="7" s="1"/>
  <c r="J2352" i="7"/>
  <c r="I2352" i="7"/>
  <c r="H2352" i="7"/>
  <c r="F2352" i="7"/>
  <c r="G2352" i="7" s="1"/>
  <c r="E2352" i="7"/>
  <c r="L4027" i="7"/>
  <c r="M4027" i="7" s="1"/>
  <c r="N4027" i="7" s="1"/>
  <c r="J4027" i="7"/>
  <c r="I4027" i="7"/>
  <c r="H4027" i="7"/>
  <c r="F4027" i="7"/>
  <c r="G4027" i="7" s="1"/>
  <c r="E4027" i="7"/>
  <c r="L4310" i="7"/>
  <c r="M4310" i="7" s="1"/>
  <c r="N4310" i="7" s="1"/>
  <c r="J4310" i="7"/>
  <c r="I4310" i="7"/>
  <c r="H4310" i="7"/>
  <c r="F4310" i="7"/>
  <c r="G4310" i="7" s="1"/>
  <c r="E4310" i="7"/>
  <c r="L4851" i="7"/>
  <c r="M4851" i="7" s="1"/>
  <c r="N4851" i="7" s="1"/>
  <c r="J4851" i="7"/>
  <c r="I4851" i="7"/>
  <c r="H4851" i="7"/>
  <c r="F4851" i="7"/>
  <c r="G4851" i="7" s="1"/>
  <c r="E4851" i="7"/>
  <c r="L671" i="7"/>
  <c r="M671" i="7" s="1"/>
  <c r="N671" i="7" s="1"/>
  <c r="J671" i="7"/>
  <c r="I671" i="7"/>
  <c r="H671" i="7"/>
  <c r="F671" i="7"/>
  <c r="G671" i="7" s="1"/>
  <c r="E671" i="7"/>
  <c r="L534" i="7"/>
  <c r="M534" i="7" s="1"/>
  <c r="N534" i="7" s="1"/>
  <c r="J534" i="7"/>
  <c r="I534" i="7"/>
  <c r="H534" i="7"/>
  <c r="F534" i="7"/>
  <c r="G534" i="7" s="1"/>
  <c r="E534" i="7"/>
  <c r="L1328" i="7"/>
  <c r="M1328" i="7" s="1"/>
  <c r="N1328" i="7" s="1"/>
  <c r="J1328" i="7"/>
  <c r="I1328" i="7"/>
  <c r="H1328" i="7"/>
  <c r="F1328" i="7"/>
  <c r="G1328" i="7" s="1"/>
  <c r="E1328" i="7"/>
  <c r="L5044" i="7"/>
  <c r="M5044" i="7" s="1"/>
  <c r="N5044" i="7" s="1"/>
  <c r="J5044" i="7"/>
  <c r="I5044" i="7"/>
  <c r="H5044" i="7"/>
  <c r="F5044" i="7"/>
  <c r="G5044" i="7" s="1"/>
  <c r="E5044" i="7"/>
  <c r="L1753" i="7"/>
  <c r="M1753" i="7" s="1"/>
  <c r="N1753" i="7" s="1"/>
  <c r="J1753" i="7"/>
  <c r="I1753" i="7"/>
  <c r="H1753" i="7"/>
  <c r="F1753" i="7"/>
  <c r="G1753" i="7" s="1"/>
  <c r="E1753" i="7"/>
  <c r="L2113" i="7"/>
  <c r="M2113" i="7" s="1"/>
  <c r="N2113" i="7" s="1"/>
  <c r="J2113" i="7"/>
  <c r="I2113" i="7"/>
  <c r="H2113" i="7"/>
  <c r="F2113" i="7"/>
  <c r="G2113" i="7" s="1"/>
  <c r="E2113" i="7"/>
  <c r="N3347" i="7"/>
  <c r="J3347" i="7"/>
  <c r="I3347" i="7"/>
  <c r="H3347" i="7"/>
  <c r="F3347" i="7"/>
  <c r="G3347" i="7" s="1"/>
  <c r="E3347" i="7"/>
  <c r="N4503" i="7"/>
  <c r="J4503" i="7"/>
  <c r="I4503" i="7"/>
  <c r="H4503" i="7"/>
  <c r="F4503" i="7"/>
  <c r="G4503" i="7" s="1"/>
  <c r="E4503" i="7"/>
  <c r="N1958" i="7"/>
  <c r="J1958" i="7"/>
  <c r="I1958" i="7"/>
  <c r="H1958" i="7"/>
  <c r="F1958" i="7"/>
  <c r="G1958" i="7" s="1"/>
  <c r="E1958" i="7"/>
  <c r="N5384" i="7"/>
  <c r="J5384" i="7"/>
  <c r="I5384" i="7"/>
  <c r="H5384" i="7"/>
  <c r="F5384" i="7"/>
  <c r="G5384" i="7" s="1"/>
  <c r="E5384" i="7"/>
  <c r="N1194" i="7"/>
  <c r="J1194" i="7"/>
  <c r="I1194" i="7"/>
  <c r="H1194" i="7"/>
  <c r="F1194" i="7"/>
  <c r="G1194" i="7" s="1"/>
  <c r="E1194" i="7"/>
  <c r="N3655" i="7"/>
  <c r="J3655" i="7"/>
  <c r="I3655" i="7"/>
  <c r="H3655" i="7"/>
  <c r="F3655" i="7"/>
  <c r="G3655" i="7" s="1"/>
  <c r="E3655" i="7"/>
  <c r="N5403" i="7"/>
  <c r="J5403" i="7"/>
  <c r="I5403" i="7"/>
  <c r="H5403" i="7"/>
  <c r="F5403" i="7"/>
  <c r="G5403" i="7" s="1"/>
  <c r="E5403" i="7"/>
  <c r="N3935" i="7"/>
  <c r="J3935" i="7"/>
  <c r="I3935" i="7"/>
  <c r="H3935" i="7"/>
  <c r="F3935" i="7"/>
  <c r="G3935" i="7" s="1"/>
  <c r="E3935" i="7"/>
  <c r="N3560" i="7"/>
  <c r="J3560" i="7"/>
  <c r="I3560" i="7"/>
  <c r="H3560" i="7"/>
  <c r="F3560" i="7"/>
  <c r="G3560" i="7" s="1"/>
  <c r="E3560" i="7"/>
  <c r="N3594" i="7"/>
  <c r="J3594" i="7"/>
  <c r="I3594" i="7"/>
  <c r="H3594" i="7"/>
  <c r="F3594" i="7"/>
  <c r="G3594" i="7" s="1"/>
  <c r="E3594" i="7"/>
  <c r="N5887" i="7"/>
  <c r="J5887" i="7"/>
  <c r="I5887" i="7"/>
  <c r="H5887" i="7"/>
  <c r="F5887" i="7"/>
  <c r="G5887" i="7" s="1"/>
  <c r="E5887" i="7"/>
  <c r="N2185" i="7"/>
  <c r="J2185" i="7"/>
  <c r="I2185" i="7"/>
  <c r="H2185" i="7"/>
  <c r="F2185" i="7"/>
  <c r="G2185" i="7" s="1"/>
  <c r="E2185" i="7"/>
  <c r="N2210" i="7"/>
  <c r="J2210" i="7"/>
  <c r="I2210" i="7"/>
  <c r="H2210" i="7"/>
  <c r="F2210" i="7"/>
  <c r="G2210" i="7" s="1"/>
  <c r="E2210" i="7"/>
  <c r="N6090" i="7"/>
  <c r="J6090" i="7"/>
  <c r="I6090" i="7"/>
  <c r="H6090" i="7"/>
  <c r="F6090" i="7"/>
  <c r="G6090" i="7" s="1"/>
  <c r="E6090" i="7"/>
  <c r="N1567" i="7"/>
  <c r="J1567" i="7"/>
  <c r="I1567" i="7"/>
  <c r="H1567" i="7"/>
  <c r="F1567" i="7"/>
  <c r="G1567" i="7" s="1"/>
  <c r="E1567" i="7"/>
  <c r="N3249" i="7"/>
  <c r="J3249" i="7"/>
  <c r="I3249" i="7"/>
  <c r="H3249" i="7"/>
  <c r="F3249" i="7"/>
  <c r="G3249" i="7" s="1"/>
  <c r="E3249" i="7"/>
  <c r="N1592" i="7"/>
  <c r="J1592" i="7"/>
  <c r="I1592" i="7"/>
  <c r="H1592" i="7"/>
  <c r="F1592" i="7"/>
  <c r="G1592" i="7" s="1"/>
  <c r="E1592" i="7"/>
  <c r="N5807" i="7"/>
  <c r="J5807" i="7"/>
  <c r="I5807" i="7"/>
  <c r="H5807" i="7"/>
  <c r="F5807" i="7"/>
  <c r="G5807" i="7" s="1"/>
  <c r="E5807" i="7"/>
  <c r="N2830" i="7"/>
  <c r="J2830" i="7"/>
  <c r="I2830" i="7"/>
  <c r="H2830" i="7"/>
  <c r="F2830" i="7"/>
  <c r="G2830" i="7" s="1"/>
  <c r="E2830" i="7"/>
  <c r="N2087" i="7"/>
  <c r="J2087" i="7"/>
  <c r="I2087" i="7"/>
  <c r="H2087" i="7"/>
  <c r="F2087" i="7"/>
  <c r="G2087" i="7" s="1"/>
  <c r="E2087" i="7"/>
  <c r="N2209" i="7"/>
  <c r="J2209" i="7"/>
  <c r="I2209" i="7"/>
  <c r="H2209" i="7"/>
  <c r="F2209" i="7"/>
  <c r="G2209" i="7" s="1"/>
  <c r="E2209" i="7"/>
  <c r="N3082" i="7"/>
  <c r="J3082" i="7"/>
  <c r="I3082" i="7"/>
  <c r="H3082" i="7"/>
  <c r="F3082" i="7"/>
  <c r="G3082" i="7" s="1"/>
  <c r="E3082" i="7"/>
  <c r="N3553" i="7"/>
  <c r="J3553" i="7"/>
  <c r="I3553" i="7"/>
  <c r="H3553" i="7"/>
  <c r="F3553" i="7"/>
  <c r="G3553" i="7" s="1"/>
  <c r="E3553" i="7"/>
  <c r="N4632" i="7"/>
  <c r="J4632" i="7"/>
  <c r="I4632" i="7"/>
  <c r="H4632" i="7"/>
  <c r="F4632" i="7"/>
  <c r="G4632" i="7" s="1"/>
  <c r="E4632" i="7"/>
  <c r="N5" i="7"/>
  <c r="J5" i="7"/>
  <c r="I5" i="7"/>
  <c r="H5" i="7"/>
  <c r="F5" i="7"/>
  <c r="G5" i="7" s="1"/>
  <c r="E5" i="7"/>
  <c r="N1695" i="7"/>
  <c r="J1695" i="7"/>
  <c r="I1695" i="7"/>
  <c r="H1695" i="7"/>
  <c r="F1695" i="7"/>
  <c r="G1695" i="7" s="1"/>
  <c r="E1695" i="7"/>
  <c r="N4320" i="7"/>
  <c r="J4320" i="7"/>
  <c r="I4320" i="7"/>
  <c r="H4320" i="7"/>
  <c r="F4320" i="7"/>
  <c r="G4320" i="7" s="1"/>
  <c r="E4320" i="7"/>
  <c r="N5304" i="7"/>
  <c r="J5304" i="7"/>
  <c r="I5304" i="7"/>
  <c r="H5304" i="7"/>
  <c r="F5304" i="7"/>
  <c r="G5304" i="7" s="1"/>
  <c r="E5304" i="7"/>
  <c r="N2431" i="7"/>
  <c r="J2431" i="7"/>
  <c r="I2431" i="7"/>
  <c r="H2431" i="7"/>
  <c r="F2431" i="7"/>
  <c r="G2431" i="7" s="1"/>
  <c r="E2431" i="7"/>
  <c r="N3099" i="7"/>
  <c r="J3099" i="7"/>
  <c r="I3099" i="7"/>
  <c r="H3099" i="7"/>
  <c r="F3099" i="7"/>
  <c r="G3099" i="7" s="1"/>
  <c r="E3099" i="7"/>
  <c r="N332" i="7"/>
  <c r="J332" i="7"/>
  <c r="I332" i="7"/>
  <c r="H332" i="7"/>
  <c r="F332" i="7"/>
  <c r="G332" i="7" s="1"/>
  <c r="E332" i="7"/>
  <c r="N3059" i="7"/>
  <c r="J3059" i="7"/>
  <c r="I3059" i="7"/>
  <c r="H3059" i="7"/>
  <c r="F3059" i="7"/>
  <c r="G3059" i="7" s="1"/>
  <c r="E3059" i="7"/>
  <c r="N2883" i="7"/>
  <c r="J2883" i="7"/>
  <c r="I2883" i="7"/>
  <c r="H2883" i="7"/>
  <c r="F2883" i="7"/>
  <c r="G2883" i="7" s="1"/>
  <c r="E2883" i="7"/>
  <c r="N3796" i="7"/>
  <c r="J3796" i="7"/>
  <c r="I3796" i="7"/>
  <c r="H3796" i="7"/>
  <c r="F3796" i="7"/>
  <c r="G3796" i="7" s="1"/>
  <c r="E3796" i="7"/>
  <c r="N54" i="7"/>
  <c r="J54" i="7"/>
  <c r="I54" i="7"/>
  <c r="H54" i="7"/>
  <c r="F54" i="7"/>
  <c r="G54" i="7" s="1"/>
  <c r="E54" i="7"/>
  <c r="N2034" i="7"/>
  <c r="J2034" i="7"/>
  <c r="I2034" i="7"/>
  <c r="H2034" i="7"/>
  <c r="F2034" i="7"/>
  <c r="G2034" i="7" s="1"/>
  <c r="E2034" i="7"/>
  <c r="N2275" i="7"/>
  <c r="J2275" i="7"/>
  <c r="I2275" i="7"/>
  <c r="H2275" i="7"/>
  <c r="F2275" i="7"/>
  <c r="G2275" i="7" s="1"/>
  <c r="E2275" i="7"/>
  <c r="N2051" i="7"/>
  <c r="J2051" i="7"/>
  <c r="I2051" i="7"/>
  <c r="H2051" i="7"/>
  <c r="F2051" i="7"/>
  <c r="G2051" i="7" s="1"/>
  <c r="E2051" i="7"/>
  <c r="N2554" i="7"/>
  <c r="J2554" i="7"/>
  <c r="I2554" i="7"/>
  <c r="H2554" i="7"/>
  <c r="F2554" i="7"/>
  <c r="G2554" i="7" s="1"/>
  <c r="E2554" i="7"/>
  <c r="N3862" i="7"/>
  <c r="J3862" i="7"/>
  <c r="I3862" i="7"/>
  <c r="H3862" i="7"/>
  <c r="F3862" i="7"/>
  <c r="G3862" i="7" s="1"/>
  <c r="E3862" i="7"/>
  <c r="N899" i="7"/>
  <c r="J899" i="7"/>
  <c r="I899" i="7"/>
  <c r="H899" i="7"/>
  <c r="F899" i="7"/>
  <c r="G899" i="7" s="1"/>
  <c r="E899" i="7"/>
  <c r="N3748" i="7"/>
  <c r="J3748" i="7"/>
  <c r="I3748" i="7"/>
  <c r="H3748" i="7"/>
  <c r="F3748" i="7"/>
  <c r="G3748" i="7" s="1"/>
  <c r="E3748" i="7"/>
  <c r="N5484" i="7"/>
  <c r="J5484" i="7"/>
  <c r="I5484" i="7"/>
  <c r="H5484" i="7"/>
  <c r="F5484" i="7"/>
  <c r="G5484" i="7" s="1"/>
  <c r="E5484" i="7"/>
  <c r="N100" i="7"/>
  <c r="J100" i="7"/>
  <c r="I100" i="7"/>
  <c r="H100" i="7"/>
  <c r="F100" i="7"/>
  <c r="G100" i="7" s="1"/>
  <c r="E100" i="7"/>
  <c r="N1435" i="7"/>
  <c r="J1435" i="7"/>
  <c r="I1435" i="7"/>
  <c r="H1435" i="7"/>
  <c r="F1435" i="7"/>
  <c r="G1435" i="7" s="1"/>
  <c r="E1435" i="7"/>
  <c r="N4091" i="7"/>
  <c r="J4091" i="7"/>
  <c r="I4091" i="7"/>
  <c r="H4091" i="7"/>
  <c r="F4091" i="7"/>
  <c r="G4091" i="7" s="1"/>
  <c r="E4091" i="7"/>
  <c r="N3828" i="7"/>
  <c r="J3828" i="7"/>
  <c r="I3828" i="7"/>
  <c r="H3828" i="7"/>
  <c r="F3828" i="7"/>
  <c r="G3828" i="7" s="1"/>
  <c r="E3828" i="7"/>
  <c r="N1976" i="7"/>
  <c r="J1976" i="7"/>
  <c r="I1976" i="7"/>
  <c r="H1976" i="7"/>
  <c r="F1976" i="7"/>
  <c r="G1976" i="7" s="1"/>
  <c r="E1976" i="7"/>
  <c r="N2687" i="7"/>
  <c r="J2687" i="7"/>
  <c r="I2687" i="7"/>
  <c r="H2687" i="7"/>
  <c r="F2687" i="7"/>
  <c r="G2687" i="7" s="1"/>
  <c r="E2687" i="7"/>
  <c r="N1106" i="7"/>
  <c r="J1106" i="7"/>
  <c r="I1106" i="7"/>
  <c r="H1106" i="7"/>
  <c r="F1106" i="7"/>
  <c r="G1106" i="7" s="1"/>
  <c r="E1106" i="7"/>
  <c r="N2717" i="7"/>
  <c r="J2717" i="7"/>
  <c r="I2717" i="7"/>
  <c r="H2717" i="7"/>
  <c r="F2717" i="7"/>
  <c r="G2717" i="7" s="1"/>
  <c r="E2717" i="7"/>
  <c r="N3007" i="7"/>
  <c r="J3007" i="7"/>
  <c r="I3007" i="7"/>
  <c r="H3007" i="7"/>
  <c r="F3007" i="7"/>
  <c r="G3007" i="7" s="1"/>
  <c r="E3007" i="7"/>
  <c r="N4968" i="7"/>
  <c r="J4968" i="7"/>
  <c r="I4968" i="7"/>
  <c r="H4968" i="7"/>
  <c r="F4968" i="7"/>
  <c r="G4968" i="7" s="1"/>
  <c r="E4968" i="7"/>
  <c r="N3681" i="7"/>
  <c r="J3681" i="7"/>
  <c r="I3681" i="7"/>
  <c r="H3681" i="7"/>
  <c r="F3681" i="7"/>
  <c r="G3681" i="7" s="1"/>
  <c r="E3681" i="7"/>
  <c r="N2957" i="7"/>
  <c r="J2957" i="7"/>
  <c r="I2957" i="7"/>
  <c r="H2957" i="7"/>
  <c r="F2957" i="7"/>
  <c r="G2957" i="7" s="1"/>
  <c r="E2957" i="7"/>
  <c r="N1588" i="7"/>
  <c r="J1588" i="7"/>
  <c r="I1588" i="7"/>
  <c r="H1588" i="7"/>
  <c r="F1588" i="7"/>
  <c r="G1588" i="7" s="1"/>
  <c r="E1588" i="7"/>
  <c r="N709" i="7"/>
  <c r="J709" i="7"/>
  <c r="I709" i="7"/>
  <c r="H709" i="7"/>
  <c r="F709" i="7"/>
  <c r="G709" i="7" s="1"/>
  <c r="E709" i="7"/>
  <c r="N699" i="7"/>
  <c r="J699" i="7"/>
  <c r="I699" i="7"/>
  <c r="H699" i="7"/>
  <c r="F699" i="7"/>
  <c r="G699" i="7" s="1"/>
  <c r="E699" i="7"/>
  <c r="N6113" i="7"/>
  <c r="J6113" i="7"/>
  <c r="I6113" i="7"/>
  <c r="H6113" i="7"/>
  <c r="F6113" i="7"/>
  <c r="G6113" i="7" s="1"/>
  <c r="E6113" i="7"/>
  <c r="N250" i="7"/>
  <c r="J250" i="7"/>
  <c r="I250" i="7"/>
  <c r="H250" i="7"/>
  <c r="F250" i="7"/>
  <c r="G250" i="7" s="1"/>
  <c r="E250" i="7"/>
  <c r="N2919" i="7"/>
  <c r="J2919" i="7"/>
  <c r="I2919" i="7"/>
  <c r="H2919" i="7"/>
  <c r="F2919" i="7"/>
  <c r="G2919" i="7" s="1"/>
  <c r="E2919" i="7"/>
  <c r="N5616" i="7"/>
  <c r="J5616" i="7"/>
  <c r="I5616" i="7"/>
  <c r="H5616" i="7"/>
  <c r="F5616" i="7"/>
  <c r="G5616" i="7" s="1"/>
  <c r="E5616" i="7"/>
  <c r="N4061" i="7"/>
  <c r="J4061" i="7"/>
  <c r="I4061" i="7"/>
  <c r="H4061" i="7"/>
  <c r="F4061" i="7"/>
  <c r="G4061" i="7" s="1"/>
  <c r="E4061" i="7"/>
  <c r="N3902" i="7"/>
  <c r="J3902" i="7"/>
  <c r="I3902" i="7"/>
  <c r="H3902" i="7"/>
  <c r="F3902" i="7"/>
  <c r="G3902" i="7" s="1"/>
  <c r="E3902" i="7"/>
  <c r="N2872" i="7"/>
  <c r="J2872" i="7"/>
  <c r="I2872" i="7"/>
  <c r="H2872" i="7"/>
  <c r="F2872" i="7"/>
  <c r="G2872" i="7" s="1"/>
  <c r="E2872" i="7"/>
  <c r="N5327" i="7"/>
  <c r="J5327" i="7"/>
  <c r="I5327" i="7"/>
  <c r="H5327" i="7"/>
  <c r="F5327" i="7"/>
  <c r="G5327" i="7" s="1"/>
  <c r="E5327" i="7"/>
  <c r="N4737" i="7"/>
  <c r="J4737" i="7"/>
  <c r="I4737" i="7"/>
  <c r="H4737" i="7"/>
  <c r="F4737" i="7"/>
  <c r="G4737" i="7" s="1"/>
  <c r="E4737" i="7"/>
  <c r="N228" i="7"/>
  <c r="J228" i="7"/>
  <c r="I228" i="7"/>
  <c r="H228" i="7"/>
  <c r="F228" i="7"/>
  <c r="G228" i="7" s="1"/>
  <c r="E228" i="7"/>
  <c r="N2313" i="7"/>
  <c r="J2313" i="7"/>
  <c r="I2313" i="7"/>
  <c r="H2313" i="7"/>
  <c r="F2313" i="7"/>
  <c r="G2313" i="7" s="1"/>
  <c r="E2313" i="7"/>
  <c r="N3840" i="7"/>
  <c r="J3840" i="7"/>
  <c r="I3840" i="7"/>
  <c r="H3840" i="7"/>
  <c r="F3840" i="7"/>
  <c r="G3840" i="7" s="1"/>
  <c r="E3840" i="7"/>
  <c r="N1867" i="7"/>
  <c r="J1867" i="7"/>
  <c r="I1867" i="7"/>
  <c r="H1867" i="7"/>
  <c r="F1867" i="7"/>
  <c r="G1867" i="7" s="1"/>
  <c r="E1867" i="7"/>
  <c r="N6044" i="7"/>
  <c r="J6044" i="7"/>
  <c r="I6044" i="7"/>
  <c r="H6044" i="7"/>
  <c r="F6044" i="7"/>
  <c r="G6044" i="7" s="1"/>
  <c r="E6044" i="7"/>
  <c r="N2617" i="7"/>
  <c r="J2617" i="7"/>
  <c r="I2617" i="7"/>
  <c r="H2617" i="7"/>
  <c r="F2617" i="7"/>
  <c r="G2617" i="7" s="1"/>
  <c r="E2617" i="7"/>
  <c r="N5734" i="7"/>
  <c r="J5734" i="7"/>
  <c r="I5734" i="7"/>
  <c r="H5734" i="7"/>
  <c r="F5734" i="7"/>
  <c r="G5734" i="7" s="1"/>
  <c r="E5734" i="7"/>
  <c r="N6241" i="7"/>
  <c r="J6241" i="7"/>
  <c r="I6241" i="7"/>
  <c r="H6241" i="7"/>
  <c r="F6241" i="7"/>
  <c r="G6241" i="7" s="1"/>
  <c r="E6241" i="7"/>
  <c r="N4278" i="7"/>
  <c r="J4278" i="7"/>
  <c r="I4278" i="7"/>
  <c r="H4278" i="7"/>
  <c r="F4278" i="7"/>
  <c r="G4278" i="7" s="1"/>
  <c r="E4278" i="7"/>
  <c r="N3278" i="7"/>
  <c r="J3278" i="7"/>
  <c r="I3278" i="7"/>
  <c r="H3278" i="7"/>
  <c r="F3278" i="7"/>
  <c r="G3278" i="7" s="1"/>
  <c r="E3278" i="7"/>
  <c r="N308" i="7"/>
  <c r="J308" i="7"/>
  <c r="I308" i="7"/>
  <c r="H308" i="7"/>
  <c r="F308" i="7"/>
  <c r="G308" i="7" s="1"/>
  <c r="E308" i="7"/>
  <c r="N3206" i="7"/>
  <c r="J3206" i="7"/>
  <c r="I3206" i="7"/>
  <c r="H3206" i="7"/>
  <c r="F3206" i="7"/>
  <c r="G3206" i="7" s="1"/>
  <c r="E3206" i="7"/>
  <c r="N735" i="7"/>
  <c r="J735" i="7"/>
  <c r="I735" i="7"/>
  <c r="H735" i="7"/>
  <c r="F735" i="7"/>
  <c r="G735" i="7" s="1"/>
  <c r="E735" i="7"/>
  <c r="N4360" i="7"/>
  <c r="J4360" i="7"/>
  <c r="I4360" i="7"/>
  <c r="H4360" i="7"/>
  <c r="F4360" i="7"/>
  <c r="G4360" i="7" s="1"/>
  <c r="E4360" i="7"/>
  <c r="N719" i="7"/>
  <c r="J719" i="7"/>
  <c r="I719" i="7"/>
  <c r="H719" i="7"/>
  <c r="F719" i="7"/>
  <c r="G719" i="7" s="1"/>
  <c r="E719" i="7"/>
  <c r="N3616" i="7"/>
  <c r="J3616" i="7"/>
  <c r="I3616" i="7"/>
  <c r="H3616" i="7"/>
  <c r="F3616" i="7"/>
  <c r="G3616" i="7" s="1"/>
  <c r="E3616" i="7"/>
  <c r="N607" i="7"/>
  <c r="J607" i="7"/>
  <c r="I607" i="7"/>
  <c r="H607" i="7"/>
  <c r="F607" i="7"/>
  <c r="G607" i="7" s="1"/>
  <c r="E607" i="7"/>
  <c r="N1910" i="7"/>
  <c r="J1910" i="7"/>
  <c r="I1910" i="7"/>
  <c r="H1910" i="7"/>
  <c r="F1910" i="7"/>
  <c r="G1910" i="7" s="1"/>
  <c r="E1910" i="7"/>
  <c r="N909" i="7"/>
  <c r="J909" i="7"/>
  <c r="I909" i="7"/>
  <c r="H909" i="7"/>
  <c r="F909" i="7"/>
  <c r="G909" i="7" s="1"/>
  <c r="E909" i="7"/>
  <c r="N4138" i="7"/>
  <c r="J4138" i="7"/>
  <c r="I4138" i="7"/>
  <c r="H4138" i="7"/>
  <c r="F4138" i="7"/>
  <c r="G4138" i="7" s="1"/>
  <c r="E4138" i="7"/>
  <c r="N431" i="7"/>
  <c r="J431" i="7"/>
  <c r="I431" i="7"/>
  <c r="H431" i="7"/>
  <c r="F431" i="7"/>
  <c r="G431" i="7" s="1"/>
  <c r="E431" i="7"/>
  <c r="N3449" i="7"/>
  <c r="J3449" i="7"/>
  <c r="I3449" i="7"/>
  <c r="H3449" i="7"/>
  <c r="F3449" i="7"/>
  <c r="G3449" i="7" s="1"/>
  <c r="E3449" i="7"/>
  <c r="N1039" i="7"/>
  <c r="J1039" i="7"/>
  <c r="I1039" i="7"/>
  <c r="H1039" i="7"/>
  <c r="F1039" i="7"/>
  <c r="G1039" i="7" s="1"/>
  <c r="E1039" i="7"/>
  <c r="N4934" i="7"/>
  <c r="J4934" i="7"/>
  <c r="I4934" i="7"/>
  <c r="H4934" i="7"/>
  <c r="F4934" i="7"/>
  <c r="G4934" i="7" s="1"/>
  <c r="E4934" i="7"/>
  <c r="N2421" i="7"/>
  <c r="J2421" i="7"/>
  <c r="I2421" i="7"/>
  <c r="H2421" i="7"/>
  <c r="F2421" i="7"/>
  <c r="G2421" i="7" s="1"/>
  <c r="E2421" i="7"/>
  <c r="N2464" i="7"/>
  <c r="J2464" i="7"/>
  <c r="I2464" i="7"/>
  <c r="H2464" i="7"/>
  <c r="F2464" i="7"/>
  <c r="G2464" i="7" s="1"/>
  <c r="E2464" i="7"/>
  <c r="N1600" i="7"/>
  <c r="J1600" i="7"/>
  <c r="I1600" i="7"/>
  <c r="H1600" i="7"/>
  <c r="F1600" i="7"/>
  <c r="G1600" i="7" s="1"/>
  <c r="E1600" i="7"/>
  <c r="N6036" i="7"/>
  <c r="J6036" i="7"/>
  <c r="I6036" i="7"/>
  <c r="H6036" i="7"/>
  <c r="F6036" i="7"/>
  <c r="G6036" i="7" s="1"/>
  <c r="E6036" i="7"/>
  <c r="N5158" i="7"/>
  <c r="J5158" i="7"/>
  <c r="I5158" i="7"/>
  <c r="H5158" i="7"/>
  <c r="F5158" i="7"/>
  <c r="G5158" i="7" s="1"/>
  <c r="E5158" i="7"/>
  <c r="N5342" i="7"/>
  <c r="J5342" i="7"/>
  <c r="I5342" i="7"/>
  <c r="H5342" i="7"/>
  <c r="F5342" i="7"/>
  <c r="G5342" i="7" s="1"/>
  <c r="E5342" i="7"/>
  <c r="N1366" i="7"/>
  <c r="J1366" i="7"/>
  <c r="I1366" i="7"/>
  <c r="H1366" i="7"/>
  <c r="F1366" i="7"/>
  <c r="G1366" i="7" s="1"/>
  <c r="E1366" i="7"/>
  <c r="N5875" i="7"/>
  <c r="J5875" i="7"/>
  <c r="I5875" i="7"/>
  <c r="H5875" i="7"/>
  <c r="F5875" i="7"/>
  <c r="G5875" i="7" s="1"/>
  <c r="E5875" i="7"/>
  <c r="N6276" i="7"/>
  <c r="J6276" i="7"/>
  <c r="I6276" i="7"/>
  <c r="H6276" i="7"/>
  <c r="F6276" i="7"/>
  <c r="G6276" i="7" s="1"/>
  <c r="E6276" i="7"/>
  <c r="N176" i="7"/>
  <c r="J176" i="7"/>
  <c r="I176" i="7"/>
  <c r="H176" i="7"/>
  <c r="F176" i="7"/>
  <c r="G176" i="7" s="1"/>
  <c r="E176" i="7"/>
  <c r="N396" i="7"/>
  <c r="J396" i="7"/>
  <c r="I396" i="7"/>
  <c r="H396" i="7"/>
  <c r="F396" i="7"/>
  <c r="G396" i="7" s="1"/>
  <c r="E396" i="7"/>
  <c r="N2351" i="7"/>
  <c r="J2351" i="7"/>
  <c r="I2351" i="7"/>
  <c r="H2351" i="7"/>
  <c r="F2351" i="7"/>
  <c r="G2351" i="7" s="1"/>
  <c r="E2351" i="7"/>
  <c r="N4026" i="7"/>
  <c r="J4026" i="7"/>
  <c r="I4026" i="7"/>
  <c r="H4026" i="7"/>
  <c r="F4026" i="7"/>
  <c r="G4026" i="7" s="1"/>
  <c r="E4026" i="7"/>
  <c r="N4309" i="7"/>
  <c r="J4309" i="7"/>
  <c r="I4309" i="7"/>
  <c r="H4309" i="7"/>
  <c r="F4309" i="7"/>
  <c r="G4309" i="7" s="1"/>
  <c r="E4309" i="7"/>
  <c r="N4850" i="7"/>
  <c r="J4850" i="7"/>
  <c r="I4850" i="7"/>
  <c r="H4850" i="7"/>
  <c r="F4850" i="7"/>
  <c r="G4850" i="7" s="1"/>
  <c r="E4850" i="7"/>
  <c r="N670" i="7"/>
  <c r="J670" i="7"/>
  <c r="I670" i="7"/>
  <c r="H670" i="7"/>
  <c r="F670" i="7"/>
  <c r="G670" i="7" s="1"/>
  <c r="E670" i="7"/>
  <c r="N1358" i="7"/>
  <c r="J1358" i="7"/>
  <c r="I1358" i="7"/>
  <c r="H1358" i="7"/>
  <c r="F1358" i="7"/>
  <c r="G1358" i="7" s="1"/>
  <c r="E1358" i="7"/>
  <c r="N4303" i="7"/>
  <c r="J4303" i="7"/>
  <c r="I4303" i="7"/>
  <c r="H4303" i="7"/>
  <c r="F4303" i="7"/>
  <c r="G4303" i="7" s="1"/>
  <c r="E4303" i="7"/>
  <c r="N894" i="7"/>
  <c r="J894" i="7"/>
  <c r="I894" i="7"/>
  <c r="H894" i="7"/>
  <c r="F894" i="7"/>
  <c r="G894" i="7" s="1"/>
  <c r="E894" i="7"/>
  <c r="N5096" i="7"/>
  <c r="J5096" i="7"/>
  <c r="I5096" i="7"/>
  <c r="H5096" i="7"/>
  <c r="F5096" i="7"/>
  <c r="G5096" i="7" s="1"/>
  <c r="E5096" i="7"/>
  <c r="N5359" i="7"/>
  <c r="J5359" i="7"/>
  <c r="I5359" i="7"/>
  <c r="H5359" i="7"/>
  <c r="F5359" i="7"/>
  <c r="G5359" i="7" s="1"/>
  <c r="E5359" i="7"/>
  <c r="N533" i="7"/>
  <c r="J533" i="7"/>
  <c r="I533" i="7"/>
  <c r="H533" i="7"/>
  <c r="F533" i="7"/>
  <c r="G533" i="7" s="1"/>
  <c r="E533" i="7"/>
  <c r="N4596" i="7"/>
  <c r="J4596" i="7"/>
  <c r="I4596" i="7"/>
  <c r="H4596" i="7"/>
  <c r="F4596" i="7"/>
  <c r="G4596" i="7" s="1"/>
  <c r="E4596" i="7"/>
  <c r="N1327" i="7"/>
  <c r="J1327" i="7"/>
  <c r="I1327" i="7"/>
  <c r="H1327" i="7"/>
  <c r="F1327" i="7"/>
  <c r="G1327" i="7" s="1"/>
  <c r="E1327" i="7"/>
  <c r="N5043" i="7"/>
  <c r="J5043" i="7"/>
  <c r="I5043" i="7"/>
  <c r="H5043" i="7"/>
  <c r="F5043" i="7"/>
  <c r="G5043" i="7" s="1"/>
  <c r="E5043" i="7"/>
  <c r="N1752" i="7"/>
  <c r="J1752" i="7"/>
  <c r="I1752" i="7"/>
  <c r="H1752" i="7"/>
  <c r="F1752" i="7"/>
  <c r="G1752" i="7" s="1"/>
  <c r="E1752" i="7"/>
  <c r="N2112" i="7"/>
  <c r="J2112" i="7"/>
  <c r="I2112" i="7"/>
  <c r="H2112" i="7"/>
  <c r="F2112" i="7"/>
  <c r="G2112" i="7" s="1"/>
  <c r="E2112" i="7"/>
  <c r="L5752" i="7"/>
  <c r="M5752" i="7" s="1"/>
  <c r="N5752" i="7" s="1"/>
  <c r="J5752" i="7"/>
  <c r="I5752" i="7"/>
  <c r="H5752" i="7"/>
  <c r="F5752" i="7"/>
  <c r="G5752" i="7" s="1"/>
  <c r="E5752" i="7"/>
  <c r="L3262" i="7"/>
  <c r="M3262" i="7" s="1"/>
  <c r="N3262" i="7" s="1"/>
  <c r="J3262" i="7"/>
  <c r="I3262" i="7"/>
  <c r="H3262" i="7"/>
  <c r="F3262" i="7"/>
  <c r="G3262" i="7" s="1"/>
  <c r="E3262" i="7"/>
  <c r="L3470" i="7"/>
  <c r="M3470" i="7" s="1"/>
  <c r="N3470" i="7" s="1"/>
  <c r="J3470" i="7"/>
  <c r="I3470" i="7"/>
  <c r="H3470" i="7"/>
  <c r="F3470" i="7"/>
  <c r="G3470" i="7" s="1"/>
  <c r="E3470" i="7"/>
  <c r="L1823" i="7"/>
  <c r="M1823" i="7" s="1"/>
  <c r="N1823" i="7" s="1"/>
  <c r="J1823" i="7"/>
  <c r="I1823" i="7"/>
  <c r="H1823" i="7"/>
  <c r="F1823" i="7"/>
  <c r="G1823" i="7" s="1"/>
  <c r="E1823" i="7"/>
  <c r="L5020" i="7"/>
  <c r="M5020" i="7" s="1"/>
  <c r="N5020" i="7" s="1"/>
  <c r="J5020" i="7"/>
  <c r="I5020" i="7"/>
  <c r="H5020" i="7"/>
  <c r="F5020" i="7"/>
  <c r="G5020" i="7" s="1"/>
  <c r="E5020" i="7"/>
  <c r="L1257" i="7"/>
  <c r="M1257" i="7" s="1"/>
  <c r="N1257" i="7" s="1"/>
  <c r="J1257" i="7"/>
  <c r="I1257" i="7"/>
  <c r="H1257" i="7"/>
  <c r="F1257" i="7"/>
  <c r="G1257" i="7" s="1"/>
  <c r="E1257" i="7"/>
  <c r="L6159" i="7"/>
  <c r="M6159" i="7" s="1"/>
  <c r="N6159" i="7" s="1"/>
  <c r="J6159" i="7"/>
  <c r="I6159" i="7"/>
  <c r="H6159" i="7"/>
  <c r="F6159" i="7"/>
  <c r="G6159" i="7" s="1"/>
  <c r="E6159" i="7"/>
  <c r="L5597" i="7"/>
  <c r="M5597" i="7" s="1"/>
  <c r="N5597" i="7" s="1"/>
  <c r="J5597" i="7"/>
  <c r="I5597" i="7"/>
  <c r="H5597" i="7"/>
  <c r="F5597" i="7"/>
  <c r="G5597" i="7" s="1"/>
  <c r="E5597" i="7"/>
  <c r="L1709" i="7"/>
  <c r="M1709" i="7" s="1"/>
  <c r="N1709" i="7" s="1"/>
  <c r="J1709" i="7"/>
  <c r="I1709" i="7"/>
  <c r="H1709" i="7"/>
  <c r="F1709" i="7"/>
  <c r="G1709" i="7" s="1"/>
  <c r="E1709" i="7"/>
  <c r="L2059" i="7"/>
  <c r="M2059" i="7" s="1"/>
  <c r="N2059" i="7" s="1"/>
  <c r="J2059" i="7"/>
  <c r="I2059" i="7"/>
  <c r="H2059" i="7"/>
  <c r="F2059" i="7"/>
  <c r="G2059" i="7" s="1"/>
  <c r="E2059" i="7"/>
  <c r="L2135" i="7"/>
  <c r="M2135" i="7" s="1"/>
  <c r="N2135" i="7" s="1"/>
  <c r="J2135" i="7"/>
  <c r="I2135" i="7"/>
  <c r="H2135" i="7"/>
  <c r="F2135" i="7"/>
  <c r="G2135" i="7" s="1"/>
  <c r="E2135" i="7"/>
  <c r="L1173" i="7"/>
  <c r="M1173" i="7" s="1"/>
  <c r="N1173" i="7" s="1"/>
  <c r="J1173" i="7"/>
  <c r="I1173" i="7"/>
  <c r="H1173" i="7"/>
  <c r="F1173" i="7"/>
  <c r="G1173" i="7" s="1"/>
  <c r="E1173" i="7"/>
  <c r="L814" i="7"/>
  <c r="M814" i="7" s="1"/>
  <c r="N814" i="7" s="1"/>
  <c r="J814" i="7"/>
  <c r="I814" i="7"/>
  <c r="H814" i="7"/>
  <c r="F814" i="7"/>
  <c r="G814" i="7" s="1"/>
  <c r="E814" i="7"/>
  <c r="L1607" i="7"/>
  <c r="M1607" i="7" s="1"/>
  <c r="N1607" i="7" s="1"/>
  <c r="J1607" i="7"/>
  <c r="I1607" i="7"/>
  <c r="H1607" i="7"/>
  <c r="F1607" i="7"/>
  <c r="G1607" i="7" s="1"/>
  <c r="E1607" i="7"/>
  <c r="L4899" i="7"/>
  <c r="M4899" i="7" s="1"/>
  <c r="N4899" i="7" s="1"/>
  <c r="J4899" i="7"/>
  <c r="I4899" i="7"/>
  <c r="H4899" i="7"/>
  <c r="F4899" i="7"/>
  <c r="G4899" i="7" s="1"/>
  <c r="E4899" i="7"/>
  <c r="L643" i="7"/>
  <c r="M643" i="7" s="1"/>
  <c r="N643" i="7" s="1"/>
  <c r="J643" i="7"/>
  <c r="I643" i="7"/>
  <c r="H643" i="7"/>
  <c r="F643" i="7"/>
  <c r="G643" i="7" s="1"/>
  <c r="E643" i="7"/>
  <c r="L2929" i="7"/>
  <c r="M2929" i="7" s="1"/>
  <c r="N2929" i="7" s="1"/>
  <c r="J2929" i="7"/>
  <c r="I2929" i="7"/>
  <c r="H2929" i="7"/>
  <c r="F2929" i="7"/>
  <c r="G2929" i="7" s="1"/>
  <c r="E2929" i="7"/>
  <c r="L2943" i="7"/>
  <c r="M2943" i="7" s="1"/>
  <c r="N2943" i="7" s="1"/>
  <c r="J2943" i="7"/>
  <c r="I2943" i="7"/>
  <c r="H2943" i="7"/>
  <c r="F2943" i="7"/>
  <c r="G2943" i="7" s="1"/>
  <c r="E2943" i="7"/>
  <c r="L2042" i="7"/>
  <c r="M2042" i="7" s="1"/>
  <c r="N2042" i="7" s="1"/>
  <c r="J2042" i="7"/>
  <c r="I2042" i="7"/>
  <c r="H2042" i="7"/>
  <c r="F2042" i="7"/>
  <c r="G2042" i="7" s="1"/>
  <c r="E2042" i="7"/>
  <c r="L168" i="7"/>
  <c r="M168" i="7" s="1"/>
  <c r="N168" i="7" s="1"/>
  <c r="J168" i="7"/>
  <c r="I168" i="7"/>
  <c r="H168" i="7"/>
  <c r="F168" i="7"/>
  <c r="G168" i="7" s="1"/>
  <c r="E168" i="7"/>
  <c r="L4881" i="7"/>
  <c r="M4881" i="7" s="1"/>
  <c r="N4881" i="7" s="1"/>
  <c r="J4881" i="7"/>
  <c r="I4881" i="7"/>
  <c r="H4881" i="7"/>
  <c r="F4881" i="7"/>
  <c r="G4881" i="7" s="1"/>
  <c r="E4881" i="7"/>
  <c r="L5923" i="7"/>
  <c r="M5923" i="7" s="1"/>
  <c r="N5923" i="7" s="1"/>
  <c r="J5923" i="7"/>
  <c r="I5923" i="7"/>
  <c r="H5923" i="7"/>
  <c r="F5923" i="7"/>
  <c r="G5923" i="7" s="1"/>
  <c r="E5923" i="7"/>
  <c r="L5016" i="7"/>
  <c r="M5016" i="7" s="1"/>
  <c r="N5016" i="7" s="1"/>
  <c r="J5016" i="7"/>
  <c r="I5016" i="7"/>
  <c r="H5016" i="7"/>
  <c r="F5016" i="7"/>
  <c r="G5016" i="7" s="1"/>
  <c r="E5016" i="7"/>
  <c r="L1623" i="7"/>
  <c r="M1623" i="7" s="1"/>
  <c r="N1623" i="7" s="1"/>
  <c r="J1623" i="7"/>
  <c r="I1623" i="7"/>
  <c r="H1623" i="7"/>
  <c r="F1623" i="7"/>
  <c r="G1623" i="7" s="1"/>
  <c r="E1623" i="7"/>
  <c r="L5625" i="7"/>
  <c r="M5625" i="7" s="1"/>
  <c r="N5625" i="7" s="1"/>
  <c r="J5625" i="7"/>
  <c r="I5625" i="7"/>
  <c r="H5625" i="7"/>
  <c r="F5625" i="7"/>
  <c r="G5625" i="7" s="1"/>
  <c r="E5625" i="7"/>
  <c r="L4451" i="7"/>
  <c r="M4451" i="7" s="1"/>
  <c r="N4451" i="7" s="1"/>
  <c r="J4451" i="7"/>
  <c r="I4451" i="7"/>
  <c r="H4451" i="7"/>
  <c r="F4451" i="7"/>
  <c r="G4451" i="7" s="1"/>
  <c r="E4451" i="7"/>
  <c r="L4528" i="7"/>
  <c r="M4528" i="7" s="1"/>
  <c r="N4528" i="7" s="1"/>
  <c r="J4528" i="7"/>
  <c r="I4528" i="7"/>
  <c r="H4528" i="7"/>
  <c r="F4528" i="7"/>
  <c r="G4528" i="7" s="1"/>
  <c r="E4528" i="7"/>
  <c r="L3785" i="7"/>
  <c r="M3785" i="7" s="1"/>
  <c r="N3785" i="7" s="1"/>
  <c r="J3785" i="7"/>
  <c r="I3785" i="7"/>
  <c r="H3785" i="7"/>
  <c r="F3785" i="7"/>
  <c r="G3785" i="7" s="1"/>
  <c r="E3785" i="7"/>
  <c r="L3734" i="7"/>
  <c r="M3734" i="7" s="1"/>
  <c r="N3734" i="7" s="1"/>
  <c r="J3734" i="7"/>
  <c r="I3734" i="7"/>
  <c r="H3734" i="7"/>
  <c r="F3734" i="7"/>
  <c r="G3734" i="7" s="1"/>
  <c r="E3734" i="7"/>
  <c r="L4086" i="7"/>
  <c r="M4086" i="7" s="1"/>
  <c r="N4086" i="7" s="1"/>
  <c r="J4086" i="7"/>
  <c r="I4086" i="7"/>
  <c r="H4086" i="7"/>
  <c r="F4086" i="7"/>
  <c r="G4086" i="7" s="1"/>
  <c r="E4086" i="7"/>
  <c r="L5648" i="7"/>
  <c r="M5648" i="7" s="1"/>
  <c r="N5648" i="7" s="1"/>
  <c r="J5648" i="7"/>
  <c r="I5648" i="7"/>
  <c r="H5648" i="7"/>
  <c r="F5648" i="7"/>
  <c r="G5648" i="7" s="1"/>
  <c r="E5648" i="7"/>
  <c r="L5745" i="7"/>
  <c r="M5745" i="7" s="1"/>
  <c r="N5745" i="7" s="1"/>
  <c r="J5745" i="7"/>
  <c r="I5745" i="7"/>
  <c r="H5745" i="7"/>
  <c r="F5745" i="7"/>
  <c r="G5745" i="7" s="1"/>
  <c r="E5745" i="7"/>
  <c r="L4654" i="7"/>
  <c r="M4654" i="7" s="1"/>
  <c r="N4654" i="7" s="1"/>
  <c r="J4654" i="7"/>
  <c r="I4654" i="7"/>
  <c r="H4654" i="7"/>
  <c r="F4654" i="7"/>
  <c r="G4654" i="7" s="1"/>
  <c r="E4654" i="7"/>
  <c r="L5638" i="7"/>
  <c r="M5638" i="7" s="1"/>
  <c r="N5638" i="7" s="1"/>
  <c r="J5638" i="7"/>
  <c r="I5638" i="7"/>
  <c r="H5638" i="7"/>
  <c r="F5638" i="7"/>
  <c r="G5638" i="7" s="1"/>
  <c r="E5638" i="7"/>
  <c r="L3310" i="7"/>
  <c r="M3310" i="7" s="1"/>
  <c r="N3310" i="7" s="1"/>
  <c r="J3310" i="7"/>
  <c r="I3310" i="7"/>
  <c r="H3310" i="7"/>
  <c r="F3310" i="7"/>
  <c r="G3310" i="7" s="1"/>
  <c r="E3310" i="7"/>
  <c r="L1832" i="7"/>
  <c r="M1832" i="7" s="1"/>
  <c r="N1832" i="7" s="1"/>
  <c r="J1832" i="7"/>
  <c r="I1832" i="7"/>
  <c r="H1832" i="7"/>
  <c r="F1832" i="7"/>
  <c r="G1832" i="7" s="1"/>
  <c r="E1832" i="7"/>
  <c r="L3140" i="7"/>
  <c r="M3140" i="7" s="1"/>
  <c r="N3140" i="7" s="1"/>
  <c r="J3140" i="7"/>
  <c r="I3140" i="7"/>
  <c r="H3140" i="7"/>
  <c r="F3140" i="7"/>
  <c r="G3140" i="7" s="1"/>
  <c r="E3140" i="7"/>
  <c r="L4714" i="7"/>
  <c r="M4714" i="7" s="1"/>
  <c r="N4714" i="7" s="1"/>
  <c r="J4714" i="7"/>
  <c r="I4714" i="7"/>
  <c r="H4714" i="7"/>
  <c r="F4714" i="7"/>
  <c r="G4714" i="7" s="1"/>
  <c r="E4714" i="7"/>
  <c r="L4101" i="7"/>
  <c r="M4101" i="7" s="1"/>
  <c r="N4101" i="7" s="1"/>
  <c r="J4101" i="7"/>
  <c r="I4101" i="7"/>
  <c r="H4101" i="7"/>
  <c r="F4101" i="7"/>
  <c r="G4101" i="7" s="1"/>
  <c r="E4101" i="7"/>
  <c r="L3524" i="7"/>
  <c r="M3524" i="7" s="1"/>
  <c r="N3524" i="7" s="1"/>
  <c r="J3524" i="7"/>
  <c r="I3524" i="7"/>
  <c r="H3524" i="7"/>
  <c r="F3524" i="7"/>
  <c r="G3524" i="7" s="1"/>
  <c r="E3524" i="7"/>
  <c r="L4693" i="7"/>
  <c r="M4693" i="7" s="1"/>
  <c r="N4693" i="7" s="1"/>
  <c r="J4693" i="7"/>
  <c r="I4693" i="7"/>
  <c r="H4693" i="7"/>
  <c r="F4693" i="7"/>
  <c r="G4693" i="7" s="1"/>
  <c r="E4693" i="7"/>
  <c r="L2543" i="7"/>
  <c r="M2543" i="7" s="1"/>
  <c r="N2543" i="7" s="1"/>
  <c r="J2543" i="7"/>
  <c r="I2543" i="7"/>
  <c r="H2543" i="7"/>
  <c r="F2543" i="7"/>
  <c r="G2543" i="7" s="1"/>
  <c r="E2543" i="7"/>
  <c r="L2895" i="7"/>
  <c r="M2895" i="7" s="1"/>
  <c r="N2895" i="7" s="1"/>
  <c r="J2895" i="7"/>
  <c r="I2895" i="7"/>
  <c r="H2895" i="7"/>
  <c r="F2895" i="7"/>
  <c r="G2895" i="7" s="1"/>
  <c r="E2895" i="7"/>
  <c r="L4957" i="7"/>
  <c r="M4957" i="7" s="1"/>
  <c r="N4957" i="7" s="1"/>
  <c r="J4957" i="7"/>
  <c r="I4957" i="7"/>
  <c r="H4957" i="7"/>
  <c r="F4957" i="7"/>
  <c r="G4957" i="7" s="1"/>
  <c r="E4957" i="7"/>
  <c r="L5033" i="7"/>
  <c r="M5033" i="7" s="1"/>
  <c r="N5033" i="7" s="1"/>
  <c r="J5033" i="7"/>
  <c r="I5033" i="7"/>
  <c r="H5033" i="7"/>
  <c r="F5033" i="7"/>
  <c r="G5033" i="7" s="1"/>
  <c r="E5033" i="7"/>
  <c r="L1076" i="7"/>
  <c r="M1076" i="7" s="1"/>
  <c r="N1076" i="7" s="1"/>
  <c r="J1076" i="7"/>
  <c r="I1076" i="7"/>
  <c r="H1076" i="7"/>
  <c r="F1076" i="7"/>
  <c r="G1076" i="7" s="1"/>
  <c r="E1076" i="7"/>
  <c r="L5716" i="7"/>
  <c r="M5716" i="7" s="1"/>
  <c r="N5716" i="7" s="1"/>
  <c r="J5716" i="7"/>
  <c r="I5716" i="7"/>
  <c r="H5716" i="7"/>
  <c r="F5716" i="7"/>
  <c r="G5716" i="7" s="1"/>
  <c r="E5716" i="7"/>
  <c r="L5253" i="7"/>
  <c r="M5253" i="7" s="1"/>
  <c r="N5253" i="7" s="1"/>
  <c r="J5253" i="7"/>
  <c r="I5253" i="7"/>
  <c r="H5253" i="7"/>
  <c r="F5253" i="7"/>
  <c r="G5253" i="7" s="1"/>
  <c r="E5253" i="7"/>
  <c r="L316" i="7"/>
  <c r="M316" i="7" s="1"/>
  <c r="N316" i="7" s="1"/>
  <c r="J316" i="7"/>
  <c r="I316" i="7"/>
  <c r="H316" i="7"/>
  <c r="F316" i="7"/>
  <c r="G316" i="7" s="1"/>
  <c r="E316" i="7"/>
  <c r="L1680" i="7"/>
  <c r="M1680" i="7" s="1"/>
  <c r="N1680" i="7" s="1"/>
  <c r="J1680" i="7"/>
  <c r="I1680" i="7"/>
  <c r="H1680" i="7"/>
  <c r="F1680" i="7"/>
  <c r="G1680" i="7" s="1"/>
  <c r="E1680" i="7"/>
  <c r="L3908" i="7"/>
  <c r="M3908" i="7" s="1"/>
  <c r="N3908" i="7" s="1"/>
  <c r="J3908" i="7"/>
  <c r="I3908" i="7"/>
  <c r="H3908" i="7"/>
  <c r="F3908" i="7"/>
  <c r="G3908" i="7" s="1"/>
  <c r="E3908" i="7"/>
  <c r="L3907" i="7"/>
  <c r="M3907" i="7" s="1"/>
  <c r="N3907" i="7" s="1"/>
  <c r="J3907" i="7"/>
  <c r="I3907" i="7"/>
  <c r="H3907" i="7"/>
  <c r="F3907" i="7"/>
  <c r="G3907" i="7" s="1"/>
  <c r="E3907" i="7"/>
  <c r="L5352" i="7"/>
  <c r="M5352" i="7" s="1"/>
  <c r="N5352" i="7" s="1"/>
  <c r="J5352" i="7"/>
  <c r="I5352" i="7"/>
  <c r="H5352" i="7"/>
  <c r="F5352" i="7"/>
  <c r="G5352" i="7" s="1"/>
  <c r="E5352" i="7"/>
  <c r="L4623" i="7"/>
  <c r="M4623" i="7" s="1"/>
  <c r="N4623" i="7" s="1"/>
  <c r="J4623" i="7"/>
  <c r="I4623" i="7"/>
  <c r="H4623" i="7"/>
  <c r="F4623" i="7"/>
  <c r="G4623" i="7" s="1"/>
  <c r="E4623" i="7"/>
  <c r="L1631" i="7"/>
  <c r="M1631" i="7" s="1"/>
  <c r="N1631" i="7" s="1"/>
  <c r="J1631" i="7"/>
  <c r="I1631" i="7"/>
  <c r="H1631" i="7"/>
  <c r="F1631" i="7"/>
  <c r="G1631" i="7" s="1"/>
  <c r="E1631" i="7"/>
  <c r="L2065" i="7"/>
  <c r="M2065" i="7" s="1"/>
  <c r="N2065" i="7" s="1"/>
  <c r="J2065" i="7"/>
  <c r="I2065" i="7"/>
  <c r="H2065" i="7"/>
  <c r="F2065" i="7"/>
  <c r="G2065" i="7" s="1"/>
  <c r="E2065" i="7"/>
  <c r="L3365" i="7"/>
  <c r="M3365" i="7" s="1"/>
  <c r="N3365" i="7" s="1"/>
  <c r="J3365" i="7"/>
  <c r="I3365" i="7"/>
  <c r="H3365" i="7"/>
  <c r="F3365" i="7"/>
  <c r="G3365" i="7" s="1"/>
  <c r="E3365" i="7"/>
  <c r="L3510" i="7"/>
  <c r="M3510" i="7" s="1"/>
  <c r="N3510" i="7" s="1"/>
  <c r="J3510" i="7"/>
  <c r="I3510" i="7"/>
  <c r="H3510" i="7"/>
  <c r="F3510" i="7"/>
  <c r="G3510" i="7" s="1"/>
  <c r="E3510" i="7"/>
  <c r="L3509" i="7"/>
  <c r="M3509" i="7" s="1"/>
  <c r="N3509" i="7" s="1"/>
  <c r="J3509" i="7"/>
  <c r="I3509" i="7"/>
  <c r="H3509" i="7"/>
  <c r="F3509" i="7"/>
  <c r="G3509" i="7" s="1"/>
  <c r="E3509" i="7"/>
  <c r="L5113" i="7"/>
  <c r="M5113" i="7" s="1"/>
  <c r="N5113" i="7" s="1"/>
  <c r="J5113" i="7"/>
  <c r="I5113" i="7"/>
  <c r="H5113" i="7"/>
  <c r="F5113" i="7"/>
  <c r="G5113" i="7" s="1"/>
  <c r="E5113" i="7"/>
  <c r="L6319" i="7"/>
  <c r="M6319" i="7" s="1"/>
  <c r="N6319" i="7" s="1"/>
  <c r="J6319" i="7"/>
  <c r="I6319" i="7"/>
  <c r="H6319" i="7"/>
  <c r="F6319" i="7"/>
  <c r="G6319" i="7" s="1"/>
  <c r="E6319" i="7"/>
  <c r="L4289" i="7"/>
  <c r="M4289" i="7" s="1"/>
  <c r="N4289" i="7" s="1"/>
  <c r="J4289" i="7"/>
  <c r="I4289" i="7"/>
  <c r="H4289" i="7"/>
  <c r="F4289" i="7"/>
  <c r="G4289" i="7" s="1"/>
  <c r="E4289" i="7"/>
  <c r="L3550" i="7"/>
  <c r="M3550" i="7" s="1"/>
  <c r="N3550" i="7" s="1"/>
  <c r="J3550" i="7"/>
  <c r="I3550" i="7"/>
  <c r="H3550" i="7"/>
  <c r="F3550" i="7"/>
  <c r="G3550" i="7" s="1"/>
  <c r="E3550" i="7"/>
  <c r="L6287" i="7"/>
  <c r="M6287" i="7" s="1"/>
  <c r="N6287" i="7" s="1"/>
  <c r="J6287" i="7"/>
  <c r="I6287" i="7"/>
  <c r="H6287" i="7"/>
  <c r="F6287" i="7"/>
  <c r="G6287" i="7" s="1"/>
  <c r="E6287" i="7"/>
  <c r="L561" i="7"/>
  <c r="M561" i="7" s="1"/>
  <c r="N561" i="7" s="1"/>
  <c r="J561" i="7"/>
  <c r="I561" i="7"/>
  <c r="H561" i="7"/>
  <c r="F561" i="7"/>
  <c r="G561" i="7" s="1"/>
  <c r="E561" i="7"/>
  <c r="L2631" i="7"/>
  <c r="M2631" i="7" s="1"/>
  <c r="N2631" i="7" s="1"/>
  <c r="J2631" i="7"/>
  <c r="I2631" i="7"/>
  <c r="H2631" i="7"/>
  <c r="F2631" i="7"/>
  <c r="G2631" i="7" s="1"/>
  <c r="E2631" i="7"/>
  <c r="L1445" i="7"/>
  <c r="M1445" i="7" s="1"/>
  <c r="N1445" i="7" s="1"/>
  <c r="J1445" i="7"/>
  <c r="I1445" i="7"/>
  <c r="H1445" i="7"/>
  <c r="F1445" i="7"/>
  <c r="G1445" i="7" s="1"/>
  <c r="E1445" i="7"/>
  <c r="L5751" i="7"/>
  <c r="M5751" i="7" s="1"/>
  <c r="N5751" i="7" s="1"/>
  <c r="G5751" i="7"/>
  <c r="L3261" i="7"/>
  <c r="M3261" i="7" s="1"/>
  <c r="N3261" i="7" s="1"/>
  <c r="G3261" i="7"/>
  <c r="L3469" i="7"/>
  <c r="M3469" i="7" s="1"/>
  <c r="N3469" i="7" s="1"/>
  <c r="G3469" i="7"/>
  <c r="L1822" i="7"/>
  <c r="M1822" i="7" s="1"/>
  <c r="N1822" i="7" s="1"/>
  <c r="G1822" i="7"/>
  <c r="L5019" i="7"/>
  <c r="M5019" i="7" s="1"/>
  <c r="N5019" i="7" s="1"/>
  <c r="G5019" i="7"/>
  <c r="L1256" i="7"/>
  <c r="M1256" i="7" s="1"/>
  <c r="N1256" i="7" s="1"/>
  <c r="G1256" i="7"/>
  <c r="L6158" i="7"/>
  <c r="M6158" i="7" s="1"/>
  <c r="N6158" i="7" s="1"/>
  <c r="G6158" i="7"/>
  <c r="L5596" i="7"/>
  <c r="M5596" i="7" s="1"/>
  <c r="N5596" i="7" s="1"/>
  <c r="G5596" i="7"/>
  <c r="L1708" i="7"/>
  <c r="M1708" i="7" s="1"/>
  <c r="N1708" i="7" s="1"/>
  <c r="G1708" i="7"/>
  <c r="L2058" i="7"/>
  <c r="M2058" i="7" s="1"/>
  <c r="N2058" i="7" s="1"/>
  <c r="G2058" i="7"/>
  <c r="L2134" i="7"/>
  <c r="M2134" i="7" s="1"/>
  <c r="N2134" i="7" s="1"/>
  <c r="G2134" i="7"/>
  <c r="L975" i="7"/>
  <c r="M975" i="7" s="1"/>
  <c r="N975" i="7" s="1"/>
  <c r="G975" i="7"/>
  <c r="L4913" i="7"/>
  <c r="M4913" i="7" s="1"/>
  <c r="N4913" i="7" s="1"/>
  <c r="G4913" i="7"/>
  <c r="L1172" i="7"/>
  <c r="M1172" i="7" s="1"/>
  <c r="N1172" i="7" s="1"/>
  <c r="G1172" i="7"/>
  <c r="L813" i="7"/>
  <c r="M813" i="7" s="1"/>
  <c r="N813" i="7" s="1"/>
  <c r="G813" i="7"/>
  <c r="L1606" i="7"/>
  <c r="M1606" i="7" s="1"/>
  <c r="N1606" i="7" s="1"/>
  <c r="G1606" i="7"/>
  <c r="L4898" i="7"/>
  <c r="M4898" i="7" s="1"/>
  <c r="N4898" i="7" s="1"/>
  <c r="G4898" i="7"/>
  <c r="L642" i="7"/>
  <c r="M642" i="7" s="1"/>
  <c r="N642" i="7" s="1"/>
  <c r="G642" i="7"/>
  <c r="L2769" i="7"/>
  <c r="M2769" i="7" s="1"/>
  <c r="N2769" i="7" s="1"/>
  <c r="G2769" i="7"/>
  <c r="L2928" i="7"/>
  <c r="M2928" i="7" s="1"/>
  <c r="N2928" i="7" s="1"/>
  <c r="G2928" i="7"/>
  <c r="L2942" i="7"/>
  <c r="M2942" i="7" s="1"/>
  <c r="N2942" i="7" s="1"/>
  <c r="G2942" i="7"/>
  <c r="L4890" i="7"/>
  <c r="M4890" i="7" s="1"/>
  <c r="N4890" i="7" s="1"/>
  <c r="G4890" i="7"/>
  <c r="L2041" i="7"/>
  <c r="M2041" i="7" s="1"/>
  <c r="N2041" i="7" s="1"/>
  <c r="G2041" i="7"/>
  <c r="L167" i="7"/>
  <c r="M167" i="7" s="1"/>
  <c r="N167" i="7" s="1"/>
  <c r="G167" i="7"/>
  <c r="L4880" i="7"/>
  <c r="M4880" i="7" s="1"/>
  <c r="N4880" i="7" s="1"/>
  <c r="G4880" i="7"/>
  <c r="L6112" i="7"/>
  <c r="M6112" i="7" s="1"/>
  <c r="N6112" i="7" s="1"/>
  <c r="G6112" i="7"/>
  <c r="L1909" i="7"/>
  <c r="M1909" i="7" s="1"/>
  <c r="N1909" i="7" s="1"/>
  <c r="G1909" i="7"/>
  <c r="L5922" i="7"/>
  <c r="M5922" i="7" s="1"/>
  <c r="N5922" i="7" s="1"/>
  <c r="G5922" i="7"/>
  <c r="L5015" i="7"/>
  <c r="M5015" i="7" s="1"/>
  <c r="N5015" i="7" s="1"/>
  <c r="G5015" i="7"/>
  <c r="L2208" i="7"/>
  <c r="M2208" i="7" s="1"/>
  <c r="N2208" i="7" s="1"/>
  <c r="G2208" i="7"/>
  <c r="L4215" i="7"/>
  <c r="M4215" i="7" s="1"/>
  <c r="N4215" i="7" s="1"/>
  <c r="G4215" i="7"/>
  <c r="L1622" i="7"/>
  <c r="M1622" i="7" s="1"/>
  <c r="N1622" i="7" s="1"/>
  <c r="G1622" i="7"/>
  <c r="L3346" i="7"/>
  <c r="M3346" i="7" s="1"/>
  <c r="N3346" i="7" s="1"/>
  <c r="G3346" i="7"/>
  <c r="L5624" i="7"/>
  <c r="M5624" i="7" s="1"/>
  <c r="N5624" i="7" s="1"/>
  <c r="G5624" i="7"/>
  <c r="L4450" i="7"/>
  <c r="M4450" i="7" s="1"/>
  <c r="N4450" i="7" s="1"/>
  <c r="G4450" i="7"/>
  <c r="L4527" i="7"/>
  <c r="M4527" i="7" s="1"/>
  <c r="N4527" i="7" s="1"/>
  <c r="G4527" i="7"/>
  <c r="L3784" i="7"/>
  <c r="M3784" i="7" s="1"/>
  <c r="N3784" i="7" s="1"/>
  <c r="G3784" i="7"/>
  <c r="L3733" i="7"/>
  <c r="M3733" i="7" s="1"/>
  <c r="N3733" i="7" s="1"/>
  <c r="G3733" i="7"/>
  <c r="L4085" i="7"/>
  <c r="M4085" i="7" s="1"/>
  <c r="N4085" i="7" s="1"/>
  <c r="G4085" i="7"/>
  <c r="L5647" i="7"/>
  <c r="M5647" i="7" s="1"/>
  <c r="N5647" i="7" s="1"/>
  <c r="G5647" i="7"/>
  <c r="L5744" i="7"/>
  <c r="M5744" i="7" s="1"/>
  <c r="N5744" i="7" s="1"/>
  <c r="G5744" i="7"/>
  <c r="L4653" i="7"/>
  <c r="M4653" i="7" s="1"/>
  <c r="N4653" i="7" s="1"/>
  <c r="G4653" i="7"/>
  <c r="L5637" i="7"/>
  <c r="M5637" i="7" s="1"/>
  <c r="N5637" i="7" s="1"/>
  <c r="G5637" i="7"/>
  <c r="L3309" i="7"/>
  <c r="M3309" i="7" s="1"/>
  <c r="N3309" i="7" s="1"/>
  <c r="G3309" i="7"/>
  <c r="L1831" i="7"/>
  <c r="M1831" i="7" s="1"/>
  <c r="N1831" i="7" s="1"/>
  <c r="G1831" i="7"/>
  <c r="L3139" i="7"/>
  <c r="M3139" i="7" s="1"/>
  <c r="N3139" i="7" s="1"/>
  <c r="G3139" i="7"/>
  <c r="L4713" i="7"/>
  <c r="M4713" i="7" s="1"/>
  <c r="N4713" i="7" s="1"/>
  <c r="G4713" i="7"/>
  <c r="L4100" i="7"/>
  <c r="M4100" i="7" s="1"/>
  <c r="N4100" i="7" s="1"/>
  <c r="G4100" i="7"/>
  <c r="L3523" i="7"/>
  <c r="M3523" i="7" s="1"/>
  <c r="N3523" i="7" s="1"/>
  <c r="G3523" i="7"/>
  <c r="L4692" i="7"/>
  <c r="M4692" i="7" s="1"/>
  <c r="N4692" i="7" s="1"/>
  <c r="G4692" i="7"/>
  <c r="L2542" i="7"/>
  <c r="M2542" i="7" s="1"/>
  <c r="N2542" i="7" s="1"/>
  <c r="G2542" i="7"/>
  <c r="L2894" i="7"/>
  <c r="M2894" i="7" s="1"/>
  <c r="N2894" i="7" s="1"/>
  <c r="G2894" i="7"/>
  <c r="L4956" i="7"/>
  <c r="M4956" i="7" s="1"/>
  <c r="N4956" i="7" s="1"/>
  <c r="G4956" i="7"/>
  <c r="L5032" i="7"/>
  <c r="M5032" i="7" s="1"/>
  <c r="N5032" i="7" s="1"/>
  <c r="G5032" i="7"/>
  <c r="L5715" i="7"/>
  <c r="M5715" i="7" s="1"/>
  <c r="N5715" i="7" s="1"/>
  <c r="G5715" i="7"/>
  <c r="L5252" i="7"/>
  <c r="M5252" i="7" s="1"/>
  <c r="N5252" i="7" s="1"/>
  <c r="G5252" i="7"/>
  <c r="L315" i="7"/>
  <c r="M315" i="7" s="1"/>
  <c r="N315" i="7" s="1"/>
  <c r="G315" i="7"/>
  <c r="L1679" i="7"/>
  <c r="M1679" i="7" s="1"/>
  <c r="N1679" i="7" s="1"/>
  <c r="G1679" i="7"/>
  <c r="L3906" i="7"/>
  <c r="M3906" i="7" s="1"/>
  <c r="N3906" i="7" s="1"/>
  <c r="G3906" i="7"/>
  <c r="L5351" i="7"/>
  <c r="M5351" i="7" s="1"/>
  <c r="N5351" i="7" s="1"/>
  <c r="G5351" i="7"/>
  <c r="L4622" i="7"/>
  <c r="M4622" i="7" s="1"/>
  <c r="N4622" i="7" s="1"/>
  <c r="G4622" i="7"/>
  <c r="L1630" i="7"/>
  <c r="M1630" i="7" s="1"/>
  <c r="N1630" i="7" s="1"/>
  <c r="G1630" i="7"/>
  <c r="L2064" i="7"/>
  <c r="M2064" i="7" s="1"/>
  <c r="N2064" i="7" s="1"/>
  <c r="G2064" i="7"/>
  <c r="L3364" i="7"/>
  <c r="M3364" i="7" s="1"/>
  <c r="N3364" i="7" s="1"/>
  <c r="G3364" i="7"/>
  <c r="L3508" i="7"/>
  <c r="M3508" i="7" s="1"/>
  <c r="N3508" i="7" s="1"/>
  <c r="G3508" i="7"/>
  <c r="L5601" i="7"/>
  <c r="M5601" i="7" s="1"/>
  <c r="N5601" i="7" s="1"/>
  <c r="G5601" i="7"/>
  <c r="L5112" i="7"/>
  <c r="M5112" i="7" s="1"/>
  <c r="N5112" i="7" s="1"/>
  <c r="G5112" i="7"/>
  <c r="L6318" i="7"/>
  <c r="M6318" i="7" s="1"/>
  <c r="N6318" i="7" s="1"/>
  <c r="G6318" i="7"/>
  <c r="L5590" i="7"/>
  <c r="M5590" i="7" s="1"/>
  <c r="N5590" i="7" s="1"/>
  <c r="G5590" i="7"/>
  <c r="L4288" i="7"/>
  <c r="M4288" i="7" s="1"/>
  <c r="N4288" i="7" s="1"/>
  <c r="G4288" i="7"/>
  <c r="L3549" i="7"/>
  <c r="M3549" i="7" s="1"/>
  <c r="N3549" i="7" s="1"/>
  <c r="G3549" i="7"/>
  <c r="L6286" i="7"/>
  <c r="M6286" i="7" s="1"/>
  <c r="N6286" i="7" s="1"/>
  <c r="G6286" i="7"/>
  <c r="L560" i="7"/>
  <c r="M560" i="7" s="1"/>
  <c r="N560" i="7" s="1"/>
  <c r="G560" i="7"/>
  <c r="L2630" i="7"/>
  <c r="M2630" i="7" s="1"/>
  <c r="N2630" i="7" s="1"/>
  <c r="G2630" i="7"/>
  <c r="L1444" i="7"/>
  <c r="M1444" i="7" s="1"/>
  <c r="N1444" i="7" s="1"/>
  <c r="G1444" i="7"/>
  <c r="L4015" i="7"/>
  <c r="M4015" i="7" s="1"/>
  <c r="N4015" i="7" s="1"/>
  <c r="G4015" i="7"/>
  <c r="L4486" i="7"/>
  <c r="M4486" i="7" s="1"/>
  <c r="N4486" i="7" s="1"/>
  <c r="J4486" i="7"/>
  <c r="I4486" i="7"/>
  <c r="H4486" i="7"/>
  <c r="F4486" i="7"/>
  <c r="G4486" i="7" s="1"/>
  <c r="E4486" i="7"/>
  <c r="L3581" i="7"/>
  <c r="M3581" i="7" s="1"/>
  <c r="N3581" i="7" s="1"/>
  <c r="J3581" i="7"/>
  <c r="I3581" i="7"/>
  <c r="H3581" i="7"/>
  <c r="F3581" i="7"/>
  <c r="G3581" i="7" s="1"/>
  <c r="E3581" i="7"/>
  <c r="L5249" i="7"/>
  <c r="M5249" i="7" s="1"/>
  <c r="N5249" i="7" s="1"/>
  <c r="J5249" i="7"/>
  <c r="I5249" i="7"/>
  <c r="H5249" i="7"/>
  <c r="F5249" i="7"/>
  <c r="G5249" i="7" s="1"/>
  <c r="E5249" i="7"/>
  <c r="L2780" i="7"/>
  <c r="M2780" i="7" s="1"/>
  <c r="N2780" i="7" s="1"/>
  <c r="J2780" i="7"/>
  <c r="I2780" i="7"/>
  <c r="H2780" i="7"/>
  <c r="F2780" i="7"/>
  <c r="G2780" i="7" s="1"/>
  <c r="E2780" i="7"/>
  <c r="L1707" i="7"/>
  <c r="M1707" i="7" s="1"/>
  <c r="N1707" i="7" s="1"/>
  <c r="J1707" i="7"/>
  <c r="I1707" i="7"/>
  <c r="H1707" i="7"/>
  <c r="F1707" i="7"/>
  <c r="G1707" i="7" s="1"/>
  <c r="E1707" i="7"/>
  <c r="L1429" i="7"/>
  <c r="M1429" i="7" s="1"/>
  <c r="N1429" i="7" s="1"/>
  <c r="J1429" i="7"/>
  <c r="I1429" i="7"/>
  <c r="H1429" i="7"/>
  <c r="F1429" i="7"/>
  <c r="G1429" i="7" s="1"/>
  <c r="E1429" i="7"/>
  <c r="L5702" i="7"/>
  <c r="M5702" i="7" s="1"/>
  <c r="N5702" i="7" s="1"/>
  <c r="J5702" i="7"/>
  <c r="I5702" i="7"/>
  <c r="H5702" i="7"/>
  <c r="F5702" i="7"/>
  <c r="G5702" i="7" s="1"/>
  <c r="E5702" i="7"/>
  <c r="L4437" i="7"/>
  <c r="M4437" i="7" s="1"/>
  <c r="N4437" i="7" s="1"/>
  <c r="J4437" i="7"/>
  <c r="I4437" i="7"/>
  <c r="H4437" i="7"/>
  <c r="F4437" i="7"/>
  <c r="G4437" i="7" s="1"/>
  <c r="E4437" i="7"/>
  <c r="L371" i="7"/>
  <c r="M371" i="7" s="1"/>
  <c r="N371" i="7" s="1"/>
  <c r="J371" i="7"/>
  <c r="I371" i="7"/>
  <c r="H371" i="7"/>
  <c r="F371" i="7"/>
  <c r="G371" i="7" s="1"/>
  <c r="E371" i="7"/>
  <c r="L4652" i="7"/>
  <c r="M4652" i="7" s="1"/>
  <c r="N4652" i="7" s="1"/>
  <c r="J4652" i="7"/>
  <c r="I4652" i="7"/>
  <c r="H4652" i="7"/>
  <c r="F4652" i="7"/>
  <c r="G4652" i="7" s="1"/>
  <c r="E4652" i="7"/>
  <c r="L4778" i="7"/>
  <c r="M4778" i="7" s="1"/>
  <c r="N4778" i="7" s="1"/>
  <c r="J4778" i="7"/>
  <c r="I4778" i="7"/>
  <c r="H4778" i="7"/>
  <c r="F4778" i="7"/>
  <c r="G4778" i="7" s="1"/>
  <c r="E4778" i="7"/>
  <c r="L1700" i="7"/>
  <c r="M1700" i="7" s="1"/>
  <c r="N1700" i="7" s="1"/>
  <c r="J1700" i="7"/>
  <c r="I1700" i="7"/>
  <c r="H1700" i="7"/>
  <c r="F1700" i="7"/>
  <c r="G1700" i="7" s="1"/>
  <c r="E1700" i="7"/>
  <c r="L3691" i="7"/>
  <c r="M3691" i="7" s="1"/>
  <c r="N3691" i="7" s="1"/>
  <c r="J3691" i="7"/>
  <c r="I3691" i="7"/>
  <c r="H3691" i="7"/>
  <c r="F3691" i="7"/>
  <c r="G3691" i="7" s="1"/>
  <c r="E3691" i="7"/>
  <c r="L1112" i="7"/>
  <c r="M1112" i="7" s="1"/>
  <c r="N1112" i="7" s="1"/>
  <c r="J1112" i="7"/>
  <c r="I1112" i="7"/>
  <c r="H1112" i="7"/>
  <c r="F1112" i="7"/>
  <c r="G1112" i="7" s="1"/>
  <c r="E1112" i="7"/>
  <c r="L3747" i="7"/>
  <c r="M3747" i="7" s="1"/>
  <c r="N3747" i="7" s="1"/>
  <c r="J3747" i="7"/>
  <c r="I3747" i="7"/>
  <c r="H3747" i="7"/>
  <c r="F3747" i="7"/>
  <c r="G3747" i="7" s="1"/>
  <c r="E3747" i="7"/>
  <c r="L275" i="7"/>
  <c r="M275" i="7" s="1"/>
  <c r="N275" i="7" s="1"/>
  <c r="J275" i="7"/>
  <c r="I275" i="7"/>
  <c r="H275" i="7"/>
  <c r="F275" i="7"/>
  <c r="G275" i="7" s="1"/>
  <c r="E275" i="7"/>
  <c r="L1778" i="7"/>
  <c r="M1778" i="7" s="1"/>
  <c r="N1778" i="7" s="1"/>
  <c r="J1778" i="7"/>
  <c r="I1778" i="7"/>
  <c r="H1778" i="7"/>
  <c r="F1778" i="7"/>
  <c r="G1778" i="7" s="1"/>
  <c r="E1778" i="7"/>
  <c r="L5080" i="7"/>
  <c r="M5080" i="7" s="1"/>
  <c r="N5080" i="7" s="1"/>
  <c r="J5080" i="7"/>
  <c r="I5080" i="7"/>
  <c r="H5080" i="7"/>
  <c r="F5080" i="7"/>
  <c r="G5080" i="7" s="1"/>
  <c r="E5080" i="7"/>
  <c r="L1884" i="7"/>
  <c r="M1884" i="7" s="1"/>
  <c r="N1884" i="7" s="1"/>
  <c r="J1884" i="7"/>
  <c r="I1884" i="7"/>
  <c r="H1884" i="7"/>
  <c r="F1884" i="7"/>
  <c r="G1884" i="7" s="1"/>
  <c r="E1884" i="7"/>
  <c r="L5247" i="7"/>
  <c r="M5247" i="7" s="1"/>
  <c r="N5247" i="7" s="1"/>
  <c r="J5247" i="7"/>
  <c r="I5247" i="7"/>
  <c r="H5247" i="7"/>
  <c r="F5247" i="7"/>
  <c r="G5247" i="7" s="1"/>
  <c r="E5247" i="7"/>
  <c r="L1171" i="7"/>
  <c r="M1171" i="7" s="1"/>
  <c r="N1171" i="7" s="1"/>
  <c r="J1171" i="7"/>
  <c r="I1171" i="7"/>
  <c r="H1171" i="7"/>
  <c r="F1171" i="7"/>
  <c r="G1171" i="7" s="1"/>
  <c r="E1171" i="7"/>
  <c r="L812" i="7"/>
  <c r="M812" i="7" s="1"/>
  <c r="N812" i="7" s="1"/>
  <c r="J812" i="7"/>
  <c r="I812" i="7"/>
  <c r="H812" i="7"/>
  <c r="F812" i="7"/>
  <c r="G812" i="7" s="1"/>
  <c r="E812" i="7"/>
  <c r="L1605" i="7"/>
  <c r="M1605" i="7" s="1"/>
  <c r="N1605" i="7" s="1"/>
  <c r="J1605" i="7"/>
  <c r="I1605" i="7"/>
  <c r="H1605" i="7"/>
  <c r="F1605" i="7"/>
  <c r="G1605" i="7" s="1"/>
  <c r="E1605" i="7"/>
  <c r="L4897" i="7"/>
  <c r="M4897" i="7" s="1"/>
  <c r="N4897" i="7" s="1"/>
  <c r="J4897" i="7"/>
  <c r="I4897" i="7"/>
  <c r="H4897" i="7"/>
  <c r="F4897" i="7"/>
  <c r="G4897" i="7" s="1"/>
  <c r="E4897" i="7"/>
  <c r="L2768" i="7"/>
  <c r="M2768" i="7" s="1"/>
  <c r="N2768" i="7" s="1"/>
  <c r="J2768" i="7"/>
  <c r="I2768" i="7"/>
  <c r="H2768" i="7"/>
  <c r="F2768" i="7"/>
  <c r="G2768" i="7" s="1"/>
  <c r="E2768" i="7"/>
  <c r="L2927" i="7"/>
  <c r="M2927" i="7" s="1"/>
  <c r="N2927" i="7" s="1"/>
  <c r="J2927" i="7"/>
  <c r="I2927" i="7"/>
  <c r="H2927" i="7"/>
  <c r="F2927" i="7"/>
  <c r="G2927" i="7" s="1"/>
  <c r="E2927" i="7"/>
  <c r="L2941" i="7"/>
  <c r="M2941" i="7" s="1"/>
  <c r="N2941" i="7" s="1"/>
  <c r="J2941" i="7"/>
  <c r="I2941" i="7"/>
  <c r="H2941" i="7"/>
  <c r="F2941" i="7"/>
  <c r="G2941" i="7" s="1"/>
  <c r="E2941" i="7"/>
  <c r="L4889" i="7"/>
  <c r="M4889" i="7" s="1"/>
  <c r="N4889" i="7" s="1"/>
  <c r="J4889" i="7"/>
  <c r="I4889" i="7"/>
  <c r="H4889" i="7"/>
  <c r="F4889" i="7"/>
  <c r="G4889" i="7" s="1"/>
  <c r="E4889" i="7"/>
  <c r="L2040" i="7"/>
  <c r="M2040" i="7" s="1"/>
  <c r="N2040" i="7" s="1"/>
  <c r="J2040" i="7"/>
  <c r="I2040" i="7"/>
  <c r="H2040" i="7"/>
  <c r="F2040" i="7"/>
  <c r="G2040" i="7" s="1"/>
  <c r="E2040" i="7"/>
  <c r="L166" i="7"/>
  <c r="M166" i="7" s="1"/>
  <c r="N166" i="7" s="1"/>
  <c r="J166" i="7"/>
  <c r="I166" i="7"/>
  <c r="H166" i="7"/>
  <c r="F166" i="7"/>
  <c r="G166" i="7" s="1"/>
  <c r="E166" i="7"/>
  <c r="L4879" i="7"/>
  <c r="M4879" i="7" s="1"/>
  <c r="N4879" i="7" s="1"/>
  <c r="J4879" i="7"/>
  <c r="I4879" i="7"/>
  <c r="H4879" i="7"/>
  <c r="F4879" i="7"/>
  <c r="G4879" i="7" s="1"/>
  <c r="E4879" i="7"/>
  <c r="L5921" i="7"/>
  <c r="M5921" i="7" s="1"/>
  <c r="N5921" i="7" s="1"/>
  <c r="J5921" i="7"/>
  <c r="I5921" i="7"/>
  <c r="H5921" i="7"/>
  <c r="F5921" i="7"/>
  <c r="G5921" i="7" s="1"/>
  <c r="E5921" i="7"/>
  <c r="L5014" i="7"/>
  <c r="M5014" i="7" s="1"/>
  <c r="N5014" i="7" s="1"/>
  <c r="J5014" i="7"/>
  <c r="I5014" i="7"/>
  <c r="H5014" i="7"/>
  <c r="F5014" i="7"/>
  <c r="G5014" i="7" s="1"/>
  <c r="E5014" i="7"/>
  <c r="L2207" i="7"/>
  <c r="M2207" i="7" s="1"/>
  <c r="N2207" i="7" s="1"/>
  <c r="J2207" i="7"/>
  <c r="I2207" i="7"/>
  <c r="H2207" i="7"/>
  <c r="F2207" i="7"/>
  <c r="G2207" i="7" s="1"/>
  <c r="E2207" i="7"/>
  <c r="L4214" i="7"/>
  <c r="M4214" i="7" s="1"/>
  <c r="N4214" i="7" s="1"/>
  <c r="J4214" i="7"/>
  <c r="I4214" i="7"/>
  <c r="H4214" i="7"/>
  <c r="F4214" i="7"/>
  <c r="G4214" i="7" s="1"/>
  <c r="E4214" i="7"/>
  <c r="L1621" i="7"/>
  <c r="M1621" i="7" s="1"/>
  <c r="N1621" i="7" s="1"/>
  <c r="J1621" i="7"/>
  <c r="I1621" i="7"/>
  <c r="H1621" i="7"/>
  <c r="F1621" i="7"/>
  <c r="G1621" i="7" s="1"/>
  <c r="E1621" i="7"/>
  <c r="L3345" i="7"/>
  <c r="M3345" i="7" s="1"/>
  <c r="N3345" i="7" s="1"/>
  <c r="J3345" i="7"/>
  <c r="I3345" i="7"/>
  <c r="H3345" i="7"/>
  <c r="F3345" i="7"/>
  <c r="G3345" i="7" s="1"/>
  <c r="E3345" i="7"/>
  <c r="L5623" i="7"/>
  <c r="M5623" i="7" s="1"/>
  <c r="N5623" i="7" s="1"/>
  <c r="J5623" i="7"/>
  <c r="I5623" i="7"/>
  <c r="H5623" i="7"/>
  <c r="F5623" i="7"/>
  <c r="G5623" i="7" s="1"/>
  <c r="E5623" i="7"/>
  <c r="L4449" i="7"/>
  <c r="M4449" i="7" s="1"/>
  <c r="N4449" i="7" s="1"/>
  <c r="J4449" i="7"/>
  <c r="I4449" i="7"/>
  <c r="H4449" i="7"/>
  <c r="F4449" i="7"/>
  <c r="G4449" i="7" s="1"/>
  <c r="E4449" i="7"/>
  <c r="L4526" i="7"/>
  <c r="M4526" i="7" s="1"/>
  <c r="N4526" i="7" s="1"/>
  <c r="J4526" i="7"/>
  <c r="I4526" i="7"/>
  <c r="H4526" i="7"/>
  <c r="F4526" i="7"/>
  <c r="G4526" i="7" s="1"/>
  <c r="E4526" i="7"/>
  <c r="L5756" i="7"/>
  <c r="M5756" i="7" s="1"/>
  <c r="N5756" i="7" s="1"/>
  <c r="J5756" i="7"/>
  <c r="I5756" i="7"/>
  <c r="H5756" i="7"/>
  <c r="F5756" i="7"/>
  <c r="G5756" i="7" s="1"/>
  <c r="E5756" i="7"/>
  <c r="L4621" i="7"/>
  <c r="M4621" i="7" s="1"/>
  <c r="N4621" i="7" s="1"/>
  <c r="J4621" i="7"/>
  <c r="I4621" i="7"/>
  <c r="H4621" i="7"/>
  <c r="F4621" i="7"/>
  <c r="G4621" i="7" s="1"/>
  <c r="E4621" i="7"/>
  <c r="L1678" i="7"/>
  <c r="M1678" i="7" s="1"/>
  <c r="N1678" i="7" s="1"/>
  <c r="J1678" i="7"/>
  <c r="I1678" i="7"/>
  <c r="H1678" i="7"/>
  <c r="F1678" i="7"/>
  <c r="G1678" i="7" s="1"/>
  <c r="E1678" i="7"/>
  <c r="L3363" i="7"/>
  <c r="M3363" i="7" s="1"/>
  <c r="N3363" i="7" s="1"/>
  <c r="J3363" i="7"/>
  <c r="I3363" i="7"/>
  <c r="H3363" i="7"/>
  <c r="F3363" i="7"/>
  <c r="G3363" i="7" s="1"/>
  <c r="E3363" i="7"/>
  <c r="L3138" i="7"/>
  <c r="M3138" i="7" s="1"/>
  <c r="N3138" i="7" s="1"/>
  <c r="J3138" i="7"/>
  <c r="I3138" i="7"/>
  <c r="H3138" i="7"/>
  <c r="F3138" i="7"/>
  <c r="G3138" i="7" s="1"/>
  <c r="E3138" i="7"/>
  <c r="L3522" i="7"/>
  <c r="M3522" i="7" s="1"/>
  <c r="N3522" i="7" s="1"/>
  <c r="J3522" i="7"/>
  <c r="I3522" i="7"/>
  <c r="H3522" i="7"/>
  <c r="F3522" i="7"/>
  <c r="G3522" i="7" s="1"/>
  <c r="E3522" i="7"/>
  <c r="L5111" i="7"/>
  <c r="M5111" i="7" s="1"/>
  <c r="N5111" i="7" s="1"/>
  <c r="J5111" i="7"/>
  <c r="I5111" i="7"/>
  <c r="H5111" i="7"/>
  <c r="F5111" i="7"/>
  <c r="G5111" i="7" s="1"/>
  <c r="E5111" i="7"/>
  <c r="L4287" i="7"/>
  <c r="M4287" i="7" s="1"/>
  <c r="N4287" i="7" s="1"/>
  <c r="J4287" i="7"/>
  <c r="I4287" i="7"/>
  <c r="H4287" i="7"/>
  <c r="F4287" i="7"/>
  <c r="G4287" i="7" s="1"/>
  <c r="E4287" i="7"/>
  <c r="L559" i="7"/>
  <c r="M559" i="7" s="1"/>
  <c r="N559" i="7" s="1"/>
  <c r="J559" i="7"/>
  <c r="I559" i="7"/>
  <c r="H559" i="7"/>
  <c r="F559" i="7"/>
  <c r="G559" i="7" s="1"/>
  <c r="E559" i="7"/>
  <c r="L708" i="7"/>
  <c r="M708" i="7" s="1"/>
  <c r="N708" i="7" s="1"/>
  <c r="J708" i="7"/>
  <c r="I708" i="7"/>
  <c r="H708" i="7"/>
  <c r="F708" i="7"/>
  <c r="G708" i="7" s="1"/>
  <c r="E708" i="7"/>
  <c r="L698" i="7"/>
  <c r="M698" i="7" s="1"/>
  <c r="N698" i="7" s="1"/>
  <c r="J698" i="7"/>
  <c r="I698" i="7"/>
  <c r="H698" i="7"/>
  <c r="F698" i="7"/>
  <c r="G698" i="7" s="1"/>
  <c r="E698" i="7"/>
  <c r="L6111" i="7"/>
  <c r="M6111" i="7" s="1"/>
  <c r="N6111" i="7" s="1"/>
  <c r="J6111" i="7"/>
  <c r="I6111" i="7"/>
  <c r="H6111" i="7"/>
  <c r="F6111" i="7"/>
  <c r="G6111" i="7" s="1"/>
  <c r="E6111" i="7"/>
  <c r="L2918" i="7"/>
  <c r="M2918" i="7" s="1"/>
  <c r="N2918" i="7" s="1"/>
  <c r="J2918" i="7"/>
  <c r="I2918" i="7"/>
  <c r="H2918" i="7"/>
  <c r="F2918" i="7"/>
  <c r="G2918" i="7" s="1"/>
  <c r="E2918" i="7"/>
  <c r="L5615" i="7"/>
  <c r="M5615" i="7" s="1"/>
  <c r="N5615" i="7" s="1"/>
  <c r="J5615" i="7"/>
  <c r="I5615" i="7"/>
  <c r="H5615" i="7"/>
  <c r="F5615" i="7"/>
  <c r="G5615" i="7" s="1"/>
  <c r="E5615" i="7"/>
  <c r="L4060" i="7"/>
  <c r="M4060" i="7" s="1"/>
  <c r="N4060" i="7" s="1"/>
  <c r="J4060" i="7"/>
  <c r="I4060" i="7"/>
  <c r="H4060" i="7"/>
  <c r="F4060" i="7"/>
  <c r="G4060" i="7" s="1"/>
  <c r="E4060" i="7"/>
  <c r="L3497" i="7"/>
  <c r="M3497" i="7" s="1"/>
  <c r="N3497" i="7" s="1"/>
  <c r="J3497" i="7"/>
  <c r="I3497" i="7"/>
  <c r="H3497" i="7"/>
  <c r="F3497" i="7"/>
  <c r="G3497" i="7" s="1"/>
  <c r="E3497" i="7"/>
  <c r="L2871" i="7"/>
  <c r="M2871" i="7" s="1"/>
  <c r="N2871" i="7" s="1"/>
  <c r="J2871" i="7"/>
  <c r="I2871" i="7"/>
  <c r="H2871" i="7"/>
  <c r="F2871" i="7"/>
  <c r="G2871" i="7" s="1"/>
  <c r="E2871" i="7"/>
  <c r="L5326" i="7"/>
  <c r="M5326" i="7" s="1"/>
  <c r="N5326" i="7" s="1"/>
  <c r="J5326" i="7"/>
  <c r="I5326" i="7"/>
  <c r="H5326" i="7"/>
  <c r="F5326" i="7"/>
  <c r="G5326" i="7" s="1"/>
  <c r="E5326" i="7"/>
  <c r="L5325" i="7"/>
  <c r="M5325" i="7" s="1"/>
  <c r="N5325" i="7" s="1"/>
  <c r="J5325" i="7"/>
  <c r="I5325" i="7"/>
  <c r="H5325" i="7"/>
  <c r="F5325" i="7"/>
  <c r="G5325" i="7" s="1"/>
  <c r="E5325" i="7"/>
  <c r="L1801" i="7"/>
  <c r="M1801" i="7" s="1"/>
  <c r="N1801" i="7" s="1"/>
  <c r="J1801" i="7"/>
  <c r="I1801" i="7"/>
  <c r="H1801" i="7"/>
  <c r="F1801" i="7"/>
  <c r="G1801" i="7" s="1"/>
  <c r="E1801" i="7"/>
  <c r="L2312" i="7"/>
  <c r="M2312" i="7" s="1"/>
  <c r="N2312" i="7" s="1"/>
  <c r="J2312" i="7"/>
  <c r="I2312" i="7"/>
  <c r="H2312" i="7"/>
  <c r="F2312" i="7"/>
  <c r="G2312" i="7" s="1"/>
  <c r="E2312" i="7"/>
  <c r="L3839" i="7"/>
  <c r="M3839" i="7" s="1"/>
  <c r="N3839" i="7" s="1"/>
  <c r="J3839" i="7"/>
  <c r="I3839" i="7"/>
  <c r="H3839" i="7"/>
  <c r="F3839" i="7"/>
  <c r="G3839" i="7" s="1"/>
  <c r="E3839" i="7"/>
  <c r="L1866" i="7"/>
  <c r="M1866" i="7" s="1"/>
  <c r="N1866" i="7" s="1"/>
  <c r="J1866" i="7"/>
  <c r="I1866" i="7"/>
  <c r="H1866" i="7"/>
  <c r="F1866" i="7"/>
  <c r="G1866" i="7" s="1"/>
  <c r="E1866" i="7"/>
  <c r="L2616" i="7"/>
  <c r="M2616" i="7" s="1"/>
  <c r="N2616" i="7" s="1"/>
  <c r="J2616" i="7"/>
  <c r="I2616" i="7"/>
  <c r="H2616" i="7"/>
  <c r="F2616" i="7"/>
  <c r="G2616" i="7" s="1"/>
  <c r="E2616" i="7"/>
  <c r="L6240" i="7"/>
  <c r="M6240" i="7" s="1"/>
  <c r="N6240" i="7" s="1"/>
  <c r="J6240" i="7"/>
  <c r="I6240" i="7"/>
  <c r="H6240" i="7"/>
  <c r="F6240" i="7"/>
  <c r="G6240" i="7" s="1"/>
  <c r="E6240" i="7"/>
  <c r="L6239" i="7"/>
  <c r="M6239" i="7" s="1"/>
  <c r="N6239" i="7" s="1"/>
  <c r="J6239" i="7"/>
  <c r="I6239" i="7"/>
  <c r="H6239" i="7"/>
  <c r="F6239" i="7"/>
  <c r="G6239" i="7" s="1"/>
  <c r="E6239" i="7"/>
  <c r="L1286" i="7"/>
  <c r="M1286" i="7" s="1"/>
  <c r="N1286" i="7" s="1"/>
  <c r="J1286" i="7"/>
  <c r="I1286" i="7"/>
  <c r="H1286" i="7"/>
  <c r="F1286" i="7"/>
  <c r="G1286" i="7" s="1"/>
  <c r="E1286" i="7"/>
  <c r="L3205" i="7"/>
  <c r="M3205" i="7" s="1"/>
  <c r="N3205" i="7" s="1"/>
  <c r="J3205" i="7"/>
  <c r="I3205" i="7"/>
  <c r="H3205" i="7"/>
  <c r="F3205" i="7"/>
  <c r="G3205" i="7" s="1"/>
  <c r="E3205" i="7"/>
  <c r="L734" i="7"/>
  <c r="M734" i="7" s="1"/>
  <c r="N734" i="7" s="1"/>
  <c r="J734" i="7"/>
  <c r="I734" i="7"/>
  <c r="H734" i="7"/>
  <c r="F734" i="7"/>
  <c r="G734" i="7" s="1"/>
  <c r="E734" i="7"/>
  <c r="L4359" i="7"/>
  <c r="M4359" i="7" s="1"/>
  <c r="N4359" i="7" s="1"/>
  <c r="J4359" i="7"/>
  <c r="I4359" i="7"/>
  <c r="H4359" i="7"/>
  <c r="F4359" i="7"/>
  <c r="G4359" i="7" s="1"/>
  <c r="E4359" i="7"/>
  <c r="L718" i="7"/>
  <c r="M718" i="7" s="1"/>
  <c r="N718" i="7" s="1"/>
  <c r="J718" i="7"/>
  <c r="I718" i="7"/>
  <c r="H718" i="7"/>
  <c r="F718" i="7"/>
  <c r="G718" i="7" s="1"/>
  <c r="E718" i="7"/>
  <c r="L3615" i="7"/>
  <c r="M3615" i="7" s="1"/>
  <c r="N3615" i="7" s="1"/>
  <c r="J3615" i="7"/>
  <c r="I3615" i="7"/>
  <c r="H3615" i="7"/>
  <c r="F3615" i="7"/>
  <c r="G3615" i="7" s="1"/>
  <c r="E3615" i="7"/>
  <c r="L1908" i="7"/>
  <c r="M1908" i="7" s="1"/>
  <c r="N1908" i="7" s="1"/>
  <c r="J1908" i="7"/>
  <c r="I1908" i="7"/>
  <c r="H1908" i="7"/>
  <c r="F1908" i="7"/>
  <c r="G1908" i="7" s="1"/>
  <c r="E1908" i="7"/>
  <c r="L908" i="7"/>
  <c r="M908" i="7" s="1"/>
  <c r="N908" i="7" s="1"/>
  <c r="J908" i="7"/>
  <c r="I908" i="7"/>
  <c r="H908" i="7"/>
  <c r="F908" i="7"/>
  <c r="G908" i="7" s="1"/>
  <c r="E908" i="7"/>
  <c r="L4137" i="7"/>
  <c r="M4137" i="7" s="1"/>
  <c r="N4137" i="7" s="1"/>
  <c r="J4137" i="7"/>
  <c r="I4137" i="7"/>
  <c r="H4137" i="7"/>
  <c r="F4137" i="7"/>
  <c r="G4137" i="7" s="1"/>
  <c r="E4137" i="7"/>
  <c r="L430" i="7"/>
  <c r="M430" i="7" s="1"/>
  <c r="N430" i="7" s="1"/>
  <c r="J430" i="7"/>
  <c r="I430" i="7"/>
  <c r="H430" i="7"/>
  <c r="F430" i="7"/>
  <c r="G430" i="7" s="1"/>
  <c r="E430" i="7"/>
  <c r="L6304" i="7"/>
  <c r="M6304" i="7" s="1"/>
  <c r="N6304" i="7" s="1"/>
  <c r="J6304" i="7"/>
  <c r="I6304" i="7"/>
  <c r="H6304" i="7"/>
  <c r="F6304" i="7"/>
  <c r="G6304" i="7" s="1"/>
  <c r="E6304" i="7"/>
  <c r="L1038" i="7"/>
  <c r="M1038" i="7" s="1"/>
  <c r="N1038" i="7" s="1"/>
  <c r="J1038" i="7"/>
  <c r="I1038" i="7"/>
  <c r="H1038" i="7"/>
  <c r="F1038" i="7"/>
  <c r="G1038" i="7" s="1"/>
  <c r="E1038" i="7"/>
  <c r="L4933" i="7"/>
  <c r="M4933" i="7" s="1"/>
  <c r="N4933" i="7" s="1"/>
  <c r="J4933" i="7"/>
  <c r="I4933" i="7"/>
  <c r="H4933" i="7"/>
  <c r="F4933" i="7"/>
  <c r="G4933" i="7" s="1"/>
  <c r="E4933" i="7"/>
  <c r="L2420" i="7"/>
  <c r="M2420" i="7" s="1"/>
  <c r="N2420" i="7" s="1"/>
  <c r="J2420" i="7"/>
  <c r="I2420" i="7"/>
  <c r="H2420" i="7"/>
  <c r="F2420" i="7"/>
  <c r="G2420" i="7" s="1"/>
  <c r="E2420" i="7"/>
  <c r="L1599" i="7"/>
  <c r="M1599" i="7" s="1"/>
  <c r="N1599" i="7" s="1"/>
  <c r="J1599" i="7"/>
  <c r="I1599" i="7"/>
  <c r="H1599" i="7"/>
  <c r="F1599" i="7"/>
  <c r="G1599" i="7" s="1"/>
  <c r="E1599" i="7"/>
  <c r="L6035" i="7"/>
  <c r="M6035" i="7" s="1"/>
  <c r="N6035" i="7" s="1"/>
  <c r="J6035" i="7"/>
  <c r="I6035" i="7"/>
  <c r="H6035" i="7"/>
  <c r="F6035" i="7"/>
  <c r="G6035" i="7" s="1"/>
  <c r="E6035" i="7"/>
  <c r="L5157" i="7"/>
  <c r="M5157" i="7" s="1"/>
  <c r="N5157" i="7" s="1"/>
  <c r="J5157" i="7"/>
  <c r="I5157" i="7"/>
  <c r="H5157" i="7"/>
  <c r="F5157" i="7"/>
  <c r="G5157" i="7" s="1"/>
  <c r="E5157" i="7"/>
  <c r="L5341" i="7"/>
  <c r="M5341" i="7" s="1"/>
  <c r="N5341" i="7" s="1"/>
  <c r="J5341" i="7"/>
  <c r="I5341" i="7"/>
  <c r="H5341" i="7"/>
  <c r="F5341" i="7"/>
  <c r="G5341" i="7" s="1"/>
  <c r="E5341" i="7"/>
  <c r="L2629" i="7"/>
  <c r="M2629" i="7" s="1"/>
  <c r="N2629" i="7" s="1"/>
  <c r="J2629" i="7"/>
  <c r="I2629" i="7"/>
  <c r="H2629" i="7"/>
  <c r="F2629" i="7"/>
  <c r="G2629" i="7" s="1"/>
  <c r="E2629" i="7"/>
  <c r="L6275" i="7"/>
  <c r="M6275" i="7" s="1"/>
  <c r="N6275" i="7" s="1"/>
  <c r="J6275" i="7"/>
  <c r="I6275" i="7"/>
  <c r="H6275" i="7"/>
  <c r="F6275" i="7"/>
  <c r="G6275" i="7" s="1"/>
  <c r="E6275" i="7"/>
  <c r="L464" i="7"/>
  <c r="M464" i="7" s="1"/>
  <c r="N464" i="7" s="1"/>
  <c r="J464" i="7"/>
  <c r="I464" i="7"/>
  <c r="H464" i="7"/>
  <c r="F464" i="7"/>
  <c r="G464" i="7" s="1"/>
  <c r="E464" i="7"/>
  <c r="L175" i="7"/>
  <c r="M175" i="7" s="1"/>
  <c r="N175" i="7" s="1"/>
  <c r="J175" i="7"/>
  <c r="I175" i="7"/>
  <c r="H175" i="7"/>
  <c r="F175" i="7"/>
  <c r="G175" i="7" s="1"/>
  <c r="E175" i="7"/>
  <c r="L395" i="7"/>
  <c r="M395" i="7" s="1"/>
  <c r="N395" i="7" s="1"/>
  <c r="J395" i="7"/>
  <c r="I395" i="7"/>
  <c r="H395" i="7"/>
  <c r="F395" i="7"/>
  <c r="G395" i="7" s="1"/>
  <c r="E395" i="7"/>
  <c r="L2350" i="7"/>
  <c r="M2350" i="7" s="1"/>
  <c r="N2350" i="7" s="1"/>
  <c r="J2350" i="7"/>
  <c r="I2350" i="7"/>
  <c r="H2350" i="7"/>
  <c r="F2350" i="7"/>
  <c r="G2350" i="7" s="1"/>
  <c r="E2350" i="7"/>
  <c r="L4308" i="7"/>
  <c r="M4308" i="7" s="1"/>
  <c r="N4308" i="7" s="1"/>
  <c r="J4308" i="7"/>
  <c r="I4308" i="7"/>
  <c r="H4308" i="7"/>
  <c r="F4308" i="7"/>
  <c r="G4308" i="7" s="1"/>
  <c r="E4308" i="7"/>
  <c r="L4849" i="7"/>
  <c r="M4849" i="7" s="1"/>
  <c r="N4849" i="7" s="1"/>
  <c r="J4849" i="7"/>
  <c r="I4849" i="7"/>
  <c r="H4849" i="7"/>
  <c r="F4849" i="7"/>
  <c r="G4849" i="7" s="1"/>
  <c r="E4849" i="7"/>
  <c r="L669" i="7"/>
  <c r="M669" i="7" s="1"/>
  <c r="N669" i="7" s="1"/>
  <c r="J669" i="7"/>
  <c r="I669" i="7"/>
  <c r="H669" i="7"/>
  <c r="F669" i="7"/>
  <c r="G669" i="7" s="1"/>
  <c r="E669" i="7"/>
  <c r="L4302" i="7"/>
  <c r="M4302" i="7" s="1"/>
  <c r="N4302" i="7" s="1"/>
  <c r="J4302" i="7"/>
  <c r="I4302" i="7"/>
  <c r="H4302" i="7"/>
  <c r="F4302" i="7"/>
  <c r="G4302" i="7" s="1"/>
  <c r="E4302" i="7"/>
  <c r="L474" i="7"/>
  <c r="M474" i="7" s="1"/>
  <c r="N474" i="7" s="1"/>
  <c r="J474" i="7"/>
  <c r="I474" i="7"/>
  <c r="H474" i="7"/>
  <c r="F474" i="7"/>
  <c r="G474" i="7" s="1"/>
  <c r="E474" i="7"/>
  <c r="L1416" i="7"/>
  <c r="M1416" i="7" s="1"/>
  <c r="N1416" i="7" s="1"/>
  <c r="J1416" i="7"/>
  <c r="I1416" i="7"/>
  <c r="H1416" i="7"/>
  <c r="F1416" i="7"/>
  <c r="G1416" i="7" s="1"/>
  <c r="E1416" i="7"/>
  <c r="L532" i="7"/>
  <c r="M532" i="7" s="1"/>
  <c r="N532" i="7" s="1"/>
  <c r="J532" i="7"/>
  <c r="I532" i="7"/>
  <c r="H532" i="7"/>
  <c r="F532" i="7"/>
  <c r="G532" i="7" s="1"/>
  <c r="E532" i="7"/>
  <c r="L1326" i="7"/>
  <c r="M1326" i="7" s="1"/>
  <c r="N1326" i="7" s="1"/>
  <c r="J1326" i="7"/>
  <c r="I1326" i="7"/>
  <c r="H1326" i="7"/>
  <c r="F1326" i="7"/>
  <c r="G1326" i="7" s="1"/>
  <c r="E1326" i="7"/>
  <c r="L5042" i="7"/>
  <c r="M5042" i="7" s="1"/>
  <c r="N5042" i="7" s="1"/>
  <c r="J5042" i="7"/>
  <c r="I5042" i="7"/>
  <c r="H5042" i="7"/>
  <c r="F5042" i="7"/>
  <c r="G5042" i="7" s="1"/>
  <c r="E5042" i="7"/>
  <c r="L2111" i="7"/>
  <c r="M2111" i="7" s="1"/>
  <c r="N2111" i="7" s="1"/>
  <c r="J2111" i="7"/>
  <c r="I2111" i="7"/>
  <c r="H2111" i="7"/>
  <c r="F2111" i="7"/>
  <c r="G2111" i="7" s="1"/>
  <c r="E2111" i="7"/>
  <c r="N5750" i="7"/>
  <c r="J5750" i="7"/>
  <c r="I5750" i="7"/>
  <c r="H5750" i="7"/>
  <c r="F5750" i="7"/>
  <c r="G5750" i="7" s="1"/>
  <c r="E5750" i="7"/>
  <c r="N4485" i="7"/>
  <c r="J4485" i="7"/>
  <c r="I4485" i="7"/>
  <c r="H4485" i="7"/>
  <c r="F4485" i="7"/>
  <c r="G4485" i="7" s="1"/>
  <c r="E4485" i="7"/>
  <c r="N4768" i="7"/>
  <c r="J4768" i="7"/>
  <c r="I4768" i="7"/>
  <c r="H4768" i="7"/>
  <c r="F4768" i="7"/>
  <c r="G4768" i="7" s="1"/>
  <c r="E4768" i="7"/>
  <c r="N1450" i="7"/>
  <c r="J1450" i="7"/>
  <c r="I1450" i="7"/>
  <c r="H1450" i="7"/>
  <c r="F1450" i="7"/>
  <c r="G1450" i="7" s="1"/>
  <c r="E1450" i="7"/>
  <c r="N6099" i="7"/>
  <c r="J6099" i="7"/>
  <c r="I6099" i="7"/>
  <c r="H6099" i="7"/>
  <c r="F6099" i="7"/>
  <c r="G6099" i="7" s="1"/>
  <c r="E6099" i="7"/>
  <c r="N568" i="7"/>
  <c r="J568" i="7"/>
  <c r="I568" i="7"/>
  <c r="H568" i="7"/>
  <c r="F568" i="7"/>
  <c r="G568" i="7" s="1"/>
  <c r="E568" i="7"/>
  <c r="N3580" i="7"/>
  <c r="J3580" i="7"/>
  <c r="I3580" i="7"/>
  <c r="H3580" i="7"/>
  <c r="F3580" i="7"/>
  <c r="G3580" i="7" s="1"/>
  <c r="E3580" i="7"/>
  <c r="N1914" i="7"/>
  <c r="J1914" i="7"/>
  <c r="I1914" i="7"/>
  <c r="H1914" i="7"/>
  <c r="F1914" i="7"/>
  <c r="G1914" i="7" s="1"/>
  <c r="E1914" i="7"/>
  <c r="N5248" i="7"/>
  <c r="J5248" i="7"/>
  <c r="I5248" i="7"/>
  <c r="H5248" i="7"/>
  <c r="F5248" i="7"/>
  <c r="G5248" i="7" s="1"/>
  <c r="E5248" i="7"/>
  <c r="N2779" i="7"/>
  <c r="J2779" i="7"/>
  <c r="I2779" i="7"/>
  <c r="H2779" i="7"/>
  <c r="F2779" i="7"/>
  <c r="G2779" i="7" s="1"/>
  <c r="E2779" i="7"/>
  <c r="N1706" i="7"/>
  <c r="J1706" i="7"/>
  <c r="I1706" i="7"/>
  <c r="H1706" i="7"/>
  <c r="F1706" i="7"/>
  <c r="G1706" i="7" s="1"/>
  <c r="E1706" i="7"/>
  <c r="N4638" i="7"/>
  <c r="J4638" i="7"/>
  <c r="I4638" i="7"/>
  <c r="H4638" i="7"/>
  <c r="F4638" i="7"/>
  <c r="G4638" i="7" s="1"/>
  <c r="E4638" i="7"/>
  <c r="N1428" i="7"/>
  <c r="J1428" i="7"/>
  <c r="I1428" i="7"/>
  <c r="H1428" i="7"/>
  <c r="F1428" i="7"/>
  <c r="G1428" i="7" s="1"/>
  <c r="E1428" i="7"/>
  <c r="N5701" i="7"/>
  <c r="J5701" i="7"/>
  <c r="I5701" i="7"/>
  <c r="H5701" i="7"/>
  <c r="F5701" i="7"/>
  <c r="G5701" i="7" s="1"/>
  <c r="E5701" i="7"/>
  <c r="N4436" i="7"/>
  <c r="J4436" i="7"/>
  <c r="I4436" i="7"/>
  <c r="H4436" i="7"/>
  <c r="F4436" i="7"/>
  <c r="G4436" i="7" s="1"/>
  <c r="E4436" i="7"/>
  <c r="N6320" i="7"/>
  <c r="J6320" i="7"/>
  <c r="I6320" i="7"/>
  <c r="H6320" i="7"/>
  <c r="F6320" i="7"/>
  <c r="G6320" i="7" s="1"/>
  <c r="E6320" i="7"/>
  <c r="N370" i="7"/>
  <c r="J370" i="7"/>
  <c r="I370" i="7"/>
  <c r="H370" i="7"/>
  <c r="F370" i="7"/>
  <c r="G370" i="7" s="1"/>
  <c r="E370" i="7"/>
  <c r="N4651" i="7"/>
  <c r="J4651" i="7"/>
  <c r="I4651" i="7"/>
  <c r="H4651" i="7"/>
  <c r="F4651" i="7"/>
  <c r="G4651" i="7" s="1"/>
  <c r="E4651" i="7"/>
  <c r="N4748" i="7"/>
  <c r="J4748" i="7"/>
  <c r="I4748" i="7"/>
  <c r="H4748" i="7"/>
  <c r="F4748" i="7"/>
  <c r="G4748" i="7" s="1"/>
  <c r="E4748" i="7"/>
  <c r="N4777" i="7"/>
  <c r="J4777" i="7"/>
  <c r="I4777" i="7"/>
  <c r="H4777" i="7"/>
  <c r="F4777" i="7"/>
  <c r="G4777" i="7" s="1"/>
  <c r="E4777" i="7"/>
  <c r="N365" i="7"/>
  <c r="J365" i="7"/>
  <c r="I365" i="7"/>
  <c r="H365" i="7"/>
  <c r="F365" i="7"/>
  <c r="G365" i="7" s="1"/>
  <c r="E365" i="7"/>
  <c r="N1699" i="7"/>
  <c r="J1699" i="7"/>
  <c r="I1699" i="7"/>
  <c r="H1699" i="7"/>
  <c r="F1699" i="7"/>
  <c r="G1699" i="7" s="1"/>
  <c r="E1699" i="7"/>
  <c r="N3690" i="7"/>
  <c r="J3690" i="7"/>
  <c r="I3690" i="7"/>
  <c r="H3690" i="7"/>
  <c r="F3690" i="7"/>
  <c r="G3690" i="7" s="1"/>
  <c r="E3690" i="7"/>
  <c r="N1111" i="7"/>
  <c r="J1111" i="7"/>
  <c r="I1111" i="7"/>
  <c r="H1111" i="7"/>
  <c r="F1111" i="7"/>
  <c r="G1111" i="7" s="1"/>
  <c r="E1111" i="7"/>
  <c r="N3746" i="7"/>
  <c r="J3746" i="7"/>
  <c r="I3746" i="7"/>
  <c r="H3746" i="7"/>
  <c r="F3746" i="7"/>
  <c r="G3746" i="7" s="1"/>
  <c r="E3746" i="7"/>
  <c r="N274" i="7"/>
  <c r="J274" i="7"/>
  <c r="I274" i="7"/>
  <c r="H274" i="7"/>
  <c r="F274" i="7"/>
  <c r="G274" i="7" s="1"/>
  <c r="E274" i="7"/>
  <c r="N1777" i="7"/>
  <c r="J1777" i="7"/>
  <c r="I1777" i="7"/>
  <c r="H1777" i="7"/>
  <c r="F1777" i="7"/>
  <c r="G1777" i="7" s="1"/>
  <c r="E1777" i="7"/>
  <c r="N1648" i="7"/>
  <c r="J1648" i="7"/>
  <c r="I1648" i="7"/>
  <c r="H1648" i="7"/>
  <c r="F1648" i="7"/>
  <c r="G1648" i="7" s="1"/>
  <c r="E1648" i="7"/>
  <c r="N5534" i="7"/>
  <c r="J5534" i="7"/>
  <c r="I5534" i="7"/>
  <c r="H5534" i="7"/>
  <c r="F5534" i="7"/>
  <c r="G5534" i="7" s="1"/>
  <c r="E5534" i="7"/>
  <c r="N5079" i="7"/>
  <c r="J5079" i="7"/>
  <c r="I5079" i="7"/>
  <c r="H5079" i="7"/>
  <c r="F5079" i="7"/>
  <c r="G5079" i="7" s="1"/>
  <c r="E5079" i="7"/>
  <c r="N1883" i="7"/>
  <c r="J1883" i="7"/>
  <c r="I1883" i="7"/>
  <c r="H1883" i="7"/>
  <c r="F1883" i="7"/>
  <c r="G1883" i="7" s="1"/>
  <c r="E1883" i="7"/>
  <c r="N5246" i="7"/>
  <c r="J5246" i="7"/>
  <c r="I5246" i="7"/>
  <c r="H5246" i="7"/>
  <c r="F5246" i="7"/>
  <c r="G5246" i="7" s="1"/>
  <c r="E5246" i="7"/>
  <c r="N1170" i="7"/>
  <c r="J1170" i="7"/>
  <c r="I1170" i="7"/>
  <c r="H1170" i="7"/>
  <c r="F1170" i="7"/>
  <c r="G1170" i="7" s="1"/>
  <c r="E1170" i="7"/>
  <c r="N811" i="7"/>
  <c r="J811" i="7"/>
  <c r="I811" i="7"/>
  <c r="H811" i="7"/>
  <c r="F811" i="7"/>
  <c r="G811" i="7" s="1"/>
  <c r="E811" i="7"/>
  <c r="N1604" i="7"/>
  <c r="J1604" i="7"/>
  <c r="I1604" i="7"/>
  <c r="H1604" i="7"/>
  <c r="F1604" i="7"/>
  <c r="G1604" i="7" s="1"/>
  <c r="E1604" i="7"/>
  <c r="N4896" i="7"/>
  <c r="J4896" i="7"/>
  <c r="I4896" i="7"/>
  <c r="H4896" i="7"/>
  <c r="F4896" i="7"/>
  <c r="G4896" i="7" s="1"/>
  <c r="E4896" i="7"/>
  <c r="N641" i="7"/>
  <c r="J641" i="7"/>
  <c r="I641" i="7"/>
  <c r="H641" i="7"/>
  <c r="F641" i="7"/>
  <c r="G641" i="7" s="1"/>
  <c r="E641" i="7"/>
  <c r="N2767" i="7"/>
  <c r="J2767" i="7"/>
  <c r="I2767" i="7"/>
  <c r="H2767" i="7"/>
  <c r="F2767" i="7"/>
  <c r="G2767" i="7" s="1"/>
  <c r="E2767" i="7"/>
  <c r="N2926" i="7"/>
  <c r="J2926" i="7"/>
  <c r="I2926" i="7"/>
  <c r="H2926" i="7"/>
  <c r="F2926" i="7"/>
  <c r="G2926" i="7" s="1"/>
  <c r="E2926" i="7"/>
  <c r="N2940" i="7"/>
  <c r="J2940" i="7"/>
  <c r="I2940" i="7"/>
  <c r="H2940" i="7"/>
  <c r="F2940" i="7"/>
  <c r="G2940" i="7" s="1"/>
  <c r="E2940" i="7"/>
  <c r="N4888" i="7"/>
  <c r="J4888" i="7"/>
  <c r="I4888" i="7"/>
  <c r="H4888" i="7"/>
  <c r="F4888" i="7"/>
  <c r="G4888" i="7" s="1"/>
  <c r="E4888" i="7"/>
  <c r="N2039" i="7"/>
  <c r="J2039" i="7"/>
  <c r="I2039" i="7"/>
  <c r="H2039" i="7"/>
  <c r="F2039" i="7"/>
  <c r="G2039" i="7" s="1"/>
  <c r="E2039" i="7"/>
  <c r="N165" i="7"/>
  <c r="J165" i="7"/>
  <c r="I165" i="7"/>
  <c r="H165" i="7"/>
  <c r="F165" i="7"/>
  <c r="G165" i="7" s="1"/>
  <c r="E165" i="7"/>
  <c r="N4878" i="7"/>
  <c r="J4878" i="7"/>
  <c r="I4878" i="7"/>
  <c r="H4878" i="7"/>
  <c r="F4878" i="7"/>
  <c r="G4878" i="7" s="1"/>
  <c r="E4878" i="7"/>
  <c r="N6110" i="7"/>
  <c r="J6110" i="7"/>
  <c r="I6110" i="7"/>
  <c r="H6110" i="7"/>
  <c r="F6110" i="7"/>
  <c r="G6110" i="7" s="1"/>
  <c r="E6110" i="7"/>
  <c r="N1907" i="7"/>
  <c r="J1907" i="7"/>
  <c r="I1907" i="7"/>
  <c r="H1907" i="7"/>
  <c r="F1907" i="7"/>
  <c r="G1907" i="7" s="1"/>
  <c r="E1907" i="7"/>
  <c r="N5920" i="7"/>
  <c r="J5920" i="7"/>
  <c r="I5920" i="7"/>
  <c r="H5920" i="7"/>
  <c r="F5920" i="7"/>
  <c r="G5920" i="7" s="1"/>
  <c r="E5920" i="7"/>
  <c r="N5013" i="7"/>
  <c r="J5013" i="7"/>
  <c r="I5013" i="7"/>
  <c r="H5013" i="7"/>
  <c r="F5013" i="7"/>
  <c r="G5013" i="7" s="1"/>
  <c r="E5013" i="7"/>
  <c r="N2206" i="7"/>
  <c r="J2206" i="7"/>
  <c r="I2206" i="7"/>
  <c r="H2206" i="7"/>
  <c r="F2206" i="7"/>
  <c r="G2206" i="7" s="1"/>
  <c r="E2206" i="7"/>
  <c r="N4213" i="7"/>
  <c r="J4213" i="7"/>
  <c r="I4213" i="7"/>
  <c r="H4213" i="7"/>
  <c r="F4213" i="7"/>
  <c r="G4213" i="7" s="1"/>
  <c r="E4213" i="7"/>
  <c r="N1620" i="7"/>
  <c r="J1620" i="7"/>
  <c r="I1620" i="7"/>
  <c r="H1620" i="7"/>
  <c r="F1620" i="7"/>
  <c r="G1620" i="7" s="1"/>
  <c r="E1620" i="7"/>
  <c r="N3344" i="7"/>
  <c r="J3344" i="7"/>
  <c r="I3344" i="7"/>
  <c r="H3344" i="7"/>
  <c r="F3344" i="7"/>
  <c r="G3344" i="7" s="1"/>
  <c r="E3344" i="7"/>
  <c r="N5622" i="7"/>
  <c r="J5622" i="7"/>
  <c r="I5622" i="7"/>
  <c r="H5622" i="7"/>
  <c r="F5622" i="7"/>
  <c r="G5622" i="7" s="1"/>
  <c r="E5622" i="7"/>
  <c r="N4448" i="7"/>
  <c r="J4448" i="7"/>
  <c r="I4448" i="7"/>
  <c r="H4448" i="7"/>
  <c r="F4448" i="7"/>
  <c r="G4448" i="7" s="1"/>
  <c r="E4448" i="7"/>
  <c r="N4525" i="7"/>
  <c r="J4525" i="7"/>
  <c r="I4525" i="7"/>
  <c r="H4525" i="7"/>
  <c r="F4525" i="7"/>
  <c r="G4525" i="7" s="1"/>
  <c r="E4525" i="7"/>
  <c r="N1074" i="7"/>
  <c r="J1074" i="7"/>
  <c r="I1074" i="7"/>
  <c r="H1074" i="7"/>
  <c r="F1074" i="7"/>
  <c r="G1074" i="7" s="1"/>
  <c r="E1074" i="7"/>
  <c r="N5714" i="7"/>
  <c r="J5714" i="7"/>
  <c r="I5714" i="7"/>
  <c r="H5714" i="7"/>
  <c r="F5714" i="7"/>
  <c r="G5714" i="7" s="1"/>
  <c r="E5714" i="7"/>
  <c r="N5755" i="7"/>
  <c r="J5755" i="7"/>
  <c r="I5755" i="7"/>
  <c r="H5755" i="7"/>
  <c r="F5755" i="7"/>
  <c r="G5755" i="7" s="1"/>
  <c r="E5755" i="7"/>
  <c r="N4620" i="7"/>
  <c r="J4620" i="7"/>
  <c r="I4620" i="7"/>
  <c r="H4620" i="7"/>
  <c r="F4620" i="7"/>
  <c r="G4620" i="7" s="1"/>
  <c r="E4620" i="7"/>
  <c r="N2893" i="7"/>
  <c r="J2893" i="7"/>
  <c r="I2893" i="7"/>
  <c r="H2893" i="7"/>
  <c r="F2893" i="7"/>
  <c r="G2893" i="7" s="1"/>
  <c r="E2893" i="7"/>
  <c r="N1677" i="7"/>
  <c r="J1677" i="7"/>
  <c r="I1677" i="7"/>
  <c r="H1677" i="7"/>
  <c r="F1677" i="7"/>
  <c r="G1677" i="7" s="1"/>
  <c r="E1677" i="7"/>
  <c r="N3362" i="7"/>
  <c r="J3362" i="7"/>
  <c r="I3362" i="7"/>
  <c r="H3362" i="7"/>
  <c r="F3362" i="7"/>
  <c r="G3362" i="7" s="1"/>
  <c r="E3362" i="7"/>
  <c r="N3137" i="7"/>
  <c r="J3137" i="7"/>
  <c r="I3137" i="7"/>
  <c r="H3137" i="7"/>
  <c r="F3137" i="7"/>
  <c r="G3137" i="7" s="1"/>
  <c r="E3137" i="7"/>
  <c r="N3521" i="7"/>
  <c r="J3521" i="7"/>
  <c r="I3521" i="7"/>
  <c r="H3521" i="7"/>
  <c r="F3521" i="7"/>
  <c r="G3521" i="7" s="1"/>
  <c r="E3521" i="7"/>
  <c r="N5110" i="7"/>
  <c r="J5110" i="7"/>
  <c r="I5110" i="7"/>
  <c r="H5110" i="7"/>
  <c r="F5110" i="7"/>
  <c r="G5110" i="7" s="1"/>
  <c r="E5110" i="7"/>
  <c r="N4286" i="7"/>
  <c r="J4286" i="7"/>
  <c r="I4286" i="7"/>
  <c r="H4286" i="7"/>
  <c r="F4286" i="7"/>
  <c r="G4286" i="7" s="1"/>
  <c r="E4286" i="7"/>
  <c r="N558" i="7"/>
  <c r="J558" i="7"/>
  <c r="I558" i="7"/>
  <c r="H558" i="7"/>
  <c r="F558" i="7"/>
  <c r="G558" i="7" s="1"/>
  <c r="E558" i="7"/>
  <c r="N707" i="7"/>
  <c r="J707" i="7"/>
  <c r="I707" i="7"/>
  <c r="H707" i="7"/>
  <c r="F707" i="7"/>
  <c r="G707" i="7" s="1"/>
  <c r="E707" i="7"/>
  <c r="N697" i="7"/>
  <c r="J697" i="7"/>
  <c r="I697" i="7"/>
  <c r="H697" i="7"/>
  <c r="F697" i="7"/>
  <c r="G697" i="7" s="1"/>
  <c r="E697" i="7"/>
  <c r="N6109" i="7"/>
  <c r="J6109" i="7"/>
  <c r="I6109" i="7"/>
  <c r="H6109" i="7"/>
  <c r="F6109" i="7"/>
  <c r="G6109" i="7" s="1"/>
  <c r="E6109" i="7"/>
  <c r="N249" i="7"/>
  <c r="J249" i="7"/>
  <c r="I249" i="7"/>
  <c r="H249" i="7"/>
  <c r="F249" i="7"/>
  <c r="G249" i="7" s="1"/>
  <c r="E249" i="7"/>
  <c r="N2917" i="7"/>
  <c r="J2917" i="7"/>
  <c r="I2917" i="7"/>
  <c r="H2917" i="7"/>
  <c r="F2917" i="7"/>
  <c r="G2917" i="7" s="1"/>
  <c r="E2917" i="7"/>
  <c r="J5614" i="7"/>
  <c r="I5614" i="7"/>
  <c r="H5614" i="7"/>
  <c r="F5614" i="7"/>
  <c r="G5614" i="7" s="1"/>
  <c r="E5614" i="7"/>
  <c r="N4059" i="7"/>
  <c r="J4059" i="7"/>
  <c r="I4059" i="7"/>
  <c r="H4059" i="7"/>
  <c r="F4059" i="7"/>
  <c r="G4059" i="7" s="1"/>
  <c r="E4059" i="7"/>
  <c r="N3496" i="7"/>
  <c r="J3496" i="7"/>
  <c r="I3496" i="7"/>
  <c r="H3496" i="7"/>
  <c r="F3496" i="7"/>
  <c r="G3496" i="7" s="1"/>
  <c r="E3496" i="7"/>
  <c r="N2870" i="7"/>
  <c r="J2870" i="7"/>
  <c r="I2870" i="7"/>
  <c r="H2870" i="7"/>
  <c r="F2870" i="7"/>
  <c r="G2870" i="7" s="1"/>
  <c r="E2870" i="7"/>
  <c r="N5324" i="7"/>
  <c r="J5324" i="7"/>
  <c r="I5324" i="7"/>
  <c r="H5324" i="7"/>
  <c r="F5324" i="7"/>
  <c r="G5324" i="7" s="1"/>
  <c r="E5324" i="7"/>
  <c r="N4736" i="7"/>
  <c r="J4736" i="7"/>
  <c r="I4736" i="7"/>
  <c r="H4736" i="7"/>
  <c r="F4736" i="7"/>
  <c r="G4736" i="7" s="1"/>
  <c r="E4736" i="7"/>
  <c r="N1800" i="7"/>
  <c r="J1800" i="7"/>
  <c r="I1800" i="7"/>
  <c r="H1800" i="7"/>
  <c r="F1800" i="7"/>
  <c r="G1800" i="7" s="1"/>
  <c r="E1800" i="7"/>
  <c r="N2311" i="7"/>
  <c r="J2311" i="7"/>
  <c r="I2311" i="7"/>
  <c r="H2311" i="7"/>
  <c r="F2311" i="7"/>
  <c r="G2311" i="7" s="1"/>
  <c r="E2311" i="7"/>
  <c r="N3838" i="7"/>
  <c r="J3838" i="7"/>
  <c r="I3838" i="7"/>
  <c r="H3838" i="7"/>
  <c r="F3838" i="7"/>
  <c r="G3838" i="7" s="1"/>
  <c r="E3838" i="7"/>
  <c r="N1865" i="7"/>
  <c r="J1865" i="7"/>
  <c r="I1865" i="7"/>
  <c r="H1865" i="7"/>
  <c r="F1865" i="7"/>
  <c r="G1865" i="7" s="1"/>
  <c r="E1865" i="7"/>
  <c r="N6043" i="7"/>
  <c r="J6043" i="7"/>
  <c r="I6043" i="7"/>
  <c r="H6043" i="7"/>
  <c r="F6043" i="7"/>
  <c r="G6043" i="7" s="1"/>
  <c r="E6043" i="7"/>
  <c r="N2615" i="7"/>
  <c r="J2615" i="7"/>
  <c r="I2615" i="7"/>
  <c r="H2615" i="7"/>
  <c r="F2615" i="7"/>
  <c r="G2615" i="7" s="1"/>
  <c r="E2615" i="7"/>
  <c r="N5733" i="7"/>
  <c r="J5733" i="7"/>
  <c r="I5733" i="7"/>
  <c r="H5733" i="7"/>
  <c r="F5733" i="7"/>
  <c r="G5733" i="7" s="1"/>
  <c r="E5733" i="7"/>
  <c r="N6238" i="7"/>
  <c r="J6238" i="7"/>
  <c r="I6238" i="7"/>
  <c r="H6238" i="7"/>
  <c r="F6238" i="7"/>
  <c r="G6238" i="7" s="1"/>
  <c r="E6238" i="7"/>
  <c r="N4277" i="7"/>
  <c r="J4277" i="7"/>
  <c r="I4277" i="7"/>
  <c r="H4277" i="7"/>
  <c r="F4277" i="7"/>
  <c r="G4277" i="7" s="1"/>
  <c r="E4277" i="7"/>
  <c r="N1285" i="7"/>
  <c r="J1285" i="7"/>
  <c r="I1285" i="7"/>
  <c r="H1285" i="7"/>
  <c r="F1285" i="7"/>
  <c r="G1285" i="7" s="1"/>
  <c r="E1285" i="7"/>
  <c r="N307" i="7"/>
  <c r="J307" i="7"/>
  <c r="I307" i="7"/>
  <c r="H307" i="7"/>
  <c r="F307" i="7"/>
  <c r="G307" i="7" s="1"/>
  <c r="E307" i="7"/>
  <c r="N3204" i="7"/>
  <c r="J3204" i="7"/>
  <c r="I3204" i="7"/>
  <c r="H3204" i="7"/>
  <c r="F3204" i="7"/>
  <c r="G3204" i="7" s="1"/>
  <c r="E3204" i="7"/>
  <c r="N733" i="7"/>
  <c r="J733" i="7"/>
  <c r="I733" i="7"/>
  <c r="H733" i="7"/>
  <c r="F733" i="7"/>
  <c r="G733" i="7" s="1"/>
  <c r="E733" i="7"/>
  <c r="N4358" i="7"/>
  <c r="J4358" i="7"/>
  <c r="I4358" i="7"/>
  <c r="H4358" i="7"/>
  <c r="F4358" i="7"/>
  <c r="G4358" i="7" s="1"/>
  <c r="E4358" i="7"/>
  <c r="N717" i="7"/>
  <c r="J717" i="7"/>
  <c r="I717" i="7"/>
  <c r="H717" i="7"/>
  <c r="F717" i="7"/>
  <c r="G717" i="7" s="1"/>
  <c r="E717" i="7"/>
  <c r="N3614" i="7"/>
  <c r="J3614" i="7"/>
  <c r="I3614" i="7"/>
  <c r="H3614" i="7"/>
  <c r="F3614" i="7"/>
  <c r="G3614" i="7" s="1"/>
  <c r="E3614" i="7"/>
  <c r="N1906" i="7"/>
  <c r="J1906" i="7"/>
  <c r="I1906" i="7"/>
  <c r="H1906" i="7"/>
  <c r="F1906" i="7"/>
  <c r="G1906" i="7" s="1"/>
  <c r="E1906" i="7"/>
  <c r="N907" i="7"/>
  <c r="J907" i="7"/>
  <c r="I907" i="7"/>
  <c r="H907" i="7"/>
  <c r="F907" i="7"/>
  <c r="G907" i="7" s="1"/>
  <c r="E907" i="7"/>
  <c r="N4136" i="7"/>
  <c r="J4136" i="7"/>
  <c r="I4136" i="7"/>
  <c r="H4136" i="7"/>
  <c r="F4136" i="7"/>
  <c r="G4136" i="7" s="1"/>
  <c r="E4136" i="7"/>
  <c r="N429" i="7"/>
  <c r="J429" i="7"/>
  <c r="I429" i="7"/>
  <c r="H429" i="7"/>
  <c r="F429" i="7"/>
  <c r="G429" i="7" s="1"/>
  <c r="E429" i="7"/>
  <c r="N6303" i="7"/>
  <c r="J6303" i="7"/>
  <c r="I6303" i="7"/>
  <c r="H6303" i="7"/>
  <c r="F6303" i="7"/>
  <c r="G6303" i="7" s="1"/>
  <c r="E6303" i="7"/>
  <c r="N3448" i="7"/>
  <c r="J3448" i="7"/>
  <c r="I3448" i="7"/>
  <c r="H3448" i="7"/>
  <c r="F3448" i="7"/>
  <c r="G3448" i="7" s="1"/>
  <c r="E3448" i="7"/>
  <c r="N1037" i="7"/>
  <c r="J1037" i="7"/>
  <c r="I1037" i="7"/>
  <c r="H1037" i="7"/>
  <c r="F1037" i="7"/>
  <c r="G1037" i="7" s="1"/>
  <c r="E1037" i="7"/>
  <c r="N4932" i="7"/>
  <c r="J4932" i="7"/>
  <c r="I4932" i="7"/>
  <c r="H4932" i="7"/>
  <c r="F4932" i="7"/>
  <c r="G4932" i="7" s="1"/>
  <c r="E4932" i="7"/>
  <c r="N2419" i="7"/>
  <c r="J2419" i="7"/>
  <c r="I2419" i="7"/>
  <c r="H2419" i="7"/>
  <c r="F2419" i="7"/>
  <c r="G2419" i="7" s="1"/>
  <c r="E2419" i="7"/>
  <c r="N2463" i="7"/>
  <c r="J2463" i="7"/>
  <c r="I2463" i="7"/>
  <c r="H2463" i="7"/>
  <c r="F2463" i="7"/>
  <c r="G2463" i="7" s="1"/>
  <c r="E2463" i="7"/>
  <c r="N1598" i="7"/>
  <c r="J1598" i="7"/>
  <c r="I1598" i="7"/>
  <c r="H1598" i="7"/>
  <c r="F1598" i="7"/>
  <c r="G1598" i="7" s="1"/>
  <c r="E1598" i="7"/>
  <c r="N2269" i="7"/>
  <c r="J2269" i="7"/>
  <c r="I2269" i="7"/>
  <c r="H2269" i="7"/>
  <c r="F2269" i="7"/>
  <c r="G2269" i="7" s="1"/>
  <c r="E2269" i="7"/>
  <c r="N6034" i="7"/>
  <c r="J6034" i="7"/>
  <c r="I6034" i="7"/>
  <c r="H6034" i="7"/>
  <c r="F6034" i="7"/>
  <c r="G6034" i="7" s="1"/>
  <c r="E6034" i="7"/>
  <c r="N5156" i="7"/>
  <c r="J5156" i="7"/>
  <c r="I5156" i="7"/>
  <c r="H5156" i="7"/>
  <c r="F5156" i="7"/>
  <c r="G5156" i="7" s="1"/>
  <c r="E5156" i="7"/>
  <c r="N5340" i="7"/>
  <c r="J5340" i="7"/>
  <c r="I5340" i="7"/>
  <c r="H5340" i="7"/>
  <c r="F5340" i="7"/>
  <c r="G5340" i="7" s="1"/>
  <c r="E5340" i="7"/>
  <c r="N2628" i="7"/>
  <c r="J2628" i="7"/>
  <c r="I2628" i="7"/>
  <c r="H2628" i="7"/>
  <c r="F2628" i="7"/>
  <c r="G2628" i="7" s="1"/>
  <c r="E2628" i="7"/>
  <c r="N5874" i="7"/>
  <c r="J5874" i="7"/>
  <c r="I5874" i="7"/>
  <c r="H5874" i="7"/>
  <c r="F5874" i="7"/>
  <c r="G5874" i="7" s="1"/>
  <c r="E5874" i="7"/>
  <c r="N6274" i="7"/>
  <c r="J6274" i="7"/>
  <c r="I6274" i="7"/>
  <c r="H6274" i="7"/>
  <c r="F6274" i="7"/>
  <c r="G6274" i="7" s="1"/>
  <c r="E6274" i="7"/>
  <c r="N463" i="7"/>
  <c r="J463" i="7"/>
  <c r="I463" i="7"/>
  <c r="H463" i="7"/>
  <c r="F463" i="7"/>
  <c r="G463" i="7" s="1"/>
  <c r="E463" i="7"/>
  <c r="N174" i="7"/>
  <c r="J174" i="7"/>
  <c r="I174" i="7"/>
  <c r="H174" i="7"/>
  <c r="F174" i="7"/>
  <c r="G174" i="7" s="1"/>
  <c r="E174" i="7"/>
  <c r="N394" i="7"/>
  <c r="J394" i="7"/>
  <c r="I394" i="7"/>
  <c r="H394" i="7"/>
  <c r="F394" i="7"/>
  <c r="G394" i="7" s="1"/>
  <c r="E394" i="7"/>
  <c r="N2349" i="7"/>
  <c r="J2349" i="7"/>
  <c r="I2349" i="7"/>
  <c r="H2349" i="7"/>
  <c r="F2349" i="7"/>
  <c r="G2349" i="7" s="1"/>
  <c r="E2349" i="7"/>
  <c r="N4025" i="7"/>
  <c r="J4025" i="7"/>
  <c r="I4025" i="7"/>
  <c r="H4025" i="7"/>
  <c r="F4025" i="7"/>
  <c r="G4025" i="7" s="1"/>
  <c r="E4025" i="7"/>
  <c r="N4307" i="7"/>
  <c r="J4307" i="7"/>
  <c r="I4307" i="7"/>
  <c r="H4307" i="7"/>
  <c r="F4307" i="7"/>
  <c r="G4307" i="7" s="1"/>
  <c r="E4307" i="7"/>
  <c r="N4848" i="7"/>
  <c r="J4848" i="7"/>
  <c r="I4848" i="7"/>
  <c r="H4848" i="7"/>
  <c r="F4848" i="7"/>
  <c r="G4848" i="7" s="1"/>
  <c r="E4848" i="7"/>
  <c r="N668" i="7"/>
  <c r="J668" i="7"/>
  <c r="I668" i="7"/>
  <c r="H668" i="7"/>
  <c r="F668" i="7"/>
  <c r="G668" i="7" s="1"/>
  <c r="E668" i="7"/>
  <c r="N4014" i="7"/>
  <c r="J4014" i="7"/>
  <c r="I4014" i="7"/>
  <c r="H4014" i="7"/>
  <c r="F4014" i="7"/>
  <c r="G4014" i="7" s="1"/>
  <c r="E4014" i="7"/>
  <c r="N4301" i="7"/>
  <c r="J4301" i="7"/>
  <c r="I4301" i="7"/>
  <c r="H4301" i="7"/>
  <c r="F4301" i="7"/>
  <c r="G4301" i="7" s="1"/>
  <c r="E4301" i="7"/>
  <c r="N893" i="7"/>
  <c r="J893" i="7"/>
  <c r="I893" i="7"/>
  <c r="H893" i="7"/>
  <c r="F893" i="7"/>
  <c r="G893" i="7" s="1"/>
  <c r="E893" i="7"/>
  <c r="N5095" i="7"/>
  <c r="J5095" i="7"/>
  <c r="I5095" i="7"/>
  <c r="H5095" i="7"/>
  <c r="F5095" i="7"/>
  <c r="G5095" i="7" s="1"/>
  <c r="E5095" i="7"/>
  <c r="N473" i="7"/>
  <c r="J473" i="7"/>
  <c r="I473" i="7"/>
  <c r="H473" i="7"/>
  <c r="F473" i="7"/>
  <c r="G473" i="7" s="1"/>
  <c r="E473" i="7"/>
  <c r="N1415" i="7"/>
  <c r="J1415" i="7"/>
  <c r="I1415" i="7"/>
  <c r="H1415" i="7"/>
  <c r="F1415" i="7"/>
  <c r="G1415" i="7" s="1"/>
  <c r="E1415" i="7"/>
  <c r="N531" i="7"/>
  <c r="J531" i="7"/>
  <c r="I531" i="7"/>
  <c r="H531" i="7"/>
  <c r="F531" i="7"/>
  <c r="G531" i="7" s="1"/>
  <c r="E531" i="7"/>
  <c r="N4595" i="7"/>
  <c r="J4595" i="7"/>
  <c r="I4595" i="7"/>
  <c r="H4595" i="7"/>
  <c r="F4595" i="7"/>
  <c r="G4595" i="7" s="1"/>
  <c r="E4595" i="7"/>
  <c r="N1325" i="7"/>
  <c r="J1325" i="7"/>
  <c r="I1325" i="7"/>
  <c r="H1325" i="7"/>
  <c r="F1325" i="7"/>
  <c r="G1325" i="7" s="1"/>
  <c r="E1325" i="7"/>
  <c r="N5041" i="7"/>
  <c r="J5041" i="7"/>
  <c r="I5041" i="7"/>
  <c r="H5041" i="7"/>
  <c r="F5041" i="7"/>
  <c r="G5041" i="7" s="1"/>
  <c r="E5041" i="7"/>
  <c r="N2140" i="7"/>
  <c r="J2140" i="7"/>
  <c r="I2140" i="7"/>
  <c r="H2140" i="7"/>
  <c r="F2140" i="7"/>
  <c r="G2140" i="7" s="1"/>
  <c r="E2140" i="7"/>
  <c r="N2110" i="7"/>
  <c r="J2110" i="7"/>
  <c r="I2110" i="7"/>
  <c r="H2110" i="7"/>
  <c r="F2110" i="7"/>
  <c r="G2110" i="7" s="1"/>
  <c r="E2110" i="7"/>
  <c r="L603" i="7"/>
  <c r="M603" i="7" s="1"/>
  <c r="N603" i="7" s="1"/>
  <c r="J603" i="7"/>
  <c r="I603" i="7"/>
  <c r="H603" i="7"/>
  <c r="F603" i="7"/>
  <c r="G603" i="7" s="1"/>
  <c r="E603" i="7"/>
  <c r="L1068" i="7"/>
  <c r="M1068" i="7" s="1"/>
  <c r="N1068" i="7" s="1"/>
  <c r="J1068" i="7"/>
  <c r="I1068" i="7"/>
  <c r="H1068" i="7"/>
  <c r="F1068" i="7"/>
  <c r="G1068" i="7" s="1"/>
  <c r="E1068" i="7"/>
  <c r="L4712" i="7"/>
  <c r="M4712" i="7" s="1"/>
  <c r="N4712" i="7" s="1"/>
  <c r="J4712" i="7"/>
  <c r="I4712" i="7"/>
  <c r="H4712" i="7"/>
  <c r="F4712" i="7"/>
  <c r="G4712" i="7" s="1"/>
  <c r="E4712" i="7"/>
  <c r="L5309" i="7"/>
  <c r="M5309" i="7" s="1"/>
  <c r="N5309" i="7" s="1"/>
  <c r="J5309" i="7"/>
  <c r="I5309" i="7"/>
  <c r="H5309" i="7"/>
  <c r="F5309" i="7"/>
  <c r="G5309" i="7" s="1"/>
  <c r="E5309" i="7"/>
  <c r="L5732" i="7"/>
  <c r="M5732" i="7" s="1"/>
  <c r="N5732" i="7" s="1"/>
  <c r="J5732" i="7"/>
  <c r="I5732" i="7"/>
  <c r="H5732" i="7"/>
  <c r="F5732" i="7"/>
  <c r="G5732" i="7" s="1"/>
  <c r="E5732" i="7"/>
  <c r="L6191" i="7"/>
  <c r="M6191" i="7" s="1"/>
  <c r="N6191" i="7" s="1"/>
  <c r="J6191" i="7"/>
  <c r="I6191" i="7"/>
  <c r="H6191" i="7"/>
  <c r="F6191" i="7"/>
  <c r="G6191" i="7" s="1"/>
  <c r="E6191" i="7"/>
  <c r="L4992" i="7"/>
  <c r="M4992" i="7" s="1"/>
  <c r="N4992" i="7" s="1"/>
  <c r="J4992" i="7"/>
  <c r="I4992" i="7"/>
  <c r="H4992" i="7"/>
  <c r="F4992" i="7"/>
  <c r="G4992" i="7" s="1"/>
  <c r="E4992" i="7"/>
  <c r="L5919" i="7"/>
  <c r="M5919" i="7" s="1"/>
  <c r="N5919" i="7" s="1"/>
  <c r="J5919" i="7"/>
  <c r="I5919" i="7"/>
  <c r="H5919" i="7"/>
  <c r="F5919" i="7"/>
  <c r="G5919" i="7" s="1"/>
  <c r="E5919" i="7"/>
  <c r="L3925" i="7"/>
  <c r="M3925" i="7" s="1"/>
  <c r="N3925" i="7" s="1"/>
  <c r="J3925" i="7"/>
  <c r="I3925" i="7"/>
  <c r="H3925" i="7"/>
  <c r="F3925" i="7"/>
  <c r="G3925" i="7" s="1"/>
  <c r="E3925" i="7"/>
  <c r="L3308" i="7"/>
  <c r="M3308" i="7" s="1"/>
  <c r="N3308" i="7" s="1"/>
  <c r="J3308" i="7"/>
  <c r="I3308" i="7"/>
  <c r="H3308" i="7"/>
  <c r="F3308" i="7"/>
  <c r="G3308" i="7" s="1"/>
  <c r="E3308" i="7"/>
  <c r="L4099" i="7"/>
  <c r="M4099" i="7" s="1"/>
  <c r="N4099" i="7" s="1"/>
  <c r="J4099" i="7"/>
  <c r="I4099" i="7"/>
  <c r="H4099" i="7"/>
  <c r="F4099" i="7"/>
  <c r="G4099" i="7" s="1"/>
  <c r="E4099" i="7"/>
  <c r="L1674" i="7"/>
  <c r="M1674" i="7" s="1"/>
  <c r="N1674" i="7" s="1"/>
  <c r="J1674" i="7"/>
  <c r="I1674" i="7"/>
  <c r="H1674" i="7"/>
  <c r="F1674" i="7"/>
  <c r="G1674" i="7" s="1"/>
  <c r="E1674" i="7"/>
  <c r="L2541" i="7"/>
  <c r="M2541" i="7" s="1"/>
  <c r="N2541" i="7" s="1"/>
  <c r="J2541" i="7"/>
  <c r="I2541" i="7"/>
  <c r="H2541" i="7"/>
  <c r="F2541" i="7"/>
  <c r="G2541" i="7" s="1"/>
  <c r="E2541" i="7"/>
  <c r="L1235" i="7"/>
  <c r="M1235" i="7" s="1"/>
  <c r="N1235" i="7" s="1"/>
  <c r="J1235" i="7"/>
  <c r="I1235" i="7"/>
  <c r="H1235" i="7"/>
  <c r="F1235" i="7"/>
  <c r="G1235" i="7" s="1"/>
  <c r="E1235" i="7"/>
  <c r="L4535" i="7"/>
  <c r="M4535" i="7" s="1"/>
  <c r="N4535" i="7" s="1"/>
  <c r="J4535" i="7"/>
  <c r="I4535" i="7"/>
  <c r="H4535" i="7"/>
  <c r="F4535" i="7"/>
  <c r="G4535" i="7" s="1"/>
  <c r="E4535" i="7"/>
  <c r="L2533" i="7"/>
  <c r="M2533" i="7" s="1"/>
  <c r="N2533" i="7" s="1"/>
  <c r="J2533" i="7"/>
  <c r="I2533" i="7"/>
  <c r="H2533" i="7"/>
  <c r="F2533" i="7"/>
  <c r="G2533" i="7" s="1"/>
  <c r="E2533" i="7"/>
  <c r="L4829" i="7"/>
  <c r="M4829" i="7" s="1"/>
  <c r="N4829" i="7" s="1"/>
  <c r="J4829" i="7"/>
  <c r="I4829" i="7"/>
  <c r="H4829" i="7"/>
  <c r="F4829" i="7"/>
  <c r="G4829" i="7" s="1"/>
  <c r="E4829" i="7"/>
  <c r="L5660" i="7"/>
  <c r="M5660" i="7" s="1"/>
  <c r="N5660" i="7" s="1"/>
  <c r="J5660" i="7"/>
  <c r="I5660" i="7"/>
  <c r="H5660" i="7"/>
  <c r="F5660" i="7"/>
  <c r="G5660" i="7" s="1"/>
  <c r="E5660" i="7"/>
  <c r="L3727" i="7"/>
  <c r="M3727" i="7" s="1"/>
  <c r="N3727" i="7" s="1"/>
  <c r="J3727" i="7"/>
  <c r="I3727" i="7"/>
  <c r="H3727" i="7"/>
  <c r="F3727" i="7"/>
  <c r="G3727" i="7" s="1"/>
  <c r="E3727" i="7"/>
  <c r="L4051" i="7"/>
  <c r="M4051" i="7" s="1"/>
  <c r="N4051" i="7" s="1"/>
  <c r="J4051" i="7"/>
  <c r="I4051" i="7"/>
  <c r="H4051" i="7"/>
  <c r="F4051" i="7"/>
  <c r="G4051" i="7" s="1"/>
  <c r="E4051" i="7"/>
  <c r="L2162" i="7"/>
  <c r="M2162" i="7" s="1"/>
  <c r="N2162" i="7" s="1"/>
  <c r="J2162" i="7"/>
  <c r="I2162" i="7"/>
  <c r="H2162" i="7"/>
  <c r="F2162" i="7"/>
  <c r="G2162" i="7" s="1"/>
  <c r="E2162" i="7"/>
  <c r="L5642" i="7"/>
  <c r="M5642" i="7" s="1"/>
  <c r="N5642" i="7" s="1"/>
  <c r="J5642" i="7"/>
  <c r="I5642" i="7"/>
  <c r="H5642" i="7"/>
  <c r="F5642" i="7"/>
  <c r="G5642" i="7" s="1"/>
  <c r="E5642" i="7"/>
  <c r="L3126" i="7"/>
  <c r="M3126" i="7" s="1"/>
  <c r="N3126" i="7" s="1"/>
  <c r="J3126" i="7"/>
  <c r="I3126" i="7"/>
  <c r="H3126" i="7"/>
  <c r="F3126" i="7"/>
  <c r="G3126" i="7" s="1"/>
  <c r="E3126" i="7"/>
  <c r="L265" i="7"/>
  <c r="M265" i="7" s="1"/>
  <c r="N265" i="7" s="1"/>
  <c r="J265" i="7"/>
  <c r="I265" i="7"/>
  <c r="H265" i="7"/>
  <c r="F265" i="7"/>
  <c r="G265" i="7" s="1"/>
  <c r="E265" i="7"/>
  <c r="L4377" i="7"/>
  <c r="M4377" i="7" s="1"/>
  <c r="N4377" i="7" s="1"/>
  <c r="J4377" i="7"/>
  <c r="I4377" i="7"/>
  <c r="H4377" i="7"/>
  <c r="F4377" i="7"/>
  <c r="G4377" i="7" s="1"/>
  <c r="E4377" i="7"/>
  <c r="L4967" i="7"/>
  <c r="M4967" i="7" s="1"/>
  <c r="N4967" i="7" s="1"/>
  <c r="J4967" i="7"/>
  <c r="I4967" i="7"/>
  <c r="H4967" i="7"/>
  <c r="F4967" i="7"/>
  <c r="G4967" i="7" s="1"/>
  <c r="E4967" i="7"/>
  <c r="L5595" i="7"/>
  <c r="M5595" i="7" s="1"/>
  <c r="N5595" i="7" s="1"/>
  <c r="J5595" i="7"/>
  <c r="I5595" i="7"/>
  <c r="H5595" i="7"/>
  <c r="F5595" i="7"/>
  <c r="G5595" i="7" s="1"/>
  <c r="E5595" i="7"/>
  <c r="L4258" i="7"/>
  <c r="M4258" i="7" s="1"/>
  <c r="N4258" i="7" s="1"/>
  <c r="J4258" i="7"/>
  <c r="I4258" i="7"/>
  <c r="H4258" i="7"/>
  <c r="F4258" i="7"/>
  <c r="G4258" i="7" s="1"/>
  <c r="E4258" i="7"/>
  <c r="L2125" i="7"/>
  <c r="M2125" i="7" s="1"/>
  <c r="N2125" i="7" s="1"/>
  <c r="J2125" i="7"/>
  <c r="I2125" i="7"/>
  <c r="H2125" i="7"/>
  <c r="F2125" i="7"/>
  <c r="G2125" i="7" s="1"/>
  <c r="E2125" i="7"/>
  <c r="L2190" i="7"/>
  <c r="M2190" i="7" s="1"/>
  <c r="N2190" i="7" s="1"/>
  <c r="J2190" i="7"/>
  <c r="I2190" i="7"/>
  <c r="H2190" i="7"/>
  <c r="F2190" i="7"/>
  <c r="G2190" i="7" s="1"/>
  <c r="E2190" i="7"/>
  <c r="L1342" i="7"/>
  <c r="M1342" i="7" s="1"/>
  <c r="N1342" i="7" s="1"/>
  <c r="J1342" i="7"/>
  <c r="I1342" i="7"/>
  <c r="H1342" i="7"/>
  <c r="F1342" i="7"/>
  <c r="G1342" i="7" s="1"/>
  <c r="E1342" i="7"/>
  <c r="L5427" i="7"/>
  <c r="M5427" i="7" s="1"/>
  <c r="N5427" i="7" s="1"/>
  <c r="J5427" i="7"/>
  <c r="I5427" i="7"/>
  <c r="H5427" i="7"/>
  <c r="F5427" i="7"/>
  <c r="G5427" i="7" s="1"/>
  <c r="E5427" i="7"/>
  <c r="L3572" i="7"/>
  <c r="M3572" i="7" s="1"/>
  <c r="N3572" i="7" s="1"/>
  <c r="G3572" i="7"/>
  <c r="L1067" i="7"/>
  <c r="M1067" i="7" s="1"/>
  <c r="N1067" i="7" s="1"/>
  <c r="G1067" i="7"/>
  <c r="L4711" i="7"/>
  <c r="M4711" i="7" s="1"/>
  <c r="N4711" i="7" s="1"/>
  <c r="G4711" i="7"/>
  <c r="L2956" i="7"/>
  <c r="M2956" i="7" s="1"/>
  <c r="N2956" i="7" s="1"/>
  <c r="G2956" i="7"/>
  <c r="L5308" i="7"/>
  <c r="M5308" i="7" s="1"/>
  <c r="N5308" i="7" s="1"/>
  <c r="G5308" i="7"/>
  <c r="L4912" i="7"/>
  <c r="M4912" i="7" s="1"/>
  <c r="N4912" i="7" s="1"/>
  <c r="G4912" i="7"/>
  <c r="L3923" i="7"/>
  <c r="M3923" i="7" s="1"/>
  <c r="N3923" i="7" s="1"/>
  <c r="G3923" i="7"/>
  <c r="L5731" i="7"/>
  <c r="M5731" i="7" s="1"/>
  <c r="N5731" i="7" s="1"/>
  <c r="G5731" i="7"/>
  <c r="L6190" i="7"/>
  <c r="M6190" i="7" s="1"/>
  <c r="N6190" i="7" s="1"/>
  <c r="G6190" i="7"/>
  <c r="L4991" i="7"/>
  <c r="M4991" i="7" s="1"/>
  <c r="N4991" i="7" s="1"/>
  <c r="G4991" i="7"/>
  <c r="L5918" i="7"/>
  <c r="M5918" i="7" s="1"/>
  <c r="N5918" i="7" s="1"/>
  <c r="G5918" i="7"/>
  <c r="L3924" i="7"/>
  <c r="M3924" i="7" s="1"/>
  <c r="N3924" i="7" s="1"/>
  <c r="G3924" i="7"/>
  <c r="L3307" i="7"/>
  <c r="M3307" i="7" s="1"/>
  <c r="N3307" i="7" s="1"/>
  <c r="G3307" i="7"/>
  <c r="L4098" i="7"/>
  <c r="M4098" i="7" s="1"/>
  <c r="N4098" i="7" s="1"/>
  <c r="G4098" i="7"/>
  <c r="L1673" i="7"/>
  <c r="M1673" i="7" s="1"/>
  <c r="N1673" i="7" s="1"/>
  <c r="G1673" i="7"/>
  <c r="L386" i="7"/>
  <c r="M386" i="7" s="1"/>
  <c r="N386" i="7" s="1"/>
  <c r="G386" i="7"/>
  <c r="L2817" i="7"/>
  <c r="M2817" i="7" s="1"/>
  <c r="N2817" i="7" s="1"/>
  <c r="G2817" i="7"/>
  <c r="L1003" i="7"/>
  <c r="M1003" i="7" s="1"/>
  <c r="N1003" i="7" s="1"/>
  <c r="G1003" i="7"/>
  <c r="L2540" i="7"/>
  <c r="M2540" i="7" s="1"/>
  <c r="N2540" i="7" s="1"/>
  <c r="G2540" i="7"/>
  <c r="L1234" i="7"/>
  <c r="M1234" i="7" s="1"/>
  <c r="N1234" i="7" s="1"/>
  <c r="G1234" i="7"/>
  <c r="L2168" i="7"/>
  <c r="M2168" i="7" s="1"/>
  <c r="N2168" i="7" s="1"/>
  <c r="G2168" i="7"/>
  <c r="L4534" i="7"/>
  <c r="M4534" i="7" s="1"/>
  <c r="N4534" i="7" s="1"/>
  <c r="G4534" i="7"/>
  <c r="L2532" i="7"/>
  <c r="M2532" i="7" s="1"/>
  <c r="N2532" i="7" s="1"/>
  <c r="G2532" i="7"/>
  <c r="L4828" i="7"/>
  <c r="M4828" i="7" s="1"/>
  <c r="N4828" i="7" s="1"/>
  <c r="G4828" i="7"/>
  <c r="L5659" i="7"/>
  <c r="M5659" i="7" s="1"/>
  <c r="N5659" i="7" s="1"/>
  <c r="G5659" i="7"/>
  <c r="L3726" i="7"/>
  <c r="M3726" i="7" s="1"/>
  <c r="N3726" i="7" s="1"/>
  <c r="G3726" i="7"/>
  <c r="L1512" i="7"/>
  <c r="M1512" i="7" s="1"/>
  <c r="N1512" i="7" s="1"/>
  <c r="G1512" i="7"/>
  <c r="L5439" i="7"/>
  <c r="M5439" i="7" s="1"/>
  <c r="N5439" i="7" s="1"/>
  <c r="G5439" i="7"/>
  <c r="L4050" i="7"/>
  <c r="M4050" i="7" s="1"/>
  <c r="N4050" i="7" s="1"/>
  <c r="G4050" i="7"/>
  <c r="L2161" i="7"/>
  <c r="M2161" i="7" s="1"/>
  <c r="N2161" i="7" s="1"/>
  <c r="G2161" i="7"/>
  <c r="L5641" i="7"/>
  <c r="M5641" i="7" s="1"/>
  <c r="N5641" i="7" s="1"/>
  <c r="G5641" i="7"/>
  <c r="L3125" i="7"/>
  <c r="M3125" i="7" s="1"/>
  <c r="N3125" i="7" s="1"/>
  <c r="G3125" i="7"/>
  <c r="L264" i="7"/>
  <c r="M264" i="7" s="1"/>
  <c r="N264" i="7" s="1"/>
  <c r="G264" i="7"/>
  <c r="L2030" i="7"/>
  <c r="M2030" i="7" s="1"/>
  <c r="N2030" i="7" s="1"/>
  <c r="G2030" i="7"/>
  <c r="L4376" i="7"/>
  <c r="M4376" i="7" s="1"/>
  <c r="N4376" i="7" s="1"/>
  <c r="G4376" i="7"/>
  <c r="L4966" i="7"/>
  <c r="M4966" i="7" s="1"/>
  <c r="N4966" i="7" s="1"/>
  <c r="G4966" i="7"/>
  <c r="L1751" i="7"/>
  <c r="M1751" i="7" s="1"/>
  <c r="N1751" i="7" s="1"/>
  <c r="G1751" i="7"/>
  <c r="L5594" i="7"/>
  <c r="M5594" i="7" s="1"/>
  <c r="N5594" i="7" s="1"/>
  <c r="G5594" i="7"/>
  <c r="L4257" i="7"/>
  <c r="M4257" i="7" s="1"/>
  <c r="N4257" i="7" s="1"/>
  <c r="G4257" i="7"/>
  <c r="L2124" i="7"/>
  <c r="M2124" i="7" s="1"/>
  <c r="N2124" i="7" s="1"/>
  <c r="G2124" i="7"/>
  <c r="L3680" i="7"/>
  <c r="M3680" i="7" s="1"/>
  <c r="N3680" i="7" s="1"/>
  <c r="G3680" i="7"/>
  <c r="L2189" i="7"/>
  <c r="M2189" i="7" s="1"/>
  <c r="N2189" i="7" s="1"/>
  <c r="G2189" i="7"/>
  <c r="L3116" i="7"/>
  <c r="M3116" i="7" s="1"/>
  <c r="N3116" i="7" s="1"/>
  <c r="G3116" i="7"/>
  <c r="L2016" i="7"/>
  <c r="M2016" i="7" s="1"/>
  <c r="N2016" i="7" s="1"/>
  <c r="G2016" i="7"/>
  <c r="L1341" i="7"/>
  <c r="M1341" i="7" s="1"/>
  <c r="N1341" i="7" s="1"/>
  <c r="G1341" i="7"/>
  <c r="L5426" i="7"/>
  <c r="M5426" i="7" s="1"/>
  <c r="N5426" i="7" s="1"/>
  <c r="G5426" i="7"/>
  <c r="L5600" i="7"/>
  <c r="M5600" i="7" s="1"/>
  <c r="N5600" i="7" s="1"/>
  <c r="G5600" i="7"/>
  <c r="L343" i="7"/>
  <c r="M343" i="7" s="1"/>
  <c r="N343" i="7" s="1"/>
  <c r="J343" i="7"/>
  <c r="I343" i="7"/>
  <c r="H343" i="7"/>
  <c r="F343" i="7"/>
  <c r="G343" i="7" s="1"/>
  <c r="E343" i="7"/>
  <c r="L1647" i="7"/>
  <c r="M1647" i="7" s="1"/>
  <c r="N1647" i="7" s="1"/>
  <c r="J1647" i="7"/>
  <c r="I1647" i="7"/>
  <c r="H1647" i="7"/>
  <c r="F1647" i="7"/>
  <c r="G1647" i="7" s="1"/>
  <c r="E1647" i="7"/>
  <c r="L4427" i="7"/>
  <c r="M4427" i="7" s="1"/>
  <c r="N4427" i="7" s="1"/>
  <c r="J4427" i="7"/>
  <c r="I4427" i="7"/>
  <c r="H4427" i="7"/>
  <c r="F4427" i="7"/>
  <c r="G4427" i="7" s="1"/>
  <c r="E4427" i="7"/>
  <c r="L1615" i="7"/>
  <c r="M1615" i="7" s="1"/>
  <c r="N1615" i="7" s="1"/>
  <c r="J1615" i="7"/>
  <c r="I1615" i="7"/>
  <c r="H1615" i="7"/>
  <c r="F1615" i="7"/>
  <c r="G1615" i="7" s="1"/>
  <c r="E1615" i="7"/>
  <c r="L3066" i="7"/>
  <c r="M3066" i="7" s="1"/>
  <c r="N3066" i="7" s="1"/>
  <c r="J3066" i="7"/>
  <c r="I3066" i="7"/>
  <c r="H3066" i="7"/>
  <c r="F3066" i="7"/>
  <c r="G3066" i="7" s="1"/>
  <c r="E3066" i="7"/>
  <c r="L3396" i="7"/>
  <c r="M3396" i="7" s="1"/>
  <c r="N3396" i="7" s="1"/>
  <c r="J3396" i="7"/>
  <c r="I3396" i="7"/>
  <c r="H3396" i="7"/>
  <c r="F3396" i="7"/>
  <c r="G3396" i="7" s="1"/>
  <c r="E3396" i="7"/>
  <c r="L1050" i="7"/>
  <c r="M1050" i="7" s="1"/>
  <c r="N1050" i="7" s="1"/>
  <c r="J1050" i="7"/>
  <c r="I1050" i="7"/>
  <c r="H1050" i="7"/>
  <c r="F1050" i="7"/>
  <c r="G1050" i="7" s="1"/>
  <c r="E1050" i="7"/>
  <c r="L2663" i="7"/>
  <c r="M2663" i="7" s="1"/>
  <c r="N2663" i="7" s="1"/>
  <c r="J2663" i="7"/>
  <c r="I2663" i="7"/>
  <c r="H2663" i="7"/>
  <c r="F2663" i="7"/>
  <c r="G2663" i="7" s="1"/>
  <c r="E2663" i="7"/>
  <c r="L4241" i="7"/>
  <c r="M4241" i="7" s="1"/>
  <c r="N4241" i="7" s="1"/>
  <c r="J4241" i="7"/>
  <c r="I4241" i="7"/>
  <c r="H4241" i="7"/>
  <c r="F4241" i="7"/>
  <c r="G4241" i="7" s="1"/>
  <c r="E4241" i="7"/>
  <c r="L3745" i="7"/>
  <c r="M3745" i="7" s="1"/>
  <c r="N3745" i="7" s="1"/>
  <c r="J3745" i="7"/>
  <c r="I3745" i="7"/>
  <c r="H3745" i="7"/>
  <c r="F3745" i="7"/>
  <c r="G3745" i="7" s="1"/>
  <c r="E3745" i="7"/>
  <c r="L5182" i="7"/>
  <c r="M5182" i="7" s="1"/>
  <c r="N5182" i="7" s="1"/>
  <c r="J5182" i="7"/>
  <c r="I5182" i="7"/>
  <c r="H5182" i="7"/>
  <c r="F5182" i="7"/>
  <c r="G5182" i="7" s="1"/>
  <c r="E5182" i="7"/>
  <c r="L3643" i="7"/>
  <c r="M3643" i="7" s="1"/>
  <c r="N3643" i="7" s="1"/>
  <c r="J3643" i="7"/>
  <c r="I3643" i="7"/>
  <c r="H3643" i="7"/>
  <c r="F3643" i="7"/>
  <c r="G3643" i="7" s="1"/>
  <c r="E3643" i="7"/>
  <c r="L5571" i="7"/>
  <c r="M5571" i="7" s="1"/>
  <c r="N5571" i="7" s="1"/>
  <c r="J5571" i="7"/>
  <c r="I5571" i="7"/>
  <c r="H5571" i="7"/>
  <c r="F5571" i="7"/>
  <c r="G5571" i="7" s="1"/>
  <c r="E5571" i="7"/>
  <c r="L1376" i="7"/>
  <c r="M1376" i="7" s="1"/>
  <c r="N1376" i="7" s="1"/>
  <c r="J1376" i="7"/>
  <c r="I1376" i="7"/>
  <c r="H1376" i="7"/>
  <c r="F1376" i="7"/>
  <c r="G1376" i="7" s="1"/>
  <c r="E1376" i="7"/>
  <c r="L3218" i="7"/>
  <c r="M3218" i="7" s="1"/>
  <c r="N3218" i="7" s="1"/>
  <c r="J3218" i="7"/>
  <c r="I3218" i="7"/>
  <c r="H3218" i="7"/>
  <c r="F3218" i="7"/>
  <c r="G3218" i="7" s="1"/>
  <c r="E3218" i="7"/>
  <c r="L2756" i="7"/>
  <c r="M2756" i="7" s="1"/>
  <c r="N2756" i="7" s="1"/>
  <c r="J2756" i="7"/>
  <c r="I2756" i="7"/>
  <c r="H2756" i="7"/>
  <c r="F2756" i="7"/>
  <c r="G2756" i="7" s="1"/>
  <c r="E2756" i="7"/>
  <c r="L335" i="7"/>
  <c r="M335" i="7" s="1"/>
  <c r="N335" i="7" s="1"/>
  <c r="J335" i="7"/>
  <c r="I335" i="7"/>
  <c r="H335" i="7"/>
  <c r="F335" i="7"/>
  <c r="G335" i="7" s="1"/>
  <c r="E335" i="7"/>
  <c r="L1613" i="7"/>
  <c r="M1613" i="7" s="1"/>
  <c r="N1613" i="7" s="1"/>
  <c r="J1613" i="7"/>
  <c r="I1613" i="7"/>
  <c r="H1613" i="7"/>
  <c r="F1613" i="7"/>
  <c r="G1613" i="7" s="1"/>
  <c r="E1613" i="7"/>
  <c r="L6120" i="7"/>
  <c r="M6120" i="7" s="1"/>
  <c r="N6120" i="7" s="1"/>
  <c r="J6120" i="7"/>
  <c r="I6120" i="7"/>
  <c r="H6120" i="7"/>
  <c r="F6120" i="7"/>
  <c r="G6120" i="7" s="1"/>
  <c r="E6120" i="7"/>
  <c r="L1619" i="7"/>
  <c r="M1619" i="7" s="1"/>
  <c r="N1619" i="7" s="1"/>
  <c r="J1619" i="7"/>
  <c r="I1619" i="7"/>
  <c r="H1619" i="7"/>
  <c r="F1619" i="7"/>
  <c r="G1619" i="7" s="1"/>
  <c r="E1619" i="7"/>
  <c r="L3181" i="7"/>
  <c r="M3181" i="7" s="1"/>
  <c r="N3181" i="7" s="1"/>
  <c r="J3181" i="7"/>
  <c r="I3181" i="7"/>
  <c r="H3181" i="7"/>
  <c r="F3181" i="7"/>
  <c r="G3181" i="7" s="1"/>
  <c r="E3181" i="7"/>
  <c r="L117" i="7"/>
  <c r="M117" i="7" s="1"/>
  <c r="N117" i="7" s="1"/>
  <c r="J117" i="7"/>
  <c r="I117" i="7"/>
  <c r="H117" i="7"/>
  <c r="F117" i="7"/>
  <c r="G117" i="7" s="1"/>
  <c r="E117" i="7"/>
  <c r="L1220" i="7"/>
  <c r="M1220" i="7" s="1"/>
  <c r="N1220" i="7" s="1"/>
  <c r="J1220" i="7"/>
  <c r="I1220" i="7"/>
  <c r="H1220" i="7"/>
  <c r="F1220" i="7"/>
  <c r="G1220" i="7" s="1"/>
  <c r="E1220" i="7"/>
  <c r="L4961" i="7"/>
  <c r="M4961" i="7" s="1"/>
  <c r="N4961" i="7" s="1"/>
  <c r="J4961" i="7"/>
  <c r="I4961" i="7"/>
  <c r="H4961" i="7"/>
  <c r="F4961" i="7"/>
  <c r="G4961" i="7" s="1"/>
  <c r="E4961" i="7"/>
  <c r="L385" i="7"/>
  <c r="M385" i="7" s="1"/>
  <c r="N385" i="7" s="1"/>
  <c r="J385" i="7"/>
  <c r="I385" i="7"/>
  <c r="H385" i="7"/>
  <c r="F385" i="7"/>
  <c r="G385" i="7" s="1"/>
  <c r="E385" i="7"/>
  <c r="L2816" i="7"/>
  <c r="M2816" i="7" s="1"/>
  <c r="N2816" i="7" s="1"/>
  <c r="J2816" i="7"/>
  <c r="I2816" i="7"/>
  <c r="H2816" i="7"/>
  <c r="F2816" i="7"/>
  <c r="G2816" i="7" s="1"/>
  <c r="E2816" i="7"/>
  <c r="L1002" i="7"/>
  <c r="M1002" i="7" s="1"/>
  <c r="N1002" i="7" s="1"/>
  <c r="J1002" i="7"/>
  <c r="I1002" i="7"/>
  <c r="H1002" i="7"/>
  <c r="F1002" i="7"/>
  <c r="G1002" i="7" s="1"/>
  <c r="E1002" i="7"/>
  <c r="L3306" i="7"/>
  <c r="M3306" i="7" s="1"/>
  <c r="N3306" i="7" s="1"/>
  <c r="J3306" i="7"/>
  <c r="I3306" i="7"/>
  <c r="H3306" i="7"/>
  <c r="F3306" i="7"/>
  <c r="G3306" i="7" s="1"/>
  <c r="E3306" i="7"/>
  <c r="L4049" i="7"/>
  <c r="M4049" i="7" s="1"/>
  <c r="N4049" i="7" s="1"/>
  <c r="J4049" i="7"/>
  <c r="I4049" i="7"/>
  <c r="H4049" i="7"/>
  <c r="F4049" i="7"/>
  <c r="G4049" i="7" s="1"/>
  <c r="E4049" i="7"/>
  <c r="L3124" i="7"/>
  <c r="M3124" i="7" s="1"/>
  <c r="N3124" i="7" s="1"/>
  <c r="J3124" i="7"/>
  <c r="I3124" i="7"/>
  <c r="H3124" i="7"/>
  <c r="F3124" i="7"/>
  <c r="G3124" i="7" s="1"/>
  <c r="E3124" i="7"/>
  <c r="L3725" i="7"/>
  <c r="M3725" i="7" s="1"/>
  <c r="N3725" i="7" s="1"/>
  <c r="J3725" i="7"/>
  <c r="I3725" i="7"/>
  <c r="H3725" i="7"/>
  <c r="F3725" i="7"/>
  <c r="G3725" i="7" s="1"/>
  <c r="E3725" i="7"/>
  <c r="L2167" i="7"/>
  <c r="M2167" i="7" s="1"/>
  <c r="N2167" i="7" s="1"/>
  <c r="J2167" i="7"/>
  <c r="I2167" i="7"/>
  <c r="H2167" i="7"/>
  <c r="F2167" i="7"/>
  <c r="G2167" i="7" s="1"/>
  <c r="E2167" i="7"/>
  <c r="L2188" i="7"/>
  <c r="M2188" i="7" s="1"/>
  <c r="N2188" i="7" s="1"/>
  <c r="J2188" i="7"/>
  <c r="I2188" i="7"/>
  <c r="H2188" i="7"/>
  <c r="F2188" i="7"/>
  <c r="G2188" i="7" s="1"/>
  <c r="E2188" i="7"/>
  <c r="L4375" i="7"/>
  <c r="M4375" i="7" s="1"/>
  <c r="N4375" i="7" s="1"/>
  <c r="J4375" i="7"/>
  <c r="I4375" i="7"/>
  <c r="H4375" i="7"/>
  <c r="F4375" i="7"/>
  <c r="G4375" i="7" s="1"/>
  <c r="E4375" i="7"/>
  <c r="L4965" i="7"/>
  <c r="M4965" i="7" s="1"/>
  <c r="N4965" i="7" s="1"/>
  <c r="J4965" i="7"/>
  <c r="I4965" i="7"/>
  <c r="H4965" i="7"/>
  <c r="F4965" i="7"/>
  <c r="G4965" i="7" s="1"/>
  <c r="E4965" i="7"/>
  <c r="L4256" i="7"/>
  <c r="M4256" i="7" s="1"/>
  <c r="N4256" i="7" s="1"/>
  <c r="J4256" i="7"/>
  <c r="I4256" i="7"/>
  <c r="H4256" i="7"/>
  <c r="F4256" i="7"/>
  <c r="G4256" i="7" s="1"/>
  <c r="E4256" i="7"/>
  <c r="L706" i="7"/>
  <c r="M706" i="7" s="1"/>
  <c r="N706" i="7" s="1"/>
  <c r="J706" i="7"/>
  <c r="I706" i="7"/>
  <c r="H706" i="7"/>
  <c r="F706" i="7"/>
  <c r="G706" i="7" s="1"/>
  <c r="E706" i="7"/>
  <c r="L696" i="7"/>
  <c r="M696" i="7" s="1"/>
  <c r="N696" i="7" s="1"/>
  <c r="J696" i="7"/>
  <c r="I696" i="7"/>
  <c r="H696" i="7"/>
  <c r="F696" i="7"/>
  <c r="G696" i="7" s="1"/>
  <c r="E696" i="7"/>
  <c r="L6108" i="7"/>
  <c r="M6108" i="7" s="1"/>
  <c r="N6108" i="7" s="1"/>
  <c r="J6108" i="7"/>
  <c r="I6108" i="7"/>
  <c r="H6108" i="7"/>
  <c r="F6108" i="7"/>
  <c r="G6108" i="7" s="1"/>
  <c r="E6108" i="7"/>
  <c r="L248" i="7"/>
  <c r="M248" i="7" s="1"/>
  <c r="N248" i="7" s="1"/>
  <c r="J248" i="7"/>
  <c r="I248" i="7"/>
  <c r="H248" i="7"/>
  <c r="F248" i="7"/>
  <c r="G248" i="7" s="1"/>
  <c r="E248" i="7"/>
  <c r="L2916" i="7"/>
  <c r="M2916" i="7" s="1"/>
  <c r="N2916" i="7" s="1"/>
  <c r="J2916" i="7"/>
  <c r="I2916" i="7"/>
  <c r="H2916" i="7"/>
  <c r="F2916" i="7"/>
  <c r="G2916" i="7" s="1"/>
  <c r="E2916" i="7"/>
  <c r="L4058" i="7"/>
  <c r="M4058" i="7" s="1"/>
  <c r="N4058" i="7" s="1"/>
  <c r="J4058" i="7"/>
  <c r="I4058" i="7"/>
  <c r="H4058" i="7"/>
  <c r="F4058" i="7"/>
  <c r="G4058" i="7" s="1"/>
  <c r="E4058" i="7"/>
  <c r="L3495" i="7"/>
  <c r="M3495" i="7" s="1"/>
  <c r="N3495" i="7" s="1"/>
  <c r="J3495" i="7"/>
  <c r="I3495" i="7"/>
  <c r="H3495" i="7"/>
  <c r="F3495" i="7"/>
  <c r="G3495" i="7" s="1"/>
  <c r="E3495" i="7"/>
  <c r="L2869" i="7"/>
  <c r="M2869" i="7" s="1"/>
  <c r="N2869" i="7" s="1"/>
  <c r="J2869" i="7"/>
  <c r="I2869" i="7"/>
  <c r="H2869" i="7"/>
  <c r="F2869" i="7"/>
  <c r="G2869" i="7" s="1"/>
  <c r="E2869" i="7"/>
  <c r="L5323" i="7"/>
  <c r="M5323" i="7" s="1"/>
  <c r="N5323" i="7" s="1"/>
  <c r="J5323" i="7"/>
  <c r="I5323" i="7"/>
  <c r="H5323" i="7"/>
  <c r="F5323" i="7"/>
  <c r="G5323" i="7" s="1"/>
  <c r="E5323" i="7"/>
  <c r="L5322" i="7"/>
  <c r="M5322" i="7" s="1"/>
  <c r="N5322" i="7" s="1"/>
  <c r="J5322" i="7"/>
  <c r="I5322" i="7"/>
  <c r="H5322" i="7"/>
  <c r="F5322" i="7"/>
  <c r="G5322" i="7" s="1"/>
  <c r="E5322" i="7"/>
  <c r="L1799" i="7"/>
  <c r="M1799" i="7" s="1"/>
  <c r="N1799" i="7" s="1"/>
  <c r="J1799" i="7"/>
  <c r="I1799" i="7"/>
  <c r="H1799" i="7"/>
  <c r="F1799" i="7"/>
  <c r="G1799" i="7" s="1"/>
  <c r="E1799" i="7"/>
  <c r="L2310" i="7"/>
  <c r="M2310" i="7" s="1"/>
  <c r="N2310" i="7" s="1"/>
  <c r="J2310" i="7"/>
  <c r="I2310" i="7"/>
  <c r="H2310" i="7"/>
  <c r="F2310" i="7"/>
  <c r="G2310" i="7" s="1"/>
  <c r="E2310" i="7"/>
  <c r="L3837" i="7"/>
  <c r="M3837" i="7" s="1"/>
  <c r="N3837" i="7" s="1"/>
  <c r="J3837" i="7"/>
  <c r="I3837" i="7"/>
  <c r="H3837" i="7"/>
  <c r="F3837" i="7"/>
  <c r="G3837" i="7" s="1"/>
  <c r="E3837" i="7"/>
  <c r="L1864" i="7"/>
  <c r="M1864" i="7" s="1"/>
  <c r="N1864" i="7" s="1"/>
  <c r="J1864" i="7"/>
  <c r="I1864" i="7"/>
  <c r="H1864" i="7"/>
  <c r="F1864" i="7"/>
  <c r="G1864" i="7" s="1"/>
  <c r="E1864" i="7"/>
  <c r="L2614" i="7"/>
  <c r="M2614" i="7" s="1"/>
  <c r="N2614" i="7" s="1"/>
  <c r="J2614" i="7"/>
  <c r="I2614" i="7"/>
  <c r="H2614" i="7"/>
  <c r="F2614" i="7"/>
  <c r="G2614" i="7" s="1"/>
  <c r="E2614" i="7"/>
  <c r="L6237" i="7"/>
  <c r="M6237" i="7" s="1"/>
  <c r="N6237" i="7" s="1"/>
  <c r="J6237" i="7"/>
  <c r="I6237" i="7"/>
  <c r="H6237" i="7"/>
  <c r="F6237" i="7"/>
  <c r="G6237" i="7" s="1"/>
  <c r="E6237" i="7"/>
  <c r="L6236" i="7"/>
  <c r="M6236" i="7" s="1"/>
  <c r="N6236" i="7" s="1"/>
  <c r="J6236" i="7"/>
  <c r="I6236" i="7"/>
  <c r="H6236" i="7"/>
  <c r="F6236" i="7"/>
  <c r="G6236" i="7" s="1"/>
  <c r="E6236" i="7"/>
  <c r="L373" i="7"/>
  <c r="M373" i="7" s="1"/>
  <c r="N373" i="7" s="1"/>
  <c r="J373" i="7"/>
  <c r="I373" i="7"/>
  <c r="H373" i="7"/>
  <c r="F373" i="7"/>
  <c r="G373" i="7" s="1"/>
  <c r="E373" i="7"/>
  <c r="L1284" i="7"/>
  <c r="M1284" i="7" s="1"/>
  <c r="N1284" i="7" s="1"/>
  <c r="J1284" i="7"/>
  <c r="I1284" i="7"/>
  <c r="H1284" i="7"/>
  <c r="F1284" i="7"/>
  <c r="G1284" i="7" s="1"/>
  <c r="E1284" i="7"/>
  <c r="L732" i="7"/>
  <c r="M732" i="7" s="1"/>
  <c r="N732" i="7" s="1"/>
  <c r="J732" i="7"/>
  <c r="I732" i="7"/>
  <c r="H732" i="7"/>
  <c r="F732" i="7"/>
  <c r="G732" i="7" s="1"/>
  <c r="E732" i="7"/>
  <c r="L4357" i="7"/>
  <c r="M4357" i="7" s="1"/>
  <c r="N4357" i="7" s="1"/>
  <c r="J4357" i="7"/>
  <c r="I4357" i="7"/>
  <c r="H4357" i="7"/>
  <c r="F4357" i="7"/>
  <c r="G4357" i="7" s="1"/>
  <c r="E4357" i="7"/>
  <c r="L716" i="7"/>
  <c r="M716" i="7" s="1"/>
  <c r="N716" i="7" s="1"/>
  <c r="J716" i="7"/>
  <c r="I716" i="7"/>
  <c r="H716" i="7"/>
  <c r="F716" i="7"/>
  <c r="G716" i="7" s="1"/>
  <c r="E716" i="7"/>
  <c r="L3613" i="7"/>
  <c r="M3613" i="7" s="1"/>
  <c r="N3613" i="7" s="1"/>
  <c r="J3613" i="7"/>
  <c r="I3613" i="7"/>
  <c r="H3613" i="7"/>
  <c r="F3613" i="7"/>
  <c r="G3613" i="7" s="1"/>
  <c r="E3613" i="7"/>
  <c r="L4135" i="7"/>
  <c r="M4135" i="7" s="1"/>
  <c r="N4135" i="7" s="1"/>
  <c r="J4135" i="7"/>
  <c r="I4135" i="7"/>
  <c r="H4135" i="7"/>
  <c r="F4135" i="7"/>
  <c r="G4135" i="7" s="1"/>
  <c r="E4135" i="7"/>
  <c r="L428" i="7"/>
  <c r="M428" i="7" s="1"/>
  <c r="N428" i="7" s="1"/>
  <c r="J428" i="7"/>
  <c r="I428" i="7"/>
  <c r="H428" i="7"/>
  <c r="F428" i="7"/>
  <c r="G428" i="7" s="1"/>
  <c r="E428" i="7"/>
  <c r="L5425" i="7"/>
  <c r="M5425" i="7" s="1"/>
  <c r="N5425" i="7" s="1"/>
  <c r="J5425" i="7"/>
  <c r="I5425" i="7"/>
  <c r="H5425" i="7"/>
  <c r="F5425" i="7"/>
  <c r="G5425" i="7" s="1"/>
  <c r="E5425" i="7"/>
  <c r="L6302" i="7"/>
  <c r="M6302" i="7" s="1"/>
  <c r="N6302" i="7" s="1"/>
  <c r="J6302" i="7"/>
  <c r="I6302" i="7"/>
  <c r="H6302" i="7"/>
  <c r="F6302" i="7"/>
  <c r="G6302" i="7" s="1"/>
  <c r="E6302" i="7"/>
  <c r="L1036" i="7"/>
  <c r="M1036" i="7" s="1"/>
  <c r="N1036" i="7" s="1"/>
  <c r="J1036" i="7"/>
  <c r="I1036" i="7"/>
  <c r="H1036" i="7"/>
  <c r="F1036" i="7"/>
  <c r="G1036" i="7" s="1"/>
  <c r="E1036" i="7"/>
  <c r="L4931" i="7"/>
  <c r="M4931" i="7" s="1"/>
  <c r="N4931" i="7" s="1"/>
  <c r="J4931" i="7"/>
  <c r="I4931" i="7"/>
  <c r="H4931" i="7"/>
  <c r="F4931" i="7"/>
  <c r="G4931" i="7" s="1"/>
  <c r="E4931" i="7"/>
  <c r="L685" i="7"/>
  <c r="M685" i="7" s="1"/>
  <c r="N685" i="7" s="1"/>
  <c r="J685" i="7"/>
  <c r="I685" i="7"/>
  <c r="H685" i="7"/>
  <c r="F685" i="7"/>
  <c r="G685" i="7" s="1"/>
  <c r="E685" i="7"/>
  <c r="L2418" i="7"/>
  <c r="M2418" i="7" s="1"/>
  <c r="N2418" i="7" s="1"/>
  <c r="J2418" i="7"/>
  <c r="I2418" i="7"/>
  <c r="H2418" i="7"/>
  <c r="F2418" i="7"/>
  <c r="G2418" i="7" s="1"/>
  <c r="E2418" i="7"/>
  <c r="L1597" i="7"/>
  <c r="M1597" i="7" s="1"/>
  <c r="N1597" i="7" s="1"/>
  <c r="J1597" i="7"/>
  <c r="I1597" i="7"/>
  <c r="H1597" i="7"/>
  <c r="F1597" i="7"/>
  <c r="G1597" i="7" s="1"/>
  <c r="E1597" i="7"/>
  <c r="L3432" i="7"/>
  <c r="M3432" i="7" s="1"/>
  <c r="N3432" i="7" s="1"/>
  <c r="J3432" i="7"/>
  <c r="I3432" i="7"/>
  <c r="H3432" i="7"/>
  <c r="F3432" i="7"/>
  <c r="G3432" i="7" s="1"/>
  <c r="E3432" i="7"/>
  <c r="L426" i="7"/>
  <c r="M426" i="7" s="1"/>
  <c r="N426" i="7" s="1"/>
  <c r="J426" i="7"/>
  <c r="I426" i="7"/>
  <c r="H426" i="7"/>
  <c r="F426" i="7"/>
  <c r="G426" i="7" s="1"/>
  <c r="E426" i="7"/>
  <c r="L6033" i="7"/>
  <c r="M6033" i="7" s="1"/>
  <c r="N6033" i="7" s="1"/>
  <c r="J6033" i="7"/>
  <c r="I6033" i="7"/>
  <c r="H6033" i="7"/>
  <c r="F6033" i="7"/>
  <c r="G6033" i="7" s="1"/>
  <c r="E6033" i="7"/>
  <c r="L5155" i="7"/>
  <c r="M5155" i="7" s="1"/>
  <c r="N5155" i="7" s="1"/>
  <c r="J5155" i="7"/>
  <c r="I5155" i="7"/>
  <c r="H5155" i="7"/>
  <c r="F5155" i="7"/>
  <c r="G5155" i="7" s="1"/>
  <c r="E5155" i="7"/>
  <c r="L5339" i="7"/>
  <c r="M5339" i="7" s="1"/>
  <c r="N5339" i="7" s="1"/>
  <c r="J5339" i="7"/>
  <c r="I5339" i="7"/>
  <c r="H5339" i="7"/>
  <c r="F5339" i="7"/>
  <c r="G5339" i="7" s="1"/>
  <c r="E5339" i="7"/>
  <c r="L2627" i="7"/>
  <c r="M2627" i="7" s="1"/>
  <c r="N2627" i="7" s="1"/>
  <c r="J2627" i="7"/>
  <c r="I2627" i="7"/>
  <c r="H2627" i="7"/>
  <c r="F2627" i="7"/>
  <c r="G2627" i="7" s="1"/>
  <c r="E2627" i="7"/>
  <c r="L5873" i="7"/>
  <c r="M5873" i="7" s="1"/>
  <c r="N5873" i="7" s="1"/>
  <c r="J5873" i="7"/>
  <c r="I5873" i="7"/>
  <c r="H5873" i="7"/>
  <c r="F5873" i="7"/>
  <c r="G5873" i="7" s="1"/>
  <c r="E5873" i="7"/>
  <c r="L6273" i="7"/>
  <c r="M6273" i="7" s="1"/>
  <c r="N6273" i="7" s="1"/>
  <c r="J6273" i="7"/>
  <c r="I6273" i="7"/>
  <c r="H6273" i="7"/>
  <c r="F6273" i="7"/>
  <c r="G6273" i="7" s="1"/>
  <c r="E6273" i="7"/>
  <c r="L462" i="7"/>
  <c r="M462" i="7" s="1"/>
  <c r="N462" i="7" s="1"/>
  <c r="J462" i="7"/>
  <c r="I462" i="7"/>
  <c r="H462" i="7"/>
  <c r="F462" i="7"/>
  <c r="G462" i="7" s="1"/>
  <c r="E462" i="7"/>
  <c r="L3548" i="7"/>
  <c r="M3548" i="7" s="1"/>
  <c r="N3548" i="7" s="1"/>
  <c r="J3548" i="7"/>
  <c r="I3548" i="7"/>
  <c r="H3548" i="7"/>
  <c r="F3548" i="7"/>
  <c r="G3548" i="7" s="1"/>
  <c r="E3548" i="7"/>
  <c r="L393" i="7"/>
  <c r="M393" i="7" s="1"/>
  <c r="N393" i="7" s="1"/>
  <c r="J393" i="7"/>
  <c r="I393" i="7"/>
  <c r="H393" i="7"/>
  <c r="F393" i="7"/>
  <c r="G393" i="7" s="1"/>
  <c r="E393" i="7"/>
  <c r="L2348" i="7"/>
  <c r="M2348" i="7" s="1"/>
  <c r="N2348" i="7" s="1"/>
  <c r="J2348" i="7"/>
  <c r="I2348" i="7"/>
  <c r="H2348" i="7"/>
  <c r="F2348" i="7"/>
  <c r="G2348" i="7" s="1"/>
  <c r="E2348" i="7"/>
  <c r="L4847" i="7"/>
  <c r="M4847" i="7" s="1"/>
  <c r="N4847" i="7" s="1"/>
  <c r="J4847" i="7"/>
  <c r="I4847" i="7"/>
  <c r="H4847" i="7"/>
  <c r="F4847" i="7"/>
  <c r="G4847" i="7" s="1"/>
  <c r="E4847" i="7"/>
  <c r="L4013" i="7"/>
  <c r="M4013" i="7" s="1"/>
  <c r="N4013" i="7" s="1"/>
  <c r="J4013" i="7"/>
  <c r="I4013" i="7"/>
  <c r="H4013" i="7"/>
  <c r="F4013" i="7"/>
  <c r="G4013" i="7" s="1"/>
  <c r="E4013" i="7"/>
  <c r="L472" i="7"/>
  <c r="M472" i="7" s="1"/>
  <c r="N472" i="7" s="1"/>
  <c r="J472" i="7"/>
  <c r="I472" i="7"/>
  <c r="H472" i="7"/>
  <c r="F472" i="7"/>
  <c r="G472" i="7" s="1"/>
  <c r="E472" i="7"/>
  <c r="L530" i="7"/>
  <c r="M530" i="7" s="1"/>
  <c r="N530" i="7" s="1"/>
  <c r="J530" i="7"/>
  <c r="I530" i="7"/>
  <c r="H530" i="7"/>
  <c r="F530" i="7"/>
  <c r="G530" i="7" s="1"/>
  <c r="E530" i="7"/>
  <c r="L4594" i="7"/>
  <c r="M4594" i="7" s="1"/>
  <c r="N4594" i="7" s="1"/>
  <c r="J4594" i="7"/>
  <c r="I4594" i="7"/>
  <c r="H4594" i="7"/>
  <c r="F4594" i="7"/>
  <c r="G4594" i="7" s="1"/>
  <c r="E4594" i="7"/>
  <c r="L1324" i="7"/>
  <c r="M1324" i="7" s="1"/>
  <c r="N1324" i="7" s="1"/>
  <c r="J1324" i="7"/>
  <c r="I1324" i="7"/>
  <c r="H1324" i="7"/>
  <c r="F1324" i="7"/>
  <c r="G1324" i="7" s="1"/>
  <c r="E1324" i="7"/>
  <c r="L5040" i="7"/>
  <c r="M5040" i="7" s="1"/>
  <c r="N5040" i="7" s="1"/>
  <c r="J5040" i="7"/>
  <c r="I5040" i="7"/>
  <c r="H5040" i="7"/>
  <c r="F5040" i="7"/>
  <c r="G5040" i="7" s="1"/>
  <c r="E5040" i="7"/>
  <c r="L2139" i="7"/>
  <c r="M2139" i="7" s="1"/>
  <c r="N2139" i="7" s="1"/>
  <c r="J2139" i="7"/>
  <c r="I2139" i="7"/>
  <c r="H2139" i="7"/>
  <c r="F2139" i="7"/>
  <c r="G2139" i="7" s="1"/>
  <c r="E2139" i="7"/>
  <c r="L2109" i="7"/>
  <c r="M2109" i="7" s="1"/>
  <c r="N2109" i="7" s="1"/>
  <c r="J2109" i="7"/>
  <c r="I2109" i="7"/>
  <c r="H2109" i="7"/>
  <c r="F2109" i="7"/>
  <c r="G2109" i="7" s="1"/>
  <c r="E2109" i="7"/>
  <c r="N342" i="7"/>
  <c r="K342" i="7"/>
  <c r="J342" i="7"/>
  <c r="I342" i="7"/>
  <c r="H342" i="7"/>
  <c r="F342" i="7"/>
  <c r="G342" i="7" s="1"/>
  <c r="E342" i="7"/>
  <c r="N5442" i="7"/>
  <c r="K5442" i="7"/>
  <c r="J5442" i="7"/>
  <c r="I5442" i="7"/>
  <c r="H5442" i="7"/>
  <c r="F5442" i="7"/>
  <c r="G5442" i="7" s="1"/>
  <c r="E5442" i="7"/>
  <c r="N1646" i="7"/>
  <c r="K1646" i="7"/>
  <c r="J1646" i="7"/>
  <c r="I1646" i="7"/>
  <c r="H1646" i="7"/>
  <c r="F1646" i="7"/>
  <c r="G1646" i="7" s="1"/>
  <c r="E1646" i="7"/>
  <c r="N4426" i="7"/>
  <c r="K4426" i="7"/>
  <c r="J4426" i="7"/>
  <c r="I4426" i="7"/>
  <c r="H4426" i="7"/>
  <c r="F4426" i="7"/>
  <c r="G4426" i="7" s="1"/>
  <c r="E4426" i="7"/>
  <c r="N4398" i="7"/>
  <c r="K4398" i="7"/>
  <c r="J4398" i="7"/>
  <c r="I4398" i="7"/>
  <c r="H4398" i="7"/>
  <c r="F4398" i="7"/>
  <c r="G4398" i="7" s="1"/>
  <c r="E4398" i="7"/>
  <c r="N4522" i="7"/>
  <c r="K4522" i="7"/>
  <c r="J4522" i="7"/>
  <c r="I4522" i="7"/>
  <c r="H4522" i="7"/>
  <c r="F4522" i="7"/>
  <c r="G4522" i="7" s="1"/>
  <c r="E4522" i="7"/>
  <c r="N261" i="7"/>
  <c r="K261" i="7"/>
  <c r="J261" i="7"/>
  <c r="I261" i="7"/>
  <c r="H261" i="7"/>
  <c r="F261" i="7"/>
  <c r="G261" i="7" s="1"/>
  <c r="E261" i="7"/>
  <c r="N1614" i="7"/>
  <c r="K1614" i="7"/>
  <c r="J1614" i="7"/>
  <c r="I1614" i="7"/>
  <c r="H1614" i="7"/>
  <c r="F1614" i="7"/>
  <c r="G1614" i="7" s="1"/>
  <c r="E1614" i="7"/>
  <c r="N3065" i="7"/>
  <c r="K3065" i="7"/>
  <c r="J3065" i="7"/>
  <c r="I3065" i="7"/>
  <c r="H3065" i="7"/>
  <c r="F3065" i="7"/>
  <c r="G3065" i="7" s="1"/>
  <c r="E3065" i="7"/>
  <c r="N3395" i="7"/>
  <c r="K3395" i="7"/>
  <c r="J3395" i="7"/>
  <c r="I3395" i="7"/>
  <c r="H3395" i="7"/>
  <c r="F3395" i="7"/>
  <c r="G3395" i="7" s="1"/>
  <c r="E3395" i="7"/>
  <c r="N1049" i="7"/>
  <c r="K1049" i="7"/>
  <c r="J1049" i="7"/>
  <c r="I1049" i="7"/>
  <c r="H1049" i="7"/>
  <c r="F1049" i="7"/>
  <c r="G1049" i="7" s="1"/>
  <c r="E1049" i="7"/>
  <c r="N2662" i="7"/>
  <c r="K2662" i="7"/>
  <c r="J2662" i="7"/>
  <c r="I2662" i="7"/>
  <c r="H2662" i="7"/>
  <c r="F2662" i="7"/>
  <c r="G2662" i="7" s="1"/>
  <c r="E2662" i="7"/>
  <c r="N2402" i="7"/>
  <c r="K2402" i="7"/>
  <c r="J2402" i="7"/>
  <c r="I2402" i="7"/>
  <c r="H2402" i="7"/>
  <c r="F2402" i="7"/>
  <c r="G2402" i="7" s="1"/>
  <c r="E2402" i="7"/>
  <c r="N4240" i="7"/>
  <c r="K4240" i="7"/>
  <c r="J4240" i="7"/>
  <c r="I4240" i="7"/>
  <c r="H4240" i="7"/>
  <c r="F4240" i="7"/>
  <c r="G4240" i="7" s="1"/>
  <c r="E4240" i="7"/>
  <c r="N3744" i="7"/>
  <c r="K3744" i="7"/>
  <c r="J3744" i="7"/>
  <c r="I3744" i="7"/>
  <c r="H3744" i="7"/>
  <c r="F3744" i="7"/>
  <c r="G3744" i="7" s="1"/>
  <c r="E3744" i="7"/>
  <c r="N1115" i="7"/>
  <c r="K1115" i="7"/>
  <c r="J1115" i="7"/>
  <c r="I1115" i="7"/>
  <c r="H1115" i="7"/>
  <c r="F1115" i="7"/>
  <c r="G1115" i="7" s="1"/>
  <c r="E1115" i="7"/>
  <c r="N5181" i="7"/>
  <c r="K5181" i="7"/>
  <c r="J5181" i="7"/>
  <c r="I5181" i="7"/>
  <c r="H5181" i="7"/>
  <c r="F5181" i="7"/>
  <c r="G5181" i="7" s="1"/>
  <c r="E5181" i="7"/>
  <c r="N3642" i="7"/>
  <c r="K3642" i="7"/>
  <c r="J3642" i="7"/>
  <c r="I3642" i="7"/>
  <c r="H3642" i="7"/>
  <c r="F3642" i="7"/>
  <c r="G3642" i="7" s="1"/>
  <c r="E3642" i="7"/>
  <c r="N5570" i="7"/>
  <c r="K5570" i="7"/>
  <c r="J5570" i="7"/>
  <c r="I5570" i="7"/>
  <c r="H5570" i="7"/>
  <c r="F5570" i="7"/>
  <c r="G5570" i="7" s="1"/>
  <c r="E5570" i="7"/>
  <c r="N1375" i="7"/>
  <c r="K1375" i="7"/>
  <c r="J1375" i="7"/>
  <c r="I1375" i="7"/>
  <c r="H1375" i="7"/>
  <c r="F1375" i="7"/>
  <c r="G1375" i="7" s="1"/>
  <c r="E1375" i="7"/>
  <c r="N3217" i="7"/>
  <c r="K3217" i="7"/>
  <c r="J3217" i="7"/>
  <c r="I3217" i="7"/>
  <c r="H3217" i="7"/>
  <c r="F3217" i="7"/>
  <c r="G3217" i="7" s="1"/>
  <c r="E3217" i="7"/>
  <c r="N2755" i="7"/>
  <c r="K2755" i="7"/>
  <c r="J2755" i="7"/>
  <c r="I2755" i="7"/>
  <c r="H2755" i="7"/>
  <c r="F2755" i="7"/>
  <c r="G2755" i="7" s="1"/>
  <c r="E2755" i="7"/>
  <c r="N334" i="7"/>
  <c r="K334" i="7"/>
  <c r="J334" i="7"/>
  <c r="I334" i="7"/>
  <c r="H334" i="7"/>
  <c r="F334" i="7"/>
  <c r="G334" i="7" s="1"/>
  <c r="E334" i="7"/>
  <c r="N3263" i="7"/>
  <c r="K3263" i="7"/>
  <c r="J3263" i="7"/>
  <c r="I3263" i="7"/>
  <c r="H3263" i="7"/>
  <c r="F3263" i="7"/>
  <c r="G3263" i="7" s="1"/>
  <c r="E3263" i="7"/>
  <c r="N1612" i="7"/>
  <c r="K1612" i="7"/>
  <c r="J1612" i="7"/>
  <c r="I1612" i="7"/>
  <c r="H1612" i="7"/>
  <c r="F1612" i="7"/>
  <c r="G1612" i="7" s="1"/>
  <c r="E1612" i="7"/>
  <c r="N1885" i="7"/>
  <c r="K1885" i="7"/>
  <c r="J1885" i="7"/>
  <c r="I1885" i="7"/>
  <c r="H1885" i="7"/>
  <c r="F1885" i="7"/>
  <c r="G1885" i="7" s="1"/>
  <c r="E1885" i="7"/>
  <c r="N6119" i="7"/>
  <c r="K6119" i="7"/>
  <c r="J6119" i="7"/>
  <c r="I6119" i="7"/>
  <c r="H6119" i="7"/>
  <c r="F6119" i="7"/>
  <c r="G6119" i="7" s="1"/>
  <c r="E6119" i="7"/>
  <c r="N2699" i="7"/>
  <c r="K2699" i="7"/>
  <c r="J2699" i="7"/>
  <c r="I2699" i="7"/>
  <c r="H2699" i="7"/>
  <c r="F2699" i="7"/>
  <c r="G2699" i="7" s="1"/>
  <c r="E2699" i="7"/>
  <c r="N1618" i="7"/>
  <c r="K1618" i="7"/>
  <c r="J1618" i="7"/>
  <c r="I1618" i="7"/>
  <c r="H1618" i="7"/>
  <c r="F1618" i="7"/>
  <c r="G1618" i="7" s="1"/>
  <c r="E1618" i="7"/>
  <c r="N352" i="7"/>
  <c r="K352" i="7"/>
  <c r="J352" i="7"/>
  <c r="I352" i="7"/>
  <c r="H352" i="7"/>
  <c r="F352" i="7"/>
  <c r="G352" i="7" s="1"/>
  <c r="E352" i="7"/>
  <c r="N3974" i="7"/>
  <c r="K3974" i="7"/>
  <c r="J3974" i="7"/>
  <c r="I3974" i="7"/>
  <c r="H3974" i="7"/>
  <c r="F3974" i="7"/>
  <c r="G3974" i="7" s="1"/>
  <c r="E3974" i="7"/>
  <c r="N3180" i="7"/>
  <c r="K3180" i="7"/>
  <c r="J3180" i="7"/>
  <c r="I3180" i="7"/>
  <c r="H3180" i="7"/>
  <c r="F3180" i="7"/>
  <c r="G3180" i="7" s="1"/>
  <c r="E3180" i="7"/>
  <c r="N116" i="7"/>
  <c r="K116" i="7"/>
  <c r="J116" i="7"/>
  <c r="I116" i="7"/>
  <c r="H116" i="7"/>
  <c r="F116" i="7"/>
  <c r="G116" i="7" s="1"/>
  <c r="E116" i="7"/>
  <c r="N1219" i="7"/>
  <c r="K1219" i="7"/>
  <c r="J1219" i="7"/>
  <c r="I1219" i="7"/>
  <c r="H1219" i="7"/>
  <c r="F1219" i="7"/>
  <c r="G1219" i="7" s="1"/>
  <c r="E1219" i="7"/>
  <c r="N4960" i="7"/>
  <c r="K4960" i="7"/>
  <c r="J4960" i="7"/>
  <c r="I4960" i="7"/>
  <c r="H4960" i="7"/>
  <c r="F4960" i="7"/>
  <c r="G4960" i="7" s="1"/>
  <c r="E4960" i="7"/>
  <c r="N4990" i="7"/>
  <c r="K4990" i="7"/>
  <c r="J4990" i="7"/>
  <c r="I4990" i="7"/>
  <c r="H4990" i="7"/>
  <c r="F4990" i="7"/>
  <c r="G4990" i="7" s="1"/>
  <c r="E4990" i="7"/>
  <c r="N6189" i="7"/>
  <c r="K6189" i="7"/>
  <c r="J6189" i="7"/>
  <c r="I6189" i="7"/>
  <c r="H6189" i="7"/>
  <c r="F6189" i="7"/>
  <c r="G6189" i="7" s="1"/>
  <c r="E6189" i="7"/>
  <c r="N384" i="7"/>
  <c r="K384" i="7"/>
  <c r="J384" i="7"/>
  <c r="I384" i="7"/>
  <c r="H384" i="7"/>
  <c r="F384" i="7"/>
  <c r="G384" i="7" s="1"/>
  <c r="E384" i="7"/>
  <c r="N2815" i="7"/>
  <c r="K2815" i="7"/>
  <c r="J2815" i="7"/>
  <c r="I2815" i="7"/>
  <c r="H2815" i="7"/>
  <c r="F2815" i="7"/>
  <c r="G2815" i="7" s="1"/>
  <c r="E2815" i="7"/>
  <c r="N1001" i="7"/>
  <c r="K1001" i="7"/>
  <c r="J1001" i="7"/>
  <c r="I1001" i="7"/>
  <c r="H1001" i="7"/>
  <c r="F1001" i="7"/>
  <c r="G1001" i="7" s="1"/>
  <c r="E1001" i="7"/>
  <c r="N3305" i="7"/>
  <c r="K3305" i="7"/>
  <c r="J3305" i="7"/>
  <c r="I3305" i="7"/>
  <c r="H3305" i="7"/>
  <c r="F3305" i="7"/>
  <c r="G3305" i="7" s="1"/>
  <c r="E3305" i="7"/>
  <c r="N4048" i="7"/>
  <c r="K4048" i="7"/>
  <c r="J4048" i="7"/>
  <c r="I4048" i="7"/>
  <c r="H4048" i="7"/>
  <c r="F4048" i="7"/>
  <c r="G4048" i="7" s="1"/>
  <c r="E4048" i="7"/>
  <c r="N3123" i="7"/>
  <c r="K3123" i="7"/>
  <c r="J3123" i="7"/>
  <c r="I3123" i="7"/>
  <c r="H3123" i="7"/>
  <c r="F3123" i="7"/>
  <c r="G3123" i="7" s="1"/>
  <c r="E3123" i="7"/>
  <c r="N3724" i="7"/>
  <c r="K3724" i="7"/>
  <c r="J3724" i="7"/>
  <c r="I3724" i="7"/>
  <c r="H3724" i="7"/>
  <c r="F3724" i="7"/>
  <c r="G3724" i="7" s="1"/>
  <c r="E3724" i="7"/>
  <c r="N2166" i="7"/>
  <c r="K2166" i="7"/>
  <c r="J2166" i="7"/>
  <c r="I2166" i="7"/>
  <c r="H2166" i="7"/>
  <c r="F2166" i="7"/>
  <c r="G2166" i="7" s="1"/>
  <c r="E2166" i="7"/>
  <c r="N1340" i="7"/>
  <c r="K1340" i="7"/>
  <c r="J1340" i="7"/>
  <c r="I1340" i="7"/>
  <c r="H1340" i="7"/>
  <c r="F1340" i="7"/>
  <c r="G1340" i="7" s="1"/>
  <c r="E1340" i="7"/>
  <c r="N2187" i="7"/>
  <c r="K2187" i="7"/>
  <c r="J2187" i="7"/>
  <c r="I2187" i="7"/>
  <c r="H2187" i="7"/>
  <c r="F2187" i="7"/>
  <c r="G2187" i="7" s="1"/>
  <c r="E2187" i="7"/>
  <c r="N4374" i="7"/>
  <c r="K4374" i="7"/>
  <c r="J4374" i="7"/>
  <c r="I4374" i="7"/>
  <c r="H4374" i="7"/>
  <c r="F4374" i="7"/>
  <c r="G4374" i="7" s="1"/>
  <c r="E4374" i="7"/>
  <c r="N4964" i="7"/>
  <c r="K4964" i="7"/>
  <c r="J4964" i="7"/>
  <c r="I4964" i="7"/>
  <c r="H4964" i="7"/>
  <c r="F4964" i="7"/>
  <c r="G4964" i="7" s="1"/>
  <c r="E4964" i="7"/>
  <c r="N4255" i="7"/>
  <c r="K4255" i="7"/>
  <c r="J4255" i="7"/>
  <c r="I4255" i="7"/>
  <c r="H4255" i="7"/>
  <c r="F4255" i="7"/>
  <c r="G4255" i="7" s="1"/>
  <c r="E4255" i="7"/>
  <c r="N705" i="7"/>
  <c r="K705" i="7"/>
  <c r="J705" i="7"/>
  <c r="I705" i="7"/>
  <c r="H705" i="7"/>
  <c r="F705" i="7"/>
  <c r="G705" i="7" s="1"/>
  <c r="E705" i="7"/>
  <c r="N695" i="7"/>
  <c r="K695" i="7"/>
  <c r="J695" i="7"/>
  <c r="I695" i="7"/>
  <c r="H695" i="7"/>
  <c r="F695" i="7"/>
  <c r="G695" i="7" s="1"/>
  <c r="E695" i="7"/>
  <c r="N6107" i="7"/>
  <c r="K6107" i="7"/>
  <c r="J6107" i="7"/>
  <c r="I6107" i="7"/>
  <c r="H6107" i="7"/>
  <c r="F6107" i="7"/>
  <c r="G6107" i="7" s="1"/>
  <c r="E6107" i="7"/>
  <c r="N247" i="7"/>
  <c r="K247" i="7"/>
  <c r="J247" i="7"/>
  <c r="I247" i="7"/>
  <c r="H247" i="7"/>
  <c r="F247" i="7"/>
  <c r="G247" i="7" s="1"/>
  <c r="E247" i="7"/>
  <c r="N2915" i="7"/>
  <c r="K2915" i="7"/>
  <c r="J2915" i="7"/>
  <c r="I2915" i="7"/>
  <c r="H2915" i="7"/>
  <c r="F2915" i="7"/>
  <c r="G2915" i="7" s="1"/>
  <c r="E2915" i="7"/>
  <c r="N4057" i="7"/>
  <c r="K4057" i="7"/>
  <c r="J4057" i="7"/>
  <c r="I4057" i="7"/>
  <c r="H4057" i="7"/>
  <c r="F4057" i="7"/>
  <c r="G4057" i="7" s="1"/>
  <c r="E4057" i="7"/>
  <c r="N3494" i="7"/>
  <c r="K3494" i="7"/>
  <c r="J3494" i="7"/>
  <c r="I3494" i="7"/>
  <c r="H3494" i="7"/>
  <c r="F3494" i="7"/>
  <c r="G3494" i="7" s="1"/>
  <c r="E3494" i="7"/>
  <c r="N2868" i="7"/>
  <c r="K2868" i="7"/>
  <c r="J2868" i="7"/>
  <c r="I2868" i="7"/>
  <c r="H2868" i="7"/>
  <c r="F2868" i="7"/>
  <c r="G2868" i="7" s="1"/>
  <c r="E2868" i="7"/>
  <c r="N5321" i="7"/>
  <c r="K5321" i="7"/>
  <c r="J5321" i="7"/>
  <c r="I5321" i="7"/>
  <c r="H5321" i="7"/>
  <c r="F5321" i="7"/>
  <c r="G5321" i="7" s="1"/>
  <c r="E5321" i="7"/>
  <c r="N4735" i="7"/>
  <c r="K4735" i="7"/>
  <c r="J4735" i="7"/>
  <c r="I4735" i="7"/>
  <c r="H4735" i="7"/>
  <c r="F4735" i="7"/>
  <c r="G4735" i="7" s="1"/>
  <c r="E4735" i="7"/>
  <c r="N1798" i="7"/>
  <c r="K1798" i="7"/>
  <c r="J1798" i="7"/>
  <c r="I1798" i="7"/>
  <c r="H1798" i="7"/>
  <c r="F1798" i="7"/>
  <c r="G1798" i="7" s="1"/>
  <c r="E1798" i="7"/>
  <c r="N2309" i="7"/>
  <c r="J2309" i="7"/>
  <c r="I2309" i="7"/>
  <c r="H2309" i="7"/>
  <c r="F2309" i="7"/>
  <c r="G2309" i="7" s="1"/>
  <c r="E2309" i="7"/>
  <c r="N3836" i="7"/>
  <c r="J3836" i="7"/>
  <c r="I3836" i="7"/>
  <c r="H3836" i="7"/>
  <c r="F3836" i="7"/>
  <c r="G3836" i="7" s="1"/>
  <c r="E3836" i="7"/>
  <c r="N1863" i="7"/>
  <c r="J1863" i="7"/>
  <c r="I1863" i="7"/>
  <c r="H1863" i="7"/>
  <c r="F1863" i="7"/>
  <c r="G1863" i="7" s="1"/>
  <c r="E1863" i="7"/>
  <c r="N6042" i="7"/>
  <c r="J6042" i="7"/>
  <c r="I6042" i="7"/>
  <c r="H6042" i="7"/>
  <c r="F6042" i="7"/>
  <c r="G6042" i="7" s="1"/>
  <c r="E6042" i="7"/>
  <c r="N2613" i="7"/>
  <c r="J2613" i="7"/>
  <c r="I2613" i="7"/>
  <c r="H2613" i="7"/>
  <c r="F2613" i="7"/>
  <c r="G2613" i="7" s="1"/>
  <c r="E2613" i="7"/>
  <c r="N5730" i="7"/>
  <c r="J5730" i="7"/>
  <c r="I5730" i="7"/>
  <c r="H5730" i="7"/>
  <c r="F5730" i="7"/>
  <c r="G5730" i="7" s="1"/>
  <c r="E5730" i="7"/>
  <c r="N6235" i="7"/>
  <c r="J6235" i="7"/>
  <c r="I6235" i="7"/>
  <c r="H6235" i="7"/>
  <c r="F6235" i="7"/>
  <c r="G6235" i="7" s="1"/>
  <c r="E6235" i="7"/>
  <c r="N372" i="7"/>
  <c r="J372" i="7"/>
  <c r="I372" i="7"/>
  <c r="H372" i="7"/>
  <c r="F372" i="7"/>
  <c r="G372" i="7" s="1"/>
  <c r="E372" i="7"/>
  <c r="N4276" i="7"/>
  <c r="J4276" i="7"/>
  <c r="I4276" i="7"/>
  <c r="H4276" i="7"/>
  <c r="F4276" i="7"/>
  <c r="G4276" i="7" s="1"/>
  <c r="E4276" i="7"/>
  <c r="N1283" i="7"/>
  <c r="J1283" i="7"/>
  <c r="I1283" i="7"/>
  <c r="H1283" i="7"/>
  <c r="F1283" i="7"/>
  <c r="G1283" i="7" s="1"/>
  <c r="E1283" i="7"/>
  <c r="N306" i="7"/>
  <c r="K306" i="7"/>
  <c r="J306" i="7"/>
  <c r="I306" i="7"/>
  <c r="H306" i="7"/>
  <c r="F306" i="7"/>
  <c r="G306" i="7" s="1"/>
  <c r="E306" i="7"/>
  <c r="N731" i="7"/>
  <c r="K731" i="7"/>
  <c r="J731" i="7"/>
  <c r="I731" i="7"/>
  <c r="H731" i="7"/>
  <c r="F731" i="7"/>
  <c r="G731" i="7" s="1"/>
  <c r="E731" i="7"/>
  <c r="N4356" i="7"/>
  <c r="K4356" i="7"/>
  <c r="J4356" i="7"/>
  <c r="I4356" i="7"/>
  <c r="H4356" i="7"/>
  <c r="F4356" i="7"/>
  <c r="G4356" i="7" s="1"/>
  <c r="E4356" i="7"/>
  <c r="N715" i="7"/>
  <c r="K715" i="7"/>
  <c r="J715" i="7"/>
  <c r="I715" i="7"/>
  <c r="H715" i="7"/>
  <c r="F715" i="7"/>
  <c r="G715" i="7" s="1"/>
  <c r="E715" i="7"/>
  <c r="N3612" i="7"/>
  <c r="K3612" i="7"/>
  <c r="J3612" i="7"/>
  <c r="I3612" i="7"/>
  <c r="H3612" i="7"/>
  <c r="F3612" i="7"/>
  <c r="G3612" i="7" s="1"/>
  <c r="E3612" i="7"/>
  <c r="N1905" i="7"/>
  <c r="K1905" i="7"/>
  <c r="J1905" i="7"/>
  <c r="I1905" i="7"/>
  <c r="H1905" i="7"/>
  <c r="F1905" i="7"/>
  <c r="G1905" i="7" s="1"/>
  <c r="E1905" i="7"/>
  <c r="N4134" i="7"/>
  <c r="J4134" i="7"/>
  <c r="I4134" i="7"/>
  <c r="H4134" i="7"/>
  <c r="F4134" i="7"/>
  <c r="G4134" i="7" s="1"/>
  <c r="E4134" i="7"/>
  <c r="N427" i="7"/>
  <c r="K427" i="7"/>
  <c r="J427" i="7"/>
  <c r="I427" i="7"/>
  <c r="H427" i="7"/>
  <c r="F427" i="7"/>
  <c r="G427" i="7" s="1"/>
  <c r="E427" i="7"/>
  <c r="N5424" i="7"/>
  <c r="K5424" i="7"/>
  <c r="J5424" i="7"/>
  <c r="I5424" i="7"/>
  <c r="H5424" i="7"/>
  <c r="F5424" i="7"/>
  <c r="G5424" i="7" s="1"/>
  <c r="E5424" i="7"/>
  <c r="N6301" i="7"/>
  <c r="K6301" i="7"/>
  <c r="J6301" i="7"/>
  <c r="I6301" i="7"/>
  <c r="H6301" i="7"/>
  <c r="F6301" i="7"/>
  <c r="G6301" i="7" s="1"/>
  <c r="E6301" i="7"/>
  <c r="N3447" i="7"/>
  <c r="K3447" i="7"/>
  <c r="J3447" i="7"/>
  <c r="I3447" i="7"/>
  <c r="H3447" i="7"/>
  <c r="F3447" i="7"/>
  <c r="G3447" i="7" s="1"/>
  <c r="E3447" i="7"/>
  <c r="N1035" i="7"/>
  <c r="K1035" i="7"/>
  <c r="J1035" i="7"/>
  <c r="I1035" i="7"/>
  <c r="H1035" i="7"/>
  <c r="F1035" i="7"/>
  <c r="G1035" i="7" s="1"/>
  <c r="E1035" i="7"/>
  <c r="N4930" i="7"/>
  <c r="K4930" i="7"/>
  <c r="J4930" i="7"/>
  <c r="I4930" i="7"/>
  <c r="H4930" i="7"/>
  <c r="F4930" i="7"/>
  <c r="G4930" i="7" s="1"/>
  <c r="E4930" i="7"/>
  <c r="N684" i="7"/>
  <c r="K684" i="7"/>
  <c r="J684" i="7"/>
  <c r="I684" i="7"/>
  <c r="H684" i="7"/>
  <c r="F684" i="7"/>
  <c r="G684" i="7" s="1"/>
  <c r="E684" i="7"/>
  <c r="N2417" i="7"/>
  <c r="K2417" i="7"/>
  <c r="J2417" i="7"/>
  <c r="I2417" i="7"/>
  <c r="H2417" i="7"/>
  <c r="F2417" i="7"/>
  <c r="G2417" i="7" s="1"/>
  <c r="E2417" i="7"/>
  <c r="N2462" i="7"/>
  <c r="K2462" i="7"/>
  <c r="J2462" i="7"/>
  <c r="I2462" i="7"/>
  <c r="H2462" i="7"/>
  <c r="F2462" i="7"/>
  <c r="G2462" i="7" s="1"/>
  <c r="E2462" i="7"/>
  <c r="N1596" i="7"/>
  <c r="K1596" i="7"/>
  <c r="J1596" i="7"/>
  <c r="I1596" i="7"/>
  <c r="H1596" i="7"/>
  <c r="F1596" i="7"/>
  <c r="G1596" i="7" s="1"/>
  <c r="E1596" i="7"/>
  <c r="N3431" i="7"/>
  <c r="K3431" i="7"/>
  <c r="J3431" i="7"/>
  <c r="I3431" i="7"/>
  <c r="H3431" i="7"/>
  <c r="F3431" i="7"/>
  <c r="G3431" i="7" s="1"/>
  <c r="E3431" i="7"/>
  <c r="N425" i="7"/>
  <c r="K425" i="7"/>
  <c r="J425" i="7"/>
  <c r="I425" i="7"/>
  <c r="H425" i="7"/>
  <c r="F425" i="7"/>
  <c r="G425" i="7" s="1"/>
  <c r="E425" i="7"/>
  <c r="N6032" i="7"/>
  <c r="K6032" i="7"/>
  <c r="J6032" i="7"/>
  <c r="I6032" i="7"/>
  <c r="H6032" i="7"/>
  <c r="F6032" i="7"/>
  <c r="G6032" i="7" s="1"/>
  <c r="E6032" i="7"/>
  <c r="N5599" i="7"/>
  <c r="K5599" i="7"/>
  <c r="J5599" i="7"/>
  <c r="I5599" i="7"/>
  <c r="H5599" i="7"/>
  <c r="F5599" i="7"/>
  <c r="G5599" i="7" s="1"/>
  <c r="E5599" i="7"/>
  <c r="N5154" i="7"/>
  <c r="K5154" i="7"/>
  <c r="J5154" i="7"/>
  <c r="I5154" i="7"/>
  <c r="H5154" i="7"/>
  <c r="F5154" i="7"/>
  <c r="G5154" i="7" s="1"/>
  <c r="E5154" i="7"/>
  <c r="N5338" i="7"/>
  <c r="K5338" i="7"/>
  <c r="J5338" i="7"/>
  <c r="I5338" i="7"/>
  <c r="H5338" i="7"/>
  <c r="F5338" i="7"/>
  <c r="G5338" i="7" s="1"/>
  <c r="E5338" i="7"/>
  <c r="N2626" i="7"/>
  <c r="K2626" i="7"/>
  <c r="J2626" i="7"/>
  <c r="I2626" i="7"/>
  <c r="H2626" i="7"/>
  <c r="F2626" i="7"/>
  <c r="G2626" i="7" s="1"/>
  <c r="E2626" i="7"/>
  <c r="N5872" i="7"/>
  <c r="K5872" i="7"/>
  <c r="J5872" i="7"/>
  <c r="I5872" i="7"/>
  <c r="H5872" i="7"/>
  <c r="F5872" i="7"/>
  <c r="G5872" i="7" s="1"/>
  <c r="E5872" i="7"/>
  <c r="N6272" i="7"/>
  <c r="K6272" i="7"/>
  <c r="J6272" i="7"/>
  <c r="I6272" i="7"/>
  <c r="H6272" i="7"/>
  <c r="F6272" i="7"/>
  <c r="G6272" i="7" s="1"/>
  <c r="E6272" i="7"/>
  <c r="N3547" i="7"/>
  <c r="K3547" i="7"/>
  <c r="J3547" i="7"/>
  <c r="I3547" i="7"/>
  <c r="H3547" i="7"/>
  <c r="F3547" i="7"/>
  <c r="G3547" i="7" s="1"/>
  <c r="E3547" i="7"/>
  <c r="N6221" i="7"/>
  <c r="K6221" i="7"/>
  <c r="J6221" i="7"/>
  <c r="I6221" i="7"/>
  <c r="H6221" i="7"/>
  <c r="F6221" i="7"/>
  <c r="G6221" i="7" s="1"/>
  <c r="E6221" i="7"/>
  <c r="N392" i="7"/>
  <c r="K392" i="7"/>
  <c r="J392" i="7"/>
  <c r="I392" i="7"/>
  <c r="H392" i="7"/>
  <c r="F392" i="7"/>
  <c r="G392" i="7" s="1"/>
  <c r="E392" i="7"/>
  <c r="N2347" i="7"/>
  <c r="K2347" i="7"/>
  <c r="J2347" i="7"/>
  <c r="I2347" i="7"/>
  <c r="H2347" i="7"/>
  <c r="F2347" i="7"/>
  <c r="G2347" i="7" s="1"/>
  <c r="E2347" i="7"/>
  <c r="N4024" i="7"/>
  <c r="K4024" i="7"/>
  <c r="J4024" i="7"/>
  <c r="I4024" i="7"/>
  <c r="H4024" i="7"/>
  <c r="F4024" i="7"/>
  <c r="G4024" i="7" s="1"/>
  <c r="E4024" i="7"/>
  <c r="N4846" i="7"/>
  <c r="K4846" i="7"/>
  <c r="J4846" i="7"/>
  <c r="I4846" i="7"/>
  <c r="H4846" i="7"/>
  <c r="F4846" i="7"/>
  <c r="G4846" i="7" s="1"/>
  <c r="E4846" i="7"/>
  <c r="N1356" i="7"/>
  <c r="K1356" i="7"/>
  <c r="J1356" i="7"/>
  <c r="I1356" i="7"/>
  <c r="H1356" i="7"/>
  <c r="F1356" i="7"/>
  <c r="G1356" i="7" s="1"/>
  <c r="E1356" i="7"/>
  <c r="N4012" i="7"/>
  <c r="K4012" i="7"/>
  <c r="J4012" i="7"/>
  <c r="I4012" i="7"/>
  <c r="H4012" i="7"/>
  <c r="F4012" i="7"/>
  <c r="G4012" i="7" s="1"/>
  <c r="E4012" i="7"/>
  <c r="N4300" i="7"/>
  <c r="K4300" i="7"/>
  <c r="J4300" i="7"/>
  <c r="I4300" i="7"/>
  <c r="H4300" i="7"/>
  <c r="F4300" i="7"/>
  <c r="G4300" i="7" s="1"/>
  <c r="E4300" i="7"/>
  <c r="N892" i="7"/>
  <c r="K892" i="7"/>
  <c r="J892" i="7"/>
  <c r="I892" i="7"/>
  <c r="H892" i="7"/>
  <c r="F892" i="7"/>
  <c r="G892" i="7" s="1"/>
  <c r="E892" i="7"/>
  <c r="N471" i="7"/>
  <c r="K471" i="7"/>
  <c r="J471" i="7"/>
  <c r="I471" i="7"/>
  <c r="H471" i="7"/>
  <c r="F471" i="7"/>
  <c r="G471" i="7" s="1"/>
  <c r="E471" i="7"/>
  <c r="N529" i="7"/>
  <c r="K529" i="7"/>
  <c r="J529" i="7"/>
  <c r="I529" i="7"/>
  <c r="H529" i="7"/>
  <c r="F529" i="7"/>
  <c r="G529" i="7" s="1"/>
  <c r="E529" i="7"/>
  <c r="N4593" i="7"/>
  <c r="K4593" i="7"/>
  <c r="J4593" i="7"/>
  <c r="I4593" i="7"/>
  <c r="H4593" i="7"/>
  <c r="F4593" i="7"/>
  <c r="G4593" i="7" s="1"/>
  <c r="E4593" i="7"/>
  <c r="N1323" i="7"/>
  <c r="K1323" i="7"/>
  <c r="J1323" i="7"/>
  <c r="I1323" i="7"/>
  <c r="H1323" i="7"/>
  <c r="F1323" i="7"/>
  <c r="G1323" i="7" s="1"/>
  <c r="E1323" i="7"/>
  <c r="N5039" i="7"/>
  <c r="K5039" i="7"/>
  <c r="J5039" i="7"/>
  <c r="I5039" i="7"/>
  <c r="H5039" i="7"/>
  <c r="F5039" i="7"/>
  <c r="G5039" i="7" s="1"/>
  <c r="E5039" i="7"/>
  <c r="N2138" i="7"/>
  <c r="K2138" i="7"/>
  <c r="J2138" i="7"/>
  <c r="I2138" i="7"/>
  <c r="H2138" i="7"/>
  <c r="F2138" i="7"/>
  <c r="G2138" i="7" s="1"/>
  <c r="E2138" i="7"/>
  <c r="N2108" i="7"/>
  <c r="K2108" i="7"/>
  <c r="J2108" i="7"/>
  <c r="I2108" i="7"/>
  <c r="H2108" i="7"/>
  <c r="F2108" i="7"/>
  <c r="G2108" i="7" s="1"/>
  <c r="E2108" i="7"/>
  <c r="L5927" i="7"/>
  <c r="M5927" i="7" s="1"/>
  <c r="N5927" i="7" s="1"/>
  <c r="J5927" i="7"/>
  <c r="I5927" i="7"/>
  <c r="H5927" i="7"/>
  <c r="F5927" i="7"/>
  <c r="G5927" i="7" s="1"/>
  <c r="E5927" i="7"/>
  <c r="L3463" i="7"/>
  <c r="M3463" i="7" s="1"/>
  <c r="N3463" i="7" s="1"/>
  <c r="J3463" i="7"/>
  <c r="I3463" i="7"/>
  <c r="H3463" i="7"/>
  <c r="F3463" i="7"/>
  <c r="G3463" i="7" s="1"/>
  <c r="E3463" i="7"/>
  <c r="L2841" i="7"/>
  <c r="M2841" i="7" s="1"/>
  <c r="N2841" i="7" s="1"/>
  <c r="J2841" i="7"/>
  <c r="I2841" i="7"/>
  <c r="H2841" i="7"/>
  <c r="F2841" i="7"/>
  <c r="G2841" i="7" s="1"/>
  <c r="E2841" i="7"/>
  <c r="L3277" i="7"/>
  <c r="M3277" i="7" s="1"/>
  <c r="N3277" i="7" s="1"/>
  <c r="J3277" i="7"/>
  <c r="I3277" i="7"/>
  <c r="H3277" i="7"/>
  <c r="F3277" i="7"/>
  <c r="G3277" i="7" s="1"/>
  <c r="E3277" i="7"/>
  <c r="L2050" i="7"/>
  <c r="M2050" i="7" s="1"/>
  <c r="N2050" i="7" s="1"/>
  <c r="J2050" i="7"/>
  <c r="I2050" i="7"/>
  <c r="H2050" i="7"/>
  <c r="F2050" i="7"/>
  <c r="G2050" i="7" s="1"/>
  <c r="E2050" i="7"/>
  <c r="L1653" i="7"/>
  <c r="M1653" i="7" s="1"/>
  <c r="N1653" i="7" s="1"/>
  <c r="J1653" i="7"/>
  <c r="I1653" i="7"/>
  <c r="H1653" i="7"/>
  <c r="F1653" i="7"/>
  <c r="G1653" i="7" s="1"/>
  <c r="E1653" i="7"/>
  <c r="L6123" i="7"/>
  <c r="M6123" i="7" s="1"/>
  <c r="N6123" i="7" s="1"/>
  <c r="J6123" i="7"/>
  <c r="I6123" i="7"/>
  <c r="H6123" i="7"/>
  <c r="F6123" i="7"/>
  <c r="G6123" i="7" s="1"/>
  <c r="E6123" i="7"/>
  <c r="L4097" i="7"/>
  <c r="M4097" i="7" s="1"/>
  <c r="N4097" i="7" s="1"/>
  <c r="J4097" i="7"/>
  <c r="I4097" i="7"/>
  <c r="H4097" i="7"/>
  <c r="F4097" i="7"/>
  <c r="G4097" i="7" s="1"/>
  <c r="E4097" i="7"/>
  <c r="L1117" i="7"/>
  <c r="M1117" i="7" s="1"/>
  <c r="N1117" i="7" s="1"/>
  <c r="J1117" i="7"/>
  <c r="I1117" i="7"/>
  <c r="H1117" i="7"/>
  <c r="F1117" i="7"/>
  <c r="G1117" i="7" s="1"/>
  <c r="E1117" i="7"/>
  <c r="L72" i="7"/>
  <c r="M72" i="7" s="1"/>
  <c r="N72" i="7" s="1"/>
  <c r="J72" i="7"/>
  <c r="I72" i="7"/>
  <c r="H72" i="7"/>
  <c r="F72" i="7"/>
  <c r="G72" i="7" s="1"/>
  <c r="E72" i="7"/>
  <c r="L5288" i="7"/>
  <c r="M5288" i="7" s="1"/>
  <c r="N5288" i="7" s="1"/>
  <c r="J5288" i="7"/>
  <c r="I5288" i="7"/>
  <c r="H5288" i="7"/>
  <c r="F5288" i="7"/>
  <c r="G5288" i="7" s="1"/>
  <c r="E5288" i="7"/>
  <c r="L1963" i="7"/>
  <c r="M1963" i="7" s="1"/>
  <c r="N1963" i="7" s="1"/>
  <c r="J1963" i="7"/>
  <c r="I1963" i="7"/>
  <c r="H1963" i="7"/>
  <c r="F1963" i="7"/>
  <c r="G1963" i="7" s="1"/>
  <c r="E1963" i="7"/>
  <c r="L5314" i="7"/>
  <c r="M5314" i="7" s="1"/>
  <c r="N5314" i="7" s="1"/>
  <c r="J5314" i="7"/>
  <c r="I5314" i="7"/>
  <c r="H5314" i="7"/>
  <c r="F5314" i="7"/>
  <c r="G5314" i="7" s="1"/>
  <c r="E5314" i="7"/>
  <c r="L3267" i="7"/>
  <c r="M3267" i="7" s="1"/>
  <c r="N3267" i="7" s="1"/>
  <c r="J3267" i="7"/>
  <c r="I3267" i="7"/>
  <c r="H3267" i="7"/>
  <c r="F3267" i="7"/>
  <c r="G3267" i="7" s="1"/>
  <c r="E3267" i="7"/>
  <c r="L1066" i="7"/>
  <c r="M1066" i="7" s="1"/>
  <c r="N1066" i="7" s="1"/>
  <c r="J1066" i="7"/>
  <c r="I1066" i="7"/>
  <c r="H1066" i="7"/>
  <c r="F1066" i="7"/>
  <c r="G1066" i="7" s="1"/>
  <c r="E1066" i="7"/>
  <c r="L944" i="7"/>
  <c r="M944" i="7" s="1"/>
  <c r="N944" i="7" s="1"/>
  <c r="J944" i="7"/>
  <c r="I944" i="7"/>
  <c r="H944" i="7"/>
  <c r="F944" i="7"/>
  <c r="G944" i="7" s="1"/>
  <c r="E944" i="7"/>
  <c r="L3163" i="7"/>
  <c r="M3163" i="7" s="1"/>
  <c r="N3163" i="7" s="1"/>
  <c r="J3163" i="7"/>
  <c r="I3163" i="7"/>
  <c r="H3163" i="7"/>
  <c r="F3163" i="7"/>
  <c r="G3163" i="7" s="1"/>
  <c r="E3163" i="7"/>
  <c r="L391" i="7"/>
  <c r="M391" i="7" s="1"/>
  <c r="N391" i="7" s="1"/>
  <c r="J391" i="7"/>
  <c r="I391" i="7"/>
  <c r="H391" i="7"/>
  <c r="F391" i="7"/>
  <c r="G391" i="7" s="1"/>
  <c r="E391" i="7"/>
  <c r="L390" i="7"/>
  <c r="M390" i="7" s="1"/>
  <c r="N390" i="7" s="1"/>
  <c r="J390" i="7"/>
  <c r="I390" i="7"/>
  <c r="H390" i="7"/>
  <c r="F390" i="7"/>
  <c r="G390" i="7" s="1"/>
  <c r="E390" i="7"/>
  <c r="L389" i="7"/>
  <c r="M389" i="7" s="1"/>
  <c r="N389" i="7" s="1"/>
  <c r="J389" i="7"/>
  <c r="I389" i="7"/>
  <c r="H389" i="7"/>
  <c r="F389" i="7"/>
  <c r="G389" i="7" s="1"/>
  <c r="E389" i="7"/>
  <c r="L388" i="7"/>
  <c r="M388" i="7" s="1"/>
  <c r="N388" i="7" s="1"/>
  <c r="J388" i="7"/>
  <c r="I388" i="7"/>
  <c r="H388" i="7"/>
  <c r="F388" i="7"/>
  <c r="G388" i="7" s="1"/>
  <c r="E388" i="7"/>
  <c r="L6153" i="7"/>
  <c r="M6153" i="7" s="1"/>
  <c r="N6153" i="7" s="1"/>
  <c r="J6153" i="7"/>
  <c r="I6153" i="7"/>
  <c r="H6153" i="7"/>
  <c r="F6153" i="7"/>
  <c r="G6153" i="7" s="1"/>
  <c r="E6153" i="7"/>
  <c r="L2293" i="7"/>
  <c r="M2293" i="7" s="1"/>
  <c r="N2293" i="7" s="1"/>
  <c r="J2293" i="7"/>
  <c r="I2293" i="7"/>
  <c r="H2293" i="7"/>
  <c r="F2293" i="7"/>
  <c r="G2293" i="7" s="1"/>
  <c r="E2293" i="7"/>
  <c r="L3772" i="7"/>
  <c r="M3772" i="7" s="1"/>
  <c r="N3772" i="7" s="1"/>
  <c r="J3772" i="7"/>
  <c r="I3772" i="7"/>
  <c r="H3772" i="7"/>
  <c r="F3772" i="7"/>
  <c r="G3772" i="7" s="1"/>
  <c r="E3772" i="7"/>
  <c r="L3400" i="7"/>
  <c r="M3400" i="7" s="1"/>
  <c r="N3400" i="7" s="1"/>
  <c r="J3400" i="7"/>
  <c r="I3400" i="7"/>
  <c r="H3400" i="7"/>
  <c r="F3400" i="7"/>
  <c r="G3400" i="7" s="1"/>
  <c r="E3400" i="7"/>
  <c r="L992" i="7"/>
  <c r="M992" i="7" s="1"/>
  <c r="N992" i="7" s="1"/>
  <c r="J992" i="7"/>
  <c r="I992" i="7"/>
  <c r="H992" i="7"/>
  <c r="F992" i="7"/>
  <c r="G992" i="7" s="1"/>
  <c r="E992" i="7"/>
  <c r="L2716" i="7"/>
  <c r="M2716" i="7" s="1"/>
  <c r="N2716" i="7" s="1"/>
  <c r="J2716" i="7"/>
  <c r="I2716" i="7"/>
  <c r="H2716" i="7"/>
  <c r="F2716" i="7"/>
  <c r="G2716" i="7" s="1"/>
  <c r="E2716" i="7"/>
  <c r="L3006" i="7"/>
  <c r="M3006" i="7" s="1"/>
  <c r="N3006" i="7" s="1"/>
  <c r="J3006" i="7"/>
  <c r="I3006" i="7"/>
  <c r="H3006" i="7"/>
  <c r="F3006" i="7"/>
  <c r="G3006" i="7" s="1"/>
  <c r="E3006" i="7"/>
  <c r="L2802" i="7"/>
  <c r="M2802" i="7" s="1"/>
  <c r="N2802" i="7" s="1"/>
  <c r="J2802" i="7"/>
  <c r="I2802" i="7"/>
  <c r="H2802" i="7"/>
  <c r="F2802" i="7"/>
  <c r="G2802" i="7" s="1"/>
  <c r="E2802" i="7"/>
  <c r="L263" i="7"/>
  <c r="M263" i="7" s="1"/>
  <c r="N263" i="7" s="1"/>
  <c r="J263" i="7"/>
  <c r="I263" i="7"/>
  <c r="H263" i="7"/>
  <c r="F263" i="7"/>
  <c r="G263" i="7" s="1"/>
  <c r="E263" i="7"/>
  <c r="L974" i="7"/>
  <c r="M974" i="7" s="1"/>
  <c r="N974" i="7" s="1"/>
  <c r="J974" i="7"/>
  <c r="I974" i="7"/>
  <c r="H974" i="7"/>
  <c r="F974" i="7"/>
  <c r="G974" i="7" s="1"/>
  <c r="E974" i="7"/>
  <c r="L2033" i="7"/>
  <c r="M2033" i="7" s="1"/>
  <c r="N2033" i="7" s="1"/>
  <c r="J2033" i="7"/>
  <c r="I2033" i="7"/>
  <c r="H2033" i="7"/>
  <c r="F2033" i="7"/>
  <c r="G2033" i="7" s="1"/>
  <c r="E2033" i="7"/>
  <c r="L420" i="7"/>
  <c r="M420" i="7" s="1"/>
  <c r="N420" i="7" s="1"/>
  <c r="J420" i="7"/>
  <c r="I420" i="7"/>
  <c r="H420" i="7"/>
  <c r="F420" i="7"/>
  <c r="G420" i="7" s="1"/>
  <c r="E420" i="7"/>
  <c r="L375" i="7"/>
  <c r="M375" i="7" s="1"/>
  <c r="N375" i="7" s="1"/>
  <c r="J375" i="7"/>
  <c r="I375" i="7"/>
  <c r="H375" i="7"/>
  <c r="F375" i="7"/>
  <c r="G375" i="7" s="1"/>
  <c r="E375" i="7"/>
  <c r="L5926" i="7"/>
  <c r="M5926" i="7" s="1"/>
  <c r="N5926" i="7" s="1"/>
  <c r="K5926" i="7"/>
  <c r="G5926" i="7"/>
  <c r="L3462" i="7"/>
  <c r="M3462" i="7" s="1"/>
  <c r="N3462" i="7" s="1"/>
  <c r="K3462" i="7"/>
  <c r="G3462" i="7"/>
  <c r="L2840" i="7"/>
  <c r="M2840" i="7" s="1"/>
  <c r="N2840" i="7" s="1"/>
  <c r="K2840" i="7"/>
  <c r="G2840" i="7"/>
  <c r="L3276" i="7"/>
  <c r="M3276" i="7" s="1"/>
  <c r="N3276" i="7" s="1"/>
  <c r="K3276" i="7"/>
  <c r="G3276" i="7"/>
  <c r="L2049" i="7"/>
  <c r="M2049" i="7" s="1"/>
  <c r="N2049" i="7" s="1"/>
  <c r="K2049" i="7"/>
  <c r="G2049" i="7"/>
  <c r="L1652" i="7"/>
  <c r="M1652" i="7" s="1"/>
  <c r="N1652" i="7" s="1"/>
  <c r="K1652" i="7"/>
  <c r="G1652" i="7"/>
  <c r="L6252" i="7"/>
  <c r="M6252" i="7" s="1"/>
  <c r="N6252" i="7" s="1"/>
  <c r="K6252" i="7"/>
  <c r="G6252" i="7"/>
  <c r="L91" i="7"/>
  <c r="M91" i="7" s="1"/>
  <c r="N91" i="7" s="1"/>
  <c r="G91" i="7"/>
  <c r="L6179" i="7"/>
  <c r="M6179" i="7" s="1"/>
  <c r="N6179" i="7" s="1"/>
  <c r="K6179" i="7"/>
  <c r="G6179" i="7"/>
  <c r="L4108" i="7"/>
  <c r="M4108" i="7" s="1"/>
  <c r="N4108" i="7" s="1"/>
  <c r="K4108" i="7"/>
  <c r="G4108" i="7"/>
  <c r="L6122" i="7"/>
  <c r="M6122" i="7" s="1"/>
  <c r="N6122" i="7" s="1"/>
  <c r="K6122" i="7"/>
  <c r="G6122" i="7"/>
  <c r="L3732" i="7"/>
  <c r="M3732" i="7" s="1"/>
  <c r="N3732" i="7" s="1"/>
  <c r="K3732" i="7"/>
  <c r="G3732" i="7"/>
  <c r="L1904" i="7"/>
  <c r="M1904" i="7" s="1"/>
  <c r="N1904" i="7" s="1"/>
  <c r="K1904" i="7"/>
  <c r="G1904" i="7"/>
  <c r="L4858" i="7"/>
  <c r="M4858" i="7" s="1"/>
  <c r="N4858" i="7" s="1"/>
  <c r="K4858" i="7"/>
  <c r="G4858" i="7"/>
  <c r="L4691" i="7"/>
  <c r="M4691" i="7" s="1"/>
  <c r="N4691" i="7" s="1"/>
  <c r="K4691" i="7"/>
  <c r="G4691" i="7"/>
  <c r="L3584" i="7"/>
  <c r="M3584" i="7" s="1"/>
  <c r="N3584" i="7" s="1"/>
  <c r="K3584" i="7"/>
  <c r="G3584" i="7"/>
  <c r="L4096" i="7"/>
  <c r="M4096" i="7" s="1"/>
  <c r="N4096" i="7" s="1"/>
  <c r="K4096" i="7"/>
  <c r="G4096" i="7"/>
  <c r="L1116" i="7"/>
  <c r="M1116" i="7" s="1"/>
  <c r="N1116" i="7" s="1"/>
  <c r="K1116" i="7"/>
  <c r="G1116" i="7"/>
  <c r="L71" i="7"/>
  <c r="M71" i="7" s="1"/>
  <c r="N71" i="7" s="1"/>
  <c r="K71" i="7"/>
  <c r="G71" i="7"/>
  <c r="L5287" i="7"/>
  <c r="M5287" i="7" s="1"/>
  <c r="N5287" i="7" s="1"/>
  <c r="K5287" i="7"/>
  <c r="G5287" i="7"/>
  <c r="L1962" i="7"/>
  <c r="M1962" i="7" s="1"/>
  <c r="N1962" i="7" s="1"/>
  <c r="K1962" i="7"/>
  <c r="G1962" i="7"/>
  <c r="L5313" i="7"/>
  <c r="M5313" i="7" s="1"/>
  <c r="N5313" i="7" s="1"/>
  <c r="K5313" i="7"/>
  <c r="G5313" i="7"/>
  <c r="L3266" i="7"/>
  <c r="M3266" i="7" s="1"/>
  <c r="N3266" i="7" s="1"/>
  <c r="K3266" i="7"/>
  <c r="G3266" i="7"/>
  <c r="L1065" i="7"/>
  <c r="M1065" i="7" s="1"/>
  <c r="N1065" i="7" s="1"/>
  <c r="K1065" i="7"/>
  <c r="G1065" i="7"/>
  <c r="L3162" i="7"/>
  <c r="M3162" i="7" s="1"/>
  <c r="N3162" i="7" s="1"/>
  <c r="K3162" i="7"/>
  <c r="G3162" i="7"/>
  <c r="L387" i="7"/>
  <c r="M387" i="7" s="1"/>
  <c r="N387" i="7" s="1"/>
  <c r="K387" i="7"/>
  <c r="G387" i="7"/>
  <c r="L2892" i="7"/>
  <c r="M2892" i="7" s="1"/>
  <c r="N2892" i="7" s="1"/>
  <c r="K2892" i="7"/>
  <c r="G2892" i="7"/>
  <c r="L646" i="7"/>
  <c r="M646" i="7" s="1"/>
  <c r="N646" i="7" s="1"/>
  <c r="K646" i="7"/>
  <c r="G646" i="7"/>
  <c r="L6152" i="7"/>
  <c r="M6152" i="7" s="1"/>
  <c r="N6152" i="7" s="1"/>
  <c r="K6152" i="7"/>
  <c r="G6152" i="7"/>
  <c r="L2292" i="7"/>
  <c r="M2292" i="7" s="1"/>
  <c r="N2292" i="7" s="1"/>
  <c r="K2292" i="7"/>
  <c r="G2292" i="7"/>
  <c r="L3771" i="7"/>
  <c r="M3771" i="7" s="1"/>
  <c r="N3771" i="7" s="1"/>
  <c r="K3771" i="7"/>
  <c r="G3771" i="7"/>
  <c r="L3399" i="7"/>
  <c r="M3399" i="7" s="1"/>
  <c r="N3399" i="7" s="1"/>
  <c r="K3399" i="7"/>
  <c r="G3399" i="7"/>
  <c r="L991" i="7"/>
  <c r="M991" i="7" s="1"/>
  <c r="N991" i="7" s="1"/>
  <c r="K991" i="7"/>
  <c r="G991" i="7"/>
  <c r="L2715" i="7"/>
  <c r="M2715" i="7" s="1"/>
  <c r="N2715" i="7" s="1"/>
  <c r="K2715" i="7"/>
  <c r="G2715" i="7"/>
  <c r="L5743" i="7"/>
  <c r="M5743" i="7" s="1"/>
  <c r="N5743" i="7" s="1"/>
  <c r="K5743" i="7"/>
  <c r="G5743" i="7"/>
  <c r="L3005" i="7"/>
  <c r="M3005" i="7" s="1"/>
  <c r="N3005" i="7" s="1"/>
  <c r="K3005" i="7"/>
  <c r="G3005" i="7"/>
  <c r="L2801" i="7"/>
  <c r="M2801" i="7" s="1"/>
  <c r="N2801" i="7" s="1"/>
  <c r="K2801" i="7"/>
  <c r="G2801" i="7"/>
  <c r="L262" i="7"/>
  <c r="M262" i="7" s="1"/>
  <c r="N262" i="7" s="1"/>
  <c r="K262" i="7"/>
  <c r="G262" i="7"/>
  <c r="L2029" i="7"/>
  <c r="M2029" i="7" s="1"/>
  <c r="N2029" i="7" s="1"/>
  <c r="K2029" i="7"/>
  <c r="G2029" i="7"/>
  <c r="L2580" i="7"/>
  <c r="M2580" i="7" s="1"/>
  <c r="N2580" i="7" s="1"/>
  <c r="K2580" i="7"/>
  <c r="G2580" i="7"/>
  <c r="L973" i="7"/>
  <c r="M973" i="7" s="1"/>
  <c r="N973" i="7" s="1"/>
  <c r="K973" i="7"/>
  <c r="G973" i="7"/>
  <c r="L2032" i="7"/>
  <c r="M2032" i="7" s="1"/>
  <c r="N2032" i="7" s="1"/>
  <c r="K2032" i="7"/>
  <c r="G2032" i="7"/>
  <c r="L419" i="7"/>
  <c r="M419" i="7" s="1"/>
  <c r="N419" i="7" s="1"/>
  <c r="K419" i="7"/>
  <c r="G419" i="7"/>
  <c r="L2123" i="7"/>
  <c r="M2123" i="7" s="1"/>
  <c r="N2123" i="7" s="1"/>
  <c r="K2123" i="7"/>
  <c r="G2123" i="7"/>
  <c r="L374" i="7"/>
  <c r="M374" i="7" s="1"/>
  <c r="N374" i="7" s="1"/>
  <c r="K374" i="7"/>
  <c r="G374" i="7"/>
  <c r="L3679" i="7"/>
  <c r="M3679" i="7" s="1"/>
  <c r="N3679" i="7" s="1"/>
  <c r="K3679" i="7"/>
  <c r="G3679" i="7"/>
  <c r="L5671" i="7"/>
  <c r="M5671" i="7" s="1"/>
  <c r="N5671" i="7" s="1"/>
  <c r="J5671" i="7"/>
  <c r="I5671" i="7"/>
  <c r="H5671" i="7"/>
  <c r="F5671" i="7"/>
  <c r="G5671" i="7" s="1"/>
  <c r="E5671" i="7"/>
  <c r="L5670" i="7"/>
  <c r="M5670" i="7" s="1"/>
  <c r="N5670" i="7" s="1"/>
  <c r="K5670" i="7"/>
  <c r="G5670" i="7"/>
  <c r="L1788" i="7"/>
  <c r="M1788" i="7" s="1"/>
  <c r="N1788" i="7" s="1"/>
  <c r="J1788" i="7"/>
  <c r="I1788" i="7"/>
  <c r="H1788" i="7"/>
  <c r="F1788" i="7"/>
  <c r="G1788" i="7" s="1"/>
  <c r="E1788" i="7"/>
  <c r="L1787" i="7"/>
  <c r="M1787" i="7" s="1"/>
  <c r="N1787" i="7" s="1"/>
  <c r="K1787" i="7"/>
  <c r="G1787" i="7"/>
  <c r="L2015" i="7"/>
  <c r="M2015" i="7" s="1"/>
  <c r="N2015" i="7" s="1"/>
  <c r="K2015" i="7"/>
  <c r="G2015" i="7"/>
  <c r="L2100" i="7"/>
  <c r="M2100" i="7" s="1"/>
  <c r="N2100" i="7" s="1"/>
  <c r="J2100" i="7"/>
  <c r="I2100" i="7"/>
  <c r="H2100" i="7"/>
  <c r="F2100" i="7"/>
  <c r="G2100" i="7" s="1"/>
  <c r="E2100" i="7"/>
  <c r="L2099" i="7"/>
  <c r="M2099" i="7" s="1"/>
  <c r="N2099" i="7" s="1"/>
  <c r="K2099" i="7"/>
  <c r="G2099" i="7"/>
  <c r="L3087" i="7"/>
  <c r="M3087" i="7" s="1"/>
  <c r="N3087" i="7" s="1"/>
  <c r="K3087" i="7"/>
  <c r="G3087" i="7"/>
  <c r="L3539" i="7"/>
  <c r="M3539" i="7" s="1"/>
  <c r="N3539" i="7" s="1"/>
  <c r="J3539" i="7"/>
  <c r="I3539" i="7"/>
  <c r="H3539" i="7"/>
  <c r="F3539" i="7"/>
  <c r="G3539" i="7" s="1"/>
  <c r="E3539" i="7"/>
  <c r="L835" i="7"/>
  <c r="M835" i="7" s="1"/>
  <c r="N835" i="7" s="1"/>
  <c r="J835" i="7"/>
  <c r="I835" i="7"/>
  <c r="H835" i="7"/>
  <c r="F835" i="7"/>
  <c r="G835" i="7" s="1"/>
  <c r="E835" i="7"/>
  <c r="L4974" i="7"/>
  <c r="M4974" i="7" s="1"/>
  <c r="N4974" i="7" s="1"/>
  <c r="J4974" i="7"/>
  <c r="I4974" i="7"/>
  <c r="H4974" i="7"/>
  <c r="F4974" i="7"/>
  <c r="G4974" i="7" s="1"/>
  <c r="E4974" i="7"/>
  <c r="L855" i="7"/>
  <c r="M855" i="7" s="1"/>
  <c r="N855" i="7" s="1"/>
  <c r="J855" i="7"/>
  <c r="I855" i="7"/>
  <c r="H855" i="7"/>
  <c r="F855" i="7"/>
  <c r="G855" i="7" s="1"/>
  <c r="E855" i="7"/>
  <c r="L3175" i="7"/>
  <c r="M3175" i="7" s="1"/>
  <c r="N3175" i="7" s="1"/>
  <c r="J3175" i="7"/>
  <c r="I3175" i="7"/>
  <c r="H3175" i="7"/>
  <c r="F3175" i="7"/>
  <c r="G3175" i="7" s="1"/>
  <c r="E3175" i="7"/>
  <c r="L4927" i="7"/>
  <c r="M4927" i="7" s="1"/>
  <c r="N4927" i="7" s="1"/>
  <c r="J4927" i="7"/>
  <c r="I4927" i="7"/>
  <c r="H4927" i="7"/>
  <c r="F4927" i="7"/>
  <c r="G4927" i="7" s="1"/>
  <c r="E4927" i="7"/>
  <c r="L784" i="7"/>
  <c r="M784" i="7" s="1"/>
  <c r="N784" i="7" s="1"/>
  <c r="J784" i="7"/>
  <c r="I784" i="7"/>
  <c r="H784" i="7"/>
  <c r="F784" i="7"/>
  <c r="G784" i="7" s="1"/>
  <c r="E784" i="7"/>
  <c r="L2908" i="7"/>
  <c r="M2908" i="7" s="1"/>
  <c r="N2908" i="7" s="1"/>
  <c r="J2908" i="7"/>
  <c r="I2908" i="7"/>
  <c r="H2908" i="7"/>
  <c r="F2908" i="7"/>
  <c r="G2908" i="7" s="1"/>
  <c r="E2908" i="7"/>
  <c r="L4165" i="7"/>
  <c r="M4165" i="7" s="1"/>
  <c r="N4165" i="7" s="1"/>
  <c r="J4165" i="7"/>
  <c r="I4165" i="7"/>
  <c r="H4165" i="7"/>
  <c r="F4165" i="7"/>
  <c r="G4165" i="7" s="1"/>
  <c r="E4165" i="7"/>
  <c r="L5429" i="7"/>
  <c r="M5429" i="7" s="1"/>
  <c r="N5429" i="7" s="1"/>
  <c r="J5429" i="7"/>
  <c r="I5429" i="7"/>
  <c r="H5429" i="7"/>
  <c r="F5429" i="7"/>
  <c r="G5429" i="7" s="1"/>
  <c r="E5429" i="7"/>
  <c r="L5798" i="7"/>
  <c r="M5798" i="7" s="1"/>
  <c r="N5798" i="7" s="1"/>
  <c r="J5798" i="7"/>
  <c r="I5798" i="7"/>
  <c r="H5798" i="7"/>
  <c r="F5798" i="7"/>
  <c r="G5798" i="7" s="1"/>
  <c r="E5798" i="7"/>
  <c r="L5646" i="7"/>
  <c r="M5646" i="7" s="1"/>
  <c r="N5646" i="7" s="1"/>
  <c r="J5646" i="7"/>
  <c r="I5646" i="7"/>
  <c r="H5646" i="7"/>
  <c r="F5646" i="7"/>
  <c r="G5646" i="7" s="1"/>
  <c r="E5646" i="7"/>
  <c r="K6182" i="7"/>
  <c r="J6182" i="7"/>
  <c r="I6182" i="7"/>
  <c r="H6182" i="7"/>
  <c r="F6182" i="7"/>
  <c r="G6182" i="7" s="1"/>
  <c r="E6182" i="7"/>
  <c r="K3538" i="7"/>
  <c r="J3538" i="7"/>
  <c r="I3538" i="7"/>
  <c r="H3538" i="7"/>
  <c r="F3538" i="7"/>
  <c r="G3538" i="7" s="1"/>
  <c r="E3538" i="7"/>
  <c r="K4973" i="7"/>
  <c r="J4973" i="7"/>
  <c r="I4973" i="7"/>
  <c r="H4973" i="7"/>
  <c r="F4973" i="7"/>
  <c r="G4973" i="7" s="1"/>
  <c r="E4973" i="7"/>
  <c r="K854" i="7"/>
  <c r="J854" i="7"/>
  <c r="I854" i="7"/>
  <c r="H854" i="7"/>
  <c r="F854" i="7"/>
  <c r="G854" i="7" s="1"/>
  <c r="E854" i="7"/>
  <c r="K3174" i="7"/>
  <c r="J3174" i="7"/>
  <c r="I3174" i="7"/>
  <c r="H3174" i="7"/>
  <c r="F3174" i="7"/>
  <c r="G3174" i="7" s="1"/>
  <c r="E3174" i="7"/>
  <c r="K4926" i="7"/>
  <c r="J4926" i="7"/>
  <c r="I4926" i="7"/>
  <c r="H4926" i="7"/>
  <c r="F4926" i="7"/>
  <c r="G4926" i="7" s="1"/>
  <c r="E4926" i="7"/>
  <c r="K5117" i="7"/>
  <c r="J5117" i="7"/>
  <c r="I5117" i="7"/>
  <c r="H5117" i="7"/>
  <c r="F5117" i="7"/>
  <c r="G5117" i="7" s="1"/>
  <c r="E5117" i="7"/>
  <c r="K6058" i="7"/>
  <c r="J6058" i="7"/>
  <c r="I6058" i="7"/>
  <c r="H6058" i="7"/>
  <c r="F6058" i="7"/>
  <c r="G6058" i="7" s="1"/>
  <c r="E6058" i="7"/>
  <c r="K783" i="7"/>
  <c r="J783" i="7"/>
  <c r="I783" i="7"/>
  <c r="H783" i="7"/>
  <c r="F783" i="7"/>
  <c r="G783" i="7" s="1"/>
  <c r="E783" i="7"/>
  <c r="K2907" i="7"/>
  <c r="J2907" i="7"/>
  <c r="I2907" i="7"/>
  <c r="H2907" i="7"/>
  <c r="F2907" i="7"/>
  <c r="G2907" i="7" s="1"/>
  <c r="E2907" i="7"/>
  <c r="K3735" i="7"/>
  <c r="J3735" i="7"/>
  <c r="I3735" i="7"/>
  <c r="H3735" i="7"/>
  <c r="F3735" i="7"/>
  <c r="G3735" i="7" s="1"/>
  <c r="E3735" i="7"/>
  <c r="K4164" i="7"/>
  <c r="J4164" i="7"/>
  <c r="I4164" i="7"/>
  <c r="H4164" i="7"/>
  <c r="F4164" i="7"/>
  <c r="G4164" i="7" s="1"/>
  <c r="E4164" i="7"/>
  <c r="K160" i="7"/>
  <c r="J160" i="7"/>
  <c r="I160" i="7"/>
  <c r="H160" i="7"/>
  <c r="F160" i="7"/>
  <c r="G160" i="7" s="1"/>
  <c r="E160" i="7"/>
  <c r="K5428" i="7"/>
  <c r="J5428" i="7"/>
  <c r="I5428" i="7"/>
  <c r="H5428" i="7"/>
  <c r="F5428" i="7"/>
  <c r="G5428" i="7" s="1"/>
  <c r="E5428" i="7"/>
  <c r="K2253" i="7"/>
  <c r="J2253" i="7"/>
  <c r="I2253" i="7"/>
  <c r="H2253" i="7"/>
  <c r="F2253" i="7"/>
  <c r="G2253" i="7" s="1"/>
  <c r="E2253" i="7"/>
  <c r="K6181" i="7"/>
  <c r="J6181" i="7"/>
  <c r="I6181" i="7"/>
  <c r="H6181" i="7"/>
  <c r="F6181" i="7"/>
  <c r="G6181" i="7" s="1"/>
  <c r="E6181" i="7"/>
  <c r="K5797" i="7"/>
  <c r="J5797" i="7"/>
  <c r="I5797" i="7"/>
  <c r="H5797" i="7"/>
  <c r="F5797" i="7"/>
  <c r="G5797" i="7" s="1"/>
  <c r="E5797" i="7"/>
  <c r="K5645" i="7"/>
  <c r="J5645" i="7"/>
  <c r="I5645" i="7"/>
  <c r="H5645" i="7"/>
  <c r="F5645" i="7"/>
  <c r="G5645" i="7" s="1"/>
  <c r="E5645" i="7"/>
  <c r="L921" i="7"/>
  <c r="M921" i="7" s="1"/>
  <c r="N921" i="7" s="1"/>
  <c r="J921" i="7"/>
  <c r="I921" i="7"/>
  <c r="H921" i="7"/>
  <c r="F921" i="7"/>
  <c r="G921" i="7" s="1"/>
  <c r="E921" i="7"/>
  <c r="L1064" i="7"/>
  <c r="M1064" i="7" s="1"/>
  <c r="N1064" i="7" s="1"/>
  <c r="K1064" i="7"/>
  <c r="G1064" i="7"/>
  <c r="L1741" i="7"/>
  <c r="M1741" i="7" s="1"/>
  <c r="N1741" i="7" s="1"/>
  <c r="K1741" i="7"/>
  <c r="G1741" i="7"/>
  <c r="L3889" i="7"/>
  <c r="M3889" i="7" s="1"/>
  <c r="N3889" i="7" s="1"/>
  <c r="K3889" i="7"/>
  <c r="G3889" i="7"/>
  <c r="L920" i="7"/>
  <c r="M920" i="7" s="1"/>
  <c r="N920" i="7" s="1"/>
  <c r="K920" i="7"/>
  <c r="G920" i="7"/>
  <c r="L1320" i="7"/>
  <c r="M1320" i="7" s="1"/>
  <c r="N1320" i="7" s="1"/>
  <c r="J1320" i="7"/>
  <c r="I1320" i="7"/>
  <c r="H1320" i="7"/>
  <c r="F1320" i="7"/>
  <c r="G1320" i="7" s="1"/>
  <c r="E1320" i="7"/>
  <c r="L1319" i="7"/>
  <c r="M1319" i="7" s="1"/>
  <c r="N1319" i="7" s="1"/>
  <c r="K1319" i="7"/>
  <c r="G1319" i="7"/>
  <c r="L1716" i="7"/>
  <c r="M1716" i="7" s="1"/>
  <c r="N1716" i="7" s="1"/>
  <c r="J1716" i="7"/>
  <c r="I1716" i="7"/>
  <c r="H1716" i="7"/>
  <c r="F1716" i="7"/>
  <c r="G1716" i="7" s="1"/>
  <c r="E1716" i="7"/>
  <c r="L1715" i="7"/>
  <c r="M1715" i="7" s="1"/>
  <c r="N1715" i="7" s="1"/>
  <c r="L4423" i="7"/>
  <c r="M4423" i="7" s="1"/>
  <c r="N4423" i="7" s="1"/>
  <c r="J4423" i="7"/>
  <c r="I4423" i="7"/>
  <c r="H4423" i="7"/>
  <c r="F4423" i="7"/>
  <c r="G4423" i="7" s="1"/>
  <c r="E4423" i="7"/>
  <c r="L4422" i="7"/>
  <c r="M4422" i="7" s="1"/>
  <c r="N4422" i="7" s="1"/>
  <c r="K4422" i="7"/>
  <c r="L1957" i="7"/>
  <c r="M1957" i="7" s="1"/>
  <c r="N1957" i="7" s="1"/>
  <c r="J1957" i="7"/>
  <c r="I1957" i="7"/>
  <c r="H1957" i="7"/>
  <c r="F1957" i="7"/>
  <c r="G1957" i="7" s="1"/>
  <c r="E1957" i="7"/>
  <c r="L5275" i="7"/>
  <c r="M5275" i="7" s="1"/>
  <c r="N5275" i="7" s="1"/>
  <c r="J5275" i="7"/>
  <c r="I5275" i="7"/>
  <c r="H5275" i="7"/>
  <c r="F5275" i="7"/>
  <c r="G5275" i="7" s="1"/>
  <c r="E5275" i="7"/>
  <c r="L3248" i="7"/>
  <c r="M3248" i="7" s="1"/>
  <c r="N3248" i="7" s="1"/>
  <c r="J3248" i="7"/>
  <c r="I3248" i="7"/>
  <c r="H3248" i="7"/>
  <c r="F3248" i="7"/>
  <c r="G3248" i="7" s="1"/>
  <c r="E3248" i="7"/>
  <c r="L1387" i="7"/>
  <c r="M1387" i="7" s="1"/>
  <c r="N1387" i="7" s="1"/>
  <c r="J1387" i="7"/>
  <c r="I1387" i="7"/>
  <c r="H1387" i="7"/>
  <c r="F1387" i="7"/>
  <c r="G1387" i="7" s="1"/>
  <c r="E1387" i="7"/>
  <c r="L5607" i="7"/>
  <c r="M5607" i="7" s="1"/>
  <c r="N5607" i="7" s="1"/>
  <c r="J5607" i="7"/>
  <c r="I5607" i="7"/>
  <c r="H5607" i="7"/>
  <c r="F5607" i="7"/>
  <c r="G5607" i="7" s="1"/>
  <c r="E5607" i="7"/>
  <c r="L2174" i="7"/>
  <c r="M2174" i="7" s="1"/>
  <c r="N2174" i="7" s="1"/>
  <c r="J2174" i="7"/>
  <c r="I2174" i="7"/>
  <c r="H2174" i="7"/>
  <c r="F2174" i="7"/>
  <c r="G2174" i="7" s="1"/>
  <c r="E2174" i="7"/>
  <c r="L1000" i="7"/>
  <c r="M1000" i="7" s="1"/>
  <c r="N1000" i="7" s="1"/>
  <c r="J1000" i="7"/>
  <c r="I1000" i="7"/>
  <c r="H1000" i="7"/>
  <c r="F1000" i="7"/>
  <c r="G1000" i="7" s="1"/>
  <c r="E1000" i="7"/>
  <c r="L4911" i="7"/>
  <c r="M4911" i="7" s="1"/>
  <c r="N4911" i="7" s="1"/>
  <c r="J4911" i="7"/>
  <c r="I4911" i="7"/>
  <c r="H4911" i="7"/>
  <c r="F4911" i="7"/>
  <c r="G4911" i="7" s="1"/>
  <c r="E4911" i="7"/>
  <c r="L1339" i="7"/>
  <c r="M1339" i="7" s="1"/>
  <c r="N1339" i="7" s="1"/>
  <c r="J1339" i="7"/>
  <c r="I1339" i="7"/>
  <c r="H1339" i="7"/>
  <c r="F1339" i="7"/>
  <c r="G1339" i="7" s="1"/>
  <c r="E1339" i="7"/>
  <c r="L3411" i="7"/>
  <c r="M3411" i="7" s="1"/>
  <c r="N3411" i="7" s="1"/>
  <c r="J3411" i="7"/>
  <c r="I3411" i="7"/>
  <c r="H3411" i="7"/>
  <c r="F3411" i="7"/>
  <c r="G3411" i="7" s="1"/>
  <c r="E3411" i="7"/>
  <c r="L3201" i="7"/>
  <c r="M3201" i="7" s="1"/>
  <c r="N3201" i="7" s="1"/>
  <c r="J3201" i="7"/>
  <c r="I3201" i="7"/>
  <c r="H3201" i="7"/>
  <c r="F3201" i="7"/>
  <c r="G3201" i="7" s="1"/>
  <c r="E3201" i="7"/>
  <c r="L1956" i="7"/>
  <c r="M1956" i="7" s="1"/>
  <c r="N1956" i="7" s="1"/>
  <c r="K1956" i="7"/>
  <c r="L5274" i="7"/>
  <c r="M5274" i="7" s="1"/>
  <c r="N5274" i="7" s="1"/>
  <c r="K5274" i="7"/>
  <c r="L3247" i="7"/>
  <c r="M3247" i="7" s="1"/>
  <c r="N3247" i="7" s="1"/>
  <c r="K3247" i="7"/>
  <c r="L1386" i="7"/>
  <c r="M1386" i="7" s="1"/>
  <c r="N1386" i="7" s="1"/>
  <c r="K1386" i="7"/>
  <c r="L5606" i="7"/>
  <c r="M5606" i="7" s="1"/>
  <c r="N5606" i="7" s="1"/>
  <c r="K5606" i="7"/>
  <c r="L2173" i="7"/>
  <c r="M2173" i="7" s="1"/>
  <c r="N2173" i="7" s="1"/>
  <c r="K2173" i="7"/>
  <c r="L999" i="7"/>
  <c r="M999" i="7" s="1"/>
  <c r="N999" i="7" s="1"/>
  <c r="K999" i="7"/>
  <c r="L4910" i="7"/>
  <c r="M4910" i="7" s="1"/>
  <c r="N4910" i="7" s="1"/>
  <c r="K4910" i="7"/>
  <c r="L1338" i="7"/>
  <c r="M1338" i="7" s="1"/>
  <c r="N1338" i="7" s="1"/>
  <c r="K1338" i="7"/>
  <c r="L3410" i="7"/>
  <c r="M3410" i="7" s="1"/>
  <c r="N3410" i="7" s="1"/>
  <c r="K3410" i="7"/>
  <c r="L3200" i="7"/>
  <c r="M3200" i="7" s="1"/>
  <c r="N3200" i="7" s="1"/>
  <c r="K3200" i="7"/>
  <c r="L3593" i="7"/>
  <c r="M3593" i="7" s="1"/>
  <c r="N3593" i="7" s="1"/>
  <c r="J3593" i="7"/>
  <c r="I3593" i="7"/>
  <c r="H3593" i="7"/>
  <c r="F3593" i="7"/>
  <c r="G3593" i="7" s="1"/>
  <c r="E3593" i="7"/>
  <c r="L2788" i="7"/>
  <c r="M2788" i="7" s="1"/>
  <c r="N2788" i="7" s="1"/>
  <c r="J2788" i="7"/>
  <c r="I2788" i="7"/>
  <c r="H2788" i="7"/>
  <c r="F2788" i="7"/>
  <c r="G2788" i="7" s="1"/>
  <c r="E2788" i="7"/>
  <c r="L3142" i="7"/>
  <c r="M3142" i="7" s="1"/>
  <c r="N3142" i="7" s="1"/>
  <c r="J3142" i="7"/>
  <c r="I3142" i="7"/>
  <c r="H3142" i="7"/>
  <c r="F3142" i="7"/>
  <c r="G3142" i="7" s="1"/>
  <c r="E3142" i="7"/>
  <c r="L5402" i="7"/>
  <c r="M5402" i="7" s="1"/>
  <c r="N5402" i="7" s="1"/>
  <c r="J5402" i="7"/>
  <c r="I5402" i="7"/>
  <c r="H5402" i="7"/>
  <c r="F5402" i="7"/>
  <c r="G5402" i="7" s="1"/>
  <c r="E5402" i="7"/>
  <c r="L5699" i="7"/>
  <c r="M5699" i="7" s="1"/>
  <c r="N5699" i="7" s="1"/>
  <c r="J5699" i="7"/>
  <c r="I5699" i="7"/>
  <c r="H5699" i="7"/>
  <c r="F5699" i="7"/>
  <c r="G5699" i="7" s="1"/>
  <c r="E5699" i="7"/>
  <c r="L4833" i="7"/>
  <c r="M4833" i="7" s="1"/>
  <c r="N4833" i="7" s="1"/>
  <c r="J4833" i="7"/>
  <c r="I4833" i="7"/>
  <c r="H4833" i="7"/>
  <c r="F4833" i="7"/>
  <c r="G4833" i="7" s="1"/>
  <c r="E4833" i="7"/>
  <c r="L173" i="7"/>
  <c r="M173" i="7" s="1"/>
  <c r="N173" i="7" s="1"/>
  <c r="J173" i="7"/>
  <c r="I173" i="7"/>
  <c r="H173" i="7"/>
  <c r="F173" i="7"/>
  <c r="G173" i="7" s="1"/>
  <c r="E173" i="7"/>
  <c r="L5943" i="7"/>
  <c r="M5943" i="7" s="1"/>
  <c r="N5943" i="7" s="1"/>
  <c r="J5943" i="7"/>
  <c r="I5943" i="7"/>
  <c r="H5943" i="7"/>
  <c r="F5943" i="7"/>
  <c r="G5943" i="7" s="1"/>
  <c r="E5943" i="7"/>
  <c r="L3592" i="7"/>
  <c r="M3592" i="7" s="1"/>
  <c r="N3592" i="7" s="1"/>
  <c r="K3592" i="7"/>
  <c r="G3592" i="7"/>
  <c r="L2787" i="7"/>
  <c r="M2787" i="7" s="1"/>
  <c r="N2787" i="7" s="1"/>
  <c r="K2787" i="7"/>
  <c r="G2787" i="7"/>
  <c r="L3141" i="7"/>
  <c r="M3141" i="7" s="1"/>
  <c r="N3141" i="7" s="1"/>
  <c r="K3141" i="7"/>
  <c r="G3141" i="7"/>
  <c r="L5401" i="7"/>
  <c r="M5401" i="7" s="1"/>
  <c r="N5401" i="7" s="1"/>
  <c r="K5401" i="7"/>
  <c r="G5401" i="7"/>
  <c r="L5698" i="7"/>
  <c r="M5698" i="7" s="1"/>
  <c r="N5698" i="7" s="1"/>
  <c r="K5698" i="7"/>
  <c r="G5698" i="7"/>
  <c r="L4832" i="7"/>
  <c r="M4832" i="7" s="1"/>
  <c r="N4832" i="7" s="1"/>
  <c r="K4832" i="7"/>
  <c r="G4832" i="7"/>
  <c r="L172" i="7"/>
  <c r="M172" i="7" s="1"/>
  <c r="N172" i="7" s="1"/>
  <c r="K172" i="7"/>
  <c r="G172" i="7"/>
  <c r="L5942" i="7"/>
  <c r="M5942" i="7" s="1"/>
  <c r="N5942" i="7" s="1"/>
  <c r="K5942" i="7"/>
  <c r="G5942" i="7"/>
  <c r="L5320" i="7"/>
  <c r="M5320" i="7" s="1"/>
  <c r="N5320" i="7" s="1"/>
  <c r="J5320" i="7"/>
  <c r="I5320" i="7"/>
  <c r="H5320" i="7"/>
  <c r="F5320" i="7"/>
  <c r="G5320" i="7" s="1"/>
  <c r="E5320" i="7"/>
  <c r="L5319" i="7"/>
  <c r="M5319" i="7" s="1"/>
  <c r="N5319" i="7" s="1"/>
  <c r="K5319" i="7"/>
  <c r="G5319" i="7"/>
  <c r="L144" i="7"/>
  <c r="M144" i="7" s="1"/>
  <c r="N144" i="7" s="1"/>
  <c r="J144" i="7"/>
  <c r="I144" i="7"/>
  <c r="H144" i="7"/>
  <c r="F144" i="7"/>
  <c r="G144" i="7" s="1"/>
  <c r="E144" i="7"/>
  <c r="L1095" i="7"/>
  <c r="M1095" i="7" s="1"/>
  <c r="N1095" i="7" s="1"/>
  <c r="J1095" i="7"/>
  <c r="I1095" i="7"/>
  <c r="H1095" i="7"/>
  <c r="F1095" i="7"/>
  <c r="G1095" i="7" s="1"/>
  <c r="E1095" i="7"/>
  <c r="L143" i="7"/>
  <c r="M143" i="7" s="1"/>
  <c r="N143" i="7" s="1"/>
  <c r="K143" i="7"/>
  <c r="G143" i="7"/>
  <c r="L1094" i="7"/>
  <c r="M1094" i="7" s="1"/>
  <c r="N1094" i="7" s="1"/>
  <c r="K1094" i="7"/>
  <c r="G1094" i="7"/>
  <c r="L5203" i="7"/>
  <c r="M5203" i="7" s="1"/>
  <c r="N5203" i="7" s="1"/>
  <c r="J5203" i="7"/>
  <c r="I5203" i="7"/>
  <c r="H5203" i="7"/>
  <c r="F5203" i="7"/>
  <c r="G5203" i="7" s="1"/>
  <c r="E5203" i="7"/>
  <c r="L5202" i="7"/>
  <c r="M5202" i="7" s="1"/>
  <c r="N5202" i="7" s="1"/>
  <c r="K5202" i="7"/>
  <c r="G5202" i="7"/>
  <c r="L3800" i="7"/>
  <c r="M3800" i="7" s="1"/>
  <c r="N3800" i="7" s="1"/>
  <c r="J3800" i="7"/>
  <c r="I3800" i="7"/>
  <c r="H3800" i="7"/>
  <c r="F3800" i="7"/>
  <c r="G3800" i="7" s="1"/>
  <c r="E3800" i="7"/>
  <c r="L3799" i="7"/>
  <c r="M3799" i="7" s="1"/>
  <c r="N3799" i="7" s="1"/>
  <c r="J3799" i="7"/>
  <c r="I3799" i="7"/>
  <c r="H3799" i="7"/>
  <c r="F3799" i="7"/>
  <c r="G3799" i="7" s="1"/>
  <c r="E3799" i="7"/>
  <c r="L3798" i="7"/>
  <c r="M3798" i="7" s="1"/>
  <c r="N3798" i="7" s="1"/>
  <c r="J3798" i="7"/>
  <c r="I3798" i="7"/>
  <c r="H3798" i="7"/>
  <c r="F3798" i="7"/>
  <c r="G3798" i="7" s="1"/>
  <c r="E3798" i="7"/>
  <c r="L3797" i="7"/>
  <c r="M3797" i="7" s="1"/>
  <c r="N3797" i="7" s="1"/>
  <c r="K3797" i="7"/>
  <c r="G3797" i="7"/>
  <c r="L6285" i="7"/>
  <c r="M6285" i="7" s="1"/>
  <c r="N6285" i="7" s="1"/>
  <c r="J6285" i="7"/>
  <c r="I6285" i="7"/>
  <c r="H6285" i="7"/>
  <c r="F6285" i="7"/>
  <c r="G6285" i="7" s="1"/>
  <c r="E6285" i="7"/>
  <c r="L6184" i="7"/>
  <c r="M6184" i="7" s="1"/>
  <c r="N6184" i="7" s="1"/>
  <c r="J6184" i="7"/>
  <c r="I6184" i="7"/>
  <c r="H6184" i="7"/>
  <c r="F6184" i="7"/>
  <c r="G6184" i="7" s="1"/>
  <c r="E6184" i="7"/>
  <c r="L5994" i="7"/>
  <c r="M5994" i="7" s="1"/>
  <c r="N5994" i="7" s="1"/>
  <c r="J5994" i="7"/>
  <c r="I5994" i="7"/>
  <c r="H5994" i="7"/>
  <c r="F5994" i="7"/>
  <c r="G5994" i="7" s="1"/>
  <c r="E5994" i="7"/>
  <c r="L1725" i="7"/>
  <c r="M1725" i="7" s="1"/>
  <c r="N1725" i="7" s="1"/>
  <c r="J1725" i="7"/>
  <c r="I1725" i="7"/>
  <c r="H1725" i="7"/>
  <c r="F1725" i="7"/>
  <c r="G1725" i="7" s="1"/>
  <c r="E1725" i="7"/>
  <c r="L1101" i="7"/>
  <c r="M1101" i="7" s="1"/>
  <c r="N1101" i="7" s="1"/>
  <c r="J1101" i="7"/>
  <c r="I1101" i="7"/>
  <c r="H1101" i="7"/>
  <c r="F1101" i="7"/>
  <c r="G1101" i="7" s="1"/>
  <c r="E1101" i="7"/>
  <c r="L1882" i="7"/>
  <c r="M1882" i="7" s="1"/>
  <c r="N1882" i="7" s="1"/>
  <c r="J1882" i="7"/>
  <c r="I1882" i="7"/>
  <c r="H1882" i="7"/>
  <c r="F1882" i="7"/>
  <c r="G1882" i="7" s="1"/>
  <c r="E1882" i="7"/>
  <c r="L2776" i="7"/>
  <c r="M2776" i="7" s="1"/>
  <c r="N2776" i="7" s="1"/>
  <c r="J2776" i="7"/>
  <c r="I2776" i="7"/>
  <c r="H2776" i="7"/>
  <c r="F2776" i="7"/>
  <c r="G2776" i="7" s="1"/>
  <c r="E2776" i="7"/>
  <c r="L140" i="7"/>
  <c r="M140" i="7" s="1"/>
  <c r="N140" i="7" s="1"/>
  <c r="J140" i="7"/>
  <c r="I140" i="7"/>
  <c r="H140" i="7"/>
  <c r="F140" i="7"/>
  <c r="G140" i="7" s="1"/>
  <c r="E140" i="7"/>
  <c r="L5286" i="7"/>
  <c r="M5286" i="7" s="1"/>
  <c r="N5286" i="7" s="1"/>
  <c r="J5286" i="7"/>
  <c r="I5286" i="7"/>
  <c r="H5286" i="7"/>
  <c r="F5286" i="7"/>
  <c r="G5286" i="7" s="1"/>
  <c r="E5286" i="7"/>
  <c r="L3214" i="7"/>
  <c r="M3214" i="7" s="1"/>
  <c r="N3214" i="7" s="1"/>
  <c r="J3214" i="7"/>
  <c r="I3214" i="7"/>
  <c r="H3214" i="7"/>
  <c r="F3214" i="7"/>
  <c r="G3214" i="7" s="1"/>
  <c r="E3214" i="7"/>
  <c r="L1133" i="7"/>
  <c r="M1133" i="7" s="1"/>
  <c r="N1133" i="7" s="1"/>
  <c r="J1133" i="7"/>
  <c r="I1133" i="7"/>
  <c r="H1133" i="7"/>
  <c r="F1133" i="7"/>
  <c r="G1133" i="7" s="1"/>
  <c r="E1133" i="7"/>
  <c r="L4798" i="7"/>
  <c r="M4798" i="7" s="1"/>
  <c r="N4798" i="7" s="1"/>
  <c r="J4798" i="7"/>
  <c r="I4798" i="7"/>
  <c r="H4798" i="7"/>
  <c r="F4798" i="7"/>
  <c r="G4798" i="7" s="1"/>
  <c r="E4798" i="7"/>
  <c r="K224" i="7"/>
  <c r="J224" i="7"/>
  <c r="I224" i="7"/>
  <c r="H224" i="7"/>
  <c r="F224" i="7"/>
  <c r="G224" i="7" s="1"/>
  <c r="E224" i="7"/>
  <c r="K6284" i="7"/>
  <c r="J6284" i="7"/>
  <c r="I6284" i="7"/>
  <c r="H6284" i="7"/>
  <c r="F6284" i="7"/>
  <c r="G6284" i="7" s="1"/>
  <c r="E6284" i="7"/>
  <c r="K856" i="7"/>
  <c r="J856" i="7"/>
  <c r="I856" i="7"/>
  <c r="H856" i="7"/>
  <c r="F856" i="7"/>
  <c r="G856" i="7" s="1"/>
  <c r="E856" i="7"/>
  <c r="K6183" i="7"/>
  <c r="J6183" i="7"/>
  <c r="I6183" i="7"/>
  <c r="H6183" i="7"/>
  <c r="F6183" i="7"/>
  <c r="G6183" i="7" s="1"/>
  <c r="E6183" i="7"/>
  <c r="K5993" i="7"/>
  <c r="J5993" i="7"/>
  <c r="I5993" i="7"/>
  <c r="H5993" i="7"/>
  <c r="F5993" i="7"/>
  <c r="G5993" i="7" s="1"/>
  <c r="E5993" i="7"/>
  <c r="K4145" i="7"/>
  <c r="J4145" i="7"/>
  <c r="I4145" i="7"/>
  <c r="H4145" i="7"/>
  <c r="F4145" i="7"/>
  <c r="G4145" i="7" s="1"/>
  <c r="E4145" i="7"/>
  <c r="K1724" i="7"/>
  <c r="J1724" i="7"/>
  <c r="I1724" i="7"/>
  <c r="H1724" i="7"/>
  <c r="F1724" i="7"/>
  <c r="G1724" i="7" s="1"/>
  <c r="E1724" i="7"/>
  <c r="K1100" i="7"/>
  <c r="J1100" i="7"/>
  <c r="I1100" i="7"/>
  <c r="H1100" i="7"/>
  <c r="F1100" i="7"/>
  <c r="G1100" i="7" s="1"/>
  <c r="E1100" i="7"/>
  <c r="K1317" i="7"/>
  <c r="J1317" i="7"/>
  <c r="I1317" i="7"/>
  <c r="H1317" i="7"/>
  <c r="F1317" i="7"/>
  <c r="G1317" i="7" s="1"/>
  <c r="E1317" i="7"/>
  <c r="K1881" i="7"/>
  <c r="J1881" i="7"/>
  <c r="I1881" i="7"/>
  <c r="H1881" i="7"/>
  <c r="F1881" i="7"/>
  <c r="G1881" i="7" s="1"/>
  <c r="E1881" i="7"/>
  <c r="K2053" i="7"/>
  <c r="J2053" i="7"/>
  <c r="I2053" i="7"/>
  <c r="H2053" i="7"/>
  <c r="F2053" i="7"/>
  <c r="G2053" i="7" s="1"/>
  <c r="E2053" i="7"/>
  <c r="K2775" i="7"/>
  <c r="J2775" i="7"/>
  <c r="I2775" i="7"/>
  <c r="H2775" i="7"/>
  <c r="F2775" i="7"/>
  <c r="G2775" i="7" s="1"/>
  <c r="E2775" i="7"/>
  <c r="K139" i="7"/>
  <c r="J139" i="7"/>
  <c r="I139" i="7"/>
  <c r="H139" i="7"/>
  <c r="F139" i="7"/>
  <c r="G139" i="7" s="1"/>
  <c r="E139" i="7"/>
  <c r="K4813" i="7"/>
  <c r="J4813" i="7"/>
  <c r="I4813" i="7"/>
  <c r="H4813" i="7"/>
  <c r="F4813" i="7"/>
  <c r="G4813" i="7" s="1"/>
  <c r="E4813" i="7"/>
  <c r="K5285" i="7"/>
  <c r="J5285" i="7"/>
  <c r="I5285" i="7"/>
  <c r="H5285" i="7"/>
  <c r="F5285" i="7"/>
  <c r="G5285" i="7" s="1"/>
  <c r="E5285" i="7"/>
  <c r="K1492" i="7"/>
  <c r="J1492" i="7"/>
  <c r="I1492" i="7"/>
  <c r="H1492" i="7"/>
  <c r="F1492" i="7"/>
  <c r="G1492" i="7" s="1"/>
  <c r="E1492" i="7"/>
  <c r="K6180" i="7"/>
  <c r="J6180" i="7"/>
  <c r="I6180" i="7"/>
  <c r="H6180" i="7"/>
  <c r="F6180" i="7"/>
  <c r="G6180" i="7" s="1"/>
  <c r="E6180" i="7"/>
  <c r="K3213" i="7"/>
  <c r="J3213" i="7"/>
  <c r="I3213" i="7"/>
  <c r="H3213" i="7"/>
  <c r="F3213" i="7"/>
  <c r="G3213" i="7" s="1"/>
  <c r="E3213" i="7"/>
  <c r="K1132" i="7"/>
  <c r="J1132" i="7"/>
  <c r="I1132" i="7"/>
  <c r="H1132" i="7"/>
  <c r="F1132" i="7"/>
  <c r="G1132" i="7" s="1"/>
  <c r="E1132" i="7"/>
  <c r="K4797" i="7"/>
  <c r="J4797" i="7"/>
  <c r="I4797" i="7"/>
  <c r="H4797" i="7"/>
  <c r="F4797" i="7"/>
  <c r="G4797" i="7" s="1"/>
  <c r="E4797" i="7"/>
  <c r="L777" i="7"/>
  <c r="M777" i="7" s="1"/>
  <c r="N777" i="7" s="1"/>
  <c r="J777" i="7"/>
  <c r="I777" i="7"/>
  <c r="H777" i="7"/>
  <c r="F777" i="7"/>
  <c r="G777" i="7" s="1"/>
  <c r="E777" i="7"/>
  <c r="L2038" i="7"/>
  <c r="M2038" i="7" s="1"/>
  <c r="N2038" i="7" s="1"/>
  <c r="J2038" i="7"/>
  <c r="I2038" i="7"/>
  <c r="H2038" i="7"/>
  <c r="F2038" i="7"/>
  <c r="G2038" i="7" s="1"/>
  <c r="E2038" i="7"/>
  <c r="L5719" i="7"/>
  <c r="M5719" i="7" s="1"/>
  <c r="N5719" i="7" s="1"/>
  <c r="J5719" i="7"/>
  <c r="I5719" i="7"/>
  <c r="H5719" i="7"/>
  <c r="F5719" i="7"/>
  <c r="G5719" i="7" s="1"/>
  <c r="E5719" i="7"/>
  <c r="L978" i="7"/>
  <c r="M978" i="7" s="1"/>
  <c r="N978" i="7" s="1"/>
  <c r="J978" i="7"/>
  <c r="I978" i="7"/>
  <c r="H978" i="7"/>
  <c r="F978" i="7"/>
  <c r="G978" i="7" s="1"/>
  <c r="E978" i="7"/>
  <c r="L776" i="7"/>
  <c r="M776" i="7" s="1"/>
  <c r="N776" i="7" s="1"/>
  <c r="J776" i="7"/>
  <c r="I776" i="7"/>
  <c r="H776" i="7"/>
  <c r="F776" i="7"/>
  <c r="G776" i="7" s="1"/>
  <c r="E776" i="7"/>
  <c r="L2037" i="7"/>
  <c r="M2037" i="7" s="1"/>
  <c r="N2037" i="7" s="1"/>
  <c r="J2037" i="7"/>
  <c r="I2037" i="7"/>
  <c r="H2037" i="7"/>
  <c r="F2037" i="7"/>
  <c r="G2037" i="7" s="1"/>
  <c r="E2037" i="7"/>
  <c r="L5718" i="7"/>
  <c r="M5718" i="7" s="1"/>
  <c r="N5718" i="7" s="1"/>
  <c r="J5718" i="7"/>
  <c r="I5718" i="7"/>
  <c r="H5718" i="7"/>
  <c r="F5718" i="7"/>
  <c r="G5718" i="7" s="1"/>
  <c r="E5718" i="7"/>
  <c r="L977" i="7"/>
  <c r="M977" i="7" s="1"/>
  <c r="N977" i="7" s="1"/>
  <c r="J977" i="7"/>
  <c r="I977" i="7"/>
  <c r="H977" i="7"/>
  <c r="F977" i="7"/>
  <c r="G977" i="7" s="1"/>
  <c r="E977" i="7"/>
  <c r="L775" i="7"/>
  <c r="M775" i="7" s="1"/>
  <c r="N775" i="7" s="1"/>
  <c r="K775" i="7"/>
  <c r="G775" i="7"/>
  <c r="L2036" i="7"/>
  <c r="M2036" i="7" s="1"/>
  <c r="N2036" i="7" s="1"/>
  <c r="K2036" i="7"/>
  <c r="G2036" i="7"/>
  <c r="L5717" i="7"/>
  <c r="M5717" i="7" s="1"/>
  <c r="N5717" i="7" s="1"/>
  <c r="K5717" i="7"/>
  <c r="G5717" i="7"/>
  <c r="L976" i="7"/>
  <c r="M976" i="7" s="1"/>
  <c r="N976" i="7" s="1"/>
  <c r="K976" i="7"/>
  <c r="G976" i="7"/>
  <c r="L5098" i="7"/>
  <c r="M5098" i="7" s="1"/>
  <c r="N5098" i="7" s="1"/>
  <c r="J5098" i="7"/>
  <c r="I5098" i="7"/>
  <c r="H5098" i="7"/>
  <c r="F5098" i="7"/>
  <c r="G5098" i="7" s="1"/>
  <c r="E5098" i="7"/>
  <c r="L584" i="7"/>
  <c r="M584" i="7" s="1"/>
  <c r="N584" i="7" s="1"/>
  <c r="J584" i="7"/>
  <c r="I584" i="7"/>
  <c r="H584" i="7"/>
  <c r="F584" i="7"/>
  <c r="G584" i="7" s="1"/>
  <c r="E584" i="7"/>
  <c r="L599" i="7"/>
  <c r="M599" i="7" s="1"/>
  <c r="N599" i="7" s="1"/>
  <c r="K599" i="7"/>
  <c r="G599" i="7"/>
  <c r="L1903" i="7"/>
  <c r="M1903" i="7" s="1"/>
  <c r="N1903" i="7" s="1"/>
  <c r="G1903" i="7"/>
  <c r="L1154" i="7"/>
  <c r="M1154" i="7" s="1"/>
  <c r="N1154" i="7" s="1"/>
  <c r="K1154" i="7"/>
  <c r="G1154" i="7"/>
  <c r="L5097" i="7"/>
  <c r="M5097" i="7" s="1"/>
  <c r="N5097" i="7" s="1"/>
  <c r="K5097" i="7"/>
  <c r="G5097" i="7"/>
  <c r="L583" i="7"/>
  <c r="M583" i="7" s="1"/>
  <c r="N583" i="7" s="1"/>
  <c r="K583" i="7"/>
  <c r="G583" i="7"/>
  <c r="L5652" i="7"/>
  <c r="M5652" i="7" s="1"/>
  <c r="N5652" i="7" s="1"/>
  <c r="J5652" i="7"/>
  <c r="I5652" i="7"/>
  <c r="H5652" i="7"/>
  <c r="F5652" i="7"/>
  <c r="G5652" i="7" s="1"/>
  <c r="E5652" i="7"/>
  <c r="L87" i="7"/>
  <c r="M87" i="7" s="1"/>
  <c r="N87" i="7" s="1"/>
  <c r="J87" i="7"/>
  <c r="I87" i="7"/>
  <c r="H87" i="7"/>
  <c r="F87" i="7"/>
  <c r="G87" i="7" s="1"/>
  <c r="E87" i="7"/>
  <c r="L5651" i="7"/>
  <c r="M5651" i="7" s="1"/>
  <c r="N5651" i="7" s="1"/>
  <c r="K5651" i="7"/>
  <c r="L86" i="7"/>
  <c r="M86" i="7" s="1"/>
  <c r="N86" i="7" s="1"/>
  <c r="K86" i="7"/>
  <c r="L1764" i="7"/>
  <c r="M1764" i="7" s="1"/>
  <c r="N1764" i="7" s="1"/>
  <c r="J1764" i="7"/>
  <c r="I1764" i="7"/>
  <c r="H1764" i="7"/>
  <c r="F1764" i="7"/>
  <c r="G1764" i="7" s="1"/>
  <c r="E1764" i="7"/>
  <c r="L1763" i="7"/>
  <c r="M1763" i="7" s="1"/>
  <c r="N1763" i="7" s="1"/>
  <c r="K1763" i="7"/>
  <c r="L256" i="7"/>
  <c r="M256" i="7" s="1"/>
  <c r="N256" i="7" s="1"/>
  <c r="K256" i="7"/>
  <c r="L3816" i="7"/>
  <c r="M3816" i="7" s="1"/>
  <c r="N3816" i="7" s="1"/>
  <c r="K3816" i="7"/>
  <c r="L4688" i="7"/>
  <c r="M4688" i="7" s="1"/>
  <c r="N4688" i="7" s="1"/>
  <c r="K4688" i="7"/>
  <c r="G4688" i="7"/>
  <c r="L1795" i="7"/>
  <c r="M1795" i="7" s="1"/>
  <c r="N1795" i="7" s="1"/>
  <c r="K1795" i="7"/>
  <c r="G1795" i="7"/>
  <c r="L314" i="7"/>
  <c r="M314" i="7" s="1"/>
  <c r="N314" i="7" s="1"/>
  <c r="J314" i="7"/>
  <c r="I314" i="7"/>
  <c r="H314" i="7"/>
  <c r="F314" i="7"/>
  <c r="G314" i="7" s="1"/>
  <c r="E314" i="7"/>
  <c r="L3484" i="7"/>
  <c r="M3484" i="7" s="1"/>
  <c r="N3484" i="7" s="1"/>
  <c r="J3484" i="7"/>
  <c r="I3484" i="7"/>
  <c r="H3484" i="7"/>
  <c r="F3484" i="7"/>
  <c r="G3484" i="7" s="1"/>
  <c r="E3484" i="7"/>
  <c r="L313" i="7"/>
  <c r="M313" i="7" s="1"/>
  <c r="N313" i="7" s="1"/>
  <c r="K313" i="7"/>
  <c r="G313" i="7"/>
  <c r="L3483" i="7"/>
  <c r="M3483" i="7" s="1"/>
  <c r="N3483" i="7" s="1"/>
  <c r="K3483" i="7"/>
  <c r="G3483" i="7"/>
  <c r="L1477" i="7"/>
  <c r="M1477" i="7" s="1"/>
  <c r="N1477" i="7" s="1"/>
  <c r="J1477" i="7"/>
  <c r="I1477" i="7"/>
  <c r="H1477" i="7"/>
  <c r="F1477" i="7"/>
  <c r="G1477" i="7" s="1"/>
  <c r="E1477" i="7"/>
  <c r="L1476" i="7"/>
  <c r="M1476" i="7" s="1"/>
  <c r="N1476" i="7" s="1"/>
  <c r="K1476" i="7"/>
  <c r="G1476" i="7"/>
  <c r="L2279" i="7"/>
  <c r="M2279" i="7" s="1"/>
  <c r="N2279" i="7" s="1"/>
  <c r="K2279" i="7"/>
  <c r="G2279" i="7"/>
  <c r="L3482" i="7"/>
  <c r="M3482" i="7" s="1"/>
  <c r="N3482" i="7" s="1"/>
  <c r="J3482" i="7"/>
  <c r="I3482" i="7"/>
  <c r="H3482" i="7"/>
  <c r="F3482" i="7"/>
  <c r="G3482" i="7" s="1"/>
  <c r="E3482" i="7"/>
  <c r="L5669" i="7"/>
  <c r="M5669" i="7" s="1"/>
  <c r="N5669" i="7" s="1"/>
  <c r="J5669" i="7"/>
  <c r="I5669" i="7"/>
  <c r="H5669" i="7"/>
  <c r="F5669" i="7"/>
  <c r="G5669" i="7" s="1"/>
  <c r="E5669" i="7"/>
  <c r="L5004" i="7"/>
  <c r="M5004" i="7" s="1"/>
  <c r="N5004" i="7" s="1"/>
  <c r="J5004" i="7"/>
  <c r="I5004" i="7"/>
  <c r="H5004" i="7"/>
  <c r="F5004" i="7"/>
  <c r="G5004" i="7" s="1"/>
  <c r="E5004" i="7"/>
  <c r="L2320" i="7"/>
  <c r="M2320" i="7" s="1"/>
  <c r="N2320" i="7" s="1"/>
  <c r="J2320" i="7"/>
  <c r="I2320" i="7"/>
  <c r="H2320" i="7"/>
  <c r="F2320" i="7"/>
  <c r="G2320" i="7" s="1"/>
  <c r="E2320" i="7"/>
  <c r="L1786" i="7"/>
  <c r="M1786" i="7" s="1"/>
  <c r="N1786" i="7" s="1"/>
  <c r="J1786" i="7"/>
  <c r="I1786" i="7"/>
  <c r="H1786" i="7"/>
  <c r="F1786" i="7"/>
  <c r="G1786" i="7" s="1"/>
  <c r="E1786" i="7"/>
  <c r="L2851" i="7"/>
  <c r="M2851" i="7" s="1"/>
  <c r="N2851" i="7" s="1"/>
  <c r="J2851" i="7"/>
  <c r="I2851" i="7"/>
  <c r="H2851" i="7"/>
  <c r="F2851" i="7"/>
  <c r="G2851" i="7" s="1"/>
  <c r="E2851" i="7"/>
  <c r="L5613" i="7"/>
  <c r="M5613" i="7" s="1"/>
  <c r="N5613" i="7" s="1"/>
  <c r="J5613" i="7"/>
  <c r="I5613" i="7"/>
  <c r="H5613" i="7"/>
  <c r="F5613" i="7"/>
  <c r="G5613" i="7" s="1"/>
  <c r="E5613" i="7"/>
  <c r="L220" i="7"/>
  <c r="M220" i="7" s="1"/>
  <c r="N220" i="7" s="1"/>
  <c r="J220" i="7"/>
  <c r="I220" i="7"/>
  <c r="H220" i="7"/>
  <c r="F220" i="7"/>
  <c r="G220" i="7" s="1"/>
  <c r="E220" i="7"/>
  <c r="L6095" i="7"/>
  <c r="M6095" i="7" s="1"/>
  <c r="N6095" i="7" s="1"/>
  <c r="J6095" i="7"/>
  <c r="I6095" i="7"/>
  <c r="H6095" i="7"/>
  <c r="F6095" i="7"/>
  <c r="G6095" i="7" s="1"/>
  <c r="E6095" i="7"/>
  <c r="L1046" i="7"/>
  <c r="M1046" i="7" s="1"/>
  <c r="N1046" i="7" s="1"/>
  <c r="J1046" i="7"/>
  <c r="I1046" i="7"/>
  <c r="H1046" i="7"/>
  <c r="F1046" i="7"/>
  <c r="G1046" i="7" s="1"/>
  <c r="E1046" i="7"/>
  <c r="L1193" i="7"/>
  <c r="M1193" i="7" s="1"/>
  <c r="N1193" i="7" s="1"/>
  <c r="J1193" i="7"/>
  <c r="I1193" i="7"/>
  <c r="H1193" i="7"/>
  <c r="F1193" i="7"/>
  <c r="G1193" i="7" s="1"/>
  <c r="E1193" i="7"/>
  <c r="L3794" i="7"/>
  <c r="M3794" i="7" s="1"/>
  <c r="N3794" i="7" s="1"/>
  <c r="J3794" i="7"/>
  <c r="I3794" i="7"/>
  <c r="H3794" i="7"/>
  <c r="F3794" i="7"/>
  <c r="G3794" i="7" s="1"/>
  <c r="E3794" i="7"/>
  <c r="L1528" i="7"/>
  <c r="M1528" i="7" s="1"/>
  <c r="N1528" i="7" s="1"/>
  <c r="J1528" i="7"/>
  <c r="I1528" i="7"/>
  <c r="H1528" i="7"/>
  <c r="F1528" i="7"/>
  <c r="G1528" i="7" s="1"/>
  <c r="E1528" i="7"/>
  <c r="K3481" i="7"/>
  <c r="J3481" i="7"/>
  <c r="I3481" i="7"/>
  <c r="H3481" i="7"/>
  <c r="F3481" i="7"/>
  <c r="G3481" i="7" s="1"/>
  <c r="E3481" i="7"/>
  <c r="K5668" i="7"/>
  <c r="J5668" i="7"/>
  <c r="I5668" i="7"/>
  <c r="H5668" i="7"/>
  <c r="F5668" i="7"/>
  <c r="G5668" i="7" s="1"/>
  <c r="E5668" i="7"/>
  <c r="K8" i="7"/>
  <c r="J8" i="7"/>
  <c r="I8" i="7"/>
  <c r="H8" i="7"/>
  <c r="F8" i="7"/>
  <c r="G8" i="7" s="1"/>
  <c r="E8" i="7"/>
  <c r="K5003" i="7"/>
  <c r="J5003" i="7"/>
  <c r="I5003" i="7"/>
  <c r="H5003" i="7"/>
  <c r="F5003" i="7"/>
  <c r="G5003" i="7" s="1"/>
  <c r="E5003" i="7"/>
  <c r="K2319" i="7"/>
  <c r="J2319" i="7"/>
  <c r="I2319" i="7"/>
  <c r="H2319" i="7"/>
  <c r="F2319" i="7"/>
  <c r="G2319" i="7" s="1"/>
  <c r="E2319" i="7"/>
  <c r="K4812" i="7"/>
  <c r="J4812" i="7"/>
  <c r="I4812" i="7"/>
  <c r="H4812" i="7"/>
  <c r="F4812" i="7"/>
  <c r="G4812" i="7" s="1"/>
  <c r="E4812" i="7"/>
  <c r="K1785" i="7"/>
  <c r="J1785" i="7"/>
  <c r="I1785" i="7"/>
  <c r="H1785" i="7"/>
  <c r="F1785" i="7"/>
  <c r="G1785" i="7" s="1"/>
  <c r="E1785" i="7"/>
  <c r="K2850" i="7"/>
  <c r="J2850" i="7"/>
  <c r="I2850" i="7"/>
  <c r="H2850" i="7"/>
  <c r="F2850" i="7"/>
  <c r="G2850" i="7" s="1"/>
  <c r="E2850" i="7"/>
  <c r="K2955" i="7"/>
  <c r="J2955" i="7"/>
  <c r="I2955" i="7"/>
  <c r="H2955" i="7"/>
  <c r="F2955" i="7"/>
  <c r="G2955" i="7" s="1"/>
  <c r="E2955" i="7"/>
  <c r="K5185" i="7"/>
  <c r="J5185" i="7"/>
  <c r="I5185" i="7"/>
  <c r="H5185" i="7"/>
  <c r="F5185" i="7"/>
  <c r="G5185" i="7" s="1"/>
  <c r="E5185" i="7"/>
  <c r="K5612" i="7"/>
  <c r="J5612" i="7"/>
  <c r="I5612" i="7"/>
  <c r="H5612" i="7"/>
  <c r="F5612" i="7"/>
  <c r="G5612" i="7" s="1"/>
  <c r="E5612" i="7"/>
  <c r="K219" i="7"/>
  <c r="J219" i="7"/>
  <c r="I219" i="7"/>
  <c r="H219" i="7"/>
  <c r="F219" i="7"/>
  <c r="G219" i="7" s="1"/>
  <c r="E219" i="7"/>
  <c r="K6094" i="7"/>
  <c r="J6094" i="7"/>
  <c r="I6094" i="7"/>
  <c r="H6094" i="7"/>
  <c r="F6094" i="7"/>
  <c r="G6094" i="7" s="1"/>
  <c r="E6094" i="7"/>
  <c r="K5116" i="7"/>
  <c r="J5116" i="7"/>
  <c r="I5116" i="7"/>
  <c r="H5116" i="7"/>
  <c r="F5116" i="7"/>
  <c r="G5116" i="7" s="1"/>
  <c r="E5116" i="7"/>
  <c r="K1045" i="7"/>
  <c r="J1045" i="7"/>
  <c r="I1045" i="7"/>
  <c r="H1045" i="7"/>
  <c r="F1045" i="7"/>
  <c r="G1045" i="7" s="1"/>
  <c r="E1045" i="7"/>
  <c r="K1192" i="7"/>
  <c r="J1192" i="7"/>
  <c r="I1192" i="7"/>
  <c r="H1192" i="7"/>
  <c r="F1192" i="7"/>
  <c r="G1192" i="7" s="1"/>
  <c r="E1192" i="7"/>
  <c r="K3793" i="7"/>
  <c r="J3793" i="7"/>
  <c r="I3793" i="7"/>
  <c r="H3793" i="7"/>
  <c r="F3793" i="7"/>
  <c r="G3793" i="7" s="1"/>
  <c r="E3793" i="7"/>
  <c r="K1851" i="7"/>
  <c r="J1851" i="7"/>
  <c r="I1851" i="7"/>
  <c r="H1851" i="7"/>
  <c r="F1851" i="7"/>
  <c r="G1851" i="7" s="1"/>
  <c r="E1851" i="7"/>
  <c r="K1527" i="7"/>
  <c r="J1527" i="7"/>
  <c r="I1527" i="7"/>
  <c r="H1527" i="7"/>
  <c r="F1527" i="7"/>
  <c r="G1527" i="7" s="1"/>
  <c r="E1527" i="7"/>
  <c r="L4230" i="7"/>
  <c r="M4230" i="7" s="1"/>
  <c r="N4230" i="7" s="1"/>
  <c r="J4230" i="7"/>
  <c r="I4230" i="7"/>
  <c r="H4230" i="7"/>
  <c r="F4230" i="7"/>
  <c r="G4230" i="7" s="1"/>
  <c r="E4230" i="7"/>
  <c r="L65" i="7"/>
  <c r="M65" i="7" s="1"/>
  <c r="N65" i="7" s="1"/>
  <c r="J65" i="7"/>
  <c r="I65" i="7"/>
  <c r="H65" i="7"/>
  <c r="F65" i="7"/>
  <c r="G65" i="7" s="1"/>
  <c r="E65" i="7"/>
  <c r="L4229" i="7"/>
  <c r="M4229" i="7" s="1"/>
  <c r="N4229" i="7" s="1"/>
  <c r="J4229" i="7"/>
  <c r="I4229" i="7"/>
  <c r="H4229" i="7"/>
  <c r="F4229" i="7"/>
  <c r="G4229" i="7" s="1"/>
  <c r="E4229" i="7"/>
  <c r="L64" i="7"/>
  <c r="M64" i="7" s="1"/>
  <c r="N64" i="7" s="1"/>
  <c r="J64" i="7"/>
  <c r="I64" i="7"/>
  <c r="H64" i="7"/>
  <c r="F64" i="7"/>
  <c r="G64" i="7" s="1"/>
  <c r="E64" i="7"/>
  <c r="L4228" i="7"/>
  <c r="M4228" i="7" s="1"/>
  <c r="N4228" i="7" s="1"/>
  <c r="K4228" i="7"/>
  <c r="G4228" i="7"/>
  <c r="L63" i="7"/>
  <c r="M63" i="7" s="1"/>
  <c r="N63" i="7" s="1"/>
  <c r="K63" i="7"/>
  <c r="G63" i="7"/>
  <c r="L2205" i="7"/>
  <c r="M2205" i="7" s="1"/>
  <c r="N2205" i="7" s="1"/>
  <c r="K2205" i="7"/>
  <c r="L4212" i="7"/>
  <c r="M4212" i="7" s="1"/>
  <c r="N4212" i="7" s="1"/>
  <c r="K4212" i="7"/>
  <c r="L3343" i="7"/>
  <c r="M3343" i="7" s="1"/>
  <c r="N3343" i="7" s="1"/>
  <c r="K3343" i="7"/>
  <c r="L6106" i="7"/>
  <c r="M6106" i="7" s="1"/>
  <c r="N6106" i="7" s="1"/>
  <c r="K6106" i="7"/>
  <c r="L1902" i="7"/>
  <c r="M1902" i="7" s="1"/>
  <c r="N1902" i="7" s="1"/>
  <c r="K1902" i="7"/>
  <c r="L355" i="7"/>
  <c r="M355" i="7" s="1"/>
  <c r="N355" i="7" s="1"/>
  <c r="J355" i="7"/>
  <c r="I355" i="7"/>
  <c r="H355" i="7"/>
  <c r="F355" i="7"/>
  <c r="G355" i="7" s="1"/>
  <c r="E355" i="7"/>
  <c r="L354" i="7"/>
  <c r="M354" i="7" s="1"/>
  <c r="N354" i="7" s="1"/>
  <c r="J354" i="7"/>
  <c r="I354" i="7"/>
  <c r="H354" i="7"/>
  <c r="F354" i="7"/>
  <c r="G354" i="7" s="1"/>
  <c r="E354" i="7"/>
  <c r="L353" i="7"/>
  <c r="M353" i="7" s="1"/>
  <c r="N353" i="7" s="1"/>
  <c r="K353" i="7"/>
  <c r="L4421" i="7"/>
  <c r="M4421" i="7" s="1"/>
  <c r="N4421" i="7" s="1"/>
  <c r="J4421" i="7"/>
  <c r="I4421" i="7"/>
  <c r="H4421" i="7"/>
  <c r="F4421" i="7"/>
  <c r="G4421" i="7" s="1"/>
  <c r="E4421" i="7"/>
  <c r="L4420" i="7"/>
  <c r="M4420" i="7" s="1"/>
  <c r="N4420" i="7" s="1"/>
  <c r="K4420" i="7"/>
  <c r="L3092" i="7"/>
  <c r="M3092" i="7" s="1"/>
  <c r="N3092" i="7" s="1"/>
  <c r="J3092" i="7"/>
  <c r="I3092" i="7"/>
  <c r="H3092" i="7"/>
  <c r="F3092" i="7"/>
  <c r="G3092" i="7" s="1"/>
  <c r="E3092" i="7"/>
  <c r="L3091" i="7"/>
  <c r="M3091" i="7" s="1"/>
  <c r="N3091" i="7" s="1"/>
  <c r="K3091" i="7"/>
  <c r="L4558" i="7"/>
  <c r="M4558" i="7" s="1"/>
  <c r="N4558" i="7" s="1"/>
  <c r="J4558" i="7"/>
  <c r="I4558" i="7"/>
  <c r="H4558" i="7"/>
  <c r="F4558" i="7"/>
  <c r="G4558" i="7" s="1"/>
  <c r="E4558" i="7"/>
  <c r="L1078" i="7"/>
  <c r="M1078" i="7" s="1"/>
  <c r="N1078" i="7" s="1"/>
  <c r="J1078" i="7"/>
  <c r="I1078" i="7"/>
  <c r="H1078" i="7"/>
  <c r="F1078" i="7"/>
  <c r="G1078" i="7" s="1"/>
  <c r="E1078" i="7"/>
  <c r="L4557" i="7"/>
  <c r="M4557" i="7" s="1"/>
  <c r="N4557" i="7" s="1"/>
  <c r="K4557" i="7"/>
  <c r="G4557" i="7"/>
  <c r="L3884" i="7"/>
  <c r="M3884" i="7" s="1"/>
  <c r="N3884" i="7" s="1"/>
  <c r="J3884" i="7"/>
  <c r="I3884" i="7"/>
  <c r="H3884" i="7"/>
  <c r="F3884" i="7"/>
  <c r="G3884" i="7" s="1"/>
  <c r="E3884" i="7"/>
  <c r="L981" i="7"/>
  <c r="M981" i="7" s="1"/>
  <c r="N981" i="7" s="1"/>
  <c r="J981" i="7"/>
  <c r="I981" i="7"/>
  <c r="H981" i="7"/>
  <c r="F981" i="7"/>
  <c r="G981" i="7" s="1"/>
  <c r="E981" i="7"/>
  <c r="L3883" i="7"/>
  <c r="M3883" i="7" s="1"/>
  <c r="N3883" i="7" s="1"/>
  <c r="K3883" i="7"/>
  <c r="G3883" i="7"/>
  <c r="L980" i="7"/>
  <c r="M980" i="7" s="1"/>
  <c r="N980" i="7" s="1"/>
  <c r="K980" i="7"/>
  <c r="G980" i="7"/>
  <c r="L5210" i="7"/>
  <c r="M5210" i="7" s="1"/>
  <c r="N5210" i="7" s="1"/>
  <c r="J5210" i="7"/>
  <c r="I5210" i="7"/>
  <c r="H5210" i="7"/>
  <c r="F5210" i="7"/>
  <c r="G5210" i="7" s="1"/>
  <c r="E5210" i="7"/>
  <c r="L5467" i="7"/>
  <c r="M5467" i="7" s="1"/>
  <c r="N5467" i="7" s="1"/>
  <c r="J5467" i="7"/>
  <c r="I5467" i="7"/>
  <c r="H5467" i="7"/>
  <c r="F5467" i="7"/>
  <c r="G5467" i="7" s="1"/>
  <c r="E5467" i="7"/>
  <c r="L5209" i="7"/>
  <c r="M5209" i="7" s="1"/>
  <c r="N5209" i="7" s="1"/>
  <c r="K5209" i="7"/>
  <c r="G5209" i="7"/>
  <c r="L5466" i="7"/>
  <c r="M5466" i="7" s="1"/>
  <c r="N5466" i="7" s="1"/>
  <c r="K5466" i="7"/>
  <c r="G5466" i="7"/>
  <c r="L4131" i="7"/>
  <c r="M4131" i="7" s="1"/>
  <c r="N4131" i="7" s="1"/>
  <c r="J4131" i="7"/>
  <c r="I4131" i="7"/>
  <c r="H4131" i="7"/>
  <c r="F4131" i="7"/>
  <c r="G4131" i="7" s="1"/>
  <c r="E4131" i="7"/>
  <c r="L4887" i="7"/>
  <c r="M4887" i="7" s="1"/>
  <c r="N4887" i="7" s="1"/>
  <c r="J4887" i="7"/>
  <c r="I4887" i="7"/>
  <c r="H4887" i="7"/>
  <c r="F4887" i="7"/>
  <c r="G4887" i="7" s="1"/>
  <c r="E4887" i="7"/>
  <c r="L2782" i="7"/>
  <c r="M2782" i="7" s="1"/>
  <c r="N2782" i="7" s="1"/>
  <c r="J2782" i="7"/>
  <c r="I2782" i="7"/>
  <c r="H2782" i="7"/>
  <c r="F2782" i="7"/>
  <c r="G2782" i="7" s="1"/>
  <c r="E2782" i="7"/>
  <c r="L4130" i="7"/>
  <c r="M4130" i="7" s="1"/>
  <c r="N4130" i="7" s="1"/>
  <c r="K4130" i="7"/>
  <c r="G4130" i="7"/>
  <c r="L4886" i="7"/>
  <c r="M4886" i="7" s="1"/>
  <c r="N4886" i="7" s="1"/>
  <c r="G4886" i="7"/>
  <c r="L2781" i="7"/>
  <c r="M2781" i="7" s="1"/>
  <c r="N2781" i="7" s="1"/>
  <c r="K2781" i="7"/>
  <c r="G2781" i="7"/>
  <c r="M5306" i="7"/>
  <c r="N5306" i="7" s="1"/>
  <c r="M888" i="7"/>
  <c r="N888" i="7" s="1"/>
  <c r="M5201" i="7"/>
  <c r="N5201" i="7" s="1"/>
  <c r="M5305" i="7"/>
  <c r="N5305" i="7" s="1"/>
  <c r="M887" i="7"/>
  <c r="N887" i="7" s="1"/>
  <c r="M5200" i="7"/>
  <c r="N5200" i="7" s="1"/>
  <c r="M1524" i="7"/>
  <c r="N1524" i="7" s="1"/>
  <c r="M1523" i="7"/>
  <c r="N1523" i="7" s="1"/>
  <c r="M3635" i="7"/>
  <c r="N3635" i="7" s="1"/>
  <c r="M3634" i="7"/>
  <c r="N3634" i="7" s="1"/>
  <c r="M4419" i="7"/>
  <c r="N4419" i="7" s="1"/>
  <c r="M4418" i="7"/>
  <c r="N4418" i="7" s="1"/>
  <c r="M4895" i="7"/>
  <c r="N4895" i="7" s="1"/>
  <c r="M331" i="7"/>
  <c r="N331" i="7" s="1"/>
  <c r="M2651" i="7"/>
  <c r="N2651" i="7" s="1"/>
  <c r="M4894" i="7"/>
  <c r="N4894" i="7" s="1"/>
  <c r="M330" i="7"/>
  <c r="N330" i="7" s="1"/>
  <c r="M2650" i="7"/>
  <c r="N2650" i="7" s="1"/>
  <c r="M4794" i="7"/>
  <c r="N4794" i="7" s="1"/>
  <c r="M68" i="7"/>
  <c r="N68" i="7" s="1"/>
  <c r="M3493" i="7"/>
  <c r="N3493" i="7" s="1"/>
  <c r="M5381" i="7"/>
  <c r="N5381" i="7" s="1"/>
  <c r="M4088" i="7"/>
  <c r="N4088" i="7" s="1"/>
  <c r="M5175" i="7"/>
  <c r="N5175" i="7" s="1"/>
  <c r="M4793" i="7"/>
  <c r="N4793" i="7" s="1"/>
  <c r="M6194" i="7"/>
  <c r="N6194" i="7" s="1"/>
  <c r="M67" i="7"/>
  <c r="N67" i="7" s="1"/>
  <c r="M2807" i="7"/>
  <c r="N2807" i="7" s="1"/>
  <c r="M3492" i="7"/>
  <c r="N3492" i="7" s="1"/>
  <c r="M5380" i="7"/>
  <c r="N5380" i="7" s="1"/>
  <c r="M4087" i="7"/>
  <c r="N4087" i="7" s="1"/>
  <c r="M5174" i="7"/>
  <c r="N5174" i="7" s="1"/>
  <c r="M5208" i="7"/>
  <c r="N5208" i="7" s="1"/>
  <c r="M3021" i="7"/>
  <c r="N3021" i="7" s="1"/>
  <c r="M5628" i="7"/>
  <c r="N5628" i="7" s="1"/>
  <c r="M5627" i="7"/>
  <c r="N5627" i="7" s="1"/>
  <c r="M1825" i="7"/>
  <c r="N1825" i="7" s="1"/>
  <c r="M1824" i="7"/>
  <c r="N1824" i="7" s="1"/>
  <c r="M2365" i="7"/>
  <c r="N2365" i="7" s="1"/>
  <c r="M2364" i="7"/>
  <c r="N2364" i="7" s="1"/>
  <c r="L3304" i="7"/>
  <c r="M3304" i="7" s="1"/>
  <c r="N3304" i="7" s="1"/>
  <c r="J3304" i="7"/>
  <c r="I3304" i="7"/>
  <c r="H3304" i="7"/>
  <c r="F3304" i="7"/>
  <c r="G3304" i="7" s="1"/>
  <c r="E3304" i="7"/>
  <c r="N3303" i="7"/>
  <c r="K3303" i="7"/>
  <c r="J3303" i="7"/>
  <c r="I3303" i="7"/>
  <c r="H3303" i="7"/>
  <c r="F3303" i="7"/>
  <c r="G3303" i="7" s="1"/>
  <c r="E3303" i="7"/>
  <c r="N1641" i="7"/>
  <c r="K1641" i="7"/>
  <c r="J1641" i="7"/>
  <c r="I1641" i="7"/>
  <c r="H1641" i="7"/>
  <c r="F1641" i="7"/>
  <c r="G1641" i="7" s="1"/>
  <c r="E1641" i="7"/>
  <c r="L3302" i="7"/>
  <c r="M3302" i="7" s="1"/>
  <c r="N3302" i="7" s="1"/>
  <c r="J3302" i="7"/>
  <c r="I3302" i="7"/>
  <c r="H3302" i="7"/>
  <c r="F3302" i="7"/>
  <c r="G3302" i="7" s="1"/>
  <c r="E3302" i="7"/>
  <c r="N3301" i="7"/>
  <c r="K3301" i="7"/>
  <c r="J3301" i="7"/>
  <c r="I3301" i="7"/>
  <c r="H3301" i="7"/>
  <c r="F3301" i="7"/>
  <c r="G3301" i="7" s="1"/>
  <c r="E3301" i="7"/>
  <c r="L83" i="7"/>
  <c r="M83" i="7" s="1"/>
  <c r="N83" i="7" s="1"/>
  <c r="J83" i="7"/>
  <c r="I83" i="7"/>
  <c r="H83" i="7"/>
  <c r="F83" i="7"/>
  <c r="G83" i="7" s="1"/>
  <c r="E83" i="7"/>
  <c r="N897" i="7"/>
  <c r="K897" i="7"/>
  <c r="J897" i="7"/>
  <c r="I897" i="7"/>
  <c r="H897" i="7"/>
  <c r="F897" i="7"/>
  <c r="G897" i="7" s="1"/>
  <c r="E897" i="7"/>
  <c r="N82" i="7"/>
  <c r="K82" i="7"/>
  <c r="J82" i="7"/>
  <c r="I82" i="7"/>
  <c r="H82" i="7"/>
  <c r="F82" i="7"/>
  <c r="G82" i="7" s="1"/>
  <c r="E82" i="7"/>
  <c r="N5665" i="7"/>
  <c r="K5665" i="7"/>
  <c r="J5665" i="7"/>
  <c r="I5665" i="7"/>
  <c r="H5665" i="7"/>
  <c r="F5665" i="7"/>
  <c r="G5665" i="7" s="1"/>
  <c r="E5665" i="7"/>
  <c r="N2475" i="7"/>
  <c r="K2475" i="7"/>
  <c r="J2475" i="7"/>
  <c r="I2475" i="7"/>
  <c r="H2475" i="7"/>
  <c r="F2475" i="7"/>
  <c r="G2475" i="7" s="1"/>
  <c r="E2475" i="7"/>
  <c r="N4332" i="7"/>
  <c r="K4332" i="7"/>
  <c r="J4332" i="7"/>
  <c r="I4332" i="7"/>
  <c r="H4332" i="7"/>
  <c r="F4332" i="7"/>
  <c r="G4332" i="7" s="1"/>
  <c r="E4332" i="7"/>
  <c r="L4403" i="7"/>
  <c r="M4403" i="7" s="1"/>
  <c r="N4403" i="7" s="1"/>
  <c r="J4403" i="7"/>
  <c r="I4403" i="7"/>
  <c r="H4403" i="7"/>
  <c r="F4403" i="7"/>
  <c r="G4403" i="7" s="1"/>
  <c r="E4403" i="7"/>
  <c r="L1965" i="7"/>
  <c r="M1965" i="7" s="1"/>
  <c r="N1965" i="7" s="1"/>
  <c r="J1965" i="7"/>
  <c r="I1965" i="7"/>
  <c r="H1965" i="7"/>
  <c r="F1965" i="7"/>
  <c r="G1965" i="7" s="1"/>
  <c r="E1965" i="7"/>
  <c r="L624" i="7"/>
  <c r="M624" i="7" s="1"/>
  <c r="N624" i="7" s="1"/>
  <c r="J624" i="7"/>
  <c r="I624" i="7"/>
  <c r="H624" i="7"/>
  <c r="F624" i="7"/>
  <c r="G624" i="7" s="1"/>
  <c r="E624" i="7"/>
  <c r="L2947" i="7"/>
  <c r="M2947" i="7" s="1"/>
  <c r="N2947" i="7" s="1"/>
  <c r="J2947" i="7"/>
  <c r="I2947" i="7"/>
  <c r="H2947" i="7"/>
  <c r="F2947" i="7"/>
  <c r="G2947" i="7" s="1"/>
  <c r="E2947" i="7"/>
  <c r="L5773" i="7"/>
  <c r="M5773" i="7" s="1"/>
  <c r="N5773" i="7" s="1"/>
  <c r="J5773" i="7"/>
  <c r="I5773" i="7"/>
  <c r="H5773" i="7"/>
  <c r="F5773" i="7"/>
  <c r="G5773" i="7" s="1"/>
  <c r="E5773" i="7"/>
  <c r="L1479" i="7"/>
  <c r="M1479" i="7" s="1"/>
  <c r="N1479" i="7" s="1"/>
  <c r="J1479" i="7"/>
  <c r="I1479" i="7"/>
  <c r="H1479" i="7"/>
  <c r="F1479" i="7"/>
  <c r="G1479" i="7" s="1"/>
  <c r="E1479" i="7"/>
  <c r="N4550" i="7"/>
  <c r="K4550" i="7"/>
  <c r="J4550" i="7"/>
  <c r="I4550" i="7"/>
  <c r="H4550" i="7"/>
  <c r="F4550" i="7"/>
  <c r="G4550" i="7" s="1"/>
  <c r="E4550" i="7"/>
  <c r="N4402" i="7"/>
  <c r="K4402" i="7"/>
  <c r="J4402" i="7"/>
  <c r="I4402" i="7"/>
  <c r="H4402" i="7"/>
  <c r="F4402" i="7"/>
  <c r="G4402" i="7" s="1"/>
  <c r="E4402" i="7"/>
  <c r="N1964" i="7"/>
  <c r="K1964" i="7"/>
  <c r="J1964" i="7"/>
  <c r="I1964" i="7"/>
  <c r="H1964" i="7"/>
  <c r="F1964" i="7"/>
  <c r="G1964" i="7" s="1"/>
  <c r="E1964" i="7"/>
  <c r="N3464" i="7"/>
  <c r="K3464" i="7"/>
  <c r="J3464" i="7"/>
  <c r="I3464" i="7"/>
  <c r="H3464" i="7"/>
  <c r="F3464" i="7"/>
  <c r="G3464" i="7" s="1"/>
  <c r="E3464" i="7"/>
  <c r="N563" i="7"/>
  <c r="K563" i="7"/>
  <c r="J563" i="7"/>
  <c r="I563" i="7"/>
  <c r="H563" i="7"/>
  <c r="F563" i="7"/>
  <c r="G563" i="7" s="1"/>
  <c r="E563" i="7"/>
  <c r="N5935" i="7"/>
  <c r="K5935" i="7"/>
  <c r="J5935" i="7"/>
  <c r="I5935" i="7"/>
  <c r="H5935" i="7"/>
  <c r="F5935" i="7"/>
  <c r="G5935" i="7" s="1"/>
  <c r="E5935" i="7"/>
  <c r="N623" i="7"/>
  <c r="K623" i="7"/>
  <c r="J623" i="7"/>
  <c r="I623" i="7"/>
  <c r="H623" i="7"/>
  <c r="F623" i="7"/>
  <c r="G623" i="7" s="1"/>
  <c r="E623" i="7"/>
  <c r="N2946" i="7"/>
  <c r="K2946" i="7"/>
  <c r="J2946" i="7"/>
  <c r="I2946" i="7"/>
  <c r="H2946" i="7"/>
  <c r="F2946" i="7"/>
  <c r="G2946" i="7" s="1"/>
  <c r="E2946" i="7"/>
  <c r="N5772" i="7"/>
  <c r="K5772" i="7"/>
  <c r="J5772" i="7"/>
  <c r="I5772" i="7"/>
  <c r="H5772" i="7"/>
  <c r="F5772" i="7"/>
  <c r="G5772" i="7" s="1"/>
  <c r="E5772" i="7"/>
  <c r="N1478" i="7"/>
  <c r="K1478" i="7"/>
  <c r="J1478" i="7"/>
  <c r="I1478" i="7"/>
  <c r="H1478" i="7"/>
  <c r="F1478" i="7"/>
  <c r="G1478" i="7" s="1"/>
  <c r="E1478" i="7"/>
  <c r="L3709" i="7"/>
  <c r="M3709" i="7" s="1"/>
  <c r="N3709" i="7" s="1"/>
  <c r="J3709" i="7"/>
  <c r="I3709" i="7"/>
  <c r="H3709" i="7"/>
  <c r="F3709" i="7"/>
  <c r="G3709" i="7" s="1"/>
  <c r="E3709" i="7"/>
  <c r="L3300" i="7"/>
  <c r="M3300" i="7" s="1"/>
  <c r="N3300" i="7" s="1"/>
  <c r="J3300" i="7"/>
  <c r="I3300" i="7"/>
  <c r="H3300" i="7"/>
  <c r="F3300" i="7"/>
  <c r="G3300" i="7" s="1"/>
  <c r="E3300" i="7"/>
  <c r="L5514" i="7"/>
  <c r="M5514" i="7" s="1"/>
  <c r="N5514" i="7" s="1"/>
  <c r="J5514" i="7"/>
  <c r="I5514" i="7"/>
  <c r="H5514" i="7"/>
  <c r="F5514" i="7"/>
  <c r="G5514" i="7" s="1"/>
  <c r="E5514" i="7"/>
  <c r="L848" i="7"/>
  <c r="M848" i="7" s="1"/>
  <c r="N848" i="7" s="1"/>
  <c r="J848" i="7"/>
  <c r="I848" i="7"/>
  <c r="H848" i="7"/>
  <c r="F848" i="7"/>
  <c r="G848" i="7" s="1"/>
  <c r="E848" i="7"/>
  <c r="L327" i="7"/>
  <c r="M327" i="7" s="1"/>
  <c r="N327" i="7" s="1"/>
  <c r="J327" i="7"/>
  <c r="I327" i="7"/>
  <c r="H327" i="7"/>
  <c r="F327" i="7"/>
  <c r="G327" i="7" s="1"/>
  <c r="E327" i="7"/>
  <c r="L3275" i="7"/>
  <c r="M3275" i="7" s="1"/>
  <c r="N3275" i="7" s="1"/>
  <c r="J3275" i="7"/>
  <c r="I3275" i="7"/>
  <c r="H3275" i="7"/>
  <c r="F3275" i="7"/>
  <c r="G3275" i="7" s="1"/>
  <c r="E3275" i="7"/>
  <c r="L5791" i="7"/>
  <c r="M5791" i="7" s="1"/>
  <c r="N5791" i="7" s="1"/>
  <c r="J5791" i="7"/>
  <c r="I5791" i="7"/>
  <c r="H5791" i="7"/>
  <c r="F5791" i="7"/>
  <c r="G5791" i="7" s="1"/>
  <c r="E5791" i="7"/>
  <c r="L742" i="7"/>
  <c r="M742" i="7" s="1"/>
  <c r="N742" i="7" s="1"/>
  <c r="J742" i="7"/>
  <c r="I742" i="7"/>
  <c r="H742" i="7"/>
  <c r="F742" i="7"/>
  <c r="G742" i="7" s="1"/>
  <c r="E742" i="7"/>
  <c r="L3708" i="7"/>
  <c r="M3708" i="7" s="1"/>
  <c r="N3708" i="7" s="1"/>
  <c r="K3708" i="7"/>
  <c r="L3299" i="7"/>
  <c r="M3299" i="7" s="1"/>
  <c r="N3299" i="7" s="1"/>
  <c r="K3299" i="7"/>
  <c r="L5513" i="7"/>
  <c r="M5513" i="7" s="1"/>
  <c r="N5513" i="7" s="1"/>
  <c r="K5513" i="7"/>
  <c r="G5513" i="7"/>
  <c r="L644" i="7"/>
  <c r="M644" i="7" s="1"/>
  <c r="N644" i="7" s="1"/>
  <c r="K644" i="7"/>
  <c r="G644" i="7"/>
  <c r="L847" i="7"/>
  <c r="M847" i="7" s="1"/>
  <c r="N847" i="7" s="1"/>
  <c r="K847" i="7"/>
  <c r="L326" i="7"/>
  <c r="M326" i="7" s="1"/>
  <c r="N326" i="7" s="1"/>
  <c r="K326" i="7"/>
  <c r="L3274" i="7"/>
  <c r="M3274" i="7" s="1"/>
  <c r="N3274" i="7" s="1"/>
  <c r="K3274" i="7"/>
  <c r="L5790" i="7"/>
  <c r="M5790" i="7" s="1"/>
  <c r="N5790" i="7" s="1"/>
  <c r="K5790" i="7"/>
  <c r="L741" i="7"/>
  <c r="M741" i="7" s="1"/>
  <c r="N741" i="7" s="1"/>
  <c r="K741" i="7"/>
  <c r="L3283" i="7"/>
  <c r="M3283" i="7" s="1"/>
  <c r="N3283" i="7" s="1"/>
  <c r="J3283" i="7"/>
  <c r="I3283" i="7"/>
  <c r="H3283" i="7"/>
  <c r="F3283" i="7"/>
  <c r="G3283" i="7" s="1"/>
  <c r="E3283" i="7"/>
  <c r="L522" i="7"/>
  <c r="M522" i="7" s="1"/>
  <c r="N522" i="7" s="1"/>
  <c r="J522" i="7"/>
  <c r="I522" i="7"/>
  <c r="H522" i="7"/>
  <c r="F522" i="7"/>
  <c r="G522" i="7" s="1"/>
  <c r="E522" i="7"/>
  <c r="L5771" i="7"/>
  <c r="M5771" i="7" s="1"/>
  <c r="N5771" i="7" s="1"/>
  <c r="J5771" i="7"/>
  <c r="I5771" i="7"/>
  <c r="H5771" i="7"/>
  <c r="F5771" i="7"/>
  <c r="G5771" i="7" s="1"/>
  <c r="E5771" i="7"/>
  <c r="L5530" i="7"/>
  <c r="M5530" i="7" s="1"/>
  <c r="N5530" i="7" s="1"/>
  <c r="K5530" i="7"/>
  <c r="L4747" i="7"/>
  <c r="M4747" i="7" s="1"/>
  <c r="N4747" i="7" s="1"/>
  <c r="K4747" i="7"/>
  <c r="L1719" i="7"/>
  <c r="M1719" i="7" s="1"/>
  <c r="N1719" i="7" s="1"/>
  <c r="K1719" i="7"/>
  <c r="G1719" i="7"/>
  <c r="L3282" i="7"/>
  <c r="M3282" i="7" s="1"/>
  <c r="N3282" i="7" s="1"/>
  <c r="K3282" i="7"/>
  <c r="G3282" i="7"/>
  <c r="L521" i="7"/>
  <c r="M521" i="7" s="1"/>
  <c r="N521" i="7" s="1"/>
  <c r="K521" i="7"/>
  <c r="G521" i="7"/>
  <c r="L5770" i="7"/>
  <c r="M5770" i="7" s="1"/>
  <c r="N5770" i="7" s="1"/>
  <c r="K5770" i="7"/>
  <c r="G5770" i="7"/>
  <c r="L5533" i="7"/>
  <c r="M5533" i="7" s="1"/>
  <c r="N5533" i="7" s="1"/>
  <c r="K5533" i="7"/>
  <c r="G5533" i="7"/>
  <c r="L937" i="7"/>
  <c r="M937" i="7" s="1"/>
  <c r="N937" i="7" s="1"/>
  <c r="K937" i="7"/>
  <c r="L4455" i="7"/>
  <c r="M4455" i="7" s="1"/>
  <c r="N4455" i="7" s="1"/>
  <c r="J4455" i="7"/>
  <c r="I4455" i="7"/>
  <c r="H4455" i="7"/>
  <c r="F4455" i="7"/>
  <c r="G4455" i="7" s="1"/>
  <c r="E4455" i="7"/>
  <c r="L3976" i="7"/>
  <c r="M3976" i="7" s="1"/>
  <c r="N3976" i="7" s="1"/>
  <c r="J3976" i="7"/>
  <c r="I3976" i="7"/>
  <c r="H3976" i="7"/>
  <c r="F3976" i="7"/>
  <c r="G3976" i="7" s="1"/>
  <c r="E3976" i="7"/>
  <c r="L1087" i="7"/>
  <c r="M1087" i="7" s="1"/>
  <c r="N1087" i="7" s="1"/>
  <c r="J1087" i="7"/>
  <c r="I1087" i="7"/>
  <c r="H1087" i="7"/>
  <c r="F1087" i="7"/>
  <c r="G1087" i="7" s="1"/>
  <c r="E1087" i="7"/>
  <c r="L1828" i="7"/>
  <c r="M1828" i="7" s="1"/>
  <c r="N1828" i="7" s="1"/>
  <c r="J1828" i="7"/>
  <c r="I1828" i="7"/>
  <c r="H1828" i="7"/>
  <c r="F1828" i="7"/>
  <c r="G1828" i="7" s="1"/>
  <c r="E1828" i="7"/>
  <c r="L1489" i="7"/>
  <c r="M1489" i="7" s="1"/>
  <c r="N1489" i="7" s="1"/>
  <c r="J1489" i="7"/>
  <c r="I1489" i="7"/>
  <c r="H1489" i="7"/>
  <c r="F1489" i="7"/>
  <c r="G1489" i="7" s="1"/>
  <c r="E1489" i="7"/>
  <c r="L4454" i="7"/>
  <c r="M4454" i="7" s="1"/>
  <c r="N4454" i="7" s="1"/>
  <c r="K4454" i="7"/>
  <c r="L3975" i="7"/>
  <c r="M3975" i="7" s="1"/>
  <c r="N3975" i="7" s="1"/>
  <c r="K3975" i="7"/>
  <c r="G3975" i="7"/>
  <c r="L3790" i="7"/>
  <c r="M3790" i="7" s="1"/>
  <c r="N3790" i="7" s="1"/>
  <c r="K3790" i="7"/>
  <c r="G3790" i="7"/>
  <c r="L4909" i="7"/>
  <c r="M4909" i="7" s="1"/>
  <c r="N4909" i="7" s="1"/>
  <c r="K4909" i="7"/>
  <c r="G4909" i="7"/>
  <c r="L3246" i="7"/>
  <c r="M3246" i="7" s="1"/>
  <c r="N3246" i="7" s="1"/>
  <c r="K3246" i="7"/>
  <c r="G3246" i="7"/>
  <c r="L1740" i="7"/>
  <c r="M1740" i="7" s="1"/>
  <c r="N1740" i="7" s="1"/>
  <c r="K1740" i="7"/>
  <c r="G1740" i="7"/>
  <c r="L1063" i="7"/>
  <c r="M1063" i="7" s="1"/>
  <c r="N1063" i="7" s="1"/>
  <c r="K1063" i="7"/>
  <c r="G1063" i="7"/>
  <c r="L4710" i="7"/>
  <c r="M4710" i="7" s="1"/>
  <c r="N4710" i="7" s="1"/>
  <c r="K4710" i="7"/>
  <c r="G4710" i="7"/>
  <c r="L3714" i="7"/>
  <c r="M3714" i="7" s="1"/>
  <c r="N3714" i="7" s="1"/>
  <c r="K3714" i="7"/>
  <c r="G3714" i="7"/>
  <c r="L1827" i="7"/>
  <c r="M1827" i="7" s="1"/>
  <c r="N1827" i="7" s="1"/>
  <c r="K1827" i="7"/>
  <c r="L1488" i="7"/>
  <c r="M1488" i="7" s="1"/>
  <c r="N1488" i="7" s="1"/>
  <c r="K1488" i="7"/>
  <c r="L800" i="7"/>
  <c r="M800" i="7" s="1"/>
  <c r="N800" i="7" s="1"/>
  <c r="J800" i="7"/>
  <c r="I800" i="7"/>
  <c r="H800" i="7"/>
  <c r="F800" i="7"/>
  <c r="G800" i="7" s="1"/>
  <c r="E800" i="7"/>
  <c r="L1282" i="7"/>
  <c r="M1282" i="7" s="1"/>
  <c r="N1282" i="7" s="1"/>
  <c r="J1282" i="7"/>
  <c r="I1282" i="7"/>
  <c r="H1282" i="7"/>
  <c r="F1282" i="7"/>
  <c r="G1282" i="7" s="1"/>
  <c r="E1282" i="7"/>
  <c r="L267" i="7"/>
  <c r="M267" i="7" s="1"/>
  <c r="N267" i="7" s="1"/>
  <c r="J267" i="7"/>
  <c r="I267" i="7"/>
  <c r="H267" i="7"/>
  <c r="F267" i="7"/>
  <c r="G267" i="7" s="1"/>
  <c r="E267" i="7"/>
  <c r="L3857" i="7"/>
  <c r="M3857" i="7" s="1"/>
  <c r="N3857" i="7" s="1"/>
  <c r="J3857" i="7"/>
  <c r="I3857" i="7"/>
  <c r="H3857" i="7"/>
  <c r="F3857" i="7"/>
  <c r="G3857" i="7" s="1"/>
  <c r="E3857" i="7"/>
  <c r="L3541" i="7"/>
  <c r="M3541" i="7" s="1"/>
  <c r="N3541" i="7" s="1"/>
  <c r="J3541" i="7"/>
  <c r="I3541" i="7"/>
  <c r="H3541" i="7"/>
  <c r="F3541" i="7"/>
  <c r="G3541" i="7" s="1"/>
  <c r="E3541" i="7"/>
  <c r="L1955" i="7"/>
  <c r="M1955" i="7" s="1"/>
  <c r="N1955" i="7" s="1"/>
  <c r="K1955" i="7"/>
  <c r="L799" i="7"/>
  <c r="M799" i="7" s="1"/>
  <c r="N799" i="7" s="1"/>
  <c r="K799" i="7"/>
  <c r="L1281" i="7"/>
  <c r="M1281" i="7" s="1"/>
  <c r="N1281" i="7" s="1"/>
  <c r="K1281" i="7"/>
  <c r="G1281" i="7"/>
  <c r="L266" i="7"/>
  <c r="M266" i="7" s="1"/>
  <c r="N266" i="7" s="1"/>
  <c r="K266" i="7"/>
  <c r="G266" i="7"/>
  <c r="L3856" i="7"/>
  <c r="M3856" i="7" s="1"/>
  <c r="N3856" i="7" s="1"/>
  <c r="K3856" i="7"/>
  <c r="G3856" i="7"/>
  <c r="L3540" i="7"/>
  <c r="M3540" i="7" s="1"/>
  <c r="N3540" i="7" s="1"/>
  <c r="K3540" i="7"/>
  <c r="G3540" i="7"/>
  <c r="L6105" i="7"/>
  <c r="M6105" i="7" s="1"/>
  <c r="N6105" i="7" s="1"/>
  <c r="K6105" i="7"/>
  <c r="L1901" i="7"/>
  <c r="M1901" i="7" s="1"/>
  <c r="N1901" i="7" s="1"/>
  <c r="K1901" i="7"/>
  <c r="L5865" i="7"/>
  <c r="M5865" i="7" s="1"/>
  <c r="N5865" i="7" s="1"/>
  <c r="J5865" i="7"/>
  <c r="I5865" i="7"/>
  <c r="H5865" i="7"/>
  <c r="F5865" i="7"/>
  <c r="G5865" i="7" s="1"/>
  <c r="E5865" i="7"/>
  <c r="L3156" i="7"/>
  <c r="M3156" i="7" s="1"/>
  <c r="N3156" i="7" s="1"/>
  <c r="J3156" i="7"/>
  <c r="I3156" i="7"/>
  <c r="H3156" i="7"/>
  <c r="F3156" i="7"/>
  <c r="G3156" i="7" s="1"/>
  <c r="E3156" i="7"/>
  <c r="L4197" i="7"/>
  <c r="M4197" i="7" s="1"/>
  <c r="N4197" i="7" s="1"/>
  <c r="J4197" i="7"/>
  <c r="I4197" i="7"/>
  <c r="H4197" i="7"/>
  <c r="F4197" i="7"/>
  <c r="G4197" i="7" s="1"/>
  <c r="E4197" i="7"/>
  <c r="L320" i="7"/>
  <c r="M320" i="7" s="1"/>
  <c r="N320" i="7" s="1"/>
  <c r="J320" i="7"/>
  <c r="I320" i="7"/>
  <c r="H320" i="7"/>
  <c r="F320" i="7"/>
  <c r="G320" i="7" s="1"/>
  <c r="E320" i="7"/>
  <c r="L1702" i="7"/>
  <c r="M1702" i="7" s="1"/>
  <c r="N1702" i="7" s="1"/>
  <c r="J1702" i="7"/>
  <c r="I1702" i="7"/>
  <c r="H1702" i="7"/>
  <c r="F1702" i="7"/>
  <c r="G1702" i="7" s="1"/>
  <c r="E1702" i="7"/>
  <c r="L1859" i="7"/>
  <c r="M1859" i="7" s="1"/>
  <c r="N1859" i="7" s="1"/>
  <c r="J1859" i="7"/>
  <c r="I1859" i="7"/>
  <c r="H1859" i="7"/>
  <c r="F1859" i="7"/>
  <c r="G1859" i="7" s="1"/>
  <c r="E1859" i="7"/>
  <c r="L3818" i="7"/>
  <c r="M3818" i="7" s="1"/>
  <c r="N3818" i="7" s="1"/>
  <c r="J3818" i="7"/>
  <c r="I3818" i="7"/>
  <c r="H3818" i="7"/>
  <c r="F3818" i="7"/>
  <c r="G3818" i="7" s="1"/>
  <c r="E3818" i="7"/>
  <c r="L3273" i="7"/>
  <c r="M3273" i="7" s="1"/>
  <c r="N3273" i="7" s="1"/>
  <c r="J3273" i="7"/>
  <c r="I3273" i="7"/>
  <c r="H3273" i="7"/>
  <c r="F3273" i="7"/>
  <c r="G3273" i="7" s="1"/>
  <c r="E3273" i="7"/>
  <c r="L5373" i="7"/>
  <c r="M5373" i="7" s="1"/>
  <c r="N5373" i="7" s="1"/>
  <c r="J5373" i="7"/>
  <c r="I5373" i="7"/>
  <c r="H5373" i="7"/>
  <c r="F5373" i="7"/>
  <c r="G5373" i="7" s="1"/>
  <c r="E5373" i="7"/>
  <c r="L1522" i="7"/>
  <c r="M1522" i="7" s="1"/>
  <c r="N1522" i="7" s="1"/>
  <c r="J1522" i="7"/>
  <c r="I1522" i="7"/>
  <c r="H1522" i="7"/>
  <c r="F1522" i="7"/>
  <c r="G1522" i="7" s="1"/>
  <c r="E1522" i="7"/>
  <c r="L3386" i="7"/>
  <c r="M3386" i="7" s="1"/>
  <c r="N3386" i="7" s="1"/>
  <c r="J3386" i="7"/>
  <c r="I3386" i="7"/>
  <c r="H3386" i="7"/>
  <c r="F3386" i="7"/>
  <c r="G3386" i="7" s="1"/>
  <c r="E3386" i="7"/>
  <c r="L5864" i="7"/>
  <c r="M5864" i="7" s="1"/>
  <c r="N5864" i="7" s="1"/>
  <c r="K5864" i="7"/>
  <c r="G5864" i="7"/>
  <c r="L3155" i="7"/>
  <c r="M3155" i="7" s="1"/>
  <c r="N3155" i="7" s="1"/>
  <c r="K3155" i="7"/>
  <c r="G3155" i="7"/>
  <c r="L4196" i="7"/>
  <c r="M4196" i="7" s="1"/>
  <c r="N4196" i="7" s="1"/>
  <c r="K4196" i="7"/>
  <c r="G4196" i="7"/>
  <c r="L319" i="7"/>
  <c r="M319" i="7" s="1"/>
  <c r="N319" i="7" s="1"/>
  <c r="K319" i="7"/>
  <c r="G319" i="7"/>
  <c r="L1701" i="7"/>
  <c r="M1701" i="7" s="1"/>
  <c r="N1701" i="7" s="1"/>
  <c r="K1701" i="7"/>
  <c r="G1701" i="7"/>
  <c r="L1858" i="7"/>
  <c r="M1858" i="7" s="1"/>
  <c r="N1858" i="7" s="1"/>
  <c r="K1858" i="7"/>
  <c r="G1858" i="7"/>
  <c r="L3817" i="7"/>
  <c r="M3817" i="7" s="1"/>
  <c r="N3817" i="7" s="1"/>
  <c r="K3817" i="7"/>
  <c r="G3817" i="7"/>
  <c r="L3272" i="7"/>
  <c r="M3272" i="7" s="1"/>
  <c r="N3272" i="7" s="1"/>
  <c r="K3272" i="7"/>
  <c r="G3272" i="7"/>
  <c r="L5372" i="7"/>
  <c r="M5372" i="7" s="1"/>
  <c r="N5372" i="7" s="1"/>
  <c r="K5372" i="7"/>
  <c r="L1521" i="7"/>
  <c r="M1521" i="7" s="1"/>
  <c r="N1521" i="7" s="1"/>
  <c r="K1521" i="7"/>
  <c r="G1521" i="7"/>
  <c r="L3385" i="7"/>
  <c r="M3385" i="7" s="1"/>
  <c r="N3385" i="7" s="1"/>
  <c r="K3385" i="7"/>
  <c r="L3993" i="7"/>
  <c r="M3993" i="7" s="1"/>
  <c r="N3993" i="7" s="1"/>
  <c r="K3993" i="7"/>
  <c r="N3401" i="7"/>
  <c r="K3401" i="7"/>
  <c r="J3401" i="7"/>
  <c r="I3401" i="7"/>
  <c r="H3401" i="7"/>
  <c r="F3401" i="7"/>
  <c r="G3401" i="7" s="1"/>
  <c r="E3401" i="7"/>
  <c r="K3397" i="7"/>
  <c r="J3397" i="7"/>
  <c r="I3397" i="7"/>
  <c r="H3397" i="7"/>
  <c r="F3397" i="7"/>
  <c r="G3397" i="7" s="1"/>
  <c r="E3397" i="7"/>
  <c r="K686" i="7"/>
  <c r="J686" i="7"/>
  <c r="I686" i="7"/>
  <c r="H686" i="7"/>
  <c r="F686" i="7"/>
  <c r="G686" i="7" s="1"/>
  <c r="E686" i="7"/>
  <c r="K2054" i="7"/>
  <c r="J2054" i="7"/>
  <c r="I2054" i="7"/>
  <c r="H2054" i="7"/>
  <c r="F2054" i="7"/>
  <c r="G2054" i="7" s="1"/>
  <c r="E2054" i="7"/>
  <c r="K5958" i="7"/>
  <c r="J5958" i="7"/>
  <c r="I5958" i="7"/>
  <c r="H5958" i="7"/>
  <c r="F5958" i="7"/>
  <c r="G5958" i="7" s="1"/>
  <c r="E5958" i="7"/>
  <c r="K3738" i="7"/>
  <c r="J3738" i="7"/>
  <c r="I3738" i="7"/>
  <c r="H3738" i="7"/>
  <c r="F3738" i="7"/>
  <c r="G3738" i="7" s="1"/>
  <c r="E3738" i="7"/>
  <c r="K5853" i="7"/>
  <c r="J5853" i="7"/>
  <c r="I5853" i="7"/>
  <c r="H5853" i="7"/>
  <c r="F5853" i="7"/>
  <c r="G5853" i="7" s="1"/>
  <c r="E5853" i="7"/>
  <c r="K4075" i="7"/>
  <c r="J4075" i="7"/>
  <c r="I4075" i="7"/>
  <c r="H4075" i="7"/>
  <c r="F4075" i="7"/>
  <c r="G4075" i="7" s="1"/>
  <c r="E4075" i="7"/>
  <c r="K1974" i="7"/>
  <c r="J1974" i="7"/>
  <c r="I1974" i="7"/>
  <c r="H1974" i="7"/>
  <c r="F1974" i="7"/>
  <c r="G1974" i="7" s="1"/>
  <c r="E1974" i="7"/>
  <c r="K3913" i="7"/>
  <c r="J3913" i="7"/>
  <c r="I3913" i="7"/>
  <c r="H3913" i="7"/>
  <c r="F3913" i="7"/>
  <c r="G3913" i="7" s="1"/>
  <c r="E3913" i="7"/>
  <c r="L2359" i="7"/>
  <c r="M2359" i="7" s="1"/>
  <c r="N2359" i="7" s="1"/>
  <c r="J2359" i="7"/>
  <c r="I2359" i="7"/>
  <c r="H2359" i="7"/>
  <c r="F2359" i="7"/>
  <c r="G2359" i="7" s="1"/>
  <c r="E2359" i="7"/>
  <c r="L1497" i="7"/>
  <c r="M1497" i="7" s="1"/>
  <c r="N1497" i="7" s="1"/>
  <c r="J1497" i="7"/>
  <c r="I1497" i="7"/>
  <c r="H1497" i="7"/>
  <c r="F1497" i="7"/>
  <c r="G1497" i="7" s="1"/>
  <c r="E1497" i="7"/>
  <c r="L1166" i="7"/>
  <c r="M1166" i="7" s="1"/>
  <c r="N1166" i="7" s="1"/>
  <c r="J1166" i="7"/>
  <c r="I1166" i="7"/>
  <c r="H1166" i="7"/>
  <c r="F1166" i="7"/>
  <c r="G1166" i="7" s="1"/>
  <c r="E1166" i="7"/>
  <c r="L3015" i="7"/>
  <c r="M3015" i="7" s="1"/>
  <c r="N3015" i="7" s="1"/>
  <c r="J3015" i="7"/>
  <c r="I3015" i="7"/>
  <c r="H3015" i="7"/>
  <c r="F3015" i="7"/>
  <c r="G3015" i="7" s="1"/>
  <c r="E3015" i="7"/>
  <c r="M2963" i="7"/>
  <c r="N2963" i="7" s="1"/>
  <c r="J2963" i="7"/>
  <c r="I2963" i="7"/>
  <c r="H2963" i="7"/>
  <c r="F2963" i="7"/>
  <c r="G2963" i="7" s="1"/>
  <c r="E2963" i="7"/>
  <c r="N2358" i="7"/>
  <c r="K2358" i="7"/>
  <c r="J2358" i="7"/>
  <c r="I2358" i="7"/>
  <c r="H2358" i="7"/>
  <c r="F2358" i="7"/>
  <c r="G2358" i="7" s="1"/>
  <c r="E2358" i="7"/>
  <c r="N2632" i="7"/>
  <c r="K2632" i="7"/>
  <c r="J2632" i="7"/>
  <c r="I2632" i="7"/>
  <c r="H2632" i="7"/>
  <c r="F2632" i="7"/>
  <c r="G2632" i="7" s="1"/>
  <c r="E2632" i="7"/>
  <c r="N1496" i="7"/>
  <c r="K1496" i="7"/>
  <c r="J1496" i="7"/>
  <c r="I1496" i="7"/>
  <c r="H1496" i="7"/>
  <c r="F1496" i="7"/>
  <c r="G1496" i="7" s="1"/>
  <c r="E1496" i="7"/>
  <c r="N1165" i="7"/>
  <c r="K1165" i="7"/>
  <c r="J1165" i="7"/>
  <c r="I1165" i="7"/>
  <c r="H1165" i="7"/>
  <c r="F1165" i="7"/>
  <c r="G1165" i="7" s="1"/>
  <c r="E1165" i="7"/>
  <c r="N6160" i="7"/>
  <c r="K6160" i="7"/>
  <c r="J6160" i="7"/>
  <c r="I6160" i="7"/>
  <c r="H6160" i="7"/>
  <c r="F6160" i="7"/>
  <c r="G6160" i="7" s="1"/>
  <c r="E6160" i="7"/>
  <c r="N3014" i="7"/>
  <c r="K3014" i="7"/>
  <c r="J3014" i="7"/>
  <c r="I3014" i="7"/>
  <c r="H3014" i="7"/>
  <c r="F3014" i="7"/>
  <c r="G3014" i="7" s="1"/>
  <c r="E3014" i="7"/>
  <c r="N4002" i="7"/>
  <c r="J4002" i="7"/>
  <c r="I4002" i="7"/>
  <c r="H4002" i="7"/>
  <c r="F4002" i="7"/>
  <c r="G4002" i="7" s="1"/>
  <c r="E4002" i="7"/>
  <c r="N2962" i="7"/>
  <c r="K2962" i="7"/>
  <c r="J2962" i="7"/>
  <c r="I2962" i="7"/>
  <c r="H2962" i="7"/>
  <c r="F2962" i="7"/>
  <c r="G2962" i="7" s="1"/>
  <c r="E2962" i="7"/>
  <c r="N1460" i="7"/>
  <c r="K1460" i="7"/>
  <c r="J1460" i="7"/>
  <c r="I1460" i="7"/>
  <c r="H1460" i="7"/>
  <c r="F1460" i="7"/>
  <c r="G1460" i="7" s="1"/>
  <c r="E1460" i="7"/>
  <c r="N4170" i="7"/>
  <c r="K4170" i="7"/>
  <c r="J4170" i="7"/>
  <c r="I4170" i="7"/>
  <c r="H4170" i="7"/>
  <c r="F4170" i="7"/>
  <c r="G4170" i="7" s="1"/>
  <c r="E4170" i="7"/>
  <c r="L1784" i="7"/>
  <c r="M1784" i="7" s="1"/>
  <c r="N1784" i="7" s="1"/>
  <c r="J1784" i="7"/>
  <c r="I1784" i="7"/>
  <c r="H1784" i="7"/>
  <c r="F1784" i="7"/>
  <c r="G1784" i="7" s="1"/>
  <c r="E1784" i="7"/>
  <c r="L5437" i="7"/>
  <c r="M5437" i="7" s="1"/>
  <c r="N5437" i="7" s="1"/>
  <c r="J5437" i="7"/>
  <c r="I5437" i="7"/>
  <c r="H5437" i="7"/>
  <c r="F5437" i="7"/>
  <c r="G5437" i="7" s="1"/>
  <c r="E5437" i="7"/>
  <c r="L3430" i="7"/>
  <c r="M3430" i="7" s="1"/>
  <c r="N3430" i="7" s="1"/>
  <c r="J3430" i="7"/>
  <c r="I3430" i="7"/>
  <c r="H3430" i="7"/>
  <c r="F3430" i="7"/>
  <c r="G3430" i="7" s="1"/>
  <c r="E3430" i="7"/>
  <c r="L3624" i="7"/>
  <c r="M3624" i="7" s="1"/>
  <c r="N3624" i="7" s="1"/>
  <c r="J3624" i="7"/>
  <c r="I3624" i="7"/>
  <c r="H3624" i="7"/>
  <c r="F3624" i="7"/>
  <c r="G3624" i="7" s="1"/>
  <c r="E3624" i="7"/>
  <c r="L2484" i="7"/>
  <c r="M2484" i="7" s="1"/>
  <c r="N2484" i="7" s="1"/>
  <c r="J2484" i="7"/>
  <c r="I2484" i="7"/>
  <c r="H2484" i="7"/>
  <c r="F2484" i="7"/>
  <c r="G2484" i="7" s="1"/>
  <c r="E2484" i="7"/>
  <c r="L3897" i="7"/>
  <c r="M3897" i="7" s="1"/>
  <c r="N3897" i="7" s="1"/>
  <c r="J3897" i="7"/>
  <c r="I3897" i="7"/>
  <c r="H3897" i="7"/>
  <c r="F3897" i="7"/>
  <c r="G3897" i="7" s="1"/>
  <c r="E3897" i="7"/>
  <c r="L782" i="7"/>
  <c r="M782" i="7" s="1"/>
  <c r="N782" i="7" s="1"/>
  <c r="J782" i="7"/>
  <c r="I782" i="7"/>
  <c r="H782" i="7"/>
  <c r="F782" i="7"/>
  <c r="G782" i="7" s="1"/>
  <c r="E782" i="7"/>
  <c r="L3355" i="7"/>
  <c r="M3355" i="7" s="1"/>
  <c r="N3355" i="7" s="1"/>
  <c r="J3355" i="7"/>
  <c r="I3355" i="7"/>
  <c r="H3355" i="7"/>
  <c r="F3355" i="7"/>
  <c r="G3355" i="7" s="1"/>
  <c r="E3355" i="7"/>
  <c r="L5407" i="7"/>
  <c r="M5407" i="7" s="1"/>
  <c r="N5407" i="7" s="1"/>
  <c r="J5407" i="7"/>
  <c r="I5407" i="7"/>
  <c r="H5407" i="7"/>
  <c r="F5407" i="7"/>
  <c r="G5407" i="7" s="1"/>
  <c r="E5407" i="7"/>
  <c r="L3354" i="7"/>
  <c r="M3354" i="7" s="1"/>
  <c r="N3354" i="7" s="1"/>
  <c r="J3354" i="7"/>
  <c r="I3354" i="7"/>
  <c r="H3354" i="7"/>
  <c r="F3354" i="7"/>
  <c r="G3354" i="7" s="1"/>
  <c r="E3354" i="7"/>
  <c r="L5406" i="7"/>
  <c r="M5406" i="7" s="1"/>
  <c r="N5406" i="7" s="1"/>
  <c r="J5406" i="7"/>
  <c r="I5406" i="7"/>
  <c r="H5406" i="7"/>
  <c r="F5406" i="7"/>
  <c r="G5406" i="7" s="1"/>
  <c r="E5406" i="7"/>
  <c r="L4494" i="7"/>
  <c r="M4494" i="7" s="1"/>
  <c r="N4494" i="7" s="1"/>
  <c r="J4494" i="7"/>
  <c r="I4494" i="7"/>
  <c r="H4494" i="7"/>
  <c r="F4494" i="7"/>
  <c r="G4494" i="7" s="1"/>
  <c r="E4494" i="7"/>
  <c r="L1097" i="7"/>
  <c r="M1097" i="7" s="1"/>
  <c r="N1097" i="7" s="1"/>
  <c r="J1097" i="7"/>
  <c r="I1097" i="7"/>
  <c r="H1097" i="7"/>
  <c r="F1097" i="7"/>
  <c r="G1097" i="7" s="1"/>
  <c r="E1097" i="7"/>
  <c r="L3729" i="7"/>
  <c r="M3729" i="7" s="1"/>
  <c r="N3729" i="7" s="1"/>
  <c r="J3729" i="7"/>
  <c r="I3729" i="7"/>
  <c r="H3729" i="7"/>
  <c r="F3729" i="7"/>
  <c r="G3729" i="7" s="1"/>
  <c r="E3729" i="7"/>
  <c r="L4078" i="7"/>
  <c r="M4078" i="7" s="1"/>
  <c r="N4078" i="7" s="1"/>
  <c r="J4078" i="7"/>
  <c r="I4078" i="7"/>
  <c r="H4078" i="7"/>
  <c r="F4078" i="7"/>
  <c r="G4078" i="7" s="1"/>
  <c r="E4078" i="7"/>
  <c r="L1783" i="7"/>
  <c r="M1783" i="7" s="1"/>
  <c r="N1783" i="7" s="1"/>
  <c r="K1783" i="7"/>
  <c r="G1783" i="7"/>
  <c r="L5436" i="7"/>
  <c r="M5436" i="7" s="1"/>
  <c r="N5436" i="7" s="1"/>
  <c r="K5436" i="7"/>
  <c r="G5436" i="7"/>
  <c r="L3429" i="7"/>
  <c r="M3429" i="7" s="1"/>
  <c r="N3429" i="7" s="1"/>
  <c r="K3429" i="7"/>
  <c r="G3429" i="7"/>
  <c r="L3623" i="7"/>
  <c r="M3623" i="7" s="1"/>
  <c r="N3623" i="7" s="1"/>
  <c r="K3623" i="7"/>
  <c r="G3623" i="7"/>
  <c r="L2483" i="7"/>
  <c r="M2483" i="7" s="1"/>
  <c r="N2483" i="7" s="1"/>
  <c r="K2483" i="7"/>
  <c r="G2483" i="7"/>
  <c r="L3896" i="7"/>
  <c r="M3896" i="7" s="1"/>
  <c r="N3896" i="7" s="1"/>
  <c r="K3896" i="7"/>
  <c r="G3896" i="7"/>
  <c r="L781" i="7"/>
  <c r="M781" i="7" s="1"/>
  <c r="N781" i="7" s="1"/>
  <c r="K781" i="7"/>
  <c r="G781" i="7"/>
  <c r="L3353" i="7"/>
  <c r="M3353" i="7" s="1"/>
  <c r="N3353" i="7" s="1"/>
  <c r="K3353" i="7"/>
  <c r="G3353" i="7"/>
  <c r="L5405" i="7"/>
  <c r="M5405" i="7" s="1"/>
  <c r="N5405" i="7" s="1"/>
  <c r="K5405" i="7"/>
  <c r="G5405" i="7"/>
  <c r="L4493" i="7"/>
  <c r="M4493" i="7" s="1"/>
  <c r="N4493" i="7" s="1"/>
  <c r="K4493" i="7"/>
  <c r="G4493" i="7"/>
  <c r="L1096" i="7"/>
  <c r="M1096" i="7" s="1"/>
  <c r="N1096" i="7" s="1"/>
  <c r="K1096" i="7"/>
  <c r="G1096" i="7"/>
  <c r="L3728" i="7"/>
  <c r="M3728" i="7" s="1"/>
  <c r="N3728" i="7" s="1"/>
  <c r="K3728" i="7"/>
  <c r="G3728" i="7"/>
  <c r="L4077" i="7"/>
  <c r="M4077" i="7" s="1"/>
  <c r="N4077" i="7" s="1"/>
  <c r="K4077" i="7"/>
  <c r="G4077" i="7"/>
  <c r="L3626" i="7"/>
  <c r="M3626" i="7" s="1"/>
  <c r="N3626" i="7" s="1"/>
  <c r="J3626" i="7"/>
  <c r="I3626" i="7"/>
  <c r="H3626" i="7"/>
  <c r="F3626" i="7"/>
  <c r="G3626" i="7" s="1"/>
  <c r="E3626" i="7"/>
  <c r="L1721" i="7"/>
  <c r="M1721" i="7" s="1"/>
  <c r="N1721" i="7" s="1"/>
  <c r="J1721" i="7"/>
  <c r="I1721" i="7"/>
  <c r="H1721" i="7"/>
  <c r="F1721" i="7"/>
  <c r="G1721" i="7" s="1"/>
  <c r="E1721" i="7"/>
  <c r="L4205" i="7"/>
  <c r="M4205" i="7" s="1"/>
  <c r="N4205" i="7" s="1"/>
  <c r="J4205" i="7"/>
  <c r="I4205" i="7"/>
  <c r="H4205" i="7"/>
  <c r="F4205" i="7"/>
  <c r="G4205" i="7" s="1"/>
  <c r="E4205" i="7"/>
  <c r="L4726" i="7"/>
  <c r="M4726" i="7" s="1"/>
  <c r="N4726" i="7" s="1"/>
  <c r="J4726" i="7"/>
  <c r="I4726" i="7"/>
  <c r="H4726" i="7"/>
  <c r="F4726" i="7"/>
  <c r="G4726" i="7" s="1"/>
  <c r="E4726" i="7"/>
  <c r="L788" i="7"/>
  <c r="M788" i="7" s="1"/>
  <c r="N788" i="7" s="1"/>
  <c r="J788" i="7"/>
  <c r="I788" i="7"/>
  <c r="H788" i="7"/>
  <c r="F788" i="7"/>
  <c r="G788" i="7" s="1"/>
  <c r="E788" i="7"/>
  <c r="L6208" i="7"/>
  <c r="M6208" i="7" s="1"/>
  <c r="N6208" i="7" s="1"/>
  <c r="J6208" i="7"/>
  <c r="I6208" i="7"/>
  <c r="H6208" i="7"/>
  <c r="F6208" i="7"/>
  <c r="G6208" i="7" s="1"/>
  <c r="E6208" i="7"/>
  <c r="L4560" i="7"/>
  <c r="M4560" i="7" s="1"/>
  <c r="N4560" i="7" s="1"/>
  <c r="J4560" i="7"/>
  <c r="I4560" i="7"/>
  <c r="H4560" i="7"/>
  <c r="F4560" i="7"/>
  <c r="G4560" i="7" s="1"/>
  <c r="E4560" i="7"/>
  <c r="L6157" i="7"/>
  <c r="M6157" i="7" s="1"/>
  <c r="N6157" i="7" s="1"/>
  <c r="J6157" i="7"/>
  <c r="I6157" i="7"/>
  <c r="H6157" i="7"/>
  <c r="F6157" i="7"/>
  <c r="G6157" i="7" s="1"/>
  <c r="E6157" i="7"/>
  <c r="L1682" i="7"/>
  <c r="M1682" i="7" s="1"/>
  <c r="N1682" i="7" s="1"/>
  <c r="J1682" i="7"/>
  <c r="I1682" i="7"/>
  <c r="H1682" i="7"/>
  <c r="F1682" i="7"/>
  <c r="G1682" i="7" s="1"/>
  <c r="E1682" i="7"/>
  <c r="L1009" i="7"/>
  <c r="M1009" i="7" s="1"/>
  <c r="N1009" i="7" s="1"/>
  <c r="J1009" i="7"/>
  <c r="I1009" i="7"/>
  <c r="H1009" i="7"/>
  <c r="F1009" i="7"/>
  <c r="G1009" i="7" s="1"/>
  <c r="E1009" i="7"/>
  <c r="L4157" i="7"/>
  <c r="M4157" i="7" s="1"/>
  <c r="N4157" i="7" s="1"/>
  <c r="J4157" i="7"/>
  <c r="I4157" i="7"/>
  <c r="H4157" i="7"/>
  <c r="F4157" i="7"/>
  <c r="G4157" i="7" s="1"/>
  <c r="E4157" i="7"/>
  <c r="L3228" i="7"/>
  <c r="M3228" i="7" s="1"/>
  <c r="N3228" i="7" s="1"/>
  <c r="J3228" i="7"/>
  <c r="I3228" i="7"/>
  <c r="H3228" i="7"/>
  <c r="F3228" i="7"/>
  <c r="G3228" i="7" s="1"/>
  <c r="E3228" i="7"/>
  <c r="L4718" i="7"/>
  <c r="M4718" i="7" s="1"/>
  <c r="N4718" i="7" s="1"/>
  <c r="J4718" i="7"/>
  <c r="I4718" i="7"/>
  <c r="H4718" i="7"/>
  <c r="F4718" i="7"/>
  <c r="G4718" i="7" s="1"/>
  <c r="E4718" i="7"/>
  <c r="L369" i="7"/>
  <c r="M369" i="7" s="1"/>
  <c r="N369" i="7" s="1"/>
  <c r="J369" i="7"/>
  <c r="I369" i="7"/>
  <c r="H369" i="7"/>
  <c r="F369" i="7"/>
  <c r="G369" i="7" s="1"/>
  <c r="E369" i="7"/>
  <c r="L760" i="7"/>
  <c r="M760" i="7" s="1"/>
  <c r="N760" i="7" s="1"/>
  <c r="K760" i="7"/>
  <c r="G760" i="7"/>
  <c r="L3625" i="7"/>
  <c r="M3625" i="7" s="1"/>
  <c r="N3625" i="7" s="1"/>
  <c r="K3625" i="7"/>
  <c r="G3625" i="7"/>
  <c r="L1720" i="7"/>
  <c r="M1720" i="7" s="1"/>
  <c r="N1720" i="7" s="1"/>
  <c r="K1720" i="7"/>
  <c r="G1720" i="7"/>
  <c r="L4204" i="7"/>
  <c r="M4204" i="7" s="1"/>
  <c r="N4204" i="7" s="1"/>
  <c r="K4204" i="7"/>
  <c r="G4204" i="7"/>
  <c r="L4725" i="7"/>
  <c r="M4725" i="7" s="1"/>
  <c r="N4725" i="7" s="1"/>
  <c r="K4725" i="7"/>
  <c r="G4725" i="7"/>
  <c r="L787" i="7"/>
  <c r="M787" i="7" s="1"/>
  <c r="N787" i="7" s="1"/>
  <c r="K787" i="7"/>
  <c r="G787" i="7"/>
  <c r="L6207" i="7"/>
  <c r="M6207" i="7" s="1"/>
  <c r="N6207" i="7" s="1"/>
  <c r="K6207" i="7"/>
  <c r="G6207" i="7"/>
  <c r="L4559" i="7"/>
  <c r="M4559" i="7" s="1"/>
  <c r="N4559" i="7" s="1"/>
  <c r="K4559" i="7"/>
  <c r="G4559" i="7"/>
  <c r="L6156" i="7"/>
  <c r="M6156" i="7" s="1"/>
  <c r="N6156" i="7" s="1"/>
  <c r="K6156" i="7"/>
  <c r="G6156" i="7"/>
  <c r="L1681" i="7"/>
  <c r="M1681" i="7" s="1"/>
  <c r="N1681" i="7" s="1"/>
  <c r="K1681" i="7"/>
  <c r="G1681" i="7"/>
  <c r="L1008" i="7"/>
  <c r="M1008" i="7" s="1"/>
  <c r="N1008" i="7" s="1"/>
  <c r="K1008" i="7"/>
  <c r="G1008" i="7"/>
  <c r="L4156" i="7"/>
  <c r="M4156" i="7" s="1"/>
  <c r="N4156" i="7" s="1"/>
  <c r="K4156" i="7"/>
  <c r="G4156" i="7"/>
  <c r="L3227" i="7"/>
  <c r="M3227" i="7" s="1"/>
  <c r="N3227" i="7" s="1"/>
  <c r="K3227" i="7"/>
  <c r="G3227" i="7"/>
  <c r="L4717" i="7"/>
  <c r="M4717" i="7" s="1"/>
  <c r="N4717" i="7" s="1"/>
  <c r="K4717" i="7"/>
  <c r="G4717" i="7"/>
  <c r="L368" i="7"/>
  <c r="M368" i="7" s="1"/>
  <c r="N368" i="7" s="1"/>
  <c r="K368" i="7"/>
  <c r="G368" i="7"/>
  <c r="L3876" i="7"/>
  <c r="M3876" i="7" s="1"/>
  <c r="N3876" i="7" s="1"/>
  <c r="J3876" i="7"/>
  <c r="I3876" i="7"/>
  <c r="H3876" i="7"/>
  <c r="F3876" i="7"/>
  <c r="G3876" i="7" s="1"/>
  <c r="E3876" i="7"/>
  <c r="L3040" i="7"/>
  <c r="M3040" i="7" s="1"/>
  <c r="N3040" i="7" s="1"/>
  <c r="J3040" i="7"/>
  <c r="I3040" i="7"/>
  <c r="H3040" i="7"/>
  <c r="F3040" i="7"/>
  <c r="G3040" i="7" s="1"/>
  <c r="E3040" i="7"/>
  <c r="L816" i="7"/>
  <c r="M816" i="7" s="1"/>
  <c r="N816" i="7" s="1"/>
  <c r="J816" i="7"/>
  <c r="I816" i="7"/>
  <c r="H816" i="7"/>
  <c r="F816" i="7"/>
  <c r="G816" i="7" s="1"/>
  <c r="E816" i="7"/>
  <c r="L4207" i="7"/>
  <c r="M4207" i="7" s="1"/>
  <c r="N4207" i="7" s="1"/>
  <c r="J4207" i="7"/>
  <c r="I4207" i="7"/>
  <c r="H4207" i="7"/>
  <c r="F4207" i="7"/>
  <c r="G4207" i="7" s="1"/>
  <c r="E4207" i="7"/>
  <c r="L2129" i="7"/>
  <c r="M2129" i="7" s="1"/>
  <c r="N2129" i="7" s="1"/>
  <c r="J2129" i="7"/>
  <c r="I2129" i="7"/>
  <c r="H2129" i="7"/>
  <c r="F2129" i="7"/>
  <c r="G2129" i="7" s="1"/>
  <c r="E2129" i="7"/>
  <c r="L74" i="7"/>
  <c r="M74" i="7" s="1"/>
  <c r="N74" i="7" s="1"/>
  <c r="J74" i="7"/>
  <c r="I74" i="7"/>
  <c r="H74" i="7"/>
  <c r="F74" i="7"/>
  <c r="G74" i="7" s="1"/>
  <c r="E74" i="7"/>
  <c r="L802" i="7"/>
  <c r="M802" i="7" s="1"/>
  <c r="N802" i="7" s="1"/>
  <c r="J802" i="7"/>
  <c r="I802" i="7"/>
  <c r="H802" i="7"/>
  <c r="F802" i="7"/>
  <c r="G802" i="7" s="1"/>
  <c r="E802" i="7"/>
  <c r="L2863" i="7"/>
  <c r="M2863" i="7" s="1"/>
  <c r="N2863" i="7" s="1"/>
  <c r="J2863" i="7"/>
  <c r="I2863" i="7"/>
  <c r="H2863" i="7"/>
  <c r="F2863" i="7"/>
  <c r="G2863" i="7" s="1"/>
  <c r="E2863" i="7"/>
  <c r="L4573" i="7"/>
  <c r="M4573" i="7" s="1"/>
  <c r="N4573" i="7" s="1"/>
  <c r="J4573" i="7"/>
  <c r="I4573" i="7"/>
  <c r="H4573" i="7"/>
  <c r="F4573" i="7"/>
  <c r="G4573" i="7" s="1"/>
  <c r="E4573" i="7"/>
  <c r="L968" i="7"/>
  <c r="M968" i="7" s="1"/>
  <c r="N968" i="7" s="1"/>
  <c r="J968" i="7"/>
  <c r="I968" i="7"/>
  <c r="H968" i="7"/>
  <c r="F968" i="7"/>
  <c r="G968" i="7" s="1"/>
  <c r="E968" i="7"/>
  <c r="L1465" i="7"/>
  <c r="M1465" i="7" s="1"/>
  <c r="N1465" i="7" s="1"/>
  <c r="J1465" i="7"/>
  <c r="I1465" i="7"/>
  <c r="H1465" i="7"/>
  <c r="F1465" i="7"/>
  <c r="G1465" i="7" s="1"/>
  <c r="E1465" i="7"/>
  <c r="L1669" i="7"/>
  <c r="M1669" i="7" s="1"/>
  <c r="N1669" i="7" s="1"/>
  <c r="J1669" i="7"/>
  <c r="I1669" i="7"/>
  <c r="H1669" i="7"/>
  <c r="F1669" i="7"/>
  <c r="G1669" i="7" s="1"/>
  <c r="E1669" i="7"/>
  <c r="L5469" i="7"/>
  <c r="M5469" i="7" s="1"/>
  <c r="N5469" i="7" s="1"/>
  <c r="J5469" i="7"/>
  <c r="I5469" i="7"/>
  <c r="H5469" i="7"/>
  <c r="F5469" i="7"/>
  <c r="G5469" i="7" s="1"/>
  <c r="E5469" i="7"/>
  <c r="L2537" i="7"/>
  <c r="M2537" i="7" s="1"/>
  <c r="N2537" i="7" s="1"/>
  <c r="J2537" i="7"/>
  <c r="I2537" i="7"/>
  <c r="H2537" i="7"/>
  <c r="F2537" i="7"/>
  <c r="G2537" i="7" s="1"/>
  <c r="E2537" i="7"/>
  <c r="L1990" i="7"/>
  <c r="M1990" i="7" s="1"/>
  <c r="N1990" i="7" s="1"/>
  <c r="K1990" i="7"/>
  <c r="G1990" i="7"/>
  <c r="L3875" i="7"/>
  <c r="M3875" i="7" s="1"/>
  <c r="N3875" i="7" s="1"/>
  <c r="K3875" i="7"/>
  <c r="G3875" i="7"/>
  <c r="L3039" i="7"/>
  <c r="M3039" i="7" s="1"/>
  <c r="N3039" i="7" s="1"/>
  <c r="K3039" i="7"/>
  <c r="G3039" i="7"/>
  <c r="L815" i="7"/>
  <c r="M815" i="7" s="1"/>
  <c r="N815" i="7" s="1"/>
  <c r="K815" i="7"/>
  <c r="G815" i="7"/>
  <c r="L4206" i="7"/>
  <c r="M4206" i="7" s="1"/>
  <c r="N4206" i="7" s="1"/>
  <c r="K4206" i="7"/>
  <c r="G4206" i="7"/>
  <c r="L2128" i="7"/>
  <c r="M2128" i="7" s="1"/>
  <c r="N2128" i="7" s="1"/>
  <c r="K2128" i="7"/>
  <c r="G2128" i="7"/>
  <c r="L73" i="7"/>
  <c r="M73" i="7" s="1"/>
  <c r="N73" i="7" s="1"/>
  <c r="K73" i="7"/>
  <c r="G73" i="7"/>
  <c r="L801" i="7"/>
  <c r="M801" i="7" s="1"/>
  <c r="N801" i="7" s="1"/>
  <c r="K801" i="7"/>
  <c r="G801" i="7"/>
  <c r="L2862" i="7"/>
  <c r="M2862" i="7" s="1"/>
  <c r="N2862" i="7" s="1"/>
  <c r="K2862" i="7"/>
  <c r="G2862" i="7"/>
  <c r="L4572" i="7"/>
  <c r="M4572" i="7" s="1"/>
  <c r="N4572" i="7" s="1"/>
  <c r="K4572" i="7"/>
  <c r="G4572" i="7"/>
  <c r="L967" i="7"/>
  <c r="M967" i="7" s="1"/>
  <c r="N967" i="7" s="1"/>
  <c r="K967" i="7"/>
  <c r="G967" i="7"/>
  <c r="L1070" i="7"/>
  <c r="M1070" i="7" s="1"/>
  <c r="N1070" i="7" s="1"/>
  <c r="K1070" i="7"/>
  <c r="G1070" i="7"/>
  <c r="L1464" i="7"/>
  <c r="M1464" i="7" s="1"/>
  <c r="N1464" i="7" s="1"/>
  <c r="K1464" i="7"/>
  <c r="G1464" i="7"/>
  <c r="L1668" i="7"/>
  <c r="M1668" i="7" s="1"/>
  <c r="N1668" i="7" s="1"/>
  <c r="K1668" i="7"/>
  <c r="G1668" i="7"/>
  <c r="L5468" i="7"/>
  <c r="M5468" i="7" s="1"/>
  <c r="N5468" i="7" s="1"/>
  <c r="K5468" i="7"/>
  <c r="G5468" i="7"/>
  <c r="L2536" i="7"/>
  <c r="M2536" i="7" s="1"/>
  <c r="N2536" i="7" s="1"/>
  <c r="K2536" i="7"/>
  <c r="G2536" i="7"/>
  <c r="L1587" i="7"/>
  <c r="M1587" i="7" s="1"/>
  <c r="N1587" i="7" s="1"/>
  <c r="J1587" i="7"/>
  <c r="I1587" i="7"/>
  <c r="H1587" i="7"/>
  <c r="F1587" i="7"/>
  <c r="G1587" i="7" s="1"/>
  <c r="E1587" i="7"/>
  <c r="L4951" i="7"/>
  <c r="M4951" i="7" s="1"/>
  <c r="N4951" i="7" s="1"/>
  <c r="J4951" i="7"/>
  <c r="I4951" i="7"/>
  <c r="H4951" i="7"/>
  <c r="F4951" i="7"/>
  <c r="G4951" i="7" s="1"/>
  <c r="E4951" i="7"/>
  <c r="L5089" i="7"/>
  <c r="M5089" i="7" s="1"/>
  <c r="N5089" i="7" s="1"/>
  <c r="J5089" i="7"/>
  <c r="I5089" i="7"/>
  <c r="H5089" i="7"/>
  <c r="F5089" i="7"/>
  <c r="G5089" i="7" s="1"/>
  <c r="E5089" i="7"/>
  <c r="L2771" i="7"/>
  <c r="M2771" i="7" s="1"/>
  <c r="N2771" i="7" s="1"/>
  <c r="J2771" i="7"/>
  <c r="I2771" i="7"/>
  <c r="H2771" i="7"/>
  <c r="F2771" i="7"/>
  <c r="G2771" i="7" s="1"/>
  <c r="E2771" i="7"/>
  <c r="L495" i="7"/>
  <c r="M495" i="7" s="1"/>
  <c r="N495" i="7" s="1"/>
  <c r="J495" i="7"/>
  <c r="I495" i="7"/>
  <c r="H495" i="7"/>
  <c r="F495" i="7"/>
  <c r="G495" i="7" s="1"/>
  <c r="E495" i="7"/>
  <c r="L1316" i="7"/>
  <c r="M1316" i="7" s="1"/>
  <c r="N1316" i="7" s="1"/>
  <c r="J1316" i="7"/>
  <c r="I1316" i="7"/>
  <c r="H1316" i="7"/>
  <c r="F1316" i="7"/>
  <c r="G1316" i="7" s="1"/>
  <c r="E1316" i="7"/>
  <c r="L3108" i="7"/>
  <c r="M3108" i="7" s="1"/>
  <c r="N3108" i="7" s="1"/>
  <c r="J3108" i="7"/>
  <c r="I3108" i="7"/>
  <c r="H3108" i="7"/>
  <c r="F3108" i="7"/>
  <c r="G3108" i="7" s="1"/>
  <c r="E3108" i="7"/>
  <c r="L5673" i="7"/>
  <c r="M5673" i="7" s="1"/>
  <c r="N5673" i="7" s="1"/>
  <c r="J5673" i="7"/>
  <c r="I5673" i="7"/>
  <c r="H5673" i="7"/>
  <c r="F5673" i="7"/>
  <c r="G5673" i="7" s="1"/>
  <c r="E5673" i="7"/>
  <c r="L1411" i="7"/>
  <c r="M1411" i="7" s="1"/>
  <c r="N1411" i="7" s="1"/>
  <c r="J1411" i="7"/>
  <c r="I1411" i="7"/>
  <c r="H1411" i="7"/>
  <c r="F1411" i="7"/>
  <c r="G1411" i="7" s="1"/>
  <c r="E1411" i="7"/>
  <c r="L4155" i="7"/>
  <c r="M4155" i="7" s="1"/>
  <c r="N4155" i="7" s="1"/>
  <c r="J4155" i="7"/>
  <c r="I4155" i="7"/>
  <c r="H4155" i="7"/>
  <c r="F4155" i="7"/>
  <c r="G4155" i="7" s="1"/>
  <c r="E4155" i="7"/>
  <c r="L4233" i="7"/>
  <c r="M4233" i="7" s="1"/>
  <c r="N4233" i="7" s="1"/>
  <c r="J4233" i="7"/>
  <c r="I4233" i="7"/>
  <c r="H4233" i="7"/>
  <c r="F4233" i="7"/>
  <c r="G4233" i="7" s="1"/>
  <c r="E4233" i="7"/>
  <c r="L5349" i="7"/>
  <c r="M5349" i="7" s="1"/>
  <c r="N5349" i="7" s="1"/>
  <c r="J5349" i="7"/>
  <c r="I5349" i="7"/>
  <c r="H5349" i="7"/>
  <c r="F5349" i="7"/>
  <c r="G5349" i="7" s="1"/>
  <c r="E5349" i="7"/>
  <c r="L1586" i="7"/>
  <c r="M1586" i="7" s="1"/>
  <c r="N1586" i="7" s="1"/>
  <c r="K1586" i="7"/>
  <c r="G1586" i="7"/>
  <c r="L4950" i="7"/>
  <c r="M4950" i="7" s="1"/>
  <c r="N4950" i="7" s="1"/>
  <c r="K4950" i="7"/>
  <c r="G4950" i="7"/>
  <c r="L5088" i="7"/>
  <c r="M5088" i="7" s="1"/>
  <c r="N5088" i="7" s="1"/>
  <c r="K5088" i="7"/>
  <c r="G5088" i="7"/>
  <c r="L2770" i="7"/>
  <c r="M2770" i="7" s="1"/>
  <c r="N2770" i="7" s="1"/>
  <c r="K2770" i="7"/>
  <c r="G2770" i="7"/>
  <c r="L494" i="7"/>
  <c r="M494" i="7" s="1"/>
  <c r="N494" i="7" s="1"/>
  <c r="K494" i="7"/>
  <c r="G494" i="7"/>
  <c r="L1315" i="7"/>
  <c r="M1315" i="7" s="1"/>
  <c r="N1315" i="7" s="1"/>
  <c r="K1315" i="7"/>
  <c r="G1315" i="7"/>
  <c r="L3107" i="7"/>
  <c r="M3107" i="7" s="1"/>
  <c r="N3107" i="7" s="1"/>
  <c r="K3107" i="7"/>
  <c r="G3107" i="7"/>
  <c r="L5672" i="7"/>
  <c r="M5672" i="7" s="1"/>
  <c r="N5672" i="7" s="1"/>
  <c r="K5672" i="7"/>
  <c r="G5672" i="7"/>
  <c r="L1410" i="7"/>
  <c r="M1410" i="7" s="1"/>
  <c r="N1410" i="7" s="1"/>
  <c r="K1410" i="7"/>
  <c r="G1410" i="7"/>
  <c r="L4154" i="7"/>
  <c r="M4154" i="7" s="1"/>
  <c r="N4154" i="7" s="1"/>
  <c r="K4154" i="7"/>
  <c r="G4154" i="7"/>
  <c r="L4232" i="7"/>
  <c r="M4232" i="7" s="1"/>
  <c r="N4232" i="7" s="1"/>
  <c r="K4232" i="7"/>
  <c r="G4232" i="7"/>
  <c r="L1012" i="7"/>
  <c r="M1012" i="7" s="1"/>
  <c r="N1012" i="7" s="1"/>
  <c r="K1012" i="7"/>
  <c r="G1012" i="7"/>
  <c r="L5348" i="7"/>
  <c r="M5348" i="7" s="1"/>
  <c r="N5348" i="7" s="1"/>
  <c r="K5348" i="7"/>
  <c r="G5348" i="7"/>
  <c r="L3098" i="7"/>
  <c r="M3098" i="7" s="1"/>
  <c r="N3098" i="7" s="1"/>
  <c r="J3098" i="7"/>
  <c r="I3098" i="7"/>
  <c r="H3098" i="7"/>
  <c r="F3098" i="7"/>
  <c r="G3098" i="7" s="1"/>
  <c r="E3098" i="7"/>
  <c r="L2361" i="7"/>
  <c r="M2361" i="7" s="1"/>
  <c r="N2361" i="7" s="1"/>
  <c r="J2361" i="7"/>
  <c r="I2361" i="7"/>
  <c r="H2361" i="7"/>
  <c r="F2361" i="7"/>
  <c r="G2361" i="7" s="1"/>
  <c r="E2361" i="7"/>
  <c r="L1671" i="7"/>
  <c r="M1671" i="7" s="1"/>
  <c r="N1671" i="7" s="1"/>
  <c r="J1671" i="7"/>
  <c r="I1671" i="7"/>
  <c r="H1671" i="7"/>
  <c r="F1671" i="7"/>
  <c r="G1671" i="7" s="1"/>
  <c r="E1671" i="7"/>
  <c r="L2154" i="7"/>
  <c r="M2154" i="7" s="1"/>
  <c r="N2154" i="7" s="1"/>
  <c r="J2154" i="7"/>
  <c r="I2154" i="7"/>
  <c r="H2154" i="7"/>
  <c r="F2154" i="7"/>
  <c r="G2154" i="7" s="1"/>
  <c r="E2154" i="7"/>
  <c r="L127" i="7"/>
  <c r="M127" i="7" s="1"/>
  <c r="N127" i="7" s="1"/>
  <c r="J127" i="7"/>
  <c r="I127" i="7"/>
  <c r="H127" i="7"/>
  <c r="F127" i="7"/>
  <c r="G127" i="7" s="1"/>
  <c r="E127" i="7"/>
  <c r="L3122" i="7"/>
  <c r="M3122" i="7" s="1"/>
  <c r="N3122" i="7" s="1"/>
  <c r="J3122" i="7"/>
  <c r="I3122" i="7"/>
  <c r="H3122" i="7"/>
  <c r="F3122" i="7"/>
  <c r="G3122" i="7" s="1"/>
  <c r="E3122" i="7"/>
  <c r="L28" i="7"/>
  <c r="M28" i="7" s="1"/>
  <c r="N28" i="7" s="1"/>
  <c r="J28" i="7"/>
  <c r="I28" i="7"/>
  <c r="H28" i="7"/>
  <c r="F28" i="7"/>
  <c r="G28" i="7" s="1"/>
  <c r="E28" i="7"/>
  <c r="L2595" i="7"/>
  <c r="M2595" i="7" s="1"/>
  <c r="N2595" i="7" s="1"/>
  <c r="J2595" i="7"/>
  <c r="I2595" i="7"/>
  <c r="H2595" i="7"/>
  <c r="F2595" i="7"/>
  <c r="G2595" i="7" s="1"/>
  <c r="E2595" i="7"/>
  <c r="L4815" i="7"/>
  <c r="M4815" i="7" s="1"/>
  <c r="N4815" i="7" s="1"/>
  <c r="J4815" i="7"/>
  <c r="I4815" i="7"/>
  <c r="H4815" i="7"/>
  <c r="F4815" i="7"/>
  <c r="G4815" i="7" s="1"/>
  <c r="E4815" i="7"/>
  <c r="L3928" i="7"/>
  <c r="M3928" i="7" s="1"/>
  <c r="N3928" i="7" s="1"/>
  <c r="J3928" i="7"/>
  <c r="I3928" i="7"/>
  <c r="H3928" i="7"/>
  <c r="F3928" i="7"/>
  <c r="G3928" i="7" s="1"/>
  <c r="E3928" i="7"/>
  <c r="L4153" i="7"/>
  <c r="M4153" i="7" s="1"/>
  <c r="N4153" i="7" s="1"/>
  <c r="J4153" i="7"/>
  <c r="I4153" i="7"/>
  <c r="H4153" i="7"/>
  <c r="F4153" i="7"/>
  <c r="G4153" i="7" s="1"/>
  <c r="E4153" i="7"/>
  <c r="L962" i="7"/>
  <c r="M962" i="7" s="1"/>
  <c r="N962" i="7" s="1"/>
  <c r="J962" i="7"/>
  <c r="I962" i="7"/>
  <c r="H962" i="7"/>
  <c r="F962" i="7"/>
  <c r="G962" i="7" s="1"/>
  <c r="E962" i="7"/>
  <c r="L3097" i="7"/>
  <c r="M3097" i="7" s="1"/>
  <c r="N3097" i="7" s="1"/>
  <c r="K3097" i="7"/>
  <c r="G3097" i="7"/>
  <c r="L2360" i="7"/>
  <c r="M2360" i="7" s="1"/>
  <c r="N2360" i="7" s="1"/>
  <c r="K2360" i="7"/>
  <c r="G2360" i="7"/>
  <c r="L1670" i="7"/>
  <c r="M1670" i="7" s="1"/>
  <c r="N1670" i="7" s="1"/>
  <c r="K1670" i="7"/>
  <c r="G1670" i="7"/>
  <c r="L2153" i="7"/>
  <c r="M2153" i="7" s="1"/>
  <c r="N2153" i="7" s="1"/>
  <c r="K2153" i="7"/>
  <c r="G2153" i="7"/>
  <c r="L126" i="7"/>
  <c r="M126" i="7" s="1"/>
  <c r="N126" i="7" s="1"/>
  <c r="K126" i="7"/>
  <c r="G126" i="7"/>
  <c r="L3121" i="7"/>
  <c r="M3121" i="7" s="1"/>
  <c r="N3121" i="7" s="1"/>
  <c r="K3121" i="7"/>
  <c r="G3121" i="7"/>
  <c r="L27" i="7"/>
  <c r="M27" i="7" s="1"/>
  <c r="N27" i="7" s="1"/>
  <c r="K27" i="7"/>
  <c r="G27" i="7"/>
  <c r="L2594" i="7"/>
  <c r="M2594" i="7" s="1"/>
  <c r="N2594" i="7" s="1"/>
  <c r="K2594" i="7"/>
  <c r="G2594" i="7"/>
  <c r="L4814" i="7"/>
  <c r="M4814" i="7" s="1"/>
  <c r="N4814" i="7" s="1"/>
  <c r="K4814" i="7"/>
  <c r="G4814" i="7"/>
  <c r="L3927" i="7"/>
  <c r="M3927" i="7" s="1"/>
  <c r="N3927" i="7" s="1"/>
  <c r="K3927" i="7"/>
  <c r="G3927" i="7"/>
  <c r="L4152" i="7"/>
  <c r="M4152" i="7" s="1"/>
  <c r="N4152" i="7" s="1"/>
  <c r="K4152" i="7"/>
  <c r="G4152" i="7"/>
  <c r="L961" i="7"/>
  <c r="M961" i="7" s="1"/>
  <c r="N961" i="7" s="1"/>
  <c r="K961" i="7"/>
  <c r="G961" i="7"/>
  <c r="L1191" i="7"/>
  <c r="M1191" i="7" s="1"/>
  <c r="N1191" i="7" s="1"/>
  <c r="J1191" i="7"/>
  <c r="I1191" i="7"/>
  <c r="H1191" i="7"/>
  <c r="F1191" i="7"/>
  <c r="G1191" i="7" s="1"/>
  <c r="E1191" i="7"/>
  <c r="N1190" i="7"/>
  <c r="K1190" i="7"/>
  <c r="J1190" i="7"/>
  <c r="I1190" i="7"/>
  <c r="H1190" i="7"/>
  <c r="F1190" i="7"/>
  <c r="G1190" i="7" s="1"/>
  <c r="E1190" i="7"/>
  <c r="L577" i="7"/>
  <c r="M577" i="7" s="1"/>
  <c r="N577" i="7" s="1"/>
  <c r="J577" i="7"/>
  <c r="I577" i="7"/>
  <c r="H577" i="7"/>
  <c r="F577" i="7"/>
  <c r="G577" i="7" s="1"/>
  <c r="E577" i="7"/>
  <c r="L4443" i="7"/>
  <c r="M4443" i="7" s="1"/>
  <c r="N4443" i="7" s="1"/>
  <c r="J4443" i="7"/>
  <c r="I4443" i="7"/>
  <c r="H4443" i="7"/>
  <c r="F4443" i="7"/>
  <c r="G4443" i="7" s="1"/>
  <c r="E4443" i="7"/>
  <c r="L2480" i="7"/>
  <c r="M2480" i="7" s="1"/>
  <c r="N2480" i="7" s="1"/>
  <c r="J2480" i="7"/>
  <c r="I2480" i="7"/>
  <c r="H2480" i="7"/>
  <c r="F2480" i="7"/>
  <c r="G2480" i="7" s="1"/>
  <c r="E2480" i="7"/>
  <c r="L949" i="7"/>
  <c r="M949" i="7" s="1"/>
  <c r="N949" i="7" s="1"/>
  <c r="J949" i="7"/>
  <c r="I949" i="7"/>
  <c r="H949" i="7"/>
  <c r="F949" i="7"/>
  <c r="G949" i="7" s="1"/>
  <c r="E949" i="7"/>
  <c r="L576" i="7"/>
  <c r="M576" i="7" s="1"/>
  <c r="N576" i="7" s="1"/>
  <c r="K576" i="7"/>
  <c r="G576" i="7"/>
  <c r="L4442" i="7"/>
  <c r="M4442" i="7" s="1"/>
  <c r="N4442" i="7" s="1"/>
  <c r="K4442" i="7"/>
  <c r="G4442" i="7"/>
  <c r="L2479" i="7"/>
  <c r="M2479" i="7" s="1"/>
  <c r="N2479" i="7" s="1"/>
  <c r="K2479" i="7"/>
  <c r="G2479" i="7"/>
  <c r="L2796" i="7"/>
  <c r="M2796" i="7" s="1"/>
  <c r="N2796" i="7" s="1"/>
  <c r="J2796" i="7"/>
  <c r="I2796" i="7"/>
  <c r="H2796" i="7"/>
  <c r="F2796" i="7"/>
  <c r="G2796" i="7" s="1"/>
  <c r="E2796" i="7"/>
  <c r="L4147" i="7"/>
  <c r="M4147" i="7" s="1"/>
  <c r="N4147" i="7" s="1"/>
  <c r="J4147" i="7"/>
  <c r="I4147" i="7"/>
  <c r="H4147" i="7"/>
  <c r="F4147" i="7"/>
  <c r="G4147" i="7" s="1"/>
  <c r="E4147" i="7"/>
  <c r="N2795" i="7"/>
  <c r="K2795" i="7"/>
  <c r="J2795" i="7"/>
  <c r="I2795" i="7"/>
  <c r="H2795" i="7"/>
  <c r="F2795" i="7"/>
  <c r="G2795" i="7" s="1"/>
  <c r="E2795" i="7"/>
  <c r="N4146" i="7"/>
  <c r="K4146" i="7"/>
  <c r="J4146" i="7"/>
  <c r="I4146" i="7"/>
  <c r="H4146" i="7"/>
  <c r="F4146" i="7"/>
  <c r="G4146" i="7" s="1"/>
  <c r="E4146" i="7"/>
  <c r="L6283" i="7"/>
  <c r="M6283" i="7" s="1"/>
  <c r="N6283" i="7" s="1"/>
  <c r="J6283" i="7"/>
  <c r="I6283" i="7"/>
  <c r="H6283" i="7"/>
  <c r="F6283" i="7"/>
  <c r="G6283" i="7" s="1"/>
  <c r="E6283" i="7"/>
  <c r="L1595" i="7"/>
  <c r="M1595" i="7" s="1"/>
  <c r="N1595" i="7" s="1"/>
  <c r="J1595" i="7"/>
  <c r="I1595" i="7"/>
  <c r="H1595" i="7"/>
  <c r="F1595" i="7"/>
  <c r="G1595" i="7" s="1"/>
  <c r="E1595" i="7"/>
  <c r="L5898" i="7"/>
  <c r="M5898" i="7" s="1"/>
  <c r="N5898" i="7" s="1"/>
  <c r="L6282" i="7"/>
  <c r="M6282" i="7" s="1"/>
  <c r="N6282" i="7" s="1"/>
  <c r="K6282" i="7"/>
  <c r="G6282" i="7"/>
  <c r="L1594" i="7"/>
  <c r="M1594" i="7" s="1"/>
  <c r="N1594" i="7" s="1"/>
  <c r="K1594" i="7"/>
  <c r="G1594" i="7"/>
  <c r="L4264" i="7"/>
  <c r="M4264" i="7" s="1"/>
  <c r="N4264" i="7" s="1"/>
  <c r="K4264" i="7"/>
  <c r="G4264" i="7"/>
  <c r="L5897" i="7"/>
  <c r="M5897" i="7" s="1"/>
  <c r="N5897" i="7" s="1"/>
  <c r="K5897" i="7"/>
  <c r="G5897" i="7"/>
  <c r="L4514" i="7"/>
  <c r="M4514" i="7" s="1"/>
  <c r="N4514" i="7" s="1"/>
  <c r="J4514" i="7"/>
  <c r="I4514" i="7"/>
  <c r="H4514" i="7"/>
  <c r="F4514" i="7"/>
  <c r="G4514" i="7" s="1"/>
  <c r="E4514" i="7"/>
  <c r="L2067" i="7"/>
  <c r="M2067" i="7" s="1"/>
  <c r="N2067" i="7" s="1"/>
  <c r="J2067" i="7"/>
  <c r="I2067" i="7"/>
  <c r="H2067" i="7"/>
  <c r="F2067" i="7"/>
  <c r="G2067" i="7" s="1"/>
  <c r="E2067" i="7"/>
  <c r="N4513" i="7"/>
  <c r="K4513" i="7"/>
  <c r="J4513" i="7"/>
  <c r="I4513" i="7"/>
  <c r="H4513" i="7"/>
  <c r="F4513" i="7"/>
  <c r="G4513" i="7" s="1"/>
  <c r="E4513" i="7"/>
  <c r="N2066" i="7"/>
  <c r="K2066" i="7"/>
  <c r="J2066" i="7"/>
  <c r="I2066" i="7"/>
  <c r="H2066" i="7"/>
  <c r="F2066" i="7"/>
  <c r="G2066" i="7" s="1"/>
  <c r="E2066" i="7"/>
  <c r="L2798" i="7"/>
  <c r="M2798" i="7" s="1"/>
  <c r="N2798" i="7" s="1"/>
  <c r="J2798" i="7"/>
  <c r="I2798" i="7"/>
  <c r="H2798" i="7"/>
  <c r="F2798" i="7"/>
  <c r="G2798" i="7" s="1"/>
  <c r="E2798" i="7"/>
  <c r="L3271" i="7"/>
  <c r="M3271" i="7" s="1"/>
  <c r="N3271" i="7" s="1"/>
  <c r="J3271" i="7"/>
  <c r="I3271" i="7"/>
  <c r="H3271" i="7"/>
  <c r="F3271" i="7"/>
  <c r="G3271" i="7" s="1"/>
  <c r="E3271" i="7"/>
  <c r="L2835" i="7"/>
  <c r="M2835" i="7" s="1"/>
  <c r="N2835" i="7" s="1"/>
  <c r="J2835" i="7"/>
  <c r="I2835" i="7"/>
  <c r="H2835" i="7"/>
  <c r="F2835" i="7"/>
  <c r="G2835" i="7" s="1"/>
  <c r="E2835" i="7"/>
  <c r="L5238" i="7"/>
  <c r="M5238" i="7" s="1"/>
  <c r="N5238" i="7" s="1"/>
  <c r="J5238" i="7"/>
  <c r="I5238" i="7"/>
  <c r="H5238" i="7"/>
  <c r="F5238" i="7"/>
  <c r="G5238" i="7" s="1"/>
  <c r="E5238" i="7"/>
  <c r="L4457" i="7"/>
  <c r="M4457" i="7" s="1"/>
  <c r="N4457" i="7" s="1"/>
  <c r="J4457" i="7"/>
  <c r="I4457" i="7"/>
  <c r="H4457" i="7"/>
  <c r="F4457" i="7"/>
  <c r="G4457" i="7" s="1"/>
  <c r="E4457" i="7"/>
  <c r="L2797" i="7"/>
  <c r="M2797" i="7" s="1"/>
  <c r="N2797" i="7" s="1"/>
  <c r="K2797" i="7"/>
  <c r="G2797" i="7"/>
  <c r="L3270" i="7"/>
  <c r="M3270" i="7" s="1"/>
  <c r="N3270" i="7" s="1"/>
  <c r="K3270" i="7"/>
  <c r="G3270" i="7"/>
  <c r="L2834" i="7"/>
  <c r="M2834" i="7" s="1"/>
  <c r="N2834" i="7" s="1"/>
  <c r="G2834" i="7"/>
  <c r="L5237" i="7"/>
  <c r="M5237" i="7" s="1"/>
  <c r="N5237" i="7" s="1"/>
  <c r="G5237" i="7"/>
  <c r="L4456" i="7"/>
  <c r="M4456" i="7" s="1"/>
  <c r="N4456" i="7" s="1"/>
  <c r="G4456" i="7"/>
  <c r="L218" i="7"/>
  <c r="M218" i="7" s="1"/>
  <c r="N218" i="7" s="1"/>
  <c r="J218" i="7"/>
  <c r="I218" i="7"/>
  <c r="H218" i="7"/>
  <c r="F218" i="7"/>
  <c r="G218" i="7" s="1"/>
  <c r="E218" i="7"/>
  <c r="L6139" i="7"/>
  <c r="M6139" i="7" s="1"/>
  <c r="N6139" i="7" s="1"/>
  <c r="J6139" i="7"/>
  <c r="I6139" i="7"/>
  <c r="H6139" i="7"/>
  <c r="F6139" i="7"/>
  <c r="G6139" i="7" s="1"/>
  <c r="E6139" i="7"/>
  <c r="L3652" i="7"/>
  <c r="M3652" i="7" s="1"/>
  <c r="N3652" i="7" s="1"/>
  <c r="J3652" i="7"/>
  <c r="I3652" i="7"/>
  <c r="H3652" i="7"/>
  <c r="F3652" i="7"/>
  <c r="G3652" i="7" s="1"/>
  <c r="E3652" i="7"/>
  <c r="L44" i="7"/>
  <c r="M44" i="7" s="1"/>
  <c r="N44" i="7" s="1"/>
  <c r="J44" i="7"/>
  <c r="I44" i="7"/>
  <c r="H44" i="7"/>
  <c r="F44" i="7"/>
  <c r="G44" i="7" s="1"/>
  <c r="E44" i="7"/>
  <c r="L4617" i="7"/>
  <c r="M4617" i="7" s="1"/>
  <c r="N4617" i="7" s="1"/>
  <c r="J4617" i="7"/>
  <c r="I4617" i="7"/>
  <c r="H4617" i="7"/>
  <c r="F4617" i="7"/>
  <c r="G4617" i="7" s="1"/>
  <c r="E4617" i="7"/>
  <c r="L6138" i="7"/>
  <c r="M6138" i="7" s="1"/>
  <c r="N6138" i="7" s="1"/>
  <c r="K6138" i="7"/>
  <c r="G6138" i="7"/>
  <c r="L3651" i="7"/>
  <c r="M3651" i="7" s="1"/>
  <c r="N3651" i="7" s="1"/>
  <c r="K3651" i="7"/>
  <c r="G3651" i="7"/>
  <c r="L43" i="7"/>
  <c r="M43" i="7" s="1"/>
  <c r="N43" i="7" s="1"/>
  <c r="K43" i="7"/>
  <c r="G43" i="7"/>
  <c r="L4616" i="7"/>
  <c r="M4616" i="7" s="1"/>
  <c r="N4616" i="7" s="1"/>
  <c r="K4616" i="7"/>
  <c r="G4616" i="7"/>
  <c r="L2385" i="7"/>
  <c r="M2385" i="7" s="1"/>
  <c r="N2385" i="7" s="1"/>
  <c r="J2385" i="7"/>
  <c r="I2385" i="7"/>
  <c r="H2385" i="7"/>
  <c r="F2385" i="7"/>
  <c r="G2385" i="7" s="1"/>
  <c r="E2385" i="7"/>
  <c r="L2937" i="7"/>
  <c r="M2937" i="7" s="1"/>
  <c r="N2937" i="7" s="1"/>
  <c r="J2937" i="7"/>
  <c r="I2937" i="7"/>
  <c r="H2937" i="7"/>
  <c r="F2937" i="7"/>
  <c r="G2937" i="7" s="1"/>
  <c r="E2937" i="7"/>
  <c r="L3002" i="7"/>
  <c r="M3002" i="7" s="1"/>
  <c r="N3002" i="7" s="1"/>
  <c r="J3002" i="7"/>
  <c r="I3002" i="7"/>
  <c r="H3002" i="7"/>
  <c r="F3002" i="7"/>
  <c r="G3002" i="7" s="1"/>
  <c r="E3002" i="7"/>
  <c r="N2384" i="7"/>
  <c r="K2384" i="7"/>
  <c r="J2384" i="7"/>
  <c r="I2384" i="7"/>
  <c r="H2384" i="7"/>
  <c r="F2384" i="7"/>
  <c r="G2384" i="7" s="1"/>
  <c r="E2384" i="7"/>
  <c r="N2936" i="7"/>
  <c r="K2936" i="7"/>
  <c r="J2936" i="7"/>
  <c r="I2936" i="7"/>
  <c r="H2936" i="7"/>
  <c r="F2936" i="7"/>
  <c r="G2936" i="7" s="1"/>
  <c r="E2936" i="7"/>
  <c r="N3001" i="7"/>
  <c r="K3001" i="7"/>
  <c r="J3001" i="7"/>
  <c r="I3001" i="7"/>
  <c r="H3001" i="7"/>
  <c r="F3001" i="7"/>
  <c r="G3001" i="7" s="1"/>
  <c r="E3001" i="7"/>
  <c r="L2762" i="7"/>
  <c r="M2762" i="7" s="1"/>
  <c r="N2762" i="7" s="1"/>
  <c r="J2762" i="7"/>
  <c r="I2762" i="7"/>
  <c r="H2762" i="7"/>
  <c r="F2762" i="7"/>
  <c r="G2762" i="7" s="1"/>
  <c r="E2762" i="7"/>
  <c r="L1391" i="7"/>
  <c r="M1391" i="7" s="1"/>
  <c r="N1391" i="7" s="1"/>
  <c r="J1391" i="7"/>
  <c r="I1391" i="7"/>
  <c r="H1391" i="7"/>
  <c r="F1391" i="7"/>
  <c r="G1391" i="7" s="1"/>
  <c r="E1391" i="7"/>
  <c r="L4283" i="7"/>
  <c r="M4283" i="7" s="1"/>
  <c r="N4283" i="7" s="1"/>
  <c r="J4283" i="7"/>
  <c r="I4283" i="7"/>
  <c r="H4283" i="7"/>
  <c r="F4283" i="7"/>
  <c r="G4283" i="7" s="1"/>
  <c r="E4283" i="7"/>
  <c r="L640" i="7"/>
  <c r="M640" i="7" s="1"/>
  <c r="N640" i="7" s="1"/>
  <c r="J640" i="7"/>
  <c r="I640" i="7"/>
  <c r="H640" i="7"/>
  <c r="F640" i="7"/>
  <c r="G640" i="7" s="1"/>
  <c r="E640" i="7"/>
  <c r="L2164" i="7"/>
  <c r="M2164" i="7" s="1"/>
  <c r="N2164" i="7" s="1"/>
  <c r="J2164" i="7"/>
  <c r="I2164" i="7"/>
  <c r="H2164" i="7"/>
  <c r="F2164" i="7"/>
  <c r="G2164" i="7" s="1"/>
  <c r="E2164" i="7"/>
  <c r="L2761" i="7"/>
  <c r="M2761" i="7" s="1"/>
  <c r="N2761" i="7" s="1"/>
  <c r="K2761" i="7"/>
  <c r="G2761" i="7"/>
  <c r="L1390" i="7"/>
  <c r="M1390" i="7" s="1"/>
  <c r="N1390" i="7" s="1"/>
  <c r="K1390" i="7"/>
  <c r="G1390" i="7"/>
  <c r="L4282" i="7"/>
  <c r="M4282" i="7" s="1"/>
  <c r="N4282" i="7" s="1"/>
  <c r="K4282" i="7"/>
  <c r="G4282" i="7"/>
  <c r="L639" i="7"/>
  <c r="M639" i="7" s="1"/>
  <c r="N639" i="7" s="1"/>
  <c r="K639" i="7"/>
  <c r="G639" i="7"/>
  <c r="L2163" i="7"/>
  <c r="M2163" i="7" s="1"/>
  <c r="N2163" i="7" s="1"/>
  <c r="K2163" i="7"/>
  <c r="G2163" i="7"/>
  <c r="L5255" i="7"/>
  <c r="M5255" i="7" s="1"/>
  <c r="N5255" i="7" s="1"/>
  <c r="J5255" i="7"/>
  <c r="I5255" i="7"/>
  <c r="H5255" i="7"/>
  <c r="F5255" i="7"/>
  <c r="G5255" i="7" s="1"/>
  <c r="E5255" i="7"/>
  <c r="L6146" i="7"/>
  <c r="M6146" i="7" s="1"/>
  <c r="N6146" i="7" s="1"/>
  <c r="J6146" i="7"/>
  <c r="I6146" i="7"/>
  <c r="H6146" i="7"/>
  <c r="F6146" i="7"/>
  <c r="G6146" i="7" s="1"/>
  <c r="E6146" i="7"/>
  <c r="L947" i="7"/>
  <c r="M947" i="7" s="1"/>
  <c r="N947" i="7" s="1"/>
  <c r="K947" i="7"/>
  <c r="G947" i="7"/>
  <c r="L5243" i="7"/>
  <c r="M5243" i="7" s="1"/>
  <c r="N5243" i="7" s="1"/>
  <c r="K5243" i="7"/>
  <c r="G5243" i="7"/>
  <c r="L5254" i="7"/>
  <c r="M5254" i="7" s="1"/>
  <c r="N5254" i="7" s="1"/>
  <c r="K5254" i="7"/>
  <c r="G5254" i="7"/>
  <c r="L2506" i="7"/>
  <c r="M2506" i="7" s="1"/>
  <c r="N2506" i="7" s="1"/>
  <c r="K2506" i="7"/>
  <c r="G2506" i="7"/>
  <c r="L4484" i="7"/>
  <c r="M4484" i="7" s="1"/>
  <c r="N4484" i="7" s="1"/>
  <c r="K4484" i="7"/>
  <c r="G4484" i="7"/>
  <c r="L2228" i="7"/>
  <c r="M2228" i="7" s="1"/>
  <c r="N2228" i="7" s="1"/>
  <c r="K2228" i="7"/>
  <c r="G2228" i="7"/>
  <c r="L6145" i="7"/>
  <c r="M6145" i="7" s="1"/>
  <c r="N6145" i="7" s="1"/>
  <c r="K6145" i="7"/>
  <c r="L5066" i="7"/>
  <c r="M5066" i="7" s="1"/>
  <c r="N5066" i="7" s="1"/>
  <c r="J5066" i="7"/>
  <c r="I5066" i="7"/>
  <c r="H5066" i="7"/>
  <c r="F5066" i="7"/>
  <c r="G5066" i="7" s="1"/>
  <c r="E5066" i="7"/>
  <c r="L1836" i="7"/>
  <c r="M1836" i="7" s="1"/>
  <c r="N1836" i="7" s="1"/>
  <c r="J1836" i="7"/>
  <c r="I1836" i="7"/>
  <c r="H1836" i="7"/>
  <c r="F1836" i="7"/>
  <c r="G1836" i="7" s="1"/>
  <c r="E1836" i="7"/>
  <c r="L3260" i="7"/>
  <c r="M3260" i="7" s="1"/>
  <c r="N3260" i="7" s="1"/>
  <c r="J3260" i="7"/>
  <c r="I3260" i="7"/>
  <c r="H3260" i="7"/>
  <c r="F3260" i="7"/>
  <c r="G3260" i="7" s="1"/>
  <c r="E3260" i="7"/>
  <c r="L1511" i="7"/>
  <c r="M1511" i="7" s="1"/>
  <c r="N1511" i="7" s="1"/>
  <c r="J1511" i="7"/>
  <c r="I1511" i="7"/>
  <c r="H1511" i="7"/>
  <c r="F1511" i="7"/>
  <c r="G1511" i="7" s="1"/>
  <c r="E1511" i="7"/>
  <c r="L379" i="7"/>
  <c r="M379" i="7" s="1"/>
  <c r="N379" i="7" s="1"/>
  <c r="J379" i="7"/>
  <c r="I379" i="7"/>
  <c r="H379" i="7"/>
  <c r="F379" i="7"/>
  <c r="G379" i="7" s="1"/>
  <c r="E379" i="7"/>
  <c r="L3319" i="7"/>
  <c r="M3319" i="7" s="1"/>
  <c r="N3319" i="7" s="1"/>
  <c r="J3319" i="7"/>
  <c r="I3319" i="7"/>
  <c r="H3319" i="7"/>
  <c r="F3319" i="7"/>
  <c r="G3319" i="7" s="1"/>
  <c r="E3319" i="7"/>
  <c r="L2132" i="7"/>
  <c r="M2132" i="7" s="1"/>
  <c r="N2132" i="7" s="1"/>
  <c r="J2132" i="7"/>
  <c r="I2132" i="7"/>
  <c r="H2132" i="7"/>
  <c r="F2132" i="7"/>
  <c r="G2132" i="7" s="1"/>
  <c r="E2132" i="7"/>
  <c r="L1750" i="7"/>
  <c r="M1750" i="7" s="1"/>
  <c r="N1750" i="7" s="1"/>
  <c r="J1750" i="7"/>
  <c r="I1750" i="7"/>
  <c r="H1750" i="7"/>
  <c r="F1750" i="7"/>
  <c r="G1750" i="7" s="1"/>
  <c r="E1750" i="7"/>
  <c r="L1749" i="7"/>
  <c r="M1749" i="7" s="1"/>
  <c r="N1749" i="7" s="1"/>
  <c r="J1749" i="7"/>
  <c r="I1749" i="7"/>
  <c r="H1749" i="7"/>
  <c r="F1749" i="7"/>
  <c r="G1749" i="7" s="1"/>
  <c r="E1749" i="7"/>
  <c r="L5065" i="7"/>
  <c r="M5065" i="7" s="1"/>
  <c r="N5065" i="7" s="1"/>
  <c r="K5065" i="7"/>
  <c r="G5065" i="7"/>
  <c r="L1835" i="7"/>
  <c r="M1835" i="7" s="1"/>
  <c r="N1835" i="7" s="1"/>
  <c r="K1835" i="7"/>
  <c r="G1835" i="7"/>
  <c r="L3259" i="7"/>
  <c r="M3259" i="7" s="1"/>
  <c r="N3259" i="7" s="1"/>
  <c r="K3259" i="7"/>
  <c r="G3259" i="7"/>
  <c r="L1510" i="7"/>
  <c r="M1510" i="7" s="1"/>
  <c r="N1510" i="7" s="1"/>
  <c r="K1510" i="7"/>
  <c r="G1510" i="7"/>
  <c r="L378" i="7"/>
  <c r="M378" i="7" s="1"/>
  <c r="N378" i="7" s="1"/>
  <c r="K378" i="7"/>
  <c r="G378" i="7"/>
  <c r="L3318" i="7"/>
  <c r="M3318" i="7" s="1"/>
  <c r="N3318" i="7" s="1"/>
  <c r="K3318" i="7"/>
  <c r="G3318" i="7"/>
  <c r="L2131" i="7"/>
  <c r="M2131" i="7" s="1"/>
  <c r="N2131" i="7" s="1"/>
  <c r="K2131" i="7"/>
  <c r="G2131" i="7"/>
  <c r="L1748" i="7"/>
  <c r="M1748" i="7" s="1"/>
  <c r="N1748" i="7" s="1"/>
  <c r="K1748" i="7"/>
  <c r="G1748" i="7"/>
  <c r="L3033" i="7"/>
  <c r="M3033" i="7" s="1"/>
  <c r="N3033" i="7" s="1"/>
  <c r="K3033" i="7"/>
  <c r="L1110" i="7"/>
  <c r="M1110" i="7" s="1"/>
  <c r="N1110" i="7" s="1"/>
  <c r="J1110" i="7"/>
  <c r="I1110" i="7"/>
  <c r="H1110" i="7"/>
  <c r="F1110" i="7"/>
  <c r="G1110" i="7" s="1"/>
  <c r="E1110" i="7"/>
  <c r="L1214" i="7"/>
  <c r="M1214" i="7" s="1"/>
  <c r="N1214" i="7" s="1"/>
  <c r="J1214" i="7"/>
  <c r="I1214" i="7"/>
  <c r="H1214" i="7"/>
  <c r="F1214" i="7"/>
  <c r="G1214" i="7" s="1"/>
  <c r="E1214" i="7"/>
  <c r="L2843" i="7"/>
  <c r="M2843" i="7" s="1"/>
  <c r="N2843" i="7" s="1"/>
  <c r="J2843" i="7"/>
  <c r="I2843" i="7"/>
  <c r="H2843" i="7"/>
  <c r="F2843" i="7"/>
  <c r="G2843" i="7" s="1"/>
  <c r="E2843" i="7"/>
  <c r="L1109" i="7"/>
  <c r="M1109" i="7" s="1"/>
  <c r="N1109" i="7" s="1"/>
  <c r="K1109" i="7"/>
  <c r="G1109" i="7"/>
  <c r="L1213" i="7"/>
  <c r="M1213" i="7" s="1"/>
  <c r="N1213" i="7" s="1"/>
  <c r="K1213" i="7"/>
  <c r="L2842" i="7"/>
  <c r="M2842" i="7" s="1"/>
  <c r="N2842" i="7" s="1"/>
  <c r="K2842" i="7"/>
  <c r="G2842" i="7"/>
  <c r="L200" i="7"/>
  <c r="M200" i="7" s="1"/>
  <c r="N200" i="7" s="1"/>
  <c r="J200" i="7"/>
  <c r="I200" i="7"/>
  <c r="H200" i="7"/>
  <c r="F200" i="7"/>
  <c r="G200" i="7" s="1"/>
  <c r="E200" i="7"/>
  <c r="N1856" i="7"/>
  <c r="K1856" i="7"/>
  <c r="J1856" i="7"/>
  <c r="I1856" i="7"/>
  <c r="H1856" i="7"/>
  <c r="F1856" i="7"/>
  <c r="G1856" i="7" s="1"/>
  <c r="E1856" i="7"/>
  <c r="N199" i="7"/>
  <c r="K199" i="7"/>
  <c r="J199" i="7"/>
  <c r="I199" i="7"/>
  <c r="H199" i="7"/>
  <c r="F199" i="7"/>
  <c r="G199" i="7" s="1"/>
  <c r="E199" i="7"/>
  <c r="L2764" i="7"/>
  <c r="M2764" i="7" s="1"/>
  <c r="N2764" i="7" s="1"/>
  <c r="J2764" i="7"/>
  <c r="I2764" i="7"/>
  <c r="H2764" i="7"/>
  <c r="F2764" i="7"/>
  <c r="G2764" i="7" s="1"/>
  <c r="E2764" i="7"/>
  <c r="L2845" i="7"/>
  <c r="M2845" i="7" s="1"/>
  <c r="N2845" i="7" s="1"/>
  <c r="J2845" i="7"/>
  <c r="I2845" i="7"/>
  <c r="H2845" i="7"/>
  <c r="F2845" i="7"/>
  <c r="G2845" i="7" s="1"/>
  <c r="E2845" i="7"/>
  <c r="L4687" i="7"/>
  <c r="M4687" i="7" s="1"/>
  <c r="N4687" i="7" s="1"/>
  <c r="J4687" i="7"/>
  <c r="I4687" i="7"/>
  <c r="H4687" i="7"/>
  <c r="F4687" i="7"/>
  <c r="G4687" i="7" s="1"/>
  <c r="E4687" i="7"/>
  <c r="L4629" i="7"/>
  <c r="M4629" i="7" s="1"/>
  <c r="N4629" i="7" s="1"/>
  <c r="J4629" i="7"/>
  <c r="I4629" i="7"/>
  <c r="H4629" i="7"/>
  <c r="F4629" i="7"/>
  <c r="G4629" i="7" s="1"/>
  <c r="E4629" i="7"/>
  <c r="L4533" i="7"/>
  <c r="M4533" i="7" s="1"/>
  <c r="N4533" i="7" s="1"/>
  <c r="J4533" i="7"/>
  <c r="I4533" i="7"/>
  <c r="H4533" i="7"/>
  <c r="F4533" i="7"/>
  <c r="G4533" i="7" s="1"/>
  <c r="E4533" i="7"/>
  <c r="L3526" i="7"/>
  <c r="M3526" i="7" s="1"/>
  <c r="N3526" i="7" s="1"/>
  <c r="J3526" i="7"/>
  <c r="I3526" i="7"/>
  <c r="H3526" i="7"/>
  <c r="F3526" i="7"/>
  <c r="G3526" i="7" s="1"/>
  <c r="E3526" i="7"/>
  <c r="L2623" i="7"/>
  <c r="M2623" i="7" s="1"/>
  <c r="N2623" i="7" s="1"/>
  <c r="J2623" i="7"/>
  <c r="I2623" i="7"/>
  <c r="H2623" i="7"/>
  <c r="F2623" i="7"/>
  <c r="G2623" i="7" s="1"/>
  <c r="E2623" i="7"/>
  <c r="L1093" i="7"/>
  <c r="M1093" i="7" s="1"/>
  <c r="N1093" i="7" s="1"/>
  <c r="J1093" i="7"/>
  <c r="I1093" i="7"/>
  <c r="H1093" i="7"/>
  <c r="F1093" i="7"/>
  <c r="G1093" i="7" s="1"/>
  <c r="E1093" i="7"/>
  <c r="L1830" i="7"/>
  <c r="M1830" i="7" s="1"/>
  <c r="N1830" i="7" s="1"/>
  <c r="J1830" i="7"/>
  <c r="I1830" i="7"/>
  <c r="H1830" i="7"/>
  <c r="F1830" i="7"/>
  <c r="G1830" i="7" s="1"/>
  <c r="E1830" i="7"/>
  <c r="L3698" i="7"/>
  <c r="M3698" i="7" s="1"/>
  <c r="N3698" i="7" s="1"/>
  <c r="J3698" i="7"/>
  <c r="I3698" i="7"/>
  <c r="H3698" i="7"/>
  <c r="F3698" i="7"/>
  <c r="G3698" i="7" s="1"/>
  <c r="E3698" i="7"/>
  <c r="L6317" i="7"/>
  <c r="M6317" i="7" s="1"/>
  <c r="N6317" i="7" s="1"/>
  <c r="J6317" i="7"/>
  <c r="I6317" i="7"/>
  <c r="H6317" i="7"/>
  <c r="F6317" i="7"/>
  <c r="G6317" i="7" s="1"/>
  <c r="E6317" i="7"/>
  <c r="L1516" i="7"/>
  <c r="M1516" i="7" s="1"/>
  <c r="N1516" i="7" s="1"/>
  <c r="J1516" i="7"/>
  <c r="I1516" i="7"/>
  <c r="H1516" i="7"/>
  <c r="F1516" i="7"/>
  <c r="G1516" i="7" s="1"/>
  <c r="E1516" i="7"/>
  <c r="L1229" i="7"/>
  <c r="M1229" i="7" s="1"/>
  <c r="N1229" i="7" s="1"/>
  <c r="J1229" i="7"/>
  <c r="I1229" i="7"/>
  <c r="H1229" i="7"/>
  <c r="F1229" i="7"/>
  <c r="G1229" i="7" s="1"/>
  <c r="E1229" i="7"/>
  <c r="L2434" i="7"/>
  <c r="M2434" i="7" s="1"/>
  <c r="N2434" i="7" s="1"/>
  <c r="J2434" i="7"/>
  <c r="I2434" i="7"/>
  <c r="H2434" i="7"/>
  <c r="F2434" i="7"/>
  <c r="G2434" i="7" s="1"/>
  <c r="E2434" i="7"/>
  <c r="L2763" i="7"/>
  <c r="M2763" i="7" s="1"/>
  <c r="N2763" i="7" s="1"/>
  <c r="K2763" i="7"/>
  <c r="G2763" i="7"/>
  <c r="L2844" i="7"/>
  <c r="M2844" i="7" s="1"/>
  <c r="N2844" i="7" s="1"/>
  <c r="K2844" i="7"/>
  <c r="G2844" i="7"/>
  <c r="L4686" i="7"/>
  <c r="M4686" i="7" s="1"/>
  <c r="N4686" i="7" s="1"/>
  <c r="K4686" i="7"/>
  <c r="G4686" i="7"/>
  <c r="L4628" i="7"/>
  <c r="M4628" i="7" s="1"/>
  <c r="N4628" i="7" s="1"/>
  <c r="K4628" i="7"/>
  <c r="G4628" i="7"/>
  <c r="L4532" i="7"/>
  <c r="M4532" i="7" s="1"/>
  <c r="N4532" i="7" s="1"/>
  <c r="K4532" i="7"/>
  <c r="G4532" i="7"/>
  <c r="L3525" i="7"/>
  <c r="M3525" i="7" s="1"/>
  <c r="N3525" i="7" s="1"/>
  <c r="K3525" i="7"/>
  <c r="G3525" i="7"/>
  <c r="L2622" i="7"/>
  <c r="M2622" i="7" s="1"/>
  <c r="N2622" i="7" s="1"/>
  <c r="K2622" i="7"/>
  <c r="G2622" i="7"/>
  <c r="L1545" i="7"/>
  <c r="M1545" i="7" s="1"/>
  <c r="N1545" i="7" s="1"/>
  <c r="K1545" i="7"/>
  <c r="G1545" i="7"/>
  <c r="L1829" i="7"/>
  <c r="M1829" i="7" s="1"/>
  <c r="N1829" i="7" s="1"/>
  <c r="K1829" i="7"/>
  <c r="L3697" i="7"/>
  <c r="M3697" i="7" s="1"/>
  <c r="N3697" i="7" s="1"/>
  <c r="K3697" i="7"/>
  <c r="L6316" i="7"/>
  <c r="M6316" i="7" s="1"/>
  <c r="N6316" i="7" s="1"/>
  <c r="K6316" i="7"/>
  <c r="L1515" i="7"/>
  <c r="M1515" i="7" s="1"/>
  <c r="N1515" i="7" s="1"/>
  <c r="L1228" i="7"/>
  <c r="M1228" i="7" s="1"/>
  <c r="N1228" i="7" s="1"/>
  <c r="K1228" i="7"/>
  <c r="L2433" i="7"/>
  <c r="M2433" i="7" s="1"/>
  <c r="N2433" i="7" s="1"/>
  <c r="K2433" i="7"/>
  <c r="L277" i="7"/>
  <c r="M277" i="7" s="1"/>
  <c r="N277" i="7" s="1"/>
  <c r="J277" i="7"/>
  <c r="I277" i="7"/>
  <c r="H277" i="7"/>
  <c r="F277" i="7"/>
  <c r="G277" i="7" s="1"/>
  <c r="E277" i="7"/>
  <c r="L5471" i="7"/>
  <c r="M5471" i="7" s="1"/>
  <c r="N5471" i="7" s="1"/>
  <c r="J5471" i="7"/>
  <c r="I5471" i="7"/>
  <c r="H5471" i="7"/>
  <c r="F5471" i="7"/>
  <c r="G5471" i="7" s="1"/>
  <c r="E5471" i="7"/>
  <c r="L32" i="7"/>
  <c r="M32" i="7" s="1"/>
  <c r="N32" i="7" s="1"/>
  <c r="J32" i="7"/>
  <c r="I32" i="7"/>
  <c r="H32" i="7"/>
  <c r="F32" i="7"/>
  <c r="G32" i="7" s="1"/>
  <c r="E32" i="7"/>
  <c r="L6290" i="7"/>
  <c r="M6290" i="7" s="1"/>
  <c r="N6290" i="7" s="1"/>
  <c r="J6290" i="7"/>
  <c r="I6290" i="7"/>
  <c r="H6290" i="7"/>
  <c r="F6290" i="7"/>
  <c r="G6290" i="7" s="1"/>
  <c r="E6290" i="7"/>
  <c r="L157" i="7"/>
  <c r="M157" i="7" s="1"/>
  <c r="N157" i="7" s="1"/>
  <c r="J157" i="7"/>
  <c r="I157" i="7"/>
  <c r="H157" i="7"/>
  <c r="F157" i="7"/>
  <c r="G157" i="7" s="1"/>
  <c r="E157" i="7"/>
  <c r="N1993" i="7"/>
  <c r="K1993" i="7"/>
  <c r="J1993" i="7"/>
  <c r="I1993" i="7"/>
  <c r="H1993" i="7"/>
  <c r="F1993" i="7"/>
  <c r="G1993" i="7" s="1"/>
  <c r="E1993" i="7"/>
  <c r="N276" i="7"/>
  <c r="K276" i="7"/>
  <c r="J276" i="7"/>
  <c r="I276" i="7"/>
  <c r="H276" i="7"/>
  <c r="F276" i="7"/>
  <c r="G276" i="7" s="1"/>
  <c r="E276" i="7"/>
  <c r="N5470" i="7"/>
  <c r="K5470" i="7"/>
  <c r="J5470" i="7"/>
  <c r="I5470" i="7"/>
  <c r="H5470" i="7"/>
  <c r="F5470" i="7"/>
  <c r="G5470" i="7" s="1"/>
  <c r="E5470" i="7"/>
  <c r="N31" i="7"/>
  <c r="K31" i="7"/>
  <c r="J31" i="7"/>
  <c r="I31" i="7"/>
  <c r="H31" i="7"/>
  <c r="F31" i="7"/>
  <c r="G31" i="7" s="1"/>
  <c r="E31" i="7"/>
  <c r="N6289" i="7"/>
  <c r="K6289" i="7"/>
  <c r="J6289" i="7"/>
  <c r="I6289" i="7"/>
  <c r="H6289" i="7"/>
  <c r="F6289" i="7"/>
  <c r="G6289" i="7" s="1"/>
  <c r="E6289" i="7"/>
  <c r="N156" i="7"/>
  <c r="K156" i="7"/>
  <c r="J156" i="7"/>
  <c r="I156" i="7"/>
  <c r="H156" i="7"/>
  <c r="F156" i="7"/>
  <c r="G156" i="7" s="1"/>
  <c r="E156" i="7"/>
  <c r="L4502" i="7"/>
  <c r="M4502" i="7" s="1"/>
  <c r="N4502" i="7" s="1"/>
  <c r="J4502" i="7"/>
  <c r="I4502" i="7"/>
  <c r="H4502" i="7"/>
  <c r="F4502" i="7"/>
  <c r="G4502" i="7" s="1"/>
  <c r="E4502" i="7"/>
  <c r="L1011" i="7"/>
  <c r="M1011" i="7" s="1"/>
  <c r="N1011" i="7" s="1"/>
  <c r="J1011" i="7"/>
  <c r="I1011" i="7"/>
  <c r="H1011" i="7"/>
  <c r="F1011" i="7"/>
  <c r="G1011" i="7" s="1"/>
  <c r="E1011" i="7"/>
  <c r="L236" i="7"/>
  <c r="M236" i="7" s="1"/>
  <c r="N236" i="7" s="1"/>
  <c r="J236" i="7"/>
  <c r="I236" i="7"/>
  <c r="H236" i="7"/>
  <c r="F236" i="7"/>
  <c r="G236" i="7" s="1"/>
  <c r="E236" i="7"/>
  <c r="L1638" i="7"/>
  <c r="M1638" i="7" s="1"/>
  <c r="N1638" i="7" s="1"/>
  <c r="J1638" i="7"/>
  <c r="I1638" i="7"/>
  <c r="H1638" i="7"/>
  <c r="F1638" i="7"/>
  <c r="G1638" i="7" s="1"/>
  <c r="E1638" i="7"/>
  <c r="L4500" i="7"/>
  <c r="M4500" i="7" s="1"/>
  <c r="N4500" i="7" s="1"/>
  <c r="J4500" i="7"/>
  <c r="I4500" i="7"/>
  <c r="H4500" i="7"/>
  <c r="F4500" i="7"/>
  <c r="G4500" i="7" s="1"/>
  <c r="E4500" i="7"/>
  <c r="L1010" i="7"/>
  <c r="M1010" i="7" s="1"/>
  <c r="N1010" i="7" s="1"/>
  <c r="K1010" i="7"/>
  <c r="G1010" i="7"/>
  <c r="L235" i="7"/>
  <c r="M235" i="7" s="1"/>
  <c r="N235" i="7" s="1"/>
  <c r="K235" i="7"/>
  <c r="G235" i="7"/>
  <c r="L1637" i="7"/>
  <c r="M1637" i="7" s="1"/>
  <c r="N1637" i="7" s="1"/>
  <c r="K1637" i="7"/>
  <c r="G1637" i="7"/>
  <c r="L4499" i="7"/>
  <c r="M4499" i="7" s="1"/>
  <c r="N4499" i="7" s="1"/>
  <c r="K4499" i="7"/>
  <c r="G4499" i="7"/>
  <c r="L4501" i="7"/>
  <c r="M4501" i="7" s="1"/>
  <c r="N4501" i="7" s="1"/>
  <c r="K4501" i="7"/>
  <c r="L808" i="7"/>
  <c r="M808" i="7" s="1"/>
  <c r="N808" i="7" s="1"/>
  <c r="J808" i="7"/>
  <c r="I808" i="7"/>
  <c r="H808" i="7"/>
  <c r="F808" i="7"/>
  <c r="G808" i="7" s="1"/>
  <c r="E808" i="7"/>
  <c r="L1520" i="7"/>
  <c r="M1520" i="7" s="1"/>
  <c r="N1520" i="7" s="1"/>
  <c r="J1520" i="7"/>
  <c r="I1520" i="7"/>
  <c r="H1520" i="7"/>
  <c r="F1520" i="7"/>
  <c r="G1520" i="7" s="1"/>
  <c r="E1520" i="7"/>
  <c r="L2549" i="7"/>
  <c r="M2549" i="7" s="1"/>
  <c r="N2549" i="7" s="1"/>
  <c r="J2549" i="7"/>
  <c r="I2549" i="7"/>
  <c r="H2549" i="7"/>
  <c r="F2549" i="7"/>
  <c r="G2549" i="7" s="1"/>
  <c r="E2549" i="7"/>
  <c r="L4394" i="7"/>
  <c r="M4394" i="7" s="1"/>
  <c r="N4394" i="7" s="1"/>
  <c r="J4394" i="7"/>
  <c r="I4394" i="7"/>
  <c r="H4394" i="7"/>
  <c r="F4394" i="7"/>
  <c r="G4394" i="7" s="1"/>
  <c r="E4394" i="7"/>
  <c r="L3050" i="7"/>
  <c r="M3050" i="7" s="1"/>
  <c r="N3050" i="7" s="1"/>
  <c r="J3050" i="7"/>
  <c r="I3050" i="7"/>
  <c r="H3050" i="7"/>
  <c r="F3050" i="7"/>
  <c r="G3050" i="7" s="1"/>
  <c r="E3050" i="7"/>
  <c r="L5768" i="7"/>
  <c r="M5768" i="7" s="1"/>
  <c r="N5768" i="7" s="1"/>
  <c r="J5768" i="7"/>
  <c r="I5768" i="7"/>
  <c r="H5768" i="7"/>
  <c r="F5768" i="7"/>
  <c r="G5768" i="7" s="1"/>
  <c r="E5768" i="7"/>
  <c r="L2593" i="7"/>
  <c r="M2593" i="7" s="1"/>
  <c r="N2593" i="7" s="1"/>
  <c r="J2593" i="7"/>
  <c r="I2593" i="7"/>
  <c r="H2593" i="7"/>
  <c r="F2593" i="7"/>
  <c r="G2593" i="7" s="1"/>
  <c r="E2593" i="7"/>
  <c r="L807" i="7"/>
  <c r="M807" i="7" s="1"/>
  <c r="N807" i="7" s="1"/>
  <c r="K807" i="7"/>
  <c r="G807" i="7"/>
  <c r="L1519" i="7"/>
  <c r="M1519" i="7" s="1"/>
  <c r="N1519" i="7" s="1"/>
  <c r="K1519" i="7"/>
  <c r="G1519" i="7"/>
  <c r="L2548" i="7"/>
  <c r="M2548" i="7" s="1"/>
  <c r="N2548" i="7" s="1"/>
  <c r="K2548" i="7"/>
  <c r="G2548" i="7"/>
  <c r="L4393" i="7"/>
  <c r="M4393" i="7" s="1"/>
  <c r="N4393" i="7" s="1"/>
  <c r="K4393" i="7"/>
  <c r="G4393" i="7"/>
  <c r="L3049" i="7"/>
  <c r="M3049" i="7" s="1"/>
  <c r="N3049" i="7" s="1"/>
  <c r="K3049" i="7"/>
  <c r="G3049" i="7"/>
  <c r="L5767" i="7"/>
  <c r="M5767" i="7" s="1"/>
  <c r="N5767" i="7" s="1"/>
  <c r="K5767" i="7"/>
  <c r="G5767" i="7"/>
  <c r="L2592" i="7"/>
  <c r="M2592" i="7" s="1"/>
  <c r="N2592" i="7" s="1"/>
  <c r="K2592" i="7"/>
  <c r="G2592" i="7"/>
  <c r="L2855" i="7"/>
  <c r="M2855" i="7" s="1"/>
  <c r="N2855" i="7" s="1"/>
  <c r="J2855" i="7"/>
  <c r="I2855" i="7"/>
  <c r="H2855" i="7"/>
  <c r="F2855" i="7"/>
  <c r="G2855" i="7" s="1"/>
  <c r="E2855" i="7"/>
  <c r="L198" i="7"/>
  <c r="M198" i="7" s="1"/>
  <c r="N198" i="7" s="1"/>
  <c r="J198" i="7"/>
  <c r="I198" i="7"/>
  <c r="H198" i="7"/>
  <c r="F198" i="7"/>
  <c r="G198" i="7" s="1"/>
  <c r="E198" i="7"/>
  <c r="L1164" i="7"/>
  <c r="M1164" i="7" s="1"/>
  <c r="N1164" i="7" s="1"/>
  <c r="J1164" i="7"/>
  <c r="I1164" i="7"/>
  <c r="H1164" i="7"/>
  <c r="F1164" i="7"/>
  <c r="G1164" i="7" s="1"/>
  <c r="E1164" i="7"/>
  <c r="L5018" i="7"/>
  <c r="M5018" i="7" s="1"/>
  <c r="N5018" i="7" s="1"/>
  <c r="J5018" i="7"/>
  <c r="I5018" i="7"/>
  <c r="H5018" i="7"/>
  <c r="F5018" i="7"/>
  <c r="G5018" i="7" s="1"/>
  <c r="E5018" i="7"/>
  <c r="L5119" i="7"/>
  <c r="M5119" i="7" s="1"/>
  <c r="N5119" i="7" s="1"/>
  <c r="J5119" i="7"/>
  <c r="I5119" i="7"/>
  <c r="H5119" i="7"/>
  <c r="F5119" i="7"/>
  <c r="G5119" i="7" s="1"/>
  <c r="E5119" i="7"/>
  <c r="L6155" i="7"/>
  <c r="M6155" i="7" s="1"/>
  <c r="N6155" i="7" s="1"/>
  <c r="J6155" i="7"/>
  <c r="I6155" i="7"/>
  <c r="H6155" i="7"/>
  <c r="F6155" i="7"/>
  <c r="G6155" i="7" s="1"/>
  <c r="E6155" i="7"/>
  <c r="L3820" i="7"/>
  <c r="M3820" i="7" s="1"/>
  <c r="N3820" i="7" s="1"/>
  <c r="J3820" i="7"/>
  <c r="I3820" i="7"/>
  <c r="H3820" i="7"/>
  <c r="F3820" i="7"/>
  <c r="G3820" i="7" s="1"/>
  <c r="E3820" i="7"/>
  <c r="L891" i="7"/>
  <c r="M891" i="7" s="1"/>
  <c r="N891" i="7" s="1"/>
  <c r="J891" i="7"/>
  <c r="I891" i="7"/>
  <c r="H891" i="7"/>
  <c r="F891" i="7"/>
  <c r="G891" i="7" s="1"/>
  <c r="E891" i="7"/>
  <c r="L5575" i="7"/>
  <c r="M5575" i="7" s="1"/>
  <c r="N5575" i="7" s="1"/>
  <c r="J5575" i="7"/>
  <c r="I5575" i="7"/>
  <c r="H5575" i="7"/>
  <c r="F5575" i="7"/>
  <c r="G5575" i="7" s="1"/>
  <c r="E5575" i="7"/>
  <c r="L4556" i="7"/>
  <c r="M4556" i="7" s="1"/>
  <c r="N4556" i="7" s="1"/>
  <c r="J4556" i="7"/>
  <c r="I4556" i="7"/>
  <c r="H4556" i="7"/>
  <c r="F4556" i="7"/>
  <c r="G4556" i="7" s="1"/>
  <c r="E4556" i="7"/>
  <c r="L3960" i="7"/>
  <c r="M3960" i="7" s="1"/>
  <c r="N3960" i="7" s="1"/>
  <c r="J3960" i="7"/>
  <c r="I3960" i="7"/>
  <c r="H3960" i="7"/>
  <c r="F3960" i="7"/>
  <c r="G3960" i="7" s="1"/>
  <c r="E3960" i="7"/>
  <c r="L3602" i="7"/>
  <c r="M3602" i="7" s="1"/>
  <c r="N3602" i="7" s="1"/>
  <c r="J3602" i="7"/>
  <c r="I3602" i="7"/>
  <c r="H3602" i="7"/>
  <c r="F3602" i="7"/>
  <c r="G3602" i="7" s="1"/>
  <c r="E3602" i="7"/>
  <c r="L5006" i="7"/>
  <c r="M5006" i="7" s="1"/>
  <c r="N5006" i="7" s="1"/>
  <c r="J5006" i="7"/>
  <c r="I5006" i="7"/>
  <c r="H5006" i="7"/>
  <c r="F5006" i="7"/>
  <c r="G5006" i="7" s="1"/>
  <c r="E5006" i="7"/>
  <c r="L2854" i="7"/>
  <c r="M2854" i="7" s="1"/>
  <c r="N2854" i="7" s="1"/>
  <c r="K2854" i="7"/>
  <c r="G2854" i="7"/>
  <c r="L197" i="7"/>
  <c r="M197" i="7" s="1"/>
  <c r="N197" i="7" s="1"/>
  <c r="K197" i="7"/>
  <c r="G197" i="7"/>
  <c r="L1163" i="7"/>
  <c r="M1163" i="7" s="1"/>
  <c r="N1163" i="7" s="1"/>
  <c r="K1163" i="7"/>
  <c r="G1163" i="7"/>
  <c r="L5017" i="7"/>
  <c r="M5017" i="7" s="1"/>
  <c r="N5017" i="7" s="1"/>
  <c r="K5017" i="7"/>
  <c r="G5017" i="7"/>
  <c r="L5118" i="7"/>
  <c r="M5118" i="7" s="1"/>
  <c r="N5118" i="7" s="1"/>
  <c r="K5118" i="7"/>
  <c r="G5118" i="7"/>
  <c r="L6154" i="7"/>
  <c r="M6154" i="7" s="1"/>
  <c r="N6154" i="7" s="1"/>
  <c r="K6154" i="7"/>
  <c r="G6154" i="7"/>
  <c r="L3819" i="7"/>
  <c r="M3819" i="7" s="1"/>
  <c r="N3819" i="7" s="1"/>
  <c r="K3819" i="7"/>
  <c r="G3819" i="7"/>
  <c r="L890" i="7"/>
  <c r="M890" i="7" s="1"/>
  <c r="N890" i="7" s="1"/>
  <c r="K890" i="7"/>
  <c r="G890" i="7"/>
  <c r="L5574" i="7"/>
  <c r="M5574" i="7" s="1"/>
  <c r="N5574" i="7" s="1"/>
  <c r="K5574" i="7"/>
  <c r="G5574" i="7"/>
  <c r="L4555" i="7"/>
  <c r="M4555" i="7" s="1"/>
  <c r="N4555" i="7" s="1"/>
  <c r="K4555" i="7"/>
  <c r="G4555" i="7"/>
  <c r="L3959" i="7"/>
  <c r="M3959" i="7" s="1"/>
  <c r="N3959" i="7" s="1"/>
  <c r="K3959" i="7"/>
  <c r="G3959" i="7"/>
  <c r="L3601" i="7"/>
  <c r="M3601" i="7" s="1"/>
  <c r="N3601" i="7" s="1"/>
  <c r="K3601" i="7"/>
  <c r="G3601" i="7"/>
  <c r="L5005" i="7"/>
  <c r="M5005" i="7" s="1"/>
  <c r="N5005" i="7" s="1"/>
  <c r="K5005" i="7"/>
  <c r="G5005" i="7"/>
  <c r="L851" i="7"/>
  <c r="M851" i="7" s="1"/>
  <c r="N851" i="7" s="1"/>
  <c r="J851" i="7"/>
  <c r="I851" i="7"/>
  <c r="H851" i="7"/>
  <c r="F851" i="7"/>
  <c r="G851" i="7" s="1"/>
  <c r="E851" i="7"/>
  <c r="L1494" i="7"/>
  <c r="M1494" i="7" s="1"/>
  <c r="N1494" i="7" s="1"/>
  <c r="J1494" i="7"/>
  <c r="I1494" i="7"/>
  <c r="H1494" i="7"/>
  <c r="F1494" i="7"/>
  <c r="G1494" i="7" s="1"/>
  <c r="E1494" i="7"/>
  <c r="L4429" i="7"/>
  <c r="M4429" i="7" s="1"/>
  <c r="N4429" i="7" s="1"/>
  <c r="J4429" i="7"/>
  <c r="I4429" i="7"/>
  <c r="H4429" i="7"/>
  <c r="F4429" i="7"/>
  <c r="G4429" i="7" s="1"/>
  <c r="E4429" i="7"/>
  <c r="L4658" i="7"/>
  <c r="M4658" i="7" s="1"/>
  <c r="N4658" i="7" s="1"/>
  <c r="J4658" i="7"/>
  <c r="I4658" i="7"/>
  <c r="H4658" i="7"/>
  <c r="F4658" i="7"/>
  <c r="G4658" i="7" s="1"/>
  <c r="E4658" i="7"/>
  <c r="L3222" i="7"/>
  <c r="M3222" i="7" s="1"/>
  <c r="N3222" i="7" s="1"/>
  <c r="J3222" i="7"/>
  <c r="I3222" i="7"/>
  <c r="H3222" i="7"/>
  <c r="F3222" i="7"/>
  <c r="G3222" i="7" s="1"/>
  <c r="E3222" i="7"/>
  <c r="L4441" i="7"/>
  <c r="M4441" i="7" s="1"/>
  <c r="N4441" i="7" s="1"/>
  <c r="J4441" i="7"/>
  <c r="I4441" i="7"/>
  <c r="H4441" i="7"/>
  <c r="F4441" i="7"/>
  <c r="G4441" i="7" s="1"/>
  <c r="E4441" i="7"/>
  <c r="L3048" i="7"/>
  <c r="M3048" i="7" s="1"/>
  <c r="N3048" i="7" s="1"/>
  <c r="J3048" i="7"/>
  <c r="I3048" i="7"/>
  <c r="H3048" i="7"/>
  <c r="F3048" i="7"/>
  <c r="G3048" i="7" s="1"/>
  <c r="E3048" i="7"/>
  <c r="L3359" i="7"/>
  <c r="M3359" i="7" s="1"/>
  <c r="N3359" i="7" s="1"/>
  <c r="J3359" i="7"/>
  <c r="I3359" i="7"/>
  <c r="H3359" i="7"/>
  <c r="F3359" i="7"/>
  <c r="G3359" i="7" s="1"/>
  <c r="E3359" i="7"/>
  <c r="L4945" i="7"/>
  <c r="M4945" i="7" s="1"/>
  <c r="N4945" i="7" s="1"/>
  <c r="J4945" i="7"/>
  <c r="I4945" i="7"/>
  <c r="H4945" i="7"/>
  <c r="F4945" i="7"/>
  <c r="G4945" i="7" s="1"/>
  <c r="E4945" i="7"/>
  <c r="L4770" i="7"/>
  <c r="M4770" i="7" s="1"/>
  <c r="N4770" i="7" s="1"/>
  <c r="J4770" i="7"/>
  <c r="I4770" i="7"/>
  <c r="H4770" i="7"/>
  <c r="F4770" i="7"/>
  <c r="G4770" i="7" s="1"/>
  <c r="E4770" i="7"/>
  <c r="L5860" i="7"/>
  <c r="M5860" i="7" s="1"/>
  <c r="N5860" i="7" s="1"/>
  <c r="J5860" i="7"/>
  <c r="I5860" i="7"/>
  <c r="H5860" i="7"/>
  <c r="F5860" i="7"/>
  <c r="G5860" i="7" s="1"/>
  <c r="E5860" i="7"/>
  <c r="L4921" i="7"/>
  <c r="M4921" i="7" s="1"/>
  <c r="N4921" i="7" s="1"/>
  <c r="J4921" i="7"/>
  <c r="I4921" i="7"/>
  <c r="H4921" i="7"/>
  <c r="F4921" i="7"/>
  <c r="G4921" i="7" s="1"/>
  <c r="E4921" i="7"/>
  <c r="L5180" i="7"/>
  <c r="M5180" i="7" s="1"/>
  <c r="N5180" i="7" s="1"/>
  <c r="J5180" i="7"/>
  <c r="I5180" i="7"/>
  <c r="H5180" i="7"/>
  <c r="F5180" i="7"/>
  <c r="G5180" i="7" s="1"/>
  <c r="E5180" i="7"/>
  <c r="L2395" i="7"/>
  <c r="M2395" i="7" s="1"/>
  <c r="N2395" i="7" s="1"/>
  <c r="J2395" i="7"/>
  <c r="I2395" i="7"/>
  <c r="H2395" i="7"/>
  <c r="F2395" i="7"/>
  <c r="G2395" i="7" s="1"/>
  <c r="E2395" i="7"/>
  <c r="L3503" i="7"/>
  <c r="M3503" i="7" s="1"/>
  <c r="N3503" i="7" s="1"/>
  <c r="J3503" i="7"/>
  <c r="I3503" i="7"/>
  <c r="H3503" i="7"/>
  <c r="F3503" i="7"/>
  <c r="G3503" i="7" s="1"/>
  <c r="E3503" i="7"/>
  <c r="L850" i="7"/>
  <c r="M850" i="7" s="1"/>
  <c r="N850" i="7" s="1"/>
  <c r="K850" i="7"/>
  <c r="G850" i="7"/>
  <c r="L1493" i="7"/>
  <c r="M1493" i="7" s="1"/>
  <c r="N1493" i="7" s="1"/>
  <c r="K1493" i="7"/>
  <c r="G1493" i="7"/>
  <c r="L4428" i="7"/>
  <c r="M4428" i="7" s="1"/>
  <c r="N4428" i="7" s="1"/>
  <c r="K4428" i="7"/>
  <c r="G4428" i="7"/>
  <c r="L4657" i="7"/>
  <c r="M4657" i="7" s="1"/>
  <c r="N4657" i="7" s="1"/>
  <c r="K4657" i="7"/>
  <c r="G4657" i="7"/>
  <c r="L3221" i="7"/>
  <c r="M3221" i="7" s="1"/>
  <c r="N3221" i="7" s="1"/>
  <c r="K3221" i="7"/>
  <c r="G3221" i="7"/>
  <c r="L4440" i="7"/>
  <c r="M4440" i="7" s="1"/>
  <c r="N4440" i="7" s="1"/>
  <c r="K4440" i="7"/>
  <c r="G4440" i="7"/>
  <c r="L3047" i="7"/>
  <c r="M3047" i="7" s="1"/>
  <c r="N3047" i="7" s="1"/>
  <c r="K3047" i="7"/>
  <c r="G3047" i="7"/>
  <c r="L3358" i="7"/>
  <c r="M3358" i="7" s="1"/>
  <c r="N3358" i="7" s="1"/>
  <c r="K3358" i="7"/>
  <c r="G3358" i="7"/>
  <c r="L4944" i="7"/>
  <c r="M4944" i="7" s="1"/>
  <c r="N4944" i="7" s="1"/>
  <c r="K4944" i="7"/>
  <c r="G4944" i="7"/>
  <c r="L4769" i="7"/>
  <c r="M4769" i="7" s="1"/>
  <c r="N4769" i="7" s="1"/>
  <c r="K4769" i="7"/>
  <c r="G4769" i="7"/>
  <c r="L5859" i="7"/>
  <c r="M5859" i="7" s="1"/>
  <c r="N5859" i="7" s="1"/>
  <c r="K5859" i="7"/>
  <c r="G5859" i="7"/>
  <c r="L637" i="7"/>
  <c r="M637" i="7" s="1"/>
  <c r="N637" i="7" s="1"/>
  <c r="K637" i="7"/>
  <c r="G637" i="7"/>
  <c r="L4920" i="7"/>
  <c r="M4920" i="7" s="1"/>
  <c r="N4920" i="7" s="1"/>
  <c r="K4920" i="7"/>
  <c r="G4920" i="7"/>
  <c r="L5179" i="7"/>
  <c r="M5179" i="7" s="1"/>
  <c r="N5179" i="7" s="1"/>
  <c r="K5179" i="7"/>
  <c r="G5179" i="7"/>
  <c r="L5398" i="7"/>
  <c r="M5398" i="7" s="1"/>
  <c r="N5398" i="7" s="1"/>
  <c r="K5398" i="7"/>
  <c r="G5398" i="7"/>
  <c r="L2394" i="7"/>
  <c r="M2394" i="7" s="1"/>
  <c r="N2394" i="7" s="1"/>
  <c r="K2394" i="7"/>
  <c r="G2394" i="7"/>
  <c r="L3502" i="7"/>
  <c r="M3502" i="7" s="1"/>
  <c r="N3502" i="7" s="1"/>
  <c r="K3502" i="7"/>
  <c r="G3502" i="7"/>
  <c r="L3046" i="7"/>
  <c r="M3046" i="7" s="1"/>
  <c r="N3046" i="7" s="1"/>
  <c r="J3046" i="7"/>
  <c r="I3046" i="7"/>
  <c r="H3046" i="7"/>
  <c r="F3046" i="7"/>
  <c r="G3046" i="7" s="1"/>
  <c r="E3046" i="7"/>
  <c r="L4201" i="7"/>
  <c r="M4201" i="7" s="1"/>
  <c r="N4201" i="7" s="1"/>
  <c r="J4201" i="7"/>
  <c r="I4201" i="7"/>
  <c r="H4201" i="7"/>
  <c r="F4201" i="7"/>
  <c r="G4201" i="7" s="1"/>
  <c r="E4201" i="7"/>
  <c r="L4923" i="7"/>
  <c r="M4923" i="7" s="1"/>
  <c r="N4923" i="7" s="1"/>
  <c r="J4923" i="7"/>
  <c r="I4923" i="7"/>
  <c r="H4923" i="7"/>
  <c r="F4923" i="7"/>
  <c r="G4923" i="7" s="1"/>
  <c r="E4923" i="7"/>
  <c r="L4263" i="7"/>
  <c r="M4263" i="7" s="1"/>
  <c r="N4263" i="7" s="1"/>
  <c r="J4263" i="7"/>
  <c r="I4263" i="7"/>
  <c r="H4263" i="7"/>
  <c r="F4263" i="7"/>
  <c r="G4263" i="7" s="1"/>
  <c r="E4263" i="7"/>
  <c r="L2063" i="7"/>
  <c r="M2063" i="7" s="1"/>
  <c r="N2063" i="7" s="1"/>
  <c r="J2063" i="7"/>
  <c r="I2063" i="7"/>
  <c r="H2063" i="7"/>
  <c r="F2063" i="7"/>
  <c r="G2063" i="7" s="1"/>
  <c r="E2063" i="7"/>
  <c r="L3792" i="7"/>
  <c r="M3792" i="7" s="1"/>
  <c r="N3792" i="7" s="1"/>
  <c r="J3792" i="7"/>
  <c r="I3792" i="7"/>
  <c r="H3792" i="7"/>
  <c r="F3792" i="7"/>
  <c r="G3792" i="7" s="1"/>
  <c r="E3792" i="7"/>
  <c r="L1961" i="7"/>
  <c r="M1961" i="7" s="1"/>
  <c r="N1961" i="7" s="1"/>
  <c r="J1961" i="7"/>
  <c r="I1961" i="7"/>
  <c r="H1961" i="7"/>
  <c r="F1961" i="7"/>
  <c r="G1961" i="7" s="1"/>
  <c r="E1961" i="7"/>
  <c r="L806" i="7"/>
  <c r="M806" i="7" s="1"/>
  <c r="N806" i="7" s="1"/>
  <c r="J806" i="7"/>
  <c r="I806" i="7"/>
  <c r="H806" i="7"/>
  <c r="F806" i="7"/>
  <c r="G806" i="7" s="1"/>
  <c r="E806" i="7"/>
  <c r="L1518" i="7"/>
  <c r="M1518" i="7" s="1"/>
  <c r="N1518" i="7" s="1"/>
  <c r="J1518" i="7"/>
  <c r="I1518" i="7"/>
  <c r="H1518" i="7"/>
  <c r="F1518" i="7"/>
  <c r="G1518" i="7" s="1"/>
  <c r="E1518" i="7"/>
  <c r="L6300" i="7"/>
  <c r="M6300" i="7" s="1"/>
  <c r="N6300" i="7" s="1"/>
  <c r="J6300" i="7"/>
  <c r="I6300" i="7"/>
  <c r="H6300" i="7"/>
  <c r="F6300" i="7"/>
  <c r="G6300" i="7" s="1"/>
  <c r="E6300" i="7"/>
  <c r="L5640" i="7"/>
  <c r="M5640" i="7" s="1"/>
  <c r="N5640" i="7" s="1"/>
  <c r="J5640" i="7"/>
  <c r="I5640" i="7"/>
  <c r="H5640" i="7"/>
  <c r="F5640" i="7"/>
  <c r="G5640" i="7" s="1"/>
  <c r="E5640" i="7"/>
  <c r="L929" i="7"/>
  <c r="M929" i="7" s="1"/>
  <c r="N929" i="7" s="1"/>
  <c r="J929" i="7"/>
  <c r="I929" i="7"/>
  <c r="H929" i="7"/>
  <c r="F929" i="7"/>
  <c r="G929" i="7" s="1"/>
  <c r="E929" i="7"/>
  <c r="L842" i="7"/>
  <c r="M842" i="7" s="1"/>
  <c r="N842" i="7" s="1"/>
  <c r="J842" i="7"/>
  <c r="I842" i="7"/>
  <c r="H842" i="7"/>
  <c r="F842" i="7"/>
  <c r="G842" i="7" s="1"/>
  <c r="E842" i="7"/>
  <c r="L107" i="7"/>
  <c r="M107" i="7" s="1"/>
  <c r="N107" i="7" s="1"/>
  <c r="J107" i="7"/>
  <c r="I107" i="7"/>
  <c r="H107" i="7"/>
  <c r="F107" i="7"/>
  <c r="G107" i="7" s="1"/>
  <c r="E107" i="7"/>
  <c r="L2452" i="7"/>
  <c r="M2452" i="7" s="1"/>
  <c r="N2452" i="7" s="1"/>
  <c r="J2452" i="7"/>
  <c r="I2452" i="7"/>
  <c r="H2452" i="7"/>
  <c r="F2452" i="7"/>
  <c r="G2452" i="7" s="1"/>
  <c r="E2452" i="7"/>
  <c r="L3053" i="7"/>
  <c r="M3053" i="7" s="1"/>
  <c r="N3053" i="7" s="1"/>
  <c r="J3053" i="7"/>
  <c r="I3053" i="7"/>
  <c r="H3053" i="7"/>
  <c r="F3053" i="7"/>
  <c r="G3053" i="7" s="1"/>
  <c r="E3053" i="7"/>
  <c r="L780" i="7"/>
  <c r="M780" i="7" s="1"/>
  <c r="N780" i="7" s="1"/>
  <c r="J780" i="7"/>
  <c r="I780" i="7"/>
  <c r="H780" i="7"/>
  <c r="F780" i="7"/>
  <c r="G780" i="7" s="1"/>
  <c r="E780" i="7"/>
  <c r="L3045" i="7"/>
  <c r="M3045" i="7" s="1"/>
  <c r="N3045" i="7" s="1"/>
  <c r="K3045" i="7"/>
  <c r="G3045" i="7"/>
  <c r="L4200" i="7"/>
  <c r="M4200" i="7" s="1"/>
  <c r="N4200" i="7" s="1"/>
  <c r="K4200" i="7"/>
  <c r="G4200" i="7"/>
  <c r="L4922" i="7"/>
  <c r="M4922" i="7" s="1"/>
  <c r="N4922" i="7" s="1"/>
  <c r="K4922" i="7"/>
  <c r="G4922" i="7"/>
  <c r="L4262" i="7"/>
  <c r="M4262" i="7" s="1"/>
  <c r="N4262" i="7" s="1"/>
  <c r="K4262" i="7"/>
  <c r="G4262" i="7"/>
  <c r="L2062" i="7"/>
  <c r="M2062" i="7" s="1"/>
  <c r="N2062" i="7" s="1"/>
  <c r="K2062" i="7"/>
  <c r="G2062" i="7"/>
  <c r="L3791" i="7"/>
  <c r="M3791" i="7" s="1"/>
  <c r="N3791" i="7" s="1"/>
  <c r="K3791" i="7"/>
  <c r="G3791" i="7"/>
  <c r="L1960" i="7"/>
  <c r="M1960" i="7" s="1"/>
  <c r="N1960" i="7" s="1"/>
  <c r="K1960" i="7"/>
  <c r="G1960" i="7"/>
  <c r="L805" i="7"/>
  <c r="M805" i="7" s="1"/>
  <c r="N805" i="7" s="1"/>
  <c r="K805" i="7"/>
  <c r="G805" i="7"/>
  <c r="L1517" i="7"/>
  <c r="M1517" i="7" s="1"/>
  <c r="N1517" i="7" s="1"/>
  <c r="K1517" i="7"/>
  <c r="G1517" i="7"/>
  <c r="L6299" i="7"/>
  <c r="M6299" i="7" s="1"/>
  <c r="N6299" i="7" s="1"/>
  <c r="K6299" i="7"/>
  <c r="G6299" i="7"/>
  <c r="L5639" i="7"/>
  <c r="M5639" i="7" s="1"/>
  <c r="N5639" i="7" s="1"/>
  <c r="K5639" i="7"/>
  <c r="G5639" i="7"/>
  <c r="L928" i="7"/>
  <c r="M928" i="7" s="1"/>
  <c r="N928" i="7" s="1"/>
  <c r="K928" i="7"/>
  <c r="G928" i="7"/>
  <c r="L841" i="7"/>
  <c r="M841" i="7" s="1"/>
  <c r="N841" i="7" s="1"/>
  <c r="K841" i="7"/>
  <c r="G841" i="7"/>
  <c r="L106" i="7"/>
  <c r="M106" i="7" s="1"/>
  <c r="N106" i="7" s="1"/>
  <c r="K106" i="7"/>
  <c r="G106" i="7"/>
  <c r="L2451" i="7"/>
  <c r="M2451" i="7" s="1"/>
  <c r="N2451" i="7" s="1"/>
  <c r="K2451" i="7"/>
  <c r="G2451" i="7"/>
  <c r="L3052" i="7"/>
  <c r="M3052" i="7" s="1"/>
  <c r="N3052" i="7" s="1"/>
  <c r="K3052" i="7"/>
  <c r="G3052" i="7"/>
  <c r="L779" i="7"/>
  <c r="M779" i="7" s="1"/>
  <c r="N779" i="7" s="1"/>
  <c r="K779" i="7"/>
  <c r="G779" i="7"/>
  <c r="L2230" i="7"/>
  <c r="M2230" i="7" s="1"/>
  <c r="N2230" i="7" s="1"/>
  <c r="J2230" i="7"/>
  <c r="I2230" i="7"/>
  <c r="H2230" i="7"/>
  <c r="F2230" i="7"/>
  <c r="G2230" i="7" s="1"/>
  <c r="E2230" i="7"/>
  <c r="L1539" i="7"/>
  <c r="M1539" i="7" s="1"/>
  <c r="N1539" i="7" s="1"/>
  <c r="J1539" i="7"/>
  <c r="I1539" i="7"/>
  <c r="H1539" i="7"/>
  <c r="F1539" i="7"/>
  <c r="G1539" i="7" s="1"/>
  <c r="E1539" i="7"/>
  <c r="L906" i="7"/>
  <c r="M906" i="7" s="1"/>
  <c r="N906" i="7" s="1"/>
  <c r="J906" i="7"/>
  <c r="I906" i="7"/>
  <c r="H906" i="7"/>
  <c r="F906" i="7"/>
  <c r="G906" i="7" s="1"/>
  <c r="E906" i="7"/>
  <c r="L22" i="7"/>
  <c r="M22" i="7" s="1"/>
  <c r="N22" i="7" s="1"/>
  <c r="J22" i="7"/>
  <c r="I22" i="7"/>
  <c r="H22" i="7"/>
  <c r="F22" i="7"/>
  <c r="G22" i="7" s="1"/>
  <c r="E22" i="7"/>
  <c r="L3315" i="7"/>
  <c r="M3315" i="7" s="1"/>
  <c r="N3315" i="7" s="1"/>
  <c r="J3315" i="7"/>
  <c r="I3315" i="7"/>
  <c r="H3315" i="7"/>
  <c r="F3315" i="7"/>
  <c r="G3315" i="7" s="1"/>
  <c r="E3315" i="7"/>
  <c r="L507" i="7"/>
  <c r="M507" i="7" s="1"/>
  <c r="N507" i="7" s="1"/>
  <c r="J507" i="7"/>
  <c r="I507" i="7"/>
  <c r="H507" i="7"/>
  <c r="F507" i="7"/>
  <c r="G507" i="7" s="1"/>
  <c r="E507" i="7"/>
  <c r="L2827" i="7"/>
  <c r="M2827" i="7" s="1"/>
  <c r="N2827" i="7" s="1"/>
  <c r="J2827" i="7"/>
  <c r="I2827" i="7"/>
  <c r="H2827" i="7"/>
  <c r="F2827" i="7"/>
  <c r="G2827" i="7" s="1"/>
  <c r="E2827" i="7"/>
  <c r="L5397" i="7"/>
  <c r="M5397" i="7" s="1"/>
  <c r="N5397" i="7" s="1"/>
  <c r="J5397" i="7"/>
  <c r="I5397" i="7"/>
  <c r="H5397" i="7"/>
  <c r="F5397" i="7"/>
  <c r="G5397" i="7" s="1"/>
  <c r="E5397" i="7"/>
  <c r="L6127" i="7"/>
  <c r="M6127" i="7" s="1"/>
  <c r="N6127" i="7" s="1"/>
  <c r="J6127" i="7"/>
  <c r="I6127" i="7"/>
  <c r="H6127" i="7"/>
  <c r="F6127" i="7"/>
  <c r="G6127" i="7" s="1"/>
  <c r="E6127" i="7"/>
  <c r="L5581" i="7"/>
  <c r="M5581" i="7" s="1"/>
  <c r="N5581" i="7" s="1"/>
  <c r="J5581" i="7"/>
  <c r="I5581" i="7"/>
  <c r="H5581" i="7"/>
  <c r="F5581" i="7"/>
  <c r="G5581" i="7" s="1"/>
  <c r="E5581" i="7"/>
  <c r="L5375" i="7"/>
  <c r="M5375" i="7" s="1"/>
  <c r="N5375" i="7" s="1"/>
  <c r="J5375" i="7"/>
  <c r="I5375" i="7"/>
  <c r="H5375" i="7"/>
  <c r="F5375" i="7"/>
  <c r="G5375" i="7" s="1"/>
  <c r="E5375" i="7"/>
  <c r="L5549" i="7"/>
  <c r="M5549" i="7" s="1"/>
  <c r="N5549" i="7" s="1"/>
  <c r="J5549" i="7"/>
  <c r="I5549" i="7"/>
  <c r="H5549" i="7"/>
  <c r="F5549" i="7"/>
  <c r="G5549" i="7" s="1"/>
  <c r="E5549" i="7"/>
  <c r="L2489" i="7"/>
  <c r="M2489" i="7" s="1"/>
  <c r="N2489" i="7" s="1"/>
  <c r="J2489" i="7"/>
  <c r="I2489" i="7"/>
  <c r="H2489" i="7"/>
  <c r="F2489" i="7"/>
  <c r="G2489" i="7" s="1"/>
  <c r="E2489" i="7"/>
  <c r="L5573" i="7"/>
  <c r="M5573" i="7" s="1"/>
  <c r="N5573" i="7" s="1"/>
  <c r="J5573" i="7"/>
  <c r="I5573" i="7"/>
  <c r="H5573" i="7"/>
  <c r="F5573" i="7"/>
  <c r="G5573" i="7" s="1"/>
  <c r="E5573" i="7"/>
  <c r="L1538" i="7"/>
  <c r="M1538" i="7" s="1"/>
  <c r="N1538" i="7" s="1"/>
  <c r="K1538" i="7"/>
  <c r="G1538" i="7"/>
  <c r="L905" i="7"/>
  <c r="M905" i="7" s="1"/>
  <c r="N905" i="7" s="1"/>
  <c r="K905" i="7"/>
  <c r="G905" i="7"/>
  <c r="L21" i="7"/>
  <c r="M21" i="7" s="1"/>
  <c r="N21" i="7" s="1"/>
  <c r="K21" i="7"/>
  <c r="G21" i="7"/>
  <c r="L635" i="7"/>
  <c r="M635" i="7" s="1"/>
  <c r="N635" i="7" s="1"/>
  <c r="K635" i="7"/>
  <c r="G635" i="7"/>
  <c r="L3314" i="7"/>
  <c r="M3314" i="7" s="1"/>
  <c r="N3314" i="7" s="1"/>
  <c r="K3314" i="7"/>
  <c r="G3314" i="7"/>
  <c r="L506" i="7"/>
  <c r="M506" i="7" s="1"/>
  <c r="N506" i="7" s="1"/>
  <c r="K506" i="7"/>
  <c r="G506" i="7"/>
  <c r="L2826" i="7"/>
  <c r="M2826" i="7" s="1"/>
  <c r="N2826" i="7" s="1"/>
  <c r="K2826" i="7"/>
  <c r="G2826" i="7"/>
  <c r="L5396" i="7"/>
  <c r="M5396" i="7" s="1"/>
  <c r="N5396" i="7" s="1"/>
  <c r="K5396" i="7"/>
  <c r="G5396" i="7"/>
  <c r="L6126" i="7"/>
  <c r="M6126" i="7" s="1"/>
  <c r="N6126" i="7" s="1"/>
  <c r="K6126" i="7"/>
  <c r="G6126" i="7"/>
  <c r="L5580" i="7"/>
  <c r="M5580" i="7" s="1"/>
  <c r="N5580" i="7" s="1"/>
  <c r="K5580" i="7"/>
  <c r="G5580" i="7"/>
  <c r="L5374" i="7"/>
  <c r="M5374" i="7" s="1"/>
  <c r="N5374" i="7" s="1"/>
  <c r="K5374" i="7"/>
  <c r="G5374" i="7"/>
  <c r="L5548" i="7"/>
  <c r="M5548" i="7" s="1"/>
  <c r="N5548" i="7" s="1"/>
  <c r="K5548" i="7"/>
  <c r="G5548" i="7"/>
  <c r="L4242" i="7"/>
  <c r="M4242" i="7" s="1"/>
  <c r="N4242" i="7" s="1"/>
  <c r="K4242" i="7"/>
  <c r="G4242" i="7"/>
  <c r="L2488" i="7"/>
  <c r="M2488" i="7" s="1"/>
  <c r="N2488" i="7" s="1"/>
  <c r="K2488" i="7"/>
  <c r="G2488" i="7"/>
  <c r="L5572" i="7"/>
  <c r="M5572" i="7" s="1"/>
  <c r="N5572" i="7" s="1"/>
  <c r="K5572" i="7"/>
  <c r="G5572" i="7"/>
  <c r="L5478" i="7"/>
  <c r="M5478" i="7" s="1"/>
  <c r="N5478" i="7" s="1"/>
  <c r="J5478" i="7"/>
  <c r="I5478" i="7"/>
  <c r="H5478" i="7"/>
  <c r="F5478" i="7"/>
  <c r="G5478" i="7" s="1"/>
  <c r="E5478" i="7"/>
  <c r="L5516" i="7"/>
  <c r="M5516" i="7" s="1"/>
  <c r="N5516" i="7" s="1"/>
  <c r="J5516" i="7"/>
  <c r="I5516" i="7"/>
  <c r="H5516" i="7"/>
  <c r="F5516" i="7"/>
  <c r="G5516" i="7" s="1"/>
  <c r="E5516" i="7"/>
  <c r="L5934" i="7"/>
  <c r="M5934" i="7" s="1"/>
  <c r="N5934" i="7" s="1"/>
  <c r="J5934" i="7"/>
  <c r="I5934" i="7"/>
  <c r="H5934" i="7"/>
  <c r="F5934" i="7"/>
  <c r="G5934" i="7" s="1"/>
  <c r="E5934" i="7"/>
  <c r="L6331" i="7"/>
  <c r="M6331" i="7" s="1"/>
  <c r="N6331" i="7" s="1"/>
  <c r="J6331" i="7"/>
  <c r="I6331" i="7"/>
  <c r="H6331" i="7"/>
  <c r="F6331" i="7"/>
  <c r="G6331" i="7" s="1"/>
  <c r="E6331" i="7"/>
  <c r="L5178" i="7"/>
  <c r="M5178" i="7" s="1"/>
  <c r="N5178" i="7" s="1"/>
  <c r="J5178" i="7"/>
  <c r="I5178" i="7"/>
  <c r="H5178" i="7"/>
  <c r="F5178" i="7"/>
  <c r="G5178" i="7" s="1"/>
  <c r="E5178" i="7"/>
  <c r="L4636" i="7"/>
  <c r="M4636" i="7" s="1"/>
  <c r="N4636" i="7" s="1"/>
  <c r="J4636" i="7"/>
  <c r="I4636" i="7"/>
  <c r="H4636" i="7"/>
  <c r="F4636" i="7"/>
  <c r="G4636" i="7" s="1"/>
  <c r="E4636" i="7"/>
  <c r="L3111" i="7"/>
  <c r="M3111" i="7" s="1"/>
  <c r="N3111" i="7" s="1"/>
  <c r="J3111" i="7"/>
  <c r="I3111" i="7"/>
  <c r="H3111" i="7"/>
  <c r="F3111" i="7"/>
  <c r="G3111" i="7" s="1"/>
  <c r="E3111" i="7"/>
  <c r="L2119" i="7"/>
  <c r="M2119" i="7" s="1"/>
  <c r="N2119" i="7" s="1"/>
  <c r="J2119" i="7"/>
  <c r="I2119" i="7"/>
  <c r="H2119" i="7"/>
  <c r="F2119" i="7"/>
  <c r="G2119" i="7" s="1"/>
  <c r="E2119" i="7"/>
  <c r="L3269" i="7"/>
  <c r="M3269" i="7" s="1"/>
  <c r="N3269" i="7" s="1"/>
  <c r="J3269" i="7"/>
  <c r="I3269" i="7"/>
  <c r="H3269" i="7"/>
  <c r="F3269" i="7"/>
  <c r="G3269" i="7" s="1"/>
  <c r="E3269" i="7"/>
  <c r="L2853" i="7"/>
  <c r="M2853" i="7" s="1"/>
  <c r="N2853" i="7" s="1"/>
  <c r="J2853" i="7"/>
  <c r="I2853" i="7"/>
  <c r="H2853" i="7"/>
  <c r="F2853" i="7"/>
  <c r="G2853" i="7" s="1"/>
  <c r="E2853" i="7"/>
  <c r="L196" i="7"/>
  <c r="M196" i="7" s="1"/>
  <c r="N196" i="7" s="1"/>
  <c r="J196" i="7"/>
  <c r="I196" i="7"/>
  <c r="H196" i="7"/>
  <c r="F196" i="7"/>
  <c r="G196" i="7" s="1"/>
  <c r="E196" i="7"/>
  <c r="L5356" i="7"/>
  <c r="M5356" i="7" s="1"/>
  <c r="N5356" i="7" s="1"/>
  <c r="J5356" i="7"/>
  <c r="I5356" i="7"/>
  <c r="H5356" i="7"/>
  <c r="F5356" i="7"/>
  <c r="G5356" i="7" s="1"/>
  <c r="E5356" i="7"/>
  <c r="L5828" i="7"/>
  <c r="M5828" i="7" s="1"/>
  <c r="N5828" i="7" s="1"/>
  <c r="J5828" i="7"/>
  <c r="I5828" i="7"/>
  <c r="H5828" i="7"/>
  <c r="F5828" i="7"/>
  <c r="G5828" i="7" s="1"/>
  <c r="E5828" i="7"/>
  <c r="L24" i="7"/>
  <c r="M24" i="7" s="1"/>
  <c r="N24" i="7" s="1"/>
  <c r="J24" i="7"/>
  <c r="I24" i="7"/>
  <c r="H24" i="7"/>
  <c r="F24" i="7"/>
  <c r="G24" i="7" s="1"/>
  <c r="E24" i="7"/>
  <c r="L4345" i="7"/>
  <c r="M4345" i="7" s="1"/>
  <c r="N4345" i="7" s="1"/>
  <c r="J4345" i="7"/>
  <c r="I4345" i="7"/>
  <c r="H4345" i="7"/>
  <c r="F4345" i="7"/>
  <c r="G4345" i="7" s="1"/>
  <c r="E4345" i="7"/>
  <c r="L3874" i="7"/>
  <c r="M3874" i="7" s="1"/>
  <c r="N3874" i="7" s="1"/>
  <c r="J3874" i="7"/>
  <c r="I3874" i="7"/>
  <c r="H3874" i="7"/>
  <c r="F3874" i="7"/>
  <c r="G3874" i="7" s="1"/>
  <c r="E3874" i="7"/>
  <c r="L4195" i="7"/>
  <c r="M4195" i="7" s="1"/>
  <c r="N4195" i="7" s="1"/>
  <c r="J4195" i="7"/>
  <c r="I4195" i="7"/>
  <c r="H4195" i="7"/>
  <c r="F4195" i="7"/>
  <c r="G4195" i="7" s="1"/>
  <c r="E4195" i="7"/>
  <c r="L2931" i="7"/>
  <c r="M2931" i="7" s="1"/>
  <c r="N2931" i="7" s="1"/>
  <c r="J2931" i="7"/>
  <c r="I2931" i="7"/>
  <c r="H2931" i="7"/>
  <c r="F2931" i="7"/>
  <c r="G2931" i="7" s="1"/>
  <c r="E2931" i="7"/>
  <c r="L4943" i="7"/>
  <c r="M4943" i="7" s="1"/>
  <c r="N4943" i="7" s="1"/>
  <c r="J4943" i="7"/>
  <c r="I4943" i="7"/>
  <c r="H4943" i="7"/>
  <c r="F4943" i="7"/>
  <c r="G4943" i="7" s="1"/>
  <c r="E4943" i="7"/>
  <c r="L5477" i="7"/>
  <c r="M5477" i="7" s="1"/>
  <c r="N5477" i="7" s="1"/>
  <c r="K5477" i="7"/>
  <c r="G5477" i="7"/>
  <c r="L5515" i="7"/>
  <c r="M5515" i="7" s="1"/>
  <c r="N5515" i="7" s="1"/>
  <c r="K5515" i="7"/>
  <c r="G5515" i="7"/>
  <c r="L5933" i="7"/>
  <c r="M5933" i="7" s="1"/>
  <c r="N5933" i="7" s="1"/>
  <c r="K5933" i="7"/>
  <c r="G5933" i="7"/>
  <c r="L6330" i="7"/>
  <c r="M6330" i="7" s="1"/>
  <c r="N6330" i="7" s="1"/>
  <c r="K6330" i="7"/>
  <c r="G6330" i="7"/>
  <c r="L5177" i="7"/>
  <c r="M5177" i="7" s="1"/>
  <c r="N5177" i="7" s="1"/>
  <c r="K5177" i="7"/>
  <c r="G5177" i="7"/>
  <c r="L4635" i="7"/>
  <c r="M4635" i="7" s="1"/>
  <c r="N4635" i="7" s="1"/>
  <c r="K4635" i="7"/>
  <c r="G4635" i="7"/>
  <c r="L3110" i="7"/>
  <c r="M3110" i="7" s="1"/>
  <c r="N3110" i="7" s="1"/>
  <c r="K3110" i="7"/>
  <c r="G3110" i="7"/>
  <c r="L2118" i="7"/>
  <c r="M2118" i="7" s="1"/>
  <c r="N2118" i="7" s="1"/>
  <c r="K2118" i="7"/>
  <c r="G2118" i="7"/>
  <c r="L3268" i="7"/>
  <c r="M3268" i="7" s="1"/>
  <c r="N3268" i="7" s="1"/>
  <c r="K3268" i="7"/>
  <c r="G3268" i="7"/>
  <c r="L2852" i="7"/>
  <c r="M2852" i="7" s="1"/>
  <c r="N2852" i="7" s="1"/>
  <c r="K2852" i="7"/>
  <c r="G2852" i="7"/>
  <c r="L195" i="7"/>
  <c r="M195" i="7" s="1"/>
  <c r="N195" i="7" s="1"/>
  <c r="K195" i="7"/>
  <c r="G195" i="7"/>
  <c r="L5355" i="7"/>
  <c r="M5355" i="7" s="1"/>
  <c r="N5355" i="7" s="1"/>
  <c r="K5355" i="7"/>
  <c r="G5355" i="7"/>
  <c r="L5827" i="7"/>
  <c r="M5827" i="7" s="1"/>
  <c r="N5827" i="7" s="1"/>
  <c r="K5827" i="7"/>
  <c r="G5827" i="7"/>
  <c r="L23" i="7"/>
  <c r="M23" i="7" s="1"/>
  <c r="N23" i="7" s="1"/>
  <c r="K23" i="7"/>
  <c r="G23" i="7"/>
  <c r="L4344" i="7"/>
  <c r="M4344" i="7" s="1"/>
  <c r="N4344" i="7" s="1"/>
  <c r="K4344" i="7"/>
  <c r="G4344" i="7"/>
  <c r="L3873" i="7"/>
  <c r="M3873" i="7" s="1"/>
  <c r="N3873" i="7" s="1"/>
  <c r="K3873" i="7"/>
  <c r="G3873" i="7"/>
  <c r="L4194" i="7"/>
  <c r="M4194" i="7" s="1"/>
  <c r="N4194" i="7" s="1"/>
  <c r="K4194" i="7"/>
  <c r="G4194" i="7"/>
  <c r="L2930" i="7"/>
  <c r="M2930" i="7" s="1"/>
  <c r="N2930" i="7" s="1"/>
  <c r="G2930" i="7"/>
  <c r="L4942" i="7"/>
  <c r="M4942" i="7" s="1"/>
  <c r="N4942" i="7" s="1"/>
  <c r="K4942" i="7"/>
  <c r="G4942" i="7"/>
  <c r="L179" i="7"/>
  <c r="M179" i="7" s="1"/>
  <c r="N179" i="7" s="1"/>
  <c r="J179" i="7"/>
  <c r="I179" i="7"/>
  <c r="H179" i="7"/>
  <c r="F179" i="7"/>
  <c r="G179" i="7" s="1"/>
  <c r="E179" i="7"/>
  <c r="L2961" i="7"/>
  <c r="M2961" i="7" s="1"/>
  <c r="N2961" i="7" s="1"/>
  <c r="J2961" i="7"/>
  <c r="I2961" i="7"/>
  <c r="H2961" i="7"/>
  <c r="F2961" i="7"/>
  <c r="G2961" i="7" s="1"/>
  <c r="E2961" i="7"/>
  <c r="N4891" i="7"/>
  <c r="K4891" i="7"/>
  <c r="J4891" i="7"/>
  <c r="I4891" i="7"/>
  <c r="H4891" i="7"/>
  <c r="F4891" i="7"/>
  <c r="G4891" i="7" s="1"/>
  <c r="E4891" i="7"/>
  <c r="N178" i="7"/>
  <c r="K178" i="7"/>
  <c r="J178" i="7"/>
  <c r="I178" i="7"/>
  <c r="H178" i="7"/>
  <c r="F178" i="7"/>
  <c r="G178" i="7" s="1"/>
  <c r="E178" i="7"/>
  <c r="N2357" i="7"/>
  <c r="K2357" i="7"/>
  <c r="J2357" i="7"/>
  <c r="I2357" i="7"/>
  <c r="H2357" i="7"/>
  <c r="F2357" i="7"/>
  <c r="G2357" i="7" s="1"/>
  <c r="E2357" i="7"/>
  <c r="N2960" i="7"/>
  <c r="K2960" i="7"/>
  <c r="J2960" i="7"/>
  <c r="I2960" i="7"/>
  <c r="H2960" i="7"/>
  <c r="F2960" i="7"/>
  <c r="G2960" i="7" s="1"/>
  <c r="E2960" i="7"/>
  <c r="L4273" i="7"/>
  <c r="M4273" i="7" s="1"/>
  <c r="N4273" i="7" s="1"/>
  <c r="J4273" i="7"/>
  <c r="I4273" i="7"/>
  <c r="H4273" i="7"/>
  <c r="F4273" i="7"/>
  <c r="G4273" i="7" s="1"/>
  <c r="E4273" i="7"/>
  <c r="L6060" i="7"/>
  <c r="M6060" i="7" s="1"/>
  <c r="N6060" i="7" s="1"/>
  <c r="J6060" i="7"/>
  <c r="I6060" i="7"/>
  <c r="H6060" i="7"/>
  <c r="F6060" i="7"/>
  <c r="G6060" i="7" s="1"/>
  <c r="E6060" i="7"/>
  <c r="L1919" i="7"/>
  <c r="M1919" i="7" s="1"/>
  <c r="N1919" i="7" s="1"/>
  <c r="J1919" i="7"/>
  <c r="I1919" i="7"/>
  <c r="H1919" i="7"/>
  <c r="F1919" i="7"/>
  <c r="G1919" i="7" s="1"/>
  <c r="E1919" i="7"/>
  <c r="N4489" i="7"/>
  <c r="K4489" i="7"/>
  <c r="J4489" i="7"/>
  <c r="I4489" i="7"/>
  <c r="H4489" i="7"/>
  <c r="F4489" i="7"/>
  <c r="G4489" i="7" s="1"/>
  <c r="E4489" i="7"/>
  <c r="N885" i="7"/>
  <c r="K885" i="7"/>
  <c r="J885" i="7"/>
  <c r="I885" i="7"/>
  <c r="H885" i="7"/>
  <c r="F885" i="7"/>
  <c r="G885" i="7" s="1"/>
  <c r="E885" i="7"/>
  <c r="N4272" i="7"/>
  <c r="K4272" i="7"/>
  <c r="J4272" i="7"/>
  <c r="I4272" i="7"/>
  <c r="H4272" i="7"/>
  <c r="F4272" i="7"/>
  <c r="G4272" i="7" s="1"/>
  <c r="E4272" i="7"/>
  <c r="N6059" i="7"/>
  <c r="K6059" i="7"/>
  <c r="J6059" i="7"/>
  <c r="I6059" i="7"/>
  <c r="H6059" i="7"/>
  <c r="F6059" i="7"/>
  <c r="G6059" i="7" s="1"/>
  <c r="E6059" i="7"/>
  <c r="N1918" i="7"/>
  <c r="K1918" i="7"/>
  <c r="J1918" i="7"/>
  <c r="I1918" i="7"/>
  <c r="H1918" i="7"/>
  <c r="F1918" i="7"/>
  <c r="G1918" i="7" s="1"/>
  <c r="E1918" i="7"/>
  <c r="L5945" i="7"/>
  <c r="M5945" i="7" s="1"/>
  <c r="N5945" i="7" s="1"/>
  <c r="J5945" i="7"/>
  <c r="I5945" i="7"/>
  <c r="H5945" i="7"/>
  <c r="F5945" i="7"/>
  <c r="G5945" i="7" s="1"/>
  <c r="E5945" i="7"/>
  <c r="L4642" i="7"/>
  <c r="M4642" i="7" s="1"/>
  <c r="N4642" i="7" s="1"/>
  <c r="J4642" i="7"/>
  <c r="I4642" i="7"/>
  <c r="H4642" i="7"/>
  <c r="F4642" i="7"/>
  <c r="G4642" i="7" s="1"/>
  <c r="E4642" i="7"/>
  <c r="N4641" i="7"/>
  <c r="K4641" i="7"/>
  <c r="J4641" i="7"/>
  <c r="I4641" i="7"/>
  <c r="H4641" i="7"/>
  <c r="F4641" i="7"/>
  <c r="G4641" i="7" s="1"/>
  <c r="E4641" i="7"/>
  <c r="N5944" i="7"/>
  <c r="K5944" i="7"/>
  <c r="J5944" i="7"/>
  <c r="I5944" i="7"/>
  <c r="H5944" i="7"/>
  <c r="F5944" i="7"/>
  <c r="G5944" i="7" s="1"/>
  <c r="E5944" i="7"/>
  <c r="L5949" i="7"/>
  <c r="M5949" i="7" s="1"/>
  <c r="N5949" i="7" s="1"/>
  <c r="J5949" i="7"/>
  <c r="I5949" i="7"/>
  <c r="H5949" i="7"/>
  <c r="F5949" i="7"/>
  <c r="G5949" i="7" s="1"/>
  <c r="E5949" i="7"/>
  <c r="L6197" i="7"/>
  <c r="M6197" i="7" s="1"/>
  <c r="N6197" i="7" s="1"/>
  <c r="J6197" i="7"/>
  <c r="I6197" i="7"/>
  <c r="H6197" i="7"/>
  <c r="F6197" i="7"/>
  <c r="G6197" i="7" s="1"/>
  <c r="E6197" i="7"/>
  <c r="L6196" i="7"/>
  <c r="M6196" i="7" s="1"/>
  <c r="N6196" i="7" s="1"/>
  <c r="J6196" i="7"/>
  <c r="I6196" i="7"/>
  <c r="H6196" i="7"/>
  <c r="F6196" i="7"/>
  <c r="G6196" i="7" s="1"/>
  <c r="E6196" i="7"/>
  <c r="L2606" i="7"/>
  <c r="M2606" i="7" s="1"/>
  <c r="N2606" i="7" s="1"/>
  <c r="J2606" i="7"/>
  <c r="I2606" i="7"/>
  <c r="H2606" i="7"/>
  <c r="F2606" i="7"/>
  <c r="G2606" i="7" s="1"/>
  <c r="E2606" i="7"/>
  <c r="L2605" i="7"/>
  <c r="M2605" i="7" s="1"/>
  <c r="N2605" i="7" s="1"/>
  <c r="J2605" i="7"/>
  <c r="I2605" i="7"/>
  <c r="H2605" i="7"/>
  <c r="F2605" i="7"/>
  <c r="G2605" i="7" s="1"/>
  <c r="E2605" i="7"/>
  <c r="L3950" i="7"/>
  <c r="M3950" i="7" s="1"/>
  <c r="N3950" i="7" s="1"/>
  <c r="J3950" i="7"/>
  <c r="I3950" i="7"/>
  <c r="H3950" i="7"/>
  <c r="F3950" i="7"/>
  <c r="G3950" i="7" s="1"/>
  <c r="E3950" i="7"/>
  <c r="L6334" i="7"/>
  <c r="M6334" i="7" s="1"/>
  <c r="N6334" i="7" s="1"/>
  <c r="J6334" i="7"/>
  <c r="I6334" i="7"/>
  <c r="H6334" i="7"/>
  <c r="F6334" i="7"/>
  <c r="G6334" i="7" s="1"/>
  <c r="E6334" i="7"/>
  <c r="L6333" i="7"/>
  <c r="M6333" i="7" s="1"/>
  <c r="N6333" i="7" s="1"/>
  <c r="J6333" i="7"/>
  <c r="I6333" i="7"/>
  <c r="H6333" i="7"/>
  <c r="F6333" i="7"/>
  <c r="G6333" i="7" s="1"/>
  <c r="E6333" i="7"/>
  <c r="L1934" i="7"/>
  <c r="M1934" i="7" s="1"/>
  <c r="N1934" i="7" s="1"/>
  <c r="J1934" i="7"/>
  <c r="I1934" i="7"/>
  <c r="H1934" i="7"/>
  <c r="F1934" i="7"/>
  <c r="G1934" i="7" s="1"/>
  <c r="E1934" i="7"/>
  <c r="N5948" i="7"/>
  <c r="K5948" i="7"/>
  <c r="J5948" i="7"/>
  <c r="I5948" i="7"/>
  <c r="H5948" i="7"/>
  <c r="F5948" i="7"/>
  <c r="G5948" i="7" s="1"/>
  <c r="E5948" i="7"/>
  <c r="N4488" i="7"/>
  <c r="K4488" i="7"/>
  <c r="J4488" i="7"/>
  <c r="I4488" i="7"/>
  <c r="H4488" i="7"/>
  <c r="F4488" i="7"/>
  <c r="G4488" i="7" s="1"/>
  <c r="E4488" i="7"/>
  <c r="N6148" i="7"/>
  <c r="K6148" i="7"/>
  <c r="J6148" i="7"/>
  <c r="I6148" i="7"/>
  <c r="H6148" i="7"/>
  <c r="F6148" i="7"/>
  <c r="G6148" i="7" s="1"/>
  <c r="E6148" i="7"/>
  <c r="N6195" i="7"/>
  <c r="K6195" i="7"/>
  <c r="J6195" i="7"/>
  <c r="I6195" i="7"/>
  <c r="H6195" i="7"/>
  <c r="F6195" i="7"/>
  <c r="G6195" i="7" s="1"/>
  <c r="E6195" i="7"/>
  <c r="N2604" i="7"/>
  <c r="K2604" i="7"/>
  <c r="J2604" i="7"/>
  <c r="I2604" i="7"/>
  <c r="H2604" i="7"/>
  <c r="F2604" i="7"/>
  <c r="G2604" i="7" s="1"/>
  <c r="E2604" i="7"/>
  <c r="N3949" i="7"/>
  <c r="K3949" i="7"/>
  <c r="J3949" i="7"/>
  <c r="I3949" i="7"/>
  <c r="H3949" i="7"/>
  <c r="F3949" i="7"/>
  <c r="G3949" i="7" s="1"/>
  <c r="E3949" i="7"/>
  <c r="N6332" i="7"/>
  <c r="K6332" i="7"/>
  <c r="J6332" i="7"/>
  <c r="I6332" i="7"/>
  <c r="H6332" i="7"/>
  <c r="F6332" i="7"/>
  <c r="G6332" i="7" s="1"/>
  <c r="E6332" i="7"/>
  <c r="N4187" i="7"/>
  <c r="K4187" i="7"/>
  <c r="J4187" i="7"/>
  <c r="I4187" i="7"/>
  <c r="H4187" i="7"/>
  <c r="F4187" i="7"/>
  <c r="G4187" i="7" s="1"/>
  <c r="E4187" i="7"/>
  <c r="N5476" i="7"/>
  <c r="K5476" i="7"/>
  <c r="J5476" i="7"/>
  <c r="I5476" i="7"/>
  <c r="H5476" i="7"/>
  <c r="F5476" i="7"/>
  <c r="G5476" i="7" s="1"/>
  <c r="E5476" i="7"/>
  <c r="N1996" i="7"/>
  <c r="K1996" i="7"/>
  <c r="J1996" i="7"/>
  <c r="I1996" i="7"/>
  <c r="H1996" i="7"/>
  <c r="F1996" i="7"/>
  <c r="G1996" i="7" s="1"/>
  <c r="E1996" i="7"/>
  <c r="L4724" i="7"/>
  <c r="M4724" i="7" s="1"/>
  <c r="N4724" i="7" s="1"/>
  <c r="J4724" i="7"/>
  <c r="I4724" i="7"/>
  <c r="H4724" i="7"/>
  <c r="F4724" i="7"/>
  <c r="G4724" i="7" s="1"/>
  <c r="E4724" i="7"/>
  <c r="L4365" i="7"/>
  <c r="M4365" i="7" s="1"/>
  <c r="N4365" i="7" s="1"/>
  <c r="J4365" i="7"/>
  <c r="I4365" i="7"/>
  <c r="H4365" i="7"/>
  <c r="F4365" i="7"/>
  <c r="G4365" i="7" s="1"/>
  <c r="E4365" i="7"/>
  <c r="L2778" i="7"/>
  <c r="M2778" i="7" s="1"/>
  <c r="N2778" i="7" s="1"/>
  <c r="J2778" i="7"/>
  <c r="I2778" i="7"/>
  <c r="H2778" i="7"/>
  <c r="F2778" i="7"/>
  <c r="G2778" i="7" s="1"/>
  <c r="E2778" i="7"/>
  <c r="L5434" i="7"/>
  <c r="M5434" i="7" s="1"/>
  <c r="N5434" i="7" s="1"/>
  <c r="J5434" i="7"/>
  <c r="I5434" i="7"/>
  <c r="H5434" i="7"/>
  <c r="F5434" i="7"/>
  <c r="G5434" i="7" s="1"/>
  <c r="E5434" i="7"/>
  <c r="L5697" i="7"/>
  <c r="M5697" i="7" s="1"/>
  <c r="N5697" i="7" s="1"/>
  <c r="J5697" i="7"/>
  <c r="I5697" i="7"/>
  <c r="H5697" i="7"/>
  <c r="F5697" i="7"/>
  <c r="G5697" i="7" s="1"/>
  <c r="E5697" i="7"/>
  <c r="L5433" i="7"/>
  <c r="M5433" i="7" s="1"/>
  <c r="N5433" i="7" s="1"/>
  <c r="J5433" i="7"/>
  <c r="I5433" i="7"/>
  <c r="H5433" i="7"/>
  <c r="F5433" i="7"/>
  <c r="G5433" i="7" s="1"/>
  <c r="E5433" i="7"/>
  <c r="L5696" i="7"/>
  <c r="M5696" i="7" s="1"/>
  <c r="N5696" i="7" s="1"/>
  <c r="J5696" i="7"/>
  <c r="I5696" i="7"/>
  <c r="H5696" i="7"/>
  <c r="F5696" i="7"/>
  <c r="G5696" i="7" s="1"/>
  <c r="E5696" i="7"/>
  <c r="L1636" i="7"/>
  <c r="M1636" i="7" s="1"/>
  <c r="N1636" i="7" s="1"/>
  <c r="K1636" i="7"/>
  <c r="G1636" i="7"/>
  <c r="L4723" i="7"/>
  <c r="M4723" i="7" s="1"/>
  <c r="N4723" i="7" s="1"/>
  <c r="K4723" i="7"/>
  <c r="G4723" i="7"/>
  <c r="L5438" i="7"/>
  <c r="M5438" i="7" s="1"/>
  <c r="N5438" i="7" s="1"/>
  <c r="K5438" i="7"/>
  <c r="G5438" i="7"/>
  <c r="L778" i="7"/>
  <c r="M778" i="7" s="1"/>
  <c r="N778" i="7" s="1"/>
  <c r="K778" i="7"/>
  <c r="G778" i="7"/>
  <c r="L4364" i="7"/>
  <c r="M4364" i="7" s="1"/>
  <c r="N4364" i="7" s="1"/>
  <c r="K4364" i="7"/>
  <c r="G4364" i="7"/>
  <c r="L2777" i="7"/>
  <c r="M2777" i="7" s="1"/>
  <c r="N2777" i="7" s="1"/>
  <c r="K2777" i="7"/>
  <c r="G2777" i="7"/>
  <c r="L5432" i="7"/>
  <c r="M5432" i="7" s="1"/>
  <c r="N5432" i="7" s="1"/>
  <c r="K5432" i="7"/>
  <c r="G5432" i="7"/>
  <c r="L5695" i="7"/>
  <c r="M5695" i="7" s="1"/>
  <c r="N5695" i="7" s="1"/>
  <c r="K5695" i="7"/>
  <c r="G5695" i="7"/>
  <c r="L2334" i="7"/>
  <c r="M2334" i="7" s="1"/>
  <c r="N2334" i="7" s="1"/>
  <c r="J2334" i="7"/>
  <c r="I2334" i="7"/>
  <c r="H2334" i="7"/>
  <c r="F2334" i="7"/>
  <c r="G2334" i="7" s="1"/>
  <c r="E2334" i="7"/>
  <c r="L5810" i="7"/>
  <c r="M5810" i="7" s="1"/>
  <c r="N5810" i="7" s="1"/>
  <c r="J5810" i="7"/>
  <c r="I5810" i="7"/>
  <c r="H5810" i="7"/>
  <c r="F5810" i="7"/>
  <c r="G5810" i="7" s="1"/>
  <c r="E5810" i="7"/>
  <c r="L3056" i="7"/>
  <c r="M3056" i="7" s="1"/>
  <c r="N3056" i="7" s="1"/>
  <c r="J3056" i="7"/>
  <c r="I3056" i="7"/>
  <c r="H3056" i="7"/>
  <c r="F3056" i="7"/>
  <c r="G3056" i="7" s="1"/>
  <c r="E3056" i="7"/>
  <c r="L3158" i="7"/>
  <c r="M3158" i="7" s="1"/>
  <c r="N3158" i="7" s="1"/>
  <c r="J3158" i="7"/>
  <c r="I3158" i="7"/>
  <c r="H3158" i="7"/>
  <c r="F3158" i="7"/>
  <c r="G3158" i="7" s="1"/>
  <c r="E3158" i="7"/>
  <c r="L3042" i="7"/>
  <c r="M3042" i="7" s="1"/>
  <c r="N3042" i="7" s="1"/>
  <c r="J3042" i="7"/>
  <c r="I3042" i="7"/>
  <c r="H3042" i="7"/>
  <c r="F3042" i="7"/>
  <c r="G3042" i="7" s="1"/>
  <c r="E3042" i="7"/>
  <c r="L2935" i="7"/>
  <c r="M2935" i="7" s="1"/>
  <c r="N2935" i="7" s="1"/>
  <c r="J2935" i="7"/>
  <c r="I2935" i="7"/>
  <c r="H2935" i="7"/>
  <c r="F2935" i="7"/>
  <c r="G2935" i="7" s="1"/>
  <c r="E2935" i="7"/>
  <c r="L1447" i="7"/>
  <c r="M1447" i="7" s="1"/>
  <c r="N1447" i="7" s="1"/>
  <c r="J1447" i="7"/>
  <c r="I1447" i="7"/>
  <c r="H1447" i="7"/>
  <c r="F1447" i="7"/>
  <c r="G1447" i="7" s="1"/>
  <c r="E1447" i="7"/>
  <c r="L2333" i="7"/>
  <c r="M2333" i="7" s="1"/>
  <c r="N2333" i="7" s="1"/>
  <c r="K2333" i="7"/>
  <c r="G2333" i="7"/>
  <c r="L5809" i="7"/>
  <c r="M5809" i="7" s="1"/>
  <c r="N5809" i="7" s="1"/>
  <c r="K5809" i="7"/>
  <c r="G5809" i="7"/>
  <c r="L3055" i="7"/>
  <c r="M3055" i="7" s="1"/>
  <c r="N3055" i="7" s="1"/>
  <c r="K3055" i="7"/>
  <c r="G3055" i="7"/>
  <c r="L4397" i="7"/>
  <c r="M4397" i="7" s="1"/>
  <c r="N4397" i="7" s="1"/>
  <c r="K4397" i="7"/>
  <c r="G4397" i="7"/>
  <c r="L4576" i="7"/>
  <c r="M4576" i="7" s="1"/>
  <c r="N4576" i="7" s="1"/>
  <c r="K4576" i="7"/>
  <c r="G4576" i="7"/>
  <c r="L3157" i="7"/>
  <c r="M3157" i="7" s="1"/>
  <c r="N3157" i="7" s="1"/>
  <c r="K3157" i="7"/>
  <c r="G3157" i="7"/>
  <c r="L3041" i="7"/>
  <c r="M3041" i="7" s="1"/>
  <c r="N3041" i="7" s="1"/>
  <c r="K3041" i="7"/>
  <c r="G3041" i="7"/>
  <c r="L2934" i="7"/>
  <c r="M2934" i="7" s="1"/>
  <c r="N2934" i="7" s="1"/>
  <c r="K2934" i="7"/>
  <c r="G2934" i="7"/>
  <c r="L1446" i="7"/>
  <c r="M1446" i="7" s="1"/>
  <c r="N1446" i="7" s="1"/>
  <c r="K1446" i="7"/>
  <c r="G1446" i="7"/>
  <c r="L4177" i="7"/>
  <c r="M4177" i="7" s="1"/>
  <c r="N4177" i="7" s="1"/>
  <c r="J4177" i="7"/>
  <c r="I4177" i="7"/>
  <c r="H4177" i="7"/>
  <c r="F4177" i="7"/>
  <c r="G4177" i="7" s="1"/>
  <c r="E4177" i="7"/>
  <c r="L3226" i="7"/>
  <c r="M3226" i="7" s="1"/>
  <c r="N3226" i="7" s="1"/>
  <c r="J3226" i="7"/>
  <c r="I3226" i="7"/>
  <c r="H3226" i="7"/>
  <c r="F3226" i="7"/>
  <c r="G3226" i="7" s="1"/>
  <c r="E3226" i="7"/>
  <c r="L377" i="7"/>
  <c r="M377" i="7" s="1"/>
  <c r="N377" i="7" s="1"/>
  <c r="J377" i="7"/>
  <c r="I377" i="7"/>
  <c r="H377" i="7"/>
  <c r="F377" i="7"/>
  <c r="G377" i="7" s="1"/>
  <c r="E377" i="7"/>
  <c r="L3317" i="7"/>
  <c r="M3317" i="7" s="1"/>
  <c r="N3317" i="7" s="1"/>
  <c r="J3317" i="7"/>
  <c r="I3317" i="7"/>
  <c r="H3317" i="7"/>
  <c r="F3317" i="7"/>
  <c r="G3317" i="7" s="1"/>
  <c r="E3317" i="7"/>
  <c r="L4176" i="7"/>
  <c r="M4176" i="7" s="1"/>
  <c r="N4176" i="7" s="1"/>
  <c r="K4176" i="7"/>
  <c r="G4176" i="7"/>
  <c r="L3225" i="7"/>
  <c r="M3225" i="7" s="1"/>
  <c r="N3225" i="7" s="1"/>
  <c r="K3225" i="7"/>
  <c r="G3225" i="7"/>
  <c r="L376" i="7"/>
  <c r="M376" i="7" s="1"/>
  <c r="N376" i="7" s="1"/>
  <c r="K376" i="7"/>
  <c r="G376" i="7"/>
  <c r="L3316" i="7"/>
  <c r="M3316" i="7" s="1"/>
  <c r="N3316" i="7" s="1"/>
  <c r="K3316" i="7"/>
  <c r="G3316" i="7"/>
  <c r="L5176" i="7"/>
  <c r="M5176" i="7" s="1"/>
  <c r="N5176" i="7" s="1"/>
  <c r="K5176" i="7"/>
  <c r="G5176" i="7"/>
  <c r="L3500" i="7"/>
  <c r="M3500" i="7" s="1"/>
  <c r="N3500" i="7" s="1"/>
  <c r="K3500" i="7"/>
  <c r="G3500" i="7"/>
  <c r="L1792" i="7"/>
  <c r="M1792" i="7" s="1"/>
  <c r="N1792" i="7" s="1"/>
  <c r="K1792" i="7"/>
  <c r="G1792" i="7"/>
  <c r="L2561" i="7"/>
  <c r="M2561" i="7" s="1"/>
  <c r="N2561" i="7" s="1"/>
  <c r="K2561" i="7"/>
  <c r="G2561" i="7"/>
  <c r="L4684" i="7"/>
  <c r="M4684" i="7" s="1"/>
  <c r="N4684" i="7" s="1"/>
  <c r="K4684" i="7"/>
  <c r="G4684" i="7"/>
  <c r="L5307" i="7"/>
  <c r="M5307" i="7" s="1"/>
  <c r="N5307" i="7" s="1"/>
  <c r="K5307" i="7"/>
  <c r="G5307" i="7"/>
  <c r="L155" i="7"/>
  <c r="M155" i="7" s="1"/>
  <c r="N155" i="7" s="1"/>
  <c r="K155" i="7"/>
  <c r="G155" i="7"/>
  <c r="L4655" i="7"/>
  <c r="M4655" i="7" s="1"/>
  <c r="N4655" i="7" s="1"/>
  <c r="K4655" i="7"/>
  <c r="G4655" i="7"/>
  <c r="L1378" i="7"/>
  <c r="M1378" i="7" s="1"/>
  <c r="N1378" i="7" s="1"/>
  <c r="J1378" i="7"/>
  <c r="I1378" i="7"/>
  <c r="H1378" i="7"/>
  <c r="F1378" i="7"/>
  <c r="G1378" i="7" s="1"/>
  <c r="E1378" i="7"/>
  <c r="L5387" i="7"/>
  <c r="M5387" i="7" s="1"/>
  <c r="N5387" i="7" s="1"/>
  <c r="J5387" i="7"/>
  <c r="I5387" i="7"/>
  <c r="H5387" i="7"/>
  <c r="F5387" i="7"/>
  <c r="G5387" i="7" s="1"/>
  <c r="E5387" i="7"/>
  <c r="L3590" i="7"/>
  <c r="M3590" i="7" s="1"/>
  <c r="N3590" i="7" s="1"/>
  <c r="J3590" i="7"/>
  <c r="I3590" i="7"/>
  <c r="H3590" i="7"/>
  <c r="F3590" i="7"/>
  <c r="G3590" i="7" s="1"/>
  <c r="E3590" i="7"/>
  <c r="L2443" i="7"/>
  <c r="M2443" i="7" s="1"/>
  <c r="N2443" i="7" s="1"/>
  <c r="J2443" i="7"/>
  <c r="I2443" i="7"/>
  <c r="H2443" i="7"/>
  <c r="F2443" i="7"/>
  <c r="G2443" i="7" s="1"/>
  <c r="E2443" i="7"/>
  <c r="L3533" i="7"/>
  <c r="M3533" i="7" s="1"/>
  <c r="N3533" i="7" s="1"/>
  <c r="J3533" i="7"/>
  <c r="I3533" i="7"/>
  <c r="H3533" i="7"/>
  <c r="F3533" i="7"/>
  <c r="G3533" i="7" s="1"/>
  <c r="E3533" i="7"/>
  <c r="L12" i="7"/>
  <c r="M12" i="7" s="1"/>
  <c r="N12" i="7" s="1"/>
  <c r="J12" i="7"/>
  <c r="I12" i="7"/>
  <c r="H12" i="7"/>
  <c r="F12" i="7"/>
  <c r="G12" i="7" s="1"/>
  <c r="E12" i="7"/>
  <c r="M1377" i="7"/>
  <c r="N1377" i="7" s="1"/>
  <c r="G1377" i="7"/>
  <c r="G49" i="7"/>
  <c r="M1347" i="7"/>
  <c r="N1347" i="7" s="1"/>
  <c r="G1347" i="7"/>
  <c r="M5386" i="7"/>
  <c r="N5386" i="7" s="1"/>
  <c r="G5386" i="7"/>
  <c r="M1006" i="7"/>
  <c r="N1006" i="7" s="1"/>
  <c r="G1006" i="7"/>
  <c r="M3223" i="7"/>
  <c r="N3223" i="7" s="1"/>
  <c r="G3223" i="7"/>
  <c r="M3589" i="7"/>
  <c r="N3589" i="7" s="1"/>
  <c r="N2442" i="7"/>
  <c r="L3532" i="7"/>
  <c r="M3532" i="7" s="1"/>
  <c r="N3532" i="7" s="1"/>
  <c r="K3532" i="7"/>
  <c r="G3532" i="7"/>
  <c r="L11" i="7"/>
  <c r="M11" i="7" s="1"/>
  <c r="N11" i="7" s="1"/>
  <c r="K11" i="7"/>
  <c r="G11" i="7"/>
  <c r="L1743" i="7"/>
  <c r="M1743" i="7" s="1"/>
  <c r="N1743" i="7" s="1"/>
  <c r="J1743" i="7"/>
  <c r="I1743" i="7"/>
  <c r="H1743" i="7"/>
  <c r="F1743" i="7"/>
  <c r="G1743" i="7" s="1"/>
  <c r="E1743" i="7"/>
  <c r="L4518" i="7"/>
  <c r="M4518" i="7" s="1"/>
  <c r="N4518" i="7" s="1"/>
  <c r="J4518" i="7"/>
  <c r="I4518" i="7"/>
  <c r="H4518" i="7"/>
  <c r="F4518" i="7"/>
  <c r="G4518" i="7" s="1"/>
  <c r="E4518" i="7"/>
  <c r="L286" i="7"/>
  <c r="M286" i="7" s="1"/>
  <c r="N286" i="7" s="1"/>
  <c r="J286" i="7"/>
  <c r="I286" i="7"/>
  <c r="H286" i="7"/>
  <c r="F286" i="7"/>
  <c r="G286" i="7" s="1"/>
  <c r="E286" i="7"/>
  <c r="L1992" i="7"/>
  <c r="M1992" i="7" s="1"/>
  <c r="N1992" i="7" s="1"/>
  <c r="J1992" i="7"/>
  <c r="I1992" i="7"/>
  <c r="H1992" i="7"/>
  <c r="F1992" i="7"/>
  <c r="G1992" i="7" s="1"/>
  <c r="E1992" i="7"/>
  <c r="L4447" i="7"/>
  <c r="M4447" i="7" s="1"/>
  <c r="N4447" i="7" s="1"/>
  <c r="J4447" i="7"/>
  <c r="I4447" i="7"/>
  <c r="H4447" i="7"/>
  <c r="F4447" i="7"/>
  <c r="G4447" i="7" s="1"/>
  <c r="E4447" i="7"/>
  <c r="L5094" i="7"/>
  <c r="M5094" i="7" s="1"/>
  <c r="N5094" i="7" s="1"/>
  <c r="K5094" i="7"/>
  <c r="G5094" i="7"/>
  <c r="L285" i="7"/>
  <c r="M285" i="7" s="1"/>
  <c r="N285" i="7" s="1"/>
  <c r="K285" i="7"/>
  <c r="G285" i="7"/>
  <c r="L1742" i="7"/>
  <c r="M1742" i="7" s="1"/>
  <c r="N1742" i="7" s="1"/>
  <c r="K1742" i="7"/>
  <c r="G1742" i="7"/>
  <c r="L4517" i="7"/>
  <c r="M4517" i="7" s="1"/>
  <c r="N4517" i="7" s="1"/>
  <c r="K4517" i="7"/>
  <c r="G4517" i="7"/>
  <c r="L1991" i="7"/>
  <c r="M1991" i="7" s="1"/>
  <c r="N1991" i="7" s="1"/>
  <c r="K1991" i="7"/>
  <c r="G1991" i="7"/>
  <c r="L4446" i="7"/>
  <c r="M4446" i="7" s="1"/>
  <c r="N4446" i="7" s="1"/>
  <c r="K4446" i="7"/>
  <c r="G4446" i="7"/>
  <c r="L923" i="7"/>
  <c r="M923" i="7" s="1"/>
  <c r="N923" i="7" s="1"/>
  <c r="K923" i="7"/>
  <c r="G923" i="7"/>
  <c r="L1118" i="7"/>
  <c r="M1118" i="7" s="1"/>
  <c r="N1118" i="7" s="1"/>
  <c r="K1118" i="7"/>
  <c r="G1118" i="7"/>
  <c r="L6253" i="7"/>
  <c r="M6253" i="7" s="1"/>
  <c r="N6253" i="7" s="1"/>
  <c r="K6253" i="7"/>
  <c r="G6253" i="7"/>
  <c r="L2896" i="7"/>
  <c r="M2896" i="7" s="1"/>
  <c r="N2896" i="7" s="1"/>
  <c r="K2896" i="7"/>
  <c r="G2896" i="7"/>
  <c r="L1625" i="7"/>
  <c r="M1625" i="7" s="1"/>
  <c r="N1625" i="7" s="1"/>
  <c r="J1625" i="7"/>
  <c r="I1625" i="7"/>
  <c r="H1625" i="7"/>
  <c r="F1625" i="7"/>
  <c r="G1625" i="7" s="1"/>
  <c r="E1625" i="7"/>
  <c r="L4634" i="7"/>
  <c r="M4634" i="7" s="1"/>
  <c r="N4634" i="7" s="1"/>
  <c r="J4634" i="7"/>
  <c r="I4634" i="7"/>
  <c r="H4634" i="7"/>
  <c r="F4634" i="7"/>
  <c r="G4634" i="7" s="1"/>
  <c r="E4634" i="7"/>
  <c r="L1624" i="7"/>
  <c r="M1624" i="7" s="1"/>
  <c r="N1624" i="7" s="1"/>
  <c r="K1624" i="7"/>
  <c r="L4633" i="7"/>
  <c r="M4633" i="7" s="1"/>
  <c r="N4633" i="7" s="1"/>
  <c r="K4633" i="7"/>
  <c r="L4203" i="7"/>
  <c r="M4203" i="7" s="1"/>
  <c r="N4203" i="7" s="1"/>
  <c r="J4203" i="7"/>
  <c r="I4203" i="7"/>
  <c r="H4203" i="7"/>
  <c r="F4203" i="7"/>
  <c r="G4203" i="7" s="1"/>
  <c r="E4203" i="7"/>
  <c r="L4202" i="7"/>
  <c r="M4202" i="7" s="1"/>
  <c r="N4202" i="7" s="1"/>
  <c r="K4202" i="7"/>
  <c r="K5856" i="7"/>
  <c r="J5856" i="7"/>
  <c r="I5856" i="7"/>
  <c r="H5856" i="7"/>
  <c r="F5856" i="7"/>
  <c r="G5856" i="7" s="1"/>
  <c r="E5856" i="7"/>
  <c r="K150" i="7"/>
  <c r="J150" i="7"/>
  <c r="I150" i="7"/>
  <c r="H150" i="7"/>
  <c r="F150" i="7"/>
  <c r="G150" i="7" s="1"/>
  <c r="E150" i="7"/>
  <c r="K1564" i="7"/>
  <c r="J1564" i="7"/>
  <c r="I1564" i="7"/>
  <c r="H1564" i="7"/>
  <c r="F1564" i="7"/>
  <c r="G1564" i="7" s="1"/>
  <c r="E1564" i="7"/>
  <c r="K4840" i="7"/>
  <c r="J4840" i="7"/>
  <c r="I4840" i="7"/>
  <c r="H4840" i="7"/>
  <c r="F4840" i="7"/>
  <c r="G4840" i="7" s="1"/>
  <c r="E4840" i="7"/>
  <c r="L5294" i="7"/>
  <c r="M5294" i="7" s="1"/>
  <c r="N5294" i="7" s="1"/>
  <c r="J5294" i="7"/>
  <c r="I5294" i="7"/>
  <c r="H5294" i="7"/>
  <c r="F5294" i="7"/>
  <c r="G5294" i="7" s="1"/>
  <c r="E5294" i="7"/>
  <c r="L3440" i="7"/>
  <c r="M3440" i="7" s="1"/>
  <c r="N3440" i="7" s="1"/>
  <c r="J3440" i="7"/>
  <c r="I3440" i="7"/>
  <c r="H3440" i="7"/>
  <c r="F3440" i="7"/>
  <c r="G3440" i="7" s="1"/>
  <c r="E3440" i="7"/>
  <c r="L5832" i="7"/>
  <c r="M5832" i="7" s="1"/>
  <c r="N5832" i="7" s="1"/>
  <c r="J5832" i="7"/>
  <c r="I5832" i="7"/>
  <c r="H5832" i="7"/>
  <c r="F5832" i="7"/>
  <c r="G5832" i="7" s="1"/>
  <c r="E5832" i="7"/>
  <c r="L1983" i="7"/>
  <c r="M1983" i="7" s="1"/>
  <c r="N1983" i="7" s="1"/>
  <c r="J1983" i="7"/>
  <c r="I1983" i="7"/>
  <c r="H1983" i="7"/>
  <c r="F1983" i="7"/>
  <c r="G1983" i="7" s="1"/>
  <c r="E1983" i="7"/>
  <c r="L4324" i="7"/>
  <c r="M4324" i="7" s="1"/>
  <c r="N4324" i="7" s="1"/>
  <c r="J4324" i="7"/>
  <c r="I4324" i="7"/>
  <c r="H4324" i="7"/>
  <c r="F4324" i="7"/>
  <c r="G4324" i="7" s="1"/>
  <c r="E4324" i="7"/>
  <c r="L3474" i="7"/>
  <c r="M3474" i="7" s="1"/>
  <c r="N3474" i="7" s="1"/>
  <c r="J3474" i="7"/>
  <c r="I3474" i="7"/>
  <c r="H3474" i="7"/>
  <c r="F3474" i="7"/>
  <c r="G3474" i="7" s="1"/>
  <c r="E3474" i="7"/>
  <c r="L2640" i="7"/>
  <c r="M2640" i="7" s="1"/>
  <c r="N2640" i="7" s="1"/>
  <c r="J2640" i="7"/>
  <c r="I2640" i="7"/>
  <c r="H2640" i="7"/>
  <c r="F2640" i="7"/>
  <c r="G2640" i="7" s="1"/>
  <c r="E2640" i="7"/>
  <c r="L3755" i="7"/>
  <c r="M3755" i="7" s="1"/>
  <c r="N3755" i="7" s="1"/>
  <c r="J3755" i="7"/>
  <c r="I3755" i="7"/>
  <c r="H3755" i="7"/>
  <c r="F3755" i="7"/>
  <c r="G3755" i="7" s="1"/>
  <c r="E3755" i="7"/>
  <c r="L1503" i="7"/>
  <c r="M1503" i="7" s="1"/>
  <c r="N1503" i="7" s="1"/>
  <c r="J1503" i="7"/>
  <c r="I1503" i="7"/>
  <c r="H1503" i="7"/>
  <c r="F1503" i="7"/>
  <c r="G1503" i="7" s="1"/>
  <c r="E1503" i="7"/>
  <c r="L4839" i="7"/>
  <c r="M4839" i="7" s="1"/>
  <c r="N4839" i="7" s="1"/>
  <c r="J4839" i="7"/>
  <c r="I4839" i="7"/>
  <c r="H4839" i="7"/>
  <c r="F4839" i="7"/>
  <c r="G4839" i="7" s="1"/>
  <c r="E4839" i="7"/>
  <c r="L954" i="7"/>
  <c r="M954" i="7" s="1"/>
  <c r="N954" i="7" s="1"/>
  <c r="J954" i="7"/>
  <c r="I954" i="7"/>
  <c r="H954" i="7"/>
  <c r="F954" i="7"/>
  <c r="G954" i="7" s="1"/>
  <c r="E954" i="7"/>
  <c r="K3439" i="7"/>
  <c r="J3439" i="7"/>
  <c r="I3439" i="7"/>
  <c r="H3439" i="7"/>
  <c r="F3439" i="7"/>
  <c r="G3439" i="7" s="1"/>
  <c r="E3439" i="7"/>
  <c r="K5831" i="7"/>
  <c r="J5831" i="7"/>
  <c r="I5831" i="7"/>
  <c r="H5831" i="7"/>
  <c r="F5831" i="7"/>
  <c r="G5831" i="7" s="1"/>
  <c r="E5831" i="7"/>
  <c r="K1982" i="7"/>
  <c r="J1982" i="7"/>
  <c r="I1982" i="7"/>
  <c r="H1982" i="7"/>
  <c r="F1982" i="7"/>
  <c r="G1982" i="7" s="1"/>
  <c r="E1982" i="7"/>
  <c r="K4323" i="7"/>
  <c r="J4323" i="7"/>
  <c r="I4323" i="7"/>
  <c r="H4323" i="7"/>
  <c r="F4323" i="7"/>
  <c r="G4323" i="7" s="1"/>
  <c r="E4323" i="7"/>
  <c r="K3473" i="7"/>
  <c r="J3473" i="7"/>
  <c r="I3473" i="7"/>
  <c r="H3473" i="7"/>
  <c r="F3473" i="7"/>
  <c r="G3473" i="7" s="1"/>
  <c r="E3473" i="7"/>
  <c r="K2639" i="7"/>
  <c r="J2639" i="7"/>
  <c r="I2639" i="7"/>
  <c r="H2639" i="7"/>
  <c r="F2639" i="7"/>
  <c r="G2639" i="7" s="1"/>
  <c r="E2639" i="7"/>
  <c r="K5678" i="7"/>
  <c r="J5678" i="7"/>
  <c r="I5678" i="7"/>
  <c r="H5678" i="7"/>
  <c r="F5678" i="7"/>
  <c r="G5678" i="7" s="1"/>
  <c r="E5678" i="7"/>
  <c r="K4838" i="7"/>
  <c r="J4838" i="7"/>
  <c r="I4838" i="7"/>
  <c r="H4838" i="7"/>
  <c r="F4838" i="7"/>
  <c r="G4838" i="7" s="1"/>
  <c r="E4838" i="7"/>
  <c r="K3716" i="7"/>
  <c r="J3716" i="7"/>
  <c r="I3716" i="7"/>
  <c r="H3716" i="7"/>
  <c r="F3716" i="7"/>
  <c r="G3716" i="7" s="1"/>
  <c r="E3716" i="7"/>
  <c r="K422" i="7"/>
  <c r="J422" i="7"/>
  <c r="I422" i="7"/>
  <c r="H422" i="7"/>
  <c r="F422" i="7"/>
  <c r="G422" i="7" s="1"/>
  <c r="E422" i="7"/>
  <c r="K5293" i="7"/>
  <c r="J5293" i="7"/>
  <c r="I5293" i="7"/>
  <c r="H5293" i="7"/>
  <c r="F5293" i="7"/>
  <c r="G5293" i="7" s="1"/>
  <c r="E5293" i="7"/>
  <c r="K3754" i="7"/>
  <c r="J3754" i="7"/>
  <c r="I3754" i="7"/>
  <c r="H3754" i="7"/>
  <c r="F3754" i="7"/>
  <c r="G3754" i="7" s="1"/>
  <c r="E3754" i="7"/>
  <c r="K1502" i="7"/>
  <c r="J1502" i="7"/>
  <c r="I1502" i="7"/>
  <c r="H1502" i="7"/>
  <c r="F1502" i="7"/>
  <c r="G1502" i="7" s="1"/>
  <c r="E1502" i="7"/>
  <c r="K3995" i="7"/>
  <c r="J3995" i="7"/>
  <c r="I3995" i="7"/>
  <c r="H3995" i="7"/>
  <c r="F3995" i="7"/>
  <c r="G3995" i="7" s="1"/>
  <c r="E3995" i="7"/>
  <c r="K142" i="7"/>
  <c r="J142" i="7"/>
  <c r="I142" i="7"/>
  <c r="H142" i="7"/>
  <c r="F142" i="7"/>
  <c r="G142" i="7" s="1"/>
  <c r="E142" i="7"/>
  <c r="K953" i="7"/>
  <c r="J953" i="7"/>
  <c r="I953" i="7"/>
  <c r="H953" i="7"/>
  <c r="F953" i="7"/>
  <c r="G953" i="7" s="1"/>
  <c r="E953" i="7"/>
  <c r="L3438" i="7"/>
  <c r="M3438" i="7" s="1"/>
  <c r="N3438" i="7" s="1"/>
  <c r="J3438" i="7"/>
  <c r="I3438" i="7"/>
  <c r="H3438" i="7"/>
  <c r="F3438" i="7"/>
  <c r="G3438" i="7" s="1"/>
  <c r="E3438" i="7"/>
  <c r="L5830" i="7"/>
  <c r="M5830" i="7" s="1"/>
  <c r="N5830" i="7" s="1"/>
  <c r="J5830" i="7"/>
  <c r="I5830" i="7"/>
  <c r="H5830" i="7"/>
  <c r="F5830" i="7"/>
  <c r="G5830" i="7" s="1"/>
  <c r="E5830" i="7"/>
  <c r="L1981" i="7"/>
  <c r="M1981" i="7" s="1"/>
  <c r="N1981" i="7" s="1"/>
  <c r="J1981" i="7"/>
  <c r="I1981" i="7"/>
  <c r="H1981" i="7"/>
  <c r="F1981" i="7"/>
  <c r="G1981" i="7" s="1"/>
  <c r="E1981" i="7"/>
  <c r="L4322" i="7"/>
  <c r="M4322" i="7" s="1"/>
  <c r="N4322" i="7" s="1"/>
  <c r="J4322" i="7"/>
  <c r="I4322" i="7"/>
  <c r="H4322" i="7"/>
  <c r="F4322" i="7"/>
  <c r="G4322" i="7" s="1"/>
  <c r="E4322" i="7"/>
  <c r="L3472" i="7"/>
  <c r="M3472" i="7" s="1"/>
  <c r="N3472" i="7" s="1"/>
  <c r="J3472" i="7"/>
  <c r="I3472" i="7"/>
  <c r="H3472" i="7"/>
  <c r="F3472" i="7"/>
  <c r="G3472" i="7" s="1"/>
  <c r="E3472" i="7"/>
  <c r="L2638" i="7"/>
  <c r="M2638" i="7" s="1"/>
  <c r="N2638" i="7" s="1"/>
  <c r="J2638" i="7"/>
  <c r="I2638" i="7"/>
  <c r="H2638" i="7"/>
  <c r="F2638" i="7"/>
  <c r="G2638" i="7" s="1"/>
  <c r="E2638" i="7"/>
  <c r="L4082" i="7"/>
  <c r="M4082" i="7" s="1"/>
  <c r="N4082" i="7" s="1"/>
  <c r="J4082" i="7"/>
  <c r="I4082" i="7"/>
  <c r="H4082" i="7"/>
  <c r="F4082" i="7"/>
  <c r="G4082" i="7" s="1"/>
  <c r="E4082" i="7"/>
  <c r="L3753" i="7"/>
  <c r="M3753" i="7" s="1"/>
  <c r="N3753" i="7" s="1"/>
  <c r="J3753" i="7"/>
  <c r="I3753" i="7"/>
  <c r="H3753" i="7"/>
  <c r="F3753" i="7"/>
  <c r="G3753" i="7" s="1"/>
  <c r="E3753" i="7"/>
  <c r="L1501" i="7"/>
  <c r="M1501" i="7" s="1"/>
  <c r="N1501" i="7" s="1"/>
  <c r="J1501" i="7"/>
  <c r="I1501" i="7"/>
  <c r="H1501" i="7"/>
  <c r="F1501" i="7"/>
  <c r="G1501" i="7" s="1"/>
  <c r="E1501" i="7"/>
  <c r="L4837" i="7"/>
  <c r="M4837" i="7" s="1"/>
  <c r="N4837" i="7" s="1"/>
  <c r="J4837" i="7"/>
  <c r="I4837" i="7"/>
  <c r="H4837" i="7"/>
  <c r="F4837" i="7"/>
  <c r="G4837" i="7" s="1"/>
  <c r="E4837" i="7"/>
  <c r="K3437" i="7"/>
  <c r="J3437" i="7"/>
  <c r="I3437" i="7"/>
  <c r="H3437" i="7"/>
  <c r="F3437" i="7"/>
  <c r="G3437" i="7" s="1"/>
  <c r="E3437" i="7"/>
  <c r="K5829" i="7"/>
  <c r="J5829" i="7"/>
  <c r="I5829" i="7"/>
  <c r="H5829" i="7"/>
  <c r="F5829" i="7"/>
  <c r="G5829" i="7" s="1"/>
  <c r="E5829" i="7"/>
  <c r="K1980" i="7"/>
  <c r="J1980" i="7"/>
  <c r="I1980" i="7"/>
  <c r="H1980" i="7"/>
  <c r="F1980" i="7"/>
  <c r="G1980" i="7" s="1"/>
  <c r="E1980" i="7"/>
  <c r="K4321" i="7"/>
  <c r="J4321" i="7"/>
  <c r="I4321" i="7"/>
  <c r="H4321" i="7"/>
  <c r="F4321" i="7"/>
  <c r="G4321" i="7" s="1"/>
  <c r="E4321" i="7"/>
  <c r="K3471" i="7"/>
  <c r="J3471" i="7"/>
  <c r="I3471" i="7"/>
  <c r="H3471" i="7"/>
  <c r="F3471" i="7"/>
  <c r="G3471" i="7" s="1"/>
  <c r="E3471" i="7"/>
  <c r="K2637" i="7"/>
  <c r="J2637" i="7"/>
  <c r="I2637" i="7"/>
  <c r="H2637" i="7"/>
  <c r="F2637" i="7"/>
  <c r="G2637" i="7" s="1"/>
  <c r="E2637" i="7"/>
  <c r="K5676" i="7"/>
  <c r="J5676" i="7"/>
  <c r="I5676" i="7"/>
  <c r="H5676" i="7"/>
  <c r="F5676" i="7"/>
  <c r="G5676" i="7" s="1"/>
  <c r="E5676" i="7"/>
  <c r="K4836" i="7"/>
  <c r="J4836" i="7"/>
  <c r="I4836" i="7"/>
  <c r="H4836" i="7"/>
  <c r="F4836" i="7"/>
  <c r="G4836" i="7" s="1"/>
  <c r="E4836" i="7"/>
  <c r="K3715" i="7"/>
  <c r="J3715" i="7"/>
  <c r="I3715" i="7"/>
  <c r="H3715" i="7"/>
  <c r="F3715" i="7"/>
  <c r="G3715" i="7" s="1"/>
  <c r="E3715" i="7"/>
  <c r="K421" i="7"/>
  <c r="J421" i="7"/>
  <c r="I421" i="7"/>
  <c r="H421" i="7"/>
  <c r="F421" i="7"/>
  <c r="G421" i="7" s="1"/>
  <c r="E421" i="7"/>
  <c r="K4873" i="7"/>
  <c r="J4873" i="7"/>
  <c r="I4873" i="7"/>
  <c r="H4873" i="7"/>
  <c r="F4873" i="7"/>
  <c r="G4873" i="7" s="1"/>
  <c r="E4873" i="7"/>
  <c r="K4081" i="7"/>
  <c r="J4081" i="7"/>
  <c r="I4081" i="7"/>
  <c r="H4081" i="7"/>
  <c r="F4081" i="7"/>
  <c r="G4081" i="7" s="1"/>
  <c r="E4081" i="7"/>
  <c r="K3752" i="7"/>
  <c r="J3752" i="7"/>
  <c r="I3752" i="7"/>
  <c r="H3752" i="7"/>
  <c r="F3752" i="7"/>
  <c r="G3752" i="7" s="1"/>
  <c r="E3752" i="7"/>
  <c r="K1500" i="7"/>
  <c r="J1500" i="7"/>
  <c r="I1500" i="7"/>
  <c r="H1500" i="7"/>
  <c r="F1500" i="7"/>
  <c r="G1500" i="7" s="1"/>
  <c r="E1500" i="7"/>
  <c r="K3994" i="7"/>
  <c r="J3994" i="7"/>
  <c r="I3994" i="7"/>
  <c r="H3994" i="7"/>
  <c r="F3994" i="7"/>
  <c r="G3994" i="7" s="1"/>
  <c r="E3994" i="7"/>
  <c r="K141" i="7"/>
  <c r="J141" i="7"/>
  <c r="I141" i="7"/>
  <c r="H141" i="7"/>
  <c r="F141" i="7"/>
  <c r="G141" i="7" s="1"/>
  <c r="E141" i="7"/>
  <c r="K951" i="7"/>
  <c r="J951" i="7"/>
  <c r="I951" i="7"/>
  <c r="H951" i="7"/>
  <c r="F951" i="7"/>
  <c r="G951" i="7" s="1"/>
  <c r="E951" i="7"/>
  <c r="L5173" i="7"/>
  <c r="M5173" i="7" s="1"/>
  <c r="N5173" i="7" s="1"/>
  <c r="J5173" i="7"/>
  <c r="I5173" i="7"/>
  <c r="H5173" i="7"/>
  <c r="F5173" i="7"/>
  <c r="G5173" i="7" s="1"/>
  <c r="E5173" i="7"/>
  <c r="L3032" i="7"/>
  <c r="M3032" i="7" s="1"/>
  <c r="N3032" i="7" s="1"/>
  <c r="J3032" i="7"/>
  <c r="I3032" i="7"/>
  <c r="H3032" i="7"/>
  <c r="F3032" i="7"/>
  <c r="G3032" i="7" s="1"/>
  <c r="E3032" i="7"/>
  <c r="L1062" i="7"/>
  <c r="M1062" i="7" s="1"/>
  <c r="N1062" i="7" s="1"/>
  <c r="J1062" i="7"/>
  <c r="I1062" i="7"/>
  <c r="H1062" i="7"/>
  <c r="F1062" i="7"/>
  <c r="G1062" i="7" s="1"/>
  <c r="E1062" i="7"/>
  <c r="L3245" i="7"/>
  <c r="M3245" i="7" s="1"/>
  <c r="N3245" i="7" s="1"/>
  <c r="J3245" i="7"/>
  <c r="I3245" i="7"/>
  <c r="H3245" i="7"/>
  <c r="F3245" i="7"/>
  <c r="G3245" i="7" s="1"/>
  <c r="E3245" i="7"/>
  <c r="L3037" i="7"/>
  <c r="M3037" i="7" s="1"/>
  <c r="N3037" i="7" s="1"/>
  <c r="J3037" i="7"/>
  <c r="I3037" i="7"/>
  <c r="H3037" i="7"/>
  <c r="F3037" i="7"/>
  <c r="G3037" i="7" s="1"/>
  <c r="E3037" i="7"/>
  <c r="L2219" i="7"/>
  <c r="M2219" i="7" s="1"/>
  <c r="N2219" i="7" s="1"/>
  <c r="J2219" i="7"/>
  <c r="I2219" i="7"/>
  <c r="H2219" i="7"/>
  <c r="F2219" i="7"/>
  <c r="G2219" i="7" s="1"/>
  <c r="E2219" i="7"/>
  <c r="L329" i="7"/>
  <c r="M329" i="7" s="1"/>
  <c r="N329" i="7" s="1"/>
  <c r="J329" i="7"/>
  <c r="I329" i="7"/>
  <c r="H329" i="7"/>
  <c r="F329" i="7"/>
  <c r="G329" i="7" s="1"/>
  <c r="E329" i="7"/>
  <c r="L2649" i="7"/>
  <c r="M2649" i="7" s="1"/>
  <c r="N2649" i="7" s="1"/>
  <c r="J2649" i="7"/>
  <c r="I2649" i="7"/>
  <c r="H2649" i="7"/>
  <c r="F2649" i="7"/>
  <c r="G2649" i="7" s="1"/>
  <c r="E2649" i="7"/>
  <c r="L4893" i="7"/>
  <c r="M4893" i="7" s="1"/>
  <c r="N4893" i="7" s="1"/>
  <c r="J4893" i="7"/>
  <c r="I4893" i="7"/>
  <c r="H4893" i="7"/>
  <c r="F4893" i="7"/>
  <c r="G4893" i="7" s="1"/>
  <c r="E4893" i="7"/>
  <c r="L5415" i="7"/>
  <c r="M5415" i="7" s="1"/>
  <c r="N5415" i="7" s="1"/>
  <c r="J5415" i="7"/>
  <c r="I5415" i="7"/>
  <c r="H5415" i="7"/>
  <c r="F5415" i="7"/>
  <c r="G5415" i="7" s="1"/>
  <c r="E5415" i="7"/>
  <c r="L1718" i="7"/>
  <c r="M1718" i="7" s="1"/>
  <c r="N1718" i="7" s="1"/>
  <c r="J1718" i="7"/>
  <c r="I1718" i="7"/>
  <c r="H1718" i="7"/>
  <c r="F1718" i="7"/>
  <c r="G1718" i="7" s="1"/>
  <c r="E1718" i="7"/>
  <c r="L4261" i="7"/>
  <c r="M4261" i="7" s="1"/>
  <c r="N4261" i="7" s="1"/>
  <c r="J4261" i="7"/>
  <c r="I4261" i="7"/>
  <c r="H4261" i="7"/>
  <c r="F4261" i="7"/>
  <c r="G4261" i="7" s="1"/>
  <c r="E4261" i="7"/>
  <c r="L5279" i="7"/>
  <c r="M5279" i="7" s="1"/>
  <c r="N5279" i="7" s="1"/>
  <c r="J5279" i="7"/>
  <c r="I5279" i="7"/>
  <c r="H5279" i="7"/>
  <c r="F5279" i="7"/>
  <c r="G5279" i="7" s="1"/>
  <c r="E5279" i="7"/>
  <c r="L4260" i="7"/>
  <c r="M4260" i="7" s="1"/>
  <c r="N4260" i="7" s="1"/>
  <c r="K4260" i="7"/>
  <c r="L5278" i="7"/>
  <c r="M5278" i="7" s="1"/>
  <c r="N5278" i="7" s="1"/>
  <c r="K5278" i="7"/>
  <c r="L5172" i="7"/>
  <c r="M5172" i="7" s="1"/>
  <c r="N5172" i="7" s="1"/>
  <c r="K5172" i="7"/>
  <c r="L3031" i="7"/>
  <c r="M3031" i="7" s="1"/>
  <c r="N3031" i="7" s="1"/>
  <c r="K3031" i="7"/>
  <c r="L1061" i="7"/>
  <c r="M1061" i="7" s="1"/>
  <c r="N1061" i="7" s="1"/>
  <c r="K1061" i="7"/>
  <c r="L3244" i="7"/>
  <c r="M3244" i="7" s="1"/>
  <c r="N3244" i="7" s="1"/>
  <c r="K3244" i="7"/>
  <c r="L2107" i="7"/>
  <c r="M2107" i="7" s="1"/>
  <c r="N2107" i="7" s="1"/>
  <c r="K2107" i="7"/>
  <c r="L3036" i="7"/>
  <c r="M3036" i="7" s="1"/>
  <c r="N3036" i="7" s="1"/>
  <c r="K3036" i="7"/>
  <c r="L1739" i="7"/>
  <c r="M1739" i="7" s="1"/>
  <c r="N1739" i="7" s="1"/>
  <c r="K1739" i="7"/>
  <c r="L2218" i="7"/>
  <c r="M2218" i="7" s="1"/>
  <c r="N2218" i="7" s="1"/>
  <c r="K2218" i="7"/>
  <c r="L328" i="7"/>
  <c r="M328" i="7" s="1"/>
  <c r="N328" i="7" s="1"/>
  <c r="K328" i="7"/>
  <c r="L2648" i="7"/>
  <c r="M2648" i="7" s="1"/>
  <c r="N2648" i="7" s="1"/>
  <c r="K2648" i="7"/>
  <c r="L4892" i="7"/>
  <c r="M4892" i="7" s="1"/>
  <c r="N4892" i="7" s="1"/>
  <c r="K4892" i="7"/>
  <c r="L5414" i="7"/>
  <c r="M5414" i="7" s="1"/>
  <c r="N5414" i="7" s="1"/>
  <c r="K5414" i="7"/>
  <c r="L1717" i="7"/>
  <c r="M1717" i="7" s="1"/>
  <c r="N1717" i="7" s="1"/>
  <c r="K1717" i="7"/>
  <c r="L4259" i="7"/>
  <c r="M4259" i="7" s="1"/>
  <c r="N4259" i="7" s="1"/>
  <c r="K4259" i="7"/>
  <c r="L5277" i="7"/>
  <c r="M5277" i="7" s="1"/>
  <c r="N5277" i="7" s="1"/>
  <c r="K5277" i="7"/>
  <c r="L3984" i="7"/>
  <c r="M3984" i="7" s="1"/>
  <c r="N3984" i="7" s="1"/>
  <c r="J3984" i="7"/>
  <c r="I3984" i="7"/>
  <c r="H3984" i="7"/>
  <c r="F3984" i="7"/>
  <c r="G3984" i="7" s="1"/>
  <c r="E3984" i="7"/>
  <c r="L6174" i="7"/>
  <c r="M6174" i="7" s="1"/>
  <c r="N6174" i="7" s="1"/>
  <c r="J6174" i="7"/>
  <c r="I6174" i="7"/>
  <c r="H6174" i="7"/>
  <c r="F6174" i="7"/>
  <c r="G6174" i="7" s="1"/>
  <c r="E6174" i="7"/>
  <c r="L1270" i="7"/>
  <c r="M1270" i="7" s="1"/>
  <c r="N1270" i="7" s="1"/>
  <c r="J1270" i="7"/>
  <c r="I1270" i="7"/>
  <c r="H1270" i="7"/>
  <c r="F1270" i="7"/>
  <c r="G1270" i="7" s="1"/>
  <c r="E1270" i="7"/>
  <c r="L5196" i="7"/>
  <c r="M5196" i="7" s="1"/>
  <c r="N5196" i="7" s="1"/>
  <c r="J5196" i="7"/>
  <c r="I5196" i="7"/>
  <c r="H5196" i="7"/>
  <c r="F5196" i="7"/>
  <c r="G5196" i="7" s="1"/>
  <c r="E5196" i="7"/>
  <c r="L2494" i="7"/>
  <c r="M2494" i="7" s="1"/>
  <c r="N2494" i="7" s="1"/>
  <c r="J2494" i="7"/>
  <c r="I2494" i="7"/>
  <c r="H2494" i="7"/>
  <c r="F2494" i="7"/>
  <c r="G2494" i="7" s="1"/>
  <c r="E2494" i="7"/>
  <c r="L557" i="7"/>
  <c r="M557" i="7" s="1"/>
  <c r="N557" i="7" s="1"/>
  <c r="J557" i="7"/>
  <c r="I557" i="7"/>
  <c r="H557" i="7"/>
  <c r="F557" i="7"/>
  <c r="G557" i="7" s="1"/>
  <c r="E557" i="7"/>
  <c r="L4741" i="7"/>
  <c r="M4741" i="7" s="1"/>
  <c r="N4741" i="7" s="1"/>
  <c r="J4741" i="7"/>
  <c r="I4741" i="7"/>
  <c r="H4741" i="7"/>
  <c r="F4741" i="7"/>
  <c r="G4741" i="7" s="1"/>
  <c r="E4741" i="7"/>
  <c r="L2867" i="7"/>
  <c r="M2867" i="7" s="1"/>
  <c r="N2867" i="7" s="1"/>
  <c r="J2867" i="7"/>
  <c r="I2867" i="7"/>
  <c r="H2867" i="7"/>
  <c r="F2867" i="7"/>
  <c r="G2867" i="7" s="1"/>
  <c r="E2867" i="7"/>
  <c r="L3992" i="7"/>
  <c r="M3992" i="7" s="1"/>
  <c r="N3992" i="7" s="1"/>
  <c r="J3992" i="7"/>
  <c r="I3992" i="7"/>
  <c r="H3992" i="7"/>
  <c r="F3992" i="7"/>
  <c r="G3992" i="7" s="1"/>
  <c r="E3992" i="7"/>
  <c r="L3649" i="7"/>
  <c r="M3649" i="7" s="1"/>
  <c r="N3649" i="7" s="1"/>
  <c r="J3649" i="7"/>
  <c r="I3649" i="7"/>
  <c r="H3649" i="7"/>
  <c r="F3649" i="7"/>
  <c r="G3649" i="7" s="1"/>
  <c r="E3649" i="7"/>
  <c r="L3983" i="7"/>
  <c r="M3983" i="7" s="1"/>
  <c r="N3983" i="7" s="1"/>
  <c r="K3983" i="7"/>
  <c r="L3689" i="7"/>
  <c r="M3689" i="7" s="1"/>
  <c r="N3689" i="7" s="1"/>
  <c r="K3689" i="7"/>
  <c r="L5847" i="7"/>
  <c r="M5847" i="7" s="1"/>
  <c r="N5847" i="7" s="1"/>
  <c r="K5847" i="7"/>
  <c r="L6173" i="7"/>
  <c r="M6173" i="7" s="1"/>
  <c r="N6173" i="7" s="1"/>
  <c r="K6173" i="7"/>
  <c r="L2008" i="7"/>
  <c r="M2008" i="7" s="1"/>
  <c r="N2008" i="7" s="1"/>
  <c r="K2008" i="7"/>
  <c r="L1269" i="7"/>
  <c r="M1269" i="7" s="1"/>
  <c r="N1269" i="7" s="1"/>
  <c r="K1269" i="7"/>
  <c r="L5195" i="7"/>
  <c r="M5195" i="7" s="1"/>
  <c r="N5195" i="7" s="1"/>
  <c r="K5195" i="7"/>
  <c r="L2493" i="7"/>
  <c r="M2493" i="7" s="1"/>
  <c r="N2493" i="7" s="1"/>
  <c r="K2493" i="7"/>
  <c r="L936" i="7"/>
  <c r="M936" i="7" s="1"/>
  <c r="N936" i="7" s="1"/>
  <c r="K936" i="7"/>
  <c r="L556" i="7"/>
  <c r="M556" i="7" s="1"/>
  <c r="N556" i="7" s="1"/>
  <c r="K556" i="7"/>
  <c r="L4740" i="7"/>
  <c r="M4740" i="7" s="1"/>
  <c r="N4740" i="7" s="1"/>
  <c r="K4740" i="7"/>
  <c r="L2866" i="7"/>
  <c r="M2866" i="7" s="1"/>
  <c r="N2866" i="7" s="1"/>
  <c r="K2866" i="7"/>
  <c r="L3991" i="7"/>
  <c r="M3991" i="7" s="1"/>
  <c r="N3991" i="7" s="1"/>
  <c r="K3991" i="7"/>
  <c r="L3648" i="7"/>
  <c r="M3648" i="7" s="1"/>
  <c r="N3648" i="7" s="1"/>
  <c r="K3648" i="7"/>
  <c r="L5371" i="7"/>
  <c r="M5371" i="7" s="1"/>
  <c r="N5371" i="7" s="1"/>
  <c r="J5371" i="7"/>
  <c r="I5371" i="7"/>
  <c r="H5371" i="7"/>
  <c r="F5371" i="7"/>
  <c r="G5371" i="7" s="1"/>
  <c r="E5371" i="7"/>
  <c r="L2007" i="7"/>
  <c r="M2007" i="7" s="1"/>
  <c r="N2007" i="7" s="1"/>
  <c r="J2007" i="7"/>
  <c r="I2007" i="7"/>
  <c r="H2007" i="7"/>
  <c r="F2007" i="7"/>
  <c r="G2007" i="7" s="1"/>
  <c r="E2007" i="7"/>
  <c r="L1954" i="7"/>
  <c r="M1954" i="7" s="1"/>
  <c r="N1954" i="7" s="1"/>
  <c r="J1954" i="7"/>
  <c r="I1954" i="7"/>
  <c r="H1954" i="7"/>
  <c r="F1954" i="7"/>
  <c r="G1954" i="7" s="1"/>
  <c r="E1954" i="7"/>
  <c r="L1346" i="7"/>
  <c r="M1346" i="7" s="1"/>
  <c r="N1346" i="7" s="1"/>
  <c r="J1346" i="7"/>
  <c r="I1346" i="7"/>
  <c r="H1346" i="7"/>
  <c r="F1346" i="7"/>
  <c r="G1346" i="7" s="1"/>
  <c r="E1346" i="7"/>
  <c r="L2565" i="7"/>
  <c r="M2565" i="7" s="1"/>
  <c r="N2565" i="7" s="1"/>
  <c r="J2565" i="7"/>
  <c r="I2565" i="7"/>
  <c r="H2565" i="7"/>
  <c r="F2565" i="7"/>
  <c r="G2565" i="7" s="1"/>
  <c r="E2565" i="7"/>
  <c r="L4709" i="7"/>
  <c r="M4709" i="7" s="1"/>
  <c r="N4709" i="7" s="1"/>
  <c r="J4709" i="7"/>
  <c r="I4709" i="7"/>
  <c r="H4709" i="7"/>
  <c r="F4709" i="7"/>
  <c r="G4709" i="7" s="1"/>
  <c r="E4709" i="7"/>
  <c r="L3713" i="7"/>
  <c r="M3713" i="7" s="1"/>
  <c r="N3713" i="7" s="1"/>
  <c r="J3713" i="7"/>
  <c r="I3713" i="7"/>
  <c r="H3713" i="7"/>
  <c r="F3713" i="7"/>
  <c r="G3713" i="7" s="1"/>
  <c r="E3713" i="7"/>
  <c r="L5370" i="7"/>
  <c r="M5370" i="7" s="1"/>
  <c r="N5370" i="7" s="1"/>
  <c r="K5370" i="7"/>
  <c r="L2006" i="7"/>
  <c r="M2006" i="7" s="1"/>
  <c r="N2006" i="7" s="1"/>
  <c r="K2006" i="7"/>
  <c r="L2196" i="7"/>
  <c r="M2196" i="7" s="1"/>
  <c r="N2196" i="7" s="1"/>
  <c r="K2196" i="7"/>
  <c r="L5846" i="7"/>
  <c r="M5846" i="7" s="1"/>
  <c r="N5846" i="7" s="1"/>
  <c r="K5846" i="7"/>
  <c r="L1953" i="7"/>
  <c r="M1953" i="7" s="1"/>
  <c r="N1953" i="7" s="1"/>
  <c r="K1953" i="7"/>
  <c r="L1345" i="7"/>
  <c r="M1345" i="7" s="1"/>
  <c r="N1345" i="7" s="1"/>
  <c r="K1345" i="7"/>
  <c r="L2564" i="7"/>
  <c r="M2564" i="7" s="1"/>
  <c r="N2564" i="7" s="1"/>
  <c r="K2564" i="7"/>
  <c r="L4708" i="7"/>
  <c r="M4708" i="7" s="1"/>
  <c r="N4708" i="7" s="1"/>
  <c r="K4708" i="7"/>
  <c r="L1060" i="7"/>
  <c r="M1060" i="7" s="1"/>
  <c r="N1060" i="7" s="1"/>
  <c r="K1060" i="7"/>
  <c r="L3243" i="7"/>
  <c r="M3243" i="7" s="1"/>
  <c r="N3243" i="7" s="1"/>
  <c r="K3243" i="7"/>
  <c r="L4908" i="7"/>
  <c r="M4908" i="7" s="1"/>
  <c r="N4908" i="7" s="1"/>
  <c r="K4908" i="7"/>
  <c r="L3789" i="7"/>
  <c r="M3789" i="7" s="1"/>
  <c r="N3789" i="7" s="1"/>
  <c r="K3789" i="7"/>
  <c r="L633" i="7"/>
  <c r="M633" i="7" s="1"/>
  <c r="N633" i="7" s="1"/>
  <c r="K633" i="7"/>
  <c r="L3712" i="7"/>
  <c r="M3712" i="7" s="1"/>
  <c r="N3712" i="7" s="1"/>
  <c r="K3712" i="7"/>
  <c r="L1738" i="7"/>
  <c r="M1738" i="7" s="1"/>
  <c r="N1738" i="7" s="1"/>
  <c r="K1738" i="7"/>
  <c r="L6311" i="7"/>
  <c r="M6311" i="7" s="1"/>
  <c r="N6311" i="7" s="1"/>
  <c r="J6311" i="7"/>
  <c r="I6311" i="7"/>
  <c r="H6311" i="7"/>
  <c r="F6311" i="7"/>
  <c r="G6311" i="7" s="1"/>
  <c r="E6311" i="7"/>
  <c r="L4370" i="7"/>
  <c r="M4370" i="7" s="1"/>
  <c r="N4370" i="7" s="1"/>
  <c r="J4370" i="7"/>
  <c r="I4370" i="7"/>
  <c r="H4370" i="7"/>
  <c r="F4370" i="7"/>
  <c r="G4370" i="7" s="1"/>
  <c r="E4370" i="7"/>
  <c r="L3384" i="7"/>
  <c r="M3384" i="7" s="1"/>
  <c r="N3384" i="7" s="1"/>
  <c r="J3384" i="7"/>
  <c r="I3384" i="7"/>
  <c r="H3384" i="7"/>
  <c r="F3384" i="7"/>
  <c r="G3384" i="7" s="1"/>
  <c r="E3384" i="7"/>
  <c r="L99" i="7"/>
  <c r="M99" i="7" s="1"/>
  <c r="N99" i="7" s="1"/>
  <c r="J99" i="7"/>
  <c r="I99" i="7"/>
  <c r="H99" i="7"/>
  <c r="F99" i="7"/>
  <c r="G99" i="7" s="1"/>
  <c r="E99" i="7"/>
  <c r="L3990" i="7"/>
  <c r="M3990" i="7" s="1"/>
  <c r="N3990" i="7" s="1"/>
  <c r="J3990" i="7"/>
  <c r="I3990" i="7"/>
  <c r="H3990" i="7"/>
  <c r="F3990" i="7"/>
  <c r="G3990" i="7" s="1"/>
  <c r="E3990" i="7"/>
  <c r="L4116" i="7"/>
  <c r="M4116" i="7" s="1"/>
  <c r="N4116" i="7" s="1"/>
  <c r="J4116" i="7"/>
  <c r="I4116" i="7"/>
  <c r="H4116" i="7"/>
  <c r="F4116" i="7"/>
  <c r="G4116" i="7" s="1"/>
  <c r="E4116" i="7"/>
  <c r="L1218" i="7"/>
  <c r="M1218" i="7" s="1"/>
  <c r="N1218" i="7" s="1"/>
  <c r="J1218" i="7"/>
  <c r="I1218" i="7"/>
  <c r="H1218" i="7"/>
  <c r="F1218" i="7"/>
  <c r="G1218" i="7" s="1"/>
  <c r="E1218" i="7"/>
  <c r="L3609" i="7"/>
  <c r="M3609" i="7" s="1"/>
  <c r="N3609" i="7" s="1"/>
  <c r="J3609" i="7"/>
  <c r="I3609" i="7"/>
  <c r="H3609" i="7"/>
  <c r="F3609" i="7"/>
  <c r="G3609" i="7" s="1"/>
  <c r="E3609" i="7"/>
  <c r="L1737" i="7"/>
  <c r="M1737" i="7" s="1"/>
  <c r="N1737" i="7" s="1"/>
  <c r="J1737" i="7"/>
  <c r="I1737" i="7"/>
  <c r="H1737" i="7"/>
  <c r="F1737" i="7"/>
  <c r="G1737" i="7" s="1"/>
  <c r="E1737" i="7"/>
  <c r="L255" i="7"/>
  <c r="M255" i="7" s="1"/>
  <c r="N255" i="7" s="1"/>
  <c r="J255" i="7"/>
  <c r="I255" i="7"/>
  <c r="H255" i="7"/>
  <c r="F255" i="7"/>
  <c r="G255" i="7" s="1"/>
  <c r="E255" i="7"/>
  <c r="L3815" i="7"/>
  <c r="M3815" i="7" s="1"/>
  <c r="N3815" i="7" s="1"/>
  <c r="J3815" i="7"/>
  <c r="I3815" i="7"/>
  <c r="H3815" i="7"/>
  <c r="F3815" i="7"/>
  <c r="G3815" i="7" s="1"/>
  <c r="E3815" i="7"/>
  <c r="L6310" i="7"/>
  <c r="M6310" i="7" s="1"/>
  <c r="N6310" i="7" s="1"/>
  <c r="K6310" i="7"/>
  <c r="L4369" i="7"/>
  <c r="M4369" i="7" s="1"/>
  <c r="N4369" i="7" s="1"/>
  <c r="K4369" i="7"/>
  <c r="L3383" i="7"/>
  <c r="M3383" i="7" s="1"/>
  <c r="N3383" i="7" s="1"/>
  <c r="K3383" i="7"/>
  <c r="L98" i="7"/>
  <c r="M98" i="7" s="1"/>
  <c r="N98" i="7" s="1"/>
  <c r="K98" i="7"/>
  <c r="L3989" i="7"/>
  <c r="M3989" i="7" s="1"/>
  <c r="N3989" i="7" s="1"/>
  <c r="K3989" i="7"/>
  <c r="L4115" i="7"/>
  <c r="M4115" i="7" s="1"/>
  <c r="N4115" i="7" s="1"/>
  <c r="K4115" i="7"/>
  <c r="L1217" i="7"/>
  <c r="M1217" i="7" s="1"/>
  <c r="N1217" i="7" s="1"/>
  <c r="K1217" i="7"/>
  <c r="L3608" i="7"/>
  <c r="M3608" i="7" s="1"/>
  <c r="N3608" i="7" s="1"/>
  <c r="K3608" i="7"/>
  <c r="L1736" i="7"/>
  <c r="M1736" i="7" s="1"/>
  <c r="N1736" i="7" s="1"/>
  <c r="K1736" i="7"/>
  <c r="L254" i="7"/>
  <c r="M254" i="7" s="1"/>
  <c r="N254" i="7" s="1"/>
  <c r="K254" i="7"/>
  <c r="L3814" i="7"/>
  <c r="M3814" i="7" s="1"/>
  <c r="N3814" i="7" s="1"/>
  <c r="K3814" i="7"/>
  <c r="L3688" i="7"/>
  <c r="M3688" i="7" s="1"/>
  <c r="N3688" i="7" s="1"/>
  <c r="J3688" i="7"/>
  <c r="I3688" i="7"/>
  <c r="H3688" i="7"/>
  <c r="F3688" i="7"/>
  <c r="G3688" i="7" s="1"/>
  <c r="E3688" i="7"/>
  <c r="L2784" i="7"/>
  <c r="M2784" i="7" s="1"/>
  <c r="N2784" i="7" s="1"/>
  <c r="J2784" i="7"/>
  <c r="I2784" i="7"/>
  <c r="H2784" i="7"/>
  <c r="F2784" i="7"/>
  <c r="G2784" i="7" s="1"/>
  <c r="E2784" i="7"/>
  <c r="L1048" i="7"/>
  <c r="M1048" i="7" s="1"/>
  <c r="N1048" i="7" s="1"/>
  <c r="J1048" i="7"/>
  <c r="I1048" i="7"/>
  <c r="H1048" i="7"/>
  <c r="F1048" i="7"/>
  <c r="G1048" i="7" s="1"/>
  <c r="E1048" i="7"/>
  <c r="L4124" i="7"/>
  <c r="M4124" i="7" s="1"/>
  <c r="N4124" i="7" s="1"/>
  <c r="J4124" i="7"/>
  <c r="I4124" i="7"/>
  <c r="H4124" i="7"/>
  <c r="F4124" i="7"/>
  <c r="G4124" i="7" s="1"/>
  <c r="E4124" i="7"/>
  <c r="L2048" i="7"/>
  <c r="M2048" i="7" s="1"/>
  <c r="N2048" i="7" s="1"/>
  <c r="J2048" i="7"/>
  <c r="I2048" i="7"/>
  <c r="H2048" i="7"/>
  <c r="F2048" i="7"/>
  <c r="G2048" i="7" s="1"/>
  <c r="E2048" i="7"/>
  <c r="K3687" i="7"/>
  <c r="J3687" i="7"/>
  <c r="I3687" i="7"/>
  <c r="H3687" i="7"/>
  <c r="F3687" i="7"/>
  <c r="G3687" i="7" s="1"/>
  <c r="E3687" i="7"/>
  <c r="K2783" i="7"/>
  <c r="J2783" i="7"/>
  <c r="I2783" i="7"/>
  <c r="H2783" i="7"/>
  <c r="F2783" i="7"/>
  <c r="G2783" i="7" s="1"/>
  <c r="E2783" i="7"/>
  <c r="K1047" i="7"/>
  <c r="J1047" i="7"/>
  <c r="I1047" i="7"/>
  <c r="H1047" i="7"/>
  <c r="F1047" i="7"/>
  <c r="G1047" i="7" s="1"/>
  <c r="E1047" i="7"/>
  <c r="K4123" i="7"/>
  <c r="J4123" i="7"/>
  <c r="I4123" i="7"/>
  <c r="H4123" i="7"/>
  <c r="F4123" i="7"/>
  <c r="G4123" i="7" s="1"/>
  <c r="E4123" i="7"/>
  <c r="K836" i="7"/>
  <c r="J836" i="7"/>
  <c r="I836" i="7"/>
  <c r="H836" i="7"/>
  <c r="F836" i="7"/>
  <c r="G836" i="7" s="1"/>
  <c r="E836" i="7"/>
  <c r="K2047" i="7"/>
  <c r="J2047" i="7"/>
  <c r="I2047" i="7"/>
  <c r="H2047" i="7"/>
  <c r="F2047" i="7"/>
  <c r="G2047" i="7" s="1"/>
  <c r="E2047" i="7"/>
  <c r="L1268" i="7"/>
  <c r="M1268" i="7" s="1"/>
  <c r="N1268" i="7" s="1"/>
  <c r="J1268" i="7"/>
  <c r="I1268" i="7"/>
  <c r="H1268" i="7"/>
  <c r="F1268" i="7"/>
  <c r="G1268" i="7" s="1"/>
  <c r="E1268" i="7"/>
  <c r="L1267" i="7"/>
  <c r="M1267" i="7" s="1"/>
  <c r="N1267" i="7" s="1"/>
  <c r="J1267" i="7"/>
  <c r="I1267" i="7"/>
  <c r="H1267" i="7"/>
  <c r="F1267" i="7"/>
  <c r="G1267" i="7" s="1"/>
  <c r="E1267" i="7"/>
  <c r="K1266" i="7"/>
  <c r="J1266" i="7"/>
  <c r="I1266" i="7"/>
  <c r="H1266" i="7"/>
  <c r="F1266" i="7"/>
  <c r="G1266" i="7" s="1"/>
  <c r="E1266" i="7"/>
  <c r="L1389" i="7"/>
  <c r="M1389" i="7" s="1"/>
  <c r="N1389" i="7" s="1"/>
  <c r="J1389" i="7"/>
  <c r="I1389" i="7"/>
  <c r="H1389" i="7"/>
  <c r="F1389" i="7"/>
  <c r="G1389" i="7" s="1"/>
  <c r="E1389" i="7"/>
  <c r="L5318" i="7"/>
  <c r="M5318" i="7" s="1"/>
  <c r="N5318" i="7" s="1"/>
  <c r="J5318" i="7"/>
  <c r="I5318" i="7"/>
  <c r="H5318" i="7"/>
  <c r="F5318" i="7"/>
  <c r="G5318" i="7" s="1"/>
  <c r="E5318" i="7"/>
  <c r="L2849" i="7"/>
  <c r="M2849" i="7" s="1"/>
  <c r="N2849" i="7" s="1"/>
  <c r="J2849" i="7"/>
  <c r="I2849" i="7"/>
  <c r="H2849" i="7"/>
  <c r="F2849" i="7"/>
  <c r="G2849" i="7" s="1"/>
  <c r="E2849" i="7"/>
  <c r="L5194" i="7"/>
  <c r="M5194" i="7" s="1"/>
  <c r="N5194" i="7" s="1"/>
  <c r="J5194" i="7"/>
  <c r="I5194" i="7"/>
  <c r="H5194" i="7"/>
  <c r="F5194" i="7"/>
  <c r="G5194" i="7" s="1"/>
  <c r="E5194" i="7"/>
  <c r="K1388" i="7"/>
  <c r="J1388" i="7"/>
  <c r="I1388" i="7"/>
  <c r="H1388" i="7"/>
  <c r="F1388" i="7"/>
  <c r="G1388" i="7" s="1"/>
  <c r="E1388" i="7"/>
  <c r="K5317" i="7"/>
  <c r="J5317" i="7"/>
  <c r="I5317" i="7"/>
  <c r="H5317" i="7"/>
  <c r="F5317" i="7"/>
  <c r="G5317" i="7" s="1"/>
  <c r="E5317" i="7"/>
  <c r="K2848" i="7"/>
  <c r="J2848" i="7"/>
  <c r="I2848" i="7"/>
  <c r="H2848" i="7"/>
  <c r="F2848" i="7"/>
  <c r="G2848" i="7" s="1"/>
  <c r="E2848" i="7"/>
  <c r="K5193" i="7"/>
  <c r="J5193" i="7"/>
  <c r="I5193" i="7"/>
  <c r="H5193" i="7"/>
  <c r="F5193" i="7"/>
  <c r="G5193" i="7" s="1"/>
  <c r="E5193" i="7"/>
  <c r="K2492" i="7"/>
  <c r="J2492" i="7"/>
  <c r="I2492" i="7"/>
  <c r="H2492" i="7"/>
  <c r="F2492" i="7"/>
  <c r="G2492" i="7" s="1"/>
  <c r="E2492" i="7"/>
  <c r="L935" i="7"/>
  <c r="M935" i="7" s="1"/>
  <c r="N935" i="7" s="1"/>
  <c r="J935" i="7"/>
  <c r="I935" i="7"/>
  <c r="H935" i="7"/>
  <c r="F935" i="7"/>
  <c r="G935" i="7" s="1"/>
  <c r="E935" i="7"/>
  <c r="L476" i="7"/>
  <c r="M476" i="7" s="1"/>
  <c r="N476" i="7" s="1"/>
  <c r="J476" i="7"/>
  <c r="I476" i="7"/>
  <c r="H476" i="7"/>
  <c r="F476" i="7"/>
  <c r="G476" i="7" s="1"/>
  <c r="E476" i="7"/>
  <c r="K2122" i="7"/>
  <c r="J2122" i="7"/>
  <c r="I2122" i="7"/>
  <c r="H2122" i="7"/>
  <c r="F2122" i="7"/>
  <c r="G2122" i="7" s="1"/>
  <c r="E2122" i="7"/>
  <c r="K934" i="7"/>
  <c r="J934" i="7"/>
  <c r="I934" i="7"/>
  <c r="H934" i="7"/>
  <c r="F934" i="7"/>
  <c r="G934" i="7" s="1"/>
  <c r="E934" i="7"/>
  <c r="K475" i="7"/>
  <c r="J475" i="7"/>
  <c r="I475" i="7"/>
  <c r="H475" i="7"/>
  <c r="F475" i="7"/>
  <c r="G475" i="7" s="1"/>
  <c r="E475" i="7"/>
  <c r="L555" i="7"/>
  <c r="M555" i="7" s="1"/>
  <c r="N555" i="7" s="1"/>
  <c r="J555" i="7"/>
  <c r="I555" i="7"/>
  <c r="H555" i="7"/>
  <c r="F555" i="7"/>
  <c r="G555" i="7" s="1"/>
  <c r="E555" i="7"/>
  <c r="L2675" i="7"/>
  <c r="M2675" i="7" s="1"/>
  <c r="N2675" i="7" s="1"/>
  <c r="J2675" i="7"/>
  <c r="I2675" i="7"/>
  <c r="H2675" i="7"/>
  <c r="F2675" i="7"/>
  <c r="G2675" i="7" s="1"/>
  <c r="E2675" i="7"/>
  <c r="L4885" i="7"/>
  <c r="M4885" i="7" s="1"/>
  <c r="N4885" i="7" s="1"/>
  <c r="J4885" i="7"/>
  <c r="I4885" i="7"/>
  <c r="H4885" i="7"/>
  <c r="F4885" i="7"/>
  <c r="G4885" i="7" s="1"/>
  <c r="E4885" i="7"/>
  <c r="L579" i="7"/>
  <c r="M579" i="7" s="1"/>
  <c r="N579" i="7" s="1"/>
  <c r="J579" i="7"/>
  <c r="I579" i="7"/>
  <c r="H579" i="7"/>
  <c r="F579" i="7"/>
  <c r="G579" i="7" s="1"/>
  <c r="E579" i="7"/>
  <c r="K2674" i="7"/>
  <c r="J2674" i="7"/>
  <c r="I2674" i="7"/>
  <c r="H2674" i="7"/>
  <c r="F2674" i="7"/>
  <c r="G2674" i="7" s="1"/>
  <c r="E2674" i="7"/>
  <c r="K4884" i="7"/>
  <c r="J4884" i="7"/>
  <c r="I4884" i="7"/>
  <c r="H4884" i="7"/>
  <c r="F4884" i="7"/>
  <c r="G4884" i="7" s="1"/>
  <c r="E4884" i="7"/>
  <c r="K578" i="7"/>
  <c r="J578" i="7"/>
  <c r="I578" i="7"/>
  <c r="H578" i="7"/>
  <c r="F578" i="7"/>
  <c r="G578" i="7" s="1"/>
  <c r="E578" i="7"/>
  <c r="K554" i="7"/>
  <c r="J554" i="7"/>
  <c r="I554" i="7"/>
  <c r="H554" i="7"/>
  <c r="F554" i="7"/>
  <c r="G554" i="7" s="1"/>
  <c r="E554" i="7"/>
  <c r="L2636" i="7"/>
  <c r="M2636" i="7" s="1"/>
  <c r="N2636" i="7" s="1"/>
  <c r="J2636" i="7"/>
  <c r="I2636" i="7"/>
  <c r="H2636" i="7"/>
  <c r="F2636" i="7"/>
  <c r="G2636" i="7" s="1"/>
  <c r="E2636" i="7"/>
  <c r="L4739" i="7"/>
  <c r="M4739" i="7" s="1"/>
  <c r="N4739" i="7" s="1"/>
  <c r="J4739" i="7"/>
  <c r="I4739" i="7"/>
  <c r="H4739" i="7"/>
  <c r="F4739" i="7"/>
  <c r="G4739" i="7" s="1"/>
  <c r="E4739" i="7"/>
  <c r="L3763" i="7"/>
  <c r="M3763" i="7" s="1"/>
  <c r="N3763" i="7" s="1"/>
  <c r="J3763" i="7"/>
  <c r="I3763" i="7"/>
  <c r="H3763" i="7"/>
  <c r="F3763" i="7"/>
  <c r="G3763" i="7" s="1"/>
  <c r="E3763" i="7"/>
  <c r="K2448" i="7"/>
  <c r="J2448" i="7"/>
  <c r="I2448" i="7"/>
  <c r="H2448" i="7"/>
  <c r="F2448" i="7"/>
  <c r="G2448" i="7" s="1"/>
  <c r="E2448" i="7"/>
  <c r="K2635" i="7"/>
  <c r="J2635" i="7"/>
  <c r="I2635" i="7"/>
  <c r="H2635" i="7"/>
  <c r="F2635" i="7"/>
  <c r="G2635" i="7" s="1"/>
  <c r="E2635" i="7"/>
  <c r="K4738" i="7"/>
  <c r="J4738" i="7"/>
  <c r="I4738" i="7"/>
  <c r="H4738" i="7"/>
  <c r="F4738" i="7"/>
  <c r="G4738" i="7" s="1"/>
  <c r="E4738" i="7"/>
  <c r="K3762" i="7"/>
  <c r="J3762" i="7"/>
  <c r="I3762" i="7"/>
  <c r="H3762" i="7"/>
  <c r="F3762" i="7"/>
  <c r="G3762" i="7" s="1"/>
  <c r="E3762" i="7"/>
  <c r="L2865" i="7"/>
  <c r="M2865" i="7" s="1"/>
  <c r="N2865" i="7" s="1"/>
  <c r="J2865" i="7"/>
  <c r="I2865" i="7"/>
  <c r="H2865" i="7"/>
  <c r="F2865" i="7"/>
  <c r="G2865" i="7" s="1"/>
  <c r="E2865" i="7"/>
  <c r="L3647" i="7"/>
  <c r="M3647" i="7" s="1"/>
  <c r="N3647" i="7" s="1"/>
  <c r="J3647" i="7"/>
  <c r="I3647" i="7"/>
  <c r="H3647" i="7"/>
  <c r="F3647" i="7"/>
  <c r="G3647" i="7" s="1"/>
  <c r="E3647" i="7"/>
  <c r="K2864" i="7"/>
  <c r="J2864" i="7"/>
  <c r="I2864" i="7"/>
  <c r="H2864" i="7"/>
  <c r="F2864" i="7"/>
  <c r="G2864" i="7" s="1"/>
  <c r="E2864" i="7"/>
  <c r="K3646" i="7"/>
  <c r="J3646" i="7"/>
  <c r="I3646" i="7"/>
  <c r="H3646" i="7"/>
  <c r="F3646" i="7"/>
  <c r="G3646" i="7" s="1"/>
  <c r="E3646" i="7"/>
  <c r="L3982" i="7"/>
  <c r="M3982" i="7" s="1"/>
  <c r="N3982" i="7" s="1"/>
  <c r="J3982" i="7"/>
  <c r="I3982" i="7"/>
  <c r="H3982" i="7"/>
  <c r="F3982" i="7"/>
  <c r="G3982" i="7" s="1"/>
  <c r="E3982" i="7"/>
  <c r="K3981" i="7"/>
  <c r="J3981" i="7"/>
  <c r="I3981" i="7"/>
  <c r="H3981" i="7"/>
  <c r="F3981" i="7"/>
  <c r="G3981" i="7" s="1"/>
  <c r="E3981" i="7"/>
  <c r="L1265" i="7"/>
  <c r="M1265" i="7" s="1"/>
  <c r="N1265" i="7" s="1"/>
  <c r="J1265" i="7"/>
  <c r="I1265" i="7"/>
  <c r="H1265" i="7"/>
  <c r="F1265" i="7"/>
  <c r="G1265" i="7" s="1"/>
  <c r="E1265" i="7"/>
  <c r="K651" i="7"/>
  <c r="J651" i="7"/>
  <c r="I651" i="7"/>
  <c r="H651" i="7"/>
  <c r="F651" i="7"/>
  <c r="G651" i="7" s="1"/>
  <c r="E651" i="7"/>
  <c r="K171" i="7"/>
  <c r="J171" i="7"/>
  <c r="I171" i="7"/>
  <c r="H171" i="7"/>
  <c r="F171" i="7"/>
  <c r="G171" i="7" s="1"/>
  <c r="E171" i="7"/>
  <c r="K1264" i="7"/>
  <c r="J1264" i="7"/>
  <c r="I1264" i="7"/>
  <c r="H1264" i="7"/>
  <c r="F1264" i="7"/>
  <c r="G1264" i="7" s="1"/>
  <c r="E1264" i="7"/>
  <c r="L5369" i="7"/>
  <c r="M5369" i="7" s="1"/>
  <c r="N5369" i="7" s="1"/>
  <c r="J5369" i="7"/>
  <c r="I5369" i="7"/>
  <c r="H5369" i="7"/>
  <c r="F5369" i="7"/>
  <c r="G5369" i="7" s="1"/>
  <c r="E5369" i="7"/>
  <c r="K5368" i="7"/>
  <c r="J5368" i="7"/>
  <c r="I5368" i="7"/>
  <c r="H5368" i="7"/>
  <c r="F5368" i="7"/>
  <c r="G5368" i="7" s="1"/>
  <c r="E5368" i="7"/>
  <c r="L5884" i="7"/>
  <c r="M5884" i="7" s="1"/>
  <c r="N5884" i="7" s="1"/>
  <c r="J5884" i="7"/>
  <c r="I5884" i="7"/>
  <c r="H5884" i="7"/>
  <c r="F5884" i="7"/>
  <c r="G5884" i="7" s="1"/>
  <c r="E5884" i="7"/>
  <c r="L6068" i="7"/>
  <c r="M6068" i="7" s="1"/>
  <c r="N6068" i="7" s="1"/>
  <c r="J6068" i="7"/>
  <c r="I6068" i="7"/>
  <c r="H6068" i="7"/>
  <c r="F6068" i="7"/>
  <c r="G6068" i="7" s="1"/>
  <c r="E6068" i="7"/>
  <c r="L4671" i="7"/>
  <c r="M4671" i="7" s="1"/>
  <c r="N4671" i="7" s="1"/>
  <c r="J4671" i="7"/>
  <c r="I4671" i="7"/>
  <c r="H4671" i="7"/>
  <c r="F4671" i="7"/>
  <c r="G4671" i="7" s="1"/>
  <c r="E4671" i="7"/>
  <c r="L3809" i="7"/>
  <c r="M3809" i="7" s="1"/>
  <c r="N3809" i="7" s="1"/>
  <c r="J3809" i="7"/>
  <c r="I3809" i="7"/>
  <c r="H3809" i="7"/>
  <c r="F3809" i="7"/>
  <c r="G3809" i="7" s="1"/>
  <c r="E3809" i="7"/>
  <c r="L5662" i="7"/>
  <c r="M5662" i="7" s="1"/>
  <c r="N5662" i="7" s="1"/>
  <c r="J5662" i="7"/>
  <c r="I5662" i="7"/>
  <c r="H5662" i="7"/>
  <c r="F5662" i="7"/>
  <c r="G5662" i="7" s="1"/>
  <c r="E5662" i="7"/>
  <c r="K5883" i="7"/>
  <c r="J5883" i="7"/>
  <c r="I5883" i="7"/>
  <c r="H5883" i="7"/>
  <c r="F5883" i="7"/>
  <c r="G5883" i="7" s="1"/>
  <c r="E5883" i="7"/>
  <c r="K6067" i="7"/>
  <c r="J6067" i="7"/>
  <c r="I6067" i="7"/>
  <c r="H6067" i="7"/>
  <c r="F6067" i="7"/>
  <c r="G6067" i="7" s="1"/>
  <c r="E6067" i="7"/>
  <c r="K4670" i="7"/>
  <c r="J4670" i="7"/>
  <c r="I4670" i="7"/>
  <c r="H4670" i="7"/>
  <c r="F4670" i="7"/>
  <c r="G4670" i="7" s="1"/>
  <c r="E4670" i="7"/>
  <c r="K1970" i="7"/>
  <c r="J1970" i="7"/>
  <c r="I1970" i="7"/>
  <c r="H1970" i="7"/>
  <c r="F1970" i="7"/>
  <c r="G1970" i="7" s="1"/>
  <c r="E1970" i="7"/>
  <c r="K2534" i="7"/>
  <c r="J2534" i="7"/>
  <c r="I2534" i="7"/>
  <c r="H2534" i="7"/>
  <c r="F2534" i="7"/>
  <c r="G2534" i="7" s="1"/>
  <c r="E2534" i="7"/>
  <c r="K3808" i="7"/>
  <c r="J3808" i="7"/>
  <c r="I3808" i="7"/>
  <c r="H3808" i="7"/>
  <c r="F3808" i="7"/>
  <c r="G3808" i="7" s="1"/>
  <c r="E3808" i="7"/>
  <c r="J5661" i="7"/>
  <c r="I5661" i="7"/>
  <c r="H5661" i="7"/>
  <c r="F5661" i="7"/>
  <c r="G5661" i="7" s="1"/>
  <c r="E5661" i="7"/>
  <c r="L2004" i="7"/>
  <c r="M2004" i="7" s="1"/>
  <c r="N2004" i="7" s="1"/>
  <c r="J2004" i="7"/>
  <c r="I2004" i="7"/>
  <c r="H2004" i="7"/>
  <c r="F2004" i="7"/>
  <c r="G2004" i="7" s="1"/>
  <c r="E2004" i="7"/>
  <c r="K2003" i="7"/>
  <c r="J2003" i="7"/>
  <c r="I2003" i="7"/>
  <c r="H2003" i="7"/>
  <c r="F2003" i="7"/>
  <c r="G2003" i="7" s="1"/>
  <c r="E2003" i="7"/>
  <c r="K4331" i="7"/>
  <c r="J4331" i="7"/>
  <c r="I4331" i="7"/>
  <c r="H4331" i="7"/>
  <c r="F4331" i="7"/>
  <c r="G4331" i="7" s="1"/>
  <c r="E4331" i="7"/>
  <c r="K2195" i="7"/>
  <c r="J2195" i="7"/>
  <c r="I2195" i="7"/>
  <c r="H2195" i="7"/>
  <c r="F2195" i="7"/>
  <c r="G2195" i="7" s="1"/>
  <c r="E2195" i="7"/>
  <c r="L925" i="7"/>
  <c r="M925" i="7" s="1"/>
  <c r="N925" i="7" s="1"/>
  <c r="J925" i="7"/>
  <c r="I925" i="7"/>
  <c r="H925" i="7"/>
  <c r="F925" i="7"/>
  <c r="G925" i="7" s="1"/>
  <c r="E925" i="7"/>
  <c r="L2900" i="7"/>
  <c r="M2900" i="7" s="1"/>
  <c r="N2900" i="7" s="1"/>
  <c r="J2900" i="7"/>
  <c r="I2900" i="7"/>
  <c r="H2900" i="7"/>
  <c r="F2900" i="7"/>
  <c r="G2900" i="7" s="1"/>
  <c r="E2900" i="7"/>
  <c r="K924" i="7"/>
  <c r="J924" i="7"/>
  <c r="I924" i="7"/>
  <c r="H924" i="7"/>
  <c r="F924" i="7"/>
  <c r="G924" i="7" s="1"/>
  <c r="E924" i="7"/>
  <c r="K2899" i="7"/>
  <c r="J2899" i="7"/>
  <c r="I2899" i="7"/>
  <c r="H2899" i="7"/>
  <c r="F2899" i="7"/>
  <c r="G2899" i="7" s="1"/>
  <c r="E2899" i="7"/>
  <c r="L2563" i="7"/>
  <c r="M2563" i="7" s="1"/>
  <c r="N2563" i="7" s="1"/>
  <c r="J2563" i="7"/>
  <c r="I2563" i="7"/>
  <c r="H2563" i="7"/>
  <c r="F2563" i="7"/>
  <c r="G2563" i="7" s="1"/>
  <c r="E2563" i="7"/>
  <c r="L1344" i="7"/>
  <c r="M1344" i="7" s="1"/>
  <c r="N1344" i="7" s="1"/>
  <c r="J1344" i="7"/>
  <c r="I1344" i="7"/>
  <c r="H1344" i="7"/>
  <c r="F1344" i="7"/>
  <c r="G1344" i="7" s="1"/>
  <c r="E1344" i="7"/>
  <c r="K2562" i="7"/>
  <c r="J2562" i="7"/>
  <c r="I2562" i="7"/>
  <c r="H2562" i="7"/>
  <c r="F2562" i="7"/>
  <c r="G2562" i="7" s="1"/>
  <c r="E2562" i="7"/>
  <c r="K3891" i="7"/>
  <c r="J3891" i="7"/>
  <c r="I3891" i="7"/>
  <c r="H3891" i="7"/>
  <c r="F3891" i="7"/>
  <c r="G3891" i="7" s="1"/>
  <c r="E3891" i="7"/>
  <c r="K1343" i="7"/>
  <c r="J1343" i="7"/>
  <c r="I1343" i="7"/>
  <c r="H1343" i="7"/>
  <c r="F1343" i="7"/>
  <c r="G1343" i="7" s="1"/>
  <c r="E1343" i="7"/>
  <c r="K4907" i="7"/>
  <c r="J4907" i="7"/>
  <c r="I4907" i="7"/>
  <c r="H4907" i="7"/>
  <c r="F4907" i="7"/>
  <c r="G4907" i="7" s="1"/>
  <c r="E4907" i="7"/>
  <c r="L1263" i="7"/>
  <c r="M1263" i="7" s="1"/>
  <c r="N1263" i="7" s="1"/>
  <c r="J1263" i="7"/>
  <c r="I1263" i="7"/>
  <c r="H1263" i="7"/>
  <c r="F1263" i="7"/>
  <c r="G1263" i="7" s="1"/>
  <c r="E1263" i="7"/>
  <c r="K4184" i="7"/>
  <c r="J4184" i="7"/>
  <c r="I4184" i="7"/>
  <c r="H4184" i="7"/>
  <c r="F4184" i="7"/>
  <c r="G4184" i="7" s="1"/>
  <c r="E4184" i="7"/>
  <c r="K649" i="7"/>
  <c r="J649" i="7"/>
  <c r="I649" i="7"/>
  <c r="H649" i="7"/>
  <c r="F649" i="7"/>
  <c r="G649" i="7" s="1"/>
  <c r="E649" i="7"/>
  <c r="K170" i="7"/>
  <c r="J170" i="7"/>
  <c r="I170" i="7"/>
  <c r="H170" i="7"/>
  <c r="F170" i="7"/>
  <c r="G170" i="7" s="1"/>
  <c r="E170" i="7"/>
  <c r="K1262" i="7"/>
  <c r="J1262" i="7"/>
  <c r="I1262" i="7"/>
  <c r="H1262" i="7"/>
  <c r="F1262" i="7"/>
  <c r="G1262" i="7" s="1"/>
  <c r="E1262" i="7"/>
  <c r="L1261" i="7"/>
  <c r="M1261" i="7" s="1"/>
  <c r="N1261" i="7" s="1"/>
  <c r="J1261" i="7"/>
  <c r="I1261" i="7"/>
  <c r="H1261" i="7"/>
  <c r="F1261" i="7"/>
  <c r="G1261" i="7" s="1"/>
  <c r="E1261" i="7"/>
  <c r="K4183" i="7"/>
  <c r="J4183" i="7"/>
  <c r="I4183" i="7"/>
  <c r="H4183" i="7"/>
  <c r="F4183" i="7"/>
  <c r="G4183" i="7" s="1"/>
  <c r="E4183" i="7"/>
  <c r="K647" i="7"/>
  <c r="J647" i="7"/>
  <c r="I647" i="7"/>
  <c r="H647" i="7"/>
  <c r="F647" i="7"/>
  <c r="G647" i="7" s="1"/>
  <c r="E647" i="7"/>
  <c r="K169" i="7"/>
  <c r="J169" i="7"/>
  <c r="I169" i="7"/>
  <c r="H169" i="7"/>
  <c r="F169" i="7"/>
  <c r="G169" i="7" s="1"/>
  <c r="E169" i="7"/>
  <c r="K1260" i="7"/>
  <c r="J1260" i="7"/>
  <c r="I1260" i="7"/>
  <c r="H1260" i="7"/>
  <c r="F1260" i="7"/>
  <c r="G1260" i="7" s="1"/>
  <c r="E1260" i="7"/>
  <c r="L2790" i="7"/>
  <c r="M2790" i="7" s="1"/>
  <c r="N2790" i="7" s="1"/>
  <c r="J2790" i="7"/>
  <c r="I2790" i="7"/>
  <c r="H2790" i="7"/>
  <c r="F2790" i="7"/>
  <c r="G2790" i="7" s="1"/>
  <c r="E2790" i="7"/>
  <c r="L5725" i="7"/>
  <c r="M5725" i="7" s="1"/>
  <c r="N5725" i="7" s="1"/>
  <c r="J5725" i="7"/>
  <c r="I5725" i="7"/>
  <c r="H5725" i="7"/>
  <c r="F5725" i="7"/>
  <c r="G5725" i="7" s="1"/>
  <c r="E5725" i="7"/>
  <c r="L5062" i="7"/>
  <c r="M5062" i="7" s="1"/>
  <c r="N5062" i="7" s="1"/>
  <c r="J5062" i="7"/>
  <c r="I5062" i="7"/>
  <c r="H5062" i="7"/>
  <c r="F5062" i="7"/>
  <c r="G5062" i="7" s="1"/>
  <c r="E5062" i="7"/>
  <c r="L3988" i="7"/>
  <c r="M3988" i="7" s="1"/>
  <c r="N3988" i="7" s="1"/>
  <c r="J3988" i="7"/>
  <c r="I3988" i="7"/>
  <c r="H3988" i="7"/>
  <c r="F3988" i="7"/>
  <c r="G3988" i="7" s="1"/>
  <c r="E3988" i="7"/>
  <c r="M5563" i="7"/>
  <c r="J2789" i="7"/>
  <c r="I2789" i="7"/>
  <c r="H2789" i="7"/>
  <c r="F2789" i="7"/>
  <c r="G2789" i="7" s="1"/>
  <c r="E2789" i="7"/>
  <c r="J5724" i="7"/>
  <c r="I5724" i="7"/>
  <c r="H5724" i="7"/>
  <c r="F5724" i="7"/>
  <c r="G5724" i="7" s="1"/>
  <c r="E5724" i="7"/>
  <c r="J5061" i="7"/>
  <c r="I5061" i="7"/>
  <c r="H5061" i="7"/>
  <c r="F5061" i="7"/>
  <c r="G5061" i="7" s="1"/>
  <c r="E5061" i="7"/>
  <c r="J3987" i="7"/>
  <c r="I3987" i="7"/>
  <c r="H3987" i="7"/>
  <c r="F3987" i="7"/>
  <c r="G3987" i="7" s="1"/>
  <c r="E3987" i="7"/>
  <c r="J2459" i="7"/>
  <c r="I2459" i="7"/>
  <c r="H2459" i="7"/>
  <c r="F2459" i="7"/>
  <c r="G2459" i="7" s="1"/>
  <c r="E2459" i="7"/>
  <c r="J5562" i="7"/>
  <c r="I5562" i="7"/>
  <c r="H5562" i="7"/>
  <c r="F5562" i="7"/>
  <c r="G5562" i="7" s="1"/>
  <c r="E5562" i="7"/>
  <c r="K1123" i="7"/>
  <c r="J1123" i="7"/>
  <c r="I1123" i="7"/>
  <c r="H1123" i="7"/>
  <c r="F1123" i="7"/>
  <c r="G1123" i="7" s="1"/>
  <c r="E1123" i="7"/>
  <c r="L726" i="7"/>
  <c r="M726" i="7" s="1"/>
  <c r="N726" i="7" s="1"/>
  <c r="J726" i="7"/>
  <c r="I726" i="7"/>
  <c r="H726" i="7"/>
  <c r="F726" i="7"/>
  <c r="G726" i="7" s="1"/>
  <c r="E726" i="7"/>
  <c r="J4114" i="7"/>
  <c r="I4114" i="7"/>
  <c r="H4114" i="7"/>
  <c r="F4114" i="7"/>
  <c r="G4114" i="7" s="1"/>
  <c r="E4114" i="7"/>
  <c r="K4129" i="7"/>
  <c r="J4129" i="7"/>
  <c r="I4129" i="7"/>
  <c r="H4129" i="7"/>
  <c r="F4129" i="7"/>
  <c r="G4129" i="7" s="1"/>
  <c r="E4129" i="7"/>
  <c r="K725" i="7"/>
  <c r="J725" i="7"/>
  <c r="I725" i="7"/>
  <c r="H725" i="7"/>
  <c r="F725" i="7"/>
  <c r="G725" i="7" s="1"/>
  <c r="E725" i="7"/>
  <c r="K4113" i="7"/>
  <c r="J4113" i="7"/>
  <c r="I4113" i="7"/>
  <c r="H4113" i="7"/>
  <c r="F4113" i="7"/>
  <c r="G4113" i="7" s="1"/>
  <c r="E4113" i="7"/>
  <c r="L4730" i="7"/>
  <c r="M4730" i="7" s="1"/>
  <c r="N4730" i="7" s="1"/>
  <c r="J4730" i="7"/>
  <c r="I4730" i="7"/>
  <c r="H4730" i="7"/>
  <c r="F4730" i="7"/>
  <c r="G4730" i="7" s="1"/>
  <c r="E4730" i="7"/>
  <c r="L1216" i="7"/>
  <c r="M1216" i="7" s="1"/>
  <c r="N1216" i="7" s="1"/>
  <c r="J1216" i="7"/>
  <c r="I1216" i="7"/>
  <c r="H1216" i="7"/>
  <c r="F1216" i="7"/>
  <c r="G1216" i="7" s="1"/>
  <c r="E1216" i="7"/>
  <c r="K4729" i="7"/>
  <c r="J4729" i="7"/>
  <c r="I4729" i="7"/>
  <c r="H4729" i="7"/>
  <c r="F4729" i="7"/>
  <c r="G4729" i="7" s="1"/>
  <c r="E4729" i="7"/>
  <c r="K1215" i="7"/>
  <c r="J1215" i="7"/>
  <c r="I1215" i="7"/>
  <c r="H1215" i="7"/>
  <c r="F1215" i="7"/>
  <c r="G1215" i="7" s="1"/>
  <c r="E1215" i="7"/>
  <c r="L3607" i="7"/>
  <c r="M3607" i="7" s="1"/>
  <c r="N3607" i="7" s="1"/>
  <c r="J3607" i="7"/>
  <c r="I3607" i="7"/>
  <c r="H3607" i="7"/>
  <c r="F3607" i="7"/>
  <c r="G3607" i="7" s="1"/>
  <c r="E3607" i="7"/>
  <c r="L3606" i="7"/>
  <c r="M3606" i="7" s="1"/>
  <c r="N3606" i="7" s="1"/>
  <c r="J3606" i="7"/>
  <c r="I3606" i="7"/>
  <c r="H3606" i="7"/>
  <c r="F3606" i="7"/>
  <c r="G3606" i="7" s="1"/>
  <c r="E3606" i="7"/>
  <c r="L6168" i="7"/>
  <c r="M6168" i="7" s="1"/>
  <c r="N6168" i="7" s="1"/>
  <c r="J6168" i="7"/>
  <c r="I6168" i="7"/>
  <c r="H6168" i="7"/>
  <c r="F6168" i="7"/>
  <c r="G6168" i="7" s="1"/>
  <c r="E6168" i="7"/>
  <c r="K15" i="7"/>
  <c r="J15" i="7"/>
  <c r="I15" i="7"/>
  <c r="H15" i="7"/>
  <c r="F15" i="7"/>
  <c r="G15" i="7" s="1"/>
  <c r="E15" i="7"/>
  <c r="K3605" i="7"/>
  <c r="J3605" i="7"/>
  <c r="I3605" i="7"/>
  <c r="H3605" i="7"/>
  <c r="F3605" i="7"/>
  <c r="G3605" i="7" s="1"/>
  <c r="E3605" i="7"/>
  <c r="K6167" i="7"/>
  <c r="J6167" i="7"/>
  <c r="I6167" i="7"/>
  <c r="H6167" i="7"/>
  <c r="F6167" i="7"/>
  <c r="G6167" i="7" s="1"/>
  <c r="E6167" i="7"/>
  <c r="L1733" i="7"/>
  <c r="M1733" i="7" s="1"/>
  <c r="N1733" i="7" s="1"/>
  <c r="J1733" i="7"/>
  <c r="I1733" i="7"/>
  <c r="H1733" i="7"/>
  <c r="F1733" i="7"/>
  <c r="G1733" i="7" s="1"/>
  <c r="E1733" i="7"/>
  <c r="L4669" i="7"/>
  <c r="M4669" i="7" s="1"/>
  <c r="N4669" i="7" s="1"/>
  <c r="J4669" i="7"/>
  <c r="I4669" i="7"/>
  <c r="H4669" i="7"/>
  <c r="F4669" i="7"/>
  <c r="G4669" i="7" s="1"/>
  <c r="E4669" i="7"/>
  <c r="K1732" i="7"/>
  <c r="J1732" i="7"/>
  <c r="I1732" i="7"/>
  <c r="H1732" i="7"/>
  <c r="F1732" i="7"/>
  <c r="G1732" i="7" s="1"/>
  <c r="E1732" i="7"/>
  <c r="K4668" i="7"/>
  <c r="J4668" i="7"/>
  <c r="I4668" i="7"/>
  <c r="H4668" i="7"/>
  <c r="F4668" i="7"/>
  <c r="G4668" i="7" s="1"/>
  <c r="E4668" i="7"/>
  <c r="K5855" i="7"/>
  <c r="J5855" i="7"/>
  <c r="I5855" i="7"/>
  <c r="H5855" i="7"/>
  <c r="F5855" i="7"/>
  <c r="G5855" i="7" s="1"/>
  <c r="E5855" i="7"/>
  <c r="L5882" i="7"/>
  <c r="M5882" i="7" s="1"/>
  <c r="N5882" i="7" s="1"/>
  <c r="J5882" i="7"/>
  <c r="I5882" i="7"/>
  <c r="H5882" i="7"/>
  <c r="F5882" i="7"/>
  <c r="G5882" i="7" s="1"/>
  <c r="E5882" i="7"/>
  <c r="L1452" i="7"/>
  <c r="M1452" i="7" s="1"/>
  <c r="N1452" i="7" s="1"/>
  <c r="J1452" i="7"/>
  <c r="I1452" i="7"/>
  <c r="H1452" i="7"/>
  <c r="F1452" i="7"/>
  <c r="G1452" i="7" s="1"/>
  <c r="E1452" i="7"/>
  <c r="L3813" i="7"/>
  <c r="M3813" i="7" s="1"/>
  <c r="N3813" i="7" s="1"/>
  <c r="J3813" i="7"/>
  <c r="I3813" i="7"/>
  <c r="H3813" i="7"/>
  <c r="F3813" i="7"/>
  <c r="G3813" i="7" s="1"/>
  <c r="E3813" i="7"/>
  <c r="L2024" i="7"/>
  <c r="M2024" i="7" s="1"/>
  <c r="N2024" i="7" s="1"/>
  <c r="J2024" i="7"/>
  <c r="I2024" i="7"/>
  <c r="H2024" i="7"/>
  <c r="F2024" i="7"/>
  <c r="G2024" i="7" s="1"/>
  <c r="E2024" i="7"/>
  <c r="K1181" i="7"/>
  <c r="J1181" i="7"/>
  <c r="I1181" i="7"/>
  <c r="H1181" i="7"/>
  <c r="F1181" i="7"/>
  <c r="G1181" i="7" s="1"/>
  <c r="E1181" i="7"/>
  <c r="K5881" i="7"/>
  <c r="J5881" i="7"/>
  <c r="I5881" i="7"/>
  <c r="H5881" i="7"/>
  <c r="F5881" i="7"/>
  <c r="G5881" i="7" s="1"/>
  <c r="E5881" i="7"/>
  <c r="K1451" i="7"/>
  <c r="J1451" i="7"/>
  <c r="I1451" i="7"/>
  <c r="H1451" i="7"/>
  <c r="F1451" i="7"/>
  <c r="G1451" i="7" s="1"/>
  <c r="E1451" i="7"/>
  <c r="K3812" i="7"/>
  <c r="J3812" i="7"/>
  <c r="I3812" i="7"/>
  <c r="H3812" i="7"/>
  <c r="F3812" i="7"/>
  <c r="G3812" i="7" s="1"/>
  <c r="E3812" i="7"/>
  <c r="L5060" i="7"/>
  <c r="M5060" i="7" s="1"/>
  <c r="N5060" i="7" s="1"/>
  <c r="J5060" i="7"/>
  <c r="I5060" i="7"/>
  <c r="H5060" i="7"/>
  <c r="F5060" i="7"/>
  <c r="G5060" i="7" s="1"/>
  <c r="E5060" i="7"/>
  <c r="L3461" i="7"/>
  <c r="M3461" i="7" s="1"/>
  <c r="N3461" i="7" s="1"/>
  <c r="J3461" i="7"/>
  <c r="I3461" i="7"/>
  <c r="H3461" i="7"/>
  <c r="F3461" i="7"/>
  <c r="G3461" i="7" s="1"/>
  <c r="E3461" i="7"/>
  <c r="L5561" i="7"/>
  <c r="M5561" i="7" s="1"/>
  <c r="N5561" i="7" s="1"/>
  <c r="J5561" i="7"/>
  <c r="I5561" i="7"/>
  <c r="H5561" i="7"/>
  <c r="F5561" i="7"/>
  <c r="G5561" i="7" s="1"/>
  <c r="E5561" i="7"/>
  <c r="K5059" i="7"/>
  <c r="J5059" i="7"/>
  <c r="I5059" i="7"/>
  <c r="H5059" i="7"/>
  <c r="F5059" i="7"/>
  <c r="G5059" i="7" s="1"/>
  <c r="E5059" i="7"/>
  <c r="K1180" i="7"/>
  <c r="J1180" i="7"/>
  <c r="I1180" i="7"/>
  <c r="H1180" i="7"/>
  <c r="F1180" i="7"/>
  <c r="G1180" i="7" s="1"/>
  <c r="E1180" i="7"/>
  <c r="K3460" i="7"/>
  <c r="J3460" i="7"/>
  <c r="I3460" i="7"/>
  <c r="H3460" i="7"/>
  <c r="F3460" i="7"/>
  <c r="G3460" i="7" s="1"/>
  <c r="E3460" i="7"/>
  <c r="K5560" i="7"/>
  <c r="J5560" i="7"/>
  <c r="I5560" i="7"/>
  <c r="H5560" i="7"/>
  <c r="F5560" i="7"/>
  <c r="G5560" i="7" s="1"/>
  <c r="E5560" i="7"/>
  <c r="L1747" i="7"/>
  <c r="M1747" i="7" s="1"/>
  <c r="N1747" i="7" s="1"/>
  <c r="J1747" i="7"/>
  <c r="I1747" i="7"/>
  <c r="H1747" i="7"/>
  <c r="F1747" i="7"/>
  <c r="G1747" i="7" s="1"/>
  <c r="E1747" i="7"/>
  <c r="L2282" i="7"/>
  <c r="M2282" i="7" s="1"/>
  <c r="N2282" i="7" s="1"/>
  <c r="J2282" i="7"/>
  <c r="I2282" i="7"/>
  <c r="H2282" i="7"/>
  <c r="F2282" i="7"/>
  <c r="G2282" i="7" s="1"/>
  <c r="E2282" i="7"/>
  <c r="K1746" i="7"/>
  <c r="J1746" i="7"/>
  <c r="I1746" i="7"/>
  <c r="H1746" i="7"/>
  <c r="F1746" i="7"/>
  <c r="G1746" i="7" s="1"/>
  <c r="E1746" i="7"/>
  <c r="K3421" i="7"/>
  <c r="J3421" i="7"/>
  <c r="I3421" i="7"/>
  <c r="H3421" i="7"/>
  <c r="F3421" i="7"/>
  <c r="G3421" i="7" s="1"/>
  <c r="E3421" i="7"/>
  <c r="K2281" i="7"/>
  <c r="J2281" i="7"/>
  <c r="I2281" i="7"/>
  <c r="H2281" i="7"/>
  <c r="F2281" i="7"/>
  <c r="G2281" i="7" s="1"/>
  <c r="E2281" i="7"/>
  <c r="L4226" i="7"/>
  <c r="M4226" i="7" s="1"/>
  <c r="N4226" i="7" s="1"/>
  <c r="J4226" i="7"/>
  <c r="I4226" i="7"/>
  <c r="H4226" i="7"/>
  <c r="F4226" i="7"/>
  <c r="G4226" i="7" s="1"/>
  <c r="E4226" i="7"/>
  <c r="K4225" i="7"/>
  <c r="J4225" i="7"/>
  <c r="I4225" i="7"/>
  <c r="H4225" i="7"/>
  <c r="F4225" i="7"/>
  <c r="G4225" i="7" s="1"/>
  <c r="E4225" i="7"/>
  <c r="L3895" i="7"/>
  <c r="M3895" i="7" s="1"/>
  <c r="N3895" i="7" s="1"/>
  <c r="J3895" i="7"/>
  <c r="I3895" i="7"/>
  <c r="H3895" i="7"/>
  <c r="F3895" i="7"/>
  <c r="G3895" i="7" s="1"/>
  <c r="E3895" i="7"/>
  <c r="L1946" i="7"/>
  <c r="M1946" i="7" s="1"/>
  <c r="N1946" i="7" s="1"/>
  <c r="J1946" i="7"/>
  <c r="I1946" i="7"/>
  <c r="H1946" i="7"/>
  <c r="F1946" i="7"/>
  <c r="G1946" i="7" s="1"/>
  <c r="E1946" i="7"/>
  <c r="K3894" i="7"/>
  <c r="J3894" i="7"/>
  <c r="I3894" i="7"/>
  <c r="H3894" i="7"/>
  <c r="F3894" i="7"/>
  <c r="G3894" i="7" s="1"/>
  <c r="E3894" i="7"/>
  <c r="K1945" i="7"/>
  <c r="J1945" i="7"/>
  <c r="I1945" i="7"/>
  <c r="H1945" i="7"/>
  <c r="F1945" i="7"/>
  <c r="G1945" i="7" s="1"/>
  <c r="E1945" i="7"/>
  <c r="L3980" i="7"/>
  <c r="M3980" i="7" s="1"/>
  <c r="N3980" i="7" s="1"/>
  <c r="J3980" i="7"/>
  <c r="I3980" i="7"/>
  <c r="H3980" i="7"/>
  <c r="F3980" i="7"/>
  <c r="G3980" i="7" s="1"/>
  <c r="E3980" i="7"/>
  <c r="K3979" i="7"/>
  <c r="J3979" i="7"/>
  <c r="I3979" i="7"/>
  <c r="H3979" i="7"/>
  <c r="F3979" i="7"/>
  <c r="G3979" i="7" s="1"/>
  <c r="E3979" i="7"/>
  <c r="L2022" i="7"/>
  <c r="M2022" i="7" s="1"/>
  <c r="N2022" i="7" s="1"/>
  <c r="J2022" i="7"/>
  <c r="I2022" i="7"/>
  <c r="H2022" i="7"/>
  <c r="F2022" i="7"/>
  <c r="G2022" i="7" s="1"/>
  <c r="E2022" i="7"/>
  <c r="L1153" i="7"/>
  <c r="M1153" i="7" s="1"/>
  <c r="N1153" i="7" s="1"/>
  <c r="J1153" i="7"/>
  <c r="I1153" i="7"/>
  <c r="H1153" i="7"/>
  <c r="F1153" i="7"/>
  <c r="G1153" i="7" s="1"/>
  <c r="E1153" i="7"/>
  <c r="K2021" i="7"/>
  <c r="J2021" i="7"/>
  <c r="I2021" i="7"/>
  <c r="H2021" i="7"/>
  <c r="F2021" i="7"/>
  <c r="G2021" i="7" s="1"/>
  <c r="E2021" i="7"/>
  <c r="K3103" i="7"/>
  <c r="J3103" i="7"/>
  <c r="I3103" i="7"/>
  <c r="H3103" i="7"/>
  <c r="F3103" i="7"/>
  <c r="G3103" i="7" s="1"/>
  <c r="E3103" i="7"/>
  <c r="K1152" i="7"/>
  <c r="J1152" i="7"/>
  <c r="I1152" i="7"/>
  <c r="H1152" i="7"/>
  <c r="F1152" i="7"/>
  <c r="G1152" i="7" s="1"/>
  <c r="E1152" i="7"/>
  <c r="L3459" i="7"/>
  <c r="M3459" i="7" s="1"/>
  <c r="N3459" i="7" s="1"/>
  <c r="J3459" i="7"/>
  <c r="I3459" i="7"/>
  <c r="H3459" i="7"/>
  <c r="F3459" i="7"/>
  <c r="G3459" i="7" s="1"/>
  <c r="E3459" i="7"/>
  <c r="L582" i="7"/>
  <c r="M582" i="7" s="1"/>
  <c r="N582" i="7" s="1"/>
  <c r="K582" i="7"/>
  <c r="L3458" i="7"/>
  <c r="M3458" i="7" s="1"/>
  <c r="N3458" i="7" s="1"/>
  <c r="K3458" i="7"/>
  <c r="L1151" i="7"/>
  <c r="M1151" i="7" s="1"/>
  <c r="N1151" i="7" s="1"/>
  <c r="K1151" i="7"/>
  <c r="L1900" i="7"/>
  <c r="M1900" i="7" s="1"/>
  <c r="N1900" i="7" s="1"/>
  <c r="K1900" i="7"/>
  <c r="L1745" i="7"/>
  <c r="M1745" i="7" s="1"/>
  <c r="N1745" i="7" s="1"/>
  <c r="J1745" i="7"/>
  <c r="I1745" i="7"/>
  <c r="H1745" i="7"/>
  <c r="F1745" i="7"/>
  <c r="G1745" i="7" s="1"/>
  <c r="E1745" i="7"/>
  <c r="L1744" i="7"/>
  <c r="M1744" i="7" s="1"/>
  <c r="N1744" i="7" s="1"/>
  <c r="K1744" i="7"/>
  <c r="L4224" i="7"/>
  <c r="M4224" i="7" s="1"/>
  <c r="N4224" i="7" s="1"/>
  <c r="J4224" i="7"/>
  <c r="I4224" i="7"/>
  <c r="H4224" i="7"/>
  <c r="F4224" i="7"/>
  <c r="G4224" i="7" s="1"/>
  <c r="E4224" i="7"/>
  <c r="L4223" i="7"/>
  <c r="M4223" i="7" s="1"/>
  <c r="N4223" i="7" s="1"/>
  <c r="K4223" i="7"/>
  <c r="L1944" i="7"/>
  <c r="M1944" i="7" s="1"/>
  <c r="N1944" i="7" s="1"/>
  <c r="J1944" i="7"/>
  <c r="I1944" i="7"/>
  <c r="H1944" i="7"/>
  <c r="F1944" i="7"/>
  <c r="G1944" i="7" s="1"/>
  <c r="E1944" i="7"/>
  <c r="L3893" i="7"/>
  <c r="M3893" i="7" s="1"/>
  <c r="N3893" i="7" s="1"/>
  <c r="J3893" i="7"/>
  <c r="I3893" i="7"/>
  <c r="H3893" i="7"/>
  <c r="F3893" i="7"/>
  <c r="G3893" i="7" s="1"/>
  <c r="E3893" i="7"/>
  <c r="L3378" i="7"/>
  <c r="M3378" i="7" s="1"/>
  <c r="N3378" i="7" s="1"/>
  <c r="J3378" i="7"/>
  <c r="I3378" i="7"/>
  <c r="H3378" i="7"/>
  <c r="F3378" i="7"/>
  <c r="E3378" i="7"/>
  <c r="L1943" i="7"/>
  <c r="M1943" i="7" s="1"/>
  <c r="N1943" i="7" s="1"/>
  <c r="K1943" i="7"/>
  <c r="L3892" i="7"/>
  <c r="M3892" i="7" s="1"/>
  <c r="N3892" i="7" s="1"/>
  <c r="K3892" i="7"/>
  <c r="L3377" i="7"/>
  <c r="M3377" i="7" s="1"/>
  <c r="N3377" i="7" s="1"/>
  <c r="K3377" i="7"/>
  <c r="L3978" i="7"/>
  <c r="M3978" i="7" s="1"/>
  <c r="N3978" i="7" s="1"/>
  <c r="J3978" i="7"/>
  <c r="I3978" i="7"/>
  <c r="H3978" i="7"/>
  <c r="F3978" i="7"/>
  <c r="G3978" i="7" s="1"/>
  <c r="E3978" i="7"/>
  <c r="L3977" i="7"/>
  <c r="M3977" i="7" s="1"/>
  <c r="N3977" i="7" s="1"/>
  <c r="K3977" i="7"/>
  <c r="L581" i="7"/>
  <c r="M581" i="7" s="1"/>
  <c r="N581" i="7" s="1"/>
  <c r="J581" i="7"/>
  <c r="I581" i="7"/>
  <c r="H581" i="7"/>
  <c r="F581" i="7"/>
  <c r="G581" i="7" s="1"/>
  <c r="E581" i="7"/>
  <c r="L1150" i="7"/>
  <c r="M1150" i="7" s="1"/>
  <c r="N1150" i="7" s="1"/>
  <c r="J1150" i="7"/>
  <c r="I1150" i="7"/>
  <c r="H1150" i="7"/>
  <c r="F1150" i="7"/>
  <c r="G1150" i="7" s="1"/>
  <c r="E1150" i="7"/>
  <c r="L1899" i="7"/>
  <c r="M1899" i="7" s="1"/>
  <c r="N1899" i="7" s="1"/>
  <c r="J1899" i="7"/>
  <c r="I1899" i="7"/>
  <c r="H1899" i="7"/>
  <c r="F1899" i="7"/>
  <c r="G1899" i="7" s="1"/>
  <c r="E1899" i="7"/>
  <c r="L580" i="7"/>
  <c r="M580" i="7" s="1"/>
  <c r="N580" i="7" s="1"/>
  <c r="K580" i="7"/>
  <c r="L2267" i="7"/>
  <c r="M2267" i="7" s="1"/>
  <c r="N2267" i="7" s="1"/>
  <c r="K2267" i="7"/>
  <c r="L1149" i="7"/>
  <c r="M1149" i="7" s="1"/>
  <c r="N1149" i="7" s="1"/>
  <c r="K1149" i="7"/>
  <c r="L595" i="7"/>
  <c r="M595" i="7" s="1"/>
  <c r="N595" i="7" s="1"/>
  <c r="K595" i="7"/>
  <c r="L1898" i="7"/>
  <c r="M1898" i="7" s="1"/>
  <c r="K1898" i="7"/>
  <c r="L4675" i="7"/>
  <c r="M4675" i="7" s="1"/>
  <c r="N4675" i="7" s="1"/>
  <c r="J4675" i="7"/>
  <c r="I4675" i="7"/>
  <c r="H4675" i="7"/>
  <c r="F4675" i="7"/>
  <c r="G4675" i="7" s="1"/>
  <c r="E4675" i="7"/>
  <c r="L5814" i="7"/>
  <c r="M5814" i="7" s="1"/>
  <c r="N5814" i="7" s="1"/>
  <c r="J5814" i="7"/>
  <c r="I5814" i="7"/>
  <c r="H5814" i="7"/>
  <c r="F5814" i="7"/>
  <c r="G5814" i="7" s="1"/>
  <c r="E5814" i="7"/>
  <c r="L2466" i="7"/>
  <c r="M2466" i="7" s="1"/>
  <c r="N2466" i="7" s="1"/>
  <c r="J2466" i="7"/>
  <c r="I2466" i="7"/>
  <c r="H2466" i="7"/>
  <c r="F2466" i="7"/>
  <c r="G2466" i="7" s="1"/>
  <c r="E2466" i="7"/>
  <c r="L2969" i="7"/>
  <c r="M2969" i="7" s="1"/>
  <c r="N2969" i="7" s="1"/>
  <c r="J2969" i="7"/>
  <c r="I2969" i="7"/>
  <c r="H2969" i="7"/>
  <c r="F2969" i="7"/>
  <c r="G2969" i="7" s="1"/>
  <c r="E2969" i="7"/>
  <c r="L4800" i="7"/>
  <c r="M4800" i="7" s="1"/>
  <c r="N4800" i="7" s="1"/>
  <c r="J4800" i="7"/>
  <c r="I4800" i="7"/>
  <c r="H4800" i="7"/>
  <c r="F4800" i="7"/>
  <c r="G4800" i="7" s="1"/>
  <c r="E4800" i="7"/>
  <c r="L1661" i="7"/>
  <c r="M1661" i="7" s="1"/>
  <c r="N1661" i="7" s="1"/>
  <c r="J1661" i="7"/>
  <c r="I1661" i="7"/>
  <c r="H1661" i="7"/>
  <c r="F1661" i="7"/>
  <c r="G1661" i="7" s="1"/>
  <c r="E1661" i="7"/>
  <c r="L3804" i="7"/>
  <c r="M3804" i="7" s="1"/>
  <c r="N3804" i="7" s="1"/>
  <c r="J3804" i="7"/>
  <c r="I3804" i="7"/>
  <c r="H3804" i="7"/>
  <c r="F3804" i="7"/>
  <c r="G3804" i="7" s="1"/>
  <c r="E3804" i="7"/>
  <c r="K4674" i="7"/>
  <c r="J4674" i="7"/>
  <c r="I4674" i="7"/>
  <c r="H4674" i="7"/>
  <c r="F4674" i="7"/>
  <c r="G4674" i="7" s="1"/>
  <c r="E4674" i="7"/>
  <c r="K3852" i="7"/>
  <c r="J3852" i="7"/>
  <c r="I3852" i="7"/>
  <c r="H3852" i="7"/>
  <c r="F3852" i="7"/>
  <c r="G3852" i="7" s="1"/>
  <c r="E3852" i="7"/>
  <c r="K5813" i="7"/>
  <c r="J5813" i="7"/>
  <c r="I5813" i="7"/>
  <c r="H5813" i="7"/>
  <c r="F5813" i="7"/>
  <c r="G5813" i="7" s="1"/>
  <c r="E5813" i="7"/>
  <c r="K5988" i="7"/>
  <c r="J5988" i="7"/>
  <c r="I5988" i="7"/>
  <c r="H5988" i="7"/>
  <c r="F5988" i="7"/>
  <c r="G5988" i="7" s="1"/>
  <c r="E5988" i="7"/>
  <c r="K2465" i="7"/>
  <c r="J2465" i="7"/>
  <c r="I2465" i="7"/>
  <c r="H2465" i="7"/>
  <c r="F2465" i="7"/>
  <c r="G2465" i="7" s="1"/>
  <c r="E2465" i="7"/>
  <c r="K3212" i="7"/>
  <c r="J3212" i="7"/>
  <c r="I3212" i="7"/>
  <c r="H3212" i="7"/>
  <c r="F3212" i="7"/>
  <c r="G3212" i="7" s="1"/>
  <c r="E3212" i="7"/>
  <c r="K1660" i="7"/>
  <c r="J1660" i="7"/>
  <c r="I1660" i="7"/>
  <c r="H1660" i="7"/>
  <c r="F1660" i="7"/>
  <c r="G1660" i="7" s="1"/>
  <c r="E1660" i="7"/>
  <c r="K1287" i="7"/>
  <c r="J1287" i="7"/>
  <c r="I1287" i="7"/>
  <c r="H1287" i="7"/>
  <c r="F1287" i="7"/>
  <c r="G1287" i="7" s="1"/>
  <c r="E1287" i="7"/>
  <c r="K2968" i="7"/>
  <c r="J2968" i="7"/>
  <c r="I2968" i="7"/>
  <c r="H2968" i="7"/>
  <c r="F2968" i="7"/>
  <c r="G2968" i="7" s="1"/>
  <c r="E2968" i="7"/>
  <c r="K4799" i="7"/>
  <c r="J4799" i="7"/>
  <c r="I4799" i="7"/>
  <c r="H4799" i="7"/>
  <c r="F4799" i="7"/>
  <c r="G4799" i="7" s="1"/>
  <c r="E4799" i="7"/>
  <c r="K5763" i="7"/>
  <c r="J5763" i="7"/>
  <c r="I5763" i="7"/>
  <c r="H5763" i="7"/>
  <c r="F5763" i="7"/>
  <c r="G5763" i="7" s="1"/>
  <c r="E5763" i="7"/>
  <c r="J3803" i="7"/>
  <c r="I3803" i="7"/>
  <c r="H3803" i="7"/>
  <c r="F3803" i="7"/>
  <c r="G3803" i="7" s="1"/>
  <c r="E3803" i="7"/>
  <c r="L2977" i="7"/>
  <c r="M2977" i="7" s="1"/>
  <c r="N2977" i="7" s="1"/>
  <c r="J2977" i="7"/>
  <c r="I2977" i="7"/>
  <c r="H2977" i="7"/>
  <c r="F2977" i="7"/>
  <c r="G2977" i="7" s="1"/>
  <c r="E2977" i="7"/>
  <c r="L2152" i="7"/>
  <c r="M2152" i="7" s="1"/>
  <c r="N2152" i="7" s="1"/>
  <c r="J2152" i="7"/>
  <c r="I2152" i="7"/>
  <c r="H2152" i="7"/>
  <c r="F2152" i="7"/>
  <c r="G2152" i="7" s="1"/>
  <c r="E2152" i="7"/>
  <c r="L4459" i="7"/>
  <c r="M4459" i="7" s="1"/>
  <c r="N4459" i="7" s="1"/>
  <c r="J4459" i="7"/>
  <c r="I4459" i="7"/>
  <c r="H4459" i="7"/>
  <c r="F4459" i="7"/>
  <c r="G4459" i="7" s="1"/>
  <c r="E4459" i="7"/>
  <c r="K5512" i="7"/>
  <c r="J5512" i="7"/>
  <c r="I5512" i="7"/>
  <c r="H5512" i="7"/>
  <c r="F5512" i="7"/>
  <c r="G5512" i="7" s="1"/>
  <c r="E5512" i="7"/>
  <c r="K2976" i="7"/>
  <c r="J2976" i="7"/>
  <c r="I2976" i="7"/>
  <c r="H2976" i="7"/>
  <c r="F2976" i="7"/>
  <c r="G2976" i="7" s="1"/>
  <c r="E2976" i="7"/>
  <c r="K6073" i="7"/>
  <c r="J6073" i="7"/>
  <c r="I6073" i="7"/>
  <c r="H6073" i="7"/>
  <c r="F6073" i="7"/>
  <c r="G6073" i="7" s="1"/>
  <c r="E6073" i="7"/>
  <c r="K5007" i="7"/>
  <c r="J5007" i="7"/>
  <c r="I5007" i="7"/>
  <c r="H5007" i="7"/>
  <c r="F5007" i="7"/>
  <c r="G5007" i="7" s="1"/>
  <c r="E5007" i="7"/>
  <c r="K2151" i="7"/>
  <c r="J2151" i="7"/>
  <c r="I2151" i="7"/>
  <c r="H2151" i="7"/>
  <c r="F2151" i="7"/>
  <c r="G2151" i="7" s="1"/>
  <c r="E2151" i="7"/>
  <c r="K4458" i="7"/>
  <c r="J4458" i="7"/>
  <c r="I4458" i="7"/>
  <c r="H4458" i="7"/>
  <c r="F4458" i="7"/>
  <c r="G4458" i="7" s="1"/>
  <c r="E4458" i="7"/>
  <c r="K5090" i="7"/>
  <c r="J5090" i="7"/>
  <c r="I5090" i="7"/>
  <c r="H5090" i="7"/>
  <c r="F5090" i="7"/>
  <c r="G5090" i="7" s="1"/>
  <c r="E5090" i="7"/>
  <c r="L2823" i="7"/>
  <c r="M2823" i="7" s="1"/>
  <c r="N2823" i="7" s="1"/>
  <c r="J2823" i="7"/>
  <c r="I2823" i="7"/>
  <c r="H2823" i="7"/>
  <c r="F2823" i="7"/>
  <c r="G2823" i="7" s="1"/>
  <c r="E2823" i="7"/>
  <c r="L5559" i="7"/>
  <c r="M5559" i="7" s="1"/>
  <c r="N5559" i="7" s="1"/>
  <c r="J5559" i="7"/>
  <c r="I5559" i="7"/>
  <c r="H5559" i="7"/>
  <c r="F5559" i="7"/>
  <c r="G5559" i="7" s="1"/>
  <c r="E5559" i="7"/>
  <c r="L5023" i="7"/>
  <c r="M5023" i="7" s="1"/>
  <c r="N5023" i="7" s="1"/>
  <c r="J5023" i="7"/>
  <c r="I5023" i="7"/>
  <c r="H5023" i="7"/>
  <c r="F5023" i="7"/>
  <c r="G5023" i="7" s="1"/>
  <c r="E5023" i="7"/>
  <c r="L6212" i="7"/>
  <c r="M6212" i="7" s="1"/>
  <c r="N6212" i="7" s="1"/>
  <c r="J6212" i="7"/>
  <c r="I6212" i="7"/>
  <c r="H6212" i="7"/>
  <c r="F6212" i="7"/>
  <c r="G6212" i="7" s="1"/>
  <c r="E6212" i="7"/>
  <c r="L4601" i="7"/>
  <c r="M4601" i="7" s="1"/>
  <c r="N4601" i="7" s="1"/>
  <c r="J4601" i="7"/>
  <c r="I4601" i="7"/>
  <c r="H4601" i="7"/>
  <c r="F4601" i="7"/>
  <c r="G4601" i="7" s="1"/>
  <c r="E4601" i="7"/>
  <c r="L4005" i="7"/>
  <c r="M4005" i="7" s="1"/>
  <c r="N4005" i="7" s="1"/>
  <c r="J4005" i="7"/>
  <c r="I4005" i="7"/>
  <c r="H4005" i="7"/>
  <c r="F4005" i="7"/>
  <c r="G4005" i="7" s="1"/>
  <c r="E4005" i="7"/>
  <c r="K3291" i="7"/>
  <c r="J3291" i="7"/>
  <c r="I3291" i="7"/>
  <c r="H3291" i="7"/>
  <c r="F3291" i="7"/>
  <c r="G3291" i="7" s="1"/>
  <c r="E3291" i="7"/>
  <c r="K2822" i="7"/>
  <c r="J2822" i="7"/>
  <c r="I2822" i="7"/>
  <c r="H2822" i="7"/>
  <c r="F2822" i="7"/>
  <c r="G2822" i="7" s="1"/>
  <c r="E2822" i="7"/>
  <c r="K5558" i="7"/>
  <c r="J5558" i="7"/>
  <c r="I5558" i="7"/>
  <c r="H5558" i="7"/>
  <c r="F5558" i="7"/>
  <c r="G5558" i="7" s="1"/>
  <c r="E5558" i="7"/>
  <c r="K5022" i="7"/>
  <c r="J5022" i="7"/>
  <c r="I5022" i="7"/>
  <c r="H5022" i="7"/>
  <c r="F5022" i="7"/>
  <c r="G5022" i="7" s="1"/>
  <c r="E5022" i="7"/>
  <c r="K6211" i="7"/>
  <c r="J6211" i="7"/>
  <c r="I6211" i="7"/>
  <c r="H6211" i="7"/>
  <c r="F6211" i="7"/>
  <c r="G6211" i="7" s="1"/>
  <c r="E6211" i="7"/>
  <c r="K4600" i="7"/>
  <c r="J4600" i="7"/>
  <c r="I4600" i="7"/>
  <c r="H4600" i="7"/>
  <c r="F4600" i="7"/>
  <c r="G4600" i="7" s="1"/>
  <c r="E4600" i="7"/>
  <c r="K4004" i="7"/>
  <c r="J4004" i="7"/>
  <c r="I4004" i="7"/>
  <c r="H4004" i="7"/>
  <c r="F4004" i="7"/>
  <c r="G4004" i="7" s="1"/>
  <c r="E4004" i="7"/>
  <c r="K2177" i="7"/>
  <c r="J2177" i="7"/>
  <c r="I2177" i="7"/>
  <c r="H2177" i="7"/>
  <c r="F2177" i="7"/>
  <c r="G2177" i="7" s="1"/>
  <c r="E2177" i="7"/>
  <c r="L3453" i="7"/>
  <c r="M3453" i="7" s="1"/>
  <c r="N3453" i="7" s="1"/>
  <c r="J3453" i="7"/>
  <c r="I3453" i="7"/>
  <c r="H3453" i="7"/>
  <c r="F3453" i="7"/>
  <c r="G3453" i="7" s="1"/>
  <c r="E3453" i="7"/>
  <c r="L4619" i="7"/>
  <c r="M4619" i="7" s="1"/>
  <c r="N4619" i="7" s="1"/>
  <c r="J4619" i="7"/>
  <c r="I4619" i="7"/>
  <c r="H4619" i="7"/>
  <c r="F4619" i="7"/>
  <c r="G4619" i="7" s="1"/>
  <c r="E4619" i="7"/>
  <c r="L4095" i="7"/>
  <c r="M4095" i="7" s="1"/>
  <c r="N4095" i="7" s="1"/>
  <c r="J4095" i="7"/>
  <c r="I4095" i="7"/>
  <c r="H4095" i="7"/>
  <c r="F4095" i="7"/>
  <c r="G4095" i="7" s="1"/>
  <c r="E4095" i="7"/>
  <c r="L3368" i="7"/>
  <c r="M3368" i="7" s="1"/>
  <c r="N3368" i="7" s="1"/>
  <c r="J3368" i="7"/>
  <c r="I3368" i="7"/>
  <c r="H3368" i="7"/>
  <c r="F3368" i="7"/>
  <c r="G3368" i="7" s="1"/>
  <c r="E3368" i="7"/>
  <c r="L6313" i="7"/>
  <c r="M6313" i="7" s="1"/>
  <c r="N6313" i="7" s="1"/>
  <c r="J6313" i="7"/>
  <c r="I6313" i="7"/>
  <c r="H6313" i="7"/>
  <c r="F6313" i="7"/>
  <c r="G6313" i="7" s="1"/>
  <c r="E6313" i="7"/>
  <c r="K6312" i="7"/>
  <c r="J6312" i="7"/>
  <c r="I6312" i="7"/>
  <c r="H6312" i="7"/>
  <c r="F6312" i="7"/>
  <c r="G6312" i="7" s="1"/>
  <c r="E6312" i="7"/>
  <c r="K5149" i="7"/>
  <c r="J5149" i="7"/>
  <c r="I5149" i="7"/>
  <c r="H5149" i="7"/>
  <c r="F5149" i="7"/>
  <c r="G5149" i="7" s="1"/>
  <c r="E5149" i="7"/>
  <c r="K2909" i="7"/>
  <c r="J2909" i="7"/>
  <c r="I2909" i="7"/>
  <c r="H2909" i="7"/>
  <c r="F2909" i="7"/>
  <c r="G2909" i="7" s="1"/>
  <c r="E2909" i="7"/>
  <c r="K3452" i="7"/>
  <c r="J3452" i="7"/>
  <c r="I3452" i="7"/>
  <c r="H3452" i="7"/>
  <c r="F3452" i="7"/>
  <c r="G3452" i="7" s="1"/>
  <c r="E3452" i="7"/>
  <c r="K4618" i="7"/>
  <c r="J4618" i="7"/>
  <c r="I4618" i="7"/>
  <c r="H4618" i="7"/>
  <c r="F4618" i="7"/>
  <c r="G4618" i="7" s="1"/>
  <c r="E4618" i="7"/>
  <c r="K4094" i="7"/>
  <c r="J4094" i="7"/>
  <c r="I4094" i="7"/>
  <c r="H4094" i="7"/>
  <c r="F4094" i="7"/>
  <c r="G4094" i="7" s="1"/>
  <c r="E4094" i="7"/>
  <c r="K3023" i="7"/>
  <c r="J3023" i="7"/>
  <c r="I3023" i="7"/>
  <c r="H3023" i="7"/>
  <c r="F3023" i="7"/>
  <c r="G3023" i="7" s="1"/>
  <c r="E3023" i="7"/>
  <c r="L1813" i="7"/>
  <c r="M1813" i="7" s="1"/>
  <c r="N1813" i="7" s="1"/>
  <c r="J1813" i="7"/>
  <c r="I1813" i="7"/>
  <c r="H1813" i="7"/>
  <c r="F1813" i="7"/>
  <c r="G1813" i="7" s="1"/>
  <c r="E1813" i="7"/>
  <c r="L4039" i="7"/>
  <c r="M4039" i="7" s="1"/>
  <c r="N4039" i="7" s="1"/>
  <c r="J4039" i="7"/>
  <c r="I4039" i="7"/>
  <c r="H4039" i="7"/>
  <c r="F4039" i="7"/>
  <c r="G4039" i="7" s="1"/>
  <c r="E4039" i="7"/>
  <c r="L4199" i="7"/>
  <c r="M4199" i="7" s="1"/>
  <c r="N4199" i="7" s="1"/>
  <c r="J4199" i="7"/>
  <c r="I4199" i="7"/>
  <c r="H4199" i="7"/>
  <c r="F4199" i="7"/>
  <c r="G4199" i="7" s="1"/>
  <c r="E4199" i="7"/>
  <c r="L5452" i="7"/>
  <c r="M5452" i="7" s="1"/>
  <c r="N5452" i="7" s="1"/>
  <c r="J5452" i="7"/>
  <c r="I5452" i="7"/>
  <c r="H5452" i="7"/>
  <c r="F5452" i="7"/>
  <c r="G5452" i="7" s="1"/>
  <c r="E5452" i="7"/>
  <c r="K1812" i="7"/>
  <c r="J1812" i="7"/>
  <c r="I1812" i="7"/>
  <c r="H1812" i="7"/>
  <c r="F1812" i="7"/>
  <c r="G1812" i="7" s="1"/>
  <c r="E1812" i="7"/>
  <c r="K6115" i="7"/>
  <c r="J6115" i="7"/>
  <c r="I6115" i="7"/>
  <c r="H6115" i="7"/>
  <c r="F6115" i="7"/>
  <c r="G6115" i="7" s="1"/>
  <c r="E6115" i="7"/>
  <c r="K4198" i="7"/>
  <c r="J4198" i="7"/>
  <c r="I4198" i="7"/>
  <c r="H4198" i="7"/>
  <c r="F4198" i="7"/>
  <c r="G4198" i="7" s="1"/>
  <c r="E4198" i="7"/>
  <c r="K5012" i="7"/>
  <c r="J5012" i="7"/>
  <c r="I5012" i="7"/>
  <c r="H5012" i="7"/>
  <c r="F5012" i="7"/>
  <c r="G5012" i="7" s="1"/>
  <c r="E5012" i="7"/>
  <c r="K3427" i="7"/>
  <c r="J3427" i="7"/>
  <c r="I3427" i="7"/>
  <c r="H3427" i="7"/>
  <c r="F3427" i="7"/>
  <c r="G3427" i="7" s="1"/>
  <c r="E3427" i="7"/>
  <c r="K4038" i="7"/>
  <c r="J4038" i="7"/>
  <c r="I4038" i="7"/>
  <c r="H4038" i="7"/>
  <c r="F4038" i="7"/>
  <c r="G4038" i="7" s="1"/>
  <c r="E4038" i="7"/>
  <c r="K2220" i="7"/>
  <c r="J2220" i="7"/>
  <c r="I2220" i="7"/>
  <c r="H2220" i="7"/>
  <c r="F2220" i="7"/>
  <c r="G2220" i="7" s="1"/>
  <c r="E2220" i="7"/>
  <c r="J5451" i="7"/>
  <c r="I5451" i="7"/>
  <c r="H5451" i="7"/>
  <c r="F5451" i="7"/>
  <c r="G5451" i="7" s="1"/>
  <c r="E5451" i="7"/>
  <c r="L4716" i="7"/>
  <c r="M4716" i="7" s="1"/>
  <c r="N4716" i="7" s="1"/>
  <c r="J4716" i="7"/>
  <c r="I4716" i="7"/>
  <c r="H4716" i="7"/>
  <c r="F4716" i="7"/>
  <c r="G4716" i="7" s="1"/>
  <c r="E4716" i="7"/>
  <c r="L3986" i="7"/>
  <c r="M3986" i="7" s="1"/>
  <c r="N3986" i="7" s="1"/>
  <c r="J3986" i="7"/>
  <c r="I3986" i="7"/>
  <c r="H3986" i="7"/>
  <c r="F3986" i="7"/>
  <c r="G3986" i="7" s="1"/>
  <c r="E3986" i="7"/>
  <c r="L2373" i="7"/>
  <c r="M2373" i="7" s="1"/>
  <c r="N2373" i="7" s="1"/>
  <c r="J2373" i="7"/>
  <c r="I2373" i="7"/>
  <c r="H2373" i="7"/>
  <c r="F2373" i="7"/>
  <c r="G2373" i="7" s="1"/>
  <c r="E2373" i="7"/>
  <c r="K2578" i="7"/>
  <c r="J2578" i="7"/>
  <c r="I2578" i="7"/>
  <c r="H2578" i="7"/>
  <c r="F2578" i="7"/>
  <c r="G2578" i="7" s="1"/>
  <c r="E2578" i="7"/>
  <c r="K4715" i="7"/>
  <c r="J4715" i="7"/>
  <c r="I4715" i="7"/>
  <c r="H4715" i="7"/>
  <c r="F4715" i="7"/>
  <c r="G4715" i="7" s="1"/>
  <c r="E4715" i="7"/>
  <c r="K3985" i="7"/>
  <c r="J3985" i="7"/>
  <c r="I3985" i="7"/>
  <c r="H3985" i="7"/>
  <c r="F3985" i="7"/>
  <c r="G3985" i="7" s="1"/>
  <c r="E3985" i="7"/>
  <c r="K6305" i="7"/>
  <c r="J6305" i="7"/>
  <c r="I6305" i="7"/>
  <c r="H6305" i="7"/>
  <c r="F6305" i="7"/>
  <c r="G6305" i="7" s="1"/>
  <c r="E6305" i="7"/>
  <c r="K1860" i="7"/>
  <c r="J1860" i="7"/>
  <c r="I1860" i="7"/>
  <c r="H1860" i="7"/>
  <c r="F1860" i="7"/>
  <c r="G1860" i="7" s="1"/>
  <c r="E1860" i="7"/>
  <c r="K2372" i="7"/>
  <c r="J2372" i="7"/>
  <c r="I2372" i="7"/>
  <c r="H2372" i="7"/>
  <c r="F2372" i="7"/>
  <c r="G2372" i="7" s="1"/>
  <c r="E2372" i="7"/>
  <c r="K2495" i="7"/>
  <c r="J2495" i="7"/>
  <c r="I2495" i="7"/>
  <c r="H2495" i="7"/>
  <c r="F2495" i="7"/>
  <c r="G2495" i="7" s="1"/>
  <c r="E2495" i="7"/>
  <c r="L4237" i="7"/>
  <c r="M4237" i="7" s="1"/>
  <c r="N4237" i="7" s="1"/>
  <c r="J4237" i="7"/>
  <c r="I4237" i="7"/>
  <c r="H4237" i="7"/>
  <c r="F4237" i="7"/>
  <c r="G4237" i="7" s="1"/>
  <c r="E4237" i="7"/>
  <c r="L5050" i="7"/>
  <c r="M5050" i="7" s="1"/>
  <c r="N5050" i="7" s="1"/>
  <c r="J5050" i="7"/>
  <c r="I5050" i="7"/>
  <c r="H5050" i="7"/>
  <c r="F5050" i="7"/>
  <c r="G5050" i="7" s="1"/>
  <c r="E5050" i="7"/>
  <c r="L3629" i="7"/>
  <c r="M3629" i="7" s="1"/>
  <c r="N3629" i="7" s="1"/>
  <c r="J3629" i="7"/>
  <c r="I3629" i="7"/>
  <c r="H3629" i="7"/>
  <c r="F3629" i="7"/>
  <c r="G3629" i="7" s="1"/>
  <c r="E3629" i="7"/>
  <c r="L2404" i="7"/>
  <c r="M2404" i="7" s="1"/>
  <c r="N2404" i="7" s="1"/>
  <c r="J2404" i="7"/>
  <c r="I2404" i="7"/>
  <c r="H2404" i="7"/>
  <c r="F2404" i="7"/>
  <c r="G2404" i="7" s="1"/>
  <c r="E2404" i="7"/>
  <c r="L3872" i="7"/>
  <c r="M3872" i="7" s="1"/>
  <c r="N3872" i="7" s="1"/>
  <c r="J3872" i="7"/>
  <c r="I3872" i="7"/>
  <c r="H3872" i="7"/>
  <c r="F3872" i="7"/>
  <c r="G3872" i="7" s="1"/>
  <c r="E3872" i="7"/>
  <c r="L5925" i="7"/>
  <c r="M5925" i="7" s="1"/>
  <c r="N5925" i="7" s="1"/>
  <c r="J5925" i="7"/>
  <c r="I5925" i="7"/>
  <c r="H5925" i="7"/>
  <c r="F5925" i="7"/>
  <c r="G5925" i="7" s="1"/>
  <c r="E5925" i="7"/>
  <c r="L3285" i="7"/>
  <c r="M3285" i="7" s="1"/>
  <c r="N3285" i="7" s="1"/>
  <c r="J3285" i="7"/>
  <c r="I3285" i="7"/>
  <c r="H3285" i="7"/>
  <c r="F3285" i="7"/>
  <c r="G3285" i="7" s="1"/>
  <c r="E3285" i="7"/>
  <c r="L5383" i="7"/>
  <c r="M5383" i="7" s="1"/>
  <c r="N5383" i="7" s="1"/>
  <c r="J5383" i="7"/>
  <c r="I5383" i="7"/>
  <c r="H5383" i="7"/>
  <c r="F5383" i="7"/>
  <c r="G5383" i="7" s="1"/>
  <c r="E5383" i="7"/>
  <c r="L3070" i="7"/>
  <c r="M3070" i="7" s="1"/>
  <c r="N3070" i="7" s="1"/>
  <c r="J3070" i="7"/>
  <c r="I3070" i="7"/>
  <c r="H3070" i="7"/>
  <c r="F3070" i="7"/>
  <c r="G3070" i="7" s="1"/>
  <c r="E3070" i="7"/>
  <c r="L658" i="7"/>
  <c r="M658" i="7" s="1"/>
  <c r="N658" i="7" s="1"/>
  <c r="J658" i="7"/>
  <c r="I658" i="7"/>
  <c r="H658" i="7"/>
  <c r="F658" i="7"/>
  <c r="G658" i="7" s="1"/>
  <c r="E658" i="7"/>
  <c r="L3079" i="7"/>
  <c r="M3079" i="7" s="1"/>
  <c r="N3079" i="7" s="1"/>
  <c r="J3079" i="7"/>
  <c r="I3079" i="7"/>
  <c r="H3079" i="7"/>
  <c r="F3079" i="7"/>
  <c r="G3079" i="7" s="1"/>
  <c r="E3079" i="7"/>
  <c r="L2686" i="7"/>
  <c r="M2686" i="7" s="1"/>
  <c r="N2686" i="7" s="1"/>
  <c r="J2686" i="7"/>
  <c r="I2686" i="7"/>
  <c r="H2686" i="7"/>
  <c r="F2686" i="7"/>
  <c r="G2686" i="7" s="1"/>
  <c r="E2686" i="7"/>
  <c r="L3486" i="7"/>
  <c r="M3486" i="7" s="1"/>
  <c r="N3486" i="7" s="1"/>
  <c r="J3486" i="7"/>
  <c r="I3486" i="7"/>
  <c r="H3486" i="7"/>
  <c r="F3486" i="7"/>
  <c r="G3486" i="7" s="1"/>
  <c r="E3486" i="7"/>
  <c r="L1611" i="7"/>
  <c r="M1611" i="7" s="1"/>
  <c r="N1611" i="7" s="1"/>
  <c r="J1611" i="7"/>
  <c r="I1611" i="7"/>
  <c r="H1611" i="7"/>
  <c r="F1611" i="7"/>
  <c r="G1611" i="7" s="1"/>
  <c r="E1611" i="7"/>
  <c r="L5199" i="7"/>
  <c r="M5199" i="7" s="1"/>
  <c r="N5199" i="7" s="1"/>
  <c r="J5199" i="7"/>
  <c r="I5199" i="7"/>
  <c r="H5199" i="7"/>
  <c r="F5199" i="7"/>
  <c r="G5199" i="7" s="1"/>
  <c r="E5199" i="7"/>
  <c r="L3192" i="7"/>
  <c r="M3192" i="7" s="1"/>
  <c r="N3192" i="7" s="1"/>
  <c r="J3192" i="7"/>
  <c r="I3192" i="7"/>
  <c r="H3192" i="7"/>
  <c r="F3192" i="7"/>
  <c r="G3192" i="7" s="1"/>
  <c r="E3192" i="7"/>
  <c r="L3912" i="7"/>
  <c r="M3912" i="7" s="1"/>
  <c r="N3912" i="7" s="1"/>
  <c r="J3912" i="7"/>
  <c r="I3912" i="7"/>
  <c r="H3912" i="7"/>
  <c r="F3912" i="7"/>
  <c r="G3912" i="7" s="1"/>
  <c r="E3912" i="7"/>
  <c r="L79" i="7"/>
  <c r="M79" i="7" s="1"/>
  <c r="N79" i="7" s="1"/>
  <c r="J79" i="7"/>
  <c r="I79" i="7"/>
  <c r="H79" i="7"/>
  <c r="F79" i="7"/>
  <c r="G79" i="7" s="1"/>
  <c r="E79" i="7"/>
  <c r="L4947" i="7"/>
  <c r="M4947" i="7" s="1"/>
  <c r="N4947" i="7" s="1"/>
  <c r="J4947" i="7"/>
  <c r="I4947" i="7"/>
  <c r="H4947" i="7"/>
  <c r="F4947" i="7"/>
  <c r="G4947" i="7" s="1"/>
  <c r="E4947" i="7"/>
  <c r="L5636" i="7"/>
  <c r="M5636" i="7" s="1"/>
  <c r="N5636" i="7" s="1"/>
  <c r="J5636" i="7"/>
  <c r="I5636" i="7"/>
  <c r="H5636" i="7"/>
  <c r="F5636" i="7"/>
  <c r="G5636" i="7" s="1"/>
  <c r="E5636" i="7"/>
  <c r="L3081" i="7"/>
  <c r="M3081" i="7" s="1"/>
  <c r="N3081" i="7" s="1"/>
  <c r="J3081" i="7"/>
  <c r="I3081" i="7"/>
  <c r="H3081" i="7"/>
  <c r="F3081" i="7"/>
  <c r="G3081" i="7" s="1"/>
  <c r="E3081" i="7"/>
  <c r="L62" i="7"/>
  <c r="M62" i="7" s="1"/>
  <c r="N62" i="7" s="1"/>
  <c r="J62" i="7"/>
  <c r="I62" i="7"/>
  <c r="H62" i="7"/>
  <c r="F62" i="7"/>
  <c r="G62" i="7" s="1"/>
  <c r="E62" i="7"/>
  <c r="L1158" i="7"/>
  <c r="M1158" i="7" s="1"/>
  <c r="N1158" i="7" s="1"/>
  <c r="J1158" i="7"/>
  <c r="I1158" i="7"/>
  <c r="H1158" i="7"/>
  <c r="F1158" i="7"/>
  <c r="G1158" i="7" s="1"/>
  <c r="E1158" i="7"/>
  <c r="L5364" i="7"/>
  <c r="M5364" i="7" s="1"/>
  <c r="N5364" i="7" s="1"/>
  <c r="J5364" i="7"/>
  <c r="I5364" i="7"/>
  <c r="H5364" i="7"/>
  <c r="F5364" i="7"/>
  <c r="G5364" i="7" s="1"/>
  <c r="E5364" i="7"/>
  <c r="L2127" i="7"/>
  <c r="M2127" i="7" s="1"/>
  <c r="N2127" i="7" s="1"/>
  <c r="J2127" i="7"/>
  <c r="I2127" i="7"/>
  <c r="H2127" i="7"/>
  <c r="F2127" i="7"/>
  <c r="G2127" i="7" s="1"/>
  <c r="E2127" i="7"/>
  <c r="L5245" i="7"/>
  <c r="M5245" i="7" s="1"/>
  <c r="N5245" i="7" s="1"/>
  <c r="J5245" i="7"/>
  <c r="I5245" i="7"/>
  <c r="H5245" i="7"/>
  <c r="F5245" i="7"/>
  <c r="G5245" i="7" s="1"/>
  <c r="E5245" i="7"/>
  <c r="L5188" i="7"/>
  <c r="M5188" i="7" s="1"/>
  <c r="N5188" i="7" s="1"/>
  <c r="J5188" i="7"/>
  <c r="I5188" i="7"/>
  <c r="H5188" i="7"/>
  <c r="F5188" i="7"/>
  <c r="G5188" i="7" s="1"/>
  <c r="E5188" i="7"/>
  <c r="L5093" i="7"/>
  <c r="M5093" i="7" s="1"/>
  <c r="N5093" i="7" s="1"/>
  <c r="J5093" i="7"/>
  <c r="I5093" i="7"/>
  <c r="H5093" i="7"/>
  <c r="F5093" i="7"/>
  <c r="G5093" i="7" s="1"/>
  <c r="E5093" i="7"/>
  <c r="L4084" i="7"/>
  <c r="M4084" i="7" s="1"/>
  <c r="N4084" i="7" s="1"/>
  <c r="J4084" i="7"/>
  <c r="I4084" i="7"/>
  <c r="H4084" i="7"/>
  <c r="F4084" i="7"/>
  <c r="G4084" i="7" s="1"/>
  <c r="E4084" i="7"/>
  <c r="L1655" i="7"/>
  <c r="M1655" i="7" s="1"/>
  <c r="N1655" i="7" s="1"/>
  <c r="J1655" i="7"/>
  <c r="I1655" i="7"/>
  <c r="H1655" i="7"/>
  <c r="F1655" i="7"/>
  <c r="G1655" i="7" s="1"/>
  <c r="E1655" i="7"/>
  <c r="L1005" i="7"/>
  <c r="M1005" i="7" s="1"/>
  <c r="N1005" i="7" s="1"/>
  <c r="J1005" i="7"/>
  <c r="I1005" i="7"/>
  <c r="H1005" i="7"/>
  <c r="F1005" i="7"/>
  <c r="G1005" i="7" s="1"/>
  <c r="E1005" i="7"/>
  <c r="L3611" i="7"/>
  <c r="M3611" i="7" s="1"/>
  <c r="N3611" i="7" s="1"/>
  <c r="J3611" i="7"/>
  <c r="I3611" i="7"/>
  <c r="H3611" i="7"/>
  <c r="F3611" i="7"/>
  <c r="G3611" i="7" s="1"/>
  <c r="E3611" i="7"/>
  <c r="L6125" i="7"/>
  <c r="M6125" i="7" s="1"/>
  <c r="N6125" i="7" s="1"/>
  <c r="J6125" i="7"/>
  <c r="I6125" i="7"/>
  <c r="H6125" i="7"/>
  <c r="F6125" i="7"/>
  <c r="G6125" i="7" s="1"/>
  <c r="E6125" i="7"/>
  <c r="L665" i="7"/>
  <c r="M665" i="7" s="1"/>
  <c r="N665" i="7" s="1"/>
  <c r="J665" i="7"/>
  <c r="I665" i="7"/>
  <c r="H665" i="7"/>
  <c r="F665" i="7"/>
  <c r="G665" i="7" s="1"/>
  <c r="E665" i="7"/>
  <c r="L994" i="7"/>
  <c r="M994" i="7" s="1"/>
  <c r="N994" i="7" s="1"/>
  <c r="J994" i="7"/>
  <c r="I994" i="7"/>
  <c r="H994" i="7"/>
  <c r="F994" i="7"/>
  <c r="G994" i="7" s="1"/>
  <c r="E994" i="7"/>
  <c r="L5290" i="7"/>
  <c r="M5290" i="7" s="1"/>
  <c r="N5290" i="7" s="1"/>
  <c r="J5290" i="7"/>
  <c r="I5290" i="7"/>
  <c r="H5290" i="7"/>
  <c r="F5290" i="7"/>
  <c r="G5290" i="7" s="1"/>
  <c r="E5290" i="7"/>
  <c r="L4919" i="7"/>
  <c r="M4919" i="7" s="1"/>
  <c r="N4919" i="7" s="1"/>
  <c r="J4919" i="7"/>
  <c r="I4919" i="7"/>
  <c r="H4919" i="7"/>
  <c r="F4919" i="7"/>
  <c r="G4919" i="7" s="1"/>
  <c r="E4919" i="7"/>
  <c r="L5754" i="7"/>
  <c r="M5754" i="7" s="1"/>
  <c r="N5754" i="7" s="1"/>
  <c r="J5754" i="7"/>
  <c r="I5754" i="7"/>
  <c r="H5754" i="7"/>
  <c r="F5754" i="7"/>
  <c r="G5754" i="7" s="1"/>
  <c r="E5754" i="7"/>
  <c r="L2583" i="7"/>
  <c r="M2583" i="7" s="1"/>
  <c r="N2583" i="7" s="1"/>
  <c r="K2583" i="7"/>
  <c r="G2583" i="7"/>
  <c r="L4236" i="7"/>
  <c r="M4236" i="7" s="1"/>
  <c r="N4236" i="7" s="1"/>
  <c r="K4236" i="7"/>
  <c r="G4236" i="7"/>
  <c r="L5049" i="7"/>
  <c r="M5049" i="7" s="1"/>
  <c r="N5049" i="7" s="1"/>
  <c r="K5049" i="7"/>
  <c r="G5049" i="7"/>
  <c r="L3628" i="7"/>
  <c r="M3628" i="7" s="1"/>
  <c r="N3628" i="7" s="1"/>
  <c r="K3628" i="7"/>
  <c r="G3628" i="7"/>
  <c r="L2403" i="7"/>
  <c r="M2403" i="7" s="1"/>
  <c r="N2403" i="7" s="1"/>
  <c r="K2403" i="7"/>
  <c r="G2403" i="7"/>
  <c r="L3871" i="7"/>
  <c r="M3871" i="7" s="1"/>
  <c r="N3871" i="7" s="1"/>
  <c r="K3871" i="7"/>
  <c r="G3871" i="7"/>
  <c r="L5924" i="7"/>
  <c r="M5924" i="7" s="1"/>
  <c r="N5924" i="7" s="1"/>
  <c r="K5924" i="7"/>
  <c r="G5924" i="7"/>
  <c r="L5435" i="7"/>
  <c r="M5435" i="7" s="1"/>
  <c r="N5435" i="7" s="1"/>
  <c r="K5435" i="7"/>
  <c r="G5435" i="7"/>
  <c r="L3197" i="7"/>
  <c r="M3197" i="7" s="1"/>
  <c r="N3197" i="7" s="1"/>
  <c r="K3197" i="7"/>
  <c r="G3197" i="7"/>
  <c r="L3627" i="7"/>
  <c r="M3627" i="7" s="1"/>
  <c r="N3627" i="7" s="1"/>
  <c r="K3627" i="7"/>
  <c r="G3627" i="7"/>
  <c r="L4742" i="7"/>
  <c r="M4742" i="7" s="1"/>
  <c r="N4742" i="7" s="1"/>
  <c r="K4742" i="7"/>
  <c r="G4742" i="7"/>
  <c r="L5932" i="7"/>
  <c r="M5932" i="7" s="1"/>
  <c r="N5932" i="7" s="1"/>
  <c r="K5932" i="7"/>
  <c r="G5932" i="7"/>
  <c r="L2825" i="7"/>
  <c r="M2825" i="7" s="1"/>
  <c r="N2825" i="7" s="1"/>
  <c r="K2825" i="7"/>
  <c r="G2825" i="7"/>
  <c r="L2165" i="7"/>
  <c r="M2165" i="7" s="1"/>
  <c r="N2165" i="7" s="1"/>
  <c r="K2165" i="7"/>
  <c r="G2165" i="7"/>
  <c r="L3544" i="7"/>
  <c r="M3544" i="7" s="1"/>
  <c r="N3544" i="7" s="1"/>
  <c r="K3544" i="7"/>
  <c r="G3544" i="7"/>
  <c r="L6142" i="7"/>
  <c r="M6142" i="7" s="1"/>
  <c r="N6142" i="7" s="1"/>
  <c r="K6142" i="7"/>
  <c r="G6142" i="7"/>
  <c r="L4227" i="7"/>
  <c r="M4227" i="7" s="1"/>
  <c r="N4227" i="7" s="1"/>
  <c r="K4227" i="7"/>
  <c r="G4227" i="7"/>
  <c r="L3501" i="7"/>
  <c r="M3501" i="7" s="1"/>
  <c r="N3501" i="7" s="1"/>
  <c r="K3501" i="7"/>
  <c r="G3501" i="7"/>
  <c r="L3945" i="7"/>
  <c r="M3945" i="7" s="1"/>
  <c r="N3945" i="7" s="1"/>
  <c r="K3945" i="7"/>
  <c r="G3945" i="7"/>
  <c r="L356" i="7"/>
  <c r="M356" i="7" s="1"/>
  <c r="N356" i="7" s="1"/>
  <c r="K356" i="7"/>
  <c r="G356" i="7"/>
  <c r="L5709" i="7"/>
  <c r="M5709" i="7" s="1"/>
  <c r="N5709" i="7" s="1"/>
  <c r="K5709" i="7"/>
  <c r="G5709" i="7"/>
  <c r="L3054" i="7"/>
  <c r="M3054" i="7" s="1"/>
  <c r="N3054" i="7" s="1"/>
  <c r="K3054" i="7"/>
  <c r="G3054" i="7"/>
  <c r="L5362" i="7"/>
  <c r="M5362" i="7" s="1"/>
  <c r="N5362" i="7" s="1"/>
  <c r="K5362" i="7"/>
  <c r="G5362" i="7"/>
  <c r="L2837" i="7"/>
  <c r="M2837" i="7" s="1"/>
  <c r="N2837" i="7" s="1"/>
  <c r="K2837" i="7"/>
  <c r="G2837" i="7"/>
  <c r="L1148" i="7"/>
  <c r="M1148" i="7" s="1"/>
  <c r="N1148" i="7" s="1"/>
  <c r="K1148" i="7"/>
  <c r="G1148" i="7"/>
  <c r="L5350" i="7"/>
  <c r="M5350" i="7" s="1"/>
  <c r="N5350" i="7" s="1"/>
  <c r="K5350" i="7"/>
  <c r="G5350" i="7"/>
  <c r="L3182" i="7"/>
  <c r="M3182" i="7" s="1"/>
  <c r="N3182" i="7" s="1"/>
  <c r="K3182" i="7"/>
  <c r="G3182" i="7"/>
  <c r="L889" i="7"/>
  <c r="M889" i="7" s="1"/>
  <c r="N889" i="7" s="1"/>
  <c r="K889" i="7"/>
  <c r="G889" i="7"/>
  <c r="L3700" i="7"/>
  <c r="M3700" i="7" s="1"/>
  <c r="N3700" i="7" s="1"/>
  <c r="K3700" i="7"/>
  <c r="G3700" i="7"/>
  <c r="L416" i="7"/>
  <c r="M416" i="7" s="1"/>
  <c r="N416" i="7" s="1"/>
  <c r="K416" i="7"/>
  <c r="G416" i="7"/>
  <c r="L3290" i="7"/>
  <c r="M3290" i="7" s="1"/>
  <c r="N3290" i="7" s="1"/>
  <c r="K3290" i="7"/>
  <c r="G3290" i="7"/>
  <c r="L3284" i="7"/>
  <c r="M3284" i="7" s="1"/>
  <c r="N3284" i="7" s="1"/>
  <c r="K3284" i="7"/>
  <c r="G3284" i="7"/>
  <c r="L1705" i="7"/>
  <c r="M1705" i="7" s="1"/>
  <c r="N1705" i="7" s="1"/>
  <c r="K1705" i="7"/>
  <c r="G1705" i="7"/>
  <c r="L3224" i="7"/>
  <c r="M3224" i="7" s="1"/>
  <c r="N3224" i="7" s="1"/>
  <c r="K3224" i="7"/>
  <c r="G3224" i="7"/>
  <c r="L4269" i="7"/>
  <c r="M4269" i="7" s="1"/>
  <c r="N4269" i="7" s="1"/>
  <c r="K4269" i="7"/>
  <c r="G4269" i="7"/>
  <c r="L5310" i="7"/>
  <c r="M5310" i="7" s="1"/>
  <c r="N5310" i="7" s="1"/>
  <c r="K5310" i="7"/>
  <c r="G5310" i="7"/>
  <c r="L5915" i="7"/>
  <c r="M5915" i="7" s="1"/>
  <c r="N5915" i="7" s="1"/>
  <c r="K5915" i="7"/>
  <c r="G5915" i="7"/>
  <c r="L4466" i="7"/>
  <c r="M4466" i="7" s="1"/>
  <c r="N4466" i="7" s="1"/>
  <c r="K4466" i="7"/>
  <c r="G4466" i="7"/>
  <c r="L995" i="7"/>
  <c r="M995" i="7" s="1"/>
  <c r="N995" i="7" s="1"/>
  <c r="K995" i="7"/>
  <c r="G995" i="7"/>
  <c r="L4781" i="7"/>
  <c r="M4781" i="7" s="1"/>
  <c r="N4781" i="7" s="1"/>
  <c r="K4781" i="7"/>
  <c r="G4781" i="7"/>
  <c r="L1959" i="7"/>
  <c r="M1959" i="7" s="1"/>
  <c r="N1959" i="7" s="1"/>
  <c r="K1959" i="7"/>
  <c r="G1959" i="7"/>
  <c r="L5382" i="7"/>
  <c r="M5382" i="7" s="1"/>
  <c r="N5382" i="7" s="1"/>
  <c r="K5382" i="7"/>
  <c r="G5382" i="7"/>
  <c r="L3069" i="7"/>
  <c r="M3069" i="7" s="1"/>
  <c r="N3069" i="7" s="1"/>
  <c r="K3069" i="7"/>
  <c r="G3069" i="7"/>
  <c r="L3078" i="7"/>
  <c r="M3078" i="7" s="1"/>
  <c r="N3078" i="7" s="1"/>
  <c r="K3078" i="7"/>
  <c r="G3078" i="7"/>
  <c r="L2685" i="7"/>
  <c r="M2685" i="7" s="1"/>
  <c r="N2685" i="7" s="1"/>
  <c r="K2685" i="7"/>
  <c r="G2685" i="7"/>
  <c r="L3485" i="7"/>
  <c r="M3485" i="7" s="1"/>
  <c r="N3485" i="7" s="1"/>
  <c r="K3485" i="7"/>
  <c r="G3485" i="7"/>
  <c r="L1610" i="7"/>
  <c r="M1610" i="7" s="1"/>
  <c r="N1610" i="7" s="1"/>
  <c r="K1610" i="7"/>
  <c r="G1610" i="7"/>
  <c r="L5198" i="7"/>
  <c r="M5198" i="7" s="1"/>
  <c r="N5198" i="7" s="1"/>
  <c r="K5198" i="7"/>
  <c r="G5198" i="7"/>
  <c r="L3191" i="7"/>
  <c r="M3191" i="7" s="1"/>
  <c r="N3191" i="7" s="1"/>
  <c r="K3191" i="7"/>
  <c r="G3191" i="7"/>
  <c r="L414" i="7"/>
  <c r="M414" i="7" s="1"/>
  <c r="N414" i="7" s="1"/>
  <c r="K414" i="7"/>
  <c r="G414" i="7"/>
  <c r="L3911" i="7"/>
  <c r="M3911" i="7" s="1"/>
  <c r="N3911" i="7" s="1"/>
  <c r="K3911" i="7"/>
  <c r="G3911" i="7"/>
  <c r="L78" i="7"/>
  <c r="M78" i="7" s="1"/>
  <c r="N78" i="7" s="1"/>
  <c r="K78" i="7"/>
  <c r="G78" i="7"/>
  <c r="L4946" i="7"/>
  <c r="M4946" i="7" s="1"/>
  <c r="N4946" i="7" s="1"/>
  <c r="K4946" i="7"/>
  <c r="G4946" i="7"/>
  <c r="L5635" i="7"/>
  <c r="M5635" i="7" s="1"/>
  <c r="N5635" i="7" s="1"/>
  <c r="K5635" i="7"/>
  <c r="G5635" i="7"/>
  <c r="L3080" i="7"/>
  <c r="M3080" i="7" s="1"/>
  <c r="N3080" i="7" s="1"/>
  <c r="K3080" i="7"/>
  <c r="G3080" i="7"/>
  <c r="L61" i="7"/>
  <c r="M61" i="7" s="1"/>
  <c r="N61" i="7" s="1"/>
  <c r="K61" i="7"/>
  <c r="G61" i="7"/>
  <c r="L1157" i="7"/>
  <c r="M1157" i="7" s="1"/>
  <c r="N1157" i="7" s="1"/>
  <c r="K1157" i="7"/>
  <c r="G1157" i="7"/>
  <c r="L5363" i="7"/>
  <c r="M5363" i="7" s="1"/>
  <c r="N5363" i="7" s="1"/>
  <c r="K5363" i="7"/>
  <c r="G5363" i="7"/>
  <c r="L2126" i="7"/>
  <c r="M2126" i="7" s="1"/>
  <c r="N2126" i="7" s="1"/>
  <c r="K2126" i="7"/>
  <c r="G2126" i="7"/>
  <c r="L5244" i="7"/>
  <c r="M5244" i="7" s="1"/>
  <c r="N5244" i="7" s="1"/>
  <c r="K5244" i="7"/>
  <c r="G5244" i="7"/>
  <c r="L5187" i="7"/>
  <c r="M5187" i="7" s="1"/>
  <c r="N5187" i="7" s="1"/>
  <c r="K5187" i="7"/>
  <c r="G5187" i="7"/>
  <c r="L5092" i="7"/>
  <c r="M5092" i="7" s="1"/>
  <c r="N5092" i="7" s="1"/>
  <c r="K5092" i="7"/>
  <c r="G5092" i="7"/>
  <c r="L4083" i="7"/>
  <c r="M4083" i="7" s="1"/>
  <c r="N4083" i="7" s="1"/>
  <c r="K4083" i="7"/>
  <c r="G4083" i="7"/>
  <c r="L1654" i="7"/>
  <c r="M1654" i="7" s="1"/>
  <c r="N1654" i="7" s="1"/>
  <c r="K1654" i="7"/>
  <c r="G1654" i="7"/>
  <c r="L1004" i="7"/>
  <c r="M1004" i="7" s="1"/>
  <c r="N1004" i="7" s="1"/>
  <c r="K1004" i="7"/>
  <c r="G1004" i="7"/>
  <c r="L3610" i="7"/>
  <c r="M3610" i="7" s="1"/>
  <c r="N3610" i="7" s="1"/>
  <c r="K3610" i="7"/>
  <c r="G3610" i="7"/>
  <c r="L6124" i="7"/>
  <c r="M6124" i="7" s="1"/>
  <c r="N6124" i="7" s="1"/>
  <c r="K6124" i="7"/>
  <c r="G6124" i="7"/>
  <c r="L664" i="7"/>
  <c r="M664" i="7" s="1"/>
  <c r="N664" i="7" s="1"/>
  <c r="K664" i="7"/>
  <c r="G664" i="7"/>
  <c r="L993" i="7"/>
  <c r="M993" i="7" s="1"/>
  <c r="N993" i="7" s="1"/>
  <c r="K993" i="7"/>
  <c r="G993" i="7"/>
  <c r="L5289" i="7"/>
  <c r="M5289" i="7" s="1"/>
  <c r="N5289" i="7" s="1"/>
  <c r="K5289" i="7"/>
  <c r="G5289" i="7"/>
  <c r="L4918" i="7"/>
  <c r="M4918" i="7" s="1"/>
  <c r="N4918" i="7" s="1"/>
  <c r="K4918" i="7"/>
  <c r="G4918" i="7"/>
  <c r="L5753" i="7"/>
  <c r="M5753" i="7" s="1"/>
  <c r="N5753" i="7" s="1"/>
  <c r="K5753" i="7"/>
  <c r="G5753" i="7"/>
  <c r="L3600" i="7"/>
  <c r="M3600" i="7" s="1"/>
  <c r="N3600" i="7" s="1"/>
  <c r="J3600" i="7"/>
  <c r="I3600" i="7"/>
  <c r="H3600" i="7"/>
  <c r="F3600" i="7"/>
  <c r="G3600" i="7" s="1"/>
  <c r="E3600" i="7"/>
  <c r="N3599" i="7"/>
  <c r="K3599" i="7"/>
  <c r="J3599" i="7"/>
  <c r="I3599" i="7"/>
  <c r="H3599" i="7"/>
  <c r="F3599" i="7"/>
  <c r="G3599" i="7" s="1"/>
  <c r="E3599" i="7"/>
  <c r="N548" i="7"/>
  <c r="K548" i="7"/>
  <c r="J548" i="7"/>
  <c r="I548" i="7"/>
  <c r="H548" i="7"/>
  <c r="F548" i="7"/>
  <c r="G548" i="7" s="1"/>
  <c r="E548" i="7"/>
  <c r="N3203" i="7"/>
  <c r="K3203" i="7"/>
  <c r="J3203" i="7"/>
  <c r="I3203" i="7"/>
  <c r="H3203" i="7"/>
  <c r="F3203" i="7"/>
  <c r="G3203" i="7" s="1"/>
  <c r="E3203" i="7"/>
  <c r="N3678" i="7"/>
  <c r="K3678" i="7"/>
  <c r="J3678" i="7"/>
  <c r="I3678" i="7"/>
  <c r="H3678" i="7"/>
  <c r="F3678" i="7"/>
  <c r="G3678" i="7" s="1"/>
  <c r="E3678" i="7"/>
  <c r="N3663" i="7"/>
  <c r="K3663" i="7"/>
  <c r="J3663" i="7"/>
  <c r="I3663" i="7"/>
  <c r="H3663" i="7"/>
  <c r="F3663" i="7"/>
  <c r="G3663" i="7" s="1"/>
  <c r="E3663" i="7"/>
  <c r="L3662" i="7"/>
  <c r="M3662" i="7" s="1"/>
  <c r="N3662" i="7" s="1"/>
  <c r="J3662" i="7"/>
  <c r="I3662" i="7"/>
  <c r="H3662" i="7"/>
  <c r="F3662" i="7"/>
  <c r="G3662" i="7" s="1"/>
  <c r="E3662" i="7"/>
  <c r="N833" i="7"/>
  <c r="J833" i="7"/>
  <c r="I833" i="7"/>
  <c r="H833" i="7"/>
  <c r="F833" i="7"/>
  <c r="G833" i="7" s="1"/>
  <c r="E833" i="7"/>
  <c r="L2945" i="7"/>
  <c r="M2945" i="7" s="1"/>
  <c r="N2945" i="7" s="1"/>
  <c r="J2945" i="7"/>
  <c r="I2945" i="7"/>
  <c r="H2945" i="7"/>
  <c r="F2945" i="7"/>
  <c r="G2945" i="7" s="1"/>
  <c r="E2945" i="7"/>
  <c r="L4367" i="7"/>
  <c r="M4367" i="7" s="1"/>
  <c r="N4367" i="7" s="1"/>
  <c r="J4367" i="7"/>
  <c r="I4367" i="7"/>
  <c r="H4367" i="7"/>
  <c r="F4367" i="7"/>
  <c r="G4367" i="7" s="1"/>
  <c r="E4367" i="7"/>
  <c r="L210" i="7"/>
  <c r="M210" i="7" s="1"/>
  <c r="N210" i="7" s="1"/>
  <c r="J210" i="7"/>
  <c r="I210" i="7"/>
  <c r="H210" i="7"/>
  <c r="F210" i="7"/>
  <c r="G210" i="7" s="1"/>
  <c r="E210" i="7"/>
  <c r="L4906" i="7"/>
  <c r="M4906" i="7" s="1"/>
  <c r="N4906" i="7" s="1"/>
  <c r="J4906" i="7"/>
  <c r="I4906" i="7"/>
  <c r="H4906" i="7"/>
  <c r="F4906" i="7"/>
  <c r="G4906" i="7" s="1"/>
  <c r="E4906" i="7"/>
  <c r="L3920" i="7"/>
  <c r="M3920" i="7" s="1"/>
  <c r="N3920" i="7" s="1"/>
  <c r="J3920" i="7"/>
  <c r="I3920" i="7"/>
  <c r="H3920" i="7"/>
  <c r="F3920" i="7"/>
  <c r="G3920" i="7" s="1"/>
  <c r="E3920" i="7"/>
  <c r="L4396" i="7"/>
  <c r="M4396" i="7" s="1"/>
  <c r="N4396" i="7" s="1"/>
  <c r="J4396" i="7"/>
  <c r="I4396" i="7"/>
  <c r="H4396" i="7"/>
  <c r="F4396" i="7"/>
  <c r="G4396" i="7" s="1"/>
  <c r="E4396" i="7"/>
  <c r="L972" i="7"/>
  <c r="M972" i="7" s="1"/>
  <c r="N972" i="7" s="1"/>
  <c r="J972" i="7"/>
  <c r="I972" i="7"/>
  <c r="H972" i="7"/>
  <c r="F972" i="7"/>
  <c r="G972" i="7" s="1"/>
  <c r="E972" i="7"/>
  <c r="L1714" i="7"/>
  <c r="M1714" i="7" s="1"/>
  <c r="N1714" i="7" s="1"/>
  <c r="J1714" i="7"/>
  <c r="I1714" i="7"/>
  <c r="H1714" i="7"/>
  <c r="F1714" i="7"/>
  <c r="G1714" i="7" s="1"/>
  <c r="E1714" i="7"/>
  <c r="L6144" i="7"/>
  <c r="M6144" i="7" s="1"/>
  <c r="N6144" i="7" s="1"/>
  <c r="J6144" i="7"/>
  <c r="I6144" i="7"/>
  <c r="H6144" i="7"/>
  <c r="F6144" i="7"/>
  <c r="G6144" i="7" s="1"/>
  <c r="E6144" i="7"/>
  <c r="L4497" i="7"/>
  <c r="M4497" i="7" s="1"/>
  <c r="N4497" i="7" s="1"/>
  <c r="J4497" i="7"/>
  <c r="I4497" i="7"/>
  <c r="H4497" i="7"/>
  <c r="F4497" i="7"/>
  <c r="G4497" i="7" s="1"/>
  <c r="E4497" i="7"/>
  <c r="L3932" i="7"/>
  <c r="M3932" i="7" s="1"/>
  <c r="N3932" i="7" s="1"/>
  <c r="J3932" i="7"/>
  <c r="I3932" i="7"/>
  <c r="H3932" i="7"/>
  <c r="F3932" i="7"/>
  <c r="G3932" i="7" s="1"/>
  <c r="E3932" i="7"/>
  <c r="L2839" i="7"/>
  <c r="M2839" i="7" s="1"/>
  <c r="N2839" i="7" s="1"/>
  <c r="J2839" i="7"/>
  <c r="I2839" i="7"/>
  <c r="H2839" i="7"/>
  <c r="F2839" i="7"/>
  <c r="G2839" i="7" s="1"/>
  <c r="E2839" i="7"/>
  <c r="L1397" i="7"/>
  <c r="M1397" i="7" s="1"/>
  <c r="N1397" i="7" s="1"/>
  <c r="J1397" i="7"/>
  <c r="I1397" i="7"/>
  <c r="H1397" i="7"/>
  <c r="F1397" i="7"/>
  <c r="G1397" i="7" s="1"/>
  <c r="E1397" i="7"/>
  <c r="L4056" i="7"/>
  <c r="M4056" i="7" s="1"/>
  <c r="N4056" i="7" s="1"/>
  <c r="J4056" i="7"/>
  <c r="I4056" i="7"/>
  <c r="H4056" i="7"/>
  <c r="F4056" i="7"/>
  <c r="G4056" i="7" s="1"/>
  <c r="E4056" i="7"/>
  <c r="L1913" i="7"/>
  <c r="M1913" i="7" s="1"/>
  <c r="N1913" i="7" s="1"/>
  <c r="J1913" i="7"/>
  <c r="I1913" i="7"/>
  <c r="H1913" i="7"/>
  <c r="F1913" i="7"/>
  <c r="G1913" i="7" s="1"/>
  <c r="E1913" i="7"/>
  <c r="L1762" i="7"/>
  <c r="M1762" i="7" s="1"/>
  <c r="N1762" i="7" s="1"/>
  <c r="J1762" i="7"/>
  <c r="I1762" i="7"/>
  <c r="H1762" i="7"/>
  <c r="F1762" i="7"/>
  <c r="G1762" i="7" s="1"/>
  <c r="E1762" i="7"/>
  <c r="L4530" i="7"/>
  <c r="M4530" i="7" s="1"/>
  <c r="N4530" i="7" s="1"/>
  <c r="J4530" i="7"/>
  <c r="I4530" i="7"/>
  <c r="H4530" i="7"/>
  <c r="F4530" i="7"/>
  <c r="G4530" i="7" s="1"/>
  <c r="E4530" i="7"/>
  <c r="L3064" i="7"/>
  <c r="M3064" i="7" s="1"/>
  <c r="N3064" i="7" s="1"/>
  <c r="J3064" i="7"/>
  <c r="I3064" i="7"/>
  <c r="H3064" i="7"/>
  <c r="F3064" i="7"/>
  <c r="G3064" i="7" s="1"/>
  <c r="E3064" i="7"/>
  <c r="L5547" i="7"/>
  <c r="M5547" i="7" s="1"/>
  <c r="N5547" i="7" s="1"/>
  <c r="J5547" i="7"/>
  <c r="I5547" i="7"/>
  <c r="H5547" i="7"/>
  <c r="F5547" i="7"/>
  <c r="G5547" i="7" s="1"/>
  <c r="E5547" i="7"/>
  <c r="L4126" i="7"/>
  <c r="M4126" i="7" s="1"/>
  <c r="N4126" i="7" s="1"/>
  <c r="J4126" i="7"/>
  <c r="I4126" i="7"/>
  <c r="H4126" i="7"/>
  <c r="F4126" i="7"/>
  <c r="G4126" i="7" s="1"/>
  <c r="E4126" i="7"/>
  <c r="L5102" i="7"/>
  <c r="M5102" i="7" s="1"/>
  <c r="N5102" i="7" s="1"/>
  <c r="J5102" i="7"/>
  <c r="I5102" i="7"/>
  <c r="H5102" i="7"/>
  <c r="F5102" i="7"/>
  <c r="G5102" i="7" s="1"/>
  <c r="E5102" i="7"/>
  <c r="L3641" i="7"/>
  <c r="M3641" i="7" s="1"/>
  <c r="N3641" i="7" s="1"/>
  <c r="J3641" i="7"/>
  <c r="I3641" i="7"/>
  <c r="H3641" i="7"/>
  <c r="F3641" i="7"/>
  <c r="G3641" i="7" s="1"/>
  <c r="E3641" i="7"/>
  <c r="L5579" i="7"/>
  <c r="M5579" i="7" s="1"/>
  <c r="N5579" i="7" s="1"/>
  <c r="J5579" i="7"/>
  <c r="I5579" i="7"/>
  <c r="H5579" i="7"/>
  <c r="F5579" i="7"/>
  <c r="G5579" i="7" s="1"/>
  <c r="E5579" i="7"/>
  <c r="L4080" i="7"/>
  <c r="M4080" i="7" s="1"/>
  <c r="N4080" i="7" s="1"/>
  <c r="J4080" i="7"/>
  <c r="I4080" i="7"/>
  <c r="H4080" i="7"/>
  <c r="F4080" i="7"/>
  <c r="G4080" i="7" s="1"/>
  <c r="E4080" i="7"/>
  <c r="L5634" i="7"/>
  <c r="M5634" i="7" s="1"/>
  <c r="N5634" i="7" s="1"/>
  <c r="J5634" i="7"/>
  <c r="I5634" i="7"/>
  <c r="H5634" i="7"/>
  <c r="F5634" i="7"/>
  <c r="G5634" i="7" s="1"/>
  <c r="E5634" i="7"/>
  <c r="L3973" i="7"/>
  <c r="M3973" i="7" s="1"/>
  <c r="N3973" i="7" s="1"/>
  <c r="J3973" i="7"/>
  <c r="I3973" i="7"/>
  <c r="H3973" i="7"/>
  <c r="F3973" i="7"/>
  <c r="G3973" i="7" s="1"/>
  <c r="E3973" i="7"/>
  <c r="L1073" i="7"/>
  <c r="M1073" i="7" s="1"/>
  <c r="N1073" i="7" s="1"/>
  <c r="J1073" i="7"/>
  <c r="I1073" i="7"/>
  <c r="H1073" i="7"/>
  <c r="F1073" i="7"/>
  <c r="G1073" i="7" s="1"/>
  <c r="E1073" i="7"/>
  <c r="L5713" i="7"/>
  <c r="M5713" i="7" s="1"/>
  <c r="N5713" i="7" s="1"/>
  <c r="J5713" i="7"/>
  <c r="I5713" i="7"/>
  <c r="H5713" i="7"/>
  <c r="F5713" i="7"/>
  <c r="G5713" i="7" s="1"/>
  <c r="E5713" i="7"/>
  <c r="L5282" i="7"/>
  <c r="M5282" i="7" s="1"/>
  <c r="N5282" i="7" s="1"/>
  <c r="J5282" i="7"/>
  <c r="I5282" i="7"/>
  <c r="H5282" i="7"/>
  <c r="F5282" i="7"/>
  <c r="G5282" i="7" s="1"/>
  <c r="E5282" i="7"/>
  <c r="L3723" i="7"/>
  <c r="M3723" i="7" s="1"/>
  <c r="N3723" i="7" s="1"/>
  <c r="J3723" i="7"/>
  <c r="I3723" i="7"/>
  <c r="H3723" i="7"/>
  <c r="F3723" i="7"/>
  <c r="G3723" i="7" s="1"/>
  <c r="E3723" i="7"/>
  <c r="L4268" i="7"/>
  <c r="M4268" i="7" s="1"/>
  <c r="N4268" i="7" s="1"/>
  <c r="J4268" i="7"/>
  <c r="I4268" i="7"/>
  <c r="H4268" i="7"/>
  <c r="F4268" i="7"/>
  <c r="G4268" i="7" s="1"/>
  <c r="E4268" i="7"/>
  <c r="L3722" i="7"/>
  <c r="M3722" i="7" s="1"/>
  <c r="N3722" i="7" s="1"/>
  <c r="K3722" i="7"/>
  <c r="G3722" i="7"/>
  <c r="L4267" i="7"/>
  <c r="M4267" i="7" s="1"/>
  <c r="N4267" i="7" s="1"/>
  <c r="K4267" i="7"/>
  <c r="G4267" i="7"/>
  <c r="L5035" i="7"/>
  <c r="M5035" i="7" s="1"/>
  <c r="N5035" i="7" s="1"/>
  <c r="K5035" i="7"/>
  <c r="G5035" i="7"/>
  <c r="L2944" i="7"/>
  <c r="M2944" i="7" s="1"/>
  <c r="N2944" i="7" s="1"/>
  <c r="K2944" i="7"/>
  <c r="G2944" i="7"/>
  <c r="L4366" i="7"/>
  <c r="M4366" i="7" s="1"/>
  <c r="N4366" i="7" s="1"/>
  <c r="K4366" i="7"/>
  <c r="G4366" i="7"/>
  <c r="L209" i="7"/>
  <c r="M209" i="7" s="1"/>
  <c r="N209" i="7" s="1"/>
  <c r="K209" i="7"/>
  <c r="G209" i="7"/>
  <c r="L4905" i="7"/>
  <c r="M4905" i="7" s="1"/>
  <c r="N4905" i="7" s="1"/>
  <c r="K4905" i="7"/>
  <c r="G4905" i="7"/>
  <c r="L3919" i="7"/>
  <c r="M3919" i="7" s="1"/>
  <c r="N3919" i="7" s="1"/>
  <c r="K3919" i="7"/>
  <c r="G3919" i="7"/>
  <c r="L4395" i="7"/>
  <c r="M4395" i="7" s="1"/>
  <c r="N4395" i="7" s="1"/>
  <c r="K4395" i="7"/>
  <c r="G4395" i="7"/>
  <c r="L971" i="7"/>
  <c r="M971" i="7" s="1"/>
  <c r="N971" i="7" s="1"/>
  <c r="K971" i="7"/>
  <c r="G971" i="7"/>
  <c r="L4368" i="7"/>
  <c r="M4368" i="7" s="1"/>
  <c r="N4368" i="7" s="1"/>
  <c r="K4368" i="7"/>
  <c r="G4368" i="7"/>
  <c r="L1713" i="7"/>
  <c r="M1713" i="7" s="1"/>
  <c r="N1713" i="7" s="1"/>
  <c r="K1713" i="7"/>
  <c r="G1713" i="7"/>
  <c r="L6143" i="7"/>
  <c r="M6143" i="7" s="1"/>
  <c r="N6143" i="7" s="1"/>
  <c r="K6143" i="7"/>
  <c r="G6143" i="7"/>
  <c r="L4496" i="7"/>
  <c r="M4496" i="7" s="1"/>
  <c r="N4496" i="7" s="1"/>
  <c r="K4496" i="7"/>
  <c r="G4496" i="7"/>
  <c r="L3931" i="7"/>
  <c r="M3931" i="7" s="1"/>
  <c r="N3931" i="7" s="1"/>
  <c r="K3931" i="7"/>
  <c r="G3931" i="7"/>
  <c r="L1225" i="7"/>
  <c r="M1225" i="7" s="1"/>
  <c r="N1225" i="7" s="1"/>
  <c r="K1225" i="7"/>
  <c r="G1225" i="7"/>
  <c r="L2838" i="7"/>
  <c r="M2838" i="7" s="1"/>
  <c r="N2838" i="7" s="1"/>
  <c r="K2838" i="7"/>
  <c r="G2838" i="7"/>
  <c r="L1396" i="7"/>
  <c r="M1396" i="7" s="1"/>
  <c r="N1396" i="7" s="1"/>
  <c r="K1396" i="7"/>
  <c r="G1396" i="7"/>
  <c r="L4055" i="7"/>
  <c r="M4055" i="7" s="1"/>
  <c r="N4055" i="7" s="1"/>
  <c r="K4055" i="7"/>
  <c r="G4055" i="7"/>
  <c r="L1912" i="7"/>
  <c r="M1912" i="7" s="1"/>
  <c r="N1912" i="7" s="1"/>
  <c r="K1912" i="7"/>
  <c r="G1912" i="7"/>
  <c r="L1761" i="7"/>
  <c r="M1761" i="7" s="1"/>
  <c r="N1761" i="7" s="1"/>
  <c r="K1761" i="7"/>
  <c r="G1761" i="7"/>
  <c r="L4529" i="7"/>
  <c r="M4529" i="7" s="1"/>
  <c r="N4529" i="7" s="1"/>
  <c r="K4529" i="7"/>
  <c r="G4529" i="7"/>
  <c r="L3063" i="7"/>
  <c r="M3063" i="7" s="1"/>
  <c r="N3063" i="7" s="1"/>
  <c r="K3063" i="7"/>
  <c r="G3063" i="7"/>
  <c r="L5546" i="7"/>
  <c r="M5546" i="7" s="1"/>
  <c r="N5546" i="7" s="1"/>
  <c r="K5546" i="7"/>
  <c r="G5546" i="7"/>
  <c r="L4125" i="7"/>
  <c r="M4125" i="7" s="1"/>
  <c r="N4125" i="7" s="1"/>
  <c r="K4125" i="7"/>
  <c r="G4125" i="7"/>
  <c r="L5101" i="7"/>
  <c r="M5101" i="7" s="1"/>
  <c r="N5101" i="7" s="1"/>
  <c r="K5101" i="7"/>
  <c r="G5101" i="7"/>
  <c r="L3640" i="7"/>
  <c r="M3640" i="7" s="1"/>
  <c r="N3640" i="7" s="1"/>
  <c r="K3640" i="7"/>
  <c r="G3640" i="7"/>
  <c r="L5578" i="7"/>
  <c r="M5578" i="7" s="1"/>
  <c r="N5578" i="7" s="1"/>
  <c r="K5578" i="7"/>
  <c r="G5578" i="7"/>
  <c r="L4079" i="7"/>
  <c r="M4079" i="7" s="1"/>
  <c r="N4079" i="7" s="1"/>
  <c r="K4079" i="7"/>
  <c r="G4079" i="7"/>
  <c r="L5633" i="7"/>
  <c r="M5633" i="7" s="1"/>
  <c r="N5633" i="7" s="1"/>
  <c r="K5633" i="7"/>
  <c r="G5633" i="7"/>
  <c r="L3972" i="7"/>
  <c r="M3972" i="7" s="1"/>
  <c r="N3972" i="7" s="1"/>
  <c r="K3972" i="7"/>
  <c r="G3972" i="7"/>
  <c r="L631" i="7"/>
  <c r="M631" i="7" s="1"/>
  <c r="N631" i="7" s="1"/>
  <c r="K631" i="7"/>
  <c r="G631" i="7"/>
  <c r="L3795" i="7"/>
  <c r="M3795" i="7" s="1"/>
  <c r="N3795" i="7" s="1"/>
  <c r="K3795" i="7"/>
  <c r="G3795" i="7"/>
  <c r="L1169" i="7"/>
  <c r="M1169" i="7" s="1"/>
  <c r="N1169" i="7" s="1"/>
  <c r="K1169" i="7"/>
  <c r="G1169" i="7"/>
  <c r="L1372" i="7"/>
  <c r="M1372" i="7" s="1"/>
  <c r="N1372" i="7" s="1"/>
  <c r="K1372" i="7"/>
  <c r="G1372" i="7"/>
  <c r="L2703" i="7"/>
  <c r="M2703" i="7" s="1"/>
  <c r="N2703" i="7" s="1"/>
  <c r="K2703" i="7"/>
  <c r="G2703" i="7"/>
  <c r="L1917" i="7"/>
  <c r="M1917" i="7" s="1"/>
  <c r="N1917" i="7" s="1"/>
  <c r="K1917" i="7"/>
  <c r="G1917" i="7"/>
  <c r="L1072" i="7"/>
  <c r="M1072" i="7" s="1"/>
  <c r="N1072" i="7" s="1"/>
  <c r="K1072" i="7"/>
  <c r="G1072" i="7"/>
  <c r="L5712" i="7"/>
  <c r="M5712" i="7" s="1"/>
  <c r="N5712" i="7" s="1"/>
  <c r="K5712" i="7"/>
  <c r="G5712" i="7"/>
  <c r="L5281" i="7"/>
  <c r="M5281" i="7" s="1"/>
  <c r="N5281" i="7" s="1"/>
  <c r="K5281" i="7"/>
  <c r="G5281" i="7"/>
  <c r="L3721" i="7"/>
  <c r="M3721" i="7" s="1"/>
  <c r="N3721" i="7" s="1"/>
  <c r="K3721" i="7"/>
  <c r="G3721" i="7"/>
  <c r="L4266" i="7"/>
  <c r="M4266" i="7" s="1"/>
  <c r="N4266" i="7" s="1"/>
  <c r="K4266" i="7"/>
  <c r="G4266" i="7"/>
  <c r="L3598" i="7"/>
  <c r="M3598" i="7" s="1"/>
  <c r="N3598" i="7" s="1"/>
  <c r="J3598" i="7"/>
  <c r="I3598" i="7"/>
  <c r="H3598" i="7"/>
  <c r="F3598" i="7"/>
  <c r="G3598" i="7" s="1"/>
  <c r="E3598" i="7"/>
  <c r="N3597" i="7"/>
  <c r="K3597" i="7"/>
  <c r="J3597" i="7"/>
  <c r="I3597" i="7"/>
  <c r="H3597" i="7"/>
  <c r="F3597" i="7"/>
  <c r="G3597" i="7" s="1"/>
  <c r="E3597" i="7"/>
  <c r="N547" i="7"/>
  <c r="K547" i="7"/>
  <c r="J547" i="7"/>
  <c r="I547" i="7"/>
  <c r="H547" i="7"/>
  <c r="F547" i="7"/>
  <c r="G547" i="7" s="1"/>
  <c r="E547" i="7"/>
  <c r="N3202" i="7"/>
  <c r="K3202" i="7"/>
  <c r="J3202" i="7"/>
  <c r="I3202" i="7"/>
  <c r="H3202" i="7"/>
  <c r="F3202" i="7"/>
  <c r="G3202" i="7" s="1"/>
  <c r="E3202" i="7"/>
  <c r="N3677" i="7"/>
  <c r="K3677" i="7"/>
  <c r="J3677" i="7"/>
  <c r="I3677" i="7"/>
  <c r="H3677" i="7"/>
  <c r="F3677" i="7"/>
  <c r="G3677" i="7" s="1"/>
  <c r="E3677" i="7"/>
  <c r="N3661" i="7"/>
  <c r="K3661" i="7"/>
  <c r="J3661" i="7"/>
  <c r="I3661" i="7"/>
  <c r="H3661" i="7"/>
  <c r="F3661" i="7"/>
  <c r="G3661" i="7" s="1"/>
  <c r="E3661" i="7"/>
  <c r="L3660" i="7"/>
  <c r="M3660" i="7" s="1"/>
  <c r="N3660" i="7" s="1"/>
  <c r="J3660" i="7"/>
  <c r="I3660" i="7"/>
  <c r="H3660" i="7"/>
  <c r="F3660" i="7"/>
  <c r="G3660" i="7" s="1"/>
  <c r="E3660" i="7"/>
  <c r="N831" i="7"/>
  <c r="K831" i="7"/>
  <c r="J831" i="7"/>
  <c r="I831" i="7"/>
  <c r="H831" i="7"/>
  <c r="F831" i="7"/>
  <c r="G831" i="7" s="1"/>
  <c r="E831" i="7"/>
  <c r="L4235" i="7"/>
  <c r="M4235" i="7" s="1"/>
  <c r="N4235" i="7" s="1"/>
  <c r="J4235" i="7"/>
  <c r="I4235" i="7"/>
  <c r="H4235" i="7"/>
  <c r="F4235" i="7"/>
  <c r="G4235" i="7" s="1"/>
  <c r="E4235" i="7"/>
  <c r="L2156" i="7"/>
  <c r="M2156" i="7" s="1"/>
  <c r="N2156" i="7" s="1"/>
  <c r="J2156" i="7"/>
  <c r="I2156" i="7"/>
  <c r="H2156" i="7"/>
  <c r="F2156" i="7"/>
  <c r="G2156" i="7" s="1"/>
  <c r="E2156" i="7"/>
  <c r="L1203" i="7"/>
  <c r="M1203" i="7" s="1"/>
  <c r="N1203" i="7" s="1"/>
  <c r="J1203" i="7"/>
  <c r="I1203" i="7"/>
  <c r="H1203" i="7"/>
  <c r="F1203" i="7"/>
  <c r="G1203" i="7" s="1"/>
  <c r="E1203" i="7"/>
  <c r="L4475" i="7"/>
  <c r="M4475" i="7" s="1"/>
  <c r="N4475" i="7" s="1"/>
  <c r="J4475" i="7"/>
  <c r="I4475" i="7"/>
  <c r="H4475" i="7"/>
  <c r="F4475" i="7"/>
  <c r="G4475" i="7" s="1"/>
  <c r="E4475" i="7"/>
  <c r="L4090" i="7"/>
  <c r="M4090" i="7" s="1"/>
  <c r="N4090" i="7" s="1"/>
  <c r="J4090" i="7"/>
  <c r="I4090" i="7"/>
  <c r="H4090" i="7"/>
  <c r="F4090" i="7"/>
  <c r="G4090" i="7" s="1"/>
  <c r="E4090" i="7"/>
  <c r="L4151" i="7"/>
  <c r="M4151" i="7" s="1"/>
  <c r="N4151" i="7" s="1"/>
  <c r="J4151" i="7"/>
  <c r="I4151" i="7"/>
  <c r="H4151" i="7"/>
  <c r="F4151" i="7"/>
  <c r="G4151" i="7" s="1"/>
  <c r="E4151" i="7"/>
  <c r="L93" i="7"/>
  <c r="M93" i="7" s="1"/>
  <c r="N93" i="7" s="1"/>
  <c r="J93" i="7"/>
  <c r="I93" i="7"/>
  <c r="H93" i="7"/>
  <c r="F93" i="7"/>
  <c r="G93" i="7" s="1"/>
  <c r="E93" i="7"/>
  <c r="L964" i="7"/>
  <c r="M964" i="7" s="1"/>
  <c r="N964" i="7" s="1"/>
  <c r="J964" i="7"/>
  <c r="I964" i="7"/>
  <c r="H964" i="7"/>
  <c r="F964" i="7"/>
  <c r="G964" i="7" s="1"/>
  <c r="E964" i="7"/>
  <c r="L3654" i="7"/>
  <c r="M3654" i="7" s="1"/>
  <c r="N3654" i="7" s="1"/>
  <c r="J3654" i="7"/>
  <c r="I3654" i="7"/>
  <c r="H3654" i="7"/>
  <c r="F3654" i="7"/>
  <c r="G3654" i="7" s="1"/>
  <c r="E3654" i="7"/>
  <c r="L774" i="7"/>
  <c r="M774" i="7" s="1"/>
  <c r="N774" i="7" s="1"/>
  <c r="J774" i="7"/>
  <c r="I774" i="7"/>
  <c r="H774" i="7"/>
  <c r="F774" i="7"/>
  <c r="G774" i="7" s="1"/>
  <c r="E774" i="7"/>
  <c r="L1405" i="7"/>
  <c r="M1405" i="7" s="1"/>
  <c r="N1405" i="7" s="1"/>
  <c r="J1405" i="7"/>
  <c r="I1405" i="7"/>
  <c r="H1405" i="7"/>
  <c r="F1405" i="7"/>
  <c r="G1405" i="7" s="1"/>
  <c r="E1405" i="7"/>
  <c r="L4054" i="7"/>
  <c r="M4054" i="7" s="1"/>
  <c r="N4054" i="7" s="1"/>
  <c r="J4054" i="7"/>
  <c r="I4054" i="7"/>
  <c r="H4054" i="7"/>
  <c r="F4054" i="7"/>
  <c r="G4054" i="7" s="1"/>
  <c r="E4054" i="7"/>
  <c r="L1427" i="7"/>
  <c r="M1427" i="7" s="1"/>
  <c r="N1427" i="7" s="1"/>
  <c r="J1427" i="7"/>
  <c r="I1427" i="7"/>
  <c r="H1427" i="7"/>
  <c r="F1427" i="7"/>
  <c r="G1427" i="7" s="1"/>
  <c r="E1427" i="7"/>
  <c r="L1526" i="7"/>
  <c r="M1526" i="7" s="1"/>
  <c r="N1526" i="7" s="1"/>
  <c r="J1526" i="7"/>
  <c r="I1526" i="7"/>
  <c r="H1526" i="7"/>
  <c r="F1526" i="7"/>
  <c r="G1526" i="7" s="1"/>
  <c r="E1526" i="7"/>
  <c r="L2074" i="7"/>
  <c r="M2074" i="7" s="1"/>
  <c r="N2074" i="7" s="1"/>
  <c r="J2074" i="7"/>
  <c r="I2074" i="7"/>
  <c r="H2074" i="7"/>
  <c r="F2074" i="7"/>
  <c r="G2074" i="7" s="1"/>
  <c r="E2074" i="7"/>
  <c r="L663" i="7"/>
  <c r="M663" i="7" s="1"/>
  <c r="N663" i="7" s="1"/>
  <c r="J663" i="7"/>
  <c r="I663" i="7"/>
  <c r="H663" i="7"/>
  <c r="F663" i="7"/>
  <c r="G663" i="7" s="1"/>
  <c r="E663" i="7"/>
  <c r="L5787" i="7"/>
  <c r="M5787" i="7" s="1"/>
  <c r="N5787" i="7" s="1"/>
  <c r="J5787" i="7"/>
  <c r="I5787" i="7"/>
  <c r="H5787" i="7"/>
  <c r="F5787" i="7"/>
  <c r="G5787" i="7" s="1"/>
  <c r="E5787" i="7"/>
  <c r="L2371" i="7"/>
  <c r="M2371" i="7" s="1"/>
  <c r="N2371" i="7" s="1"/>
  <c r="J2371" i="7"/>
  <c r="I2371" i="7"/>
  <c r="H2371" i="7"/>
  <c r="F2371" i="7"/>
  <c r="G2371" i="7" s="1"/>
  <c r="E2371" i="7"/>
  <c r="L1419" i="7"/>
  <c r="M1419" i="7" s="1"/>
  <c r="N1419" i="7" s="1"/>
  <c r="J1419" i="7"/>
  <c r="I1419" i="7"/>
  <c r="H1419" i="7"/>
  <c r="F1419" i="7"/>
  <c r="G1419" i="7" s="1"/>
  <c r="E1419" i="7"/>
  <c r="L10" i="7"/>
  <c r="M10" i="7" s="1"/>
  <c r="N10" i="7" s="1"/>
  <c r="J10" i="7"/>
  <c r="I10" i="7"/>
  <c r="H10" i="7"/>
  <c r="F10" i="7"/>
  <c r="G10" i="7" s="1"/>
  <c r="E10" i="7"/>
  <c r="L5463" i="7"/>
  <c r="M5463" i="7" s="1"/>
  <c r="N5463" i="7" s="1"/>
  <c r="J5463" i="7"/>
  <c r="I5463" i="7"/>
  <c r="H5463" i="7"/>
  <c r="F5463" i="7"/>
  <c r="G5463" i="7" s="1"/>
  <c r="E5463" i="7"/>
  <c r="L3918" i="7"/>
  <c r="M3918" i="7" s="1"/>
  <c r="N3918" i="7" s="1"/>
  <c r="J3918" i="7"/>
  <c r="I3918" i="7"/>
  <c r="H3918" i="7"/>
  <c r="F3918" i="7"/>
  <c r="G3918" i="7" s="1"/>
  <c r="E3918" i="7"/>
  <c r="L2967" i="7"/>
  <c r="M2967" i="7" s="1"/>
  <c r="N2967" i="7" s="1"/>
  <c r="J2967" i="7"/>
  <c r="I2967" i="7"/>
  <c r="H2967" i="7"/>
  <c r="F2967" i="7"/>
  <c r="G2967" i="7" s="1"/>
  <c r="E2967" i="7"/>
  <c r="L3870" i="7"/>
  <c r="M3870" i="7" s="1"/>
  <c r="N3870" i="7" s="1"/>
  <c r="J3870" i="7"/>
  <c r="I3870" i="7"/>
  <c r="H3870" i="7"/>
  <c r="F3870" i="7"/>
  <c r="G3870" i="7" s="1"/>
  <c r="E3870" i="7"/>
  <c r="L4667" i="7"/>
  <c r="M4667" i="7" s="1"/>
  <c r="N4667" i="7" s="1"/>
  <c r="J4667" i="7"/>
  <c r="I4667" i="7"/>
  <c r="H4667" i="7"/>
  <c r="F4667" i="7"/>
  <c r="G4667" i="7" s="1"/>
  <c r="E4667" i="7"/>
  <c r="L2529" i="7"/>
  <c r="M2529" i="7" s="1"/>
  <c r="N2529" i="7" s="1"/>
  <c r="J2529" i="7"/>
  <c r="I2529" i="7"/>
  <c r="H2529" i="7"/>
  <c r="F2529" i="7"/>
  <c r="G2529" i="7" s="1"/>
  <c r="E2529" i="7"/>
  <c r="L1712" i="7"/>
  <c r="M1712" i="7" s="1"/>
  <c r="N1712" i="7" s="1"/>
  <c r="J1712" i="7"/>
  <c r="I1712" i="7"/>
  <c r="H1712" i="7"/>
  <c r="F1712" i="7"/>
  <c r="G1712" i="7" s="1"/>
  <c r="E1712" i="7"/>
  <c r="L1758" i="7"/>
  <c r="M1758" i="7" s="1"/>
  <c r="N1758" i="7" s="1"/>
  <c r="J1758" i="7"/>
  <c r="I1758" i="7"/>
  <c r="H1758" i="7"/>
  <c r="F1758" i="7"/>
  <c r="G1758" i="7" s="1"/>
  <c r="E1758" i="7"/>
  <c r="L6329" i="7"/>
  <c r="M6329" i="7" s="1"/>
  <c r="N6329" i="7" s="1"/>
  <c r="J6329" i="7"/>
  <c r="I6329" i="7"/>
  <c r="H6329" i="7"/>
  <c r="F6329" i="7"/>
  <c r="G6329" i="7" s="1"/>
  <c r="E6329" i="7"/>
  <c r="L1770" i="7"/>
  <c r="M1770" i="7" s="1"/>
  <c r="N1770" i="7" s="1"/>
  <c r="J1770" i="7"/>
  <c r="I1770" i="7"/>
  <c r="H1770" i="7"/>
  <c r="F1770" i="7"/>
  <c r="G1770" i="7" s="1"/>
  <c r="E1770" i="7"/>
  <c r="L3405" i="7"/>
  <c r="M3405" i="7" s="1"/>
  <c r="N3405" i="7" s="1"/>
  <c r="J3405" i="7"/>
  <c r="I3405" i="7"/>
  <c r="H3405" i="7"/>
  <c r="F3405" i="7"/>
  <c r="G3405" i="7" s="1"/>
  <c r="E3405" i="7"/>
  <c r="L4695" i="7"/>
  <c r="M4695" i="7" s="1"/>
  <c r="N4695" i="7" s="1"/>
  <c r="J4695" i="7"/>
  <c r="I4695" i="7"/>
  <c r="H4695" i="7"/>
  <c r="F4695" i="7"/>
  <c r="G4695" i="7" s="1"/>
  <c r="E4695" i="7"/>
  <c r="L3380" i="7"/>
  <c r="M3380" i="7" s="1"/>
  <c r="N3380" i="7" s="1"/>
  <c r="J3380" i="7"/>
  <c r="I3380" i="7"/>
  <c r="H3380" i="7"/>
  <c r="F3380" i="7"/>
  <c r="G3380" i="7" s="1"/>
  <c r="E3380" i="7"/>
  <c r="L3194" i="7"/>
  <c r="M3194" i="7" s="1"/>
  <c r="N3194" i="7" s="1"/>
  <c r="J3194" i="7"/>
  <c r="I3194" i="7"/>
  <c r="H3194" i="7"/>
  <c r="F3194" i="7"/>
  <c r="G3194" i="7" s="1"/>
  <c r="E3194" i="7"/>
  <c r="L4401" i="7"/>
  <c r="M4401" i="7" s="1"/>
  <c r="N4401" i="7" s="1"/>
  <c r="J4401" i="7"/>
  <c r="I4401" i="7"/>
  <c r="H4401" i="7"/>
  <c r="F4401" i="7"/>
  <c r="G4401" i="7" s="1"/>
  <c r="E4401" i="7"/>
  <c r="L5235" i="7"/>
  <c r="M5235" i="7" s="1"/>
  <c r="N5235" i="7" s="1"/>
  <c r="J5235" i="7"/>
  <c r="I5235" i="7"/>
  <c r="H5235" i="7"/>
  <c r="F5235" i="7"/>
  <c r="G5235" i="7" s="1"/>
  <c r="E5235" i="7"/>
  <c r="L986" i="7"/>
  <c r="M986" i="7" s="1"/>
  <c r="N986" i="7" s="1"/>
  <c r="J986" i="7"/>
  <c r="I986" i="7"/>
  <c r="H986" i="7"/>
  <c r="F986" i="7"/>
  <c r="G986" i="7" s="1"/>
  <c r="E986" i="7"/>
  <c r="L2232" i="7"/>
  <c r="M2232" i="7" s="1"/>
  <c r="N2232" i="7" s="1"/>
  <c r="J2232" i="7"/>
  <c r="I2232" i="7"/>
  <c r="H2232" i="7"/>
  <c r="F2232" i="7"/>
  <c r="G2232" i="7" s="1"/>
  <c r="E2232" i="7"/>
  <c r="L5483" i="7"/>
  <c r="M5483" i="7" s="1"/>
  <c r="N5483" i="7" s="1"/>
  <c r="J5483" i="7"/>
  <c r="I5483" i="7"/>
  <c r="H5483" i="7"/>
  <c r="F5483" i="7"/>
  <c r="G5483" i="7" s="1"/>
  <c r="E5483" i="7"/>
  <c r="L3134" i="7"/>
  <c r="M3134" i="7" s="1"/>
  <c r="N3134" i="7" s="1"/>
  <c r="J3134" i="7"/>
  <c r="I3134" i="7"/>
  <c r="H3134" i="7"/>
  <c r="F3134" i="7"/>
  <c r="G3134" i="7" s="1"/>
  <c r="E3134" i="7"/>
  <c r="L3132" i="7"/>
  <c r="M3132" i="7" s="1"/>
  <c r="N3132" i="7" s="1"/>
  <c r="J3132" i="7"/>
  <c r="I3132" i="7"/>
  <c r="H3132" i="7"/>
  <c r="F3132" i="7"/>
  <c r="G3132" i="7" s="1"/>
  <c r="E3132" i="7"/>
  <c r="L545" i="7"/>
  <c r="M545" i="7" s="1"/>
  <c r="N545" i="7" s="1"/>
  <c r="J545" i="7"/>
  <c r="I545" i="7"/>
  <c r="H545" i="7"/>
  <c r="F545" i="7"/>
  <c r="G545" i="7" s="1"/>
  <c r="E545" i="7"/>
  <c r="L5536" i="7"/>
  <c r="M5536" i="7" s="1"/>
  <c r="N5536" i="7" s="1"/>
  <c r="J5536" i="7"/>
  <c r="I5536" i="7"/>
  <c r="H5536" i="7"/>
  <c r="F5536" i="7"/>
  <c r="G5536" i="7" s="1"/>
  <c r="E5536" i="7"/>
  <c r="L5205" i="7"/>
  <c r="M5205" i="7" s="1"/>
  <c r="N5205" i="7" s="1"/>
  <c r="J5205" i="7"/>
  <c r="I5205" i="7"/>
  <c r="H5205" i="7"/>
  <c r="F5205" i="7"/>
  <c r="G5205" i="7" s="1"/>
  <c r="E5205" i="7"/>
  <c r="L3869" i="7"/>
  <c r="M3869" i="7" s="1"/>
  <c r="N3869" i="7" s="1"/>
  <c r="K3869" i="7"/>
  <c r="G3869" i="7"/>
  <c r="L4666" i="7"/>
  <c r="M4666" i="7" s="1"/>
  <c r="N4666" i="7" s="1"/>
  <c r="K4666" i="7"/>
  <c r="G4666" i="7"/>
  <c r="L2528" i="7"/>
  <c r="M2528" i="7" s="1"/>
  <c r="N2528" i="7" s="1"/>
  <c r="K2528" i="7"/>
  <c r="G2528" i="7"/>
  <c r="L1711" i="7"/>
  <c r="M1711" i="7" s="1"/>
  <c r="N1711" i="7" s="1"/>
  <c r="K1711" i="7"/>
  <c r="G1711" i="7"/>
  <c r="L1757" i="7"/>
  <c r="M1757" i="7" s="1"/>
  <c r="N1757" i="7" s="1"/>
  <c r="K1757" i="7"/>
  <c r="G1757" i="7"/>
  <c r="L6328" i="7"/>
  <c r="M6328" i="7" s="1"/>
  <c r="N6328" i="7" s="1"/>
  <c r="K6328" i="7"/>
  <c r="G6328" i="7"/>
  <c r="L4234" i="7"/>
  <c r="M4234" i="7" s="1"/>
  <c r="N4234" i="7" s="1"/>
  <c r="K4234" i="7"/>
  <c r="G4234" i="7"/>
  <c r="L2155" i="7"/>
  <c r="M2155" i="7" s="1"/>
  <c r="N2155" i="7" s="1"/>
  <c r="K2155" i="7"/>
  <c r="G2155" i="7"/>
  <c r="L1202" i="7"/>
  <c r="M1202" i="7" s="1"/>
  <c r="N1202" i="7" s="1"/>
  <c r="K1202" i="7"/>
  <c r="G1202" i="7"/>
  <c r="L4474" i="7"/>
  <c r="M4474" i="7" s="1"/>
  <c r="N4474" i="7" s="1"/>
  <c r="K4474" i="7"/>
  <c r="G4474" i="7"/>
  <c r="L4089" i="7"/>
  <c r="M4089" i="7" s="1"/>
  <c r="N4089" i="7" s="1"/>
  <c r="K4089" i="7"/>
  <c r="G4089" i="7"/>
  <c r="L2199" i="7"/>
  <c r="M2199" i="7" s="1"/>
  <c r="N2199" i="7" s="1"/>
  <c r="K2199" i="7"/>
  <c r="G2199" i="7"/>
  <c r="L4399" i="7"/>
  <c r="M4399" i="7" s="1"/>
  <c r="N4399" i="7" s="1"/>
  <c r="K4399" i="7"/>
  <c r="G4399" i="7"/>
  <c r="L2836" i="7"/>
  <c r="M2836" i="7" s="1"/>
  <c r="N2836" i="7" s="1"/>
  <c r="K2836" i="7"/>
  <c r="G2836" i="7"/>
  <c r="L4150" i="7"/>
  <c r="M4150" i="7" s="1"/>
  <c r="N4150" i="7" s="1"/>
  <c r="K4150" i="7"/>
  <c r="G4150" i="7"/>
  <c r="L92" i="7"/>
  <c r="M92" i="7" s="1"/>
  <c r="N92" i="7" s="1"/>
  <c r="K92" i="7"/>
  <c r="G92" i="7"/>
  <c r="L963" i="7"/>
  <c r="M963" i="7" s="1"/>
  <c r="N963" i="7" s="1"/>
  <c r="K963" i="7"/>
  <c r="G963" i="7"/>
  <c r="L3653" i="7"/>
  <c r="M3653" i="7" s="1"/>
  <c r="N3653" i="7" s="1"/>
  <c r="K3653" i="7"/>
  <c r="G3653" i="7"/>
  <c r="L773" i="7"/>
  <c r="M773" i="7" s="1"/>
  <c r="N773" i="7" s="1"/>
  <c r="K773" i="7"/>
  <c r="G773" i="7"/>
  <c r="L1404" i="7"/>
  <c r="M1404" i="7" s="1"/>
  <c r="N1404" i="7" s="1"/>
  <c r="K1404" i="7"/>
  <c r="G1404" i="7"/>
  <c r="L4053" i="7"/>
  <c r="M4053" i="7" s="1"/>
  <c r="N4053" i="7" s="1"/>
  <c r="K4053" i="7"/>
  <c r="G4053" i="7"/>
  <c r="L1426" i="7"/>
  <c r="M1426" i="7" s="1"/>
  <c r="N1426" i="7" s="1"/>
  <c r="K1426" i="7"/>
  <c r="G1426" i="7"/>
  <c r="L5482" i="7"/>
  <c r="M5482" i="7" s="1"/>
  <c r="N5482" i="7" s="1"/>
  <c r="K5482" i="7"/>
  <c r="G5482" i="7"/>
  <c r="L1525" i="7"/>
  <c r="M1525" i="7" s="1"/>
  <c r="N1525" i="7" s="1"/>
  <c r="K1525" i="7"/>
  <c r="G1525" i="7"/>
  <c r="L2073" i="7"/>
  <c r="M2073" i="7" s="1"/>
  <c r="N2073" i="7" s="1"/>
  <c r="K2073" i="7"/>
  <c r="G2073" i="7"/>
  <c r="L662" i="7"/>
  <c r="M662" i="7" s="1"/>
  <c r="N662" i="7" s="1"/>
  <c r="K662" i="7"/>
  <c r="G662" i="7"/>
  <c r="L5786" i="7"/>
  <c r="M5786" i="7" s="1"/>
  <c r="N5786" i="7" s="1"/>
  <c r="K5786" i="7"/>
  <c r="G5786" i="7"/>
  <c r="L2370" i="7"/>
  <c r="M2370" i="7" s="1"/>
  <c r="N2370" i="7" s="1"/>
  <c r="K2370" i="7"/>
  <c r="G2370" i="7"/>
  <c r="L1418" i="7"/>
  <c r="M1418" i="7" s="1"/>
  <c r="N1418" i="7" s="1"/>
  <c r="K1418" i="7"/>
  <c r="G1418" i="7"/>
  <c r="L9" i="7"/>
  <c r="M9" i="7" s="1"/>
  <c r="N9" i="7" s="1"/>
  <c r="K9" i="7"/>
  <c r="G9" i="7"/>
  <c r="L5462" i="7"/>
  <c r="M5462" i="7" s="1"/>
  <c r="N5462" i="7" s="1"/>
  <c r="K5462" i="7"/>
  <c r="G5462" i="7"/>
  <c r="L3917" i="7"/>
  <c r="M3917" i="7" s="1"/>
  <c r="N3917" i="7" s="1"/>
  <c r="K3917" i="7"/>
  <c r="G3917" i="7"/>
  <c r="L2966" i="7"/>
  <c r="M2966" i="7" s="1"/>
  <c r="N2966" i="7" s="1"/>
  <c r="K2966" i="7"/>
  <c r="G2966" i="7"/>
  <c r="L3868" i="7"/>
  <c r="M3868" i="7" s="1"/>
  <c r="N3868" i="7" s="1"/>
  <c r="K3868" i="7"/>
  <c r="G3868" i="7"/>
  <c r="L4665" i="7"/>
  <c r="M4665" i="7" s="1"/>
  <c r="N4665" i="7" s="1"/>
  <c r="K4665" i="7"/>
  <c r="G4665" i="7"/>
  <c r="L2527" i="7"/>
  <c r="M2527" i="7" s="1"/>
  <c r="N2527" i="7" s="1"/>
  <c r="K2527" i="7"/>
  <c r="G2527" i="7"/>
  <c r="L1710" i="7"/>
  <c r="M1710" i="7" s="1"/>
  <c r="N1710" i="7" s="1"/>
  <c r="K1710" i="7"/>
  <c r="G1710" i="7"/>
  <c r="L1756" i="7"/>
  <c r="M1756" i="7" s="1"/>
  <c r="N1756" i="7" s="1"/>
  <c r="K1756" i="7"/>
  <c r="G1756" i="7"/>
  <c r="L6327" i="7"/>
  <c r="M6327" i="7" s="1"/>
  <c r="N6327" i="7" s="1"/>
  <c r="K6327" i="7"/>
  <c r="G6327" i="7"/>
  <c r="L839" i="7"/>
  <c r="M839" i="7" s="1"/>
  <c r="N839" i="7" s="1"/>
  <c r="K839" i="7"/>
  <c r="G839" i="7"/>
  <c r="L1769" i="7"/>
  <c r="M1769" i="7" s="1"/>
  <c r="N1769" i="7" s="1"/>
  <c r="K1769" i="7"/>
  <c r="G1769" i="7"/>
  <c r="L3404" i="7"/>
  <c r="M3404" i="7" s="1"/>
  <c r="N3404" i="7" s="1"/>
  <c r="K3404" i="7"/>
  <c r="G3404" i="7"/>
  <c r="L4694" i="7"/>
  <c r="M4694" i="7" s="1"/>
  <c r="N4694" i="7" s="1"/>
  <c r="K4694" i="7"/>
  <c r="G4694" i="7"/>
  <c r="L3379" i="7"/>
  <c r="M3379" i="7" s="1"/>
  <c r="N3379" i="7" s="1"/>
  <c r="K3379" i="7"/>
  <c r="G3379" i="7"/>
  <c r="L3193" i="7"/>
  <c r="M3193" i="7" s="1"/>
  <c r="N3193" i="7" s="1"/>
  <c r="K3193" i="7"/>
  <c r="G3193" i="7"/>
  <c r="L4400" i="7"/>
  <c r="M4400" i="7" s="1"/>
  <c r="N4400" i="7" s="1"/>
  <c r="K4400" i="7"/>
  <c r="G4400" i="7"/>
  <c r="L5234" i="7"/>
  <c r="M5234" i="7" s="1"/>
  <c r="N5234" i="7" s="1"/>
  <c r="K5234" i="7"/>
  <c r="G5234" i="7"/>
  <c r="L985" i="7"/>
  <c r="M985" i="7" s="1"/>
  <c r="N985" i="7" s="1"/>
  <c r="K985" i="7"/>
  <c r="G985" i="7"/>
  <c r="L2231" i="7"/>
  <c r="M2231" i="7" s="1"/>
  <c r="N2231" i="7" s="1"/>
  <c r="K2231" i="7"/>
  <c r="G2231" i="7"/>
  <c r="L5481" i="7"/>
  <c r="M5481" i="7" s="1"/>
  <c r="N5481" i="7" s="1"/>
  <c r="K5481" i="7"/>
  <c r="G5481" i="7"/>
  <c r="L3133" i="7"/>
  <c r="M3133" i="7" s="1"/>
  <c r="N3133" i="7" s="1"/>
  <c r="K3133" i="7"/>
  <c r="G3133" i="7"/>
  <c r="L3131" i="7"/>
  <c r="M3131" i="7" s="1"/>
  <c r="N3131" i="7" s="1"/>
  <c r="K3131" i="7"/>
  <c r="G3131" i="7"/>
  <c r="L544" i="7"/>
  <c r="M544" i="7" s="1"/>
  <c r="N544" i="7" s="1"/>
  <c r="K544" i="7"/>
  <c r="G544" i="7"/>
  <c r="L5535" i="7"/>
  <c r="M5535" i="7" s="1"/>
  <c r="N5535" i="7" s="1"/>
  <c r="K5535" i="7"/>
  <c r="G5535" i="7"/>
  <c r="L5204" i="7"/>
  <c r="M5204" i="7" s="1"/>
  <c r="N5204" i="7" s="1"/>
  <c r="K5204" i="7"/>
  <c r="G5204" i="7"/>
  <c r="N884" i="7"/>
  <c r="K884" i="7"/>
  <c r="J884" i="7"/>
  <c r="I884" i="7"/>
  <c r="H884" i="7"/>
  <c r="F884" i="7"/>
  <c r="G884" i="7" s="1"/>
  <c r="E884" i="7"/>
  <c r="N1657" i="7"/>
  <c r="K1657" i="7"/>
  <c r="J1657" i="7"/>
  <c r="I1657" i="7"/>
  <c r="H1657" i="7"/>
  <c r="F1657" i="7"/>
  <c r="G1657" i="7" s="1"/>
  <c r="E1657" i="7"/>
  <c r="L3940" i="7"/>
  <c r="M3940" i="7" s="1"/>
  <c r="N3940" i="7" s="1"/>
  <c r="J3940" i="7"/>
  <c r="I3940" i="7"/>
  <c r="H3940" i="7"/>
  <c r="F3940" i="7"/>
  <c r="G3940" i="7" s="1"/>
  <c r="E3940" i="7"/>
  <c r="N3676" i="7"/>
  <c r="K3676" i="7"/>
  <c r="J3676" i="7"/>
  <c r="I3676" i="7"/>
  <c r="H3676" i="7"/>
  <c r="F3676" i="7"/>
  <c r="G3676" i="7" s="1"/>
  <c r="E3676" i="7"/>
  <c r="N3659" i="7"/>
  <c r="K3659" i="7"/>
  <c r="J3659" i="7"/>
  <c r="I3659" i="7"/>
  <c r="H3659" i="7"/>
  <c r="F3659" i="7"/>
  <c r="G3659" i="7" s="1"/>
  <c r="E3659" i="7"/>
  <c r="L3658" i="7"/>
  <c r="M3658" i="7" s="1"/>
  <c r="N3658" i="7" s="1"/>
  <c r="J3658" i="7"/>
  <c r="I3658" i="7"/>
  <c r="H3658" i="7"/>
  <c r="F3658" i="7"/>
  <c r="G3658" i="7" s="1"/>
  <c r="E3658" i="7"/>
  <c r="N3939" i="7"/>
  <c r="K3939" i="7"/>
  <c r="J3939" i="7"/>
  <c r="I3939" i="7"/>
  <c r="H3939" i="7"/>
  <c r="F3939" i="7"/>
  <c r="G3939" i="7" s="1"/>
  <c r="E3939" i="7"/>
  <c r="N829" i="7"/>
  <c r="K829" i="7"/>
  <c r="J829" i="7"/>
  <c r="I829" i="7"/>
  <c r="H829" i="7"/>
  <c r="F829" i="7"/>
  <c r="G829" i="7" s="1"/>
  <c r="E829" i="7"/>
  <c r="L3177" i="7"/>
  <c r="M3177" i="7" s="1"/>
  <c r="N3177" i="7" s="1"/>
  <c r="J3177" i="7"/>
  <c r="I3177" i="7"/>
  <c r="H3177" i="7"/>
  <c r="F3177" i="7"/>
  <c r="G3177" i="7" s="1"/>
  <c r="E3177" i="7"/>
  <c r="N3176" i="7"/>
  <c r="K3176" i="7"/>
  <c r="J3176" i="7"/>
  <c r="I3176" i="7"/>
  <c r="H3176" i="7"/>
  <c r="F3176" i="7"/>
  <c r="G3176" i="7" s="1"/>
  <c r="E3176" i="7"/>
  <c r="N883" i="7"/>
  <c r="K883" i="7"/>
  <c r="J883" i="7"/>
  <c r="I883" i="7"/>
  <c r="H883" i="7"/>
  <c r="F883" i="7"/>
  <c r="G883" i="7" s="1"/>
  <c r="E883" i="7"/>
  <c r="N1656" i="7"/>
  <c r="K1656" i="7"/>
  <c r="J1656" i="7"/>
  <c r="I1656" i="7"/>
  <c r="H1656" i="7"/>
  <c r="F1656" i="7"/>
  <c r="G1656" i="7" s="1"/>
  <c r="E1656" i="7"/>
  <c r="N14" i="7"/>
  <c r="K14" i="7"/>
  <c r="J14" i="7"/>
  <c r="I14" i="7"/>
  <c r="H14" i="7"/>
  <c r="F14" i="7"/>
  <c r="G14" i="7" s="1"/>
  <c r="E14" i="7"/>
  <c r="N3675" i="7"/>
  <c r="K3675" i="7"/>
  <c r="J3675" i="7"/>
  <c r="I3675" i="7"/>
  <c r="H3675" i="7"/>
  <c r="F3675" i="7"/>
  <c r="G3675" i="7" s="1"/>
  <c r="E3675" i="7"/>
  <c r="N3657" i="7"/>
  <c r="K3657" i="7"/>
  <c r="J3657" i="7"/>
  <c r="I3657" i="7"/>
  <c r="H3657" i="7"/>
  <c r="F3657" i="7"/>
  <c r="G3657" i="7" s="1"/>
  <c r="E3657" i="7"/>
  <c r="L3656" i="7"/>
  <c r="M3656" i="7" s="1"/>
  <c r="N3656" i="7" s="1"/>
  <c r="J3656" i="7"/>
  <c r="I3656" i="7"/>
  <c r="H3656" i="7"/>
  <c r="F3656" i="7"/>
  <c r="G3656" i="7" s="1"/>
  <c r="E3656" i="7"/>
  <c r="L1201" i="7"/>
  <c r="M1201" i="7" s="1"/>
  <c r="N1201" i="7" s="1"/>
  <c r="J1201" i="7"/>
  <c r="I1201" i="7"/>
  <c r="H1201" i="7"/>
  <c r="F1201" i="7"/>
  <c r="G1201" i="7" s="1"/>
  <c r="E1201" i="7"/>
  <c r="L5611" i="7"/>
  <c r="M5611" i="7" s="1"/>
  <c r="N5611" i="7" s="1"/>
  <c r="J5611" i="7"/>
  <c r="I5611" i="7"/>
  <c r="H5611" i="7"/>
  <c r="F5611" i="7"/>
  <c r="G5611" i="7" s="1"/>
  <c r="E5611" i="7"/>
  <c r="L4379" i="7"/>
  <c r="M4379" i="7" s="1"/>
  <c r="N4379" i="7" s="1"/>
  <c r="J4379" i="7"/>
  <c r="I4379" i="7"/>
  <c r="H4379" i="7"/>
  <c r="F4379" i="7"/>
  <c r="G4379" i="7" s="1"/>
  <c r="E4379" i="7"/>
  <c r="L238" i="7"/>
  <c r="M238" i="7" s="1"/>
  <c r="N238" i="7" s="1"/>
  <c r="J238" i="7"/>
  <c r="I238" i="7"/>
  <c r="H238" i="7"/>
  <c r="F238" i="7"/>
  <c r="G238" i="7" s="1"/>
  <c r="E238" i="7"/>
  <c r="L97" i="7"/>
  <c r="M97" i="7" s="1"/>
  <c r="N97" i="7" s="1"/>
  <c r="K97" i="7"/>
  <c r="G97" i="7"/>
  <c r="L1873" i="7"/>
  <c r="M1873" i="7" s="1"/>
  <c r="N1873" i="7" s="1"/>
  <c r="K1873" i="7"/>
  <c r="G1873" i="7"/>
  <c r="L3109" i="7"/>
  <c r="M3109" i="7" s="1"/>
  <c r="N3109" i="7" s="1"/>
  <c r="K3109" i="7"/>
  <c r="G3109" i="7"/>
  <c r="L3948" i="7"/>
  <c r="M3948" i="7" s="1"/>
  <c r="N3948" i="7" s="1"/>
  <c r="K3948" i="7"/>
  <c r="G3948" i="7"/>
  <c r="L1442" i="7"/>
  <c r="M1442" i="7" s="1"/>
  <c r="N1442" i="7" s="1"/>
  <c r="K1442" i="7"/>
  <c r="G1442" i="7"/>
  <c r="L3187" i="7"/>
  <c r="M3187" i="7" s="1"/>
  <c r="N3187" i="7" s="1"/>
  <c r="K3187" i="7"/>
  <c r="G3187" i="7"/>
  <c r="L138" i="7"/>
  <c r="M138" i="7" s="1"/>
  <c r="N138" i="7" s="1"/>
  <c r="K138" i="7"/>
  <c r="G138" i="7"/>
  <c r="L1200" i="7"/>
  <c r="M1200" i="7" s="1"/>
  <c r="N1200" i="7" s="1"/>
  <c r="K1200" i="7"/>
  <c r="G1200" i="7"/>
  <c r="L4473" i="7"/>
  <c r="M4473" i="7" s="1"/>
  <c r="N4473" i="7" s="1"/>
  <c r="K4473" i="7"/>
  <c r="G4473" i="7"/>
  <c r="L4220" i="7"/>
  <c r="M4220" i="7" s="1"/>
  <c r="N4220" i="7" s="1"/>
  <c r="K4220" i="7"/>
  <c r="G4220" i="7"/>
  <c r="L562" i="7"/>
  <c r="M562" i="7" s="1"/>
  <c r="N562" i="7" s="1"/>
  <c r="K562" i="7"/>
  <c r="G562" i="7"/>
  <c r="L5610" i="7"/>
  <c r="M5610" i="7" s="1"/>
  <c r="N5610" i="7" s="1"/>
  <c r="K5610" i="7"/>
  <c r="G5610" i="7"/>
  <c r="L4378" i="7"/>
  <c r="M4378" i="7" s="1"/>
  <c r="N4378" i="7" s="1"/>
  <c r="K4378" i="7"/>
  <c r="G4378" i="7"/>
  <c r="L1312" i="7"/>
  <c r="M1312" i="7" s="1"/>
  <c r="N1312" i="7" s="1"/>
  <c r="K1312" i="7"/>
  <c r="G1312" i="7"/>
  <c r="L5684" i="7"/>
  <c r="M5684" i="7" s="1"/>
  <c r="N5684" i="7" s="1"/>
  <c r="K5684" i="7"/>
  <c r="G5684" i="7"/>
  <c r="L4637" i="7"/>
  <c r="M4637" i="7" s="1"/>
  <c r="N4637" i="7" s="1"/>
  <c r="K4637" i="7"/>
  <c r="G4637" i="7"/>
  <c r="L915" i="7"/>
  <c r="M915" i="7" s="1"/>
  <c r="N915" i="7" s="1"/>
  <c r="K915" i="7"/>
  <c r="G915" i="7"/>
  <c r="L4759" i="7"/>
  <c r="M4759" i="7" s="1"/>
  <c r="N4759" i="7" s="1"/>
  <c r="K4759" i="7"/>
  <c r="G4759" i="7"/>
  <c r="L1024" i="7"/>
  <c r="M1024" i="7" s="1"/>
  <c r="N1024" i="7" s="1"/>
  <c r="K1024" i="7"/>
  <c r="G1024" i="7"/>
  <c r="L58" i="7"/>
  <c r="M58" i="7" s="1"/>
  <c r="N58" i="7" s="1"/>
  <c r="K58" i="7"/>
  <c r="G58" i="7"/>
  <c r="L3579" i="7"/>
  <c r="M3579" i="7" s="1"/>
  <c r="N3579" i="7" s="1"/>
  <c r="K3579" i="7"/>
  <c r="G3579" i="7"/>
  <c r="L282" i="7"/>
  <c r="M282" i="7" s="1"/>
  <c r="N282" i="7" s="1"/>
  <c r="K282" i="7"/>
  <c r="G282" i="7"/>
  <c r="L3090" i="7"/>
  <c r="M3090" i="7" s="1"/>
  <c r="N3090" i="7" s="1"/>
  <c r="K3090" i="7"/>
  <c r="G3090" i="7"/>
  <c r="L5626" i="7"/>
  <c r="M5626" i="7" s="1"/>
  <c r="N5626" i="7" s="1"/>
  <c r="K5626" i="7"/>
  <c r="G5626" i="7"/>
  <c r="L1417" i="7"/>
  <c r="M1417" i="7" s="1"/>
  <c r="N1417" i="7" s="1"/>
  <c r="K1417" i="7"/>
  <c r="G1417" i="7"/>
  <c r="L849" i="7"/>
  <c r="M849" i="7" s="1"/>
  <c r="N849" i="7" s="1"/>
  <c r="K849" i="7"/>
  <c r="G849" i="7"/>
  <c r="L237" i="7"/>
  <c r="M237" i="7" s="1"/>
  <c r="N237" i="7" s="1"/>
  <c r="K237" i="7"/>
  <c r="G237" i="7"/>
  <c r="L3051" i="7"/>
  <c r="M3051" i="7" s="1"/>
  <c r="N3051" i="7" s="1"/>
  <c r="K3051" i="7"/>
  <c r="G3051" i="7"/>
  <c r="L3699" i="7"/>
  <c r="M3699" i="7" s="1"/>
  <c r="N3699" i="7" s="1"/>
  <c r="K3699" i="7"/>
  <c r="G3699" i="7"/>
  <c r="L4495" i="7"/>
  <c r="M4495" i="7" s="1"/>
  <c r="N4495" i="7" s="1"/>
  <c r="K4495" i="7"/>
  <c r="G4495" i="7"/>
  <c r="L3491" i="7"/>
  <c r="M3491" i="7" s="1"/>
  <c r="N3491" i="7" s="1"/>
  <c r="K3491" i="7"/>
  <c r="G3491" i="7"/>
  <c r="L94" i="7"/>
  <c r="M94" i="7" s="1"/>
  <c r="N94" i="7" s="1"/>
  <c r="K94" i="7"/>
  <c r="G94" i="7"/>
  <c r="L4773" i="7"/>
  <c r="M4773" i="7" s="1"/>
  <c r="N4773" i="7" s="1"/>
  <c r="K4773" i="7"/>
  <c r="G4773" i="7"/>
  <c r="L3038" i="7"/>
  <c r="M3038" i="7" s="1"/>
  <c r="N3038" i="7" s="1"/>
  <c r="K3038" i="7"/>
  <c r="G3038" i="7"/>
  <c r="L3022" i="7"/>
  <c r="M3022" i="7" s="1"/>
  <c r="N3022" i="7" s="1"/>
  <c r="K3022" i="7"/>
  <c r="G3022" i="7"/>
  <c r="L1920" i="7"/>
  <c r="M1920" i="7" s="1"/>
  <c r="N1920" i="7" s="1"/>
  <c r="K1920" i="7"/>
  <c r="G1920" i="7"/>
  <c r="L1379" i="7"/>
  <c r="M1379" i="7" s="1"/>
  <c r="N1379" i="7" s="1"/>
  <c r="K1379" i="7"/>
  <c r="G1379" i="7"/>
  <c r="L5700" i="7"/>
  <c r="M5700" i="7" s="1"/>
  <c r="N5700" i="7" s="1"/>
  <c r="K5700" i="7"/>
  <c r="G5700" i="7"/>
  <c r="L4109" i="7"/>
  <c r="M4109" i="7" s="1"/>
  <c r="N4109" i="7" s="1"/>
  <c r="K4109" i="7"/>
  <c r="G4109" i="7"/>
  <c r="L3622" i="7"/>
  <c r="M3622" i="7" s="1"/>
  <c r="N3622" i="7" s="1"/>
  <c r="K3622" i="7"/>
  <c r="G3622" i="7"/>
  <c r="L4498" i="7"/>
  <c r="M4498" i="7" s="1"/>
  <c r="N4498" i="7" s="1"/>
  <c r="K4498" i="7"/>
  <c r="G4498" i="7"/>
  <c r="L42" i="7"/>
  <c r="M42" i="7" s="1"/>
  <c r="N42" i="7" s="1"/>
  <c r="K42" i="7"/>
  <c r="G42" i="7"/>
  <c r="L2772" i="7"/>
  <c r="M2772" i="7" s="1"/>
  <c r="N2772" i="7" s="1"/>
  <c r="K2772" i="7"/>
  <c r="G2772" i="7"/>
  <c r="L2914" i="7"/>
  <c r="M2914" i="7" s="1"/>
  <c r="N2914" i="7" s="1"/>
  <c r="J2914" i="7"/>
  <c r="I2914" i="7"/>
  <c r="H2914" i="7"/>
  <c r="F2914" i="7"/>
  <c r="G2914" i="7" s="1"/>
  <c r="E2914" i="7"/>
  <c r="L3488" i="7"/>
  <c r="M3488" i="7" s="1"/>
  <c r="N3488" i="7" s="1"/>
  <c r="J3488" i="7"/>
  <c r="I3488" i="7"/>
  <c r="H3488" i="7"/>
  <c r="F3488" i="7"/>
  <c r="G3488" i="7" s="1"/>
  <c r="E3488" i="7"/>
  <c r="L1349" i="7"/>
  <c r="M1349" i="7" s="1"/>
  <c r="N1349" i="7" s="1"/>
  <c r="J1349" i="7"/>
  <c r="I1349" i="7"/>
  <c r="H1349" i="7"/>
  <c r="F1349" i="7"/>
  <c r="G1349" i="7" s="1"/>
  <c r="E1349" i="7"/>
  <c r="N4487" i="7"/>
  <c r="K4487" i="7"/>
  <c r="J4487" i="7"/>
  <c r="I4487" i="7"/>
  <c r="H4487" i="7"/>
  <c r="F4487" i="7"/>
  <c r="G4487" i="7" s="1"/>
  <c r="E4487" i="7"/>
  <c r="N2913" i="7"/>
  <c r="K2913" i="7"/>
  <c r="J2913" i="7"/>
  <c r="I2913" i="7"/>
  <c r="H2913" i="7"/>
  <c r="F2913" i="7"/>
  <c r="G2913" i="7" s="1"/>
  <c r="E2913" i="7"/>
  <c r="N3487" i="7"/>
  <c r="K3487" i="7"/>
  <c r="J3487" i="7"/>
  <c r="I3487" i="7"/>
  <c r="H3487" i="7"/>
  <c r="F3487" i="7"/>
  <c r="G3487" i="7" s="1"/>
  <c r="E3487" i="7"/>
  <c r="N13" i="7"/>
  <c r="K13" i="7"/>
  <c r="J13" i="7"/>
  <c r="I13" i="7"/>
  <c r="H13" i="7"/>
  <c r="F13" i="7"/>
  <c r="G13" i="7" s="1"/>
  <c r="E13" i="7"/>
  <c r="N838" i="7"/>
  <c r="K838" i="7"/>
  <c r="J838" i="7"/>
  <c r="I838" i="7"/>
  <c r="H838" i="7"/>
  <c r="F838" i="7"/>
  <c r="G838" i="7" s="1"/>
  <c r="E838" i="7"/>
  <c r="N1348" i="7"/>
  <c r="K1348" i="7"/>
  <c r="J1348" i="7"/>
  <c r="I1348" i="7"/>
  <c r="H1348" i="7"/>
  <c r="F1348" i="7"/>
  <c r="G1348" i="7" s="1"/>
  <c r="E1348" i="7"/>
  <c r="L3357" i="7"/>
  <c r="M3357" i="7" s="1"/>
  <c r="N3357" i="7" s="1"/>
  <c r="J3357" i="7"/>
  <c r="I3357" i="7"/>
  <c r="H3357" i="7"/>
  <c r="F3357" i="7"/>
  <c r="G3357" i="7" s="1"/>
  <c r="E3357" i="7"/>
  <c r="L3969" i="7"/>
  <c r="M3969" i="7" s="1"/>
  <c r="N3969" i="7" s="1"/>
  <c r="J3969" i="7"/>
  <c r="I3969" i="7"/>
  <c r="H3969" i="7"/>
  <c r="F3969" i="7"/>
  <c r="G3969" i="7" s="1"/>
  <c r="E3969" i="7"/>
  <c r="L984" i="7"/>
  <c r="M984" i="7" s="1"/>
  <c r="N984" i="7" s="1"/>
  <c r="J984" i="7"/>
  <c r="I984" i="7"/>
  <c r="H984" i="7"/>
  <c r="F984" i="7"/>
  <c r="G984" i="7" s="1"/>
  <c r="E984" i="7"/>
  <c r="L6259" i="7"/>
  <c r="M6259" i="7" s="1"/>
  <c r="N6259" i="7" s="1"/>
  <c r="J6259" i="7"/>
  <c r="I6259" i="7"/>
  <c r="H6259" i="7"/>
  <c r="F6259" i="7"/>
  <c r="G6259" i="7" s="1"/>
  <c r="E6259" i="7"/>
  <c r="L3968" i="7"/>
  <c r="M3968" i="7" s="1"/>
  <c r="N3968" i="7" s="1"/>
  <c r="J3968" i="7"/>
  <c r="I3968" i="7"/>
  <c r="H3968" i="7"/>
  <c r="F3968" i="7"/>
  <c r="G3968" i="7" s="1"/>
  <c r="E3968" i="7"/>
  <c r="L6258" i="7"/>
  <c r="M6258" i="7" s="1"/>
  <c r="N6258" i="7" s="1"/>
  <c r="J6258" i="7"/>
  <c r="I6258" i="7"/>
  <c r="H6258" i="7"/>
  <c r="F6258" i="7"/>
  <c r="G6258" i="7" s="1"/>
  <c r="E6258" i="7"/>
  <c r="L1650" i="7"/>
  <c r="M1650" i="7" s="1"/>
  <c r="N1650" i="7" s="1"/>
  <c r="J1650" i="7"/>
  <c r="I1650" i="7"/>
  <c r="H1650" i="7"/>
  <c r="F1650" i="7"/>
  <c r="G1650" i="7" s="1"/>
  <c r="E1650" i="7"/>
  <c r="L1535" i="7"/>
  <c r="M1535" i="7" s="1"/>
  <c r="N1535" i="7" s="1"/>
  <c r="J1535" i="7"/>
  <c r="I1535" i="7"/>
  <c r="H1535" i="7"/>
  <c r="F1535" i="7"/>
  <c r="G1535" i="7" s="1"/>
  <c r="E1535" i="7"/>
  <c r="L1322" i="7"/>
  <c r="M1322" i="7" s="1"/>
  <c r="N1322" i="7" s="1"/>
  <c r="J1322" i="7"/>
  <c r="I1322" i="7"/>
  <c r="H1322" i="7"/>
  <c r="F1322" i="7"/>
  <c r="G1322" i="7" s="1"/>
  <c r="E1322" i="7"/>
  <c r="L870" i="7"/>
  <c r="M870" i="7" s="1"/>
  <c r="N870" i="7" s="1"/>
  <c r="J870" i="7"/>
  <c r="I870" i="7"/>
  <c r="H870" i="7"/>
  <c r="F870" i="7"/>
  <c r="G870" i="7" s="1"/>
  <c r="E870" i="7"/>
  <c r="L4761" i="7"/>
  <c r="M4761" i="7" s="1"/>
  <c r="N4761" i="7" s="1"/>
  <c r="J4761" i="7"/>
  <c r="I4761" i="7"/>
  <c r="H4761" i="7"/>
  <c r="F4761" i="7"/>
  <c r="G4761" i="7" s="1"/>
  <c r="E4761" i="7"/>
  <c r="L1541" i="7"/>
  <c r="M1541" i="7" s="1"/>
  <c r="N1541" i="7" s="1"/>
  <c r="J1541" i="7"/>
  <c r="I1541" i="7"/>
  <c r="H1541" i="7"/>
  <c r="F1541" i="7"/>
  <c r="G1541" i="7" s="1"/>
  <c r="E1541" i="7"/>
  <c r="L792" i="7"/>
  <c r="M792" i="7" s="1"/>
  <c r="N792" i="7" s="1"/>
  <c r="J792" i="7"/>
  <c r="I792" i="7"/>
  <c r="H792" i="7"/>
  <c r="F792" i="7"/>
  <c r="G792" i="7" s="1"/>
  <c r="E792" i="7"/>
  <c r="L5228" i="7"/>
  <c r="M5228" i="7" s="1"/>
  <c r="N5228" i="7" s="1"/>
  <c r="J5228" i="7"/>
  <c r="I5228" i="7"/>
  <c r="H5228" i="7"/>
  <c r="F5228" i="7"/>
  <c r="G5228" i="7" s="1"/>
  <c r="E5228" i="7"/>
  <c r="L5052" i="7"/>
  <c r="M5052" i="7" s="1"/>
  <c r="N5052" i="7" s="1"/>
  <c r="J5052" i="7"/>
  <c r="I5052" i="7"/>
  <c r="H5052" i="7"/>
  <c r="F5052" i="7"/>
  <c r="G5052" i="7" s="1"/>
  <c r="E5052" i="7"/>
  <c r="L3230" i="7"/>
  <c r="M3230" i="7" s="1"/>
  <c r="N3230" i="7" s="1"/>
  <c r="J3230" i="7"/>
  <c r="I3230" i="7"/>
  <c r="H3230" i="7"/>
  <c r="F3230" i="7"/>
  <c r="G3230" i="7" s="1"/>
  <c r="E3230" i="7"/>
  <c r="L3338" i="7"/>
  <c r="M3338" i="7" s="1"/>
  <c r="N3338" i="7" s="1"/>
  <c r="J3338" i="7"/>
  <c r="I3338" i="7"/>
  <c r="H3338" i="7"/>
  <c r="F3338" i="7"/>
  <c r="G3338" i="7" s="1"/>
  <c r="E3338" i="7"/>
  <c r="L1694" i="7"/>
  <c r="M1694" i="7" s="1"/>
  <c r="N1694" i="7" s="1"/>
  <c r="J1694" i="7"/>
  <c r="I1694" i="7"/>
  <c r="H1694" i="7"/>
  <c r="F1694" i="7"/>
  <c r="G1694" i="7" s="1"/>
  <c r="E1694" i="7"/>
  <c r="L4222" i="7"/>
  <c r="M4222" i="7" s="1"/>
  <c r="N4222" i="7" s="1"/>
  <c r="J4222" i="7"/>
  <c r="I4222" i="7"/>
  <c r="H4222" i="7"/>
  <c r="F4222" i="7"/>
  <c r="G4222" i="7" s="1"/>
  <c r="E4222" i="7"/>
  <c r="L480" i="7"/>
  <c r="M480" i="7" s="1"/>
  <c r="N480" i="7" s="1"/>
  <c r="J480" i="7"/>
  <c r="I480" i="7"/>
  <c r="H480" i="7"/>
  <c r="F480" i="7"/>
  <c r="G480" i="7" s="1"/>
  <c r="E480" i="7"/>
  <c r="L5826" i="7"/>
  <c r="M5826" i="7" s="1"/>
  <c r="N5826" i="7" s="1"/>
  <c r="J5826" i="7"/>
  <c r="I5826" i="7"/>
  <c r="H5826" i="7"/>
  <c r="F5826" i="7"/>
  <c r="G5826" i="7" s="1"/>
  <c r="E5826" i="7"/>
  <c r="L1414" i="7"/>
  <c r="M1414" i="7" s="1"/>
  <c r="N1414" i="7" s="1"/>
  <c r="J1414" i="7"/>
  <c r="I1414" i="7"/>
  <c r="H1414" i="7"/>
  <c r="F1414" i="7"/>
  <c r="G1414" i="7" s="1"/>
  <c r="E1414" i="7"/>
  <c r="L3118" i="7"/>
  <c r="M3118" i="7" s="1"/>
  <c r="N3118" i="7" s="1"/>
  <c r="J3118" i="7"/>
  <c r="I3118" i="7"/>
  <c r="H3118" i="7"/>
  <c r="F3118" i="7"/>
  <c r="G3118" i="7" s="1"/>
  <c r="E3118" i="7"/>
  <c r="L3882" i="7"/>
  <c r="M3882" i="7" s="1"/>
  <c r="N3882" i="7" s="1"/>
  <c r="J3882" i="7"/>
  <c r="I3882" i="7"/>
  <c r="H3882" i="7"/>
  <c r="F3882" i="7"/>
  <c r="G3882" i="7" s="1"/>
  <c r="E3882" i="7"/>
  <c r="L234" i="7"/>
  <c r="M234" i="7" s="1"/>
  <c r="N234" i="7" s="1"/>
  <c r="K234" i="7"/>
  <c r="G234" i="7"/>
  <c r="L659" i="7"/>
  <c r="M659" i="7" s="1"/>
  <c r="N659" i="7" s="1"/>
  <c r="K659" i="7"/>
  <c r="G659" i="7"/>
  <c r="L4774" i="7"/>
  <c r="M4774" i="7" s="1"/>
  <c r="N4774" i="7" s="1"/>
  <c r="K4774" i="7"/>
  <c r="G4774" i="7"/>
  <c r="L5021" i="7"/>
  <c r="M5021" i="7" s="1"/>
  <c r="N5021" i="7" s="1"/>
  <c r="K5021" i="7"/>
  <c r="G5021" i="7"/>
  <c r="L5629" i="7"/>
  <c r="M5629" i="7" s="1"/>
  <c r="N5629" i="7" s="1"/>
  <c r="K5629" i="7"/>
  <c r="G5629" i="7"/>
  <c r="L5824" i="7"/>
  <c r="M5824" i="7" s="1"/>
  <c r="N5824" i="7" s="1"/>
  <c r="K5824" i="7"/>
  <c r="G5824" i="7"/>
  <c r="L2647" i="7"/>
  <c r="M2647" i="7" s="1"/>
  <c r="N2647" i="7" s="1"/>
  <c r="K2647" i="7"/>
  <c r="G2647" i="7"/>
  <c r="L3356" i="7"/>
  <c r="M3356" i="7" s="1"/>
  <c r="N3356" i="7" s="1"/>
  <c r="K3356" i="7"/>
  <c r="G3356" i="7"/>
  <c r="L3967" i="7"/>
  <c r="M3967" i="7" s="1"/>
  <c r="N3967" i="7" s="1"/>
  <c r="K3967" i="7"/>
  <c r="G3967" i="7"/>
  <c r="L982" i="7"/>
  <c r="M982" i="7" s="1"/>
  <c r="N982" i="7" s="1"/>
  <c r="K982" i="7"/>
  <c r="G982" i="7"/>
  <c r="L6257" i="7"/>
  <c r="M6257" i="7" s="1"/>
  <c r="N6257" i="7" s="1"/>
  <c r="K6257" i="7"/>
  <c r="G6257" i="7"/>
  <c r="L1649" i="7"/>
  <c r="M1649" i="7" s="1"/>
  <c r="N1649" i="7" s="1"/>
  <c r="G1649" i="7"/>
  <c r="L1534" i="7"/>
  <c r="M1534" i="7" s="1"/>
  <c r="N1534" i="7" s="1"/>
  <c r="K1534" i="7"/>
  <c r="G1534" i="7"/>
  <c r="L1321" i="7"/>
  <c r="M1321" i="7" s="1"/>
  <c r="N1321" i="7" s="1"/>
  <c r="K1321" i="7"/>
  <c r="G1321" i="7"/>
  <c r="L6096" i="7"/>
  <c r="M6096" i="7" s="1"/>
  <c r="N6096" i="7" s="1"/>
  <c r="K6096" i="7"/>
  <c r="G6096" i="7"/>
  <c r="L653" i="7"/>
  <c r="M653" i="7" s="1"/>
  <c r="N653" i="7" s="1"/>
  <c r="K653" i="7"/>
  <c r="G653" i="7"/>
  <c r="L5901" i="7"/>
  <c r="M5901" i="7" s="1"/>
  <c r="N5901" i="7" s="1"/>
  <c r="K5901" i="7"/>
  <c r="G5901" i="7"/>
  <c r="L115" i="7"/>
  <c r="M115" i="7" s="1"/>
  <c r="N115" i="7" s="1"/>
  <c r="K115" i="7"/>
  <c r="G115" i="7"/>
  <c r="L569" i="7"/>
  <c r="M569" i="7" s="1"/>
  <c r="N569" i="7" s="1"/>
  <c r="K569" i="7"/>
  <c r="G569" i="7"/>
  <c r="L2706" i="7"/>
  <c r="M2706" i="7" s="1"/>
  <c r="N2706" i="7" s="1"/>
  <c r="K2706" i="7"/>
  <c r="G2706" i="7"/>
  <c r="L3288" i="7"/>
  <c r="M3288" i="7" s="1"/>
  <c r="N3288" i="7" s="1"/>
  <c r="K3288" i="7"/>
  <c r="G3288" i="7"/>
  <c r="L3650" i="7"/>
  <c r="M3650" i="7" s="1"/>
  <c r="N3650" i="7" s="1"/>
  <c r="K3650" i="7"/>
  <c r="G3650" i="7"/>
  <c r="L5229" i="7"/>
  <c r="M5229" i="7" s="1"/>
  <c r="N5229" i="7" s="1"/>
  <c r="K5229" i="7"/>
  <c r="G5229" i="7"/>
  <c r="L66" i="7"/>
  <c r="M66" i="7" s="1"/>
  <c r="N66" i="7" s="1"/>
  <c r="K66" i="7"/>
  <c r="G66" i="7"/>
  <c r="L5365" i="7"/>
  <c r="M5365" i="7" s="1"/>
  <c r="N5365" i="7" s="1"/>
  <c r="K5365" i="7"/>
  <c r="G5365" i="7"/>
  <c r="L946" i="7"/>
  <c r="M946" i="7" s="1"/>
  <c r="N946" i="7" s="1"/>
  <c r="K946" i="7"/>
  <c r="G946" i="7"/>
  <c r="L1533" i="7"/>
  <c r="M1533" i="7" s="1"/>
  <c r="N1533" i="7" s="1"/>
  <c r="K1533" i="7"/>
  <c r="G1533" i="7"/>
  <c r="L4531" i="7"/>
  <c r="M4531" i="7" s="1"/>
  <c r="N4531" i="7" s="1"/>
  <c r="K4531" i="7"/>
  <c r="G4531" i="7"/>
  <c r="L3596" i="7"/>
  <c r="M3596" i="7" s="1"/>
  <c r="N3596" i="7" s="1"/>
  <c r="K3596" i="7"/>
  <c r="G3596" i="7"/>
  <c r="L77" i="7"/>
  <c r="M77" i="7" s="1"/>
  <c r="N77" i="7" s="1"/>
  <c r="K77" i="7"/>
  <c r="G77" i="7"/>
  <c r="L5880" i="7"/>
  <c r="M5880" i="7" s="1"/>
  <c r="N5880" i="7" s="1"/>
  <c r="K5880" i="7"/>
  <c r="G5880" i="7"/>
  <c r="L5276" i="7"/>
  <c r="M5276" i="7" s="1"/>
  <c r="N5276" i="7" s="1"/>
  <c r="K5276" i="7"/>
  <c r="G5276" i="7"/>
  <c r="L2435" i="7"/>
  <c r="M2435" i="7" s="1"/>
  <c r="N2435" i="7" s="1"/>
  <c r="K2435" i="7"/>
  <c r="G2435" i="7"/>
  <c r="L4319" i="7"/>
  <c r="M4319" i="7" s="1"/>
  <c r="N4319" i="7" s="1"/>
  <c r="K4319" i="7"/>
  <c r="G4319" i="7"/>
  <c r="L5280" i="7"/>
  <c r="M5280" i="7" s="1"/>
  <c r="N5280" i="7" s="1"/>
  <c r="K5280" i="7"/>
  <c r="G5280" i="7"/>
  <c r="L869" i="7"/>
  <c r="M869" i="7" s="1"/>
  <c r="N869" i="7" s="1"/>
  <c r="K869" i="7"/>
  <c r="G869" i="7"/>
  <c r="L4760" i="7"/>
  <c r="M4760" i="7" s="1"/>
  <c r="N4760" i="7" s="1"/>
  <c r="K4760" i="7"/>
  <c r="G4760" i="7"/>
  <c r="L1540" i="7"/>
  <c r="M1540" i="7" s="1"/>
  <c r="N1540" i="7" s="1"/>
  <c r="K1540" i="7"/>
  <c r="G1540" i="7"/>
  <c r="L791" i="7"/>
  <c r="M791" i="7" s="1"/>
  <c r="N791" i="7" s="1"/>
  <c r="K791" i="7"/>
  <c r="G791" i="7"/>
  <c r="L5227" i="7"/>
  <c r="M5227" i="7" s="1"/>
  <c r="N5227" i="7" s="1"/>
  <c r="K5227" i="7"/>
  <c r="G5227" i="7"/>
  <c r="L5051" i="7"/>
  <c r="M5051" i="7" s="1"/>
  <c r="N5051" i="7" s="1"/>
  <c r="K5051" i="7"/>
  <c r="G5051" i="7"/>
  <c r="L3229" i="7"/>
  <c r="M3229" i="7" s="1"/>
  <c r="N3229" i="7" s="1"/>
  <c r="K3229" i="7"/>
  <c r="G3229" i="7"/>
  <c r="L3337" i="7"/>
  <c r="M3337" i="7" s="1"/>
  <c r="N3337" i="7" s="1"/>
  <c r="K3337" i="7"/>
  <c r="G3337" i="7"/>
  <c r="L1693" i="7"/>
  <c r="M1693" i="7" s="1"/>
  <c r="N1693" i="7" s="1"/>
  <c r="K1693" i="7"/>
  <c r="G1693" i="7"/>
  <c r="L4221" i="7"/>
  <c r="M4221" i="7" s="1"/>
  <c r="N4221" i="7" s="1"/>
  <c r="K4221" i="7"/>
  <c r="G4221" i="7"/>
  <c r="L625" i="7"/>
  <c r="M625" i="7" s="1"/>
  <c r="N625" i="7" s="1"/>
  <c r="K625" i="7"/>
  <c r="G625" i="7"/>
  <c r="L1434" i="7"/>
  <c r="M1434" i="7" s="1"/>
  <c r="N1434" i="7" s="1"/>
  <c r="K1434" i="7"/>
  <c r="G1434" i="7"/>
  <c r="L3077" i="7"/>
  <c r="M3077" i="7" s="1"/>
  <c r="N3077" i="7" s="1"/>
  <c r="K3077" i="7"/>
  <c r="G3077" i="7"/>
  <c r="L479" i="7"/>
  <c r="M479" i="7" s="1"/>
  <c r="N479" i="7" s="1"/>
  <c r="K479" i="7"/>
  <c r="G479" i="7"/>
  <c r="L5825" i="7"/>
  <c r="M5825" i="7" s="1"/>
  <c r="N5825" i="7" s="1"/>
  <c r="K5825" i="7"/>
  <c r="G5825" i="7"/>
  <c r="L1337" i="7"/>
  <c r="M1337" i="7" s="1"/>
  <c r="N1337" i="7" s="1"/>
  <c r="K1337" i="7"/>
  <c r="G1337" i="7"/>
  <c r="L1413" i="7"/>
  <c r="M1413" i="7" s="1"/>
  <c r="N1413" i="7" s="1"/>
  <c r="K1413" i="7"/>
  <c r="G1413" i="7"/>
  <c r="L3117" i="7"/>
  <c r="M3117" i="7" s="1"/>
  <c r="N3117" i="7" s="1"/>
  <c r="K3117" i="7"/>
  <c r="G3117" i="7"/>
  <c r="L3881" i="7"/>
  <c r="M3881" i="7" s="1"/>
  <c r="N3881" i="7" s="1"/>
  <c r="K3881" i="7"/>
  <c r="G3881" i="7"/>
  <c r="L3674" i="7"/>
  <c r="M3674" i="7" s="1"/>
  <c r="N3674" i="7" s="1"/>
  <c r="K3674" i="7"/>
  <c r="G3674" i="7"/>
  <c r="L5511" i="7"/>
  <c r="M5511" i="7" s="1"/>
  <c r="N5511" i="7" s="1"/>
  <c r="J5511" i="7"/>
  <c r="I5511" i="7"/>
  <c r="H5511" i="7"/>
  <c r="F5511" i="7"/>
  <c r="G5511" i="7" s="1"/>
  <c r="E5511" i="7"/>
  <c r="L271" i="7"/>
  <c r="M271" i="7" s="1"/>
  <c r="N271" i="7" s="1"/>
  <c r="J271" i="7"/>
  <c r="I271" i="7"/>
  <c r="H271" i="7"/>
  <c r="F271" i="7"/>
  <c r="G271" i="7" s="1"/>
  <c r="E271" i="7"/>
  <c r="L528" i="7"/>
  <c r="M528" i="7" s="1"/>
  <c r="N528" i="7" s="1"/>
  <c r="J528" i="7"/>
  <c r="I528" i="7"/>
  <c r="H528" i="7"/>
  <c r="F528" i="7"/>
  <c r="G528" i="7" s="1"/>
  <c r="E528" i="7"/>
  <c r="L5257" i="7"/>
  <c r="M5257" i="7" s="1"/>
  <c r="N5257" i="7" s="1"/>
  <c r="J5257" i="7"/>
  <c r="I5257" i="7"/>
  <c r="H5257" i="7"/>
  <c r="F5257" i="7"/>
  <c r="G5257" i="7" s="1"/>
  <c r="E5257" i="7"/>
  <c r="L5510" i="7"/>
  <c r="M5510" i="7" s="1"/>
  <c r="N5510" i="7" s="1"/>
  <c r="K5510" i="7"/>
  <c r="G5510" i="7"/>
  <c r="L270" i="7"/>
  <c r="M270" i="7" s="1"/>
  <c r="N270" i="7" s="1"/>
  <c r="K270" i="7"/>
  <c r="G270" i="7"/>
  <c r="L527" i="7"/>
  <c r="M527" i="7" s="1"/>
  <c r="N527" i="7" s="1"/>
  <c r="K527" i="7"/>
  <c r="G527" i="7"/>
  <c r="L5256" i="7"/>
  <c r="M5256" i="7" s="1"/>
  <c r="N5256" i="7" s="1"/>
  <c r="K5256" i="7"/>
  <c r="G5256" i="7"/>
  <c r="L2591" i="7"/>
  <c r="M2591" i="7" s="1"/>
  <c r="N2591" i="7" s="1"/>
  <c r="J2591" i="7"/>
  <c r="I2591" i="7"/>
  <c r="H2591" i="7"/>
  <c r="F2591" i="7"/>
  <c r="G2591" i="7" s="1"/>
  <c r="E2591" i="7"/>
  <c r="N2590" i="7"/>
  <c r="K2590" i="7"/>
  <c r="J2590" i="7"/>
  <c r="I2590" i="7"/>
  <c r="H2590" i="7"/>
  <c r="F2590" i="7"/>
  <c r="G2590" i="7" s="1"/>
  <c r="E2590" i="7"/>
  <c r="L3190" i="7"/>
  <c r="M3190" i="7" s="1"/>
  <c r="N3190" i="7" s="1"/>
  <c r="J3190" i="7"/>
  <c r="I3190" i="7"/>
  <c r="H3190" i="7"/>
  <c r="F3190" i="7"/>
  <c r="G3190" i="7" s="1"/>
  <c r="E3190" i="7"/>
  <c r="L5555" i="7"/>
  <c r="M5555" i="7" s="1"/>
  <c r="N5555" i="7" s="1"/>
  <c r="J5555" i="7"/>
  <c r="I5555" i="7"/>
  <c r="H5555" i="7"/>
  <c r="F5555" i="7"/>
  <c r="G5555" i="7" s="1"/>
  <c r="E5555" i="7"/>
  <c r="L550" i="7"/>
  <c r="M550" i="7" s="1"/>
  <c r="N550" i="7" s="1"/>
  <c r="J550" i="7"/>
  <c r="I550" i="7"/>
  <c r="H550" i="7"/>
  <c r="F550" i="7"/>
  <c r="G550" i="7" s="1"/>
  <c r="E550" i="7"/>
  <c r="L3407" i="7"/>
  <c r="M3407" i="7" s="1"/>
  <c r="N3407" i="7" s="1"/>
  <c r="J3407" i="7"/>
  <c r="I3407" i="7"/>
  <c r="H3407" i="7"/>
  <c r="F3407" i="7"/>
  <c r="G3407" i="7" s="1"/>
  <c r="E3407" i="7"/>
  <c r="L1175" i="7"/>
  <c r="M1175" i="7" s="1"/>
  <c r="N1175" i="7" s="1"/>
  <c r="J1175" i="7"/>
  <c r="I1175" i="7"/>
  <c r="H1175" i="7"/>
  <c r="F1175" i="7"/>
  <c r="G1175" i="7" s="1"/>
  <c r="E1175" i="7"/>
  <c r="L689" i="7"/>
  <c r="M689" i="7" s="1"/>
  <c r="N689" i="7" s="1"/>
  <c r="J689" i="7"/>
  <c r="I689" i="7"/>
  <c r="H689" i="7"/>
  <c r="F689" i="7"/>
  <c r="G689" i="7" s="1"/>
  <c r="E689" i="7"/>
  <c r="L4750" i="7"/>
  <c r="M4750" i="7" s="1"/>
  <c r="N4750" i="7" s="1"/>
  <c r="J4750" i="7"/>
  <c r="I4750" i="7"/>
  <c r="H4750" i="7"/>
  <c r="F4750" i="7"/>
  <c r="G4750" i="7" s="1"/>
  <c r="E4750" i="7"/>
  <c r="L5551" i="7"/>
  <c r="M5551" i="7" s="1"/>
  <c r="N5551" i="7" s="1"/>
  <c r="J5551" i="7"/>
  <c r="I5551" i="7"/>
  <c r="H5551" i="7"/>
  <c r="F5551" i="7"/>
  <c r="G5551" i="7" s="1"/>
  <c r="E5551" i="7"/>
  <c r="L3068" i="7"/>
  <c r="M3068" i="7" s="1"/>
  <c r="N3068" i="7" s="1"/>
  <c r="J3068" i="7"/>
  <c r="I3068" i="7"/>
  <c r="H3068" i="7"/>
  <c r="F3068" i="7"/>
  <c r="G3068" i="7" s="1"/>
  <c r="E3068" i="7"/>
  <c r="L5688" i="7"/>
  <c r="M5688" i="7" s="1"/>
  <c r="N5688" i="7" s="1"/>
  <c r="J5688" i="7"/>
  <c r="I5688" i="7"/>
  <c r="H5688" i="7"/>
  <c r="F5688" i="7"/>
  <c r="G5688" i="7" s="1"/>
  <c r="E5688" i="7"/>
  <c r="L4631" i="7"/>
  <c r="M4631" i="7" s="1"/>
  <c r="N4631" i="7" s="1"/>
  <c r="J4631" i="7"/>
  <c r="I4631" i="7"/>
  <c r="H4631" i="7"/>
  <c r="F4631" i="7"/>
  <c r="G4631" i="7" s="1"/>
  <c r="E4631" i="7"/>
  <c r="L3189" i="7"/>
  <c r="M3189" i="7" s="1"/>
  <c r="N3189" i="7" s="1"/>
  <c r="K3189" i="7"/>
  <c r="G3189" i="7"/>
  <c r="L5554" i="7"/>
  <c r="M5554" i="7" s="1"/>
  <c r="N5554" i="7" s="1"/>
  <c r="K5554" i="7"/>
  <c r="G5554" i="7"/>
  <c r="L549" i="7"/>
  <c r="M549" i="7" s="1"/>
  <c r="N549" i="7" s="1"/>
  <c r="K549" i="7"/>
  <c r="G549" i="7"/>
  <c r="L3406" i="7"/>
  <c r="M3406" i="7" s="1"/>
  <c r="N3406" i="7" s="1"/>
  <c r="K3406" i="7"/>
  <c r="G3406" i="7"/>
  <c r="L1174" i="7"/>
  <c r="M1174" i="7" s="1"/>
  <c r="N1174" i="7" s="1"/>
  <c r="K1174" i="7"/>
  <c r="G1174" i="7"/>
  <c r="L688" i="7"/>
  <c r="M688" i="7" s="1"/>
  <c r="N688" i="7" s="1"/>
  <c r="K688" i="7"/>
  <c r="G688" i="7"/>
  <c r="L4749" i="7"/>
  <c r="M4749" i="7" s="1"/>
  <c r="N4749" i="7" s="1"/>
  <c r="K4749" i="7"/>
  <c r="G4749" i="7"/>
  <c r="L5550" i="7"/>
  <c r="M5550" i="7" s="1"/>
  <c r="N5550" i="7" s="1"/>
  <c r="K5550" i="7"/>
  <c r="G5550" i="7"/>
  <c r="L3067" i="7"/>
  <c r="M3067" i="7" s="1"/>
  <c r="N3067" i="7" s="1"/>
  <c r="K3067" i="7"/>
  <c r="G3067" i="7"/>
  <c r="L5687" i="7"/>
  <c r="M5687" i="7" s="1"/>
  <c r="N5687" i="7" s="1"/>
  <c r="K5687" i="7"/>
  <c r="G5687" i="7"/>
  <c r="L4630" i="7"/>
  <c r="M4630" i="7" s="1"/>
  <c r="N4630" i="7" s="1"/>
  <c r="K4630" i="7"/>
  <c r="G4630" i="7"/>
  <c r="L4159" i="7"/>
  <c r="M4159" i="7" s="1"/>
  <c r="N4159" i="7" s="1"/>
  <c r="J4159" i="7"/>
  <c r="I4159" i="7"/>
  <c r="H4159" i="7"/>
  <c r="F4159" i="7"/>
  <c r="G4159" i="7" s="1"/>
  <c r="L149" i="7"/>
  <c r="M149" i="7" s="1"/>
  <c r="N149" i="7" s="1"/>
  <c r="J149" i="7"/>
  <c r="I149" i="7"/>
  <c r="H149" i="7"/>
  <c r="F149" i="7"/>
  <c r="G149" i="7" s="1"/>
  <c r="E149" i="7"/>
  <c r="L497" i="7"/>
  <c r="M497" i="7" s="1"/>
  <c r="N497" i="7" s="1"/>
  <c r="J497" i="7"/>
  <c r="I497" i="7"/>
  <c r="H497" i="7"/>
  <c r="F497" i="7"/>
  <c r="G497" i="7" s="1"/>
  <c r="E497" i="7"/>
  <c r="L4070" i="7"/>
  <c r="M4070" i="7" s="1"/>
  <c r="N4070" i="7" s="1"/>
  <c r="J4070" i="7"/>
  <c r="I4070" i="7"/>
  <c r="H4070" i="7"/>
  <c r="F4070" i="7"/>
  <c r="G4070" i="7" s="1"/>
  <c r="E4070" i="7"/>
  <c r="L4158" i="7"/>
  <c r="M4158" i="7" s="1"/>
  <c r="N4158" i="7" s="1"/>
  <c r="K4158" i="7"/>
  <c r="G4158" i="7"/>
  <c r="L148" i="7"/>
  <c r="M148" i="7" s="1"/>
  <c r="N148" i="7" s="1"/>
  <c r="K148" i="7"/>
  <c r="G148" i="7"/>
  <c r="L496" i="7"/>
  <c r="M496" i="7" s="1"/>
  <c r="N496" i="7" s="1"/>
  <c r="K496" i="7"/>
  <c r="G496" i="7"/>
  <c r="L4069" i="7"/>
  <c r="M4069" i="7" s="1"/>
  <c r="N4069" i="7" s="1"/>
  <c r="K4069" i="7"/>
  <c r="G4069" i="7"/>
  <c r="L804" i="7"/>
  <c r="M804" i="7" s="1"/>
  <c r="N804" i="7" s="1"/>
  <c r="J804" i="7"/>
  <c r="I804" i="7"/>
  <c r="H804" i="7"/>
  <c r="F804" i="7"/>
  <c r="G804" i="7" s="1"/>
  <c r="E804" i="7"/>
  <c r="L1772" i="7"/>
  <c r="M1772" i="7" s="1"/>
  <c r="N1772" i="7" s="1"/>
  <c r="J1772" i="7"/>
  <c r="I1772" i="7"/>
  <c r="H1772" i="7"/>
  <c r="F1772" i="7"/>
  <c r="G1772" i="7" s="1"/>
  <c r="E1772" i="7"/>
  <c r="L26" i="7"/>
  <c r="M26" i="7" s="1"/>
  <c r="N26" i="7" s="1"/>
  <c r="J26" i="7"/>
  <c r="I26" i="7"/>
  <c r="H26" i="7"/>
  <c r="F26" i="7"/>
  <c r="G26" i="7" s="1"/>
  <c r="E26" i="7"/>
  <c r="L803" i="7"/>
  <c r="M803" i="7" s="1"/>
  <c r="N803" i="7" s="1"/>
  <c r="K803" i="7"/>
  <c r="G803" i="7"/>
  <c r="L1771" i="7"/>
  <c r="M1771" i="7" s="1"/>
  <c r="N1771" i="7" s="1"/>
  <c r="K1771" i="7"/>
  <c r="G1771" i="7"/>
  <c r="L25" i="7"/>
  <c r="M25" i="7" s="1"/>
  <c r="N25" i="7" s="1"/>
  <c r="K25" i="7"/>
  <c r="G25" i="7"/>
  <c r="L2684" i="7"/>
  <c r="M2684" i="7" s="1"/>
  <c r="N2684" i="7" s="1"/>
  <c r="J2684" i="7"/>
  <c r="I2684" i="7"/>
  <c r="H2684" i="7"/>
  <c r="F2684" i="7"/>
  <c r="G2684" i="7" s="1"/>
  <c r="E2684" i="7"/>
  <c r="L2683" i="7"/>
  <c r="M2683" i="7" s="1"/>
  <c r="N2683" i="7" s="1"/>
  <c r="J2683" i="7"/>
  <c r="I2683" i="7"/>
  <c r="H2683" i="7"/>
  <c r="F2683" i="7"/>
  <c r="G2683" i="7" s="1"/>
  <c r="E2683" i="7"/>
  <c r="N2682" i="7"/>
  <c r="K2682" i="7"/>
  <c r="J2682" i="7"/>
  <c r="I2682" i="7"/>
  <c r="H2682" i="7"/>
  <c r="F2682" i="7"/>
  <c r="G2682" i="7" s="1"/>
  <c r="E2682" i="7"/>
  <c r="L824" i="7"/>
  <c r="M824" i="7" s="1"/>
  <c r="N824" i="7" s="1"/>
  <c r="J824" i="7"/>
  <c r="I824" i="7"/>
  <c r="H824" i="7"/>
  <c r="F824" i="7"/>
  <c r="G824" i="7" s="1"/>
  <c r="E824" i="7"/>
  <c r="L187" i="7"/>
  <c r="M187" i="7" s="1"/>
  <c r="N187" i="7" s="1"/>
  <c r="J187" i="7"/>
  <c r="I187" i="7"/>
  <c r="H187" i="7"/>
  <c r="F187" i="7"/>
  <c r="G187" i="7" s="1"/>
  <c r="E187" i="7"/>
  <c r="L2250" i="7"/>
  <c r="M2250" i="7" s="1"/>
  <c r="N2250" i="7" s="1"/>
  <c r="J2250" i="7"/>
  <c r="I2250" i="7"/>
  <c r="H2250" i="7"/>
  <c r="F2250" i="7"/>
  <c r="G2250" i="7" s="1"/>
  <c r="E2250" i="7"/>
  <c r="L1846" i="7"/>
  <c r="M1846" i="7" s="1"/>
  <c r="N1846" i="7" s="1"/>
  <c r="J1846" i="7"/>
  <c r="I1846" i="7"/>
  <c r="H1846" i="7"/>
  <c r="F1846" i="7"/>
  <c r="G1846" i="7" s="1"/>
  <c r="E1846" i="7"/>
  <c r="N823" i="7"/>
  <c r="K823" i="7"/>
  <c r="J823" i="7"/>
  <c r="I823" i="7"/>
  <c r="H823" i="7"/>
  <c r="F823" i="7"/>
  <c r="G823" i="7" s="1"/>
  <c r="E823" i="7"/>
  <c r="N186" i="7"/>
  <c r="K186" i="7"/>
  <c r="J186" i="7"/>
  <c r="I186" i="7"/>
  <c r="H186" i="7"/>
  <c r="F186" i="7"/>
  <c r="G186" i="7" s="1"/>
  <c r="E186" i="7"/>
  <c r="N2249" i="7"/>
  <c r="K2249" i="7"/>
  <c r="J2249" i="7"/>
  <c r="I2249" i="7"/>
  <c r="H2249" i="7"/>
  <c r="F2249" i="7"/>
  <c r="G2249" i="7" s="1"/>
  <c r="E2249" i="7"/>
  <c r="N1845" i="7"/>
  <c r="K1845" i="7"/>
  <c r="J1845" i="7"/>
  <c r="I1845" i="7"/>
  <c r="H1845" i="7"/>
  <c r="F1845" i="7"/>
  <c r="G1845" i="7" s="1"/>
  <c r="E1845" i="7"/>
  <c r="L48" i="7"/>
  <c r="M48" i="7" s="1"/>
  <c r="N48" i="7" s="1"/>
  <c r="J48" i="7"/>
  <c r="I48" i="7"/>
  <c r="H48" i="7"/>
  <c r="F48" i="7"/>
  <c r="G48" i="7" s="1"/>
  <c r="E48" i="7"/>
  <c r="L2363" i="7"/>
  <c r="M2363" i="7" s="1"/>
  <c r="N2363" i="7" s="1"/>
  <c r="J2363" i="7"/>
  <c r="I2363" i="7"/>
  <c r="H2363" i="7"/>
  <c r="F2363" i="7"/>
  <c r="G2363" i="7" s="1"/>
  <c r="E2363" i="7"/>
  <c r="L47" i="7"/>
  <c r="M47" i="7" s="1"/>
  <c r="N47" i="7" s="1"/>
  <c r="K47" i="7"/>
  <c r="G47" i="7"/>
  <c r="L2362" i="7"/>
  <c r="M2362" i="7" s="1"/>
  <c r="N2362" i="7" s="1"/>
  <c r="K2362" i="7"/>
  <c r="G2362" i="7"/>
  <c r="L5269" i="7"/>
  <c r="M5269" i="7" s="1"/>
  <c r="N5269" i="7" s="1"/>
  <c r="J5269" i="7"/>
  <c r="I5269" i="7"/>
  <c r="H5269" i="7"/>
  <c r="F5269" i="7"/>
  <c r="G5269" i="7" s="1"/>
  <c r="E5269" i="7"/>
  <c r="L3130" i="7"/>
  <c r="M3130" i="7" s="1"/>
  <c r="N3130" i="7" s="1"/>
  <c r="J3130" i="7"/>
  <c r="I3130" i="7"/>
  <c r="H3130" i="7"/>
  <c r="F3130" i="7"/>
  <c r="G3130" i="7" s="1"/>
  <c r="E3130" i="7"/>
  <c r="L3074" i="7"/>
  <c r="M3074" i="7" s="1"/>
  <c r="N3074" i="7" s="1"/>
  <c r="J3074" i="7"/>
  <c r="I3074" i="7"/>
  <c r="H3074" i="7"/>
  <c r="F3074" i="7"/>
  <c r="G3074" i="7" s="1"/>
  <c r="E3074" i="7"/>
  <c r="L526" i="7"/>
  <c r="M526" i="7" s="1"/>
  <c r="N526" i="7" s="1"/>
  <c r="J526" i="7"/>
  <c r="I526" i="7"/>
  <c r="H526" i="7"/>
  <c r="F526" i="7"/>
  <c r="G526" i="7" s="1"/>
  <c r="E526" i="7"/>
  <c r="L325" i="7"/>
  <c r="M325" i="7" s="1"/>
  <c r="N325" i="7" s="1"/>
  <c r="J325" i="7"/>
  <c r="I325" i="7"/>
  <c r="H325" i="7"/>
  <c r="F325" i="7"/>
  <c r="G325" i="7" s="1"/>
  <c r="E325" i="7"/>
  <c r="L418" i="7"/>
  <c r="M418" i="7" s="1"/>
  <c r="N418" i="7" s="1"/>
  <c r="J418" i="7"/>
  <c r="I418" i="7"/>
  <c r="H418" i="7"/>
  <c r="F418" i="7"/>
  <c r="G418" i="7" s="1"/>
  <c r="E418" i="7"/>
  <c r="L5268" i="7"/>
  <c r="M5268" i="7" s="1"/>
  <c r="N5268" i="7" s="1"/>
  <c r="K5268" i="7"/>
  <c r="G5268" i="7"/>
  <c r="L3129" i="7"/>
  <c r="M3129" i="7" s="1"/>
  <c r="N3129" i="7" s="1"/>
  <c r="K3129" i="7"/>
  <c r="G3129" i="7"/>
  <c r="L3073" i="7"/>
  <c r="M3073" i="7" s="1"/>
  <c r="N3073" i="7" s="1"/>
  <c r="K3073" i="7"/>
  <c r="G3073" i="7"/>
  <c r="L525" i="7"/>
  <c r="M525" i="7" s="1"/>
  <c r="N525" i="7" s="1"/>
  <c r="K525" i="7"/>
  <c r="G525" i="7"/>
  <c r="L324" i="7"/>
  <c r="M324" i="7" s="1"/>
  <c r="N324" i="7" s="1"/>
  <c r="K324" i="7"/>
  <c r="G324" i="7"/>
  <c r="L417" i="7"/>
  <c r="M417" i="7" s="1"/>
  <c r="N417" i="7" s="1"/>
  <c r="K417" i="7"/>
  <c r="G417" i="7"/>
  <c r="L822" i="7"/>
  <c r="M822" i="7" s="1"/>
  <c r="N822" i="7" s="1"/>
  <c r="J822" i="7"/>
  <c r="I822" i="7"/>
  <c r="H822" i="7"/>
  <c r="F822" i="7"/>
  <c r="G822" i="7" s="1"/>
  <c r="E822" i="7"/>
  <c r="L185" i="7"/>
  <c r="M185" i="7" s="1"/>
  <c r="N185" i="7" s="1"/>
  <c r="J185" i="7"/>
  <c r="I185" i="7"/>
  <c r="H185" i="7"/>
  <c r="F185" i="7"/>
  <c r="G185" i="7" s="1"/>
  <c r="E185" i="7"/>
  <c r="L2248" i="7"/>
  <c r="M2248" i="7" s="1"/>
  <c r="N2248" i="7" s="1"/>
  <c r="J2248" i="7"/>
  <c r="I2248" i="7"/>
  <c r="H2248" i="7"/>
  <c r="F2248" i="7"/>
  <c r="G2248" i="7" s="1"/>
  <c r="E2248" i="7"/>
  <c r="L2083" i="7"/>
  <c r="M2083" i="7" s="1"/>
  <c r="N2083" i="7" s="1"/>
  <c r="J2083" i="7"/>
  <c r="I2083" i="7"/>
  <c r="H2083" i="7"/>
  <c r="F2083" i="7"/>
  <c r="G2083" i="7" s="1"/>
  <c r="E2083" i="7"/>
  <c r="L2082" i="7"/>
  <c r="M2082" i="7" s="1"/>
  <c r="N2082" i="7" s="1"/>
  <c r="J2082" i="7"/>
  <c r="I2082" i="7"/>
  <c r="H2082" i="7"/>
  <c r="F2082" i="7"/>
  <c r="G2082" i="7" s="1"/>
  <c r="E2082" i="7"/>
  <c r="L1844" i="7"/>
  <c r="M1844" i="7" s="1"/>
  <c r="N1844" i="7" s="1"/>
  <c r="J1844" i="7"/>
  <c r="I1844" i="7"/>
  <c r="H1844" i="7"/>
  <c r="F1844" i="7"/>
  <c r="G1844" i="7" s="1"/>
  <c r="E1844" i="7"/>
  <c r="N821" i="7"/>
  <c r="K821" i="7"/>
  <c r="J821" i="7"/>
  <c r="I821" i="7"/>
  <c r="H821" i="7"/>
  <c r="F821" i="7"/>
  <c r="G821" i="7" s="1"/>
  <c r="E821" i="7"/>
  <c r="N184" i="7"/>
  <c r="K184" i="7"/>
  <c r="J184" i="7"/>
  <c r="I184" i="7"/>
  <c r="H184" i="7"/>
  <c r="F184" i="7"/>
  <c r="G184" i="7" s="1"/>
  <c r="E184" i="7"/>
  <c r="N2247" i="7"/>
  <c r="K2247" i="7"/>
  <c r="J2247" i="7"/>
  <c r="I2247" i="7"/>
  <c r="H2247" i="7"/>
  <c r="F2247" i="7"/>
  <c r="G2247" i="7" s="1"/>
  <c r="E2247" i="7"/>
  <c r="N2081" i="7"/>
  <c r="K2081" i="7"/>
  <c r="J2081" i="7"/>
  <c r="I2081" i="7"/>
  <c r="H2081" i="7"/>
  <c r="F2081" i="7"/>
  <c r="G2081" i="7" s="1"/>
  <c r="E2081" i="7"/>
  <c r="N1843" i="7"/>
  <c r="K1843" i="7"/>
  <c r="J1843" i="7"/>
  <c r="I1843" i="7"/>
  <c r="H1843" i="7"/>
  <c r="F1843" i="7"/>
  <c r="G1843" i="7" s="1"/>
  <c r="E1843" i="7"/>
  <c r="L820" i="7"/>
  <c r="M820" i="7" s="1"/>
  <c r="N820" i="7" s="1"/>
  <c r="J820" i="7"/>
  <c r="I820" i="7"/>
  <c r="H820" i="7"/>
  <c r="F820" i="7"/>
  <c r="G820" i="7" s="1"/>
  <c r="E820" i="7"/>
  <c r="L183" i="7"/>
  <c r="M183" i="7" s="1"/>
  <c r="N183" i="7" s="1"/>
  <c r="J183" i="7"/>
  <c r="I183" i="7"/>
  <c r="H183" i="7"/>
  <c r="F183" i="7"/>
  <c r="G183" i="7" s="1"/>
  <c r="E183" i="7"/>
  <c r="L2246" i="7"/>
  <c r="M2246" i="7" s="1"/>
  <c r="N2246" i="7" s="1"/>
  <c r="J2246" i="7"/>
  <c r="I2246" i="7"/>
  <c r="H2246" i="7"/>
  <c r="F2246" i="7"/>
  <c r="G2246" i="7" s="1"/>
  <c r="E2246" i="7"/>
  <c r="L2080" i="7"/>
  <c r="M2080" i="7" s="1"/>
  <c r="N2080" i="7" s="1"/>
  <c r="J2080" i="7"/>
  <c r="I2080" i="7"/>
  <c r="H2080" i="7"/>
  <c r="F2080" i="7"/>
  <c r="G2080" i="7" s="1"/>
  <c r="E2080" i="7"/>
  <c r="L2079" i="7"/>
  <c r="M2079" i="7" s="1"/>
  <c r="N2079" i="7" s="1"/>
  <c r="J2079" i="7"/>
  <c r="I2079" i="7"/>
  <c r="H2079" i="7"/>
  <c r="F2079" i="7"/>
  <c r="G2079" i="7" s="1"/>
  <c r="E2079" i="7"/>
  <c r="L1224" i="7"/>
  <c r="M1224" i="7" s="1"/>
  <c r="N1224" i="7" s="1"/>
  <c r="J1224" i="7"/>
  <c r="I1224" i="7"/>
  <c r="H1224" i="7"/>
  <c r="F1224" i="7"/>
  <c r="G1224" i="7" s="1"/>
  <c r="E1224" i="7"/>
  <c r="L1842" i="7"/>
  <c r="M1842" i="7" s="1"/>
  <c r="N1842" i="7" s="1"/>
  <c r="J1842" i="7"/>
  <c r="I1842" i="7"/>
  <c r="H1842" i="7"/>
  <c r="F1842" i="7"/>
  <c r="G1842" i="7" s="1"/>
  <c r="E1842" i="7"/>
  <c r="N819" i="7"/>
  <c r="K819" i="7"/>
  <c r="J819" i="7"/>
  <c r="I819" i="7"/>
  <c r="H819" i="7"/>
  <c r="F819" i="7"/>
  <c r="G819" i="7" s="1"/>
  <c r="E819" i="7"/>
  <c r="N182" i="7"/>
  <c r="K182" i="7"/>
  <c r="J182" i="7"/>
  <c r="I182" i="7"/>
  <c r="H182" i="7"/>
  <c r="F182" i="7"/>
  <c r="G182" i="7" s="1"/>
  <c r="E182" i="7"/>
  <c r="N2245" i="7"/>
  <c r="K2245" i="7"/>
  <c r="J2245" i="7"/>
  <c r="I2245" i="7"/>
  <c r="H2245" i="7"/>
  <c r="F2245" i="7"/>
  <c r="G2245" i="7" s="1"/>
  <c r="E2245" i="7"/>
  <c r="N2078" i="7"/>
  <c r="K2078" i="7"/>
  <c r="J2078" i="7"/>
  <c r="I2078" i="7"/>
  <c r="H2078" i="7"/>
  <c r="F2078" i="7"/>
  <c r="G2078" i="7" s="1"/>
  <c r="E2078" i="7"/>
  <c r="N1223" i="7"/>
  <c r="K1223" i="7"/>
  <c r="J1223" i="7"/>
  <c r="I1223" i="7"/>
  <c r="H1223" i="7"/>
  <c r="F1223" i="7"/>
  <c r="G1223" i="7" s="1"/>
  <c r="E1223" i="7"/>
  <c r="N1841" i="7"/>
  <c r="K1841" i="7"/>
  <c r="J1841" i="7"/>
  <c r="I1841" i="7"/>
  <c r="H1841" i="7"/>
  <c r="F1841" i="7"/>
  <c r="G1841" i="7" s="1"/>
  <c r="E1841" i="7"/>
  <c r="L5783" i="7"/>
  <c r="M5783" i="7" s="1"/>
  <c r="N5783" i="7" s="1"/>
  <c r="J5783" i="7"/>
  <c r="G5783" i="7"/>
  <c r="L4293" i="7"/>
  <c r="M4293" i="7" s="1"/>
  <c r="N4293" i="7" s="1"/>
  <c r="J4293" i="7"/>
  <c r="G4293" i="7"/>
  <c r="L942" i="7"/>
  <c r="M942" i="7" s="1"/>
  <c r="N942" i="7" s="1"/>
  <c r="J942" i="7"/>
  <c r="G942" i="7"/>
  <c r="L5545" i="7"/>
  <c r="M5545" i="7" s="1"/>
  <c r="N5545" i="7" s="1"/>
  <c r="J5545" i="7"/>
  <c r="G5545" i="7"/>
  <c r="L2539" i="7"/>
  <c r="M2539" i="7" s="1"/>
  <c r="N2539" i="7" s="1"/>
  <c r="J2539" i="7"/>
  <c r="G2539" i="7"/>
  <c r="L5419" i="7"/>
  <c r="M5419" i="7" s="1"/>
  <c r="N5419" i="7" s="1"/>
  <c r="J5419" i="7"/>
  <c r="G5419" i="7"/>
  <c r="L323" i="7"/>
  <c r="M323" i="7" s="1"/>
  <c r="N323" i="7" s="1"/>
  <c r="J323" i="7"/>
  <c r="G323" i="7"/>
  <c r="L4547" i="7"/>
  <c r="M4547" i="7" s="1"/>
  <c r="N4547" i="7" s="1"/>
  <c r="J4547" i="7"/>
  <c r="G4547" i="7"/>
  <c r="L3528" i="7"/>
  <c r="M3528" i="7" s="1"/>
  <c r="N3528" i="7" s="1"/>
  <c r="J3528" i="7"/>
  <c r="G3528" i="7"/>
  <c r="L3072" i="7"/>
  <c r="M3072" i="7" s="1"/>
  <c r="N3072" i="7" s="1"/>
  <c r="J3072" i="7"/>
  <c r="G3072" i="7"/>
  <c r="L988" i="7"/>
  <c r="M988" i="7" s="1"/>
  <c r="N988" i="7" s="1"/>
  <c r="J988" i="7"/>
  <c r="G988" i="7"/>
  <c r="L6137" i="7"/>
  <c r="M6137" i="7" s="1"/>
  <c r="N6137" i="7" s="1"/>
  <c r="J6137" i="7"/>
  <c r="G6137" i="7"/>
  <c r="L2482" i="7"/>
  <c r="M2482" i="7" s="1"/>
  <c r="N2482" i="7" s="1"/>
  <c r="J2482" i="7"/>
  <c r="G2482" i="7"/>
  <c r="L5782" i="7"/>
  <c r="M5782" i="7" s="1"/>
  <c r="N5782" i="7" s="1"/>
  <c r="K5782" i="7"/>
  <c r="G5782" i="7"/>
  <c r="L4292" i="7"/>
  <c r="M4292" i="7" s="1"/>
  <c r="N4292" i="7" s="1"/>
  <c r="K4292" i="7"/>
  <c r="G4292" i="7"/>
  <c r="L5544" i="7"/>
  <c r="M5544" i="7" s="1"/>
  <c r="N5544" i="7" s="1"/>
  <c r="K5544" i="7"/>
  <c r="G5544" i="7"/>
  <c r="L2538" i="7"/>
  <c r="M2538" i="7" s="1"/>
  <c r="N2538" i="7" s="1"/>
  <c r="K2538" i="7"/>
  <c r="G2538" i="7"/>
  <c r="L5418" i="7"/>
  <c r="M5418" i="7" s="1"/>
  <c r="N5418" i="7" s="1"/>
  <c r="K5418" i="7"/>
  <c r="G5418" i="7"/>
  <c r="L322" i="7"/>
  <c r="M322" i="7" s="1"/>
  <c r="N322" i="7" s="1"/>
  <c r="K322" i="7"/>
  <c r="G322" i="7"/>
  <c r="L4546" i="7"/>
  <c r="M4546" i="7" s="1"/>
  <c r="N4546" i="7" s="1"/>
  <c r="K4546" i="7"/>
  <c r="G4546" i="7"/>
  <c r="L3527" i="7"/>
  <c r="M3527" i="7" s="1"/>
  <c r="N3527" i="7" s="1"/>
  <c r="K3527" i="7"/>
  <c r="G3527" i="7"/>
  <c r="L3071" i="7"/>
  <c r="M3071" i="7" s="1"/>
  <c r="N3071" i="7" s="1"/>
  <c r="K3071" i="7"/>
  <c r="G3071" i="7"/>
  <c r="L987" i="7"/>
  <c r="M987" i="7" s="1"/>
  <c r="N987" i="7" s="1"/>
  <c r="K987" i="7"/>
  <c r="G987" i="7"/>
  <c r="L6136" i="7"/>
  <c r="M6136" i="7" s="1"/>
  <c r="N6136" i="7" s="1"/>
  <c r="K6136" i="7"/>
  <c r="G6136" i="7"/>
  <c r="L2481" i="7"/>
  <c r="M2481" i="7" s="1"/>
  <c r="N2481" i="7" s="1"/>
  <c r="K2481" i="7"/>
  <c r="G2481" i="7"/>
  <c r="L818" i="7"/>
  <c r="M818" i="7" s="1"/>
  <c r="N818" i="7" s="1"/>
  <c r="J818" i="7"/>
  <c r="I818" i="7"/>
  <c r="H818" i="7"/>
  <c r="F818" i="7"/>
  <c r="G818" i="7" s="1"/>
  <c r="E818" i="7"/>
  <c r="L181" i="7"/>
  <c r="M181" i="7" s="1"/>
  <c r="N181" i="7" s="1"/>
  <c r="J181" i="7"/>
  <c r="I181" i="7"/>
  <c r="H181" i="7"/>
  <c r="F181" i="7"/>
  <c r="G181" i="7" s="1"/>
  <c r="E181" i="7"/>
  <c r="L2244" i="7"/>
  <c r="M2244" i="7" s="1"/>
  <c r="N2244" i="7" s="1"/>
  <c r="J2244" i="7"/>
  <c r="I2244" i="7"/>
  <c r="H2244" i="7"/>
  <c r="F2244" i="7"/>
  <c r="G2244" i="7" s="1"/>
  <c r="E2244" i="7"/>
  <c r="L2077" i="7"/>
  <c r="M2077" i="7" s="1"/>
  <c r="N2077" i="7" s="1"/>
  <c r="J2077" i="7"/>
  <c r="I2077" i="7"/>
  <c r="H2077" i="7"/>
  <c r="F2077" i="7"/>
  <c r="G2077" i="7" s="1"/>
  <c r="E2077" i="7"/>
  <c r="L2076" i="7"/>
  <c r="M2076" i="7" s="1"/>
  <c r="N2076" i="7" s="1"/>
  <c r="J2076" i="7"/>
  <c r="I2076" i="7"/>
  <c r="H2076" i="7"/>
  <c r="F2076" i="7"/>
  <c r="G2076" i="7" s="1"/>
  <c r="E2076" i="7"/>
  <c r="L1222" i="7"/>
  <c r="M1222" i="7" s="1"/>
  <c r="N1222" i="7" s="1"/>
  <c r="J1222" i="7"/>
  <c r="I1222" i="7"/>
  <c r="H1222" i="7"/>
  <c r="F1222" i="7"/>
  <c r="G1222" i="7" s="1"/>
  <c r="E1222" i="7"/>
  <c r="L1840" i="7"/>
  <c r="M1840" i="7" s="1"/>
  <c r="N1840" i="7" s="1"/>
  <c r="J1840" i="7"/>
  <c r="I1840" i="7"/>
  <c r="H1840" i="7"/>
  <c r="F1840" i="7"/>
  <c r="G1840" i="7" s="1"/>
  <c r="E1840" i="7"/>
  <c r="N817" i="7"/>
  <c r="K817" i="7"/>
  <c r="J817" i="7"/>
  <c r="I817" i="7"/>
  <c r="H817" i="7"/>
  <c r="F817" i="7"/>
  <c r="G817" i="7" s="1"/>
  <c r="E817" i="7"/>
  <c r="N180" i="7"/>
  <c r="K180" i="7"/>
  <c r="J180" i="7"/>
  <c r="I180" i="7"/>
  <c r="H180" i="7"/>
  <c r="F180" i="7"/>
  <c r="G180" i="7" s="1"/>
  <c r="E180" i="7"/>
  <c r="N2243" i="7"/>
  <c r="K2243" i="7"/>
  <c r="J2243" i="7"/>
  <c r="I2243" i="7"/>
  <c r="H2243" i="7"/>
  <c r="F2243" i="7"/>
  <c r="G2243" i="7" s="1"/>
  <c r="E2243" i="7"/>
  <c r="N2075" i="7"/>
  <c r="K2075" i="7"/>
  <c r="J2075" i="7"/>
  <c r="I2075" i="7"/>
  <c r="H2075" i="7"/>
  <c r="F2075" i="7"/>
  <c r="G2075" i="7" s="1"/>
  <c r="E2075" i="7"/>
  <c r="N1221" i="7"/>
  <c r="K1221" i="7"/>
  <c r="J1221" i="7"/>
  <c r="I1221" i="7"/>
  <c r="H1221" i="7"/>
  <c r="F1221" i="7"/>
  <c r="G1221" i="7" s="1"/>
  <c r="E1221" i="7"/>
  <c r="N1839" i="7"/>
  <c r="K1839" i="7"/>
  <c r="J1839" i="7"/>
  <c r="I1839" i="7"/>
  <c r="H1839" i="7"/>
  <c r="F1839" i="7"/>
  <c r="G1839" i="7" s="1"/>
  <c r="E1839" i="7"/>
  <c r="L2774" i="7"/>
  <c r="M2774" i="7" s="1"/>
  <c r="N2774" i="7" s="1"/>
  <c r="J2774" i="7"/>
  <c r="I2774" i="7"/>
  <c r="H2774" i="7"/>
  <c r="F2774" i="7"/>
  <c r="G2774" i="7" s="1"/>
  <c r="E2774" i="7"/>
  <c r="L3737" i="7"/>
  <c r="M3737" i="7" s="1"/>
  <c r="N3737" i="7" s="1"/>
  <c r="J3737" i="7"/>
  <c r="I3737" i="7"/>
  <c r="H3737" i="7"/>
  <c r="F3737" i="7"/>
  <c r="G3737" i="7" s="1"/>
  <c r="E3737" i="7"/>
  <c r="L212" i="7"/>
  <c r="M212" i="7" s="1"/>
  <c r="N212" i="7" s="1"/>
  <c r="J212" i="7"/>
  <c r="I212" i="7"/>
  <c r="H212" i="7"/>
  <c r="F212" i="7"/>
  <c r="G212" i="7" s="1"/>
  <c r="E212" i="7"/>
  <c r="L2933" i="7"/>
  <c r="M2933" i="7" s="1"/>
  <c r="N2933" i="7" s="1"/>
  <c r="J2933" i="7"/>
  <c r="I2933" i="7"/>
  <c r="H2933" i="7"/>
  <c r="F2933" i="7"/>
  <c r="G2933" i="7" s="1"/>
  <c r="E2933" i="7"/>
  <c r="L2773" i="7"/>
  <c r="M2773" i="7" s="1"/>
  <c r="N2773" i="7" s="1"/>
  <c r="K2773" i="7"/>
  <c r="G2773" i="7"/>
  <c r="L3736" i="7"/>
  <c r="M3736" i="7" s="1"/>
  <c r="N3736" i="7" s="1"/>
  <c r="K3736" i="7"/>
  <c r="G3736" i="7"/>
  <c r="L211" i="7"/>
  <c r="M211" i="7" s="1"/>
  <c r="N211" i="7" s="1"/>
  <c r="G211" i="7"/>
  <c r="L2932" i="7"/>
  <c r="M2932" i="7" s="1"/>
  <c r="N2932" i="7" s="1"/>
  <c r="K2932" i="7"/>
  <c r="G2932" i="7"/>
  <c r="L4521" i="7"/>
  <c r="M4521" i="7" s="1"/>
  <c r="N4521" i="7" s="1"/>
  <c r="J4521" i="7"/>
  <c r="I4521" i="7"/>
  <c r="H4521" i="7"/>
  <c r="F4521" i="7"/>
  <c r="G4521" i="7" s="1"/>
  <c r="E4521" i="7"/>
  <c r="L3105" i="7"/>
  <c r="M3105" i="7" s="1"/>
  <c r="N3105" i="7" s="1"/>
  <c r="J3105" i="7"/>
  <c r="I3105" i="7"/>
  <c r="H3105" i="7"/>
  <c r="F3105" i="7"/>
  <c r="G3105" i="7" s="1"/>
  <c r="E3105" i="7"/>
  <c r="L3089" i="7"/>
  <c r="M3089" i="7" s="1"/>
  <c r="N3089" i="7" s="1"/>
  <c r="J3089" i="7"/>
  <c r="I3089" i="7"/>
  <c r="H3089" i="7"/>
  <c r="F3089" i="7"/>
  <c r="G3089" i="7" s="1"/>
  <c r="E3089" i="7"/>
  <c r="L4520" i="7"/>
  <c r="M4520" i="7" s="1"/>
  <c r="N4520" i="7" s="1"/>
  <c r="K4520" i="7"/>
  <c r="G4520" i="7"/>
  <c r="L3104" i="7"/>
  <c r="M3104" i="7" s="1"/>
  <c r="N3104" i="7" s="1"/>
  <c r="K3104" i="7"/>
  <c r="G3104" i="7"/>
  <c r="L3088" i="7"/>
  <c r="M3088" i="7" s="1"/>
  <c r="N3088" i="7" s="1"/>
  <c r="K3088" i="7"/>
  <c r="G3088" i="7"/>
  <c r="L1143" i="7"/>
  <c r="M1143" i="7" s="1"/>
  <c r="N1143" i="7" s="1"/>
  <c r="J1143" i="7"/>
  <c r="I1143" i="7"/>
  <c r="H1143" i="7"/>
  <c r="F1143" i="7"/>
  <c r="G1143" i="7" s="1"/>
  <c r="E1143" i="7"/>
  <c r="L1142" i="7"/>
  <c r="M1142" i="7" s="1"/>
  <c r="N1142" i="7" s="1"/>
  <c r="K1142" i="7"/>
  <c r="G1142" i="7"/>
  <c r="L1723" i="7"/>
  <c r="M1723" i="7" s="1"/>
  <c r="N1723" i="7" s="1"/>
  <c r="J1723" i="7"/>
  <c r="I1723" i="7"/>
  <c r="H1723" i="7"/>
  <c r="F1723" i="7"/>
  <c r="G1723" i="7" s="1"/>
  <c r="E1723" i="7"/>
  <c r="L1722" i="7"/>
  <c r="M1722" i="7" s="1"/>
  <c r="N1722" i="7" s="1"/>
  <c r="K1722" i="7"/>
  <c r="G1722" i="7"/>
  <c r="L1532" i="7"/>
  <c r="M1532" i="7" s="1"/>
  <c r="N1532" i="7" s="1"/>
  <c r="J1532" i="7"/>
  <c r="I1532" i="7"/>
  <c r="H1532" i="7"/>
  <c r="F1532" i="7"/>
  <c r="G1532" i="7" s="1"/>
  <c r="E1532" i="7"/>
  <c r="L1853" i="7"/>
  <c r="M1853" i="7" s="1"/>
  <c r="N1853" i="7" s="1"/>
  <c r="J1853" i="7"/>
  <c r="I1853" i="7"/>
  <c r="H1853" i="7"/>
  <c r="F1853" i="7"/>
  <c r="G1853" i="7" s="1"/>
  <c r="E1853" i="7"/>
  <c r="L3776" i="7"/>
  <c r="M3776" i="7" s="1"/>
  <c r="N3776" i="7" s="1"/>
  <c r="J3776" i="7"/>
  <c r="I3776" i="7"/>
  <c r="H3776" i="7"/>
  <c r="F3776" i="7"/>
  <c r="G3776" i="7" s="1"/>
  <c r="E3776" i="7"/>
  <c r="L5192" i="7"/>
  <c r="M5192" i="7" s="1"/>
  <c r="N5192" i="7" s="1"/>
  <c r="J5192" i="7"/>
  <c r="I5192" i="7"/>
  <c r="H5192" i="7"/>
  <c r="F5192" i="7"/>
  <c r="G5192" i="7" s="1"/>
  <c r="E5192" i="7"/>
  <c r="L3535" i="7"/>
  <c r="M3535" i="7" s="1"/>
  <c r="N3535" i="7" s="1"/>
  <c r="J3535" i="7"/>
  <c r="I3535" i="7"/>
  <c r="H3535" i="7"/>
  <c r="F3535" i="7"/>
  <c r="G3535" i="7" s="1"/>
  <c r="E3535" i="7"/>
  <c r="K1531" i="7"/>
  <c r="J1531" i="7"/>
  <c r="I1531" i="7"/>
  <c r="H1531" i="7"/>
  <c r="F1531" i="7"/>
  <c r="G1531" i="7" s="1"/>
  <c r="E1531" i="7"/>
  <c r="K1852" i="7"/>
  <c r="J1852" i="7"/>
  <c r="I1852" i="7"/>
  <c r="H1852" i="7"/>
  <c r="F1852" i="7"/>
  <c r="G1852" i="7" s="1"/>
  <c r="E1852" i="7"/>
  <c r="K3775" i="7"/>
  <c r="J3775" i="7"/>
  <c r="I3775" i="7"/>
  <c r="H3775" i="7"/>
  <c r="F3775" i="7"/>
  <c r="G3775" i="7" s="1"/>
  <c r="E3775" i="7"/>
  <c r="K5191" i="7"/>
  <c r="J5191" i="7"/>
  <c r="I5191" i="7"/>
  <c r="H5191" i="7"/>
  <c r="F5191" i="7"/>
  <c r="G5191" i="7" s="1"/>
  <c r="E5191" i="7"/>
  <c r="K1880" i="7"/>
  <c r="J1880" i="7"/>
  <c r="I1880" i="7"/>
  <c r="H1880" i="7"/>
  <c r="F1880" i="7"/>
  <c r="G1880" i="7" s="1"/>
  <c r="E1880" i="7"/>
  <c r="K1412" i="7"/>
  <c r="J1412" i="7"/>
  <c r="I1412" i="7"/>
  <c r="H1412" i="7"/>
  <c r="F1412" i="7"/>
  <c r="G1412" i="7" s="1"/>
  <c r="E1412" i="7"/>
  <c r="K3534" i="7"/>
  <c r="J3534" i="7"/>
  <c r="I3534" i="7"/>
  <c r="H3534" i="7"/>
  <c r="F3534" i="7"/>
  <c r="G3534" i="7" s="1"/>
  <c r="E3534" i="7"/>
  <c r="L6093" i="7"/>
  <c r="M6093" i="7" s="1"/>
  <c r="N6093" i="7" s="1"/>
  <c r="J6093" i="7"/>
  <c r="I6093" i="7"/>
  <c r="H6093" i="7"/>
  <c r="F6093" i="7"/>
  <c r="G6093" i="7" s="1"/>
  <c r="E6093" i="7"/>
  <c r="L2597" i="7"/>
  <c r="M2597" i="7" s="1"/>
  <c r="N2597" i="7" s="1"/>
  <c r="J2597" i="7"/>
  <c r="I2597" i="7"/>
  <c r="H2597" i="7"/>
  <c r="F2597" i="7"/>
  <c r="G2597" i="7" s="1"/>
  <c r="E2597" i="7"/>
  <c r="L6210" i="7"/>
  <c r="M6210" i="7" s="1"/>
  <c r="N6210" i="7" s="1"/>
  <c r="J6210" i="7"/>
  <c r="I6210" i="7"/>
  <c r="H6210" i="7"/>
  <c r="F6210" i="7"/>
  <c r="G6210" i="7" s="1"/>
  <c r="E6210" i="7"/>
  <c r="L4271" i="7"/>
  <c r="M4271" i="7" s="1"/>
  <c r="N4271" i="7" s="1"/>
  <c r="J4271" i="7"/>
  <c r="I4271" i="7"/>
  <c r="H4271" i="7"/>
  <c r="F4271" i="7"/>
  <c r="G4271" i="7" s="1"/>
  <c r="E4271" i="7"/>
  <c r="L367" i="7"/>
  <c r="M367" i="7" s="1"/>
  <c r="N367" i="7" s="1"/>
  <c r="J367" i="7"/>
  <c r="I367" i="7"/>
  <c r="H367" i="7"/>
  <c r="F367" i="7"/>
  <c r="G367" i="7" s="1"/>
  <c r="E367" i="7"/>
  <c r="L3499" i="7"/>
  <c r="M3499" i="7" s="1"/>
  <c r="N3499" i="7" s="1"/>
  <c r="J3499" i="7"/>
  <c r="I3499" i="7"/>
  <c r="H3499" i="7"/>
  <c r="F3499" i="7"/>
  <c r="G3499" i="7" s="1"/>
  <c r="E3499" i="7"/>
  <c r="L6186" i="7"/>
  <c r="M6186" i="7" s="1"/>
  <c r="N6186" i="7" s="1"/>
  <c r="J6186" i="7"/>
  <c r="I6186" i="7"/>
  <c r="H6186" i="7"/>
  <c r="F6186" i="7"/>
  <c r="G6186" i="7" s="1"/>
  <c r="E6186" i="7"/>
  <c r="K1495" i="7"/>
  <c r="J1495" i="7"/>
  <c r="I1495" i="7"/>
  <c r="H1495" i="7"/>
  <c r="F1495" i="7"/>
  <c r="G1495" i="7" s="1"/>
  <c r="E1495" i="7"/>
  <c r="K6092" i="7"/>
  <c r="J6092" i="7"/>
  <c r="I6092" i="7"/>
  <c r="H6092" i="7"/>
  <c r="F6092" i="7"/>
  <c r="G6092" i="7" s="1"/>
  <c r="E6092" i="7"/>
  <c r="K2596" i="7"/>
  <c r="J2596" i="7"/>
  <c r="I2596" i="7"/>
  <c r="H2596" i="7"/>
  <c r="F2596" i="7"/>
  <c r="G2596" i="7" s="1"/>
  <c r="E2596" i="7"/>
  <c r="K6209" i="7"/>
  <c r="J6209" i="7"/>
  <c r="I6209" i="7"/>
  <c r="H6209" i="7"/>
  <c r="F6209" i="7"/>
  <c r="G6209" i="7" s="1"/>
  <c r="E6209" i="7"/>
  <c r="K4270" i="7"/>
  <c r="J4270" i="7"/>
  <c r="I4270" i="7"/>
  <c r="H4270" i="7"/>
  <c r="F4270" i="7"/>
  <c r="G4270" i="7" s="1"/>
  <c r="E4270" i="7"/>
  <c r="K366" i="7"/>
  <c r="J366" i="7"/>
  <c r="I366" i="7"/>
  <c r="H366" i="7"/>
  <c r="F366" i="7"/>
  <c r="G366" i="7" s="1"/>
  <c r="E366" i="7"/>
  <c r="K3498" i="7"/>
  <c r="J3498" i="7"/>
  <c r="I3498" i="7"/>
  <c r="H3498" i="7"/>
  <c r="F3498" i="7"/>
  <c r="G3498" i="7" s="1"/>
  <c r="E3498" i="7"/>
  <c r="K6185" i="7"/>
  <c r="J6185" i="7"/>
  <c r="I6185" i="7"/>
  <c r="H6185" i="7"/>
  <c r="F6185" i="7"/>
  <c r="G6185" i="7" s="1"/>
  <c r="E6185" i="7"/>
  <c r="L2993" i="7"/>
  <c r="M2993" i="7" s="1"/>
  <c r="N2993" i="7" s="1"/>
  <c r="J2993" i="7"/>
  <c r="I2993" i="7"/>
  <c r="H2993" i="7"/>
  <c r="F2993" i="7"/>
  <c r="G2993" i="7" s="1"/>
  <c r="E2993" i="7"/>
  <c r="L1145" i="7"/>
  <c r="M1145" i="7" s="1"/>
  <c r="N1145" i="7" s="1"/>
  <c r="J1145" i="7"/>
  <c r="I1145" i="7"/>
  <c r="H1145" i="7"/>
  <c r="F1145" i="7"/>
  <c r="G1145" i="7" s="1"/>
  <c r="E1145" i="7"/>
  <c r="L5793" i="7"/>
  <c r="M5793" i="7" s="1"/>
  <c r="N5793" i="7" s="1"/>
  <c r="J5793" i="7"/>
  <c r="I5793" i="7"/>
  <c r="H5793" i="7"/>
  <c r="F5793" i="7"/>
  <c r="G5793" i="7" s="1"/>
  <c r="E5793" i="7"/>
  <c r="L2906" i="7"/>
  <c r="M2906" i="7" s="1"/>
  <c r="N2906" i="7" s="1"/>
  <c r="J2906" i="7"/>
  <c r="I2906" i="7"/>
  <c r="H2906" i="7"/>
  <c r="F2906" i="7"/>
  <c r="G2906" i="7" s="1"/>
  <c r="E2906" i="7"/>
  <c r="L279" i="7"/>
  <c r="M279" i="7" s="1"/>
  <c r="N279" i="7" s="1"/>
  <c r="J279" i="7"/>
  <c r="I279" i="7"/>
  <c r="H279" i="7"/>
  <c r="F279" i="7"/>
  <c r="G279" i="7" s="1"/>
  <c r="E279" i="7"/>
  <c r="L896" i="7"/>
  <c r="M896" i="7" s="1"/>
  <c r="N896" i="7" s="1"/>
  <c r="J896" i="7"/>
  <c r="I896" i="7"/>
  <c r="H896" i="7"/>
  <c r="F896" i="7"/>
  <c r="G896" i="7" s="1"/>
  <c r="E896" i="7"/>
  <c r="L1314" i="7"/>
  <c r="M1314" i="7" s="1"/>
  <c r="N1314" i="7" s="1"/>
  <c r="J1314" i="7"/>
  <c r="I1314" i="7"/>
  <c r="H1314" i="7"/>
  <c r="F1314" i="7"/>
  <c r="G1314" i="7" s="1"/>
  <c r="E1314" i="7"/>
  <c r="L4163" i="7"/>
  <c r="M4163" i="7" s="1"/>
  <c r="N4163" i="7" s="1"/>
  <c r="J4163" i="7"/>
  <c r="I4163" i="7"/>
  <c r="H4163" i="7"/>
  <c r="F4163" i="7"/>
  <c r="G4163" i="7" s="1"/>
  <c r="E4163" i="7"/>
  <c r="K2992" i="7"/>
  <c r="J2992" i="7"/>
  <c r="I2992" i="7"/>
  <c r="H2992" i="7"/>
  <c r="F2992" i="7"/>
  <c r="G2992" i="7" s="1"/>
  <c r="E2992" i="7"/>
  <c r="K1144" i="7"/>
  <c r="J1144" i="7"/>
  <c r="I1144" i="7"/>
  <c r="H1144" i="7"/>
  <c r="F1144" i="7"/>
  <c r="G1144" i="7" s="1"/>
  <c r="E1144" i="7"/>
  <c r="K5792" i="7"/>
  <c r="J5792" i="7"/>
  <c r="I5792" i="7"/>
  <c r="H5792" i="7"/>
  <c r="F5792" i="7"/>
  <c r="G5792" i="7" s="1"/>
  <c r="E5792" i="7"/>
  <c r="K88" i="7"/>
  <c r="J88" i="7"/>
  <c r="I88" i="7"/>
  <c r="H88" i="7"/>
  <c r="F88" i="7"/>
  <c r="G88" i="7" s="1"/>
  <c r="E88" i="7"/>
  <c r="K2905" i="7"/>
  <c r="J2905" i="7"/>
  <c r="I2905" i="7"/>
  <c r="H2905" i="7"/>
  <c r="F2905" i="7"/>
  <c r="G2905" i="7" s="1"/>
  <c r="E2905" i="7"/>
  <c r="K278" i="7"/>
  <c r="J278" i="7"/>
  <c r="I278" i="7"/>
  <c r="H278" i="7"/>
  <c r="F278" i="7"/>
  <c r="G278" i="7" s="1"/>
  <c r="E278" i="7"/>
  <c r="K895" i="7"/>
  <c r="J895" i="7"/>
  <c r="I895" i="7"/>
  <c r="H895" i="7"/>
  <c r="F895" i="7"/>
  <c r="G895" i="7" s="1"/>
  <c r="E895" i="7"/>
  <c r="K1313" i="7"/>
  <c r="J1313" i="7"/>
  <c r="I1313" i="7"/>
  <c r="H1313" i="7"/>
  <c r="F1313" i="7"/>
  <c r="G1313" i="7" s="1"/>
  <c r="E1313" i="7"/>
  <c r="K4162" i="7"/>
  <c r="J4162" i="7"/>
  <c r="I4162" i="7"/>
  <c r="H4162" i="7"/>
  <c r="F4162" i="7"/>
  <c r="G4162" i="7" s="1"/>
  <c r="E4162" i="7"/>
  <c r="L2589" i="7"/>
  <c r="M2589" i="7" s="1"/>
  <c r="N2589" i="7" s="1"/>
  <c r="J2589" i="7"/>
  <c r="I2589" i="7"/>
  <c r="H2589" i="7"/>
  <c r="F2589" i="7"/>
  <c r="G2589" i="7" s="1"/>
  <c r="E2589" i="7"/>
  <c r="L5823" i="7"/>
  <c r="M5823" i="7" s="1"/>
  <c r="N5823" i="7" s="1"/>
  <c r="J5823" i="7"/>
  <c r="I5823" i="7"/>
  <c r="H5823" i="7"/>
  <c r="F5823" i="7"/>
  <c r="G5823" i="7" s="1"/>
  <c r="E5823" i="7"/>
  <c r="L5656" i="7"/>
  <c r="M5656" i="7" s="1"/>
  <c r="N5656" i="7" s="1"/>
  <c r="J5656" i="7"/>
  <c r="I5656" i="7"/>
  <c r="H5656" i="7"/>
  <c r="F5656" i="7"/>
  <c r="G5656" i="7" s="1"/>
  <c r="E5656" i="7"/>
  <c r="L1199" i="7"/>
  <c r="M1199" i="7" s="1"/>
  <c r="N1199" i="7" s="1"/>
  <c r="J1199" i="7"/>
  <c r="I1199" i="7"/>
  <c r="H1199" i="7"/>
  <c r="F1199" i="7"/>
  <c r="G1199" i="7" s="1"/>
  <c r="E1199" i="7"/>
  <c r="L3964" i="7"/>
  <c r="M3964" i="7" s="1"/>
  <c r="N3964" i="7" s="1"/>
  <c r="J3964" i="7"/>
  <c r="I3964" i="7"/>
  <c r="H3964" i="7"/>
  <c r="F3964" i="7"/>
  <c r="G3964" i="7" s="1"/>
  <c r="E3964" i="7"/>
  <c r="L4756" i="7"/>
  <c r="M4756" i="7" s="1"/>
  <c r="N4756" i="7" s="1"/>
  <c r="J4756" i="7"/>
  <c r="I4756" i="7"/>
  <c r="H4756" i="7"/>
  <c r="F4756" i="7"/>
  <c r="G4756" i="7" s="1"/>
  <c r="E4756" i="7"/>
  <c r="K2588" i="7"/>
  <c r="J2588" i="7"/>
  <c r="I2588" i="7"/>
  <c r="H2588" i="7"/>
  <c r="F2588" i="7"/>
  <c r="G2588" i="7" s="1"/>
  <c r="E2588" i="7"/>
  <c r="K5822" i="7"/>
  <c r="J5822" i="7"/>
  <c r="I5822" i="7"/>
  <c r="H5822" i="7"/>
  <c r="F5822" i="7"/>
  <c r="G5822" i="7" s="1"/>
  <c r="E5822" i="7"/>
  <c r="K5655" i="7"/>
  <c r="J5655" i="7"/>
  <c r="I5655" i="7"/>
  <c r="H5655" i="7"/>
  <c r="F5655" i="7"/>
  <c r="G5655" i="7" s="1"/>
  <c r="E5655" i="7"/>
  <c r="K4110" i="7"/>
  <c r="J4110" i="7"/>
  <c r="I4110" i="7"/>
  <c r="H4110" i="7"/>
  <c r="F4110" i="7"/>
  <c r="G4110" i="7" s="1"/>
  <c r="E4110" i="7"/>
  <c r="K3289" i="7"/>
  <c r="J3289" i="7"/>
  <c r="I3289" i="7"/>
  <c r="H3289" i="7"/>
  <c r="F3289" i="7"/>
  <c r="G3289" i="7" s="1"/>
  <c r="E3289" i="7"/>
  <c r="K1198" i="7"/>
  <c r="J1198" i="7"/>
  <c r="I1198" i="7"/>
  <c r="H1198" i="7"/>
  <c r="F1198" i="7"/>
  <c r="G1198" i="7" s="1"/>
  <c r="E1198" i="7"/>
  <c r="K3963" i="7"/>
  <c r="J3963" i="7"/>
  <c r="I3963" i="7"/>
  <c r="H3963" i="7"/>
  <c r="F3963" i="7"/>
  <c r="G3963" i="7" s="1"/>
  <c r="E3963" i="7"/>
  <c r="K5186" i="7"/>
  <c r="J5186" i="7"/>
  <c r="I5186" i="7"/>
  <c r="H5186" i="7"/>
  <c r="F5186" i="7"/>
  <c r="G5186" i="7" s="1"/>
  <c r="E5186" i="7"/>
  <c r="L260" i="7"/>
  <c r="M260" i="7" s="1"/>
  <c r="N260" i="7" s="1"/>
  <c r="J260" i="7"/>
  <c r="I260" i="7"/>
  <c r="H260" i="7"/>
  <c r="F260" i="7"/>
  <c r="G260" i="7" s="1"/>
  <c r="E260" i="7"/>
  <c r="K259" i="7"/>
  <c r="J259" i="7"/>
  <c r="I259" i="7"/>
  <c r="H259" i="7"/>
  <c r="F259" i="7"/>
  <c r="G259" i="7" s="1"/>
  <c r="E259" i="7"/>
  <c r="K771" i="7"/>
  <c r="J771" i="7"/>
  <c r="I771" i="7"/>
  <c r="H771" i="7"/>
  <c r="F771" i="7"/>
  <c r="G771" i="7" s="1"/>
  <c r="E771" i="7"/>
  <c r="L2975" i="7"/>
  <c r="M2975" i="7" s="1"/>
  <c r="N2975" i="7" s="1"/>
  <c r="J2975" i="7"/>
  <c r="I2975" i="7"/>
  <c r="H2975" i="7"/>
  <c r="F2975" i="7"/>
  <c r="G2975" i="7" s="1"/>
  <c r="E2975" i="7"/>
  <c r="K2974" i="7"/>
  <c r="J2974" i="7"/>
  <c r="I2974" i="7"/>
  <c r="H2974" i="7"/>
  <c r="F2974" i="7"/>
  <c r="G2974" i="7" s="1"/>
  <c r="E2974" i="7"/>
  <c r="L846" i="7"/>
  <c r="M846" i="7" s="1"/>
  <c r="N846" i="7" s="1"/>
  <c r="J846" i="7"/>
  <c r="I846" i="7"/>
  <c r="H846" i="7"/>
  <c r="F846" i="7"/>
  <c r="G846" i="7" s="1"/>
  <c r="E846" i="7"/>
  <c r="L2814" i="7"/>
  <c r="M2814" i="7" s="1"/>
  <c r="N2814" i="7" s="1"/>
  <c r="J2814" i="7"/>
  <c r="I2814" i="7"/>
  <c r="H2814" i="7"/>
  <c r="F2814" i="7"/>
  <c r="G2814" i="7" s="1"/>
  <c r="E2814" i="7"/>
  <c r="L2786" i="7"/>
  <c r="M2786" i="7" s="1"/>
  <c r="N2786" i="7" s="1"/>
  <c r="J2786" i="7"/>
  <c r="I2786" i="7"/>
  <c r="H2786" i="7"/>
  <c r="F2786" i="7"/>
  <c r="G2786" i="7" s="1"/>
  <c r="E2786" i="7"/>
  <c r="L3167" i="7"/>
  <c r="M3167" i="7" s="1"/>
  <c r="N3167" i="7" s="1"/>
  <c r="J3167" i="7"/>
  <c r="I3167" i="7"/>
  <c r="H3167" i="7"/>
  <c r="F3167" i="7"/>
  <c r="G3167" i="7" s="1"/>
  <c r="E3167" i="7"/>
  <c r="L5967" i="7"/>
  <c r="M5967" i="7" s="1"/>
  <c r="N5967" i="7" s="1"/>
  <c r="J5967" i="7"/>
  <c r="I5967" i="7"/>
  <c r="H5967" i="7"/>
  <c r="F5967" i="7"/>
  <c r="G5967" i="7" s="1"/>
  <c r="E5967" i="7"/>
  <c r="L30" i="7"/>
  <c r="M30" i="7" s="1"/>
  <c r="N30" i="7" s="1"/>
  <c r="J30" i="7"/>
  <c r="I30" i="7"/>
  <c r="H30" i="7"/>
  <c r="F30" i="7"/>
  <c r="G30" i="7" s="1"/>
  <c r="E30" i="7"/>
  <c r="L882" i="7"/>
  <c r="M882" i="7" s="1"/>
  <c r="N882" i="7" s="1"/>
  <c r="J882" i="7"/>
  <c r="I882" i="7"/>
  <c r="H882" i="7"/>
  <c r="F882" i="7"/>
  <c r="G882" i="7" s="1"/>
  <c r="E882" i="7"/>
  <c r="L5957" i="7"/>
  <c r="M5957" i="7" s="1"/>
  <c r="N5957" i="7" s="1"/>
  <c r="J5957" i="7"/>
  <c r="I5957" i="7"/>
  <c r="H5957" i="7"/>
  <c r="F5957" i="7"/>
  <c r="G5957" i="7" s="1"/>
  <c r="E5957" i="7"/>
  <c r="L3196" i="7"/>
  <c r="M3196" i="7" s="1"/>
  <c r="N3196" i="7" s="1"/>
  <c r="J3196" i="7"/>
  <c r="I3196" i="7"/>
  <c r="H3196" i="7"/>
  <c r="F3196" i="7"/>
  <c r="G3196" i="7" s="1"/>
  <c r="E3196" i="7"/>
  <c r="L3901" i="7"/>
  <c r="M3901" i="7" s="1"/>
  <c r="N3901" i="7" s="1"/>
  <c r="J3901" i="7"/>
  <c r="I3901" i="7"/>
  <c r="H3901" i="7"/>
  <c r="F3901" i="7"/>
  <c r="G3901" i="7" s="1"/>
  <c r="E3901" i="7"/>
  <c r="L5593" i="7"/>
  <c r="M5593" i="7" s="1"/>
  <c r="N5593" i="7" s="1"/>
  <c r="J5593" i="7"/>
  <c r="I5593" i="7"/>
  <c r="H5593" i="7"/>
  <c r="F5593" i="7"/>
  <c r="G5593" i="7" s="1"/>
  <c r="E5593" i="7"/>
  <c r="N845" i="7"/>
  <c r="J845" i="7"/>
  <c r="I845" i="7"/>
  <c r="H845" i="7"/>
  <c r="F845" i="7"/>
  <c r="G845" i="7" s="1"/>
  <c r="E845" i="7"/>
  <c r="N2813" i="7"/>
  <c r="J2813" i="7"/>
  <c r="I2813" i="7"/>
  <c r="H2813" i="7"/>
  <c r="F2813" i="7"/>
  <c r="G2813" i="7" s="1"/>
  <c r="E2813" i="7"/>
  <c r="N2785" i="7"/>
  <c r="J2785" i="7"/>
  <c r="I2785" i="7"/>
  <c r="H2785" i="7"/>
  <c r="F2785" i="7"/>
  <c r="G2785" i="7" s="1"/>
  <c r="E2785" i="7"/>
  <c r="N3166" i="7"/>
  <c r="J3166" i="7"/>
  <c r="I3166" i="7"/>
  <c r="H3166" i="7"/>
  <c r="F3166" i="7"/>
  <c r="G3166" i="7" s="1"/>
  <c r="E3166" i="7"/>
  <c r="N5966" i="7"/>
  <c r="J5966" i="7"/>
  <c r="I5966" i="7"/>
  <c r="H5966" i="7"/>
  <c r="F5966" i="7"/>
  <c r="G5966" i="7" s="1"/>
  <c r="E5966" i="7"/>
  <c r="N29" i="7"/>
  <c r="K29" i="7"/>
  <c r="J29" i="7"/>
  <c r="I29" i="7"/>
  <c r="H29" i="7"/>
  <c r="F29" i="7"/>
  <c r="G29" i="7" s="1"/>
  <c r="E29" i="7"/>
  <c r="N881" i="7"/>
  <c r="K881" i="7"/>
  <c r="J881" i="7"/>
  <c r="I881" i="7"/>
  <c r="H881" i="7"/>
  <c r="F881" i="7"/>
  <c r="G881" i="7" s="1"/>
  <c r="E881" i="7"/>
  <c r="N5956" i="7"/>
  <c r="K5956" i="7"/>
  <c r="J5956" i="7"/>
  <c r="I5956" i="7"/>
  <c r="H5956" i="7"/>
  <c r="F5956" i="7"/>
  <c r="G5956" i="7" s="1"/>
  <c r="E5956" i="7"/>
  <c r="N3195" i="7"/>
  <c r="K3195" i="7"/>
  <c r="J3195" i="7"/>
  <c r="I3195" i="7"/>
  <c r="H3195" i="7"/>
  <c r="F3195" i="7"/>
  <c r="G3195" i="7" s="1"/>
  <c r="E3195" i="7"/>
  <c r="N3900" i="7"/>
  <c r="K3900" i="7"/>
  <c r="J3900" i="7"/>
  <c r="I3900" i="7"/>
  <c r="H3900" i="7"/>
  <c r="F3900" i="7"/>
  <c r="G3900" i="7" s="1"/>
  <c r="E3900" i="7"/>
  <c r="N5592" i="7"/>
  <c r="K5592" i="7"/>
  <c r="J5592" i="7"/>
  <c r="I5592" i="7"/>
  <c r="H5592" i="7"/>
  <c r="F5592" i="7"/>
  <c r="G5592" i="7" s="1"/>
  <c r="E5592" i="7"/>
  <c r="L4479" i="7"/>
  <c r="M4479" i="7" s="1"/>
  <c r="N4479" i="7" s="1"/>
  <c r="J4479" i="7"/>
  <c r="I4479" i="7"/>
  <c r="H4479" i="7"/>
  <c r="F4479" i="7"/>
  <c r="G4479" i="7" s="1"/>
  <c r="E4479" i="7"/>
  <c r="N4478" i="7"/>
  <c r="K4478" i="7"/>
  <c r="J4478" i="7"/>
  <c r="I4478" i="7"/>
  <c r="H4478" i="7"/>
  <c r="F4478" i="7"/>
  <c r="G4478" i="7" s="1"/>
  <c r="E4478" i="7"/>
  <c r="N6234" i="7"/>
  <c r="K6234" i="7"/>
  <c r="J6234" i="7"/>
  <c r="I6234" i="7"/>
  <c r="H6234" i="7"/>
  <c r="F6234" i="7"/>
  <c r="G6234" i="7" s="1"/>
  <c r="E6234" i="7"/>
  <c r="L5450" i="7"/>
  <c r="M5450" i="7" s="1"/>
  <c r="N5450" i="7" s="1"/>
  <c r="J5450" i="7"/>
  <c r="I5450" i="7"/>
  <c r="H5450" i="7"/>
  <c r="F5450" i="7"/>
  <c r="G5450" i="7" s="1"/>
  <c r="E5450" i="7"/>
  <c r="N5449" i="7"/>
  <c r="K5449" i="7"/>
  <c r="J5449" i="7"/>
  <c r="I5449" i="7"/>
  <c r="H5449" i="7"/>
  <c r="F5449" i="7"/>
  <c r="G5449" i="7" s="1"/>
  <c r="E5449" i="7"/>
  <c r="N1585" i="7"/>
  <c r="K1585" i="7"/>
  <c r="J1585" i="7"/>
  <c r="I1585" i="7"/>
  <c r="H1585" i="7"/>
  <c r="F1585" i="7"/>
  <c r="G1585" i="7" s="1"/>
  <c r="E1585" i="7"/>
  <c r="L284" i="7"/>
  <c r="M284" i="7" s="1"/>
  <c r="N284" i="7" s="1"/>
  <c r="J284" i="7"/>
  <c r="I284" i="7"/>
  <c r="H284" i="7"/>
  <c r="F284" i="7"/>
  <c r="G284" i="7" s="1"/>
  <c r="E284" i="7"/>
  <c r="N283" i="7"/>
  <c r="K283" i="7"/>
  <c r="J283" i="7"/>
  <c r="I283" i="7"/>
  <c r="H283" i="7"/>
  <c r="F283" i="7"/>
  <c r="G283" i="7" s="1"/>
  <c r="E283" i="7"/>
  <c r="N5737" i="7"/>
  <c r="K5737" i="7"/>
  <c r="J5737" i="7"/>
  <c r="I5737" i="7"/>
  <c r="H5737" i="7"/>
  <c r="F5737" i="7"/>
  <c r="G5737" i="7" s="1"/>
  <c r="E5737" i="7"/>
  <c r="L4477" i="7"/>
  <c r="M4477" i="7" s="1"/>
  <c r="N4477" i="7" s="1"/>
  <c r="J4477" i="7"/>
  <c r="I4477" i="7"/>
  <c r="H4477" i="7"/>
  <c r="F4477" i="7"/>
  <c r="G4477" i="7" s="1"/>
  <c r="E4477" i="7"/>
  <c r="N4476" i="7"/>
  <c r="K4476" i="7"/>
  <c r="J4476" i="7"/>
  <c r="I4476" i="7"/>
  <c r="H4476" i="7"/>
  <c r="F4476" i="7"/>
  <c r="G4476" i="7" s="1"/>
  <c r="E4476" i="7"/>
  <c r="N6233" i="7"/>
  <c r="K6233" i="7"/>
  <c r="J6233" i="7"/>
  <c r="I6233" i="7"/>
  <c r="H6233" i="7"/>
  <c r="F6233" i="7"/>
  <c r="G6233" i="7" s="1"/>
  <c r="E6233" i="7"/>
  <c r="L5448" i="7"/>
  <c r="M5448" i="7" s="1"/>
  <c r="N5448" i="7" s="1"/>
  <c r="J5448" i="7"/>
  <c r="I5448" i="7"/>
  <c r="H5448" i="7"/>
  <c r="F5448" i="7"/>
  <c r="G5448" i="7" s="1"/>
  <c r="E5448" i="7"/>
  <c r="N5447" i="7"/>
  <c r="K5447" i="7"/>
  <c r="J5447" i="7"/>
  <c r="I5447" i="7"/>
  <c r="H5447" i="7"/>
  <c r="F5447" i="7"/>
  <c r="G5447" i="7" s="1"/>
  <c r="E5447" i="7"/>
  <c r="L1584" i="7"/>
  <c r="M1584" i="7" s="1"/>
  <c r="N1584" i="7" s="1"/>
  <c r="J1584" i="7"/>
  <c r="I1584" i="7"/>
  <c r="H1584" i="7"/>
  <c r="F1584" i="7"/>
  <c r="G1584" i="7" s="1"/>
  <c r="E1584" i="7"/>
  <c r="N1583" i="7"/>
  <c r="K1583" i="7"/>
  <c r="J1583" i="7"/>
  <c r="I1583" i="7"/>
  <c r="H1583" i="7"/>
  <c r="F1583" i="7"/>
  <c r="G1583" i="7" s="1"/>
  <c r="E1583" i="7"/>
  <c r="L4562" i="7"/>
  <c r="M4562" i="7" s="1"/>
  <c r="N4562" i="7" s="1"/>
  <c r="J4562" i="7"/>
  <c r="I4562" i="7"/>
  <c r="H4562" i="7"/>
  <c r="F4562" i="7"/>
  <c r="G4562" i="7" s="1"/>
  <c r="E4562" i="7"/>
  <c r="L5391" i="7"/>
  <c r="M5391" i="7" s="1"/>
  <c r="N5391" i="7" s="1"/>
  <c r="J5391" i="7"/>
  <c r="I5391" i="7"/>
  <c r="H5391" i="7"/>
  <c r="F5391" i="7"/>
  <c r="G5391" i="7" s="1"/>
  <c r="E5391" i="7"/>
  <c r="L339" i="7"/>
  <c r="M339" i="7" s="1"/>
  <c r="N339" i="7" s="1"/>
  <c r="J339" i="7"/>
  <c r="I339" i="7"/>
  <c r="H339" i="7"/>
  <c r="F339" i="7"/>
  <c r="G339" i="7" s="1"/>
  <c r="E339" i="7"/>
  <c r="L5221" i="7"/>
  <c r="M5221" i="7" s="1"/>
  <c r="N5221" i="7" s="1"/>
  <c r="J5221" i="7"/>
  <c r="I5221" i="7"/>
  <c r="H5221" i="7"/>
  <c r="F5221" i="7"/>
  <c r="G5221" i="7" s="1"/>
  <c r="E5221" i="7"/>
  <c r="L4018" i="7"/>
  <c r="M4018" i="7" s="1"/>
  <c r="N4018" i="7" s="1"/>
  <c r="J4018" i="7"/>
  <c r="I4018" i="7"/>
  <c r="H4018" i="7"/>
  <c r="F4018" i="7"/>
  <c r="G4018" i="7" s="1"/>
  <c r="E4018" i="7"/>
  <c r="L4017" i="7"/>
  <c r="M4017" i="7" s="1"/>
  <c r="N4017" i="7" s="1"/>
  <c r="J4017" i="7"/>
  <c r="I4017" i="7"/>
  <c r="H4017" i="7"/>
  <c r="F4017" i="7"/>
  <c r="G4017" i="7" s="1"/>
  <c r="E4017" i="7"/>
  <c r="L345" i="7"/>
  <c r="M345" i="7" s="1"/>
  <c r="N345" i="7" s="1"/>
  <c r="J345" i="7"/>
  <c r="I345" i="7"/>
  <c r="H345" i="7"/>
  <c r="F345" i="7"/>
  <c r="G345" i="7" s="1"/>
  <c r="E345" i="7"/>
  <c r="L5446" i="7"/>
  <c r="M5446" i="7" s="1"/>
  <c r="N5446" i="7" s="1"/>
  <c r="J5446" i="7"/>
  <c r="I5446" i="7"/>
  <c r="H5446" i="7"/>
  <c r="F5446" i="7"/>
  <c r="G5446" i="7" s="1"/>
  <c r="E5446" i="7"/>
  <c r="N4561" i="7"/>
  <c r="K4561" i="7"/>
  <c r="J4561" i="7"/>
  <c r="I4561" i="7"/>
  <c r="H4561" i="7"/>
  <c r="F4561" i="7"/>
  <c r="G4561" i="7" s="1"/>
  <c r="E4561" i="7"/>
  <c r="N5390" i="7"/>
  <c r="K5390" i="7"/>
  <c r="J5390" i="7"/>
  <c r="I5390" i="7"/>
  <c r="H5390" i="7"/>
  <c r="F5390" i="7"/>
  <c r="G5390" i="7" s="1"/>
  <c r="E5390" i="7"/>
  <c r="N338" i="7"/>
  <c r="K338" i="7"/>
  <c r="J338" i="7"/>
  <c r="I338" i="7"/>
  <c r="H338" i="7"/>
  <c r="F338" i="7"/>
  <c r="G338" i="7" s="1"/>
  <c r="E338" i="7"/>
  <c r="N6232" i="7"/>
  <c r="K6232" i="7"/>
  <c r="J6232" i="7"/>
  <c r="I6232" i="7"/>
  <c r="H6232" i="7"/>
  <c r="F6232" i="7"/>
  <c r="G6232" i="7" s="1"/>
  <c r="E6232" i="7"/>
  <c r="N5220" i="7"/>
  <c r="K5220" i="7"/>
  <c r="J5220" i="7"/>
  <c r="I5220" i="7"/>
  <c r="H5220" i="7"/>
  <c r="F5220" i="7"/>
  <c r="G5220" i="7" s="1"/>
  <c r="E5220" i="7"/>
  <c r="N4016" i="7"/>
  <c r="K4016" i="7"/>
  <c r="J4016" i="7"/>
  <c r="I4016" i="7"/>
  <c r="H4016" i="7"/>
  <c r="F4016" i="7"/>
  <c r="G4016" i="7" s="1"/>
  <c r="E4016" i="7"/>
  <c r="N344" i="7"/>
  <c r="K344" i="7"/>
  <c r="J344" i="7"/>
  <c r="I344" i="7"/>
  <c r="H344" i="7"/>
  <c r="F344" i="7"/>
  <c r="G344" i="7" s="1"/>
  <c r="E344" i="7"/>
  <c r="N5445" i="7"/>
  <c r="K5445" i="7"/>
  <c r="J5445" i="7"/>
  <c r="I5445" i="7"/>
  <c r="H5445" i="7"/>
  <c r="F5445" i="7"/>
  <c r="G5445" i="7" s="1"/>
  <c r="E5445" i="7"/>
  <c r="L5525" i="7"/>
  <c r="M5525" i="7" s="1"/>
  <c r="N5525" i="7" s="1"/>
  <c r="J5525" i="7"/>
  <c r="I5525" i="7"/>
  <c r="H5525" i="7"/>
  <c r="F5525" i="7"/>
  <c r="G5525" i="7" s="1"/>
  <c r="E5525" i="7"/>
  <c r="L1336" i="7"/>
  <c r="M1336" i="7" s="1"/>
  <c r="N1336" i="7" s="1"/>
  <c r="J1336" i="7"/>
  <c r="I1336" i="7"/>
  <c r="H1336" i="7"/>
  <c r="F1336" i="7"/>
  <c r="G1336" i="7" s="1"/>
  <c r="E1336" i="7"/>
  <c r="L3076" i="7"/>
  <c r="M3076" i="7" s="1"/>
  <c r="N3076" i="7" s="1"/>
  <c r="J3076" i="7"/>
  <c r="I3076" i="7"/>
  <c r="H3076" i="7"/>
  <c r="F3076" i="7"/>
  <c r="G3076" i="7" s="1"/>
  <c r="E3076" i="7"/>
  <c r="L1089" i="7"/>
  <c r="M1089" i="7" s="1"/>
  <c r="N1089" i="7" s="1"/>
  <c r="J1089" i="7"/>
  <c r="I1089" i="7"/>
  <c r="H1089" i="7"/>
  <c r="F1089" i="7"/>
  <c r="G1089" i="7" s="1"/>
  <c r="E1089" i="7"/>
  <c r="L2681" i="7"/>
  <c r="M2681" i="7" s="1"/>
  <c r="N2681" i="7" s="1"/>
  <c r="J2681" i="7"/>
  <c r="I2681" i="7"/>
  <c r="H2681" i="7"/>
  <c r="F2681" i="7"/>
  <c r="G2681" i="7" s="1"/>
  <c r="E2681" i="7"/>
  <c r="L5900" i="7"/>
  <c r="M5900" i="7" s="1"/>
  <c r="N5900" i="7" s="1"/>
  <c r="J5900" i="7"/>
  <c r="I5900" i="7"/>
  <c r="H5900" i="7"/>
  <c r="F5900" i="7"/>
  <c r="G5900" i="7" s="1"/>
  <c r="E5900" i="7"/>
  <c r="L3774" i="7"/>
  <c r="M3774" i="7" s="1"/>
  <c r="N3774" i="7" s="1"/>
  <c r="J3774" i="7"/>
  <c r="I3774" i="7"/>
  <c r="H3774" i="7"/>
  <c r="F3774" i="7"/>
  <c r="G3774" i="7" s="1"/>
  <c r="E3774" i="7"/>
  <c r="L3899" i="7"/>
  <c r="M3899" i="7" s="1"/>
  <c r="N3899" i="7" s="1"/>
  <c r="J3899" i="7"/>
  <c r="I3899" i="7"/>
  <c r="H3899" i="7"/>
  <c r="F3899" i="7"/>
  <c r="G3899" i="7" s="1"/>
  <c r="E3899" i="7"/>
  <c r="L5337" i="7"/>
  <c r="M5337" i="7" s="1"/>
  <c r="N5337" i="7" s="1"/>
  <c r="J5337" i="7"/>
  <c r="I5337" i="7"/>
  <c r="H5337" i="7"/>
  <c r="F5337" i="7"/>
  <c r="G5337" i="7" s="1"/>
  <c r="E5337" i="7"/>
  <c r="L1099" i="7"/>
  <c r="M1099" i="7" s="1"/>
  <c r="N1099" i="7" s="1"/>
  <c r="J1099" i="7"/>
  <c r="I1099" i="7"/>
  <c r="H1099" i="7"/>
  <c r="F1099" i="7"/>
  <c r="G1099" i="7" s="1"/>
  <c r="E1099" i="7"/>
  <c r="L2724" i="7"/>
  <c r="M2724" i="7" s="1"/>
  <c r="N2724" i="7" s="1"/>
  <c r="J2724" i="7"/>
  <c r="I2724" i="7"/>
  <c r="H2724" i="7"/>
  <c r="F2724" i="7"/>
  <c r="G2724" i="7" s="1"/>
  <c r="E2724" i="7"/>
  <c r="L5251" i="7"/>
  <c r="M5251" i="7" s="1"/>
  <c r="N5251" i="7" s="1"/>
  <c r="J5251" i="7"/>
  <c r="I5251" i="7"/>
  <c r="H5251" i="7"/>
  <c r="F5251" i="7"/>
  <c r="G5251" i="7" s="1"/>
  <c r="E5251" i="7"/>
  <c r="L4925" i="7"/>
  <c r="M4925" i="7" s="1"/>
  <c r="N4925" i="7" s="1"/>
  <c r="J4925" i="7"/>
  <c r="I4925" i="7"/>
  <c r="H4925" i="7"/>
  <c r="F4925" i="7"/>
  <c r="G4925" i="7" s="1"/>
  <c r="E4925" i="7"/>
  <c r="L4169" i="7"/>
  <c r="M4169" i="7" s="1"/>
  <c r="N4169" i="7" s="1"/>
  <c r="J4169" i="7"/>
  <c r="I4169" i="7"/>
  <c r="H4169" i="7"/>
  <c r="F4169" i="7"/>
  <c r="G4169" i="7" s="1"/>
  <c r="E4169" i="7"/>
  <c r="L1363" i="7"/>
  <c r="M1363" i="7" s="1"/>
  <c r="N1363" i="7" s="1"/>
  <c r="J1363" i="7"/>
  <c r="I1363" i="7"/>
  <c r="H1363" i="7"/>
  <c r="F1363" i="7"/>
  <c r="G1363" i="7" s="1"/>
  <c r="E1363" i="7"/>
  <c r="L5236" i="7"/>
  <c r="M5236" i="7" s="1"/>
  <c r="N5236" i="7" s="1"/>
  <c r="K5236" i="7"/>
  <c r="G5236" i="7"/>
  <c r="L5537" i="7"/>
  <c r="M5537" i="7" s="1"/>
  <c r="N5537" i="7" s="1"/>
  <c r="K5537" i="7"/>
  <c r="G5537" i="7"/>
  <c r="L5524" i="7"/>
  <c r="M5524" i="7" s="1"/>
  <c r="N5524" i="7" s="1"/>
  <c r="K5524" i="7"/>
  <c r="G5524" i="7"/>
  <c r="L1335" i="7"/>
  <c r="M1335" i="7" s="1"/>
  <c r="N1335" i="7" s="1"/>
  <c r="K1335" i="7"/>
  <c r="G1335" i="7"/>
  <c r="L3075" i="7"/>
  <c r="M3075" i="7" s="1"/>
  <c r="N3075" i="7" s="1"/>
  <c r="K3075" i="7"/>
  <c r="G3075" i="7"/>
  <c r="L1088" i="7"/>
  <c r="M1088" i="7" s="1"/>
  <c r="N1088" i="7" s="1"/>
  <c r="K1088" i="7"/>
  <c r="G1088" i="7"/>
  <c r="L2680" i="7"/>
  <c r="M2680" i="7" s="1"/>
  <c r="N2680" i="7" s="1"/>
  <c r="K2680" i="7"/>
  <c r="G2680" i="7"/>
  <c r="L5899" i="7"/>
  <c r="M5899" i="7" s="1"/>
  <c r="N5899" i="7" s="1"/>
  <c r="K5899" i="7"/>
  <c r="G5899" i="7"/>
  <c r="L3773" i="7"/>
  <c r="M3773" i="7" s="1"/>
  <c r="N3773" i="7" s="1"/>
  <c r="K3773" i="7"/>
  <c r="G3773" i="7"/>
  <c r="L3898" i="7"/>
  <c r="M3898" i="7" s="1"/>
  <c r="N3898" i="7" s="1"/>
  <c r="K3898" i="7"/>
  <c r="G3898" i="7"/>
  <c r="L5336" i="7"/>
  <c r="M5336" i="7" s="1"/>
  <c r="N5336" i="7" s="1"/>
  <c r="K5336" i="7"/>
  <c r="G5336" i="7"/>
  <c r="L1098" i="7"/>
  <c r="M1098" i="7" s="1"/>
  <c r="N1098" i="7" s="1"/>
  <c r="K1098" i="7"/>
  <c r="G1098" i="7"/>
  <c r="L2723" i="7"/>
  <c r="M2723" i="7" s="1"/>
  <c r="N2723" i="7" s="1"/>
  <c r="K2723" i="7"/>
  <c r="G2723" i="7"/>
  <c r="L5250" i="7"/>
  <c r="M5250" i="7" s="1"/>
  <c r="N5250" i="7" s="1"/>
  <c r="K5250" i="7"/>
  <c r="G5250" i="7"/>
  <c r="L4924" i="7"/>
  <c r="M4924" i="7" s="1"/>
  <c r="N4924" i="7" s="1"/>
  <c r="K4924" i="7"/>
  <c r="G4924" i="7"/>
  <c r="L412" i="7"/>
  <c r="M412" i="7" s="1"/>
  <c r="N412" i="7" s="1"/>
  <c r="K412" i="7"/>
  <c r="L4168" i="7"/>
  <c r="M4168" i="7" s="1"/>
  <c r="N4168" i="7" s="1"/>
  <c r="K4168" i="7"/>
  <c r="L1362" i="7"/>
  <c r="M1362" i="7" s="1"/>
  <c r="N1362" i="7" s="1"/>
  <c r="K1362" i="7"/>
  <c r="L4780" i="7"/>
  <c r="M4780" i="7" s="1"/>
  <c r="N4780" i="7" s="1"/>
  <c r="J4780" i="7"/>
  <c r="I4780" i="7"/>
  <c r="H4780" i="7"/>
  <c r="F4780" i="7"/>
  <c r="G4780" i="7" s="1"/>
  <c r="E4780" i="7"/>
  <c r="L5184" i="7"/>
  <c r="M5184" i="7" s="1"/>
  <c r="N5184" i="7" s="1"/>
  <c r="J5184" i="7"/>
  <c r="I5184" i="7"/>
  <c r="H5184" i="7"/>
  <c r="F5184" i="7"/>
  <c r="G5184" i="7" s="1"/>
  <c r="E5184" i="7"/>
  <c r="L575" i="7"/>
  <c r="M575" i="7" s="1"/>
  <c r="N575" i="7" s="1"/>
  <c r="I575" i="7"/>
  <c r="H575" i="7"/>
  <c r="F575" i="7"/>
  <c r="G575" i="7" s="1"/>
  <c r="E575" i="7"/>
  <c r="L4779" i="7"/>
  <c r="M4779" i="7" s="1"/>
  <c r="N4779" i="7" s="1"/>
  <c r="K4779" i="7"/>
  <c r="G4779" i="7"/>
  <c r="L610" i="7"/>
  <c r="M610" i="7" s="1"/>
  <c r="N610" i="7" s="1"/>
  <c r="K610" i="7"/>
  <c r="G610" i="7"/>
  <c r="L1544" i="7"/>
  <c r="M1544" i="7" s="1"/>
  <c r="N1544" i="7" s="1"/>
  <c r="K1544" i="7"/>
  <c r="G1544" i="7"/>
  <c r="L5183" i="7"/>
  <c r="M5183" i="7" s="1"/>
  <c r="N5183" i="7" s="1"/>
  <c r="K5183" i="7"/>
  <c r="G5183" i="7"/>
  <c r="L574" i="7"/>
  <c r="M574" i="7" s="1"/>
  <c r="N574" i="7" s="1"/>
  <c r="K574" i="7"/>
  <c r="G574" i="7"/>
  <c r="L4728" i="7"/>
  <c r="M4728" i="7" s="1"/>
  <c r="N4728" i="7" s="1"/>
  <c r="J4728" i="7"/>
  <c r="I4728" i="7"/>
  <c r="H4728" i="7"/>
  <c r="F4728" i="7"/>
  <c r="G4728" i="7" s="1"/>
  <c r="E4728" i="7"/>
  <c r="L4727" i="7"/>
  <c r="M4727" i="7" s="1"/>
  <c r="N4727" i="7" s="1"/>
  <c r="K4727" i="7"/>
  <c r="G4727" i="7"/>
  <c r="L3694" i="7"/>
  <c r="M3694" i="7" s="1"/>
  <c r="N3694" i="7" s="1"/>
  <c r="K3694" i="7"/>
  <c r="G3694" i="7"/>
  <c r="L5217" i="7"/>
  <c r="M5217" i="7" s="1"/>
  <c r="N5217" i="7" s="1"/>
  <c r="K5217" i="7"/>
  <c r="G5217" i="7"/>
  <c r="L4246" i="7"/>
  <c r="M4246" i="7" s="1"/>
  <c r="N4246" i="7" s="1"/>
  <c r="K4246" i="7"/>
  <c r="G4246" i="7"/>
  <c r="L5910" i="7"/>
  <c r="M5910" i="7" s="1"/>
  <c r="N5910" i="7" s="1"/>
  <c r="K5910" i="7"/>
  <c r="G5910" i="7"/>
  <c r="L5863" i="7"/>
  <c r="M5863" i="7" s="1"/>
  <c r="N5863" i="7" s="1"/>
  <c r="K5863" i="7"/>
  <c r="G5863" i="7"/>
  <c r="L110" i="7"/>
  <c r="M110" i="7" s="1"/>
  <c r="N110" i="7" s="1"/>
  <c r="G110" i="7"/>
  <c r="L3531" i="7"/>
  <c r="M3531" i="7" s="1"/>
  <c r="N3531" i="7" s="1"/>
  <c r="K3531" i="7"/>
  <c r="G3531" i="7"/>
  <c r="L2070" i="7"/>
  <c r="M2070" i="7" s="1"/>
  <c r="N2070" i="7" s="1"/>
  <c r="K2070" i="7"/>
  <c r="G2070" i="7"/>
  <c r="L4" i="7"/>
  <c r="M4" i="7" s="1"/>
  <c r="N4" i="7" s="1"/>
  <c r="K4" i="7"/>
  <c r="G4" i="7"/>
  <c r="L5303" i="7"/>
  <c r="M5303" i="7" s="1"/>
  <c r="N5303" i="7" s="1"/>
  <c r="K5303" i="7"/>
  <c r="G5303" i="7"/>
  <c r="L3013" i="7"/>
  <c r="M3013" i="7" s="1"/>
  <c r="N3013" i="7" s="1"/>
  <c r="K3013" i="7"/>
  <c r="G3013" i="7"/>
  <c r="L3161" i="7"/>
  <c r="M3161" i="7" s="1"/>
  <c r="N3161" i="7" s="1"/>
  <c r="K3161" i="7"/>
  <c r="G3161" i="7"/>
  <c r="L2487" i="7"/>
  <c r="M2487" i="7" s="1"/>
  <c r="N2487" i="7" s="1"/>
  <c r="K2487" i="7"/>
  <c r="G2487" i="7"/>
  <c r="L3705" i="7"/>
  <c r="M3705" i="7" s="1"/>
  <c r="N3705" i="7" s="1"/>
  <c r="K3705" i="7"/>
  <c r="G3705" i="7"/>
  <c r="L3313" i="7"/>
  <c r="M3313" i="7" s="1"/>
  <c r="N3313" i="7" s="1"/>
  <c r="K3313" i="7"/>
  <c r="G3313" i="7"/>
  <c r="L20" i="7"/>
  <c r="M20" i="7" s="1"/>
  <c r="N20" i="7" s="1"/>
  <c r="K20" i="7"/>
  <c r="G20" i="7"/>
  <c r="M3312" i="7"/>
  <c r="L798" i="7"/>
  <c r="M798" i="7" s="1"/>
  <c r="N798" i="7" s="1"/>
  <c r="J798" i="7"/>
  <c r="I798" i="7"/>
  <c r="H798" i="7"/>
  <c r="F798" i="7"/>
  <c r="G798" i="7" s="1"/>
  <c r="E798" i="7"/>
  <c r="L2217" i="7"/>
  <c r="M2217" i="7" s="1"/>
  <c r="N2217" i="7" s="1"/>
  <c r="J2217" i="7"/>
  <c r="I2217" i="7"/>
  <c r="H2217" i="7"/>
  <c r="F2217" i="7"/>
  <c r="G2217" i="7" s="1"/>
  <c r="E2217" i="7"/>
  <c r="L1085" i="7"/>
  <c r="M1085" i="7" s="1"/>
  <c r="N1085" i="7" s="1"/>
  <c r="J1085" i="7"/>
  <c r="I1085" i="7"/>
  <c r="H1085" i="7"/>
  <c r="F1085" i="7"/>
  <c r="G1085" i="7" s="1"/>
  <c r="E1085" i="7"/>
  <c r="L5736" i="7"/>
  <c r="M5736" i="7" s="1"/>
  <c r="N5736" i="7" s="1"/>
  <c r="J5736" i="7"/>
  <c r="I5736" i="7"/>
  <c r="H5736" i="7"/>
  <c r="F5736" i="7"/>
  <c r="G5736" i="7" s="1"/>
  <c r="E5736" i="7"/>
  <c r="L3588" i="7"/>
  <c r="M3588" i="7" s="1"/>
  <c r="N3588" i="7" s="1"/>
  <c r="J3588" i="7"/>
  <c r="I3588" i="7"/>
  <c r="H3588" i="7"/>
  <c r="F3588" i="7"/>
  <c r="G3588" i="7" s="1"/>
  <c r="E3588" i="7"/>
  <c r="L797" i="7"/>
  <c r="M797" i="7" s="1"/>
  <c r="N797" i="7" s="1"/>
  <c r="K797" i="7"/>
  <c r="G797" i="7"/>
  <c r="L2216" i="7"/>
  <c r="M2216" i="7" s="1"/>
  <c r="N2216" i="7" s="1"/>
  <c r="K2216" i="7"/>
  <c r="G2216" i="7"/>
  <c r="L1083" i="7"/>
  <c r="M1083" i="7" s="1"/>
  <c r="N1083" i="7" s="1"/>
  <c r="K1083" i="7"/>
  <c r="G1083" i="7"/>
  <c r="L5735" i="7"/>
  <c r="M5735" i="7" s="1"/>
  <c r="N5735" i="7" s="1"/>
  <c r="K5735" i="7"/>
  <c r="G5735" i="7"/>
  <c r="L3587" i="7"/>
  <c r="M3587" i="7" s="1"/>
  <c r="N3587" i="7" s="1"/>
  <c r="K3587" i="7"/>
  <c r="G3587" i="7"/>
  <c r="L46" i="7"/>
  <c r="M46" i="7" s="1"/>
  <c r="N46" i="7" s="1"/>
  <c r="J46" i="7"/>
  <c r="I46" i="7"/>
  <c r="H46" i="7"/>
  <c r="F46" i="7"/>
  <c r="G46" i="7" s="1"/>
  <c r="E46" i="7"/>
  <c r="L1431" i="7"/>
  <c r="M1431" i="7" s="1"/>
  <c r="N1431" i="7" s="1"/>
  <c r="J1431" i="7"/>
  <c r="I1431" i="7"/>
  <c r="H1431" i="7"/>
  <c r="F1431" i="7"/>
  <c r="G1431" i="7" s="1"/>
  <c r="E1431" i="7"/>
  <c r="L4435" i="7"/>
  <c r="M4435" i="7" s="1"/>
  <c r="N4435" i="7" s="1"/>
  <c r="J4435" i="7"/>
  <c r="I4435" i="7"/>
  <c r="H4435" i="7"/>
  <c r="F4435" i="7"/>
  <c r="G4435" i="7" s="1"/>
  <c r="E4435" i="7"/>
  <c r="L5747" i="7"/>
  <c r="M5747" i="7" s="1"/>
  <c r="N5747" i="7" s="1"/>
  <c r="J5747" i="7"/>
  <c r="I5747" i="7"/>
  <c r="H5747" i="7"/>
  <c r="F5747" i="7"/>
  <c r="G5747" i="7" s="1"/>
  <c r="E5747" i="7"/>
  <c r="L3934" i="7"/>
  <c r="M3934" i="7" s="1"/>
  <c r="N3934" i="7" s="1"/>
  <c r="J3934" i="7"/>
  <c r="I3934" i="7"/>
  <c r="H3934" i="7"/>
  <c r="F3934" i="7"/>
  <c r="G3934" i="7" s="1"/>
  <c r="E3934" i="7"/>
  <c r="L2072" i="7"/>
  <c r="M2072" i="7" s="1"/>
  <c r="N2072" i="7" s="1"/>
  <c r="J2072" i="7"/>
  <c r="I2072" i="7"/>
  <c r="H2072" i="7"/>
  <c r="F2072" i="7"/>
  <c r="G2072" i="7" s="1"/>
  <c r="E2072" i="7"/>
  <c r="L2804" i="7"/>
  <c r="M2804" i="7" s="1"/>
  <c r="N2804" i="7" s="1"/>
  <c r="J2804" i="7"/>
  <c r="I2804" i="7"/>
  <c r="H2804" i="7"/>
  <c r="F2804" i="7"/>
  <c r="G2804" i="7" s="1"/>
  <c r="E2804" i="7"/>
  <c r="L5711" i="7"/>
  <c r="M5711" i="7" s="1"/>
  <c r="N5711" i="7" s="1"/>
  <c r="J5711" i="7"/>
  <c r="I5711" i="7"/>
  <c r="H5711" i="7"/>
  <c r="F5711" i="7"/>
  <c r="G5711" i="7" s="1"/>
  <c r="E5711" i="7"/>
  <c r="L3216" i="7"/>
  <c r="M3216" i="7" s="1"/>
  <c r="N3216" i="7" s="1"/>
  <c r="J3216" i="7"/>
  <c r="I3216" i="7"/>
  <c r="H3216" i="7"/>
  <c r="F3216" i="7"/>
  <c r="G3216" i="7" s="1"/>
  <c r="E3216" i="7"/>
  <c r="L4915" i="7"/>
  <c r="M4915" i="7" s="1"/>
  <c r="N4915" i="7" s="1"/>
  <c r="J4915" i="7"/>
  <c r="I4915" i="7"/>
  <c r="H4915" i="7"/>
  <c r="F4915" i="7"/>
  <c r="G4915" i="7" s="1"/>
  <c r="E4915" i="7"/>
  <c r="L273" i="7"/>
  <c r="M273" i="7" s="1"/>
  <c r="N273" i="7" s="1"/>
  <c r="J273" i="7"/>
  <c r="I273" i="7"/>
  <c r="H273" i="7"/>
  <c r="F273" i="7"/>
  <c r="G273" i="7" s="1"/>
  <c r="E273" i="7"/>
  <c r="L1776" i="7"/>
  <c r="M1776" i="7" s="1"/>
  <c r="N1776" i="7" s="1"/>
  <c r="J1776" i="7"/>
  <c r="I1776" i="7"/>
  <c r="H1776" i="7"/>
  <c r="F1776" i="7"/>
  <c r="G1776" i="7" s="1"/>
  <c r="E1776" i="7"/>
  <c r="L3394" i="7"/>
  <c r="M3394" i="7" s="1"/>
  <c r="N3394" i="7" s="1"/>
  <c r="J3394" i="7"/>
  <c r="I3394" i="7"/>
  <c r="H3394" i="7"/>
  <c r="F3394" i="7"/>
  <c r="G3394" i="7" s="1"/>
  <c r="E3394" i="7"/>
  <c r="L2671" i="7"/>
  <c r="M2671" i="7" s="1"/>
  <c r="N2671" i="7" s="1"/>
  <c r="J2671" i="7"/>
  <c r="I2671" i="7"/>
  <c r="H2671" i="7"/>
  <c r="F2671" i="7"/>
  <c r="G2671" i="7" s="1"/>
  <c r="E2671" i="7"/>
  <c r="L2833" i="7"/>
  <c r="M2833" i="7" s="1"/>
  <c r="N2833" i="7" s="1"/>
  <c r="J2833" i="7"/>
  <c r="I2833" i="7"/>
  <c r="H2833" i="7"/>
  <c r="F2833" i="7"/>
  <c r="G2833" i="7" s="1"/>
  <c r="E2833" i="7"/>
  <c r="L3552" i="7"/>
  <c r="M3552" i="7" s="1"/>
  <c r="N3552" i="7" s="1"/>
  <c r="J3552" i="7"/>
  <c r="I3552" i="7"/>
  <c r="H3552" i="7"/>
  <c r="F3552" i="7"/>
  <c r="G3552" i="7" s="1"/>
  <c r="E3552" i="7"/>
  <c r="L5532" i="7"/>
  <c r="M5532" i="7" s="1"/>
  <c r="N5532" i="7" s="1"/>
  <c r="J5532" i="7"/>
  <c r="I5532" i="7"/>
  <c r="H5532" i="7"/>
  <c r="F5532" i="7"/>
  <c r="G5532" i="7" s="1"/>
  <c r="L5531" i="7"/>
  <c r="M5531" i="7" s="1"/>
  <c r="N5531" i="7" s="1"/>
  <c r="K5531" i="7"/>
  <c r="G5531" i="7"/>
  <c r="L45" i="7"/>
  <c r="M45" i="7" s="1"/>
  <c r="N45" i="7" s="1"/>
  <c r="K45" i="7"/>
  <c r="G45" i="7"/>
  <c r="L1430" i="7"/>
  <c r="M1430" i="7" s="1"/>
  <c r="N1430" i="7" s="1"/>
  <c r="K1430" i="7"/>
  <c r="G1430" i="7"/>
  <c r="L4434" i="7"/>
  <c r="M4434" i="7" s="1"/>
  <c r="N4434" i="7" s="1"/>
  <c r="K4434" i="7"/>
  <c r="G4434" i="7"/>
  <c r="L5746" i="7"/>
  <c r="M5746" i="7" s="1"/>
  <c r="N5746" i="7" s="1"/>
  <c r="K5746" i="7"/>
  <c r="G5746" i="7"/>
  <c r="L3933" i="7"/>
  <c r="M3933" i="7" s="1"/>
  <c r="N3933" i="7" s="1"/>
  <c r="K3933" i="7"/>
  <c r="G3933" i="7"/>
  <c r="L2071" i="7"/>
  <c r="M2071" i="7" s="1"/>
  <c r="N2071" i="7" s="1"/>
  <c r="K2071" i="7"/>
  <c r="G2071" i="7"/>
  <c r="L2803" i="7"/>
  <c r="M2803" i="7" s="1"/>
  <c r="N2803" i="7" s="1"/>
  <c r="K2803" i="7"/>
  <c r="G2803" i="7"/>
  <c r="L5710" i="7"/>
  <c r="M5710" i="7" s="1"/>
  <c r="N5710" i="7" s="1"/>
  <c r="K5710" i="7"/>
  <c r="G5710" i="7"/>
  <c r="L3215" i="7"/>
  <c r="M3215" i="7" s="1"/>
  <c r="N3215" i="7" s="1"/>
  <c r="K3215" i="7"/>
  <c r="G3215" i="7"/>
  <c r="L4914" i="7"/>
  <c r="M4914" i="7" s="1"/>
  <c r="N4914" i="7" s="1"/>
  <c r="K4914" i="7"/>
  <c r="G4914" i="7"/>
  <c r="L272" i="7"/>
  <c r="M272" i="7" s="1"/>
  <c r="N272" i="7" s="1"/>
  <c r="K272" i="7"/>
  <c r="G272" i="7"/>
  <c r="L1775" i="7"/>
  <c r="M1775" i="7" s="1"/>
  <c r="N1775" i="7" s="1"/>
  <c r="K1775" i="7"/>
  <c r="G1775" i="7"/>
  <c r="L3393" i="7"/>
  <c r="M3393" i="7" s="1"/>
  <c r="N3393" i="7" s="1"/>
  <c r="K3393" i="7"/>
  <c r="G3393" i="7"/>
  <c r="L2670" i="7"/>
  <c r="M2670" i="7" s="1"/>
  <c r="N2670" i="7" s="1"/>
  <c r="K2670" i="7"/>
  <c r="G2670" i="7"/>
  <c r="L2832" i="7"/>
  <c r="M2832" i="7" s="1"/>
  <c r="N2832" i="7" s="1"/>
  <c r="K2832" i="7"/>
  <c r="G2832" i="7"/>
  <c r="L3551" i="7"/>
  <c r="M3551" i="7" s="1"/>
  <c r="N3551" i="7" s="1"/>
  <c r="K3551" i="7"/>
  <c r="G3551" i="7"/>
  <c r="L3030" i="7"/>
  <c r="M3030" i="7" s="1"/>
  <c r="N3030" i="7" s="1"/>
  <c r="J3030" i="7"/>
  <c r="I3030" i="7"/>
  <c r="H3030" i="7"/>
  <c r="F3030" i="7"/>
  <c r="G3030" i="7" s="1"/>
  <c r="E3030" i="7"/>
  <c r="L3029" i="7"/>
  <c r="M3029" i="7" s="1"/>
  <c r="N3029" i="7" s="1"/>
  <c r="K3029" i="7"/>
  <c r="G3029" i="7"/>
  <c r="L4640" i="7"/>
  <c r="M4640" i="7" s="1"/>
  <c r="N4640" i="7" s="1"/>
  <c r="J4640" i="7"/>
  <c r="I4640" i="7"/>
  <c r="H4640" i="7"/>
  <c r="F4640" i="7"/>
  <c r="G4640" i="7" s="1"/>
  <c r="E4640" i="7"/>
  <c r="L4639" i="7"/>
  <c r="M4639" i="7" s="1"/>
  <c r="N4639" i="7" s="1"/>
  <c r="K4639" i="7"/>
  <c r="G4639" i="7"/>
  <c r="L337" i="7"/>
  <c r="M337" i="7" s="1"/>
  <c r="N337" i="7" s="1"/>
  <c r="J337" i="7"/>
  <c r="I337" i="7"/>
  <c r="H337" i="7"/>
  <c r="F337" i="7"/>
  <c r="G337" i="7" s="1"/>
  <c r="E337" i="7"/>
  <c r="L336" i="7"/>
  <c r="M336" i="7" s="1"/>
  <c r="N336" i="7" s="1"/>
  <c r="K336" i="7"/>
  <c r="G336" i="7"/>
  <c r="L553" i="7"/>
  <c r="M553" i="7" s="1"/>
  <c r="N553" i="7" s="1"/>
  <c r="L552" i="7"/>
  <c r="M552" i="7" s="1"/>
  <c r="N552" i="7" s="1"/>
  <c r="K552" i="7"/>
  <c r="G552" i="7"/>
  <c r="L5441" i="7"/>
  <c r="M5441" i="7" s="1"/>
  <c r="N5441" i="7" s="1"/>
  <c r="J5441" i="7"/>
  <c r="I5441" i="7"/>
  <c r="H5441" i="7"/>
  <c r="F5441" i="7"/>
  <c r="G5441" i="7" s="1"/>
  <c r="E5441" i="7"/>
  <c r="L5912" i="7"/>
  <c r="M5912" i="7" s="1"/>
  <c r="N5912" i="7" s="1"/>
  <c r="J5912" i="7"/>
  <c r="I5912" i="7"/>
  <c r="H5912" i="7"/>
  <c r="F5912" i="7"/>
  <c r="G5912" i="7" s="1"/>
  <c r="E5912" i="7"/>
  <c r="L2401" i="7"/>
  <c r="M2401" i="7" s="1"/>
  <c r="N2401" i="7" s="1"/>
  <c r="J2401" i="7"/>
  <c r="I2401" i="7"/>
  <c r="H2401" i="7"/>
  <c r="F2401" i="7"/>
  <c r="G2401" i="7" s="1"/>
  <c r="E2401" i="7"/>
  <c r="L1114" i="7"/>
  <c r="M1114" i="7" s="1"/>
  <c r="N1114" i="7" s="1"/>
  <c r="J1114" i="7"/>
  <c r="I1114" i="7"/>
  <c r="H1114" i="7"/>
  <c r="F1114" i="7"/>
  <c r="G1114" i="7" s="1"/>
  <c r="E1114" i="7"/>
  <c r="L1401" i="7"/>
  <c r="M1401" i="7" s="1"/>
  <c r="N1401" i="7" s="1"/>
  <c r="J1401" i="7"/>
  <c r="I1401" i="7"/>
  <c r="H1401" i="7"/>
  <c r="F1401" i="7"/>
  <c r="G1401" i="7" s="1"/>
  <c r="E1401" i="7"/>
  <c r="L1609" i="7"/>
  <c r="M1609" i="7" s="1"/>
  <c r="N1609" i="7" s="1"/>
  <c r="J1609" i="7"/>
  <c r="I1609" i="7"/>
  <c r="H1609" i="7"/>
  <c r="F1609" i="7"/>
  <c r="G1609" i="7" s="1"/>
  <c r="E1609" i="7"/>
  <c r="L4776" i="7"/>
  <c r="M4776" i="7" s="1"/>
  <c r="N4776" i="7" s="1"/>
  <c r="J4776" i="7"/>
  <c r="I4776" i="7"/>
  <c r="H4776" i="7"/>
  <c r="F4776" i="7"/>
  <c r="G4776" i="7" s="1"/>
  <c r="E4776" i="7"/>
  <c r="L351" i="7"/>
  <c r="M351" i="7" s="1"/>
  <c r="N351" i="7" s="1"/>
  <c r="J351" i="7"/>
  <c r="I351" i="7"/>
  <c r="H351" i="7"/>
  <c r="F351" i="7"/>
  <c r="G351" i="7" s="1"/>
  <c r="E351" i="7"/>
  <c r="L5440" i="7"/>
  <c r="M5440" i="7" s="1"/>
  <c r="N5440" i="7" s="1"/>
  <c r="K5440" i="7"/>
  <c r="G5440" i="7"/>
  <c r="L5911" i="7"/>
  <c r="M5911" i="7" s="1"/>
  <c r="N5911" i="7" s="1"/>
  <c r="K5911" i="7"/>
  <c r="G5911" i="7"/>
  <c r="L2400" i="7"/>
  <c r="M2400" i="7" s="1"/>
  <c r="N2400" i="7" s="1"/>
  <c r="K2400" i="7"/>
  <c r="G2400" i="7"/>
  <c r="L1113" i="7"/>
  <c r="M1113" i="7" s="1"/>
  <c r="N1113" i="7" s="1"/>
  <c r="K1113" i="7"/>
  <c r="G1113" i="7"/>
  <c r="L1400" i="7"/>
  <c r="M1400" i="7" s="1"/>
  <c r="N1400" i="7" s="1"/>
  <c r="K1400" i="7"/>
  <c r="G1400" i="7"/>
  <c r="L1608" i="7"/>
  <c r="M1608" i="7" s="1"/>
  <c r="N1608" i="7" s="1"/>
  <c r="K1608" i="7"/>
  <c r="G1608" i="7"/>
  <c r="L4775" i="7"/>
  <c r="M4775" i="7" s="1"/>
  <c r="N4775" i="7" s="1"/>
  <c r="K4775" i="7"/>
  <c r="G4775" i="7"/>
  <c r="L350" i="7"/>
  <c r="M350" i="7" s="1"/>
  <c r="N350" i="7" s="1"/>
  <c r="K350" i="7"/>
  <c r="G350" i="7"/>
  <c r="L2430" i="7"/>
  <c r="M2430" i="7" s="1"/>
  <c r="N2430" i="7" s="1"/>
  <c r="J2430" i="7"/>
  <c r="I2430" i="7"/>
  <c r="H2430" i="7"/>
  <c r="F2430" i="7"/>
  <c r="G2430" i="7" s="1"/>
  <c r="E2430" i="7"/>
  <c r="N2429" i="7"/>
  <c r="K2429" i="7"/>
  <c r="J2429" i="7"/>
  <c r="I2429" i="7"/>
  <c r="H2429" i="7"/>
  <c r="F2429" i="7"/>
  <c r="G2429" i="7" s="1"/>
  <c r="E2429" i="7"/>
  <c r="L5148" i="7"/>
  <c r="M5148" i="7" s="1"/>
  <c r="N5148" i="7" s="1"/>
  <c r="J5148" i="7"/>
  <c r="I5148" i="7"/>
  <c r="H5148" i="7"/>
  <c r="F5148" i="7"/>
  <c r="G5148" i="7" s="1"/>
  <c r="E5148" i="7"/>
  <c r="L1578" i="7"/>
  <c r="M1578" i="7" s="1"/>
  <c r="N1578" i="7" s="1"/>
  <c r="J1578" i="7"/>
  <c r="I1578" i="7"/>
  <c r="H1578" i="7"/>
  <c r="F1578" i="7"/>
  <c r="G1578" i="7" s="1"/>
  <c r="E1578" i="7"/>
  <c r="L2661" i="7"/>
  <c r="M2661" i="7" s="1"/>
  <c r="N2661" i="7" s="1"/>
  <c r="J2661" i="7"/>
  <c r="I2661" i="7"/>
  <c r="H2661" i="7"/>
  <c r="F2661" i="7"/>
  <c r="G2661" i="7" s="1"/>
  <c r="E2661" i="7"/>
  <c r="L2346" i="7"/>
  <c r="M2346" i="7" s="1"/>
  <c r="N2346" i="7" s="1"/>
  <c r="J2346" i="7"/>
  <c r="I2346" i="7"/>
  <c r="H2346" i="7"/>
  <c r="F2346" i="7"/>
  <c r="G2346" i="7" s="1"/>
  <c r="E2346" i="7"/>
  <c r="L4825" i="7"/>
  <c r="M4825" i="7" s="1"/>
  <c r="N4825" i="7" s="1"/>
  <c r="J4825" i="7"/>
  <c r="I4825" i="7"/>
  <c r="H4825" i="7"/>
  <c r="F4825" i="7"/>
  <c r="G4825" i="7" s="1"/>
  <c r="E4825" i="7"/>
  <c r="N5147" i="7"/>
  <c r="K5147" i="7"/>
  <c r="J5147" i="7"/>
  <c r="I5147" i="7"/>
  <c r="H5147" i="7"/>
  <c r="F5147" i="7"/>
  <c r="G5147" i="7" s="1"/>
  <c r="E5147" i="7"/>
  <c r="N1577" i="7"/>
  <c r="K1577" i="7"/>
  <c r="J1577" i="7"/>
  <c r="I1577" i="7"/>
  <c r="H1577" i="7"/>
  <c r="F1577" i="7"/>
  <c r="G1577" i="7" s="1"/>
  <c r="E1577" i="7"/>
  <c r="N2660" i="7"/>
  <c r="K2660" i="7"/>
  <c r="J2660" i="7"/>
  <c r="I2660" i="7"/>
  <c r="H2660" i="7"/>
  <c r="F2660" i="7"/>
  <c r="G2660" i="7" s="1"/>
  <c r="E2660" i="7"/>
  <c r="N2345" i="7"/>
  <c r="K2345" i="7"/>
  <c r="J2345" i="7"/>
  <c r="I2345" i="7"/>
  <c r="H2345" i="7"/>
  <c r="F2345" i="7"/>
  <c r="G2345" i="7" s="1"/>
  <c r="E2345" i="7"/>
  <c r="N4824" i="7"/>
  <c r="K4824" i="7"/>
  <c r="J4824" i="7"/>
  <c r="I4824" i="7"/>
  <c r="H4824" i="7"/>
  <c r="F4824" i="7"/>
  <c r="G4824" i="7" s="1"/>
  <c r="E4824" i="7"/>
  <c r="L6054" i="7"/>
  <c r="M6054" i="7" s="1"/>
  <c r="N6054" i="7" s="1"/>
  <c r="J6054" i="7"/>
  <c r="I6054" i="7"/>
  <c r="H6054" i="7"/>
  <c r="F6054" i="7"/>
  <c r="G6054" i="7" s="1"/>
  <c r="E6054" i="7"/>
  <c r="L5146" i="7"/>
  <c r="M5146" i="7" s="1"/>
  <c r="N5146" i="7" s="1"/>
  <c r="J5146" i="7"/>
  <c r="I5146" i="7"/>
  <c r="H5146" i="7"/>
  <c r="F5146" i="7"/>
  <c r="G5146" i="7" s="1"/>
  <c r="E5146" i="7"/>
  <c r="L1576" i="7"/>
  <c r="M1576" i="7" s="1"/>
  <c r="N1576" i="7" s="1"/>
  <c r="J1576" i="7"/>
  <c r="I1576" i="7"/>
  <c r="H1576" i="7"/>
  <c r="F1576" i="7"/>
  <c r="G1576" i="7" s="1"/>
  <c r="E1576" i="7"/>
  <c r="L4615" i="7"/>
  <c r="M4615" i="7" s="1"/>
  <c r="N4615" i="7" s="1"/>
  <c r="J4615" i="7"/>
  <c r="I4615" i="7"/>
  <c r="H4615" i="7"/>
  <c r="F4615" i="7"/>
  <c r="G4615" i="7" s="1"/>
  <c r="E4615" i="7"/>
  <c r="L5987" i="7"/>
  <c r="M5987" i="7" s="1"/>
  <c r="N5987" i="7" s="1"/>
  <c r="J5987" i="7"/>
  <c r="I5987" i="7"/>
  <c r="H5987" i="7"/>
  <c r="F5987" i="7"/>
  <c r="G5987" i="7" s="1"/>
  <c r="E5987" i="7"/>
  <c r="L2659" i="7"/>
  <c r="M2659" i="7" s="1"/>
  <c r="N2659" i="7" s="1"/>
  <c r="J2659" i="7"/>
  <c r="I2659" i="7"/>
  <c r="H2659" i="7"/>
  <c r="F2659" i="7"/>
  <c r="G2659" i="7" s="1"/>
  <c r="E2659" i="7"/>
  <c r="L2344" i="7"/>
  <c r="M2344" i="7" s="1"/>
  <c r="N2344" i="7" s="1"/>
  <c r="J2344" i="7"/>
  <c r="I2344" i="7"/>
  <c r="H2344" i="7"/>
  <c r="F2344" i="7"/>
  <c r="G2344" i="7" s="1"/>
  <c r="E2344" i="7"/>
  <c r="L4823" i="7"/>
  <c r="M4823" i="7" s="1"/>
  <c r="N4823" i="7" s="1"/>
  <c r="J4823" i="7"/>
  <c r="I4823" i="7"/>
  <c r="H4823" i="7"/>
  <c r="F4823" i="7"/>
  <c r="G4823" i="7" s="1"/>
  <c r="E4823" i="7"/>
  <c r="L5002" i="7"/>
  <c r="M5002" i="7" s="1"/>
  <c r="N5002" i="7" s="1"/>
  <c r="J5002" i="7"/>
  <c r="I5002" i="7"/>
  <c r="H5002" i="7"/>
  <c r="F5002" i="7"/>
  <c r="G5002" i="7" s="1"/>
  <c r="E5002" i="7"/>
  <c r="N6053" i="7"/>
  <c r="K6053" i="7"/>
  <c r="J6053" i="7"/>
  <c r="I6053" i="7"/>
  <c r="H6053" i="7"/>
  <c r="F6053" i="7"/>
  <c r="G6053" i="7" s="1"/>
  <c r="E6053" i="7"/>
  <c r="N5145" i="7"/>
  <c r="K5145" i="7"/>
  <c r="J5145" i="7"/>
  <c r="I5145" i="7"/>
  <c r="H5145" i="7"/>
  <c r="F5145" i="7"/>
  <c r="G5145" i="7" s="1"/>
  <c r="E5145" i="7"/>
  <c r="N1575" i="7"/>
  <c r="K1575" i="7"/>
  <c r="J1575" i="7"/>
  <c r="I1575" i="7"/>
  <c r="H1575" i="7"/>
  <c r="F1575" i="7"/>
  <c r="G1575" i="7" s="1"/>
  <c r="E1575" i="7"/>
  <c r="N4614" i="7"/>
  <c r="K4614" i="7"/>
  <c r="J4614" i="7"/>
  <c r="I4614" i="7"/>
  <c r="H4614" i="7"/>
  <c r="F4614" i="7"/>
  <c r="G4614" i="7" s="1"/>
  <c r="E4614" i="7"/>
  <c r="N5986" i="7"/>
  <c r="K5986" i="7"/>
  <c r="J5986" i="7"/>
  <c r="I5986" i="7"/>
  <c r="H5986" i="7"/>
  <c r="F5986" i="7"/>
  <c r="G5986" i="7" s="1"/>
  <c r="E5986" i="7"/>
  <c r="N2658" i="7"/>
  <c r="K2658" i="7"/>
  <c r="J2658" i="7"/>
  <c r="I2658" i="7"/>
  <c r="H2658" i="7"/>
  <c r="F2658" i="7"/>
  <c r="G2658" i="7" s="1"/>
  <c r="E2658" i="7"/>
  <c r="N5806" i="7"/>
  <c r="K5806" i="7"/>
  <c r="J5806" i="7"/>
  <c r="I5806" i="7"/>
  <c r="H5806" i="7"/>
  <c r="F5806" i="7"/>
  <c r="G5806" i="7" s="1"/>
  <c r="E5806" i="7"/>
  <c r="N4986" i="7"/>
  <c r="K4986" i="7"/>
  <c r="J4986" i="7"/>
  <c r="I4986" i="7"/>
  <c r="H4986" i="7"/>
  <c r="F4986" i="7"/>
  <c r="G4986" i="7" s="1"/>
  <c r="E4986" i="7"/>
  <c r="N2343" i="7"/>
  <c r="K2343" i="7"/>
  <c r="J2343" i="7"/>
  <c r="I2343" i="7"/>
  <c r="H2343" i="7"/>
  <c r="F2343" i="7"/>
  <c r="G2343" i="7" s="1"/>
  <c r="E2343" i="7"/>
  <c r="N4822" i="7"/>
  <c r="K4822" i="7"/>
  <c r="J4822" i="7"/>
  <c r="I4822" i="7"/>
  <c r="H4822" i="7"/>
  <c r="F4822" i="7"/>
  <c r="G4822" i="7" s="1"/>
  <c r="E4822" i="7"/>
  <c r="N5001" i="7"/>
  <c r="K5001" i="7"/>
  <c r="J5001" i="7"/>
  <c r="I5001" i="7"/>
  <c r="H5001" i="7"/>
  <c r="F5001" i="7"/>
  <c r="G5001" i="7" s="1"/>
  <c r="E5001" i="7"/>
  <c r="L6052" i="7"/>
  <c r="M6052" i="7" s="1"/>
  <c r="N6052" i="7" s="1"/>
  <c r="J6052" i="7"/>
  <c r="I6052" i="7"/>
  <c r="H6052" i="7"/>
  <c r="F6052" i="7"/>
  <c r="G6052" i="7" s="1"/>
  <c r="E6052" i="7"/>
  <c r="L5144" i="7"/>
  <c r="M5144" i="7" s="1"/>
  <c r="N5144" i="7" s="1"/>
  <c r="J5144" i="7"/>
  <c r="I5144" i="7"/>
  <c r="H5144" i="7"/>
  <c r="F5144" i="7"/>
  <c r="G5144" i="7" s="1"/>
  <c r="E5144" i="7"/>
  <c r="L1574" i="7"/>
  <c r="M1574" i="7" s="1"/>
  <c r="N1574" i="7" s="1"/>
  <c r="J1574" i="7"/>
  <c r="I1574" i="7"/>
  <c r="H1574" i="7"/>
  <c r="F1574" i="7"/>
  <c r="G1574" i="7" s="1"/>
  <c r="E1574" i="7"/>
  <c r="L4613" i="7"/>
  <c r="M4613" i="7" s="1"/>
  <c r="N4613" i="7" s="1"/>
  <c r="J4613" i="7"/>
  <c r="I4613" i="7"/>
  <c r="H4613" i="7"/>
  <c r="F4613" i="7"/>
  <c r="G4613" i="7" s="1"/>
  <c r="E4613" i="7"/>
  <c r="L5985" i="7"/>
  <c r="M5985" i="7" s="1"/>
  <c r="N5985" i="7" s="1"/>
  <c r="J5985" i="7"/>
  <c r="I5985" i="7"/>
  <c r="H5985" i="7"/>
  <c r="F5985" i="7"/>
  <c r="G5985" i="7" s="1"/>
  <c r="E5985" i="7"/>
  <c r="L2657" i="7"/>
  <c r="M2657" i="7" s="1"/>
  <c r="N2657" i="7" s="1"/>
  <c r="J2657" i="7"/>
  <c r="I2657" i="7"/>
  <c r="H2657" i="7"/>
  <c r="F2657" i="7"/>
  <c r="G2657" i="7" s="1"/>
  <c r="E2657" i="7"/>
  <c r="L2342" i="7"/>
  <c r="M2342" i="7" s="1"/>
  <c r="N2342" i="7" s="1"/>
  <c r="J2342" i="7"/>
  <c r="I2342" i="7"/>
  <c r="H2342" i="7"/>
  <c r="F2342" i="7"/>
  <c r="G2342" i="7" s="1"/>
  <c r="E2342" i="7"/>
  <c r="L4821" i="7"/>
  <c r="M4821" i="7" s="1"/>
  <c r="N4821" i="7" s="1"/>
  <c r="J4821" i="7"/>
  <c r="I4821" i="7"/>
  <c r="H4821" i="7"/>
  <c r="F4821" i="7"/>
  <c r="G4821" i="7" s="1"/>
  <c r="E4821" i="7"/>
  <c r="L5000" i="7"/>
  <c r="M5000" i="7" s="1"/>
  <c r="N5000" i="7" s="1"/>
  <c r="J5000" i="7"/>
  <c r="I5000" i="7"/>
  <c r="H5000" i="7"/>
  <c r="F5000" i="7"/>
  <c r="G5000" i="7" s="1"/>
  <c r="E5000" i="7"/>
  <c r="N6051" i="7"/>
  <c r="K6051" i="7"/>
  <c r="J6051" i="7"/>
  <c r="I6051" i="7"/>
  <c r="H6051" i="7"/>
  <c r="F6051" i="7"/>
  <c r="G6051" i="7" s="1"/>
  <c r="E6051" i="7"/>
  <c r="N5143" i="7"/>
  <c r="K5143" i="7"/>
  <c r="J5143" i="7"/>
  <c r="I5143" i="7"/>
  <c r="H5143" i="7"/>
  <c r="F5143" i="7"/>
  <c r="G5143" i="7" s="1"/>
  <c r="E5143" i="7"/>
  <c r="N1573" i="7"/>
  <c r="K1573" i="7"/>
  <c r="J1573" i="7"/>
  <c r="I1573" i="7"/>
  <c r="H1573" i="7"/>
  <c r="F1573" i="7"/>
  <c r="G1573" i="7" s="1"/>
  <c r="E1573" i="7"/>
  <c r="N4612" i="7"/>
  <c r="K4612" i="7"/>
  <c r="J4612" i="7"/>
  <c r="I4612" i="7"/>
  <c r="H4612" i="7"/>
  <c r="F4612" i="7"/>
  <c r="G4612" i="7" s="1"/>
  <c r="E4612" i="7"/>
  <c r="N5984" i="7"/>
  <c r="K5984" i="7"/>
  <c r="J5984" i="7"/>
  <c r="I5984" i="7"/>
  <c r="H5984" i="7"/>
  <c r="F5984" i="7"/>
  <c r="G5984" i="7" s="1"/>
  <c r="E5984" i="7"/>
  <c r="N2656" i="7"/>
  <c r="K2656" i="7"/>
  <c r="J2656" i="7"/>
  <c r="I2656" i="7"/>
  <c r="H2656" i="7"/>
  <c r="F2656" i="7"/>
  <c r="G2656" i="7" s="1"/>
  <c r="E2656" i="7"/>
  <c r="N5805" i="7"/>
  <c r="K5805" i="7"/>
  <c r="J5805" i="7"/>
  <c r="I5805" i="7"/>
  <c r="H5805" i="7"/>
  <c r="F5805" i="7"/>
  <c r="G5805" i="7" s="1"/>
  <c r="E5805" i="7"/>
  <c r="N4985" i="7"/>
  <c r="K4985" i="7"/>
  <c r="J4985" i="7"/>
  <c r="I4985" i="7"/>
  <c r="H4985" i="7"/>
  <c r="F4985" i="7"/>
  <c r="G4985" i="7" s="1"/>
  <c r="E4985" i="7"/>
  <c r="N2341" i="7"/>
  <c r="K2341" i="7"/>
  <c r="J2341" i="7"/>
  <c r="I2341" i="7"/>
  <c r="H2341" i="7"/>
  <c r="F2341" i="7"/>
  <c r="G2341" i="7" s="1"/>
  <c r="E2341" i="7"/>
  <c r="N4820" i="7"/>
  <c r="K4820" i="7"/>
  <c r="J4820" i="7"/>
  <c r="I4820" i="7"/>
  <c r="H4820" i="7"/>
  <c r="F4820" i="7"/>
  <c r="G4820" i="7" s="1"/>
  <c r="E4820" i="7"/>
  <c r="N4999" i="7"/>
  <c r="K4999" i="7"/>
  <c r="J4999" i="7"/>
  <c r="I4999" i="7"/>
  <c r="H4999" i="7"/>
  <c r="F4999" i="7"/>
  <c r="G4999" i="7" s="1"/>
  <c r="E4999" i="7"/>
  <c r="L6050" i="7"/>
  <c r="M6050" i="7" s="1"/>
  <c r="N6050" i="7" s="1"/>
  <c r="J6050" i="7"/>
  <c r="I6050" i="7"/>
  <c r="H6050" i="7"/>
  <c r="F6050" i="7"/>
  <c r="G6050" i="7" s="1"/>
  <c r="E6050" i="7"/>
  <c r="L5142" i="7"/>
  <c r="M5142" i="7" s="1"/>
  <c r="N5142" i="7" s="1"/>
  <c r="J5142" i="7"/>
  <c r="I5142" i="7"/>
  <c r="H5142" i="7"/>
  <c r="F5142" i="7"/>
  <c r="G5142" i="7" s="1"/>
  <c r="E5142" i="7"/>
  <c r="L1572" i="7"/>
  <c r="M1572" i="7" s="1"/>
  <c r="N1572" i="7" s="1"/>
  <c r="J1572" i="7"/>
  <c r="I1572" i="7"/>
  <c r="H1572" i="7"/>
  <c r="F1572" i="7"/>
  <c r="G1572" i="7" s="1"/>
  <c r="E1572" i="7"/>
  <c r="L4611" i="7"/>
  <c r="M4611" i="7" s="1"/>
  <c r="N4611" i="7" s="1"/>
  <c r="J4611" i="7"/>
  <c r="I4611" i="7"/>
  <c r="H4611" i="7"/>
  <c r="F4611" i="7"/>
  <c r="G4611" i="7" s="1"/>
  <c r="E4611" i="7"/>
  <c r="L5983" i="7"/>
  <c r="M5983" i="7" s="1"/>
  <c r="N5983" i="7" s="1"/>
  <c r="J5983" i="7"/>
  <c r="I5983" i="7"/>
  <c r="H5983" i="7"/>
  <c r="F5983" i="7"/>
  <c r="G5983" i="7" s="1"/>
  <c r="E5983" i="7"/>
  <c r="L2655" i="7"/>
  <c r="M2655" i="7" s="1"/>
  <c r="N2655" i="7" s="1"/>
  <c r="J2655" i="7"/>
  <c r="I2655" i="7"/>
  <c r="H2655" i="7"/>
  <c r="F2655" i="7"/>
  <c r="G2655" i="7" s="1"/>
  <c r="E2655" i="7"/>
  <c r="L2340" i="7"/>
  <c r="M2340" i="7" s="1"/>
  <c r="N2340" i="7" s="1"/>
  <c r="J2340" i="7"/>
  <c r="I2340" i="7"/>
  <c r="H2340" i="7"/>
  <c r="F2340" i="7"/>
  <c r="G2340" i="7" s="1"/>
  <c r="E2340" i="7"/>
  <c r="L4819" i="7"/>
  <c r="M4819" i="7" s="1"/>
  <c r="N4819" i="7" s="1"/>
  <c r="J4819" i="7"/>
  <c r="I4819" i="7"/>
  <c r="H4819" i="7"/>
  <c r="F4819" i="7"/>
  <c r="G4819" i="7" s="1"/>
  <c r="E4819" i="7"/>
  <c r="L4998" i="7"/>
  <c r="M4998" i="7" s="1"/>
  <c r="N4998" i="7" s="1"/>
  <c r="J4998" i="7"/>
  <c r="I4998" i="7"/>
  <c r="H4998" i="7"/>
  <c r="F4998" i="7"/>
  <c r="G4998" i="7" s="1"/>
  <c r="E4998" i="7"/>
  <c r="N6049" i="7"/>
  <c r="K6049" i="7"/>
  <c r="J6049" i="7"/>
  <c r="I6049" i="7"/>
  <c r="H6049" i="7"/>
  <c r="F6049" i="7"/>
  <c r="G6049" i="7" s="1"/>
  <c r="E6049" i="7"/>
  <c r="N5141" i="7"/>
  <c r="K5141" i="7"/>
  <c r="J5141" i="7"/>
  <c r="I5141" i="7"/>
  <c r="H5141" i="7"/>
  <c r="F5141" i="7"/>
  <c r="G5141" i="7" s="1"/>
  <c r="E5141" i="7"/>
  <c r="N1571" i="7"/>
  <c r="K1571" i="7"/>
  <c r="J1571" i="7"/>
  <c r="I1571" i="7"/>
  <c r="H1571" i="7"/>
  <c r="F1571" i="7"/>
  <c r="G1571" i="7" s="1"/>
  <c r="E1571" i="7"/>
  <c r="N4610" i="7"/>
  <c r="K4610" i="7"/>
  <c r="J4610" i="7"/>
  <c r="I4610" i="7"/>
  <c r="H4610" i="7"/>
  <c r="F4610" i="7"/>
  <c r="G4610" i="7" s="1"/>
  <c r="E4610" i="7"/>
  <c r="N5982" i="7"/>
  <c r="K5982" i="7"/>
  <c r="J5982" i="7"/>
  <c r="I5982" i="7"/>
  <c r="H5982" i="7"/>
  <c r="F5982" i="7"/>
  <c r="G5982" i="7" s="1"/>
  <c r="E5982" i="7"/>
  <c r="N2654" i="7"/>
  <c r="K2654" i="7"/>
  <c r="J2654" i="7"/>
  <c r="I2654" i="7"/>
  <c r="H2654" i="7"/>
  <c r="F2654" i="7"/>
  <c r="G2654" i="7" s="1"/>
  <c r="E2654" i="7"/>
  <c r="N5804" i="7"/>
  <c r="K5804" i="7"/>
  <c r="J5804" i="7"/>
  <c r="I5804" i="7"/>
  <c r="H5804" i="7"/>
  <c r="F5804" i="7"/>
  <c r="G5804" i="7" s="1"/>
  <c r="E5804" i="7"/>
  <c r="N4984" i="7"/>
  <c r="K4984" i="7"/>
  <c r="J4984" i="7"/>
  <c r="I4984" i="7"/>
  <c r="H4984" i="7"/>
  <c r="F4984" i="7"/>
  <c r="G4984" i="7" s="1"/>
  <c r="E4984" i="7"/>
  <c r="N2339" i="7"/>
  <c r="K2339" i="7"/>
  <c r="J2339" i="7"/>
  <c r="I2339" i="7"/>
  <c r="H2339" i="7"/>
  <c r="F2339" i="7"/>
  <c r="G2339" i="7" s="1"/>
  <c r="E2339" i="7"/>
  <c r="N4818" i="7"/>
  <c r="K4818" i="7"/>
  <c r="J4818" i="7"/>
  <c r="I4818" i="7"/>
  <c r="H4818" i="7"/>
  <c r="F4818" i="7"/>
  <c r="G4818" i="7" s="1"/>
  <c r="E4818" i="7"/>
  <c r="N4997" i="7"/>
  <c r="K4997" i="7"/>
  <c r="J4997" i="7"/>
  <c r="I4997" i="7"/>
  <c r="H4997" i="7"/>
  <c r="F4997" i="7"/>
  <c r="G4997" i="7" s="1"/>
  <c r="E4997" i="7"/>
  <c r="L6048" i="7"/>
  <c r="M6048" i="7" s="1"/>
  <c r="N6048" i="7" s="1"/>
  <c r="J6048" i="7"/>
  <c r="I6048" i="7"/>
  <c r="H6048" i="7"/>
  <c r="F6048" i="7"/>
  <c r="G6048" i="7" s="1"/>
  <c r="E6048" i="7"/>
  <c r="L1570" i="7"/>
  <c r="M1570" i="7" s="1"/>
  <c r="N1570" i="7" s="1"/>
  <c r="J1570" i="7"/>
  <c r="I1570" i="7"/>
  <c r="H1570" i="7"/>
  <c r="F1570" i="7"/>
  <c r="G1570" i="7" s="1"/>
  <c r="E1570" i="7"/>
  <c r="L4609" i="7"/>
  <c r="M4609" i="7" s="1"/>
  <c r="N4609" i="7" s="1"/>
  <c r="J4609" i="7"/>
  <c r="I4609" i="7"/>
  <c r="H4609" i="7"/>
  <c r="F4609" i="7"/>
  <c r="G4609" i="7" s="1"/>
  <c r="E4609" i="7"/>
  <c r="L5981" i="7"/>
  <c r="M5981" i="7" s="1"/>
  <c r="N5981" i="7" s="1"/>
  <c r="J5981" i="7"/>
  <c r="I5981" i="7"/>
  <c r="H5981" i="7"/>
  <c r="F5981" i="7"/>
  <c r="G5981" i="7" s="1"/>
  <c r="E5981" i="7"/>
  <c r="L2653" i="7"/>
  <c r="M2653" i="7" s="1"/>
  <c r="N2653" i="7" s="1"/>
  <c r="J2653" i="7"/>
  <c r="I2653" i="7"/>
  <c r="H2653" i="7"/>
  <c r="F2653" i="7"/>
  <c r="G2653" i="7" s="1"/>
  <c r="E2653" i="7"/>
  <c r="L2338" i="7"/>
  <c r="M2338" i="7" s="1"/>
  <c r="N2338" i="7" s="1"/>
  <c r="J2338" i="7"/>
  <c r="I2338" i="7"/>
  <c r="H2338" i="7"/>
  <c r="F2338" i="7"/>
  <c r="G2338" i="7" s="1"/>
  <c r="E2338" i="7"/>
  <c r="L4817" i="7"/>
  <c r="M4817" i="7" s="1"/>
  <c r="N4817" i="7" s="1"/>
  <c r="J4817" i="7"/>
  <c r="I4817" i="7"/>
  <c r="H4817" i="7"/>
  <c r="F4817" i="7"/>
  <c r="G4817" i="7" s="1"/>
  <c r="E4817" i="7"/>
  <c r="L4996" i="7"/>
  <c r="M4996" i="7" s="1"/>
  <c r="N4996" i="7" s="1"/>
  <c r="J4996" i="7"/>
  <c r="I4996" i="7"/>
  <c r="H4996" i="7"/>
  <c r="F4996" i="7"/>
  <c r="G4996" i="7" s="1"/>
  <c r="E4996" i="7"/>
  <c r="N6047" i="7"/>
  <c r="K6047" i="7"/>
  <c r="J6047" i="7"/>
  <c r="I6047" i="7"/>
  <c r="H6047" i="7"/>
  <c r="F6047" i="7"/>
  <c r="G6047" i="7" s="1"/>
  <c r="E6047" i="7"/>
  <c r="N5140" i="7"/>
  <c r="K5140" i="7"/>
  <c r="J5140" i="7"/>
  <c r="I5140" i="7"/>
  <c r="H5140" i="7"/>
  <c r="F5140" i="7"/>
  <c r="G5140" i="7" s="1"/>
  <c r="E5140" i="7"/>
  <c r="N1569" i="7"/>
  <c r="K1569" i="7"/>
  <c r="J1569" i="7"/>
  <c r="I1569" i="7"/>
  <c r="H1569" i="7"/>
  <c r="F1569" i="7"/>
  <c r="G1569" i="7" s="1"/>
  <c r="E1569" i="7"/>
  <c r="N4608" i="7"/>
  <c r="K4608" i="7"/>
  <c r="J4608" i="7"/>
  <c r="I4608" i="7"/>
  <c r="H4608" i="7"/>
  <c r="F4608" i="7"/>
  <c r="G4608" i="7" s="1"/>
  <c r="E4608" i="7"/>
  <c r="N5980" i="7"/>
  <c r="K5980" i="7"/>
  <c r="J5980" i="7"/>
  <c r="I5980" i="7"/>
  <c r="H5980" i="7"/>
  <c r="F5980" i="7"/>
  <c r="G5980" i="7" s="1"/>
  <c r="E5980" i="7"/>
  <c r="N2652" i="7"/>
  <c r="K2652" i="7"/>
  <c r="J2652" i="7"/>
  <c r="I2652" i="7"/>
  <c r="H2652" i="7"/>
  <c r="F2652" i="7"/>
  <c r="G2652" i="7" s="1"/>
  <c r="E2652" i="7"/>
  <c r="N5803" i="7"/>
  <c r="K5803" i="7"/>
  <c r="J5803" i="7"/>
  <c r="I5803" i="7"/>
  <c r="H5803" i="7"/>
  <c r="F5803" i="7"/>
  <c r="G5803" i="7" s="1"/>
  <c r="E5803" i="7"/>
  <c r="N4983" i="7"/>
  <c r="K4983" i="7"/>
  <c r="J4983" i="7"/>
  <c r="I4983" i="7"/>
  <c r="H4983" i="7"/>
  <c r="F4983" i="7"/>
  <c r="G4983" i="7" s="1"/>
  <c r="E4983" i="7"/>
  <c r="N2337" i="7"/>
  <c r="K2337" i="7"/>
  <c r="J2337" i="7"/>
  <c r="I2337" i="7"/>
  <c r="H2337" i="7"/>
  <c r="F2337" i="7"/>
  <c r="G2337" i="7" s="1"/>
  <c r="E2337" i="7"/>
  <c r="N4816" i="7"/>
  <c r="K4816" i="7"/>
  <c r="J4816" i="7"/>
  <c r="I4816" i="7"/>
  <c r="H4816" i="7"/>
  <c r="F4816" i="7"/>
  <c r="G4816" i="7" s="1"/>
  <c r="E4816" i="7"/>
  <c r="N4995" i="7"/>
  <c r="K4995" i="7"/>
  <c r="J4995" i="7"/>
  <c r="I4995" i="7"/>
  <c r="H4995" i="7"/>
  <c r="F4995" i="7"/>
  <c r="G4995" i="7" s="1"/>
  <c r="E4995" i="7"/>
  <c r="L3930" i="7"/>
  <c r="M3930" i="7" s="1"/>
  <c r="N3930" i="7" s="1"/>
  <c r="J3930" i="7"/>
  <c r="I3930" i="7"/>
  <c r="H3930" i="7"/>
  <c r="F3930" i="7"/>
  <c r="G3930" i="7" s="1"/>
  <c r="E3930" i="7"/>
  <c r="L5965" i="7"/>
  <c r="M5965" i="7" s="1"/>
  <c r="N5965" i="7" s="1"/>
  <c r="J5965" i="7"/>
  <c r="I5965" i="7"/>
  <c r="H5965" i="7"/>
  <c r="F5965" i="7"/>
  <c r="G5965" i="7" s="1"/>
  <c r="E5965" i="7"/>
  <c r="L3929" i="7"/>
  <c r="M3929" i="7" s="1"/>
  <c r="N3929" i="7" s="1"/>
  <c r="K3929" i="7"/>
  <c r="G3929" i="7"/>
  <c r="L5964" i="7"/>
  <c r="M5964" i="7" s="1"/>
  <c r="N5964" i="7" s="1"/>
  <c r="K5964" i="7"/>
  <c r="G5964" i="7"/>
  <c r="L1399" i="7"/>
  <c r="M1399" i="7" s="1"/>
  <c r="N1399" i="7" s="1"/>
  <c r="J1399" i="7"/>
  <c r="I1399" i="7"/>
  <c r="H1399" i="7"/>
  <c r="F1399" i="7"/>
  <c r="G1399" i="7" s="1"/>
  <c r="E1399" i="7"/>
  <c r="L1082" i="7"/>
  <c r="M1082" i="7" s="1"/>
  <c r="N1082" i="7" s="1"/>
  <c r="J1082" i="7"/>
  <c r="I1082" i="7"/>
  <c r="H1082" i="7"/>
  <c r="F1082" i="7"/>
  <c r="G1082" i="7" s="1"/>
  <c r="E1082" i="7"/>
  <c r="L1081" i="7"/>
  <c r="M1081" i="7" s="1"/>
  <c r="N1081" i="7" s="1"/>
  <c r="K1081" i="7"/>
  <c r="G1081" i="7"/>
  <c r="L1398" i="7"/>
  <c r="M1398" i="7" s="1"/>
  <c r="N1398" i="7" s="1"/>
  <c r="G1398" i="7"/>
  <c r="L4752" i="7"/>
  <c r="M4752" i="7" s="1"/>
  <c r="N4752" i="7" s="1"/>
  <c r="J4752" i="7"/>
  <c r="I4752" i="7"/>
  <c r="H4752" i="7"/>
  <c r="F4752" i="7"/>
  <c r="G4752" i="7" s="1"/>
  <c r="E4752" i="7"/>
  <c r="L4751" i="7"/>
  <c r="M4751" i="7" s="1"/>
  <c r="N4751" i="7" s="1"/>
  <c r="K4751" i="7"/>
  <c r="G4751" i="7"/>
  <c r="L4864" i="7"/>
  <c r="M4864" i="7" s="1"/>
  <c r="N4864" i="7" s="1"/>
  <c r="J4864" i="7"/>
  <c r="I4864" i="7"/>
  <c r="H4864" i="7"/>
  <c r="F4864" i="7"/>
  <c r="G4864" i="7" s="1"/>
  <c r="E4864" i="7"/>
  <c r="L4863" i="7"/>
  <c r="M4863" i="7" s="1"/>
  <c r="N4863" i="7" s="1"/>
  <c r="K4863" i="7"/>
  <c r="G4863" i="7"/>
  <c r="L6342" i="7"/>
  <c r="M6342" i="7" s="1"/>
  <c r="N6342" i="7" s="1"/>
  <c r="J6342" i="7"/>
  <c r="I6342" i="7"/>
  <c r="H6342" i="7"/>
  <c r="F6342" i="7"/>
  <c r="G6342" i="7" s="1"/>
  <c r="E6342" i="7"/>
  <c r="L6341" i="7"/>
  <c r="M6341" i="7" s="1"/>
  <c r="N6341" i="7" s="1"/>
  <c r="K6341" i="7"/>
  <c r="L3633" i="7"/>
  <c r="M3633" i="7" s="1"/>
  <c r="N3633" i="7" s="1"/>
  <c r="J3633" i="7"/>
  <c r="I3633" i="7"/>
  <c r="H3633" i="7"/>
  <c r="F3633" i="7"/>
  <c r="G3633" i="7" s="1"/>
  <c r="E3633" i="7"/>
  <c r="L2677" i="7"/>
  <c r="M2677" i="7" s="1"/>
  <c r="N2677" i="7" s="1"/>
  <c r="J2677" i="7"/>
  <c r="I2677" i="7"/>
  <c r="H2677" i="7"/>
  <c r="F2677" i="7"/>
  <c r="G2677" i="7" s="1"/>
  <c r="E2677" i="7"/>
  <c r="L4627" i="7"/>
  <c r="M4627" i="7" s="1"/>
  <c r="N4627" i="7" s="1"/>
  <c r="J4627" i="7"/>
  <c r="I4627" i="7"/>
  <c r="H4627" i="7"/>
  <c r="F4627" i="7"/>
  <c r="G4627" i="7" s="1"/>
  <c r="E4627" i="7"/>
  <c r="L3639" i="7"/>
  <c r="M3639" i="7" s="1"/>
  <c r="N3639" i="7" s="1"/>
  <c r="J3639" i="7"/>
  <c r="I3639" i="7"/>
  <c r="H3639" i="7"/>
  <c r="F3639" i="7"/>
  <c r="G3639" i="7" s="1"/>
  <c r="E3639" i="7"/>
  <c r="L5212" i="7"/>
  <c r="M5212" i="7" s="1"/>
  <c r="N5212" i="7" s="1"/>
  <c r="J5212" i="7"/>
  <c r="I5212" i="7"/>
  <c r="H5212" i="7"/>
  <c r="F5212" i="7"/>
  <c r="G5212" i="7" s="1"/>
  <c r="E5212" i="7"/>
  <c r="L3258" i="7"/>
  <c r="M3258" i="7" s="1"/>
  <c r="N3258" i="7" s="1"/>
  <c r="J3258" i="7"/>
  <c r="I3258" i="7"/>
  <c r="H3258" i="7"/>
  <c r="F3258" i="7"/>
  <c r="G3258" i="7" s="1"/>
  <c r="E3258" i="7"/>
  <c r="L3632" i="7"/>
  <c r="M3632" i="7" s="1"/>
  <c r="N3632" i="7" s="1"/>
  <c r="K3632" i="7"/>
  <c r="G3632" i="7"/>
  <c r="L2676" i="7"/>
  <c r="M2676" i="7" s="1"/>
  <c r="N2676" i="7" s="1"/>
  <c r="K2676" i="7"/>
  <c r="G2676" i="7"/>
  <c r="L4626" i="7"/>
  <c r="M4626" i="7" s="1"/>
  <c r="N4626" i="7" s="1"/>
  <c r="K4626" i="7"/>
  <c r="G4626" i="7"/>
  <c r="L3638" i="7"/>
  <c r="M3638" i="7" s="1"/>
  <c r="N3638" i="7" s="1"/>
  <c r="K3638" i="7"/>
  <c r="G3638" i="7"/>
  <c r="L5211" i="7"/>
  <c r="M5211" i="7" s="1"/>
  <c r="N5211" i="7" s="1"/>
  <c r="K5211" i="7"/>
  <c r="G5211" i="7"/>
  <c r="L3257" i="7"/>
  <c r="M3257" i="7" s="1"/>
  <c r="N3257" i="7" s="1"/>
  <c r="K3257" i="7"/>
  <c r="G3257" i="7"/>
  <c r="L2754" i="7"/>
  <c r="M2754" i="7" s="1"/>
  <c r="N2754" i="7" s="1"/>
  <c r="J2754" i="7"/>
  <c r="I2754" i="7"/>
  <c r="H2754" i="7"/>
  <c r="F2754" i="7"/>
  <c r="G2754" i="7" s="1"/>
  <c r="E2754" i="7"/>
  <c r="L2753" i="7"/>
  <c r="M2753" i="7" s="1"/>
  <c r="N2753" i="7" s="1"/>
  <c r="K2753" i="7"/>
  <c r="G2753" i="7"/>
  <c r="L3802" i="7"/>
  <c r="M3802" i="7" s="1"/>
  <c r="N3802" i="7" s="1"/>
  <c r="J3802" i="7"/>
  <c r="I3802" i="7"/>
  <c r="H3802" i="7"/>
  <c r="F3802" i="7"/>
  <c r="G3802" i="7" s="1"/>
  <c r="E3802" i="7"/>
  <c r="L3801" i="7"/>
  <c r="M3801" i="7" s="1"/>
  <c r="N3801" i="7" s="1"/>
  <c r="K3801" i="7"/>
  <c r="G3801" i="7"/>
  <c r="L1794" i="7"/>
  <c r="M1794" i="7" s="1"/>
  <c r="N1794" i="7" s="1"/>
  <c r="J1794" i="7"/>
  <c r="I1794" i="7"/>
  <c r="H1794" i="7"/>
  <c r="F1794" i="7"/>
  <c r="G1794" i="7" s="1"/>
  <c r="E1794" i="7"/>
  <c r="L1793" i="7"/>
  <c r="M1793" i="7" s="1"/>
  <c r="N1793" i="7" s="1"/>
  <c r="K1793" i="7"/>
  <c r="G1793" i="7"/>
  <c r="L2560" i="7"/>
  <c r="M2560" i="7" s="1"/>
  <c r="N2560" i="7" s="1"/>
  <c r="J2560" i="7"/>
  <c r="I2560" i="7"/>
  <c r="H2560" i="7"/>
  <c r="F2560" i="7"/>
  <c r="G2560" i="7" s="1"/>
  <c r="E2560" i="7"/>
  <c r="L4167" i="7"/>
  <c r="M4167" i="7" s="1"/>
  <c r="N4167" i="7" s="1"/>
  <c r="J4167" i="7"/>
  <c r="I4167" i="7"/>
  <c r="H4167" i="7"/>
  <c r="F4167" i="7"/>
  <c r="G4167" i="7" s="1"/>
  <c r="E4167" i="7"/>
  <c r="L5367" i="7"/>
  <c r="M5367" i="7" s="1"/>
  <c r="N5367" i="7" s="1"/>
  <c r="J5367" i="7"/>
  <c r="I5367" i="7"/>
  <c r="H5367" i="7"/>
  <c r="F5367" i="7"/>
  <c r="G5367" i="7" s="1"/>
  <c r="E5367" i="7"/>
  <c r="L4166" i="7"/>
  <c r="M4166" i="7" s="1"/>
  <c r="N4166" i="7" s="1"/>
  <c r="K4166" i="7"/>
  <c r="G4166" i="7"/>
  <c r="L5366" i="7"/>
  <c r="M5366" i="7" s="1"/>
  <c r="N5366" i="7" s="1"/>
  <c r="K5366" i="7"/>
  <c r="G5366" i="7"/>
  <c r="L2559" i="7"/>
  <c r="M2559" i="7" s="1"/>
  <c r="N2559" i="7" s="1"/>
  <c r="K2559" i="7"/>
  <c r="G2559" i="7"/>
  <c r="L4112" i="7"/>
  <c r="M4112" i="7" s="1"/>
  <c r="N4112" i="7" s="1"/>
  <c r="J4112" i="7"/>
  <c r="I4112" i="7"/>
  <c r="H4112" i="7"/>
  <c r="F4112" i="7"/>
  <c r="G4112" i="7" s="1"/>
  <c r="E4112" i="7"/>
  <c r="L3298" i="7"/>
  <c r="M3298" i="7" s="1"/>
  <c r="N3298" i="7" s="1"/>
  <c r="J3298" i="7"/>
  <c r="I3298" i="7"/>
  <c r="H3298" i="7"/>
  <c r="F3298" i="7"/>
  <c r="G3298" i="7" s="1"/>
  <c r="E3298" i="7"/>
  <c r="L3297" i="7"/>
  <c r="M3297" i="7" s="1"/>
  <c r="N3297" i="7" s="1"/>
  <c r="J3297" i="7"/>
  <c r="I3297" i="7"/>
  <c r="H3297" i="7"/>
  <c r="F3297" i="7"/>
  <c r="G3297" i="7" s="1"/>
  <c r="E3297" i="7"/>
  <c r="L1259" i="7"/>
  <c r="M1259" i="7" s="1"/>
  <c r="N1259" i="7" s="1"/>
  <c r="J1259" i="7"/>
  <c r="I1259" i="7"/>
  <c r="H1259" i="7"/>
  <c r="F1259" i="7"/>
  <c r="G1259" i="7" s="1"/>
  <c r="E1259" i="7"/>
  <c r="L4111" i="7"/>
  <c r="M4111" i="7" s="1"/>
  <c r="N4111" i="7" s="1"/>
  <c r="K4111" i="7"/>
  <c r="G4111" i="7"/>
  <c r="L3296" i="7"/>
  <c r="M3296" i="7" s="1"/>
  <c r="N3296" i="7" s="1"/>
  <c r="K3296" i="7"/>
  <c r="G3296" i="7"/>
  <c r="L1258" i="7"/>
  <c r="M1258" i="7" s="1"/>
  <c r="N1258" i="7" s="1"/>
  <c r="K1258" i="7"/>
  <c r="G1258" i="7"/>
  <c r="L4250" i="7"/>
  <c r="M4250" i="7" s="1"/>
  <c r="N4250" i="7" s="1"/>
  <c r="J4250" i="7"/>
  <c r="I4250" i="7"/>
  <c r="H4250" i="7"/>
  <c r="F4250" i="7"/>
  <c r="G4250" i="7" s="1"/>
  <c r="E4250" i="7"/>
  <c r="L1791" i="7"/>
  <c r="M1791" i="7" s="1"/>
  <c r="N1791" i="7" s="1"/>
  <c r="J1791" i="7"/>
  <c r="I1791" i="7"/>
  <c r="H1791" i="7"/>
  <c r="F1791" i="7"/>
  <c r="G1791" i="7" s="1"/>
  <c r="E1791" i="7"/>
  <c r="N1318" i="7"/>
  <c r="K1318" i="7"/>
  <c r="J1318" i="7"/>
  <c r="I1318" i="7"/>
  <c r="H1318" i="7"/>
  <c r="F1318" i="7"/>
  <c r="G1318" i="7" s="1"/>
  <c r="E1318" i="7"/>
  <c r="N128" i="7"/>
  <c r="K128" i="7"/>
  <c r="J128" i="7"/>
  <c r="I128" i="7"/>
  <c r="H128" i="7"/>
  <c r="F128" i="7"/>
  <c r="G128" i="7" s="1"/>
  <c r="E128" i="7"/>
  <c r="N979" i="7"/>
  <c r="K979" i="7"/>
  <c r="J979" i="7"/>
  <c r="I979" i="7"/>
  <c r="H979" i="7"/>
  <c r="F979" i="7"/>
  <c r="G979" i="7" s="1"/>
  <c r="E979" i="7"/>
  <c r="N4249" i="7"/>
  <c r="K4249" i="7"/>
  <c r="J4249" i="7"/>
  <c r="I4249" i="7"/>
  <c r="H4249" i="7"/>
  <c r="F4249" i="7"/>
  <c r="G4249" i="7" s="1"/>
  <c r="E4249" i="7"/>
  <c r="N1790" i="7"/>
  <c r="K1790" i="7"/>
  <c r="J1790" i="7"/>
  <c r="I1790" i="7"/>
  <c r="H1790" i="7"/>
  <c r="F1790" i="7"/>
  <c r="G1790" i="7" s="1"/>
  <c r="E1790" i="7"/>
  <c r="L3102" i="7"/>
  <c r="M3102" i="7" s="1"/>
  <c r="N3102" i="7" s="1"/>
  <c r="J3102" i="7"/>
  <c r="I3102" i="7"/>
  <c r="H3102" i="7"/>
  <c r="F3102" i="7"/>
  <c r="G3102" i="7" s="1"/>
  <c r="E3102" i="7"/>
  <c r="L4118" i="7"/>
  <c r="M4118" i="7" s="1"/>
  <c r="N4118" i="7" s="1"/>
  <c r="J4118" i="7"/>
  <c r="I4118" i="7"/>
  <c r="H4118" i="7"/>
  <c r="F4118" i="7"/>
  <c r="G4118" i="7" s="1"/>
  <c r="E4118" i="7"/>
  <c r="L3101" i="7"/>
  <c r="M3101" i="7" s="1"/>
  <c r="N3101" i="7" s="1"/>
  <c r="K3101" i="7"/>
  <c r="G3101" i="7"/>
  <c r="L4117" i="7"/>
  <c r="M4117" i="7" s="1"/>
  <c r="N4117" i="7" s="1"/>
  <c r="K4117" i="7"/>
  <c r="G4117" i="7"/>
  <c r="L5197" i="7"/>
  <c r="M5197" i="7" s="1"/>
  <c r="N5197" i="7" s="1"/>
  <c r="K5197" i="7"/>
  <c r="G5197" i="7"/>
  <c r="L5444" i="7"/>
  <c r="M5444" i="7" s="1"/>
  <c r="N5444" i="7" s="1"/>
  <c r="K5444" i="7"/>
  <c r="G5444" i="7"/>
  <c r="L1672" i="7"/>
  <c r="M1672" i="7" s="1"/>
  <c r="N1672" i="7" s="1"/>
  <c r="K1672" i="7"/>
  <c r="G1672" i="7"/>
  <c r="L3851" i="7"/>
  <c r="M3851" i="7" s="1"/>
  <c r="N3851" i="7" s="1"/>
  <c r="J3851" i="7"/>
  <c r="I3851" i="7"/>
  <c r="H3851" i="7"/>
  <c r="F3851" i="7"/>
  <c r="G3851" i="7" s="1"/>
  <c r="E3851" i="7"/>
  <c r="L5076" i="7"/>
  <c r="M5076" i="7" s="1"/>
  <c r="N5076" i="7" s="1"/>
  <c r="J5076" i="7"/>
  <c r="I5076" i="7"/>
  <c r="H5076" i="7"/>
  <c r="F5076" i="7"/>
  <c r="G5076" i="7" s="1"/>
  <c r="E5076" i="7"/>
  <c r="L1301" i="7"/>
  <c r="M1301" i="7" s="1"/>
  <c r="N1301" i="7" s="1"/>
  <c r="J1301" i="7"/>
  <c r="I1301" i="7"/>
  <c r="H1301" i="7"/>
  <c r="F1301" i="7"/>
  <c r="G1301" i="7" s="1"/>
  <c r="E1301" i="7"/>
  <c r="L3154" i="7"/>
  <c r="M3154" i="7" s="1"/>
  <c r="N3154" i="7" s="1"/>
  <c r="J3154" i="7"/>
  <c r="I3154" i="7"/>
  <c r="H3154" i="7"/>
  <c r="F3154" i="7"/>
  <c r="G3154" i="7" s="1"/>
  <c r="E3154" i="7"/>
  <c r="N3850" i="7"/>
  <c r="K3850" i="7"/>
  <c r="J3850" i="7"/>
  <c r="I3850" i="7"/>
  <c r="H3850" i="7"/>
  <c r="F3850" i="7"/>
  <c r="G3850" i="7" s="1"/>
  <c r="E3850" i="7"/>
  <c r="N5075" i="7"/>
  <c r="K5075" i="7"/>
  <c r="J5075" i="7"/>
  <c r="I5075" i="7"/>
  <c r="H5075" i="7"/>
  <c r="F5075" i="7"/>
  <c r="G5075" i="7" s="1"/>
  <c r="E5075" i="7"/>
  <c r="N1300" i="7"/>
  <c r="K1300" i="7"/>
  <c r="J1300" i="7"/>
  <c r="I1300" i="7"/>
  <c r="H1300" i="7"/>
  <c r="F1300" i="7"/>
  <c r="G1300" i="7" s="1"/>
  <c r="E1300" i="7"/>
  <c r="N3153" i="7"/>
  <c r="K3153" i="7"/>
  <c r="J3153" i="7"/>
  <c r="I3153" i="7"/>
  <c r="H3153" i="7"/>
  <c r="F3153" i="7"/>
  <c r="G3153" i="7" s="1"/>
  <c r="E3153" i="7"/>
  <c r="L3849" i="7"/>
  <c r="M3849" i="7" s="1"/>
  <c r="N3849" i="7" s="1"/>
  <c r="J3849" i="7"/>
  <c r="I3849" i="7"/>
  <c r="H3849" i="7"/>
  <c r="F3849" i="7"/>
  <c r="G3849" i="7" s="1"/>
  <c r="E3849" i="7"/>
  <c r="L5074" i="7"/>
  <c r="M5074" i="7" s="1"/>
  <c r="N5074" i="7" s="1"/>
  <c r="J5074" i="7"/>
  <c r="I5074" i="7"/>
  <c r="H5074" i="7"/>
  <c r="F5074" i="7"/>
  <c r="G5074" i="7" s="1"/>
  <c r="E5074" i="7"/>
  <c r="L1299" i="7"/>
  <c r="M1299" i="7" s="1"/>
  <c r="N1299" i="7" s="1"/>
  <c r="J1299" i="7"/>
  <c r="I1299" i="7"/>
  <c r="H1299" i="7"/>
  <c r="F1299" i="7"/>
  <c r="G1299" i="7" s="1"/>
  <c r="E1299" i="7"/>
  <c r="L3152" i="7"/>
  <c r="M3152" i="7" s="1"/>
  <c r="N3152" i="7" s="1"/>
  <c r="J3152" i="7"/>
  <c r="I3152" i="7"/>
  <c r="H3152" i="7"/>
  <c r="F3152" i="7"/>
  <c r="G3152" i="7" s="1"/>
  <c r="E3152" i="7"/>
  <c r="N3848" i="7"/>
  <c r="K3848" i="7"/>
  <c r="J3848" i="7"/>
  <c r="I3848" i="7"/>
  <c r="H3848" i="7"/>
  <c r="F3848" i="7"/>
  <c r="G3848" i="7" s="1"/>
  <c r="E3848" i="7"/>
  <c r="N5073" i="7"/>
  <c r="K5073" i="7"/>
  <c r="J5073" i="7"/>
  <c r="I5073" i="7"/>
  <c r="H5073" i="7"/>
  <c r="F5073" i="7"/>
  <c r="G5073" i="7" s="1"/>
  <c r="E5073" i="7"/>
  <c r="N1298" i="7"/>
  <c r="K1298" i="7"/>
  <c r="J1298" i="7"/>
  <c r="I1298" i="7"/>
  <c r="H1298" i="7"/>
  <c r="F1298" i="7"/>
  <c r="G1298" i="7" s="1"/>
  <c r="E1298" i="7"/>
  <c r="N3151" i="7"/>
  <c r="K3151" i="7"/>
  <c r="J3151" i="7"/>
  <c r="I3151" i="7"/>
  <c r="H3151" i="7"/>
  <c r="F3151" i="7"/>
  <c r="G3151" i="7" s="1"/>
  <c r="E3151" i="7"/>
  <c r="L1105" i="7"/>
  <c r="M1105" i="7" s="1"/>
  <c r="N1105" i="7" s="1"/>
  <c r="J1105" i="7"/>
  <c r="I1105" i="7"/>
  <c r="H1105" i="7"/>
  <c r="F1105" i="7"/>
  <c r="G1105" i="7" s="1"/>
  <c r="E1105" i="7"/>
  <c r="L5072" i="7"/>
  <c r="M5072" i="7" s="1"/>
  <c r="N5072" i="7" s="1"/>
  <c r="J5072" i="7"/>
  <c r="I5072" i="7"/>
  <c r="H5072" i="7"/>
  <c r="F5072" i="7"/>
  <c r="G5072" i="7" s="1"/>
  <c r="E5072" i="7"/>
  <c r="L1297" i="7"/>
  <c r="M1297" i="7" s="1"/>
  <c r="N1297" i="7" s="1"/>
  <c r="J1297" i="7"/>
  <c r="I1297" i="7"/>
  <c r="H1297" i="7"/>
  <c r="F1297" i="7"/>
  <c r="G1297" i="7" s="1"/>
  <c r="E1297" i="7"/>
  <c r="L3150" i="7"/>
  <c r="M3150" i="7" s="1"/>
  <c r="N3150" i="7" s="1"/>
  <c r="J3150" i="7"/>
  <c r="I3150" i="7"/>
  <c r="H3150" i="7"/>
  <c r="F3150" i="7"/>
  <c r="G3150" i="7" s="1"/>
  <c r="E3150" i="7"/>
  <c r="N1104" i="7"/>
  <c r="K1104" i="7"/>
  <c r="J1104" i="7"/>
  <c r="I1104" i="7"/>
  <c r="H1104" i="7"/>
  <c r="F1104" i="7"/>
  <c r="G1104" i="7" s="1"/>
  <c r="E1104" i="7"/>
  <c r="N5071" i="7"/>
  <c r="K5071" i="7"/>
  <c r="J5071" i="7"/>
  <c r="I5071" i="7"/>
  <c r="H5071" i="7"/>
  <c r="F5071" i="7"/>
  <c r="G5071" i="7" s="1"/>
  <c r="E5071" i="7"/>
  <c r="N1296" i="7"/>
  <c r="K1296" i="7"/>
  <c r="J1296" i="7"/>
  <c r="I1296" i="7"/>
  <c r="H1296" i="7"/>
  <c r="F1296" i="7"/>
  <c r="G1296" i="7" s="1"/>
  <c r="E1296" i="7"/>
  <c r="N3149" i="7"/>
  <c r="K3149" i="7"/>
  <c r="J3149" i="7"/>
  <c r="I3149" i="7"/>
  <c r="H3149" i="7"/>
  <c r="F3149" i="7"/>
  <c r="G3149" i="7" s="1"/>
  <c r="E3149" i="7"/>
  <c r="L5070" i="7"/>
  <c r="M5070" i="7" s="1"/>
  <c r="N5070" i="7" s="1"/>
  <c r="J5070" i="7"/>
  <c r="I5070" i="7"/>
  <c r="H5070" i="7"/>
  <c r="F5070" i="7"/>
  <c r="G5070" i="7" s="1"/>
  <c r="E5070" i="7"/>
  <c r="L3148" i="7"/>
  <c r="M3148" i="7" s="1"/>
  <c r="N3148" i="7" s="1"/>
  <c r="J3148" i="7"/>
  <c r="I3148" i="7"/>
  <c r="H3148" i="7"/>
  <c r="F3148" i="7"/>
  <c r="G3148" i="7" s="1"/>
  <c r="E3148" i="7"/>
  <c r="L4707" i="7"/>
  <c r="M4707" i="7" s="1"/>
  <c r="N4707" i="7" s="1"/>
  <c r="J4707" i="7"/>
  <c r="I4707" i="7"/>
  <c r="H4707" i="7"/>
  <c r="F4707" i="7"/>
  <c r="G4707" i="7" s="1"/>
  <c r="E4707" i="7"/>
  <c r="N5069" i="7"/>
  <c r="K5069" i="7"/>
  <c r="J5069" i="7"/>
  <c r="I5069" i="7"/>
  <c r="H5069" i="7"/>
  <c r="F5069" i="7"/>
  <c r="G5069" i="7" s="1"/>
  <c r="E5069" i="7"/>
  <c r="N3147" i="7"/>
  <c r="K3147" i="7"/>
  <c r="J3147" i="7"/>
  <c r="I3147" i="7"/>
  <c r="H3147" i="7"/>
  <c r="F3147" i="7"/>
  <c r="G3147" i="7" s="1"/>
  <c r="E3147" i="7"/>
  <c r="N4706" i="7"/>
  <c r="K4706" i="7"/>
  <c r="J4706" i="7"/>
  <c r="I4706" i="7"/>
  <c r="H4706" i="7"/>
  <c r="F4706" i="7"/>
  <c r="G4706" i="7" s="1"/>
  <c r="E4706" i="7"/>
  <c r="L3847" i="7"/>
  <c r="M3847" i="7" s="1"/>
  <c r="N3847" i="7" s="1"/>
  <c r="J3847" i="7"/>
  <c r="I3847" i="7"/>
  <c r="H3847" i="7"/>
  <c r="F3847" i="7"/>
  <c r="G3847" i="7" s="1"/>
  <c r="E3847" i="7"/>
  <c r="L5068" i="7"/>
  <c r="M5068" i="7" s="1"/>
  <c r="N5068" i="7" s="1"/>
  <c r="J5068" i="7"/>
  <c r="I5068" i="7"/>
  <c r="H5068" i="7"/>
  <c r="F5068" i="7"/>
  <c r="G5068" i="7" s="1"/>
  <c r="E5068" i="7"/>
  <c r="L1295" i="7"/>
  <c r="M1295" i="7" s="1"/>
  <c r="N1295" i="7" s="1"/>
  <c r="J1295" i="7"/>
  <c r="I1295" i="7"/>
  <c r="H1295" i="7"/>
  <c r="F1295" i="7"/>
  <c r="G1295" i="7" s="1"/>
  <c r="E1295" i="7"/>
  <c r="L3146" i="7"/>
  <c r="M3146" i="7" s="1"/>
  <c r="N3146" i="7" s="1"/>
  <c r="J3146" i="7"/>
  <c r="I3146" i="7"/>
  <c r="H3146" i="7"/>
  <c r="F3146" i="7"/>
  <c r="G3146" i="7" s="1"/>
  <c r="E3146" i="7"/>
  <c r="N3846" i="7"/>
  <c r="K3846" i="7"/>
  <c r="J3846" i="7"/>
  <c r="I3846" i="7"/>
  <c r="H3846" i="7"/>
  <c r="F3846" i="7"/>
  <c r="G3846" i="7" s="1"/>
  <c r="E3846" i="7"/>
  <c r="N5067" i="7"/>
  <c r="K5067" i="7"/>
  <c r="J5067" i="7"/>
  <c r="I5067" i="7"/>
  <c r="H5067" i="7"/>
  <c r="F5067" i="7"/>
  <c r="G5067" i="7" s="1"/>
  <c r="E5067" i="7"/>
  <c r="N1294" i="7"/>
  <c r="K1294" i="7"/>
  <c r="J1294" i="7"/>
  <c r="I1294" i="7"/>
  <c r="H1294" i="7"/>
  <c r="F1294" i="7"/>
  <c r="G1294" i="7" s="1"/>
  <c r="E1294" i="7"/>
  <c r="N3145" i="7"/>
  <c r="K3145" i="7"/>
  <c r="J3145" i="7"/>
  <c r="I3145" i="7"/>
  <c r="H3145" i="7"/>
  <c r="F3145" i="7"/>
  <c r="G3145" i="7" s="1"/>
  <c r="E3145" i="7"/>
  <c r="L5996" i="7"/>
  <c r="M5996" i="7" s="1"/>
  <c r="N5996" i="7" s="1"/>
  <c r="J5996" i="7"/>
  <c r="I5996" i="7"/>
  <c r="H5996" i="7"/>
  <c r="F5996" i="7"/>
  <c r="G5996" i="7" s="1"/>
  <c r="E5996" i="7"/>
  <c r="L5995" i="7"/>
  <c r="M5995" i="7" s="1"/>
  <c r="N5995" i="7" s="1"/>
  <c r="K5995" i="7"/>
  <c r="G5995" i="7"/>
  <c r="L868" i="7"/>
  <c r="M868" i="7" s="1"/>
  <c r="N868" i="7" s="1"/>
  <c r="K868" i="7"/>
  <c r="G868" i="7"/>
  <c r="L2266" i="7"/>
  <c r="M2266" i="7" s="1"/>
  <c r="N2266" i="7" s="1"/>
  <c r="K2266" i="7"/>
  <c r="G2266" i="7"/>
  <c r="L383" i="7"/>
  <c r="M383" i="7" s="1"/>
  <c r="N383" i="7" s="1"/>
  <c r="J383" i="7"/>
  <c r="I383" i="7"/>
  <c r="H383" i="7"/>
  <c r="F383" i="7"/>
  <c r="G383" i="7" s="1"/>
  <c r="E383" i="7"/>
  <c r="L998" i="7"/>
  <c r="M998" i="7" s="1"/>
  <c r="N998" i="7" s="1"/>
  <c r="G998" i="7"/>
  <c r="L382" i="7"/>
  <c r="M382" i="7" s="1"/>
  <c r="N382" i="7" s="1"/>
  <c r="K382" i="7"/>
  <c r="G382" i="7"/>
  <c r="L2812" i="7"/>
  <c r="M2812" i="7" s="1"/>
  <c r="N2812" i="7" s="1"/>
  <c r="K2812" i="7"/>
  <c r="G2812" i="7"/>
  <c r="L3086" i="7"/>
  <c r="M3086" i="7" s="1"/>
  <c r="N3086" i="7" s="1"/>
  <c r="J3086" i="7"/>
  <c r="I3086" i="7"/>
  <c r="H3086" i="7"/>
  <c r="F3086" i="7"/>
  <c r="G3086" i="7" s="1"/>
  <c r="E3086" i="7"/>
  <c r="L3085" i="7"/>
  <c r="M3085" i="7" s="1"/>
  <c r="N3085" i="7" s="1"/>
  <c r="K3085" i="7"/>
  <c r="G3085" i="7"/>
  <c r="N4254" i="7"/>
  <c r="K4254" i="7"/>
  <c r="J4254" i="7"/>
  <c r="I4254" i="7"/>
  <c r="H4254" i="7"/>
  <c r="F4254" i="7"/>
  <c r="G4254" i="7" s="1"/>
  <c r="E4254" i="7"/>
  <c r="N2634" i="7"/>
  <c r="K2634" i="7"/>
  <c r="J2634" i="7"/>
  <c r="I2634" i="7"/>
  <c r="H2634" i="7"/>
  <c r="F2634" i="7"/>
  <c r="G2634" i="7" s="1"/>
  <c r="E2634" i="7"/>
  <c r="N5632" i="7"/>
  <c r="K5632" i="7"/>
  <c r="J5632" i="7"/>
  <c r="I5632" i="7"/>
  <c r="H5632" i="7"/>
  <c r="F5632" i="7"/>
  <c r="G5632" i="7" s="1"/>
  <c r="E5632" i="7"/>
  <c r="N6271" i="7"/>
  <c r="K6271" i="7"/>
  <c r="J6271" i="7"/>
  <c r="I6271" i="7"/>
  <c r="H6271" i="7"/>
  <c r="F6271" i="7"/>
  <c r="G6271" i="7" s="1"/>
  <c r="E6271" i="7"/>
  <c r="N4994" i="7"/>
  <c r="K4994" i="7"/>
  <c r="J4994" i="7"/>
  <c r="I4994" i="7"/>
  <c r="H4994" i="7"/>
  <c r="F4994" i="7"/>
  <c r="G4994" i="7" s="1"/>
  <c r="E4994" i="7"/>
  <c r="L3833" i="7"/>
  <c r="M3833" i="7" s="1"/>
  <c r="N3833" i="7" s="1"/>
  <c r="J3833" i="7"/>
  <c r="I3833" i="7"/>
  <c r="H3833" i="7"/>
  <c r="F3833" i="7"/>
  <c r="G3833" i="7" s="1"/>
  <c r="E3833" i="7"/>
  <c r="L1563" i="7"/>
  <c r="M1563" i="7" s="1"/>
  <c r="N1563" i="7" s="1"/>
  <c r="J1563" i="7"/>
  <c r="I1563" i="7"/>
  <c r="H1563" i="7"/>
  <c r="F1563" i="7"/>
  <c r="G1563" i="7" s="1"/>
  <c r="E1563" i="7"/>
  <c r="N6270" i="7"/>
  <c r="K6270" i="7"/>
  <c r="J6270" i="7"/>
  <c r="I6270" i="7"/>
  <c r="H6270" i="7"/>
  <c r="F6270" i="7"/>
  <c r="G6270" i="7" s="1"/>
  <c r="E6270" i="7"/>
  <c r="N4993" i="7"/>
  <c r="K4993" i="7"/>
  <c r="J4993" i="7"/>
  <c r="I4993" i="7"/>
  <c r="H4993" i="7"/>
  <c r="F4993" i="7"/>
  <c r="G4993" i="7" s="1"/>
  <c r="E4993" i="7"/>
  <c r="N4253" i="7"/>
  <c r="K4253" i="7"/>
  <c r="J4253" i="7"/>
  <c r="I4253" i="7"/>
  <c r="H4253" i="7"/>
  <c r="F4253" i="7"/>
  <c r="G4253" i="7" s="1"/>
  <c r="E4253" i="7"/>
  <c r="N3832" i="7"/>
  <c r="K3832" i="7"/>
  <c r="J3832" i="7"/>
  <c r="I3832" i="7"/>
  <c r="H3832" i="7"/>
  <c r="F3832" i="7"/>
  <c r="G3832" i="7" s="1"/>
  <c r="E3832" i="7"/>
  <c r="N5631" i="7"/>
  <c r="K5631" i="7"/>
  <c r="J5631" i="7"/>
  <c r="I5631" i="7"/>
  <c r="H5631" i="7"/>
  <c r="F5631" i="7"/>
  <c r="G5631" i="7" s="1"/>
  <c r="E5631" i="7"/>
  <c r="L1562" i="7"/>
  <c r="M1562" i="7" s="1"/>
  <c r="N1562" i="7" s="1"/>
  <c r="J1562" i="7"/>
  <c r="I1562" i="7"/>
  <c r="H1562" i="7"/>
  <c r="F1562" i="7"/>
  <c r="G1562" i="7" s="1"/>
  <c r="E1562" i="7"/>
  <c r="N4571" i="7"/>
  <c r="K4571" i="7"/>
  <c r="J4571" i="7"/>
  <c r="I4571" i="7"/>
  <c r="H4571" i="7"/>
  <c r="F4571" i="7"/>
  <c r="G4571" i="7" s="1"/>
  <c r="E4571" i="7"/>
  <c r="N5630" i="7"/>
  <c r="K5630" i="7"/>
  <c r="J5630" i="7"/>
  <c r="I5630" i="7"/>
  <c r="H5630" i="7"/>
  <c r="F5630" i="7"/>
  <c r="G5630" i="7" s="1"/>
  <c r="E5630" i="7"/>
  <c r="N5997" i="7"/>
  <c r="K5997" i="7"/>
  <c r="J5997" i="7"/>
  <c r="I5997" i="7"/>
  <c r="H5997" i="7"/>
  <c r="F5997" i="7"/>
  <c r="G5997" i="7" s="1"/>
  <c r="E5997" i="7"/>
  <c r="N6343" i="7"/>
  <c r="K6343" i="7"/>
  <c r="J6343" i="7"/>
  <c r="I6343" i="7"/>
  <c r="H6343" i="7"/>
  <c r="F6343" i="7"/>
  <c r="G6343" i="7" s="1"/>
  <c r="E6343" i="7"/>
  <c r="N1561" i="7"/>
  <c r="K1561" i="7"/>
  <c r="J1561" i="7"/>
  <c r="I1561" i="7"/>
  <c r="H1561" i="7"/>
  <c r="F1561" i="7"/>
  <c r="G1561" i="7" s="1"/>
  <c r="E1561" i="7"/>
  <c r="L2925" i="7"/>
  <c r="M2925" i="7" s="1"/>
  <c r="N2925" i="7" s="1"/>
  <c r="K2925" i="7"/>
  <c r="G2925" i="7"/>
  <c r="L5413" i="7"/>
  <c r="M5413" i="7" s="1"/>
  <c r="N5413" i="7" s="1"/>
  <c r="J5413" i="7"/>
  <c r="I5413" i="7"/>
  <c r="H5413" i="7"/>
  <c r="F5413" i="7"/>
  <c r="G5413" i="7" s="1"/>
  <c r="E5413" i="7"/>
  <c r="L5412" i="7"/>
  <c r="M5412" i="7" s="1"/>
  <c r="N5412" i="7" s="1"/>
  <c r="K5412" i="7"/>
  <c r="G5412" i="7"/>
  <c r="L3904" i="7"/>
  <c r="M3904" i="7" s="1"/>
  <c r="N3904" i="7" s="1"/>
  <c r="K3904" i="7"/>
  <c r="G3904" i="7"/>
  <c r="L4662" i="7"/>
  <c r="M4662" i="7" s="1"/>
  <c r="N4662" i="7" s="1"/>
  <c r="J4662" i="7"/>
  <c r="I4662" i="7"/>
  <c r="H4662" i="7"/>
  <c r="F4662" i="7"/>
  <c r="G4662" i="7" s="1"/>
  <c r="E4662" i="7"/>
  <c r="N4661" i="7"/>
  <c r="K4661" i="7"/>
  <c r="J4661" i="7"/>
  <c r="I4661" i="7"/>
  <c r="H4661" i="7"/>
  <c r="F4661" i="7"/>
  <c r="G4661" i="7" s="1"/>
  <c r="E4661" i="7"/>
  <c r="N4074" i="7"/>
  <c r="K4074" i="7"/>
  <c r="J4074" i="7"/>
  <c r="I4074" i="7"/>
  <c r="H4074" i="7"/>
  <c r="F4074" i="7"/>
  <c r="G4074" i="7" s="1"/>
  <c r="E4074" i="7"/>
  <c r="L6231" i="7"/>
  <c r="M6231" i="7" s="1"/>
  <c r="N6231" i="7" s="1"/>
  <c r="J6231" i="7"/>
  <c r="I6231" i="7"/>
  <c r="H6231" i="7"/>
  <c r="F6231" i="7"/>
  <c r="G6231" i="7" s="1"/>
  <c r="E6231" i="7"/>
  <c r="L3332" i="7"/>
  <c r="M3332" i="7" s="1"/>
  <c r="N3332" i="7" s="1"/>
  <c r="J3332" i="7"/>
  <c r="I3332" i="7"/>
  <c r="H3332" i="7"/>
  <c r="F3332" i="7"/>
  <c r="G3332" i="7" s="1"/>
  <c r="E3332" i="7"/>
  <c r="L5171" i="7"/>
  <c r="M5171" i="7" s="1"/>
  <c r="N5171" i="7" s="1"/>
  <c r="J5171" i="7"/>
  <c r="I5171" i="7"/>
  <c r="H5171" i="7"/>
  <c r="F5171" i="7"/>
  <c r="G5171" i="7" s="1"/>
  <c r="E5171" i="7"/>
  <c r="L770" i="7"/>
  <c r="M770" i="7" s="1"/>
  <c r="N770" i="7" s="1"/>
  <c r="J770" i="7"/>
  <c r="I770" i="7"/>
  <c r="H770" i="7"/>
  <c r="F770" i="7"/>
  <c r="G770" i="7" s="1"/>
  <c r="E770" i="7"/>
  <c r="L5503" i="7"/>
  <c r="M5503" i="7" s="1"/>
  <c r="N5503" i="7" s="1"/>
  <c r="J5503" i="7"/>
  <c r="I5503" i="7"/>
  <c r="H5503" i="7"/>
  <c r="F5503" i="7"/>
  <c r="G5503" i="7" s="1"/>
  <c r="E5503" i="7"/>
  <c r="L2150" i="7"/>
  <c r="M2150" i="7" s="1"/>
  <c r="N2150" i="7" s="1"/>
  <c r="J2150" i="7"/>
  <c r="I2150" i="7"/>
  <c r="H2150" i="7"/>
  <c r="F2150" i="7"/>
  <c r="G2150" i="7" s="1"/>
  <c r="E2150" i="7"/>
  <c r="L2330" i="7"/>
  <c r="M2330" i="7" s="1"/>
  <c r="N2330" i="7" s="1"/>
  <c r="J2330" i="7"/>
  <c r="I2330" i="7"/>
  <c r="H2330" i="7"/>
  <c r="F2330" i="7"/>
  <c r="G2330" i="7" s="1"/>
  <c r="E2330" i="7"/>
  <c r="L2741" i="7"/>
  <c r="M2741" i="7" s="1"/>
  <c r="N2741" i="7" s="1"/>
  <c r="J2741" i="7"/>
  <c r="I2741" i="7"/>
  <c r="H2741" i="7"/>
  <c r="F2741" i="7"/>
  <c r="G2741" i="7" s="1"/>
  <c r="E2741" i="7"/>
  <c r="N5521" i="7"/>
  <c r="K5521" i="7"/>
  <c r="J5521" i="7"/>
  <c r="I5521" i="7"/>
  <c r="H5521" i="7"/>
  <c r="F5521" i="7"/>
  <c r="G5521" i="7" s="1"/>
  <c r="E5521" i="7"/>
  <c r="N6230" i="7"/>
  <c r="K6230" i="7"/>
  <c r="J6230" i="7"/>
  <c r="I6230" i="7"/>
  <c r="H6230" i="7"/>
  <c r="F6230" i="7"/>
  <c r="G6230" i="7" s="1"/>
  <c r="E6230" i="7"/>
  <c r="N2291" i="7"/>
  <c r="K2291" i="7"/>
  <c r="J2291" i="7"/>
  <c r="I2291" i="7"/>
  <c r="H2291" i="7"/>
  <c r="F2291" i="7"/>
  <c r="G2291" i="7" s="1"/>
  <c r="E2291" i="7"/>
  <c r="N3331" i="7"/>
  <c r="K3331" i="7"/>
  <c r="J3331" i="7"/>
  <c r="I3331" i="7"/>
  <c r="H3331" i="7"/>
  <c r="F3331" i="7"/>
  <c r="G3331" i="7" s="1"/>
  <c r="E3331" i="7"/>
  <c r="N5170" i="7"/>
  <c r="K5170" i="7"/>
  <c r="J5170" i="7"/>
  <c r="I5170" i="7"/>
  <c r="H5170" i="7"/>
  <c r="F5170" i="7"/>
  <c r="G5170" i="7" s="1"/>
  <c r="E5170" i="7"/>
  <c r="N769" i="7"/>
  <c r="K769" i="7"/>
  <c r="J769" i="7"/>
  <c r="I769" i="7"/>
  <c r="H769" i="7"/>
  <c r="F769" i="7"/>
  <c r="G769" i="7" s="1"/>
  <c r="E769" i="7"/>
  <c r="N5502" i="7"/>
  <c r="K5502" i="7"/>
  <c r="J5502" i="7"/>
  <c r="I5502" i="7"/>
  <c r="H5502" i="7"/>
  <c r="F5502" i="7"/>
  <c r="G5502" i="7" s="1"/>
  <c r="E5502" i="7"/>
  <c r="N866" i="7"/>
  <c r="K866" i="7"/>
  <c r="J866" i="7"/>
  <c r="I866" i="7"/>
  <c r="H866" i="7"/>
  <c r="F866" i="7"/>
  <c r="G866" i="7" s="1"/>
  <c r="E866" i="7"/>
  <c r="N217" i="7"/>
  <c r="K217" i="7"/>
  <c r="J217" i="7"/>
  <c r="I217" i="7"/>
  <c r="H217" i="7"/>
  <c r="F217" i="7"/>
  <c r="G217" i="7" s="1"/>
  <c r="E217" i="7"/>
  <c r="N4343" i="7"/>
  <c r="K4343" i="7"/>
  <c r="J4343" i="7"/>
  <c r="I4343" i="7"/>
  <c r="H4343" i="7"/>
  <c r="F4343" i="7"/>
  <c r="G4343" i="7" s="1"/>
  <c r="E4343" i="7"/>
  <c r="N2329" i="7"/>
  <c r="K2329" i="7"/>
  <c r="J2329" i="7"/>
  <c r="I2329" i="7"/>
  <c r="H2329" i="7"/>
  <c r="F2329" i="7"/>
  <c r="G2329" i="7" s="1"/>
  <c r="E2329" i="7"/>
  <c r="N2740" i="7"/>
  <c r="K2740" i="7"/>
  <c r="J2740" i="7"/>
  <c r="I2740" i="7"/>
  <c r="H2740" i="7"/>
  <c r="F2740" i="7"/>
  <c r="G2740" i="7" s="1"/>
  <c r="E2740" i="7"/>
  <c r="N2149" i="7"/>
  <c r="K2149" i="7"/>
  <c r="J2149" i="7"/>
  <c r="I2149" i="7"/>
  <c r="H2149" i="7"/>
  <c r="F2149" i="7"/>
  <c r="G2149" i="7" s="1"/>
  <c r="E2149" i="7"/>
  <c r="N3781" i="7"/>
  <c r="K3781" i="7"/>
  <c r="J3781" i="7"/>
  <c r="I3781" i="7"/>
  <c r="H3781" i="7"/>
  <c r="F3781" i="7"/>
  <c r="G3781" i="7" s="1"/>
  <c r="E3781" i="7"/>
  <c r="N194" i="7"/>
  <c r="K194" i="7"/>
  <c r="J194" i="7"/>
  <c r="I194" i="7"/>
  <c r="H194" i="7"/>
  <c r="F194" i="7"/>
  <c r="G194" i="7" s="1"/>
  <c r="E194" i="7"/>
  <c r="N861" i="7"/>
  <c r="K861" i="7"/>
  <c r="J861" i="7"/>
  <c r="I861" i="7"/>
  <c r="H861" i="7"/>
  <c r="F861" i="7"/>
  <c r="G861" i="7" s="1"/>
  <c r="E861" i="7"/>
  <c r="L4660" i="7"/>
  <c r="M4660" i="7" s="1"/>
  <c r="N4660" i="7" s="1"/>
  <c r="J4660" i="7"/>
  <c r="I4660" i="7"/>
  <c r="H4660" i="7"/>
  <c r="F4660" i="7"/>
  <c r="G4660" i="7" s="1"/>
  <c r="E4660" i="7"/>
  <c r="N4659" i="7"/>
  <c r="K4659" i="7"/>
  <c r="J4659" i="7"/>
  <c r="I4659" i="7"/>
  <c r="H4659" i="7"/>
  <c r="F4659" i="7"/>
  <c r="G4659" i="7" s="1"/>
  <c r="E4659" i="7"/>
  <c r="N4073" i="7"/>
  <c r="K4073" i="7"/>
  <c r="J4073" i="7"/>
  <c r="I4073" i="7"/>
  <c r="H4073" i="7"/>
  <c r="F4073" i="7"/>
  <c r="G4073" i="7" s="1"/>
  <c r="E4073" i="7"/>
  <c r="L6229" i="7"/>
  <c r="M6229" i="7" s="1"/>
  <c r="N6229" i="7" s="1"/>
  <c r="J6229" i="7"/>
  <c r="I6229" i="7"/>
  <c r="H6229" i="7"/>
  <c r="F6229" i="7"/>
  <c r="G6229" i="7" s="1"/>
  <c r="E6229" i="7"/>
  <c r="L3330" i="7"/>
  <c r="M3330" i="7" s="1"/>
  <c r="N3330" i="7" s="1"/>
  <c r="J3330" i="7"/>
  <c r="I3330" i="7"/>
  <c r="H3330" i="7"/>
  <c r="F3330" i="7"/>
  <c r="G3330" i="7" s="1"/>
  <c r="E3330" i="7"/>
  <c r="L5169" i="7"/>
  <c r="M5169" i="7" s="1"/>
  <c r="N5169" i="7" s="1"/>
  <c r="J5169" i="7"/>
  <c r="I5169" i="7"/>
  <c r="H5169" i="7"/>
  <c r="F5169" i="7"/>
  <c r="G5169" i="7" s="1"/>
  <c r="E5169" i="7"/>
  <c r="L768" i="7"/>
  <c r="M768" i="7" s="1"/>
  <c r="N768" i="7" s="1"/>
  <c r="J768" i="7"/>
  <c r="I768" i="7"/>
  <c r="H768" i="7"/>
  <c r="F768" i="7"/>
  <c r="G768" i="7" s="1"/>
  <c r="E768" i="7"/>
  <c r="L5501" i="7"/>
  <c r="M5501" i="7" s="1"/>
  <c r="N5501" i="7" s="1"/>
  <c r="J5501" i="7"/>
  <c r="I5501" i="7"/>
  <c r="H5501" i="7"/>
  <c r="F5501" i="7"/>
  <c r="G5501" i="7" s="1"/>
  <c r="E5501" i="7"/>
  <c r="L2148" i="7"/>
  <c r="M2148" i="7" s="1"/>
  <c r="N2148" i="7" s="1"/>
  <c r="J2148" i="7"/>
  <c r="I2148" i="7"/>
  <c r="H2148" i="7"/>
  <c r="F2148" i="7"/>
  <c r="G2148" i="7" s="1"/>
  <c r="E2148" i="7"/>
  <c r="L2328" i="7"/>
  <c r="M2328" i="7" s="1"/>
  <c r="N2328" i="7" s="1"/>
  <c r="J2328" i="7"/>
  <c r="I2328" i="7"/>
  <c r="H2328" i="7"/>
  <c r="F2328" i="7"/>
  <c r="G2328" i="7" s="1"/>
  <c r="E2328" i="7"/>
  <c r="L2739" i="7"/>
  <c r="M2739" i="7" s="1"/>
  <c r="N2739" i="7" s="1"/>
  <c r="J2739" i="7"/>
  <c r="I2739" i="7"/>
  <c r="H2739" i="7"/>
  <c r="F2739" i="7"/>
  <c r="G2739" i="7" s="1"/>
  <c r="E2739" i="7"/>
  <c r="N5520" i="7"/>
  <c r="K5520" i="7"/>
  <c r="J5520" i="7"/>
  <c r="I5520" i="7"/>
  <c r="H5520" i="7"/>
  <c r="F5520" i="7"/>
  <c r="G5520" i="7" s="1"/>
  <c r="E5520" i="7"/>
  <c r="N6228" i="7"/>
  <c r="K6228" i="7"/>
  <c r="J6228" i="7"/>
  <c r="I6228" i="7"/>
  <c r="H6228" i="7"/>
  <c r="F6228" i="7"/>
  <c r="G6228" i="7" s="1"/>
  <c r="E6228" i="7"/>
  <c r="N2290" i="7"/>
  <c r="K2290" i="7"/>
  <c r="J2290" i="7"/>
  <c r="I2290" i="7"/>
  <c r="H2290" i="7"/>
  <c r="F2290" i="7"/>
  <c r="G2290" i="7" s="1"/>
  <c r="E2290" i="7"/>
  <c r="N3329" i="7"/>
  <c r="K3329" i="7"/>
  <c r="J3329" i="7"/>
  <c r="I3329" i="7"/>
  <c r="H3329" i="7"/>
  <c r="F3329" i="7"/>
  <c r="G3329" i="7" s="1"/>
  <c r="E3329" i="7"/>
  <c r="N5168" i="7"/>
  <c r="K5168" i="7"/>
  <c r="J5168" i="7"/>
  <c r="I5168" i="7"/>
  <c r="H5168" i="7"/>
  <c r="F5168" i="7"/>
  <c r="G5168" i="7" s="1"/>
  <c r="E5168" i="7"/>
  <c r="N767" i="7"/>
  <c r="K767" i="7"/>
  <c r="J767" i="7"/>
  <c r="I767" i="7"/>
  <c r="H767" i="7"/>
  <c r="F767" i="7"/>
  <c r="G767" i="7" s="1"/>
  <c r="E767" i="7"/>
  <c r="N5500" i="7"/>
  <c r="K5500" i="7"/>
  <c r="J5500" i="7"/>
  <c r="I5500" i="7"/>
  <c r="H5500" i="7"/>
  <c r="F5500" i="7"/>
  <c r="G5500" i="7" s="1"/>
  <c r="E5500" i="7"/>
  <c r="N865" i="7"/>
  <c r="K865" i="7"/>
  <c r="J865" i="7"/>
  <c r="I865" i="7"/>
  <c r="H865" i="7"/>
  <c r="F865" i="7"/>
  <c r="G865" i="7" s="1"/>
  <c r="E865" i="7"/>
  <c r="N216" i="7"/>
  <c r="K216" i="7"/>
  <c r="J216" i="7"/>
  <c r="I216" i="7"/>
  <c r="H216" i="7"/>
  <c r="F216" i="7"/>
  <c r="G216" i="7" s="1"/>
  <c r="E216" i="7"/>
  <c r="N4342" i="7"/>
  <c r="K4342" i="7"/>
  <c r="J4342" i="7"/>
  <c r="I4342" i="7"/>
  <c r="H4342" i="7"/>
  <c r="F4342" i="7"/>
  <c r="G4342" i="7" s="1"/>
  <c r="E4342" i="7"/>
  <c r="N2327" i="7"/>
  <c r="K2327" i="7"/>
  <c r="J2327" i="7"/>
  <c r="I2327" i="7"/>
  <c r="H2327" i="7"/>
  <c r="F2327" i="7"/>
  <c r="G2327" i="7" s="1"/>
  <c r="E2327" i="7"/>
  <c r="N2738" i="7"/>
  <c r="K2738" i="7"/>
  <c r="J2738" i="7"/>
  <c r="I2738" i="7"/>
  <c r="H2738" i="7"/>
  <c r="F2738" i="7"/>
  <c r="G2738" i="7" s="1"/>
  <c r="E2738" i="7"/>
  <c r="N2147" i="7"/>
  <c r="K2147" i="7"/>
  <c r="J2147" i="7"/>
  <c r="I2147" i="7"/>
  <c r="H2147" i="7"/>
  <c r="F2147" i="7"/>
  <c r="G2147" i="7" s="1"/>
  <c r="E2147" i="7"/>
  <c r="N3780" i="7"/>
  <c r="K3780" i="7"/>
  <c r="J3780" i="7"/>
  <c r="I3780" i="7"/>
  <c r="H3780" i="7"/>
  <c r="F3780" i="7"/>
  <c r="G3780" i="7" s="1"/>
  <c r="E3780" i="7"/>
  <c r="N193" i="7"/>
  <c r="K193" i="7"/>
  <c r="J193" i="7"/>
  <c r="I193" i="7"/>
  <c r="H193" i="7"/>
  <c r="F193" i="7"/>
  <c r="G193" i="7" s="1"/>
  <c r="E193" i="7"/>
  <c r="N860" i="7"/>
  <c r="K860" i="7"/>
  <c r="J860" i="7"/>
  <c r="I860" i="7"/>
  <c r="H860" i="7"/>
  <c r="F860" i="7"/>
  <c r="G860" i="7" s="1"/>
  <c r="E860" i="7"/>
  <c r="L4512" i="7"/>
  <c r="M4512" i="7" s="1"/>
  <c r="N4512" i="7" s="1"/>
  <c r="J4512" i="7"/>
  <c r="I4512" i="7"/>
  <c r="H4512" i="7"/>
  <c r="F4512" i="7"/>
  <c r="G4512" i="7" s="1"/>
  <c r="E4512" i="7"/>
  <c r="N4511" i="7"/>
  <c r="J4511" i="7"/>
  <c r="I4511" i="7"/>
  <c r="H4511" i="7"/>
  <c r="F4511" i="7"/>
  <c r="G4511" i="7" s="1"/>
  <c r="E4511" i="7"/>
  <c r="L6227" i="7"/>
  <c r="M6227" i="7" s="1"/>
  <c r="N6227" i="7" s="1"/>
  <c r="J6227" i="7"/>
  <c r="I6227" i="7"/>
  <c r="H6227" i="7"/>
  <c r="F6227" i="7"/>
  <c r="G6227" i="7" s="1"/>
  <c r="E6227" i="7"/>
  <c r="L3328" i="7"/>
  <c r="M3328" i="7" s="1"/>
  <c r="N3328" i="7" s="1"/>
  <c r="J3328" i="7"/>
  <c r="I3328" i="7"/>
  <c r="H3328" i="7"/>
  <c r="F3328" i="7"/>
  <c r="G3328" i="7" s="1"/>
  <c r="E3328" i="7"/>
  <c r="L5167" i="7"/>
  <c r="M5167" i="7" s="1"/>
  <c r="N5167" i="7" s="1"/>
  <c r="J5167" i="7"/>
  <c r="I5167" i="7"/>
  <c r="H5167" i="7"/>
  <c r="F5167" i="7"/>
  <c r="G5167" i="7" s="1"/>
  <c r="E5167" i="7"/>
  <c r="L766" i="7"/>
  <c r="M766" i="7" s="1"/>
  <c r="N766" i="7" s="1"/>
  <c r="J766" i="7"/>
  <c r="I766" i="7"/>
  <c r="H766" i="7"/>
  <c r="F766" i="7"/>
  <c r="G766" i="7" s="1"/>
  <c r="E766" i="7"/>
  <c r="L5499" i="7"/>
  <c r="M5499" i="7" s="1"/>
  <c r="N5499" i="7" s="1"/>
  <c r="J5499" i="7"/>
  <c r="I5499" i="7"/>
  <c r="H5499" i="7"/>
  <c r="F5499" i="7"/>
  <c r="G5499" i="7" s="1"/>
  <c r="E5499" i="7"/>
  <c r="L2146" i="7"/>
  <c r="M2146" i="7" s="1"/>
  <c r="N2146" i="7" s="1"/>
  <c r="J2146" i="7"/>
  <c r="I2146" i="7"/>
  <c r="H2146" i="7"/>
  <c r="F2146" i="7"/>
  <c r="G2146" i="7" s="1"/>
  <c r="E2146" i="7"/>
  <c r="L2326" i="7"/>
  <c r="M2326" i="7" s="1"/>
  <c r="N2326" i="7" s="1"/>
  <c r="J2326" i="7"/>
  <c r="I2326" i="7"/>
  <c r="H2326" i="7"/>
  <c r="F2326" i="7"/>
  <c r="G2326" i="7" s="1"/>
  <c r="E2326" i="7"/>
  <c r="L2737" i="7"/>
  <c r="M2737" i="7" s="1"/>
  <c r="N2737" i="7" s="1"/>
  <c r="J2737" i="7"/>
  <c r="I2737" i="7"/>
  <c r="H2737" i="7"/>
  <c r="F2737" i="7"/>
  <c r="G2737" i="7" s="1"/>
  <c r="E2737" i="7"/>
  <c r="N5519" i="7"/>
  <c r="K5519" i="7"/>
  <c r="J5519" i="7"/>
  <c r="I5519" i="7"/>
  <c r="H5519" i="7"/>
  <c r="F5519" i="7"/>
  <c r="G5519" i="7" s="1"/>
  <c r="E5519" i="7"/>
  <c r="N6226" i="7"/>
  <c r="K6226" i="7"/>
  <c r="J6226" i="7"/>
  <c r="I6226" i="7"/>
  <c r="H6226" i="7"/>
  <c r="F6226" i="7"/>
  <c r="G6226" i="7" s="1"/>
  <c r="E6226" i="7"/>
  <c r="N2289" i="7"/>
  <c r="K2289" i="7"/>
  <c r="J2289" i="7"/>
  <c r="I2289" i="7"/>
  <c r="H2289" i="7"/>
  <c r="F2289" i="7"/>
  <c r="G2289" i="7" s="1"/>
  <c r="E2289" i="7"/>
  <c r="N3327" i="7"/>
  <c r="K3327" i="7"/>
  <c r="J3327" i="7"/>
  <c r="I3327" i="7"/>
  <c r="H3327" i="7"/>
  <c r="F3327" i="7"/>
  <c r="G3327" i="7" s="1"/>
  <c r="E3327" i="7"/>
  <c r="N5166" i="7"/>
  <c r="K5166" i="7"/>
  <c r="J5166" i="7"/>
  <c r="I5166" i="7"/>
  <c r="H5166" i="7"/>
  <c r="F5166" i="7"/>
  <c r="G5166" i="7" s="1"/>
  <c r="E5166" i="7"/>
  <c r="N765" i="7"/>
  <c r="K765" i="7"/>
  <c r="J765" i="7"/>
  <c r="I765" i="7"/>
  <c r="H765" i="7"/>
  <c r="F765" i="7"/>
  <c r="G765" i="7" s="1"/>
  <c r="E765" i="7"/>
  <c r="N5498" i="7"/>
  <c r="K5498" i="7"/>
  <c r="J5498" i="7"/>
  <c r="I5498" i="7"/>
  <c r="H5498" i="7"/>
  <c r="F5498" i="7"/>
  <c r="G5498" i="7" s="1"/>
  <c r="E5498" i="7"/>
  <c r="N864" i="7"/>
  <c r="K864" i="7"/>
  <c r="J864" i="7"/>
  <c r="I864" i="7"/>
  <c r="H864" i="7"/>
  <c r="F864" i="7"/>
  <c r="G864" i="7" s="1"/>
  <c r="E864" i="7"/>
  <c r="N215" i="7"/>
  <c r="J215" i="7"/>
  <c r="I215" i="7"/>
  <c r="H215" i="7"/>
  <c r="F215" i="7"/>
  <c r="G215" i="7" s="1"/>
  <c r="E215" i="7"/>
  <c r="N4341" i="7"/>
  <c r="K4341" i="7"/>
  <c r="J4341" i="7"/>
  <c r="I4341" i="7"/>
  <c r="H4341" i="7"/>
  <c r="F4341" i="7"/>
  <c r="G4341" i="7" s="1"/>
  <c r="E4341" i="7"/>
  <c r="N2325" i="7"/>
  <c r="K2325" i="7"/>
  <c r="J2325" i="7"/>
  <c r="I2325" i="7"/>
  <c r="H2325" i="7"/>
  <c r="F2325" i="7"/>
  <c r="G2325" i="7" s="1"/>
  <c r="E2325" i="7"/>
  <c r="N2736" i="7"/>
  <c r="K2736" i="7"/>
  <c r="J2736" i="7"/>
  <c r="I2736" i="7"/>
  <c r="H2736" i="7"/>
  <c r="F2736" i="7"/>
  <c r="G2736" i="7" s="1"/>
  <c r="E2736" i="7"/>
  <c r="N2145" i="7"/>
  <c r="K2145" i="7"/>
  <c r="J2145" i="7"/>
  <c r="I2145" i="7"/>
  <c r="H2145" i="7"/>
  <c r="F2145" i="7"/>
  <c r="G2145" i="7" s="1"/>
  <c r="E2145" i="7"/>
  <c r="N3779" i="7"/>
  <c r="K3779" i="7"/>
  <c r="J3779" i="7"/>
  <c r="I3779" i="7"/>
  <c r="H3779" i="7"/>
  <c r="F3779" i="7"/>
  <c r="G3779" i="7" s="1"/>
  <c r="E3779" i="7"/>
  <c r="N192" i="7"/>
  <c r="K192" i="7"/>
  <c r="J192" i="7"/>
  <c r="I192" i="7"/>
  <c r="H192" i="7"/>
  <c r="F192" i="7"/>
  <c r="G192" i="7" s="1"/>
  <c r="E192" i="7"/>
  <c r="N859" i="7"/>
  <c r="K859" i="7"/>
  <c r="J859" i="7"/>
  <c r="I859" i="7"/>
  <c r="H859" i="7"/>
  <c r="F859" i="7"/>
  <c r="G859" i="7" s="1"/>
  <c r="E859" i="7"/>
  <c r="L4510" i="7"/>
  <c r="M4510" i="7" s="1"/>
  <c r="N4510" i="7" s="1"/>
  <c r="J4510" i="7"/>
  <c r="I4510" i="7"/>
  <c r="H4510" i="7"/>
  <c r="F4510" i="7"/>
  <c r="G4510" i="7" s="1"/>
  <c r="E4510" i="7"/>
  <c r="N4509" i="7"/>
  <c r="J4509" i="7"/>
  <c r="I4509" i="7"/>
  <c r="H4509" i="7"/>
  <c r="F4509" i="7"/>
  <c r="G4509" i="7" s="1"/>
  <c r="E4509" i="7"/>
  <c r="L6225" i="7"/>
  <c r="M6225" i="7" s="1"/>
  <c r="N6225" i="7" s="1"/>
  <c r="J6225" i="7"/>
  <c r="I6225" i="7"/>
  <c r="H6225" i="7"/>
  <c r="F6225" i="7"/>
  <c r="G6225" i="7" s="1"/>
  <c r="E6225" i="7"/>
  <c r="L3326" i="7"/>
  <c r="M3326" i="7" s="1"/>
  <c r="N3326" i="7" s="1"/>
  <c r="J3326" i="7"/>
  <c r="I3326" i="7"/>
  <c r="H3326" i="7"/>
  <c r="F3326" i="7"/>
  <c r="G3326" i="7" s="1"/>
  <c r="E3326" i="7"/>
  <c r="L5165" i="7"/>
  <c r="M5165" i="7" s="1"/>
  <c r="N5165" i="7" s="1"/>
  <c r="J5165" i="7"/>
  <c r="I5165" i="7"/>
  <c r="H5165" i="7"/>
  <c r="F5165" i="7"/>
  <c r="G5165" i="7" s="1"/>
  <c r="E5165" i="7"/>
  <c r="L764" i="7"/>
  <c r="M764" i="7" s="1"/>
  <c r="N764" i="7" s="1"/>
  <c r="J764" i="7"/>
  <c r="I764" i="7"/>
  <c r="H764" i="7"/>
  <c r="F764" i="7"/>
  <c r="G764" i="7" s="1"/>
  <c r="E764" i="7"/>
  <c r="L5497" i="7"/>
  <c r="M5497" i="7" s="1"/>
  <c r="N5497" i="7" s="1"/>
  <c r="J5497" i="7"/>
  <c r="I5497" i="7"/>
  <c r="H5497" i="7"/>
  <c r="F5497" i="7"/>
  <c r="G5497" i="7" s="1"/>
  <c r="E5497" i="7"/>
  <c r="L2144" i="7"/>
  <c r="M2144" i="7" s="1"/>
  <c r="N2144" i="7" s="1"/>
  <c r="J2144" i="7"/>
  <c r="I2144" i="7"/>
  <c r="H2144" i="7"/>
  <c r="F2144" i="7"/>
  <c r="G2144" i="7" s="1"/>
  <c r="E2144" i="7"/>
  <c r="L2324" i="7"/>
  <c r="M2324" i="7" s="1"/>
  <c r="N2324" i="7" s="1"/>
  <c r="J2324" i="7"/>
  <c r="I2324" i="7"/>
  <c r="H2324" i="7"/>
  <c r="F2324" i="7"/>
  <c r="G2324" i="7" s="1"/>
  <c r="E2324" i="7"/>
  <c r="L2735" i="7"/>
  <c r="M2735" i="7" s="1"/>
  <c r="N2735" i="7" s="1"/>
  <c r="J2735" i="7"/>
  <c r="I2735" i="7"/>
  <c r="H2735" i="7"/>
  <c r="F2735" i="7"/>
  <c r="G2735" i="7" s="1"/>
  <c r="E2735" i="7"/>
  <c r="N5518" i="7"/>
  <c r="K5518" i="7"/>
  <c r="J5518" i="7"/>
  <c r="I5518" i="7"/>
  <c r="H5518" i="7"/>
  <c r="F5518" i="7"/>
  <c r="G5518" i="7" s="1"/>
  <c r="E5518" i="7"/>
  <c r="N6224" i="7"/>
  <c r="K6224" i="7"/>
  <c r="J6224" i="7"/>
  <c r="I6224" i="7"/>
  <c r="H6224" i="7"/>
  <c r="F6224" i="7"/>
  <c r="G6224" i="7" s="1"/>
  <c r="E6224" i="7"/>
  <c r="N2288" i="7"/>
  <c r="K2288" i="7"/>
  <c r="J2288" i="7"/>
  <c r="I2288" i="7"/>
  <c r="H2288" i="7"/>
  <c r="F2288" i="7"/>
  <c r="G2288" i="7" s="1"/>
  <c r="E2288" i="7"/>
  <c r="N3325" i="7"/>
  <c r="K3325" i="7"/>
  <c r="J3325" i="7"/>
  <c r="I3325" i="7"/>
  <c r="H3325" i="7"/>
  <c r="F3325" i="7"/>
  <c r="G3325" i="7" s="1"/>
  <c r="E3325" i="7"/>
  <c r="N5164" i="7"/>
  <c r="K5164" i="7"/>
  <c r="J5164" i="7"/>
  <c r="I5164" i="7"/>
  <c r="H5164" i="7"/>
  <c r="F5164" i="7"/>
  <c r="G5164" i="7" s="1"/>
  <c r="E5164" i="7"/>
  <c r="N763" i="7"/>
  <c r="K763" i="7"/>
  <c r="J763" i="7"/>
  <c r="I763" i="7"/>
  <c r="H763" i="7"/>
  <c r="F763" i="7"/>
  <c r="G763" i="7" s="1"/>
  <c r="E763" i="7"/>
  <c r="N5496" i="7"/>
  <c r="K5496" i="7"/>
  <c r="J5496" i="7"/>
  <c r="I5496" i="7"/>
  <c r="H5496" i="7"/>
  <c r="F5496" i="7"/>
  <c r="G5496" i="7" s="1"/>
  <c r="E5496" i="7"/>
  <c r="N863" i="7"/>
  <c r="K863" i="7"/>
  <c r="J863" i="7"/>
  <c r="I863" i="7"/>
  <c r="H863" i="7"/>
  <c r="F863" i="7"/>
  <c r="G863" i="7" s="1"/>
  <c r="E863" i="7"/>
  <c r="N214" i="7"/>
  <c r="K214" i="7"/>
  <c r="J214" i="7"/>
  <c r="I214" i="7"/>
  <c r="H214" i="7"/>
  <c r="F214" i="7"/>
  <c r="G214" i="7" s="1"/>
  <c r="E214" i="7"/>
  <c r="N4340" i="7"/>
  <c r="K4340" i="7"/>
  <c r="J4340" i="7"/>
  <c r="I4340" i="7"/>
  <c r="H4340" i="7"/>
  <c r="F4340" i="7"/>
  <c r="G4340" i="7" s="1"/>
  <c r="E4340" i="7"/>
  <c r="N2323" i="7"/>
  <c r="K2323" i="7"/>
  <c r="J2323" i="7"/>
  <c r="I2323" i="7"/>
  <c r="H2323" i="7"/>
  <c r="F2323" i="7"/>
  <c r="G2323" i="7" s="1"/>
  <c r="E2323" i="7"/>
  <c r="N2734" i="7"/>
  <c r="K2734" i="7"/>
  <c r="J2734" i="7"/>
  <c r="I2734" i="7"/>
  <c r="H2734" i="7"/>
  <c r="F2734" i="7"/>
  <c r="G2734" i="7" s="1"/>
  <c r="E2734" i="7"/>
  <c r="N2367" i="7"/>
  <c r="K2367" i="7"/>
  <c r="J2367" i="7"/>
  <c r="I2367" i="7"/>
  <c r="H2367" i="7"/>
  <c r="F2367" i="7"/>
  <c r="G2367" i="7" s="1"/>
  <c r="E2367" i="7"/>
  <c r="N2143" i="7"/>
  <c r="K2143" i="7"/>
  <c r="J2143" i="7"/>
  <c r="I2143" i="7"/>
  <c r="H2143" i="7"/>
  <c r="F2143" i="7"/>
  <c r="G2143" i="7" s="1"/>
  <c r="E2143" i="7"/>
  <c r="N3778" i="7"/>
  <c r="K3778" i="7"/>
  <c r="J3778" i="7"/>
  <c r="I3778" i="7"/>
  <c r="H3778" i="7"/>
  <c r="F3778" i="7"/>
  <c r="G3778" i="7" s="1"/>
  <c r="E3778" i="7"/>
  <c r="N191" i="7"/>
  <c r="K191" i="7"/>
  <c r="J191" i="7"/>
  <c r="I191" i="7"/>
  <c r="H191" i="7"/>
  <c r="F191" i="7"/>
  <c r="G191" i="7" s="1"/>
  <c r="E191" i="7"/>
  <c r="N858" i="7"/>
  <c r="K858" i="7"/>
  <c r="J858" i="7"/>
  <c r="I858" i="7"/>
  <c r="H858" i="7"/>
  <c r="F858" i="7"/>
  <c r="G858" i="7" s="1"/>
  <c r="E858" i="7"/>
  <c r="L4508" i="7"/>
  <c r="M4508" i="7" s="1"/>
  <c r="N4508" i="7" s="1"/>
  <c r="J4508" i="7"/>
  <c r="I4508" i="7"/>
  <c r="H4508" i="7"/>
  <c r="F4508" i="7"/>
  <c r="G4508" i="7" s="1"/>
  <c r="E4508" i="7"/>
  <c r="N4507" i="7"/>
  <c r="J4507" i="7"/>
  <c r="I4507" i="7"/>
  <c r="H4507" i="7"/>
  <c r="F4507" i="7"/>
  <c r="G4507" i="7" s="1"/>
  <c r="E4507" i="7"/>
  <c r="L6223" i="7"/>
  <c r="M6223" i="7" s="1"/>
  <c r="N6223" i="7" s="1"/>
  <c r="J6223" i="7"/>
  <c r="I6223" i="7"/>
  <c r="H6223" i="7"/>
  <c r="F6223" i="7"/>
  <c r="G6223" i="7" s="1"/>
  <c r="E6223" i="7"/>
  <c r="L3324" i="7"/>
  <c r="M3324" i="7" s="1"/>
  <c r="N3324" i="7" s="1"/>
  <c r="J3324" i="7"/>
  <c r="I3324" i="7"/>
  <c r="H3324" i="7"/>
  <c r="F3324" i="7"/>
  <c r="G3324" i="7" s="1"/>
  <c r="E3324" i="7"/>
  <c r="L5163" i="7"/>
  <c r="M5163" i="7" s="1"/>
  <c r="N5163" i="7" s="1"/>
  <c r="J5163" i="7"/>
  <c r="I5163" i="7"/>
  <c r="H5163" i="7"/>
  <c r="F5163" i="7"/>
  <c r="G5163" i="7" s="1"/>
  <c r="E5163" i="7"/>
  <c r="L762" i="7"/>
  <c r="M762" i="7" s="1"/>
  <c r="N762" i="7" s="1"/>
  <c r="J762" i="7"/>
  <c r="I762" i="7"/>
  <c r="H762" i="7"/>
  <c r="F762" i="7"/>
  <c r="G762" i="7" s="1"/>
  <c r="E762" i="7"/>
  <c r="L5495" i="7"/>
  <c r="M5495" i="7" s="1"/>
  <c r="N5495" i="7" s="1"/>
  <c r="J5495" i="7"/>
  <c r="I5495" i="7"/>
  <c r="H5495" i="7"/>
  <c r="F5495" i="7"/>
  <c r="G5495" i="7" s="1"/>
  <c r="E5495" i="7"/>
  <c r="L1237" i="7"/>
  <c r="M1237" i="7" s="1"/>
  <c r="N1237" i="7" s="1"/>
  <c r="J1237" i="7"/>
  <c r="I1237" i="7"/>
  <c r="H1237" i="7"/>
  <c r="F1237" i="7"/>
  <c r="G1237" i="7" s="1"/>
  <c r="E1237" i="7"/>
  <c r="L2142" i="7"/>
  <c r="M2142" i="7" s="1"/>
  <c r="N2142" i="7" s="1"/>
  <c r="J2142" i="7"/>
  <c r="I2142" i="7"/>
  <c r="H2142" i="7"/>
  <c r="F2142" i="7"/>
  <c r="G2142" i="7" s="1"/>
  <c r="E2142" i="7"/>
  <c r="L2322" i="7"/>
  <c r="M2322" i="7" s="1"/>
  <c r="N2322" i="7" s="1"/>
  <c r="J2322" i="7"/>
  <c r="I2322" i="7"/>
  <c r="H2322" i="7"/>
  <c r="F2322" i="7"/>
  <c r="G2322" i="7" s="1"/>
  <c r="E2322" i="7"/>
  <c r="L5389" i="7"/>
  <c r="M5389" i="7" s="1"/>
  <c r="N5389" i="7" s="1"/>
  <c r="J5389" i="7"/>
  <c r="I5389" i="7"/>
  <c r="H5389" i="7"/>
  <c r="F5389" i="7"/>
  <c r="G5389" i="7" s="1"/>
  <c r="E5389" i="7"/>
  <c r="L2733" i="7"/>
  <c r="M2733" i="7" s="1"/>
  <c r="N2733" i="7" s="1"/>
  <c r="J2733" i="7"/>
  <c r="I2733" i="7"/>
  <c r="H2733" i="7"/>
  <c r="F2733" i="7"/>
  <c r="G2733" i="7" s="1"/>
  <c r="E2733" i="7"/>
  <c r="N5517" i="7"/>
  <c r="K5517" i="7"/>
  <c r="J5517" i="7"/>
  <c r="I5517" i="7"/>
  <c r="H5517" i="7"/>
  <c r="F5517" i="7"/>
  <c r="G5517" i="7" s="1"/>
  <c r="E5517" i="7"/>
  <c r="N6222" i="7"/>
  <c r="K6222" i="7"/>
  <c r="J6222" i="7"/>
  <c r="I6222" i="7"/>
  <c r="H6222" i="7"/>
  <c r="F6222" i="7"/>
  <c r="G6222" i="7" s="1"/>
  <c r="E6222" i="7"/>
  <c r="N2287" i="7"/>
  <c r="K2287" i="7"/>
  <c r="J2287" i="7"/>
  <c r="I2287" i="7"/>
  <c r="H2287" i="7"/>
  <c r="F2287" i="7"/>
  <c r="G2287" i="7" s="1"/>
  <c r="E2287" i="7"/>
  <c r="N3323" i="7"/>
  <c r="K3323" i="7"/>
  <c r="J3323" i="7"/>
  <c r="I3323" i="7"/>
  <c r="H3323" i="7"/>
  <c r="F3323" i="7"/>
  <c r="G3323" i="7" s="1"/>
  <c r="E3323" i="7"/>
  <c r="N5162" i="7"/>
  <c r="K5162" i="7"/>
  <c r="J5162" i="7"/>
  <c r="I5162" i="7"/>
  <c r="H5162" i="7"/>
  <c r="F5162" i="7"/>
  <c r="G5162" i="7" s="1"/>
  <c r="E5162" i="7"/>
  <c r="N761" i="7"/>
  <c r="K761" i="7"/>
  <c r="J761" i="7"/>
  <c r="I761" i="7"/>
  <c r="H761" i="7"/>
  <c r="F761" i="7"/>
  <c r="G761" i="7" s="1"/>
  <c r="E761" i="7"/>
  <c r="N5494" i="7"/>
  <c r="K5494" i="7"/>
  <c r="J5494" i="7"/>
  <c r="I5494" i="7"/>
  <c r="H5494" i="7"/>
  <c r="F5494" i="7"/>
  <c r="G5494" i="7" s="1"/>
  <c r="E5494" i="7"/>
  <c r="N862" i="7"/>
  <c r="K862" i="7"/>
  <c r="J862" i="7"/>
  <c r="I862" i="7"/>
  <c r="H862" i="7"/>
  <c r="F862" i="7"/>
  <c r="G862" i="7" s="1"/>
  <c r="E862" i="7"/>
  <c r="N213" i="7"/>
  <c r="K213" i="7"/>
  <c r="J213" i="7"/>
  <c r="I213" i="7"/>
  <c r="H213" i="7"/>
  <c r="F213" i="7"/>
  <c r="G213" i="7" s="1"/>
  <c r="E213" i="7"/>
  <c r="N1236" i="7"/>
  <c r="K1236" i="7"/>
  <c r="J1236" i="7"/>
  <c r="I1236" i="7"/>
  <c r="H1236" i="7"/>
  <c r="F1236" i="7"/>
  <c r="G1236" i="7" s="1"/>
  <c r="E1236" i="7"/>
  <c r="N4339" i="7"/>
  <c r="K4339" i="7"/>
  <c r="J4339" i="7"/>
  <c r="I4339" i="7"/>
  <c r="H4339" i="7"/>
  <c r="F4339" i="7"/>
  <c r="G4339" i="7" s="1"/>
  <c r="E4339" i="7"/>
  <c r="N2321" i="7"/>
  <c r="K2321" i="7"/>
  <c r="J2321" i="7"/>
  <c r="I2321" i="7"/>
  <c r="H2321" i="7"/>
  <c r="F2321" i="7"/>
  <c r="G2321" i="7" s="1"/>
  <c r="E2321" i="7"/>
  <c r="N5388" i="7"/>
  <c r="K5388" i="7"/>
  <c r="J5388" i="7"/>
  <c r="I5388" i="7"/>
  <c r="H5388" i="7"/>
  <c r="F5388" i="7"/>
  <c r="G5388" i="7" s="1"/>
  <c r="E5388" i="7"/>
  <c r="N2732" i="7"/>
  <c r="K2732" i="7"/>
  <c r="J2732" i="7"/>
  <c r="I2732" i="7"/>
  <c r="H2732" i="7"/>
  <c r="F2732" i="7"/>
  <c r="G2732" i="7" s="1"/>
  <c r="E2732" i="7"/>
  <c r="N2366" i="7"/>
  <c r="K2366" i="7"/>
  <c r="J2366" i="7"/>
  <c r="I2366" i="7"/>
  <c r="H2366" i="7"/>
  <c r="F2366" i="7"/>
  <c r="G2366" i="7" s="1"/>
  <c r="E2366" i="7"/>
  <c r="N2141" i="7"/>
  <c r="K2141" i="7"/>
  <c r="J2141" i="7"/>
  <c r="I2141" i="7"/>
  <c r="H2141" i="7"/>
  <c r="F2141" i="7"/>
  <c r="G2141" i="7" s="1"/>
  <c r="E2141" i="7"/>
  <c r="N3777" i="7"/>
  <c r="K3777" i="7"/>
  <c r="J3777" i="7"/>
  <c r="I3777" i="7"/>
  <c r="H3777" i="7"/>
  <c r="F3777" i="7"/>
  <c r="G3777" i="7" s="1"/>
  <c r="E3777" i="7"/>
  <c r="N190" i="7"/>
  <c r="K190" i="7"/>
  <c r="J190" i="7"/>
  <c r="I190" i="7"/>
  <c r="H190" i="7"/>
  <c r="F190" i="7"/>
  <c r="G190" i="7" s="1"/>
  <c r="E190" i="7"/>
  <c r="N857" i="7"/>
  <c r="K857" i="7"/>
  <c r="J857" i="7"/>
  <c r="I857" i="7"/>
  <c r="H857" i="7"/>
  <c r="F857" i="7"/>
  <c r="G857" i="7" s="1"/>
  <c r="E857" i="7"/>
  <c r="L2046" i="7"/>
  <c r="M2046" i="7" s="1"/>
  <c r="N2046" i="7" s="1"/>
  <c r="J2046" i="7"/>
  <c r="I2046" i="7"/>
  <c r="H2046" i="7"/>
  <c r="F2046" i="7"/>
  <c r="G2046" i="7" s="1"/>
  <c r="E2046" i="7"/>
  <c r="L2045" i="7"/>
  <c r="M2045" i="7" s="1"/>
  <c r="N2045" i="7" s="1"/>
  <c r="J2045" i="7"/>
  <c r="I2045" i="7"/>
  <c r="H2045" i="7"/>
  <c r="F2045" i="7"/>
  <c r="G2045" i="7" s="1"/>
  <c r="E2045" i="7"/>
  <c r="L2044" i="7"/>
  <c r="M2044" i="7" s="1"/>
  <c r="N2044" i="7" s="1"/>
  <c r="J2044" i="7"/>
  <c r="I2044" i="7"/>
  <c r="H2044" i="7"/>
  <c r="F2044" i="7"/>
  <c r="G2044" i="7" s="1"/>
  <c r="E2044" i="7"/>
  <c r="L493" i="7"/>
  <c r="M493" i="7" s="1"/>
  <c r="N493" i="7" s="1"/>
  <c r="J493" i="7"/>
  <c r="L2043" i="7"/>
  <c r="M2043" i="7" s="1"/>
  <c r="N2043" i="7" s="1"/>
  <c r="K2043" i="7"/>
  <c r="G2043" i="7"/>
  <c r="L491" i="7"/>
  <c r="M491" i="7" s="1"/>
  <c r="N491" i="7" s="1"/>
  <c r="K491" i="7"/>
  <c r="G491" i="7"/>
  <c r="L489" i="7"/>
  <c r="M489" i="7" s="1"/>
  <c r="N489" i="7" s="1"/>
  <c r="K489" i="7"/>
  <c r="G489" i="7"/>
  <c r="L5931" i="7"/>
  <c r="M5931" i="7" s="1"/>
  <c r="N5931" i="7" s="1"/>
  <c r="K5931" i="7"/>
  <c r="G5931" i="7"/>
  <c r="L1443" i="7"/>
  <c r="M1443" i="7" s="1"/>
  <c r="N1443" i="7" s="1"/>
  <c r="K1443" i="7"/>
  <c r="G1443" i="7"/>
  <c r="L1651" i="7"/>
  <c r="M1651" i="7" s="1"/>
  <c r="N1651" i="7" s="1"/>
  <c r="K1651" i="7"/>
  <c r="G1651" i="7"/>
  <c r="L867" i="7"/>
  <c r="M867" i="7" s="1"/>
  <c r="N867" i="7" s="1"/>
  <c r="K867" i="7"/>
  <c r="G867" i="7"/>
  <c r="L4519" i="7"/>
  <c r="M4519" i="7" s="1"/>
  <c r="N4519" i="7" s="1"/>
  <c r="K4519" i="7"/>
  <c r="G4519" i="7"/>
  <c r="L2700" i="7"/>
  <c r="M2700" i="7" s="1"/>
  <c r="N2700" i="7" s="1"/>
  <c r="K2700" i="7"/>
  <c r="G2700" i="7"/>
  <c r="L4872" i="7"/>
  <c r="M4872" i="7" s="1"/>
  <c r="N4872" i="7" s="1"/>
  <c r="J4872" i="7"/>
  <c r="I4872" i="7"/>
  <c r="H4872" i="7"/>
  <c r="F4872" i="7"/>
  <c r="G4872" i="7" s="1"/>
  <c r="E4872" i="7"/>
  <c r="L1311" i="7"/>
  <c r="M1311" i="7" s="1"/>
  <c r="N1311" i="7" s="1"/>
  <c r="J1311" i="7"/>
  <c r="I1311" i="7"/>
  <c r="H1311" i="7"/>
  <c r="F1311" i="7"/>
  <c r="G1311" i="7" s="1"/>
  <c r="E1311" i="7"/>
  <c r="L683" i="7"/>
  <c r="M683" i="7" s="1"/>
  <c r="N683" i="7" s="1"/>
  <c r="J683" i="7"/>
  <c r="I683" i="7"/>
  <c r="H683" i="7"/>
  <c r="F683" i="7"/>
  <c r="G683" i="7" s="1"/>
  <c r="E683" i="7"/>
  <c r="L3673" i="7"/>
  <c r="M3673" i="7" s="1"/>
  <c r="N3673" i="7" s="1"/>
  <c r="J3673" i="7"/>
  <c r="I3673" i="7"/>
  <c r="H3673" i="7"/>
  <c r="F3673" i="7"/>
  <c r="G3673" i="7" s="1"/>
  <c r="E3673" i="7"/>
  <c r="L1034" i="7"/>
  <c r="M1034" i="7" s="1"/>
  <c r="N1034" i="7" s="1"/>
  <c r="J1034" i="7"/>
  <c r="I1034" i="7"/>
  <c r="H1034" i="7"/>
  <c r="F1034" i="7"/>
  <c r="G1034" i="7" s="1"/>
  <c r="E1034" i="7"/>
  <c r="L4037" i="7"/>
  <c r="M4037" i="7" s="1"/>
  <c r="N4037" i="7" s="1"/>
  <c r="J4037" i="7"/>
  <c r="I4037" i="7"/>
  <c r="H4037" i="7"/>
  <c r="F4037" i="7"/>
  <c r="G4037" i="7" s="1"/>
  <c r="E4037" i="7"/>
  <c r="L6269" i="7"/>
  <c r="M6269" i="7" s="1"/>
  <c r="N6269" i="7" s="1"/>
  <c r="J6269" i="7"/>
  <c r="I6269" i="7"/>
  <c r="H6269" i="7"/>
  <c r="F6269" i="7"/>
  <c r="G6269" i="7" s="1"/>
  <c r="E6269" i="7"/>
  <c r="L4586" i="7"/>
  <c r="M4586" i="7" s="1"/>
  <c r="N4586" i="7" s="1"/>
  <c r="J4586" i="7"/>
  <c r="I4586" i="7"/>
  <c r="H4586" i="7"/>
  <c r="F4586" i="7"/>
  <c r="G4586" i="7" s="1"/>
  <c r="E4586" i="7"/>
  <c r="N449" i="7"/>
  <c r="J449" i="7"/>
  <c r="I449" i="7"/>
  <c r="H449" i="7"/>
  <c r="F449" i="7"/>
  <c r="G449" i="7" s="1"/>
  <c r="E449" i="7"/>
  <c r="N682" i="7"/>
  <c r="J682" i="7"/>
  <c r="I682" i="7"/>
  <c r="H682" i="7"/>
  <c r="F682" i="7"/>
  <c r="G682" i="7" s="1"/>
  <c r="E682" i="7"/>
  <c r="N4871" i="7"/>
  <c r="J4871" i="7"/>
  <c r="I4871" i="7"/>
  <c r="H4871" i="7"/>
  <c r="F4871" i="7"/>
  <c r="G4871" i="7" s="1"/>
  <c r="E4871" i="7"/>
  <c r="N3672" i="7"/>
  <c r="J3672" i="7"/>
  <c r="I3672" i="7"/>
  <c r="H3672" i="7"/>
  <c r="F3672" i="7"/>
  <c r="G3672" i="7" s="1"/>
  <c r="E3672" i="7"/>
  <c r="N1033" i="7"/>
  <c r="J1033" i="7"/>
  <c r="I1033" i="7"/>
  <c r="H1033" i="7"/>
  <c r="F1033" i="7"/>
  <c r="G1033" i="7" s="1"/>
  <c r="E1033" i="7"/>
  <c r="N6268" i="7"/>
  <c r="K6268" i="7"/>
  <c r="J6268" i="7"/>
  <c r="I6268" i="7"/>
  <c r="H6268" i="7"/>
  <c r="F6268" i="7"/>
  <c r="G6268" i="7" s="1"/>
  <c r="E6268" i="7"/>
  <c r="N4585" i="7"/>
  <c r="K4585" i="7"/>
  <c r="J4585" i="7"/>
  <c r="I4585" i="7"/>
  <c r="H4585" i="7"/>
  <c r="F4585" i="7"/>
  <c r="G4585" i="7" s="1"/>
  <c r="E4585" i="7"/>
  <c r="L691" i="7"/>
  <c r="M691" i="7" s="1"/>
  <c r="N691" i="7" s="1"/>
  <c r="J691" i="7"/>
  <c r="I691" i="7"/>
  <c r="H691" i="7"/>
  <c r="F691" i="7"/>
  <c r="G691" i="7" s="1"/>
  <c r="E691" i="7"/>
  <c r="L3490" i="7"/>
  <c r="M3490" i="7" s="1"/>
  <c r="N3490" i="7" s="1"/>
  <c r="J3490" i="7"/>
  <c r="I3490" i="7"/>
  <c r="H3490" i="7"/>
  <c r="F3490" i="7"/>
  <c r="G3490" i="7" s="1"/>
  <c r="E3490" i="7"/>
  <c r="L5137" i="7"/>
  <c r="M5137" i="7" s="1"/>
  <c r="N5137" i="7" s="1"/>
  <c r="J5137" i="7"/>
  <c r="I5137" i="7"/>
  <c r="H5137" i="7"/>
  <c r="F5137" i="7"/>
  <c r="G5137" i="7" s="1"/>
  <c r="E5137" i="7"/>
  <c r="L1127" i="7"/>
  <c r="M1127" i="7" s="1"/>
  <c r="N1127" i="7" s="1"/>
  <c r="J1127" i="7"/>
  <c r="I1127" i="7"/>
  <c r="H1127" i="7"/>
  <c r="F1127" i="7"/>
  <c r="G1127" i="7" s="1"/>
  <c r="E1127" i="7"/>
  <c r="L5190" i="7"/>
  <c r="M5190" i="7" s="1"/>
  <c r="N5190" i="7" s="1"/>
  <c r="J5190" i="7"/>
  <c r="I5190" i="7"/>
  <c r="H5190" i="7"/>
  <c r="F5190" i="7"/>
  <c r="G5190" i="7" s="1"/>
  <c r="E5190" i="7"/>
  <c r="L5903" i="7"/>
  <c r="M5903" i="7" s="1"/>
  <c r="N5903" i="7" s="1"/>
  <c r="J5903" i="7"/>
  <c r="I5903" i="7"/>
  <c r="H5903" i="7"/>
  <c r="F5903" i="7"/>
  <c r="G5903" i="7" s="1"/>
  <c r="E5903" i="7"/>
  <c r="L690" i="7"/>
  <c r="M690" i="7" s="1"/>
  <c r="N690" i="7" s="1"/>
  <c r="K690" i="7"/>
  <c r="L3489" i="7"/>
  <c r="M3489" i="7" s="1"/>
  <c r="N3489" i="7" s="1"/>
  <c r="K3489" i="7"/>
  <c r="L5136" i="7"/>
  <c r="M5136" i="7" s="1"/>
  <c r="N5136" i="7" s="1"/>
  <c r="K5136" i="7"/>
  <c r="L1126" i="7"/>
  <c r="M1126" i="7" s="1"/>
  <c r="N1126" i="7" s="1"/>
  <c r="K1126" i="7"/>
  <c r="G1126" i="7"/>
  <c r="L5189" i="7"/>
  <c r="M5189" i="7" s="1"/>
  <c r="N5189" i="7" s="1"/>
  <c r="K5189" i="7"/>
  <c r="G5189" i="7"/>
  <c r="L5902" i="7"/>
  <c r="M5902" i="7" s="1"/>
  <c r="N5902" i="7" s="1"/>
  <c r="K5902" i="7"/>
  <c r="L567" i="7"/>
  <c r="M567" i="7" s="1"/>
  <c r="N567" i="7" s="1"/>
  <c r="K567" i="7"/>
  <c r="G567" i="7"/>
  <c r="L4870" i="7"/>
  <c r="M4870" i="7" s="1"/>
  <c r="N4870" i="7" s="1"/>
  <c r="J4870" i="7"/>
  <c r="I4870" i="7"/>
  <c r="H4870" i="7"/>
  <c r="F4870" i="7"/>
  <c r="G4870" i="7" s="1"/>
  <c r="E4870" i="7"/>
  <c r="L1309" i="7"/>
  <c r="M1309" i="7" s="1"/>
  <c r="N1309" i="7" s="1"/>
  <c r="J1309" i="7"/>
  <c r="I1309" i="7"/>
  <c r="H1309" i="7"/>
  <c r="F1309" i="7"/>
  <c r="G1309" i="7" s="1"/>
  <c r="E1309" i="7"/>
  <c r="L681" i="7"/>
  <c r="M681" i="7" s="1"/>
  <c r="N681" i="7" s="1"/>
  <c r="J681" i="7"/>
  <c r="I681" i="7"/>
  <c r="H681" i="7"/>
  <c r="F681" i="7"/>
  <c r="G681" i="7" s="1"/>
  <c r="E681" i="7"/>
  <c r="L3671" i="7"/>
  <c r="M3671" i="7" s="1"/>
  <c r="N3671" i="7" s="1"/>
  <c r="J3671" i="7"/>
  <c r="I3671" i="7"/>
  <c r="H3671" i="7"/>
  <c r="F3671" i="7"/>
  <c r="G3671" i="7" s="1"/>
  <c r="E3671" i="7"/>
  <c r="L1032" i="7"/>
  <c r="M1032" i="7" s="1"/>
  <c r="N1032" i="7" s="1"/>
  <c r="J1032" i="7"/>
  <c r="I1032" i="7"/>
  <c r="H1032" i="7"/>
  <c r="F1032" i="7"/>
  <c r="G1032" i="7" s="1"/>
  <c r="E1032" i="7"/>
  <c r="L4035" i="7"/>
  <c r="M4035" i="7" s="1"/>
  <c r="N4035" i="7" s="1"/>
  <c r="J4035" i="7"/>
  <c r="I4035" i="7"/>
  <c r="H4035" i="7"/>
  <c r="F4035" i="7"/>
  <c r="G4035" i="7" s="1"/>
  <c r="E4035" i="7"/>
  <c r="L6267" i="7"/>
  <c r="M6267" i="7" s="1"/>
  <c r="N6267" i="7" s="1"/>
  <c r="J6267" i="7"/>
  <c r="I6267" i="7"/>
  <c r="H6267" i="7"/>
  <c r="F6267" i="7"/>
  <c r="G6267" i="7" s="1"/>
  <c r="E6267" i="7"/>
  <c r="L4584" i="7"/>
  <c r="M4584" i="7" s="1"/>
  <c r="N4584" i="7" s="1"/>
  <c r="J4584" i="7"/>
  <c r="I4584" i="7"/>
  <c r="H4584" i="7"/>
  <c r="F4584" i="7"/>
  <c r="G4584" i="7" s="1"/>
  <c r="E4584" i="7"/>
  <c r="N680" i="7"/>
  <c r="J680" i="7"/>
  <c r="I680" i="7"/>
  <c r="H680" i="7"/>
  <c r="F680" i="7"/>
  <c r="G680" i="7" s="1"/>
  <c r="E680" i="7"/>
  <c r="N4869" i="7"/>
  <c r="J4869" i="7"/>
  <c r="I4869" i="7"/>
  <c r="H4869" i="7"/>
  <c r="F4869" i="7"/>
  <c r="G4869" i="7" s="1"/>
  <c r="E4869" i="7"/>
  <c r="N3670" i="7"/>
  <c r="J3670" i="7"/>
  <c r="I3670" i="7"/>
  <c r="H3670" i="7"/>
  <c r="F3670" i="7"/>
  <c r="G3670" i="7" s="1"/>
  <c r="E3670" i="7"/>
  <c r="N1031" i="7"/>
  <c r="J1031" i="7"/>
  <c r="I1031" i="7"/>
  <c r="H1031" i="7"/>
  <c r="F1031" i="7"/>
  <c r="G1031" i="7" s="1"/>
  <c r="E1031" i="7"/>
  <c r="N6266" i="7"/>
  <c r="K6266" i="7"/>
  <c r="J6266" i="7"/>
  <c r="I6266" i="7"/>
  <c r="H6266" i="7"/>
  <c r="F6266" i="7"/>
  <c r="G6266" i="7" s="1"/>
  <c r="E6266" i="7"/>
  <c r="N4583" i="7"/>
  <c r="K4583" i="7"/>
  <c r="J4583" i="7"/>
  <c r="I4583" i="7"/>
  <c r="H4583" i="7"/>
  <c r="F4583" i="7"/>
  <c r="G4583" i="7" s="1"/>
  <c r="E4583" i="7"/>
  <c r="L2861" i="7"/>
  <c r="M2861" i="7" s="1"/>
  <c r="N2861" i="7" s="1"/>
  <c r="J2861" i="7"/>
  <c r="I2861" i="7"/>
  <c r="H2861" i="7"/>
  <c r="F2861" i="7"/>
  <c r="G2861" i="7" s="1"/>
  <c r="E2861" i="7"/>
  <c r="L4549" i="7"/>
  <c r="M4549" i="7" s="1"/>
  <c r="N4549" i="7" s="1"/>
  <c r="J4549" i="7"/>
  <c r="I4549" i="7"/>
  <c r="H4549" i="7"/>
  <c r="F4549" i="7"/>
  <c r="G4549" i="7" s="1"/>
  <c r="E4549" i="7"/>
  <c r="L5907" i="7"/>
  <c r="M5907" i="7" s="1"/>
  <c r="N5907" i="7" s="1"/>
  <c r="J5907" i="7"/>
  <c r="I5907" i="7"/>
  <c r="H5907" i="7"/>
  <c r="F5907" i="7"/>
  <c r="G5907" i="7" s="1"/>
  <c r="E5907" i="7"/>
  <c r="L2369" i="7"/>
  <c r="M2369" i="7" s="1"/>
  <c r="N2369" i="7" s="1"/>
  <c r="J2369" i="7"/>
  <c r="I2369" i="7"/>
  <c r="H2369" i="7"/>
  <c r="F2369" i="7"/>
  <c r="G2369" i="7" s="1"/>
  <c r="E2369" i="7"/>
  <c r="L3880" i="7"/>
  <c r="M3880" i="7" s="1"/>
  <c r="N3880" i="7" s="1"/>
  <c r="J3880" i="7"/>
  <c r="I3880" i="7"/>
  <c r="H3880" i="7"/>
  <c r="F3880" i="7"/>
  <c r="G3880" i="7" s="1"/>
  <c r="E3880" i="7"/>
  <c r="L3236" i="7"/>
  <c r="M3236" i="7" s="1"/>
  <c r="N3236" i="7" s="1"/>
  <c r="J3236" i="7"/>
  <c r="H3236" i="7"/>
  <c r="F3236" i="7"/>
  <c r="G3236" i="7" s="1"/>
  <c r="E3236" i="7"/>
  <c r="L2860" i="7"/>
  <c r="M2860" i="7" s="1"/>
  <c r="N2860" i="7" s="1"/>
  <c r="K2860" i="7"/>
  <c r="L4548" i="7"/>
  <c r="M4548" i="7" s="1"/>
  <c r="N4548" i="7" s="1"/>
  <c r="K4548" i="7"/>
  <c r="L5906" i="7"/>
  <c r="M5906" i="7" s="1"/>
  <c r="N5906" i="7" s="1"/>
  <c r="K5906" i="7"/>
  <c r="L2368" i="7"/>
  <c r="M2368" i="7" s="1"/>
  <c r="N2368" i="7" s="1"/>
  <c r="K2368" i="7"/>
  <c r="L3879" i="7"/>
  <c r="M3879" i="7" s="1"/>
  <c r="N3879" i="7" s="1"/>
  <c r="K3879" i="7"/>
  <c r="L3235" i="7"/>
  <c r="M3235" i="7" s="1"/>
  <c r="N3235" i="7" s="1"/>
  <c r="K3235" i="7"/>
  <c r="L4868" i="7"/>
  <c r="M4868" i="7" s="1"/>
  <c r="N4868" i="7" s="1"/>
  <c r="J4868" i="7"/>
  <c r="I4868" i="7"/>
  <c r="H4868" i="7"/>
  <c r="F4868" i="7"/>
  <c r="G4868" i="7" s="1"/>
  <c r="E4868" i="7"/>
  <c r="L1307" i="7"/>
  <c r="M1307" i="7" s="1"/>
  <c r="N1307" i="7" s="1"/>
  <c r="J1307" i="7"/>
  <c r="I1307" i="7"/>
  <c r="H1307" i="7"/>
  <c r="F1307" i="7"/>
  <c r="G1307" i="7" s="1"/>
  <c r="E1307" i="7"/>
  <c r="L679" i="7"/>
  <c r="M679" i="7" s="1"/>
  <c r="N679" i="7" s="1"/>
  <c r="J679" i="7"/>
  <c r="I679" i="7"/>
  <c r="H679" i="7"/>
  <c r="F679" i="7"/>
  <c r="G679" i="7" s="1"/>
  <c r="E679" i="7"/>
  <c r="L3669" i="7"/>
  <c r="M3669" i="7" s="1"/>
  <c r="N3669" i="7" s="1"/>
  <c r="J3669" i="7"/>
  <c r="I3669" i="7"/>
  <c r="H3669" i="7"/>
  <c r="F3669" i="7"/>
  <c r="G3669" i="7" s="1"/>
  <c r="E3669" i="7"/>
  <c r="L1030" i="7"/>
  <c r="M1030" i="7" s="1"/>
  <c r="N1030" i="7" s="1"/>
  <c r="J1030" i="7"/>
  <c r="I1030" i="7"/>
  <c r="H1030" i="7"/>
  <c r="F1030" i="7"/>
  <c r="G1030" i="7" s="1"/>
  <c r="E1030" i="7"/>
  <c r="L4033" i="7"/>
  <c r="M4033" i="7" s="1"/>
  <c r="N4033" i="7" s="1"/>
  <c r="J4033" i="7"/>
  <c r="I4033" i="7"/>
  <c r="H4033" i="7"/>
  <c r="F4033" i="7"/>
  <c r="G4033" i="7" s="1"/>
  <c r="E4033" i="7"/>
  <c r="L6265" i="7"/>
  <c r="M6265" i="7" s="1"/>
  <c r="N6265" i="7" s="1"/>
  <c r="J6265" i="7"/>
  <c r="I6265" i="7"/>
  <c r="H6265" i="7"/>
  <c r="F6265" i="7"/>
  <c r="G6265" i="7" s="1"/>
  <c r="E6265" i="7"/>
  <c r="L4582" i="7"/>
  <c r="M4582" i="7" s="1"/>
  <c r="N4582" i="7" s="1"/>
  <c r="J4582" i="7"/>
  <c r="I4582" i="7"/>
  <c r="H4582" i="7"/>
  <c r="F4582" i="7"/>
  <c r="G4582" i="7" s="1"/>
  <c r="E4582" i="7"/>
  <c r="N4867" i="7"/>
  <c r="J4867" i="7"/>
  <c r="I4867" i="7"/>
  <c r="H4867" i="7"/>
  <c r="F4867" i="7"/>
  <c r="G4867" i="7" s="1"/>
  <c r="E4867" i="7"/>
  <c r="N447" i="7"/>
  <c r="J447" i="7"/>
  <c r="I447" i="7"/>
  <c r="H447" i="7"/>
  <c r="F447" i="7"/>
  <c r="G447" i="7" s="1"/>
  <c r="E447" i="7"/>
  <c r="N678" i="7"/>
  <c r="J678" i="7"/>
  <c r="I678" i="7"/>
  <c r="H678" i="7"/>
  <c r="F678" i="7"/>
  <c r="G678" i="7" s="1"/>
  <c r="E678" i="7"/>
  <c r="N3668" i="7"/>
  <c r="J3668" i="7"/>
  <c r="I3668" i="7"/>
  <c r="H3668" i="7"/>
  <c r="F3668" i="7"/>
  <c r="G3668" i="7" s="1"/>
  <c r="E3668" i="7"/>
  <c r="N1029" i="7"/>
  <c r="J1029" i="7"/>
  <c r="I1029" i="7"/>
  <c r="H1029" i="7"/>
  <c r="F1029" i="7"/>
  <c r="G1029" i="7" s="1"/>
  <c r="E1029" i="7"/>
  <c r="N6264" i="7"/>
  <c r="K6264" i="7"/>
  <c r="J6264" i="7"/>
  <c r="I6264" i="7"/>
  <c r="H6264" i="7"/>
  <c r="F6264" i="7"/>
  <c r="G6264" i="7" s="1"/>
  <c r="E6264" i="7"/>
  <c r="N4581" i="7"/>
  <c r="K4581" i="7"/>
  <c r="J4581" i="7"/>
  <c r="I4581" i="7"/>
  <c r="H4581" i="7"/>
  <c r="F4581" i="7"/>
  <c r="G4581" i="7" s="1"/>
  <c r="E4581" i="7"/>
  <c r="L4545" i="7"/>
  <c r="M4545" i="7" s="1"/>
  <c r="N4545" i="7" s="1"/>
  <c r="J4545" i="7"/>
  <c r="I4545" i="7"/>
  <c r="H4545" i="7"/>
  <c r="F4545" i="7"/>
  <c r="G4545" i="7" s="1"/>
  <c r="E4545" i="7"/>
  <c r="L294" i="7"/>
  <c r="M294" i="7" s="1"/>
  <c r="N294" i="7" s="1"/>
  <c r="J294" i="7"/>
  <c r="I294" i="7"/>
  <c r="H294" i="7"/>
  <c r="F294" i="7"/>
  <c r="G294" i="7" s="1"/>
  <c r="E294" i="7"/>
  <c r="L4544" i="7"/>
  <c r="M4544" i="7" s="1"/>
  <c r="N4544" i="7" s="1"/>
  <c r="K4544" i="7"/>
  <c r="G4544" i="7"/>
  <c r="L3825" i="7"/>
  <c r="M3825" i="7" s="1"/>
  <c r="N3825" i="7" s="1"/>
  <c r="K3825" i="7"/>
  <c r="L2273" i="7"/>
  <c r="M2273" i="7" s="1"/>
  <c r="N2273" i="7" s="1"/>
  <c r="K2273" i="7"/>
  <c r="L293" i="7"/>
  <c r="M293" i="7" s="1"/>
  <c r="N293" i="7" s="1"/>
  <c r="K293" i="7"/>
  <c r="L1305" i="7"/>
  <c r="M1305" i="7" s="1"/>
  <c r="N1305" i="7" s="1"/>
  <c r="J1305" i="7"/>
  <c r="I1305" i="7"/>
  <c r="H1305" i="7"/>
  <c r="F1305" i="7"/>
  <c r="G1305" i="7" s="1"/>
  <c r="E1305" i="7"/>
  <c r="L292" i="7"/>
  <c r="M292" i="7" s="1"/>
  <c r="N292" i="7" s="1"/>
  <c r="J292" i="7"/>
  <c r="I292" i="7"/>
  <c r="H292" i="7"/>
  <c r="F292" i="7"/>
  <c r="G292" i="7" s="1"/>
  <c r="E292" i="7"/>
  <c r="N677" i="7"/>
  <c r="J677" i="7"/>
  <c r="I677" i="7"/>
  <c r="H677" i="7"/>
  <c r="F677" i="7"/>
  <c r="G677" i="7" s="1"/>
  <c r="E677" i="7"/>
  <c r="N3667" i="7"/>
  <c r="J3667" i="7"/>
  <c r="I3667" i="7"/>
  <c r="H3667" i="7"/>
  <c r="F3667" i="7"/>
  <c r="G3667" i="7" s="1"/>
  <c r="E3667" i="7"/>
  <c r="N1028" i="7"/>
  <c r="J1028" i="7"/>
  <c r="I1028" i="7"/>
  <c r="H1028" i="7"/>
  <c r="F1028" i="7"/>
  <c r="G1028" i="7" s="1"/>
  <c r="E1028" i="7"/>
  <c r="N4031" i="7"/>
  <c r="J4031" i="7"/>
  <c r="I4031" i="7"/>
  <c r="H4031" i="7"/>
  <c r="F4031" i="7"/>
  <c r="G4031" i="7" s="1"/>
  <c r="E4031" i="7"/>
  <c r="L6263" i="7"/>
  <c r="M6263" i="7" s="1"/>
  <c r="N6263" i="7" s="1"/>
  <c r="J6263" i="7"/>
  <c r="I6263" i="7"/>
  <c r="H6263" i="7"/>
  <c r="F6263" i="7"/>
  <c r="G6263" i="7" s="1"/>
  <c r="E6263" i="7"/>
  <c r="L4580" i="7"/>
  <c r="M4580" i="7" s="1"/>
  <c r="N4580" i="7" s="1"/>
  <c r="J4580" i="7"/>
  <c r="I4580" i="7"/>
  <c r="H4580" i="7"/>
  <c r="F4580" i="7"/>
  <c r="G4580" i="7" s="1"/>
  <c r="E4580" i="7"/>
  <c r="N1304" i="7"/>
  <c r="K1304" i="7"/>
  <c r="J1304" i="7"/>
  <c r="I1304" i="7"/>
  <c r="H1304" i="7"/>
  <c r="F1304" i="7"/>
  <c r="G1304" i="7" s="1"/>
  <c r="E1304" i="7"/>
  <c r="N291" i="7"/>
  <c r="K291" i="7"/>
  <c r="J291" i="7"/>
  <c r="I291" i="7"/>
  <c r="H291" i="7"/>
  <c r="F291" i="7"/>
  <c r="G291" i="7" s="1"/>
  <c r="E291" i="7"/>
  <c r="N676" i="7"/>
  <c r="K676" i="7"/>
  <c r="J676" i="7"/>
  <c r="I676" i="7"/>
  <c r="H676" i="7"/>
  <c r="F676" i="7"/>
  <c r="G676" i="7" s="1"/>
  <c r="E676" i="7"/>
  <c r="N3666" i="7"/>
  <c r="K3666" i="7"/>
  <c r="J3666" i="7"/>
  <c r="I3666" i="7"/>
  <c r="H3666" i="7"/>
  <c r="F3666" i="7"/>
  <c r="G3666" i="7" s="1"/>
  <c r="E3666" i="7"/>
  <c r="N1027" i="7"/>
  <c r="K1027" i="7"/>
  <c r="J1027" i="7"/>
  <c r="I1027" i="7"/>
  <c r="H1027" i="7"/>
  <c r="F1027" i="7"/>
  <c r="G1027" i="7" s="1"/>
  <c r="E1027" i="7"/>
  <c r="N4030" i="7"/>
  <c r="K4030" i="7"/>
  <c r="J4030" i="7"/>
  <c r="I4030" i="7"/>
  <c r="H4030" i="7"/>
  <c r="F4030" i="7"/>
  <c r="G4030" i="7" s="1"/>
  <c r="E4030" i="7"/>
  <c r="N6262" i="7"/>
  <c r="K6262" i="7"/>
  <c r="J6262" i="7"/>
  <c r="I6262" i="7"/>
  <c r="H6262" i="7"/>
  <c r="F6262" i="7"/>
  <c r="G6262" i="7" s="1"/>
  <c r="E6262" i="7"/>
  <c r="N4579" i="7"/>
  <c r="K4579" i="7"/>
  <c r="J4579" i="7"/>
  <c r="I4579" i="7"/>
  <c r="H4579" i="7"/>
  <c r="F4579" i="7"/>
  <c r="G4579" i="7" s="1"/>
  <c r="E4579" i="7"/>
  <c r="L2137" i="7"/>
  <c r="M2137" i="7" s="1"/>
  <c r="N2137" i="7" s="1"/>
  <c r="J2137" i="7"/>
  <c r="I2137" i="7"/>
  <c r="H2137" i="7"/>
  <c r="F2137" i="7"/>
  <c r="G2137" i="7" s="1"/>
  <c r="E2137" i="7"/>
  <c r="L3769" i="7"/>
  <c r="M3769" i="7" s="1"/>
  <c r="N3769" i="7" s="1"/>
  <c r="J3769" i="7"/>
  <c r="I3769" i="7"/>
  <c r="H3769" i="7"/>
  <c r="F3769" i="7"/>
  <c r="G3769" i="7" s="1"/>
  <c r="E3769" i="7"/>
  <c r="L364" i="7"/>
  <c r="M364" i="7" s="1"/>
  <c r="N364" i="7" s="1"/>
  <c r="J364" i="7"/>
  <c r="I364" i="7"/>
  <c r="H364" i="7"/>
  <c r="F364" i="7"/>
  <c r="G364" i="7" s="1"/>
  <c r="E364" i="7"/>
  <c r="L6098" i="7"/>
  <c r="M6098" i="7" s="1"/>
  <c r="N6098" i="7" s="1"/>
  <c r="J6098" i="7"/>
  <c r="I6098" i="7"/>
  <c r="H6098" i="7"/>
  <c r="F6098" i="7"/>
  <c r="G6098" i="7" s="1"/>
  <c r="E6098" i="7"/>
  <c r="L2198" i="7"/>
  <c r="M2198" i="7" s="1"/>
  <c r="N2198" i="7" s="1"/>
  <c r="J2198" i="7"/>
  <c r="I2198" i="7"/>
  <c r="H2198" i="7"/>
  <c r="F2198" i="7"/>
  <c r="G2198" i="7" s="1"/>
  <c r="E2198" i="7"/>
  <c r="L2136" i="7"/>
  <c r="M2136" i="7" s="1"/>
  <c r="N2136" i="7" s="1"/>
  <c r="K2136" i="7"/>
  <c r="L3768" i="7"/>
  <c r="M3768" i="7" s="1"/>
  <c r="N3768" i="7" s="1"/>
  <c r="K3768" i="7"/>
  <c r="L3686" i="7"/>
  <c r="M3686" i="7" s="1"/>
  <c r="N3686" i="7" s="1"/>
  <c r="K3686" i="7"/>
  <c r="L363" i="7"/>
  <c r="M363" i="7" s="1"/>
  <c r="N363" i="7" s="1"/>
  <c r="K363" i="7"/>
  <c r="L6097" i="7"/>
  <c r="M6097" i="7" s="1"/>
  <c r="N6097" i="7" s="1"/>
  <c r="K6097" i="7"/>
  <c r="L2197" i="7"/>
  <c r="M2197" i="7" s="1"/>
  <c r="N2197" i="7" s="1"/>
  <c r="K2197" i="7"/>
  <c r="L258" i="7"/>
  <c r="M258" i="7" s="1"/>
  <c r="N258" i="7" s="1"/>
  <c r="J258" i="7"/>
  <c r="H258" i="7"/>
  <c r="F258" i="7"/>
  <c r="G258" i="7" s="1"/>
  <c r="E258" i="7"/>
  <c r="L3971" i="7"/>
  <c r="M3971" i="7" s="1"/>
  <c r="N3971" i="7" s="1"/>
  <c r="J3971" i="7"/>
  <c r="I3971" i="7"/>
  <c r="H3971" i="7"/>
  <c r="F3971" i="7"/>
  <c r="G3971" i="7" s="1"/>
  <c r="E3971" i="7"/>
  <c r="L3966" i="7"/>
  <c r="M3966" i="7" s="1"/>
  <c r="N3966" i="7" s="1"/>
  <c r="J3966" i="7"/>
  <c r="I3966" i="7"/>
  <c r="H3966" i="7"/>
  <c r="F3966" i="7"/>
  <c r="G3966" i="7" s="1"/>
  <c r="E3966" i="7"/>
  <c r="L2121" i="7"/>
  <c r="M2121" i="7" s="1"/>
  <c r="N2121" i="7" s="1"/>
  <c r="J2121" i="7"/>
  <c r="I2121" i="7"/>
  <c r="H2121" i="7"/>
  <c r="F2121" i="7"/>
  <c r="G2121" i="7" s="1"/>
  <c r="E2121" i="7"/>
  <c r="L1395" i="7"/>
  <c r="M1395" i="7" s="1"/>
  <c r="N1395" i="7" s="1"/>
  <c r="J1395" i="7"/>
  <c r="I1395" i="7"/>
  <c r="H1395" i="7"/>
  <c r="F1395" i="7"/>
  <c r="G1395" i="7" s="1"/>
  <c r="E1395" i="7"/>
  <c r="L4338" i="7"/>
  <c r="M4338" i="7" s="1"/>
  <c r="N4338" i="7" s="1"/>
  <c r="K4338" i="7"/>
  <c r="G4338" i="7"/>
  <c r="L257" i="7"/>
  <c r="M257" i="7" s="1"/>
  <c r="N257" i="7" s="1"/>
  <c r="K257" i="7"/>
  <c r="L3970" i="7"/>
  <c r="M3970" i="7" s="1"/>
  <c r="N3970" i="7" s="1"/>
  <c r="K3970" i="7"/>
  <c r="L3965" i="7"/>
  <c r="M3965" i="7" s="1"/>
  <c r="N3965" i="7" s="1"/>
  <c r="K3965" i="7"/>
  <c r="L2120" i="7"/>
  <c r="M2120" i="7" s="1"/>
  <c r="N2120" i="7" s="1"/>
  <c r="K2120" i="7"/>
  <c r="L1394" i="7"/>
  <c r="M1394" i="7" s="1"/>
  <c r="N1394" i="7" s="1"/>
  <c r="K1394" i="7"/>
  <c r="L2416" i="7"/>
  <c r="M2416" i="7" s="1"/>
  <c r="N2416" i="7" s="1"/>
  <c r="J2416" i="7"/>
  <c r="I2416" i="7"/>
  <c r="H2416" i="7"/>
  <c r="F2416" i="7"/>
  <c r="G2416" i="7" s="1"/>
  <c r="E2416" i="7"/>
  <c r="L1303" i="7"/>
  <c r="M1303" i="7" s="1"/>
  <c r="N1303" i="7" s="1"/>
  <c r="J1303" i="7"/>
  <c r="I1303" i="7"/>
  <c r="H1303" i="7"/>
  <c r="F1303" i="7"/>
  <c r="G1303" i="7" s="1"/>
  <c r="E1303" i="7"/>
  <c r="L290" i="7"/>
  <c r="M290" i="7" s="1"/>
  <c r="N290" i="7" s="1"/>
  <c r="J290" i="7"/>
  <c r="I290" i="7"/>
  <c r="H290" i="7"/>
  <c r="F290" i="7"/>
  <c r="G290" i="7" s="1"/>
  <c r="E290" i="7"/>
  <c r="L655" i="7"/>
  <c r="M655" i="7" s="1"/>
  <c r="N655" i="7" s="1"/>
  <c r="J655" i="7"/>
  <c r="I655" i="7"/>
  <c r="H655" i="7"/>
  <c r="F655" i="7"/>
  <c r="G655" i="7" s="1"/>
  <c r="E655" i="7"/>
  <c r="L3665" i="7"/>
  <c r="M3665" i="7" s="1"/>
  <c r="N3665" i="7" s="1"/>
  <c r="J3665" i="7"/>
  <c r="I3665" i="7"/>
  <c r="H3665" i="7"/>
  <c r="F3665" i="7"/>
  <c r="G3665" i="7" s="1"/>
  <c r="E3665" i="7"/>
  <c r="L1026" i="7"/>
  <c r="M1026" i="7" s="1"/>
  <c r="N1026" i="7" s="1"/>
  <c r="J1026" i="7"/>
  <c r="I1026" i="7"/>
  <c r="H1026" i="7"/>
  <c r="F1026" i="7"/>
  <c r="G1026" i="7" s="1"/>
  <c r="E1026" i="7"/>
  <c r="L5543" i="7"/>
  <c r="M5543" i="7" s="1"/>
  <c r="N5543" i="7" s="1"/>
  <c r="J5543" i="7"/>
  <c r="I5543" i="7"/>
  <c r="H5543" i="7"/>
  <c r="F5543" i="7"/>
  <c r="G5543" i="7" s="1"/>
  <c r="E5543" i="7"/>
  <c r="L5542" i="7"/>
  <c r="M5542" i="7" s="1"/>
  <c r="N5542" i="7" s="1"/>
  <c r="J5542" i="7"/>
  <c r="I5542" i="7"/>
  <c r="H5542" i="7"/>
  <c r="F5542" i="7"/>
  <c r="G5542" i="7" s="1"/>
  <c r="E5542" i="7"/>
  <c r="L5541" i="7"/>
  <c r="M5541" i="7" s="1"/>
  <c r="N5541" i="7" s="1"/>
  <c r="J5541" i="7"/>
  <c r="I5541" i="7"/>
  <c r="H5541" i="7"/>
  <c r="F5541" i="7"/>
  <c r="G5541" i="7" s="1"/>
  <c r="E5541" i="7"/>
  <c r="L6261" i="7"/>
  <c r="M6261" i="7" s="1"/>
  <c r="N6261" i="7" s="1"/>
  <c r="J6261" i="7"/>
  <c r="I6261" i="7"/>
  <c r="H6261" i="7"/>
  <c r="F6261" i="7"/>
  <c r="G6261" i="7" s="1"/>
  <c r="E6261" i="7"/>
  <c r="L4578" i="7"/>
  <c r="M4578" i="7" s="1"/>
  <c r="N4578" i="7" s="1"/>
  <c r="J4578" i="7"/>
  <c r="I4578" i="7"/>
  <c r="H4578" i="7"/>
  <c r="F4578" i="7"/>
  <c r="G4578" i="7" s="1"/>
  <c r="E4578" i="7"/>
  <c r="N2415" i="7"/>
  <c r="K2415" i="7"/>
  <c r="J2415" i="7"/>
  <c r="I2415" i="7"/>
  <c r="H2415" i="7"/>
  <c r="F2415" i="7"/>
  <c r="G2415" i="7" s="1"/>
  <c r="E2415" i="7"/>
  <c r="N1302" i="7"/>
  <c r="K1302" i="7"/>
  <c r="J1302" i="7"/>
  <c r="I1302" i="7"/>
  <c r="H1302" i="7"/>
  <c r="F1302" i="7"/>
  <c r="G1302" i="7" s="1"/>
  <c r="E1302" i="7"/>
  <c r="N289" i="7"/>
  <c r="K289" i="7"/>
  <c r="J289" i="7"/>
  <c r="I289" i="7"/>
  <c r="H289" i="7"/>
  <c r="F289" i="7"/>
  <c r="G289" i="7" s="1"/>
  <c r="E289" i="7"/>
  <c r="N445" i="7"/>
  <c r="K445" i="7"/>
  <c r="J445" i="7"/>
  <c r="I445" i="7"/>
  <c r="H445" i="7"/>
  <c r="F445" i="7"/>
  <c r="G445" i="7" s="1"/>
  <c r="E445" i="7"/>
  <c r="N3664" i="7"/>
  <c r="K3664" i="7"/>
  <c r="J3664" i="7"/>
  <c r="I3664" i="7"/>
  <c r="H3664" i="7"/>
  <c r="F3664" i="7"/>
  <c r="G3664" i="7" s="1"/>
  <c r="E3664" i="7"/>
  <c r="N1025" i="7"/>
  <c r="K1025" i="7"/>
  <c r="J1025" i="7"/>
  <c r="I1025" i="7"/>
  <c r="H1025" i="7"/>
  <c r="F1025" i="7"/>
  <c r="G1025" i="7" s="1"/>
  <c r="E1025" i="7"/>
  <c r="N5540" i="7"/>
  <c r="K5540" i="7"/>
  <c r="J5540" i="7"/>
  <c r="I5540" i="7"/>
  <c r="H5540" i="7"/>
  <c r="F5540" i="7"/>
  <c r="G5540" i="7" s="1"/>
  <c r="E5540" i="7"/>
  <c r="N6260" i="7"/>
  <c r="K6260" i="7"/>
  <c r="J6260" i="7"/>
  <c r="I6260" i="7"/>
  <c r="H6260" i="7"/>
  <c r="F6260" i="7"/>
  <c r="G6260" i="7" s="1"/>
  <c r="E6260" i="7"/>
  <c r="N4577" i="7"/>
  <c r="K4577" i="7"/>
  <c r="J4577" i="7"/>
  <c r="I4577" i="7"/>
  <c r="H4577" i="7"/>
  <c r="F4577" i="7"/>
  <c r="G4577" i="7" s="1"/>
  <c r="E4577" i="7"/>
  <c r="N2308" i="7"/>
  <c r="L2308" i="7"/>
  <c r="J2308" i="7"/>
  <c r="I2308" i="7"/>
  <c r="H2308" i="7"/>
  <c r="F2308" i="7"/>
  <c r="G2308" i="7" s="1"/>
  <c r="E2308" i="7"/>
  <c r="N2667" i="7"/>
  <c r="L2667" i="7"/>
  <c r="J2667" i="7"/>
  <c r="I2667" i="7"/>
  <c r="H2667" i="7"/>
  <c r="F2667" i="7"/>
  <c r="G2667" i="7" s="1"/>
  <c r="E2667" i="7"/>
  <c r="N2458" i="7"/>
  <c r="L2458" i="7"/>
  <c r="J2458" i="7"/>
  <c r="I2458" i="7"/>
  <c r="H2458" i="7"/>
  <c r="F2458" i="7"/>
  <c r="G2458" i="7" s="1"/>
  <c r="E2458" i="7"/>
  <c r="N2307" i="7"/>
  <c r="L2307" i="7"/>
  <c r="J2307" i="7"/>
  <c r="I2307" i="7"/>
  <c r="H2307" i="7"/>
  <c r="F2307" i="7"/>
  <c r="G2307" i="7" s="1"/>
  <c r="E2307" i="7"/>
  <c r="N2666" i="7"/>
  <c r="L2666" i="7"/>
  <c r="J2666" i="7"/>
  <c r="I2666" i="7"/>
  <c r="H2666" i="7"/>
  <c r="F2666" i="7"/>
  <c r="G2666" i="7" s="1"/>
  <c r="E2666" i="7"/>
  <c r="N2504" i="7"/>
  <c r="L2504" i="7"/>
  <c r="J2504" i="7"/>
  <c r="I2504" i="7"/>
  <c r="H2504" i="7"/>
  <c r="F2504" i="7"/>
  <c r="G2504" i="7" s="1"/>
  <c r="E2504" i="7"/>
  <c r="N2457" i="7"/>
  <c r="L2457" i="7"/>
  <c r="J2457" i="7"/>
  <c r="I2457" i="7"/>
  <c r="H2457" i="7"/>
  <c r="F2457" i="7"/>
  <c r="G2457" i="7" s="1"/>
  <c r="E2457" i="7"/>
  <c r="N2602" i="7"/>
  <c r="L2602" i="7"/>
  <c r="J2602" i="7"/>
  <c r="I2602" i="7"/>
  <c r="H2602" i="7"/>
  <c r="F2602" i="7"/>
  <c r="G2602" i="7" s="1"/>
  <c r="E2602" i="7"/>
  <c r="N757" i="7"/>
  <c r="L757" i="7"/>
  <c r="J757" i="7"/>
  <c r="I757" i="7"/>
  <c r="H757" i="7"/>
  <c r="F757" i="7"/>
  <c r="G757" i="7" s="1"/>
  <c r="E757" i="7"/>
  <c r="N2306" i="7"/>
  <c r="L2306" i="7"/>
  <c r="J2306" i="7"/>
  <c r="I2306" i="7"/>
  <c r="H2306" i="7"/>
  <c r="F2306" i="7"/>
  <c r="G2306" i="7" s="1"/>
  <c r="E2306" i="7"/>
  <c r="N2503" i="7"/>
  <c r="L2503" i="7"/>
  <c r="J2503" i="7"/>
  <c r="I2503" i="7"/>
  <c r="H2503" i="7"/>
  <c r="F2503" i="7"/>
  <c r="G2503" i="7" s="1"/>
  <c r="E2503" i="7"/>
  <c r="N2456" i="7"/>
  <c r="L2456" i="7"/>
  <c r="J2456" i="7"/>
  <c r="I2456" i="7"/>
  <c r="H2456" i="7"/>
  <c r="F2456" i="7"/>
  <c r="G2456" i="7" s="1"/>
  <c r="E2456" i="7"/>
  <c r="N2305" i="7"/>
  <c r="L2305" i="7"/>
  <c r="J2305" i="7"/>
  <c r="I2305" i="7"/>
  <c r="H2305" i="7"/>
  <c r="F2305" i="7"/>
  <c r="G2305" i="7" s="1"/>
  <c r="E2305" i="7"/>
  <c r="N2502" i="7"/>
  <c r="L2502" i="7"/>
  <c r="J2502" i="7"/>
  <c r="I2502" i="7"/>
  <c r="H2502" i="7"/>
  <c r="F2502" i="7"/>
  <c r="G2502" i="7" s="1"/>
  <c r="E2502" i="7"/>
  <c r="N5423" i="7"/>
  <c r="L5423" i="7"/>
  <c r="J5423" i="7"/>
  <c r="I5423" i="7"/>
  <c r="H5423" i="7"/>
  <c r="F5423" i="7"/>
  <c r="G5423" i="7" s="1"/>
  <c r="E5423" i="7"/>
  <c r="N5802" i="7"/>
  <c r="L5802" i="7"/>
  <c r="J5802" i="7"/>
  <c r="I5802" i="7"/>
  <c r="H5802" i="7"/>
  <c r="F5802" i="7"/>
  <c r="G5802" i="7" s="1"/>
  <c r="E5802" i="7"/>
  <c r="N2304" i="7"/>
  <c r="L2304" i="7"/>
  <c r="J2304" i="7"/>
  <c r="I2304" i="7"/>
  <c r="H2304" i="7"/>
  <c r="F2304" i="7"/>
  <c r="G2304" i="7" s="1"/>
  <c r="E2304" i="7"/>
  <c r="N2501" i="7"/>
  <c r="L2501" i="7"/>
  <c r="J2501" i="7"/>
  <c r="I2501" i="7"/>
  <c r="H2501" i="7"/>
  <c r="F2501" i="7"/>
  <c r="G2501" i="7" s="1"/>
  <c r="E2501" i="7"/>
  <c r="N5422" i="7"/>
  <c r="L5422" i="7"/>
  <c r="J5422" i="7"/>
  <c r="I5422" i="7"/>
  <c r="H5422" i="7"/>
  <c r="F5422" i="7"/>
  <c r="G5422" i="7" s="1"/>
  <c r="E5422" i="7"/>
  <c r="N5801" i="7"/>
  <c r="L5801" i="7"/>
  <c r="J5801" i="7"/>
  <c r="I5801" i="7"/>
  <c r="H5801" i="7"/>
  <c r="F5801" i="7"/>
  <c r="G5801" i="7" s="1"/>
  <c r="E5801" i="7"/>
  <c r="N2303" i="7"/>
  <c r="K2303" i="7"/>
  <c r="J2303" i="7"/>
  <c r="I2303" i="7"/>
  <c r="H2303" i="7"/>
  <c r="F2303" i="7"/>
  <c r="G2303" i="7" s="1"/>
  <c r="E2303" i="7"/>
  <c r="N2665" i="7"/>
  <c r="K2665" i="7"/>
  <c r="J2665" i="7"/>
  <c r="I2665" i="7"/>
  <c r="H2665" i="7"/>
  <c r="F2665" i="7"/>
  <c r="G2665" i="7" s="1"/>
  <c r="E2665" i="7"/>
  <c r="N2455" i="7"/>
  <c r="K2455" i="7"/>
  <c r="J2455" i="7"/>
  <c r="I2455" i="7"/>
  <c r="H2455" i="7"/>
  <c r="F2455" i="7"/>
  <c r="G2455" i="7" s="1"/>
  <c r="E2455" i="7"/>
  <c r="N6166" i="7"/>
  <c r="K6166" i="7"/>
  <c r="J6166" i="7"/>
  <c r="I6166" i="7"/>
  <c r="H6166" i="7"/>
  <c r="F6166" i="7"/>
  <c r="G6166" i="7" s="1"/>
  <c r="E6166" i="7"/>
  <c r="N2973" i="7"/>
  <c r="K2973" i="7"/>
  <c r="J2973" i="7"/>
  <c r="I2973" i="7"/>
  <c r="H2973" i="7"/>
  <c r="F2973" i="7"/>
  <c r="G2973" i="7" s="1"/>
  <c r="E2973" i="7"/>
  <c r="N2302" i="7"/>
  <c r="K2302" i="7"/>
  <c r="J2302" i="7"/>
  <c r="I2302" i="7"/>
  <c r="H2302" i="7"/>
  <c r="F2302" i="7"/>
  <c r="G2302" i="7" s="1"/>
  <c r="E2302" i="7"/>
  <c r="N2664" i="7"/>
  <c r="K2664" i="7"/>
  <c r="J2664" i="7"/>
  <c r="I2664" i="7"/>
  <c r="H2664" i="7"/>
  <c r="F2664" i="7"/>
  <c r="G2664" i="7" s="1"/>
  <c r="E2664" i="7"/>
  <c r="N2499" i="7"/>
  <c r="K2499" i="7"/>
  <c r="J2499" i="7"/>
  <c r="I2499" i="7"/>
  <c r="H2499" i="7"/>
  <c r="F2499" i="7"/>
  <c r="G2499" i="7" s="1"/>
  <c r="E2499" i="7"/>
  <c r="N2454" i="7"/>
  <c r="K2454" i="7"/>
  <c r="J2454" i="7"/>
  <c r="I2454" i="7"/>
  <c r="H2454" i="7"/>
  <c r="F2454" i="7"/>
  <c r="G2454" i="7" s="1"/>
  <c r="E2454" i="7"/>
  <c r="N6165" i="7"/>
  <c r="K6165" i="7"/>
  <c r="J6165" i="7"/>
  <c r="I6165" i="7"/>
  <c r="H6165" i="7"/>
  <c r="F6165" i="7"/>
  <c r="G6165" i="7" s="1"/>
  <c r="E6165" i="7"/>
  <c r="N2972" i="7"/>
  <c r="K2972" i="7"/>
  <c r="J2972" i="7"/>
  <c r="I2972" i="7"/>
  <c r="H2972" i="7"/>
  <c r="F2972" i="7"/>
  <c r="G2972" i="7" s="1"/>
  <c r="E2972" i="7"/>
  <c r="N2600" i="7"/>
  <c r="K2600" i="7"/>
  <c r="J2600" i="7"/>
  <c r="I2600" i="7"/>
  <c r="H2600" i="7"/>
  <c r="F2600" i="7"/>
  <c r="G2600" i="7" s="1"/>
  <c r="E2600" i="7"/>
  <c r="N756" i="7"/>
  <c r="K756" i="7"/>
  <c r="J756" i="7"/>
  <c r="I756" i="7"/>
  <c r="H756" i="7"/>
  <c r="F756" i="7"/>
  <c r="G756" i="7" s="1"/>
  <c r="E756" i="7"/>
  <c r="N2301" i="7"/>
  <c r="K2301" i="7"/>
  <c r="J2301" i="7"/>
  <c r="I2301" i="7"/>
  <c r="H2301" i="7"/>
  <c r="F2301" i="7"/>
  <c r="G2301" i="7" s="1"/>
  <c r="E2301" i="7"/>
  <c r="N2498" i="7"/>
  <c r="K2498" i="7"/>
  <c r="J2498" i="7"/>
  <c r="I2498" i="7"/>
  <c r="H2498" i="7"/>
  <c r="F2498" i="7"/>
  <c r="G2498" i="7" s="1"/>
  <c r="E2498" i="7"/>
  <c r="N2453" i="7"/>
  <c r="K2453" i="7"/>
  <c r="J2453" i="7"/>
  <c r="I2453" i="7"/>
  <c r="H2453" i="7"/>
  <c r="F2453" i="7"/>
  <c r="G2453" i="7" s="1"/>
  <c r="E2453" i="7"/>
  <c r="N6164" i="7"/>
  <c r="K6164" i="7"/>
  <c r="J6164" i="7"/>
  <c r="I6164" i="7"/>
  <c r="H6164" i="7"/>
  <c r="F6164" i="7"/>
  <c r="G6164" i="7" s="1"/>
  <c r="E6164" i="7"/>
  <c r="N2971" i="7"/>
  <c r="K2971" i="7"/>
  <c r="J2971" i="7"/>
  <c r="I2971" i="7"/>
  <c r="H2971" i="7"/>
  <c r="F2971" i="7"/>
  <c r="G2971" i="7" s="1"/>
  <c r="E2971" i="7"/>
  <c r="N2970" i="7"/>
  <c r="K2970" i="7"/>
  <c r="J2970" i="7"/>
  <c r="I2970" i="7"/>
  <c r="H2970" i="7"/>
  <c r="F2970" i="7"/>
  <c r="G2970" i="7" s="1"/>
  <c r="E2970" i="7"/>
  <c r="N2300" i="7"/>
  <c r="K2300" i="7"/>
  <c r="J2300" i="7"/>
  <c r="I2300" i="7"/>
  <c r="H2300" i="7"/>
  <c r="F2300" i="7"/>
  <c r="G2300" i="7" s="1"/>
  <c r="E2300" i="7"/>
  <c r="N2497" i="7"/>
  <c r="K2497" i="7"/>
  <c r="J2497" i="7"/>
  <c r="I2497" i="7"/>
  <c r="H2497" i="7"/>
  <c r="F2497" i="7"/>
  <c r="G2497" i="7" s="1"/>
  <c r="E2497" i="7"/>
  <c r="N5421" i="7"/>
  <c r="K5421" i="7"/>
  <c r="J5421" i="7"/>
  <c r="I5421" i="7"/>
  <c r="H5421" i="7"/>
  <c r="F5421" i="7"/>
  <c r="G5421" i="7" s="1"/>
  <c r="E5421" i="7"/>
  <c r="N6163" i="7"/>
  <c r="K6163" i="7"/>
  <c r="J6163" i="7"/>
  <c r="I6163" i="7"/>
  <c r="H6163" i="7"/>
  <c r="F6163" i="7"/>
  <c r="G6163" i="7" s="1"/>
  <c r="E6163" i="7"/>
  <c r="N5800" i="7"/>
  <c r="K5800" i="7"/>
  <c r="J5800" i="7"/>
  <c r="I5800" i="7"/>
  <c r="H5800" i="7"/>
  <c r="F5800" i="7"/>
  <c r="G5800" i="7" s="1"/>
  <c r="E5800" i="7"/>
  <c r="N1459" i="7"/>
  <c r="K1459" i="7"/>
  <c r="J1459" i="7"/>
  <c r="I1459" i="7"/>
  <c r="H1459" i="7"/>
  <c r="F1459" i="7"/>
  <c r="G1459" i="7" s="1"/>
  <c r="E1459" i="7"/>
  <c r="N2299" i="7"/>
  <c r="K2299" i="7"/>
  <c r="J2299" i="7"/>
  <c r="I2299" i="7"/>
  <c r="H2299" i="7"/>
  <c r="F2299" i="7"/>
  <c r="G2299" i="7" s="1"/>
  <c r="E2299" i="7"/>
  <c r="N2496" i="7"/>
  <c r="K2496" i="7"/>
  <c r="J2496" i="7"/>
  <c r="I2496" i="7"/>
  <c r="H2496" i="7"/>
  <c r="F2496" i="7"/>
  <c r="G2496" i="7" s="1"/>
  <c r="E2496" i="7"/>
  <c r="N5420" i="7"/>
  <c r="K5420" i="7"/>
  <c r="J5420" i="7"/>
  <c r="I5420" i="7"/>
  <c r="H5420" i="7"/>
  <c r="F5420" i="7"/>
  <c r="G5420" i="7" s="1"/>
  <c r="E5420" i="7"/>
  <c r="N6162" i="7"/>
  <c r="K6162" i="7"/>
  <c r="J6162" i="7"/>
  <c r="I6162" i="7"/>
  <c r="H6162" i="7"/>
  <c r="F6162" i="7"/>
  <c r="G6162" i="7" s="1"/>
  <c r="E6162" i="7"/>
  <c r="N5799" i="7"/>
  <c r="K5799" i="7"/>
  <c r="J5799" i="7"/>
  <c r="I5799" i="7"/>
  <c r="H5799" i="7"/>
  <c r="F5799" i="7"/>
  <c r="G5799" i="7" s="1"/>
  <c r="E5799" i="7"/>
  <c r="L6030" i="7"/>
  <c r="M6030" i="7" s="1"/>
  <c r="N6030" i="7" s="1"/>
  <c r="J6030" i="7"/>
  <c r="I6030" i="7"/>
  <c r="H6030" i="7"/>
  <c r="F6030" i="7"/>
  <c r="G6030" i="7" s="1"/>
  <c r="E6030" i="7"/>
  <c r="L6029" i="7"/>
  <c r="M6029" i="7" s="1"/>
  <c r="N6029" i="7" s="1"/>
  <c r="K6029" i="7"/>
  <c r="G6029" i="7"/>
  <c r="L41" i="7"/>
  <c r="M41" i="7" s="1"/>
  <c r="N41" i="7" s="1"/>
  <c r="K41" i="7"/>
  <c r="G41" i="7"/>
  <c r="L509" i="7"/>
  <c r="M509" i="7" s="1"/>
  <c r="N509" i="7" s="1"/>
  <c r="J509" i="7"/>
  <c r="I509" i="7"/>
  <c r="H509" i="7"/>
  <c r="F509" i="7"/>
  <c r="G509" i="7" s="1"/>
  <c r="E509" i="7"/>
  <c r="L508" i="7"/>
  <c r="M508" i="7" s="1"/>
  <c r="N508" i="7" s="1"/>
  <c r="K508" i="7"/>
  <c r="G508" i="7"/>
  <c r="L6326" i="7"/>
  <c r="M6326" i="7" s="1"/>
  <c r="N6326" i="7" s="1"/>
  <c r="J6326" i="7"/>
  <c r="I6326" i="7"/>
  <c r="H6326" i="7"/>
  <c r="F6326" i="7"/>
  <c r="G6326" i="7" s="1"/>
  <c r="E6326" i="7"/>
  <c r="L6325" i="7"/>
  <c r="M6325" i="7" s="1"/>
  <c r="N6325" i="7" s="1"/>
  <c r="K6325" i="7"/>
  <c r="G6325" i="7"/>
  <c r="L5529" i="7"/>
  <c r="M5529" i="7" s="1"/>
  <c r="N5529" i="7" s="1"/>
  <c r="J5529" i="7"/>
  <c r="I5529" i="7"/>
  <c r="H5529" i="7"/>
  <c r="F5529" i="7"/>
  <c r="G5529" i="7" s="1"/>
  <c r="E5529" i="7"/>
  <c r="L4746" i="7"/>
  <c r="M4746" i="7" s="1"/>
  <c r="N4746" i="7" s="1"/>
  <c r="J4746" i="7"/>
  <c r="I4746" i="7"/>
  <c r="H4746" i="7"/>
  <c r="F4746" i="7"/>
  <c r="G4746" i="7" s="1"/>
  <c r="E4746" i="7"/>
  <c r="L5528" i="7"/>
  <c r="M5528" i="7" s="1"/>
  <c r="N5528" i="7" s="1"/>
  <c r="G5528" i="7"/>
  <c r="L4745" i="7"/>
  <c r="M4745" i="7" s="1"/>
  <c r="N4745" i="7" s="1"/>
  <c r="K4745" i="7"/>
  <c r="G4745" i="7"/>
  <c r="L4133" i="7"/>
  <c r="M4133" i="7" s="1"/>
  <c r="N4133" i="7" s="1"/>
  <c r="J4133" i="7"/>
  <c r="I4133" i="7"/>
  <c r="H4133" i="7"/>
  <c r="F4133" i="7"/>
  <c r="G4133" i="7" s="1"/>
  <c r="E4133" i="7"/>
  <c r="L3512" i="7"/>
  <c r="M3512" i="7" s="1"/>
  <c r="N3512" i="7" s="1"/>
  <c r="J3512" i="7"/>
  <c r="I3512" i="7"/>
  <c r="H3512" i="7"/>
  <c r="F3512" i="7"/>
  <c r="G3512" i="7" s="1"/>
  <c r="E3512" i="7"/>
  <c r="L2673" i="7"/>
  <c r="M2673" i="7" s="1"/>
  <c r="N2673" i="7" s="1"/>
  <c r="J2673" i="7"/>
  <c r="I2673" i="7"/>
  <c r="H2673" i="7"/>
  <c r="F2673" i="7"/>
  <c r="G2673" i="7" s="1"/>
  <c r="E2673" i="7"/>
  <c r="L4132" i="7"/>
  <c r="M4132" i="7" s="1"/>
  <c r="N4132" i="7" s="1"/>
  <c r="K4132" i="7"/>
  <c r="G4132" i="7"/>
  <c r="L3511" i="7"/>
  <c r="M3511" i="7" s="1"/>
  <c r="N3511" i="7" s="1"/>
  <c r="K3511" i="7"/>
  <c r="G3511" i="7"/>
  <c r="L2672" i="7"/>
  <c r="M2672" i="7" s="1"/>
  <c r="N2672" i="7" s="1"/>
  <c r="K2672" i="7"/>
  <c r="G2672" i="7"/>
  <c r="L1897" i="7"/>
  <c r="M1897" i="7" s="1"/>
  <c r="N1897" i="7" s="1"/>
  <c r="K1897" i="7"/>
  <c r="G1897" i="7"/>
  <c r="L593" i="7"/>
  <c r="M593" i="7" s="1"/>
  <c r="N593" i="7" s="1"/>
  <c r="K593" i="7"/>
  <c r="G593" i="7"/>
  <c r="L511" i="7"/>
  <c r="M511" i="7" s="1"/>
  <c r="N511" i="7" s="1"/>
  <c r="J511" i="7"/>
  <c r="I511" i="7"/>
  <c r="H511" i="7"/>
  <c r="F511" i="7"/>
  <c r="G511" i="7" s="1"/>
  <c r="E511" i="7"/>
  <c r="L5971" i="7"/>
  <c r="M5971" i="7" s="1"/>
  <c r="N5971" i="7" s="1"/>
  <c r="J5971" i="7"/>
  <c r="I5971" i="7"/>
  <c r="H5971" i="7"/>
  <c r="F5971" i="7"/>
  <c r="G5971" i="7" s="1"/>
  <c r="E5971" i="7"/>
  <c r="L6021" i="7"/>
  <c r="M6021" i="7" s="1"/>
  <c r="N6021" i="7" s="1"/>
  <c r="J6021" i="7"/>
  <c r="I6021" i="7"/>
  <c r="H6021" i="7"/>
  <c r="F6021" i="7"/>
  <c r="G6021" i="7" s="1"/>
  <c r="E6021" i="7"/>
  <c r="L5970" i="7"/>
  <c r="M5970" i="7" s="1"/>
  <c r="N5970" i="7" s="1"/>
  <c r="G5970" i="7"/>
  <c r="L6020" i="7"/>
  <c r="M6020" i="7" s="1"/>
  <c r="N6020" i="7" s="1"/>
  <c r="G6020" i="7"/>
  <c r="L1889" i="7"/>
  <c r="M1889" i="7" s="1"/>
  <c r="N1889" i="7" s="1"/>
  <c r="J1889" i="7"/>
  <c r="I1889" i="7"/>
  <c r="H1889" i="7"/>
  <c r="F1889" i="7"/>
  <c r="G1889" i="7" s="1"/>
  <c r="E1889" i="7"/>
  <c r="L1888" i="7"/>
  <c r="M1888" i="7" s="1"/>
  <c r="N1888" i="7" s="1"/>
  <c r="G1888" i="7"/>
  <c r="L1942" i="7"/>
  <c r="M1942" i="7" s="1"/>
  <c r="N1942" i="7" s="1"/>
  <c r="J1942" i="7"/>
  <c r="I1942" i="7"/>
  <c r="H1942" i="7"/>
  <c r="F1942" i="7"/>
  <c r="G1942" i="7" s="1"/>
  <c r="E1942" i="7"/>
  <c r="L1941" i="7"/>
  <c r="M1941" i="7" s="1"/>
  <c r="N1941" i="7" s="1"/>
  <c r="G1941" i="7"/>
  <c r="L5284" i="7"/>
  <c r="M5284" i="7" s="1"/>
  <c r="N5284" i="7" s="1"/>
  <c r="J5284" i="7"/>
  <c r="I5284" i="7"/>
  <c r="H5284" i="7"/>
  <c r="F5284" i="7"/>
  <c r="G5284" i="7" s="1"/>
  <c r="E5284" i="7"/>
  <c r="L3128" i="7"/>
  <c r="M3128" i="7" s="1"/>
  <c r="N3128" i="7" s="1"/>
  <c r="J3128" i="7"/>
  <c r="I3128" i="7"/>
  <c r="H3128" i="7"/>
  <c r="F3128" i="7"/>
  <c r="G3128" i="7" s="1"/>
  <c r="E3128" i="7"/>
  <c r="L5283" i="7"/>
  <c r="M5283" i="7" s="1"/>
  <c r="N5283" i="7" s="1"/>
  <c r="G5283" i="7"/>
  <c r="L3127" i="7"/>
  <c r="M3127" i="7" s="1"/>
  <c r="N3127" i="7" s="1"/>
  <c r="G3127" i="7"/>
  <c r="L5358" i="7"/>
  <c r="M5358" i="7" s="1"/>
  <c r="N5358" i="7" s="1"/>
  <c r="J5358" i="7"/>
  <c r="I5358" i="7"/>
  <c r="H5358" i="7"/>
  <c r="F5358" i="7"/>
  <c r="G5358" i="7" s="1"/>
  <c r="E5358" i="7"/>
  <c r="L5357" i="7"/>
  <c r="M5357" i="7" s="1"/>
  <c r="N5357" i="7" s="1"/>
  <c r="G5357" i="7"/>
  <c r="L3942" i="7"/>
  <c r="M3942" i="7" s="1"/>
  <c r="N3942" i="7" s="1"/>
  <c r="J3942" i="7"/>
  <c r="I3942" i="7"/>
  <c r="H3942" i="7"/>
  <c r="F3942" i="7"/>
  <c r="G3942" i="7" s="1"/>
  <c r="E3942" i="7"/>
  <c r="L3941" i="7"/>
  <c r="M3941" i="7" s="1"/>
  <c r="N3941" i="7" s="1"/>
  <c r="G3941" i="7"/>
  <c r="L4765" i="7"/>
  <c r="M4765" i="7" s="1"/>
  <c r="N4765" i="7" s="1"/>
  <c r="J4765" i="7"/>
  <c r="I4765" i="7"/>
  <c r="H4765" i="7"/>
  <c r="F4765" i="7"/>
  <c r="G4765" i="7" s="1"/>
  <c r="E4765" i="7"/>
  <c r="L4764" i="7"/>
  <c r="M4764" i="7" s="1"/>
  <c r="N4764" i="7" s="1"/>
  <c r="G4764" i="7"/>
  <c r="L5038" i="7"/>
  <c r="M5038" i="7" s="1"/>
  <c r="N5038" i="7" s="1"/>
  <c r="G5038" i="7"/>
  <c r="L154" i="7"/>
  <c r="M154" i="7" s="1"/>
  <c r="N154" i="7" s="1"/>
  <c r="J154" i="7"/>
  <c r="I154" i="7"/>
  <c r="H154" i="7"/>
  <c r="F154" i="7"/>
  <c r="G154" i="7" s="1"/>
  <c r="E154" i="7"/>
  <c r="L940" i="7"/>
  <c r="M940" i="7" s="1"/>
  <c r="N940" i="7" s="1"/>
  <c r="J940" i="7"/>
  <c r="I940" i="7"/>
  <c r="H940" i="7"/>
  <c r="F940" i="7"/>
  <c r="G940" i="7" s="1"/>
  <c r="E940" i="7"/>
  <c r="L153" i="7"/>
  <c r="M153" i="7" s="1"/>
  <c r="N153" i="7" s="1"/>
  <c r="G153" i="7"/>
  <c r="L939" i="7"/>
  <c r="M939" i="7" s="1"/>
  <c r="N939" i="7" s="1"/>
  <c r="G939" i="7"/>
  <c r="L5400" i="7"/>
  <c r="M5400" i="7" s="1"/>
  <c r="N5400" i="7" s="1"/>
  <c r="J5400" i="7"/>
  <c r="I5400" i="7"/>
  <c r="H5400" i="7"/>
  <c r="F5400" i="7"/>
  <c r="G5400" i="7" s="1"/>
  <c r="E5400" i="7"/>
  <c r="L1374" i="7"/>
  <c r="M1374" i="7" s="1"/>
  <c r="N1374" i="7" s="1"/>
  <c r="J1374" i="7"/>
  <c r="I1374" i="7"/>
  <c r="H1374" i="7"/>
  <c r="F1374" i="7"/>
  <c r="G1374" i="7" s="1"/>
  <c r="E1374" i="7"/>
  <c r="L1017" i="7"/>
  <c r="M1017" i="7" s="1"/>
  <c r="N1017" i="7" s="1"/>
  <c r="J1017" i="7"/>
  <c r="I1017" i="7"/>
  <c r="H1017" i="7"/>
  <c r="F1017" i="7"/>
  <c r="G1017" i="7" s="1"/>
  <c r="E1017" i="7"/>
  <c r="L5399" i="7"/>
  <c r="M5399" i="7" s="1"/>
  <c r="N5399" i="7" s="1"/>
  <c r="G5399" i="7"/>
  <c r="L1373" i="7"/>
  <c r="M1373" i="7" s="1"/>
  <c r="N1373" i="7" s="1"/>
  <c r="G1373" i="7"/>
  <c r="L1016" i="7"/>
  <c r="M1016" i="7" s="1"/>
  <c r="N1016" i="7" s="1"/>
  <c r="G1016" i="7"/>
  <c r="L4186" i="7"/>
  <c r="M4186" i="7" s="1"/>
  <c r="N4186" i="7" s="1"/>
  <c r="J4186" i="7"/>
  <c r="I4186" i="7"/>
  <c r="H4186" i="7"/>
  <c r="F4186" i="7"/>
  <c r="G4186" i="7" s="1"/>
  <c r="E4186" i="7"/>
  <c r="L933" i="7"/>
  <c r="M933" i="7" s="1"/>
  <c r="N933" i="7" s="1"/>
  <c r="J933" i="7"/>
  <c r="I933" i="7"/>
  <c r="H933" i="7"/>
  <c r="F933" i="7"/>
  <c r="G933" i="7" s="1"/>
  <c r="E933" i="7"/>
  <c r="L4185" i="7"/>
  <c r="M4185" i="7" s="1"/>
  <c r="N4185" i="7" s="1"/>
  <c r="G4185" i="7"/>
  <c r="L932" i="7"/>
  <c r="M932" i="7" s="1"/>
  <c r="N932" i="7" s="1"/>
  <c r="G932" i="7"/>
  <c r="L2939" i="7"/>
  <c r="M2939" i="7" s="1"/>
  <c r="N2939" i="7" s="1"/>
  <c r="J2939" i="7"/>
  <c r="I2939" i="7"/>
  <c r="H2939" i="7"/>
  <c r="F2939" i="7"/>
  <c r="G2939" i="7" s="1"/>
  <c r="E2939" i="7"/>
  <c r="L5100" i="7"/>
  <c r="M5100" i="7" s="1"/>
  <c r="N5100" i="7" s="1"/>
  <c r="J5100" i="7"/>
  <c r="I5100" i="7"/>
  <c r="H5100" i="7"/>
  <c r="F5100" i="7"/>
  <c r="G5100" i="7" s="1"/>
  <c r="E5100" i="7"/>
  <c r="L1768" i="7"/>
  <c r="M1768" i="7" s="1"/>
  <c r="N1768" i="7" s="1"/>
  <c r="J1768" i="7"/>
  <c r="I1768" i="7"/>
  <c r="H1768" i="7"/>
  <c r="F1768" i="7"/>
  <c r="G1768" i="7" s="1"/>
  <c r="E1768" i="7"/>
  <c r="L2938" i="7"/>
  <c r="M2938" i="7" s="1"/>
  <c r="N2938" i="7" s="1"/>
  <c r="G2938" i="7"/>
  <c r="L5099" i="7"/>
  <c r="M5099" i="7" s="1"/>
  <c r="N5099" i="7" s="1"/>
  <c r="G5099" i="7"/>
  <c r="L1364" i="7"/>
  <c r="M1364" i="7" s="1"/>
  <c r="N1364" i="7" s="1"/>
  <c r="G1364" i="7"/>
  <c r="L1767" i="7"/>
  <c r="M1767" i="7" s="1"/>
  <c r="N1767" i="7" s="1"/>
  <c r="G1767" i="7"/>
  <c r="L2669" i="7"/>
  <c r="M2669" i="7" s="1"/>
  <c r="N2669" i="7" s="1"/>
  <c r="J2669" i="7"/>
  <c r="I2669" i="7"/>
  <c r="H2669" i="7"/>
  <c r="F2669" i="7"/>
  <c r="G2669" i="7" s="1"/>
  <c r="E2669" i="7"/>
  <c r="L3058" i="7"/>
  <c r="M3058" i="7" s="1"/>
  <c r="N3058" i="7" s="1"/>
  <c r="J3058" i="7"/>
  <c r="I3058" i="7"/>
  <c r="H3058" i="7"/>
  <c r="F3058" i="7"/>
  <c r="G3058" i="7" s="1"/>
  <c r="E3058" i="7"/>
  <c r="L3559" i="7"/>
  <c r="M3559" i="7" s="1"/>
  <c r="N3559" i="7" s="1"/>
  <c r="J3559" i="7"/>
  <c r="I3559" i="7"/>
  <c r="H3559" i="7"/>
  <c r="F3559" i="7"/>
  <c r="G3559" i="7" s="1"/>
  <c r="E3559" i="7"/>
  <c r="L1617" i="7"/>
  <c r="M1617" i="7" s="1"/>
  <c r="N1617" i="7" s="1"/>
  <c r="J1617" i="7"/>
  <c r="I1617" i="7"/>
  <c r="H1617" i="7"/>
  <c r="F1617" i="7"/>
  <c r="G1617" i="7" s="1"/>
  <c r="E1617" i="7"/>
  <c r="L2668" i="7"/>
  <c r="M2668" i="7" s="1"/>
  <c r="N2668" i="7" s="1"/>
  <c r="G2668" i="7"/>
  <c r="L3057" i="7"/>
  <c r="M3057" i="7" s="1"/>
  <c r="N3057" i="7" s="1"/>
  <c r="G3057" i="7"/>
  <c r="L2204" i="7"/>
  <c r="M2204" i="7" s="1"/>
  <c r="N2204" i="7" s="1"/>
  <c r="G2204" i="7"/>
  <c r="L3558" i="7"/>
  <c r="M3558" i="7" s="1"/>
  <c r="N3558" i="7" s="1"/>
  <c r="G3558" i="7"/>
  <c r="L1616" i="7"/>
  <c r="M1616" i="7" s="1"/>
  <c r="N1616" i="7" s="1"/>
  <c r="G1616" i="7"/>
  <c r="L2567" i="7"/>
  <c r="M2567" i="7" s="1"/>
  <c r="N2567" i="7" s="1"/>
  <c r="J2567" i="7"/>
  <c r="I2567" i="7"/>
  <c r="H2567" i="7"/>
  <c r="F2567" i="7"/>
  <c r="G2567" i="7" s="1"/>
  <c r="E2567" i="7"/>
  <c r="L1782" i="7"/>
  <c r="M1782" i="7" s="1"/>
  <c r="N1782" i="7" s="1"/>
  <c r="J1782" i="7"/>
  <c r="I1782" i="7"/>
  <c r="H1782" i="7"/>
  <c r="F1782" i="7"/>
  <c r="G1782" i="7" s="1"/>
  <c r="E1782" i="7"/>
  <c r="L1855" i="7"/>
  <c r="M1855" i="7" s="1"/>
  <c r="N1855" i="7" s="1"/>
  <c r="J1855" i="7"/>
  <c r="I1855" i="7"/>
  <c r="H1855" i="7"/>
  <c r="F1855" i="7"/>
  <c r="G1855" i="7" s="1"/>
  <c r="E1855" i="7"/>
  <c r="L2566" i="7"/>
  <c r="M2566" i="7" s="1"/>
  <c r="N2566" i="7" s="1"/>
  <c r="G2566" i="7"/>
  <c r="L1781" i="7"/>
  <c r="M1781" i="7" s="1"/>
  <c r="N1781" i="7" s="1"/>
  <c r="G1781" i="7"/>
  <c r="L1854" i="7"/>
  <c r="M1854" i="7" s="1"/>
  <c r="N1854" i="7" s="1"/>
  <c r="G1854" i="7"/>
  <c r="L1774" i="7"/>
  <c r="M1774" i="7" s="1"/>
  <c r="N1774" i="7" s="1"/>
  <c r="G1774" i="7"/>
  <c r="L1773" i="7"/>
  <c r="M1773" i="7" s="1"/>
  <c r="N1773" i="7" s="1"/>
  <c r="J1773" i="7"/>
  <c r="I1773" i="7"/>
  <c r="H1773" i="7"/>
  <c r="F1773" i="7"/>
  <c r="G1773" i="7" s="1"/>
  <c r="E1773" i="7"/>
  <c r="L6176" i="7"/>
  <c r="M6176" i="7" s="1"/>
  <c r="N6176" i="7" s="1"/>
  <c r="J6176" i="7"/>
  <c r="I6176" i="7"/>
  <c r="H6176" i="7"/>
  <c r="F6176" i="7"/>
  <c r="G6176" i="7" s="1"/>
  <c r="E6176" i="7"/>
  <c r="L4120" i="7"/>
  <c r="M4120" i="7" s="1"/>
  <c r="N4120" i="7" s="1"/>
  <c r="J4120" i="7"/>
  <c r="I4120" i="7"/>
  <c r="H4120" i="7"/>
  <c r="F4120" i="7"/>
  <c r="G4120" i="7" s="1"/>
  <c r="E4120" i="7"/>
  <c r="L5480" i="7"/>
  <c r="M5480" i="7" s="1"/>
  <c r="N5480" i="7" s="1"/>
  <c r="J5480" i="7"/>
  <c r="I5480" i="7"/>
  <c r="H5480" i="7"/>
  <c r="F5480" i="7"/>
  <c r="G5480" i="7" s="1"/>
  <c r="E5480" i="7"/>
  <c r="L112" i="7"/>
  <c r="M112" i="7" s="1"/>
  <c r="N112" i="7" s="1"/>
  <c r="J112" i="7"/>
  <c r="I112" i="7"/>
  <c r="H112" i="7"/>
  <c r="F112" i="7"/>
  <c r="G112" i="7" s="1"/>
  <c r="E112" i="7"/>
  <c r="L2760" i="7"/>
  <c r="M2760" i="7" s="1"/>
  <c r="N2760" i="7" s="1"/>
  <c r="J2760" i="7"/>
  <c r="I2760" i="7"/>
  <c r="H2760" i="7"/>
  <c r="F2760" i="7"/>
  <c r="G2760" i="7" s="1"/>
  <c r="E2760" i="7"/>
  <c r="L4445" i="7"/>
  <c r="M4445" i="7" s="1"/>
  <c r="N4445" i="7" s="1"/>
  <c r="J4445" i="7"/>
  <c r="I4445" i="7"/>
  <c r="H4445" i="7"/>
  <c r="F4445" i="7"/>
  <c r="G4445" i="7" s="1"/>
  <c r="E4445" i="7"/>
  <c r="L4007" i="7"/>
  <c r="M4007" i="7" s="1"/>
  <c r="N4007" i="7" s="1"/>
  <c r="J4007" i="7"/>
  <c r="I4007" i="7"/>
  <c r="H4007" i="7"/>
  <c r="F4007" i="7"/>
  <c r="G4007" i="7" s="1"/>
  <c r="E4007" i="7"/>
  <c r="L5078" i="7"/>
  <c r="M5078" i="7" s="1"/>
  <c r="N5078" i="7" s="1"/>
  <c r="J5078" i="7"/>
  <c r="I5078" i="7"/>
  <c r="H5078" i="7"/>
  <c r="F5078" i="7"/>
  <c r="G5078" i="7" s="1"/>
  <c r="E5078" i="7"/>
  <c r="L5411" i="7"/>
  <c r="M5411" i="7" s="1"/>
  <c r="N5411" i="7" s="1"/>
  <c r="J5411" i="7"/>
  <c r="I5411" i="7"/>
  <c r="H5411" i="7"/>
  <c r="F5411" i="7"/>
  <c r="G5411" i="7" s="1"/>
  <c r="E5411" i="7"/>
  <c r="L6175" i="7"/>
  <c r="M6175" i="7" s="1"/>
  <c r="N6175" i="7" s="1"/>
  <c r="G6175" i="7"/>
  <c r="L4119" i="7"/>
  <c r="M4119" i="7" s="1"/>
  <c r="N4119" i="7" s="1"/>
  <c r="G4119" i="7"/>
  <c r="L5479" i="7"/>
  <c r="M5479" i="7" s="1"/>
  <c r="N5479" i="7" s="1"/>
  <c r="G5479" i="7"/>
  <c r="L111" i="7"/>
  <c r="M111" i="7" s="1"/>
  <c r="N111" i="7" s="1"/>
  <c r="G111" i="7"/>
  <c r="L2759" i="7"/>
  <c r="M2759" i="7" s="1"/>
  <c r="N2759" i="7" s="1"/>
  <c r="G2759" i="7"/>
  <c r="L4444" i="7"/>
  <c r="M4444" i="7" s="1"/>
  <c r="N4444" i="7" s="1"/>
  <c r="G4444" i="7"/>
  <c r="L4006" i="7"/>
  <c r="M4006" i="7" s="1"/>
  <c r="N4006" i="7" s="1"/>
  <c r="G4006" i="7"/>
  <c r="L5077" i="7"/>
  <c r="M5077" i="7" s="1"/>
  <c r="N5077" i="7" s="1"/>
  <c r="G5077" i="7"/>
  <c r="L5410" i="7"/>
  <c r="M5410" i="7" s="1"/>
  <c r="N5410" i="7" s="1"/>
  <c r="G5410" i="7"/>
  <c r="L1834" i="7"/>
  <c r="M1834" i="7" s="1"/>
  <c r="N1834" i="7" s="1"/>
  <c r="J1834" i="7"/>
  <c r="I1834" i="7"/>
  <c r="H1834" i="7"/>
  <c r="F1834" i="7"/>
  <c r="G1834" i="7" s="1"/>
  <c r="E1834" i="7"/>
  <c r="L1129" i="7"/>
  <c r="M1129" i="7" s="1"/>
  <c r="N1129" i="7" s="1"/>
  <c r="J1129" i="7"/>
  <c r="I1129" i="7"/>
  <c r="H1129" i="7"/>
  <c r="F1129" i="7"/>
  <c r="G1129" i="7" s="1"/>
  <c r="E1129" i="7"/>
  <c r="L2194" i="7"/>
  <c r="M2194" i="7" s="1"/>
  <c r="N2194" i="7" s="1"/>
  <c r="J2194" i="7"/>
  <c r="I2194" i="7"/>
  <c r="H2194" i="7"/>
  <c r="F2194" i="7"/>
  <c r="G2194" i="7" s="1"/>
  <c r="E2194" i="7"/>
  <c r="L1833" i="7"/>
  <c r="M1833" i="7" s="1"/>
  <c r="N1833" i="7" s="1"/>
  <c r="G1833" i="7"/>
  <c r="L1128" i="7"/>
  <c r="M1128" i="7" s="1"/>
  <c r="N1128" i="7" s="1"/>
  <c r="G1128" i="7"/>
  <c r="L2193" i="7"/>
  <c r="M2193" i="7" s="1"/>
  <c r="N2193" i="7" s="1"/>
  <c r="G2193" i="7"/>
  <c r="L5845" i="7"/>
  <c r="M5845" i="7" s="1"/>
  <c r="N5845" i="7" s="1"/>
  <c r="G5845" i="7"/>
  <c r="L5133" i="7"/>
  <c r="M5133" i="7" s="1"/>
  <c r="N5133" i="7" s="1"/>
  <c r="J5133" i="7"/>
  <c r="I5133" i="7"/>
  <c r="H5133" i="7"/>
  <c r="F5133" i="7"/>
  <c r="G5133" i="7" s="1"/>
  <c r="E5133" i="7"/>
  <c r="L5132" i="7"/>
  <c r="M5132" i="7" s="1"/>
  <c r="N5132" i="7" s="1"/>
  <c r="G5132" i="7"/>
  <c r="L1091" i="7"/>
  <c r="M1091" i="7" s="1"/>
  <c r="N1091" i="7" s="1"/>
  <c r="J1091" i="7"/>
  <c r="I1091" i="7"/>
  <c r="H1091" i="7"/>
  <c r="F1091" i="7"/>
  <c r="G1091" i="7" s="1"/>
  <c r="E1091" i="7"/>
  <c r="L2061" i="7"/>
  <c r="M2061" i="7" s="1"/>
  <c r="N2061" i="7" s="1"/>
  <c r="J2061" i="7"/>
  <c r="I2061" i="7"/>
  <c r="H2061" i="7"/>
  <c r="F2061" i="7"/>
  <c r="G2061" i="7" s="1"/>
  <c r="E2061" i="7"/>
  <c r="L1407" i="7"/>
  <c r="M1407" i="7" s="1"/>
  <c r="N1407" i="7" s="1"/>
  <c r="J1407" i="7"/>
  <c r="I1407" i="7"/>
  <c r="H1407" i="7"/>
  <c r="F1407" i="7"/>
  <c r="G1407" i="7" s="1"/>
  <c r="E1407" i="7"/>
  <c r="L5867" i="7"/>
  <c r="M5867" i="7" s="1"/>
  <c r="N5867" i="7" s="1"/>
  <c r="J5867" i="7"/>
  <c r="I5867" i="7"/>
  <c r="H5867" i="7"/>
  <c r="F5867" i="7"/>
  <c r="G5867" i="7" s="1"/>
  <c r="E5867" i="7"/>
  <c r="L5523" i="7"/>
  <c r="M5523" i="7" s="1"/>
  <c r="N5523" i="7" s="1"/>
  <c r="J5523" i="7"/>
  <c r="I5523" i="7"/>
  <c r="H5523" i="7"/>
  <c r="F5523" i="7"/>
  <c r="G5523" i="7" s="1"/>
  <c r="E5523" i="7"/>
  <c r="L1458" i="7"/>
  <c r="M1458" i="7" s="1"/>
  <c r="N1458" i="7" s="1"/>
  <c r="J1458" i="7"/>
  <c r="I1458" i="7"/>
  <c r="H1458" i="7"/>
  <c r="F1458" i="7"/>
  <c r="G1458" i="7" s="1"/>
  <c r="E1458" i="7"/>
  <c r="L4860" i="7"/>
  <c r="M4860" i="7" s="1"/>
  <c r="N4860" i="7" s="1"/>
  <c r="J4860" i="7"/>
  <c r="I4860" i="7"/>
  <c r="H4860" i="7"/>
  <c r="F4860" i="7"/>
  <c r="G4860" i="7" s="1"/>
  <c r="E4860" i="7"/>
  <c r="L4697" i="7"/>
  <c r="M4697" i="7" s="1"/>
  <c r="N4697" i="7" s="1"/>
  <c r="J4697" i="7"/>
  <c r="I4697" i="7"/>
  <c r="H4697" i="7"/>
  <c r="F4697" i="7"/>
  <c r="G4697" i="7" s="1"/>
  <c r="E4697" i="7"/>
  <c r="L2859" i="7"/>
  <c r="M2859" i="7" s="1"/>
  <c r="N2859" i="7" s="1"/>
  <c r="J2859" i="7"/>
  <c r="I2859" i="7"/>
  <c r="H2859" i="7"/>
  <c r="F2859" i="7"/>
  <c r="G2859" i="7" s="1"/>
  <c r="E2859" i="7"/>
  <c r="L1698" i="7"/>
  <c r="M1698" i="7" s="1"/>
  <c r="N1698" i="7" s="1"/>
  <c r="J1698" i="7"/>
  <c r="I1698" i="7"/>
  <c r="H1698" i="7"/>
  <c r="F1698" i="7"/>
  <c r="G1698" i="7" s="1"/>
  <c r="E1698" i="7"/>
  <c r="L1015" i="7"/>
  <c r="M1015" i="7" s="1"/>
  <c r="N1015" i="7" s="1"/>
  <c r="J1015" i="7"/>
  <c r="I1015" i="7"/>
  <c r="H1015" i="7"/>
  <c r="F1015" i="7"/>
  <c r="G1015" i="7" s="1"/>
  <c r="E1015" i="7"/>
  <c r="L1197" i="7"/>
  <c r="M1197" i="7" s="1"/>
  <c r="N1197" i="7" s="1"/>
  <c r="J1197" i="7"/>
  <c r="I1197" i="7"/>
  <c r="H1197" i="7"/>
  <c r="F1197" i="7"/>
  <c r="G1197" i="7" s="1"/>
  <c r="E1197" i="7"/>
  <c r="L2821" i="7"/>
  <c r="M2821" i="7" s="1"/>
  <c r="N2821" i="7" s="1"/>
  <c r="J2821" i="7"/>
  <c r="I2821" i="7"/>
  <c r="H2821" i="7"/>
  <c r="F2821" i="7"/>
  <c r="G2821" i="7" s="1"/>
  <c r="E2821" i="7"/>
  <c r="L2904" i="7"/>
  <c r="M2904" i="7" s="1"/>
  <c r="N2904" i="7" s="1"/>
  <c r="J2904" i="7"/>
  <c r="I2904" i="7"/>
  <c r="H2904" i="7"/>
  <c r="F2904" i="7"/>
  <c r="G2904" i="7" s="1"/>
  <c r="E2904" i="7"/>
  <c r="L1090" i="7"/>
  <c r="M1090" i="7" s="1"/>
  <c r="N1090" i="7" s="1"/>
  <c r="K1090" i="7"/>
  <c r="G1090" i="7"/>
  <c r="L2060" i="7"/>
  <c r="M2060" i="7" s="1"/>
  <c r="N2060" i="7" s="1"/>
  <c r="K2060" i="7"/>
  <c r="G2060" i="7"/>
  <c r="L1406" i="7"/>
  <c r="M1406" i="7" s="1"/>
  <c r="N1406" i="7" s="1"/>
  <c r="K1406" i="7"/>
  <c r="G1406" i="7"/>
  <c r="L5866" i="7"/>
  <c r="M5866" i="7" s="1"/>
  <c r="N5866" i="7" s="1"/>
  <c r="K5866" i="7"/>
  <c r="G5866" i="7"/>
  <c r="L5522" i="7"/>
  <c r="M5522" i="7" s="1"/>
  <c r="N5522" i="7" s="1"/>
  <c r="K5522" i="7"/>
  <c r="G5522" i="7"/>
  <c r="L1457" i="7"/>
  <c r="M1457" i="7" s="1"/>
  <c r="N1457" i="7" s="1"/>
  <c r="K1457" i="7"/>
  <c r="G1457" i="7"/>
  <c r="L4859" i="7"/>
  <c r="M4859" i="7" s="1"/>
  <c r="N4859" i="7" s="1"/>
  <c r="K4859" i="7"/>
  <c r="G4859" i="7"/>
  <c r="L4696" i="7"/>
  <c r="M4696" i="7" s="1"/>
  <c r="N4696" i="7" s="1"/>
  <c r="K4696" i="7"/>
  <c r="G4696" i="7"/>
  <c r="L2858" i="7"/>
  <c r="M2858" i="7" s="1"/>
  <c r="N2858" i="7" s="1"/>
  <c r="K2858" i="7"/>
  <c r="G2858" i="7"/>
  <c r="L1697" i="7"/>
  <c r="M1697" i="7" s="1"/>
  <c r="N1697" i="7" s="1"/>
  <c r="K1697" i="7"/>
  <c r="G1697" i="7"/>
  <c r="L1014" i="7"/>
  <c r="M1014" i="7" s="1"/>
  <c r="N1014" i="7" s="1"/>
  <c r="K1014" i="7"/>
  <c r="G1014" i="7"/>
  <c r="L1196" i="7"/>
  <c r="M1196" i="7" s="1"/>
  <c r="N1196" i="7" s="1"/>
  <c r="K1196" i="7"/>
  <c r="G1196" i="7"/>
  <c r="L2820" i="7"/>
  <c r="M2820" i="7" s="1"/>
  <c r="N2820" i="7" s="1"/>
  <c r="K2820" i="7"/>
  <c r="G2820" i="7"/>
  <c r="L2903" i="7"/>
  <c r="M2903" i="7" s="1"/>
  <c r="N2903" i="7" s="1"/>
  <c r="K2903" i="7"/>
  <c r="G2903" i="7"/>
  <c r="L1952" i="7"/>
  <c r="M1952" i="7" s="1"/>
  <c r="N1952" i="7" s="1"/>
  <c r="J1952" i="7"/>
  <c r="I1952" i="7"/>
  <c r="H1952" i="7"/>
  <c r="F1952" i="7"/>
  <c r="G1952" i="7" s="1"/>
  <c r="E1952" i="7"/>
  <c r="L5605" i="7"/>
  <c r="M5605" i="7" s="1"/>
  <c r="N5605" i="7" s="1"/>
  <c r="J5605" i="7"/>
  <c r="I5605" i="7"/>
  <c r="H5605" i="7"/>
  <c r="F5605" i="7"/>
  <c r="G5605" i="7" s="1"/>
  <c r="E5605" i="7"/>
  <c r="L759" i="7"/>
  <c r="M759" i="7" s="1"/>
  <c r="N759" i="7" s="1"/>
  <c r="J759" i="7"/>
  <c r="I759" i="7"/>
  <c r="H759" i="7"/>
  <c r="F759" i="7"/>
  <c r="G759" i="7" s="1"/>
  <c r="E759" i="7"/>
  <c r="L411" i="7"/>
  <c r="M411" i="7" s="1"/>
  <c r="N411" i="7" s="1"/>
  <c r="J411" i="7"/>
  <c r="I411" i="7"/>
  <c r="H411" i="7"/>
  <c r="F411" i="7"/>
  <c r="G411" i="7" s="1"/>
  <c r="E411" i="7"/>
  <c r="L6019" i="7"/>
  <c r="M6019" i="7" s="1"/>
  <c r="N6019" i="7" s="1"/>
  <c r="J6019" i="7"/>
  <c r="I6019" i="7"/>
  <c r="H6019" i="7"/>
  <c r="F6019" i="7"/>
  <c r="G6019" i="7" s="1"/>
  <c r="E6019" i="7"/>
  <c r="L5917" i="7"/>
  <c r="M5917" i="7" s="1"/>
  <c r="N5917" i="7" s="1"/>
  <c r="J5917" i="7"/>
  <c r="I5917" i="7"/>
  <c r="H5917" i="7"/>
  <c r="F5917" i="7"/>
  <c r="G5917" i="7" s="1"/>
  <c r="E5917" i="7"/>
  <c r="L70" i="7"/>
  <c r="M70" i="7" s="1"/>
  <c r="N70" i="7" s="1"/>
  <c r="J70" i="7"/>
  <c r="I70" i="7"/>
  <c r="H70" i="7"/>
  <c r="F70" i="7"/>
  <c r="G70" i="7" s="1"/>
  <c r="E70" i="7"/>
  <c r="L4191" i="7"/>
  <c r="M4191" i="7" s="1"/>
  <c r="N4191" i="7" s="1"/>
  <c r="J4191" i="7"/>
  <c r="I4191" i="7"/>
  <c r="H4191" i="7"/>
  <c r="F4191" i="7"/>
  <c r="G4191" i="7" s="1"/>
  <c r="E4191" i="7"/>
  <c r="L4955" i="7"/>
  <c r="M4955" i="7" s="1"/>
  <c r="N4955" i="7" s="1"/>
  <c r="L1951" i="7"/>
  <c r="M1951" i="7" s="1"/>
  <c r="N1951" i="7" s="1"/>
  <c r="K1951" i="7"/>
  <c r="G1951" i="7"/>
  <c r="L5604" i="7"/>
  <c r="M5604" i="7" s="1"/>
  <c r="N5604" i="7" s="1"/>
  <c r="K5604" i="7"/>
  <c r="G5604" i="7"/>
  <c r="L758" i="7"/>
  <c r="M758" i="7" s="1"/>
  <c r="N758" i="7" s="1"/>
  <c r="K758" i="7"/>
  <c r="G758" i="7"/>
  <c r="L410" i="7"/>
  <c r="M410" i="7" s="1"/>
  <c r="N410" i="7" s="1"/>
  <c r="K410" i="7"/>
  <c r="G410" i="7"/>
  <c r="L6018" i="7"/>
  <c r="M6018" i="7" s="1"/>
  <c r="N6018" i="7" s="1"/>
  <c r="K6018" i="7"/>
  <c r="G6018" i="7"/>
  <c r="L5916" i="7"/>
  <c r="M5916" i="7" s="1"/>
  <c r="N5916" i="7" s="1"/>
  <c r="K5916" i="7"/>
  <c r="G5916" i="7"/>
  <c r="L69" i="7"/>
  <c r="M69" i="7" s="1"/>
  <c r="N69" i="7" s="1"/>
  <c r="K69" i="7"/>
  <c r="G69" i="7"/>
  <c r="L4190" i="7"/>
  <c r="M4190" i="7" s="1"/>
  <c r="N4190" i="7" s="1"/>
  <c r="K4190" i="7"/>
  <c r="G4190" i="7"/>
  <c r="L4954" i="7"/>
  <c r="M4954" i="7" s="1"/>
  <c r="N4954" i="7" s="1"/>
  <c r="K4954" i="7"/>
  <c r="G4954" i="7"/>
  <c r="L6057" i="7"/>
  <c r="M6057" i="7" s="1"/>
  <c r="N6057" i="7" s="1"/>
  <c r="J6057" i="7"/>
  <c r="I6057" i="7"/>
  <c r="H6057" i="7"/>
  <c r="F6057" i="7"/>
  <c r="G6057" i="7" s="1"/>
  <c r="E6057" i="7"/>
  <c r="L3827" i="7"/>
  <c r="M3827" i="7" s="1"/>
  <c r="N3827" i="7" s="1"/>
  <c r="J3827" i="7"/>
  <c r="I3827" i="7"/>
  <c r="H3827" i="7"/>
  <c r="F3827" i="7"/>
  <c r="G3827" i="7" s="1"/>
  <c r="E3827" i="7"/>
  <c r="L6056" i="7"/>
  <c r="M6056" i="7" s="1"/>
  <c r="N6056" i="7" s="1"/>
  <c r="J6056" i="7"/>
  <c r="I6056" i="7"/>
  <c r="H6056" i="7"/>
  <c r="F6056" i="7"/>
  <c r="G6056" i="7" s="1"/>
  <c r="E6056" i="7"/>
  <c r="L2758" i="7"/>
  <c r="M2758" i="7" s="1"/>
  <c r="N2758" i="7" s="1"/>
  <c r="J2758" i="7"/>
  <c r="I2758" i="7"/>
  <c r="H2758" i="7"/>
  <c r="F2758" i="7"/>
  <c r="G2758" i="7" s="1"/>
  <c r="E2758" i="7"/>
  <c r="L5409" i="7"/>
  <c r="M5409" i="7" s="1"/>
  <c r="N5409" i="7" s="1"/>
  <c r="J5409" i="7"/>
  <c r="I5409" i="7"/>
  <c r="H5409" i="7"/>
  <c r="F5409" i="7"/>
  <c r="G5409" i="7" s="1"/>
  <c r="E5409" i="7"/>
  <c r="L6072" i="7"/>
  <c r="M6072" i="7" s="1"/>
  <c r="N6072" i="7" s="1"/>
  <c r="J6072" i="7"/>
  <c r="I6072" i="7"/>
  <c r="H6072" i="7"/>
  <c r="F6072" i="7"/>
  <c r="G6072" i="7" s="1"/>
  <c r="E6072" i="7"/>
  <c r="L592" i="7"/>
  <c r="M592" i="7" s="1"/>
  <c r="N592" i="7" s="1"/>
  <c r="J592" i="7"/>
  <c r="I592" i="7"/>
  <c r="H592" i="7"/>
  <c r="F592" i="7"/>
  <c r="G592" i="7" s="1"/>
  <c r="E592" i="7"/>
  <c r="L3826" i="7"/>
  <c r="M3826" i="7" s="1"/>
  <c r="N3826" i="7" s="1"/>
  <c r="K3826" i="7"/>
  <c r="G3826" i="7"/>
  <c r="L6055" i="7"/>
  <c r="M6055" i="7" s="1"/>
  <c r="N6055" i="7" s="1"/>
  <c r="K6055" i="7"/>
  <c r="G6055" i="7"/>
  <c r="L2757" i="7"/>
  <c r="M2757" i="7" s="1"/>
  <c r="N2757" i="7" s="1"/>
  <c r="K2757" i="7"/>
  <c r="G2757" i="7"/>
  <c r="L5408" i="7"/>
  <c r="M5408" i="7" s="1"/>
  <c r="N5408" i="7" s="1"/>
  <c r="K5408" i="7"/>
  <c r="G5408" i="7"/>
  <c r="L6071" i="7"/>
  <c r="M6071" i="7" s="1"/>
  <c r="N6071" i="7" s="1"/>
  <c r="K6071" i="7"/>
  <c r="G6071" i="7"/>
  <c r="L591" i="7"/>
  <c r="M591" i="7" s="1"/>
  <c r="N591" i="7" s="1"/>
  <c r="K591" i="7"/>
  <c r="G591" i="7"/>
  <c r="L5131" i="7"/>
  <c r="M5131" i="7" s="1"/>
  <c r="N5131" i="7" s="1"/>
  <c r="J5131" i="7"/>
  <c r="I5131" i="7"/>
  <c r="H5131" i="7"/>
  <c r="F5131" i="7"/>
  <c r="G5131" i="7" s="1"/>
  <c r="E5131" i="7"/>
  <c r="L3571" i="7"/>
  <c r="M3571" i="7" s="1"/>
  <c r="N3571" i="7" s="1"/>
  <c r="J3571" i="7"/>
  <c r="I3571" i="7"/>
  <c r="H3571" i="7"/>
  <c r="F3571" i="7"/>
  <c r="G3571" i="7" s="1"/>
  <c r="E3571" i="7"/>
  <c r="L2242" i="7"/>
  <c r="M2242" i="7" s="1"/>
  <c r="N2242" i="7" s="1"/>
  <c r="J2242" i="7"/>
  <c r="I2242" i="7"/>
  <c r="H2242" i="7"/>
  <c r="F2242" i="7"/>
  <c r="G2242" i="7" s="1"/>
  <c r="E2242" i="7"/>
  <c r="L2526" i="7"/>
  <c r="M2526" i="7" s="1"/>
  <c r="N2526" i="7" s="1"/>
  <c r="J2526" i="7"/>
  <c r="I2526" i="7"/>
  <c r="H2526" i="7"/>
  <c r="F2526" i="7"/>
  <c r="G2526" i="7" s="1"/>
  <c r="E2526" i="7"/>
  <c r="N5130" i="7"/>
  <c r="K5130" i="7"/>
  <c r="J5130" i="7"/>
  <c r="I5130" i="7"/>
  <c r="H5130" i="7"/>
  <c r="F5130" i="7"/>
  <c r="G5130" i="7" s="1"/>
  <c r="E5130" i="7"/>
  <c r="N3570" i="7"/>
  <c r="K3570" i="7"/>
  <c r="J3570" i="7"/>
  <c r="I3570" i="7"/>
  <c r="H3570" i="7"/>
  <c r="F3570" i="7"/>
  <c r="G3570" i="7" s="1"/>
  <c r="E3570" i="7"/>
  <c r="N2241" i="7"/>
  <c r="K2241" i="7"/>
  <c r="J2241" i="7"/>
  <c r="I2241" i="7"/>
  <c r="H2241" i="7"/>
  <c r="F2241" i="7"/>
  <c r="G2241" i="7" s="1"/>
  <c r="E2241" i="7"/>
  <c r="N2525" i="7"/>
  <c r="K2525" i="7"/>
  <c r="J2525" i="7"/>
  <c r="I2525" i="7"/>
  <c r="H2525" i="7"/>
  <c r="F2525" i="7"/>
  <c r="G2525" i="7" s="1"/>
  <c r="E2525" i="7"/>
  <c r="L5129" i="7"/>
  <c r="M5129" i="7" s="1"/>
  <c r="N5129" i="7" s="1"/>
  <c r="J5129" i="7"/>
  <c r="I5129" i="7"/>
  <c r="H5129" i="7"/>
  <c r="F5129" i="7"/>
  <c r="G5129" i="7" s="1"/>
  <c r="E5129" i="7"/>
  <c r="L3569" i="7"/>
  <c r="M3569" i="7" s="1"/>
  <c r="N3569" i="7" s="1"/>
  <c r="J3569" i="7"/>
  <c r="I3569" i="7"/>
  <c r="H3569" i="7"/>
  <c r="F3569" i="7"/>
  <c r="G3569" i="7" s="1"/>
  <c r="E3569" i="7"/>
  <c r="L2240" i="7"/>
  <c r="M2240" i="7" s="1"/>
  <c r="N2240" i="7" s="1"/>
  <c r="J2240" i="7"/>
  <c r="I2240" i="7"/>
  <c r="H2240" i="7"/>
  <c r="F2240" i="7"/>
  <c r="G2240" i="7" s="1"/>
  <c r="E2240" i="7"/>
  <c r="L2524" i="7"/>
  <c r="M2524" i="7" s="1"/>
  <c r="N2524" i="7" s="1"/>
  <c r="J2524" i="7"/>
  <c r="I2524" i="7"/>
  <c r="H2524" i="7"/>
  <c r="F2524" i="7"/>
  <c r="G2524" i="7" s="1"/>
  <c r="E2524" i="7"/>
  <c r="N5128" i="7"/>
  <c r="K5128" i="7"/>
  <c r="J5128" i="7"/>
  <c r="I5128" i="7"/>
  <c r="H5128" i="7"/>
  <c r="F5128" i="7"/>
  <c r="G5128" i="7" s="1"/>
  <c r="E5128" i="7"/>
  <c r="N3568" i="7"/>
  <c r="K3568" i="7"/>
  <c r="J3568" i="7"/>
  <c r="I3568" i="7"/>
  <c r="H3568" i="7"/>
  <c r="F3568" i="7"/>
  <c r="G3568" i="7" s="1"/>
  <c r="E3568" i="7"/>
  <c r="N2239" i="7"/>
  <c r="K2239" i="7"/>
  <c r="J2239" i="7"/>
  <c r="I2239" i="7"/>
  <c r="H2239" i="7"/>
  <c r="F2239" i="7"/>
  <c r="G2239" i="7" s="1"/>
  <c r="E2239" i="7"/>
  <c r="N2523" i="7"/>
  <c r="K2523" i="7"/>
  <c r="J2523" i="7"/>
  <c r="I2523" i="7"/>
  <c r="H2523" i="7"/>
  <c r="F2523" i="7"/>
  <c r="G2523" i="7" s="1"/>
  <c r="E2523" i="7"/>
  <c r="L5127" i="7"/>
  <c r="M5127" i="7" s="1"/>
  <c r="N5127" i="7" s="1"/>
  <c r="J5127" i="7"/>
  <c r="I5127" i="7"/>
  <c r="H5127" i="7"/>
  <c r="F5127" i="7"/>
  <c r="G5127" i="7" s="1"/>
  <c r="E5127" i="7"/>
  <c r="L3567" i="7"/>
  <c r="M3567" i="7" s="1"/>
  <c r="N3567" i="7" s="1"/>
  <c r="J3567" i="7"/>
  <c r="I3567" i="7"/>
  <c r="H3567" i="7"/>
  <c r="F3567" i="7"/>
  <c r="G3567" i="7" s="1"/>
  <c r="E3567" i="7"/>
  <c r="L2238" i="7"/>
  <c r="M2238" i="7" s="1"/>
  <c r="N2238" i="7" s="1"/>
  <c r="J2238" i="7"/>
  <c r="I2238" i="7"/>
  <c r="H2238" i="7"/>
  <c r="F2238" i="7"/>
  <c r="G2238" i="7" s="1"/>
  <c r="E2238" i="7"/>
  <c r="L2522" i="7"/>
  <c r="M2522" i="7" s="1"/>
  <c r="N2522" i="7" s="1"/>
  <c r="J2522" i="7"/>
  <c r="I2522" i="7"/>
  <c r="H2522" i="7"/>
  <c r="F2522" i="7"/>
  <c r="G2522" i="7" s="1"/>
  <c r="E2522" i="7"/>
  <c r="N5126" i="7"/>
  <c r="K5126" i="7"/>
  <c r="J5126" i="7"/>
  <c r="I5126" i="7"/>
  <c r="H5126" i="7"/>
  <c r="F5126" i="7"/>
  <c r="G5126" i="7" s="1"/>
  <c r="E5126" i="7"/>
  <c r="N3566" i="7"/>
  <c r="J3566" i="7"/>
  <c r="I3566" i="7"/>
  <c r="H3566" i="7"/>
  <c r="F3566" i="7"/>
  <c r="G3566" i="7" s="1"/>
  <c r="E3566" i="7"/>
  <c r="N2237" i="7"/>
  <c r="J2237" i="7"/>
  <c r="I2237" i="7"/>
  <c r="H2237" i="7"/>
  <c r="F2237" i="7"/>
  <c r="G2237" i="7" s="1"/>
  <c r="E2237" i="7"/>
  <c r="N2521" i="7"/>
  <c r="J2521" i="7"/>
  <c r="I2521" i="7"/>
  <c r="H2521" i="7"/>
  <c r="F2521" i="7"/>
  <c r="G2521" i="7" s="1"/>
  <c r="E2521" i="7"/>
  <c r="L5125" i="7"/>
  <c r="M5125" i="7" s="1"/>
  <c r="N5125" i="7" s="1"/>
  <c r="J5125" i="7"/>
  <c r="I5125" i="7"/>
  <c r="H5125" i="7"/>
  <c r="F5125" i="7"/>
  <c r="G5125" i="7" s="1"/>
  <c r="E5125" i="7"/>
  <c r="L3565" i="7"/>
  <c r="M3565" i="7" s="1"/>
  <c r="N3565" i="7" s="1"/>
  <c r="J3565" i="7"/>
  <c r="I3565" i="7"/>
  <c r="H3565" i="7"/>
  <c r="F3565" i="7"/>
  <c r="G3565" i="7" s="1"/>
  <c r="E3565" i="7"/>
  <c r="L2236" i="7"/>
  <c r="M2236" i="7" s="1"/>
  <c r="N2236" i="7" s="1"/>
  <c r="J2236" i="7"/>
  <c r="I2236" i="7"/>
  <c r="H2236" i="7"/>
  <c r="F2236" i="7"/>
  <c r="G2236" i="7" s="1"/>
  <c r="E2236" i="7"/>
  <c r="L2520" i="7"/>
  <c r="M2520" i="7" s="1"/>
  <c r="N2520" i="7" s="1"/>
  <c r="J2520" i="7"/>
  <c r="I2520" i="7"/>
  <c r="H2520" i="7"/>
  <c r="F2520" i="7"/>
  <c r="G2520" i="7" s="1"/>
  <c r="E2520" i="7"/>
  <c r="N5124" i="7"/>
  <c r="J5124" i="7"/>
  <c r="I5124" i="7"/>
  <c r="H5124" i="7"/>
  <c r="F5124" i="7"/>
  <c r="G5124" i="7" s="1"/>
  <c r="E5124" i="7"/>
  <c r="N3564" i="7"/>
  <c r="J3564" i="7"/>
  <c r="I3564" i="7"/>
  <c r="H3564" i="7"/>
  <c r="F3564" i="7"/>
  <c r="G3564" i="7" s="1"/>
  <c r="E3564" i="7"/>
  <c r="N2235" i="7"/>
  <c r="J2235" i="7"/>
  <c r="I2235" i="7"/>
  <c r="H2235" i="7"/>
  <c r="F2235" i="7"/>
  <c r="G2235" i="7" s="1"/>
  <c r="E2235" i="7"/>
  <c r="N2519" i="7"/>
  <c r="K2519" i="7"/>
  <c r="J2519" i="7"/>
  <c r="I2519" i="7"/>
  <c r="H2519" i="7"/>
  <c r="F2519" i="7"/>
  <c r="G2519" i="7" s="1"/>
  <c r="E2519" i="7"/>
  <c r="L5123" i="7"/>
  <c r="M5123" i="7" s="1"/>
  <c r="N5123" i="7" s="1"/>
  <c r="J5123" i="7"/>
  <c r="I5123" i="7"/>
  <c r="H5123" i="7"/>
  <c r="F5123" i="7"/>
  <c r="G5123" i="7" s="1"/>
  <c r="E5123" i="7"/>
  <c r="L3563" i="7"/>
  <c r="M3563" i="7" s="1"/>
  <c r="N3563" i="7" s="1"/>
  <c r="J3563" i="7"/>
  <c r="I3563" i="7"/>
  <c r="H3563" i="7"/>
  <c r="F3563" i="7"/>
  <c r="G3563" i="7" s="1"/>
  <c r="E3563" i="7"/>
  <c r="L2234" i="7"/>
  <c r="M2234" i="7" s="1"/>
  <c r="N2234" i="7" s="1"/>
  <c r="J2234" i="7"/>
  <c r="I2234" i="7"/>
  <c r="H2234" i="7"/>
  <c r="F2234" i="7"/>
  <c r="G2234" i="7" s="1"/>
  <c r="E2234" i="7"/>
  <c r="L2518" i="7"/>
  <c r="M2518" i="7" s="1"/>
  <c r="N2518" i="7" s="1"/>
  <c r="J2518" i="7"/>
  <c r="I2518" i="7"/>
  <c r="H2518" i="7"/>
  <c r="F2518" i="7"/>
  <c r="G2518" i="7" s="1"/>
  <c r="E2518" i="7"/>
  <c r="N5122" i="7"/>
  <c r="K5122" i="7"/>
  <c r="J5122" i="7"/>
  <c r="I5122" i="7"/>
  <c r="H5122" i="7"/>
  <c r="F5122" i="7"/>
  <c r="G5122" i="7" s="1"/>
  <c r="E5122" i="7"/>
  <c r="N3562" i="7"/>
  <c r="K3562" i="7"/>
  <c r="J3562" i="7"/>
  <c r="I3562" i="7"/>
  <c r="H3562" i="7"/>
  <c r="F3562" i="7"/>
  <c r="G3562" i="7" s="1"/>
  <c r="E3562" i="7"/>
  <c r="N2233" i="7"/>
  <c r="J2233" i="7"/>
  <c r="I2233" i="7"/>
  <c r="H2233" i="7"/>
  <c r="F2233" i="7"/>
  <c r="G2233" i="7" s="1"/>
  <c r="E2233" i="7"/>
  <c r="N2517" i="7"/>
  <c r="K2517" i="7"/>
  <c r="J2517" i="7"/>
  <c r="I2517" i="7"/>
  <c r="H2517" i="7"/>
  <c r="F2517" i="7"/>
  <c r="G2517" i="7" s="1"/>
  <c r="E2517" i="7"/>
  <c r="L2002" i="7"/>
  <c r="M2002" i="7" s="1"/>
  <c r="N2002" i="7" s="1"/>
  <c r="J2002" i="7"/>
  <c r="I2002" i="7"/>
  <c r="H2002" i="7"/>
  <c r="F2002" i="7"/>
  <c r="G2002" i="7" s="1"/>
  <c r="E2002" i="7"/>
  <c r="L4425" i="7"/>
  <c r="M4425" i="7" s="1"/>
  <c r="N4425" i="7" s="1"/>
  <c r="J4425" i="7"/>
  <c r="I4425" i="7"/>
  <c r="H4425" i="7"/>
  <c r="F4425" i="7"/>
  <c r="G4425" i="7" s="1"/>
  <c r="E4425" i="7"/>
  <c r="L3956" i="7"/>
  <c r="M3956" i="7" s="1"/>
  <c r="N3956" i="7" s="1"/>
  <c r="J3956" i="7"/>
  <c r="I3956" i="7"/>
  <c r="H3956" i="7"/>
  <c r="F3956" i="7"/>
  <c r="G3956" i="7" s="1"/>
  <c r="E3956" i="7"/>
  <c r="L2698" i="7"/>
  <c r="M2698" i="7" s="1"/>
  <c r="N2698" i="7" s="1"/>
  <c r="J2698" i="7"/>
  <c r="I2698" i="7"/>
  <c r="H2698" i="7"/>
  <c r="F2698" i="7"/>
  <c r="G2698" i="7" s="1"/>
  <c r="E2698" i="7"/>
  <c r="L2491" i="7"/>
  <c r="M2491" i="7" s="1"/>
  <c r="N2491" i="7" s="1"/>
  <c r="J2491" i="7"/>
  <c r="I2491" i="7"/>
  <c r="H2491" i="7"/>
  <c r="F2491" i="7"/>
  <c r="G2491" i="7" s="1"/>
  <c r="E2491" i="7"/>
  <c r="L4483" i="7"/>
  <c r="M4483" i="7" s="1"/>
  <c r="N4483" i="7" s="1"/>
  <c r="J4483" i="7"/>
  <c r="I4483" i="7"/>
  <c r="H4483" i="7"/>
  <c r="F4483" i="7"/>
  <c r="G4483" i="7" s="1"/>
  <c r="E4483" i="7"/>
  <c r="L2227" i="7"/>
  <c r="M2227" i="7" s="1"/>
  <c r="N2227" i="7" s="1"/>
  <c r="J2227" i="7"/>
  <c r="I2227" i="7"/>
  <c r="H2227" i="7"/>
  <c r="F2227" i="7"/>
  <c r="G2227" i="7" s="1"/>
  <c r="E2227" i="7"/>
  <c r="L2001" i="7"/>
  <c r="M2001" i="7" s="1"/>
  <c r="N2001" i="7" s="1"/>
  <c r="K2001" i="7"/>
  <c r="L5821" i="7"/>
  <c r="M5821" i="7" s="1"/>
  <c r="N5821" i="7" s="1"/>
  <c r="K5821" i="7"/>
  <c r="L4424" i="7"/>
  <c r="M4424" i="7" s="1"/>
  <c r="N4424" i="7" s="1"/>
  <c r="K4424" i="7"/>
  <c r="L3955" i="7"/>
  <c r="M3955" i="7" s="1"/>
  <c r="N3955" i="7" s="1"/>
  <c r="K3955" i="7"/>
  <c r="L2697" i="7"/>
  <c r="M2697" i="7" s="1"/>
  <c r="N2697" i="7" s="1"/>
  <c r="K2697" i="7"/>
  <c r="L2490" i="7"/>
  <c r="M2490" i="7" s="1"/>
  <c r="N2490" i="7" s="1"/>
  <c r="K2490" i="7"/>
  <c r="L4482" i="7"/>
  <c r="M4482" i="7" s="1"/>
  <c r="N4482" i="7" s="1"/>
  <c r="K4482" i="7"/>
  <c r="L2226" i="7"/>
  <c r="M2226" i="7" s="1"/>
  <c r="N2226" i="7" s="1"/>
  <c r="K2226" i="7"/>
  <c r="G2226" i="7"/>
  <c r="L223" i="7"/>
  <c r="M223" i="7" s="1"/>
  <c r="N223" i="7" s="1"/>
  <c r="J223" i="7"/>
  <c r="I223" i="7"/>
  <c r="H223" i="7"/>
  <c r="F223" i="7"/>
  <c r="G223" i="7" s="1"/>
  <c r="E223" i="7"/>
  <c r="L222" i="7"/>
  <c r="M222" i="7" s="1"/>
  <c r="N222" i="7" s="1"/>
  <c r="J222" i="7"/>
  <c r="I222" i="7"/>
  <c r="H222" i="7"/>
  <c r="F222" i="7"/>
  <c r="G222" i="7" s="1"/>
  <c r="E222" i="7"/>
  <c r="L1887" i="7"/>
  <c r="M1887" i="7" s="1"/>
  <c r="N1887" i="7" s="1"/>
  <c r="J1887" i="7"/>
  <c r="I1887" i="7"/>
  <c r="H1887" i="7"/>
  <c r="F1887" i="7"/>
  <c r="G1887" i="7" s="1"/>
  <c r="E1887" i="7"/>
  <c r="L4664" i="7"/>
  <c r="M4664" i="7" s="1"/>
  <c r="N4664" i="7" s="1"/>
  <c r="J4664" i="7"/>
  <c r="I4664" i="7"/>
  <c r="H4664" i="7"/>
  <c r="F4664" i="7"/>
  <c r="G4664" i="7" s="1"/>
  <c r="E4664" i="7"/>
  <c r="L3685" i="7"/>
  <c r="M3685" i="7" s="1"/>
  <c r="N3685" i="7" s="1"/>
  <c r="J3685" i="7"/>
  <c r="I3685" i="7"/>
  <c r="H3685" i="7"/>
  <c r="F3685" i="7"/>
  <c r="G3685" i="7" s="1"/>
  <c r="E3685" i="7"/>
  <c r="L5844" i="7"/>
  <c r="M5844" i="7" s="1"/>
  <c r="N5844" i="7" s="1"/>
  <c r="J5844" i="7"/>
  <c r="I5844" i="7"/>
  <c r="H5844" i="7"/>
  <c r="F5844" i="7"/>
  <c r="G5844" i="7" s="1"/>
  <c r="E5844" i="7"/>
  <c r="L221" i="7"/>
  <c r="M221" i="7" s="1"/>
  <c r="N221" i="7" s="1"/>
  <c r="K221" i="7"/>
  <c r="G221" i="7"/>
  <c r="L1886" i="7"/>
  <c r="M1886" i="7" s="1"/>
  <c r="N1886" i="7" s="1"/>
  <c r="K1886" i="7"/>
  <c r="G1886" i="7"/>
  <c r="L4663" i="7"/>
  <c r="M4663" i="7" s="1"/>
  <c r="N4663" i="7" s="1"/>
  <c r="K4663" i="7"/>
  <c r="G4663" i="7"/>
  <c r="L3684" i="7"/>
  <c r="M3684" i="7" s="1"/>
  <c r="N3684" i="7" s="1"/>
  <c r="K3684" i="7"/>
  <c r="L5843" i="7"/>
  <c r="M5843" i="7" s="1"/>
  <c r="N5843" i="7" s="1"/>
  <c r="K5843" i="7"/>
  <c r="L3321" i="7"/>
  <c r="M3321" i="7" s="1"/>
  <c r="N3321" i="7" s="1"/>
  <c r="K3321" i="7"/>
  <c r="L3320" i="7"/>
  <c r="M3320" i="7" s="1"/>
  <c r="N3320" i="7" s="1"/>
  <c r="J3320" i="7"/>
  <c r="I3320" i="7"/>
  <c r="H3320" i="7"/>
  <c r="F3320" i="7"/>
  <c r="G3320" i="7" s="1"/>
  <c r="E3320" i="7"/>
  <c r="L5109" i="7"/>
  <c r="M5109" i="7" s="1"/>
  <c r="N5109" i="7" s="1"/>
  <c r="J5109" i="7"/>
  <c r="I5109" i="7"/>
  <c r="H5109" i="7"/>
  <c r="F5109" i="7"/>
  <c r="G5109" i="7" s="1"/>
  <c r="E5109" i="7"/>
  <c r="L1850" i="7"/>
  <c r="M1850" i="7" s="1"/>
  <c r="N1850" i="7" s="1"/>
  <c r="J1850" i="7"/>
  <c r="I1850" i="7"/>
  <c r="H1850" i="7"/>
  <c r="F1850" i="7"/>
  <c r="G1850" i="7" s="1"/>
  <c r="E1850" i="7"/>
  <c r="L3336" i="7"/>
  <c r="M3336" i="7" s="1"/>
  <c r="N3336" i="7" s="1"/>
  <c r="J3336" i="7"/>
  <c r="I3336" i="7"/>
  <c r="H3336" i="7"/>
  <c r="F3336" i="7"/>
  <c r="G3336" i="7" s="1"/>
  <c r="E3336" i="7"/>
  <c r="L4281" i="7"/>
  <c r="M4281" i="7" s="1"/>
  <c r="N4281" i="7" s="1"/>
  <c r="J4281" i="7"/>
  <c r="I4281" i="7"/>
  <c r="H4281" i="7"/>
  <c r="F4281" i="7"/>
  <c r="G4281" i="7" s="1"/>
  <c r="E4281" i="7"/>
  <c r="L3514" i="7"/>
  <c r="M3514" i="7" s="1"/>
  <c r="N3514" i="7" s="1"/>
  <c r="J3514" i="7"/>
  <c r="I3514" i="7"/>
  <c r="H3514" i="7"/>
  <c r="F3514" i="7"/>
  <c r="G3514" i="7" s="1"/>
  <c r="E3514" i="7"/>
  <c r="L4959" i="7"/>
  <c r="M4959" i="7" s="1"/>
  <c r="N4959" i="7" s="1"/>
  <c r="J4959" i="7"/>
  <c r="I4959" i="7"/>
  <c r="H4959" i="7"/>
  <c r="F4959" i="7"/>
  <c r="G4959" i="7" s="1"/>
  <c r="E4959" i="7"/>
  <c r="L3824" i="7"/>
  <c r="M3824" i="7" s="1"/>
  <c r="N3824" i="7" s="1"/>
  <c r="J3824" i="7"/>
  <c r="I3824" i="7"/>
  <c r="H3824" i="7"/>
  <c r="F3824" i="7"/>
  <c r="G3824" i="7" s="1"/>
  <c r="E3824" i="7"/>
  <c r="L341" i="7"/>
  <c r="M341" i="7" s="1"/>
  <c r="N341" i="7" s="1"/>
  <c r="J341" i="7"/>
  <c r="I341" i="7"/>
  <c r="H341" i="7"/>
  <c r="F341" i="7"/>
  <c r="G341" i="7" s="1"/>
  <c r="E341" i="7"/>
  <c r="L5108" i="7"/>
  <c r="M5108" i="7" s="1"/>
  <c r="N5108" i="7" s="1"/>
  <c r="K5108" i="7"/>
  <c r="G5108" i="7"/>
  <c r="L1849" i="7"/>
  <c r="M1849" i="7" s="1"/>
  <c r="N1849" i="7" s="1"/>
  <c r="K1849" i="7"/>
  <c r="G1849" i="7"/>
  <c r="L3335" i="7"/>
  <c r="M3335" i="7" s="1"/>
  <c r="N3335" i="7" s="1"/>
  <c r="K3335" i="7"/>
  <c r="G3335" i="7"/>
  <c r="L4280" i="7"/>
  <c r="M4280" i="7" s="1"/>
  <c r="N4280" i="7" s="1"/>
  <c r="K4280" i="7"/>
  <c r="G4280" i="7"/>
  <c r="L3513" i="7"/>
  <c r="M3513" i="7" s="1"/>
  <c r="N3513" i="7" s="1"/>
  <c r="K3513" i="7"/>
  <c r="G3513" i="7"/>
  <c r="L4958" i="7"/>
  <c r="M4958" i="7" s="1"/>
  <c r="N4958" i="7" s="1"/>
  <c r="K4958" i="7"/>
  <c r="G4958" i="7"/>
  <c r="L3823" i="7"/>
  <c r="M3823" i="7" s="1"/>
  <c r="N3823" i="7" s="1"/>
  <c r="K3823" i="7"/>
  <c r="L340" i="7"/>
  <c r="M340" i="7" s="1"/>
  <c r="N340" i="7" s="1"/>
  <c r="K340" i="7"/>
  <c r="L4351" i="7"/>
  <c r="M4351" i="7" s="1"/>
  <c r="N4351" i="7" s="1"/>
  <c r="J4351" i="7"/>
  <c r="I4351" i="7"/>
  <c r="H4351" i="7"/>
  <c r="F4351" i="7"/>
  <c r="G4351" i="7" s="1"/>
  <c r="E4351" i="7"/>
  <c r="L6028" i="7"/>
  <c r="M6028" i="7" s="1"/>
  <c r="N6028" i="7" s="1"/>
  <c r="J6028" i="7"/>
  <c r="I6028" i="7"/>
  <c r="H6028" i="7"/>
  <c r="F6028" i="7"/>
  <c r="G6028" i="7" s="1"/>
  <c r="E6028" i="7"/>
  <c r="L4417" i="7"/>
  <c r="M4417" i="7" s="1"/>
  <c r="N4417" i="7" s="1"/>
  <c r="K4417" i="7"/>
  <c r="L6256" i="7"/>
  <c r="M6256" i="7" s="1"/>
  <c r="N6256" i="7" s="1"/>
  <c r="K6256" i="7"/>
  <c r="L4350" i="7"/>
  <c r="M4350" i="7" s="1"/>
  <c r="N4350" i="7" s="1"/>
  <c r="K4350" i="7"/>
  <c r="G4350" i="7"/>
  <c r="L6027" i="7"/>
  <c r="M6027" i="7" s="1"/>
  <c r="N6027" i="7" s="1"/>
  <c r="K6027" i="7"/>
  <c r="L2447" i="7"/>
  <c r="M2447" i="7" s="1"/>
  <c r="N2447" i="7" s="1"/>
  <c r="J2447" i="7"/>
  <c r="I2447" i="7"/>
  <c r="H2447" i="7"/>
  <c r="F2447" i="7"/>
  <c r="G2447" i="7" s="1"/>
  <c r="E2447" i="7"/>
  <c r="L1530" i="7"/>
  <c r="M1530" i="7" s="1"/>
  <c r="N1530" i="7" s="1"/>
  <c r="J1530" i="7"/>
  <c r="I1530" i="7"/>
  <c r="H1530" i="7"/>
  <c r="F1530" i="7"/>
  <c r="G1530" i="7" s="1"/>
  <c r="E1530" i="7"/>
  <c r="L3645" i="7"/>
  <c r="M3645" i="7" s="1"/>
  <c r="N3645" i="7" s="1"/>
  <c r="J3645" i="7"/>
  <c r="I3645" i="7"/>
  <c r="H3645" i="7"/>
  <c r="F3645" i="7"/>
  <c r="G3645" i="7" s="1"/>
  <c r="E3645" i="7"/>
  <c r="L2446" i="7"/>
  <c r="M2446" i="7" s="1"/>
  <c r="N2446" i="7" s="1"/>
  <c r="K2446" i="7"/>
  <c r="L1529" i="7"/>
  <c r="M1529" i="7" s="1"/>
  <c r="N1529" i="7" s="1"/>
  <c r="K1529" i="7"/>
  <c r="L3644" i="7"/>
  <c r="M3644" i="7" s="1"/>
  <c r="N3644" i="7" s="1"/>
  <c r="K3644" i="7"/>
  <c r="L2184" i="7"/>
  <c r="M2184" i="7" s="1"/>
  <c r="N2184" i="7" s="1"/>
  <c r="J2184" i="7"/>
  <c r="I2184" i="7"/>
  <c r="H2184" i="7"/>
  <c r="F2184" i="7"/>
  <c r="G2184" i="7" s="1"/>
  <c r="E2184" i="7"/>
  <c r="L2183" i="7"/>
  <c r="M2183" i="7" s="1"/>
  <c r="N2183" i="7" s="1"/>
  <c r="J2183" i="7"/>
  <c r="I2183" i="7"/>
  <c r="H2183" i="7"/>
  <c r="F2183" i="7"/>
  <c r="G2183" i="7" s="1"/>
  <c r="E2183" i="7"/>
  <c r="L2182" i="7"/>
  <c r="M2182" i="7" s="1"/>
  <c r="N2182" i="7" s="1"/>
  <c r="K2182" i="7"/>
  <c r="G2182" i="7"/>
  <c r="N5708" i="7"/>
  <c r="J5708" i="7"/>
  <c r="I5708" i="7"/>
  <c r="H5708" i="7"/>
  <c r="F5708" i="7"/>
  <c r="G5708" i="7" s="1"/>
  <c r="E5708" i="7"/>
  <c r="N5707" i="7"/>
  <c r="J5707" i="7"/>
  <c r="I5707" i="7"/>
  <c r="H5707" i="7"/>
  <c r="F5707" i="7"/>
  <c r="G5707" i="7" s="1"/>
  <c r="E5707" i="7"/>
  <c r="N2749" i="7"/>
  <c r="J2749" i="7"/>
  <c r="I2749" i="7"/>
  <c r="H2749" i="7"/>
  <c r="F2749" i="7"/>
  <c r="G2749" i="7" s="1"/>
  <c r="E2749" i="7"/>
  <c r="N2577" i="7"/>
  <c r="J2577" i="7"/>
  <c r="I2577" i="7"/>
  <c r="H2577" i="7"/>
  <c r="F2577" i="7"/>
  <c r="G2577" i="7" s="1"/>
  <c r="E2577" i="7"/>
  <c r="N4389" i="7"/>
  <c r="J4389" i="7"/>
  <c r="I4389" i="7"/>
  <c r="H4389" i="7"/>
  <c r="F4389" i="7"/>
  <c r="G4389" i="7" s="1"/>
  <c r="E4389" i="7"/>
  <c r="N2748" i="7"/>
  <c r="J2748" i="7"/>
  <c r="I2748" i="7"/>
  <c r="H2748" i="7"/>
  <c r="F2748" i="7"/>
  <c r="G2748" i="7" s="1"/>
  <c r="E2748" i="7"/>
  <c r="N2576" i="7"/>
  <c r="J2576" i="7"/>
  <c r="I2576" i="7"/>
  <c r="H2576" i="7"/>
  <c r="F2576" i="7"/>
  <c r="G2576" i="7" s="1"/>
  <c r="E2576" i="7"/>
  <c r="N4388" i="7"/>
  <c r="J4388" i="7"/>
  <c r="I4388" i="7"/>
  <c r="H4388" i="7"/>
  <c r="F4388" i="7"/>
  <c r="G4388" i="7" s="1"/>
  <c r="E4388" i="7"/>
  <c r="N5589" i="7"/>
  <c r="J5589" i="7"/>
  <c r="I5589" i="7"/>
  <c r="H5589" i="7"/>
  <c r="F5589" i="7"/>
  <c r="G5589" i="7" s="1"/>
  <c r="E5589" i="7"/>
  <c r="N2747" i="7"/>
  <c r="J2747" i="7"/>
  <c r="I2747" i="7"/>
  <c r="H2747" i="7"/>
  <c r="F2747" i="7"/>
  <c r="G2747" i="7" s="1"/>
  <c r="E2747" i="7"/>
  <c r="N2575" i="7"/>
  <c r="J2575" i="7"/>
  <c r="I2575" i="7"/>
  <c r="H2575" i="7"/>
  <c r="F2575" i="7"/>
  <c r="G2575" i="7" s="1"/>
  <c r="E2575" i="7"/>
  <c r="N4387" i="7"/>
  <c r="J4387" i="7"/>
  <c r="I4387" i="7"/>
  <c r="H4387" i="7"/>
  <c r="F4387" i="7"/>
  <c r="G4387" i="7" s="1"/>
  <c r="E4387" i="7"/>
  <c r="N5588" i="7"/>
  <c r="J5588" i="7"/>
  <c r="I5588" i="7"/>
  <c r="H5588" i="7"/>
  <c r="F5588" i="7"/>
  <c r="G5588" i="7" s="1"/>
  <c r="E5588" i="7"/>
  <c r="N2746" i="7"/>
  <c r="J2746" i="7"/>
  <c r="I2746" i="7"/>
  <c r="H2746" i="7"/>
  <c r="F2746" i="7"/>
  <c r="G2746" i="7" s="1"/>
  <c r="E2746" i="7"/>
  <c r="N2574" i="7"/>
  <c r="J2574" i="7"/>
  <c r="I2574" i="7"/>
  <c r="H2574" i="7"/>
  <c r="F2574" i="7"/>
  <c r="G2574" i="7" s="1"/>
  <c r="E2574" i="7"/>
  <c r="N4386" i="7"/>
  <c r="J4386" i="7"/>
  <c r="I4386" i="7"/>
  <c r="H4386" i="7"/>
  <c r="F4386" i="7"/>
  <c r="G4386" i="7" s="1"/>
  <c r="E4386" i="7"/>
  <c r="N5587" i="7"/>
  <c r="J5587" i="7"/>
  <c r="I5587" i="7"/>
  <c r="H5587" i="7"/>
  <c r="F5587" i="7"/>
  <c r="G5587" i="7" s="1"/>
  <c r="E5587" i="7"/>
  <c r="N2573" i="7"/>
  <c r="J2573" i="7"/>
  <c r="I2573" i="7"/>
  <c r="H2573" i="7"/>
  <c r="F2573" i="7"/>
  <c r="G2573" i="7" s="1"/>
  <c r="E2573" i="7"/>
  <c r="N4385" i="7"/>
  <c r="J4385" i="7"/>
  <c r="I4385" i="7"/>
  <c r="H4385" i="7"/>
  <c r="F4385" i="7"/>
  <c r="G4385" i="7" s="1"/>
  <c r="E4385" i="7"/>
  <c r="N5586" i="7"/>
  <c r="J5586" i="7"/>
  <c r="I5586" i="7"/>
  <c r="H5586" i="7"/>
  <c r="F5586" i="7"/>
  <c r="G5586" i="7" s="1"/>
  <c r="E5586" i="7"/>
  <c r="N5139" i="7"/>
  <c r="J5139" i="7"/>
  <c r="I5139" i="7"/>
  <c r="H5139" i="7"/>
  <c r="F5139" i="7"/>
  <c r="G5139" i="7" s="1"/>
  <c r="E5139" i="7"/>
  <c r="N2428" i="7"/>
  <c r="J2428" i="7"/>
  <c r="I2428" i="7"/>
  <c r="H2428" i="7"/>
  <c r="F2428" i="7"/>
  <c r="G2428" i="7" s="1"/>
  <c r="E2428" i="7"/>
  <c r="N5706" i="7"/>
  <c r="K5706" i="7"/>
  <c r="J5706" i="7"/>
  <c r="I5706" i="7"/>
  <c r="H5706" i="7"/>
  <c r="F5706" i="7"/>
  <c r="G5706" i="7" s="1"/>
  <c r="E5706" i="7"/>
  <c r="N2745" i="7"/>
  <c r="K2745" i="7"/>
  <c r="J2745" i="7"/>
  <c r="I2745" i="7"/>
  <c r="H2745" i="7"/>
  <c r="F2745" i="7"/>
  <c r="G2745" i="7" s="1"/>
  <c r="E2745" i="7"/>
  <c r="N2572" i="7"/>
  <c r="K2572" i="7"/>
  <c r="J2572" i="7"/>
  <c r="I2572" i="7"/>
  <c r="H2572" i="7"/>
  <c r="F2572" i="7"/>
  <c r="G2572" i="7" s="1"/>
  <c r="E2572" i="7"/>
  <c r="N4384" i="7"/>
  <c r="K4384" i="7"/>
  <c r="J4384" i="7"/>
  <c r="I4384" i="7"/>
  <c r="H4384" i="7"/>
  <c r="F4384" i="7"/>
  <c r="G4384" i="7" s="1"/>
  <c r="E4384" i="7"/>
  <c r="N5493" i="7"/>
  <c r="K5493" i="7"/>
  <c r="J5493" i="7"/>
  <c r="I5493" i="7"/>
  <c r="H5493" i="7"/>
  <c r="F5493" i="7"/>
  <c r="G5493" i="7" s="1"/>
  <c r="E5493" i="7"/>
  <c r="N2744" i="7"/>
  <c r="K2744" i="7"/>
  <c r="J2744" i="7"/>
  <c r="I2744" i="7"/>
  <c r="H2744" i="7"/>
  <c r="F2744" i="7"/>
  <c r="G2744" i="7" s="1"/>
  <c r="E2744" i="7"/>
  <c r="N2571" i="7"/>
  <c r="K2571" i="7"/>
  <c r="J2571" i="7"/>
  <c r="I2571" i="7"/>
  <c r="H2571" i="7"/>
  <c r="F2571" i="7"/>
  <c r="G2571" i="7" s="1"/>
  <c r="E2571" i="7"/>
  <c r="N4383" i="7"/>
  <c r="K4383" i="7"/>
  <c r="J4383" i="7"/>
  <c r="I4383" i="7"/>
  <c r="H4383" i="7"/>
  <c r="F4383" i="7"/>
  <c r="G4383" i="7" s="1"/>
  <c r="E4383" i="7"/>
  <c r="N5585" i="7"/>
  <c r="K5585" i="7"/>
  <c r="J5585" i="7"/>
  <c r="I5585" i="7"/>
  <c r="H5585" i="7"/>
  <c r="F5585" i="7"/>
  <c r="G5585" i="7" s="1"/>
  <c r="E5585" i="7"/>
  <c r="N5492" i="7"/>
  <c r="K5492" i="7"/>
  <c r="J5492" i="7"/>
  <c r="I5492" i="7"/>
  <c r="H5492" i="7"/>
  <c r="F5492" i="7"/>
  <c r="G5492" i="7" s="1"/>
  <c r="E5492" i="7"/>
  <c r="N2743" i="7"/>
  <c r="K2743" i="7"/>
  <c r="J2743" i="7"/>
  <c r="I2743" i="7"/>
  <c r="H2743" i="7"/>
  <c r="F2743" i="7"/>
  <c r="G2743" i="7" s="1"/>
  <c r="E2743" i="7"/>
  <c r="N2570" i="7"/>
  <c r="K2570" i="7"/>
  <c r="J2570" i="7"/>
  <c r="I2570" i="7"/>
  <c r="H2570" i="7"/>
  <c r="F2570" i="7"/>
  <c r="G2570" i="7" s="1"/>
  <c r="E2570" i="7"/>
  <c r="N4382" i="7"/>
  <c r="K4382" i="7"/>
  <c r="J4382" i="7"/>
  <c r="I4382" i="7"/>
  <c r="H4382" i="7"/>
  <c r="F4382" i="7"/>
  <c r="G4382" i="7" s="1"/>
  <c r="E4382" i="7"/>
  <c r="N5584" i="7"/>
  <c r="K5584" i="7"/>
  <c r="J5584" i="7"/>
  <c r="I5584" i="7"/>
  <c r="H5584" i="7"/>
  <c r="F5584" i="7"/>
  <c r="G5584" i="7" s="1"/>
  <c r="E5584" i="7"/>
  <c r="N5491" i="7"/>
  <c r="J5491" i="7"/>
  <c r="I5491" i="7"/>
  <c r="H5491" i="7"/>
  <c r="F5491" i="7"/>
  <c r="G5491" i="7" s="1"/>
  <c r="E5491" i="7"/>
  <c r="N2742" i="7"/>
  <c r="K2742" i="7"/>
  <c r="J2742" i="7"/>
  <c r="I2742" i="7"/>
  <c r="H2742" i="7"/>
  <c r="F2742" i="7"/>
  <c r="G2742" i="7" s="1"/>
  <c r="E2742" i="7"/>
  <c r="N2569" i="7"/>
  <c r="K2569" i="7"/>
  <c r="J2569" i="7"/>
  <c r="I2569" i="7"/>
  <c r="H2569" i="7"/>
  <c r="F2569" i="7"/>
  <c r="G2569" i="7" s="1"/>
  <c r="E2569" i="7"/>
  <c r="N4381" i="7"/>
  <c r="K4381" i="7"/>
  <c r="J4381" i="7"/>
  <c r="I4381" i="7"/>
  <c r="H4381" i="7"/>
  <c r="F4381" i="7"/>
  <c r="G4381" i="7" s="1"/>
  <c r="E4381" i="7"/>
  <c r="N5583" i="7"/>
  <c r="K5583" i="7"/>
  <c r="J5583" i="7"/>
  <c r="I5583" i="7"/>
  <c r="H5583" i="7"/>
  <c r="F5583" i="7"/>
  <c r="G5583" i="7" s="1"/>
  <c r="E5583" i="7"/>
  <c r="N5490" i="7"/>
  <c r="K5490" i="7"/>
  <c r="J5490" i="7"/>
  <c r="I5490" i="7"/>
  <c r="H5490" i="7"/>
  <c r="F5490" i="7"/>
  <c r="G5490" i="7" s="1"/>
  <c r="E5490" i="7"/>
  <c r="N2568" i="7"/>
  <c r="K2568" i="7"/>
  <c r="J2568" i="7"/>
  <c r="I2568" i="7"/>
  <c r="H2568" i="7"/>
  <c r="F2568" i="7"/>
  <c r="G2568" i="7" s="1"/>
  <c r="E2568" i="7"/>
  <c r="N4380" i="7"/>
  <c r="K4380" i="7"/>
  <c r="J4380" i="7"/>
  <c r="I4380" i="7"/>
  <c r="H4380" i="7"/>
  <c r="F4380" i="7"/>
  <c r="G4380" i="7" s="1"/>
  <c r="E4380" i="7"/>
  <c r="N5582" i="7"/>
  <c r="K5582" i="7"/>
  <c r="J5582" i="7"/>
  <c r="I5582" i="7"/>
  <c r="H5582" i="7"/>
  <c r="F5582" i="7"/>
  <c r="G5582" i="7" s="1"/>
  <c r="E5582" i="7"/>
  <c r="N5138" i="7"/>
  <c r="K5138" i="7"/>
  <c r="J5138" i="7"/>
  <c r="I5138" i="7"/>
  <c r="H5138" i="7"/>
  <c r="F5138" i="7"/>
  <c r="G5138" i="7" s="1"/>
  <c r="E5138" i="7"/>
  <c r="N2427" i="7"/>
  <c r="K2427" i="7"/>
  <c r="J2427" i="7"/>
  <c r="I2427" i="7"/>
  <c r="H2427" i="7"/>
  <c r="F2427" i="7"/>
  <c r="G2427" i="7" s="1"/>
  <c r="E2427" i="7"/>
  <c r="N5489" i="7"/>
  <c r="K5489" i="7"/>
  <c r="J5489" i="7"/>
  <c r="I5489" i="7"/>
  <c r="H5489" i="7"/>
  <c r="F5489" i="7"/>
  <c r="G5489" i="7" s="1"/>
  <c r="E5489" i="7"/>
  <c r="N3018" i="7"/>
  <c r="K3018" i="7"/>
  <c r="J3018" i="7"/>
  <c r="I3018" i="7"/>
  <c r="H3018" i="7"/>
  <c r="F3018" i="7"/>
  <c r="G3018" i="7" s="1"/>
  <c r="E3018" i="7"/>
  <c r="L2811" i="7"/>
  <c r="M2811" i="7" s="1"/>
  <c r="N2811" i="7" s="1"/>
  <c r="J2811" i="7"/>
  <c r="I2811" i="7"/>
  <c r="H2811" i="7"/>
  <c r="F2811" i="7"/>
  <c r="G2811" i="7" s="1"/>
  <c r="E2811" i="7"/>
  <c r="L1212" i="7"/>
  <c r="M1212" i="7" s="1"/>
  <c r="N1212" i="7" s="1"/>
  <c r="J1212" i="7"/>
  <c r="I1212" i="7"/>
  <c r="H1212" i="7"/>
  <c r="F1212" i="7"/>
  <c r="G1212" i="7" s="1"/>
  <c r="E1212" i="7"/>
  <c r="L2752" i="7"/>
  <c r="M2752" i="7" s="1"/>
  <c r="N2752" i="7" s="1"/>
  <c r="J2752" i="7"/>
  <c r="I2752" i="7"/>
  <c r="H2752" i="7"/>
  <c r="F2752" i="7"/>
  <c r="G2752" i="7" s="1"/>
  <c r="E2752" i="7"/>
  <c r="L1433" i="7"/>
  <c r="M1433" i="7" s="1"/>
  <c r="N1433" i="7" s="1"/>
  <c r="J1433" i="7"/>
  <c r="I1433" i="7"/>
  <c r="H1433" i="7"/>
  <c r="F1433" i="7"/>
  <c r="G1433" i="7" s="1"/>
  <c r="E1433" i="7"/>
  <c r="L2810" i="7"/>
  <c r="M2810" i="7" s="1"/>
  <c r="N2810" i="7" s="1"/>
  <c r="K2810" i="7"/>
  <c r="L1211" i="7"/>
  <c r="M1211" i="7" s="1"/>
  <c r="N1211" i="7" s="1"/>
  <c r="K1211" i="7"/>
  <c r="G1211" i="7"/>
  <c r="L2751" i="7"/>
  <c r="M2751" i="7" s="1"/>
  <c r="N2751" i="7" s="1"/>
  <c r="K2751" i="7"/>
  <c r="G2751" i="7"/>
  <c r="L1432" i="7"/>
  <c r="M1432" i="7" s="1"/>
  <c r="N1432" i="7" s="1"/>
  <c r="K1432" i="7"/>
  <c r="G1432" i="7"/>
  <c r="L3767" i="7"/>
  <c r="M3767" i="7" s="1"/>
  <c r="N3767" i="7" s="1"/>
  <c r="J3767" i="7"/>
  <c r="I3767" i="7"/>
  <c r="H3767" i="7"/>
  <c r="F3767" i="7"/>
  <c r="G3767" i="7" s="1"/>
  <c r="E3767" i="7"/>
  <c r="L3766" i="7"/>
  <c r="M3766" i="7" s="1"/>
  <c r="N3766" i="7" s="1"/>
  <c r="K3766" i="7"/>
  <c r="L4570" i="7"/>
  <c r="M4570" i="7" s="1"/>
  <c r="N4570" i="7" s="1"/>
  <c r="J4570" i="7"/>
  <c r="I4570" i="7"/>
  <c r="H4570" i="7"/>
  <c r="F4570" i="7"/>
  <c r="G4570" i="7" s="1"/>
  <c r="E4570" i="7"/>
  <c r="L4569" i="7"/>
  <c r="M4569" i="7" s="1"/>
  <c r="N4569" i="7" s="1"/>
  <c r="K4569" i="7"/>
  <c r="L573" i="7"/>
  <c r="M573" i="7" s="1"/>
  <c r="N573" i="7" s="1"/>
  <c r="J573" i="7"/>
  <c r="I573" i="7"/>
  <c r="H573" i="7"/>
  <c r="F573" i="7"/>
  <c r="G573" i="7" s="1"/>
  <c r="E573" i="7"/>
  <c r="L572" i="7"/>
  <c r="M572" i="7" s="1"/>
  <c r="N572" i="7" s="1"/>
  <c r="K572" i="7"/>
  <c r="L409" i="7"/>
  <c r="M409" i="7" s="1"/>
  <c r="N409" i="7" s="1"/>
  <c r="J409" i="7"/>
  <c r="I409" i="7"/>
  <c r="H409" i="7"/>
  <c r="F409" i="7"/>
  <c r="G409" i="7" s="1"/>
  <c r="E409" i="7"/>
  <c r="L408" i="7"/>
  <c r="M408" i="7" s="1"/>
  <c r="N408" i="7" s="1"/>
  <c r="K408" i="7"/>
  <c r="L4835" i="7"/>
  <c r="M4835" i="7" s="1"/>
  <c r="N4835" i="7" s="1"/>
  <c r="J4835" i="7"/>
  <c r="I4835" i="7"/>
  <c r="H4835" i="7"/>
  <c r="F4835" i="7"/>
  <c r="G4835" i="7" s="1"/>
  <c r="E4835" i="7"/>
  <c r="L4834" i="7"/>
  <c r="M4834" i="7" s="1"/>
  <c r="N4834" i="7" s="1"/>
  <c r="K4834" i="7"/>
  <c r="L1645" i="7"/>
  <c r="M1645" i="7" s="1"/>
  <c r="N1645" i="7" s="1"/>
  <c r="J1645" i="7"/>
  <c r="I1645" i="7"/>
  <c r="H1645" i="7"/>
  <c r="F1645" i="7"/>
  <c r="G1645" i="7" s="1"/>
  <c r="E1645" i="7"/>
  <c r="L1644" i="7"/>
  <c r="M1644" i="7" s="1"/>
  <c r="N1644" i="7" s="1"/>
  <c r="K1644" i="7"/>
  <c r="M137" i="7"/>
  <c r="M136" i="7"/>
  <c r="M1441" i="7"/>
  <c r="M1440" i="7"/>
  <c r="M4219" i="7"/>
  <c r="M4218" i="7"/>
  <c r="M4472" i="7"/>
  <c r="M4471" i="7"/>
  <c r="M3186" i="7"/>
  <c r="M3185" i="7"/>
  <c r="M5760" i="7"/>
  <c r="M5759" i="7"/>
  <c r="M488" i="7"/>
  <c r="M487" i="7"/>
  <c r="L3916" i="7"/>
  <c r="M3916" i="7" s="1"/>
  <c r="N3916" i="7" s="1"/>
  <c r="J3916" i="7"/>
  <c r="I3916" i="7"/>
  <c r="H3916" i="7"/>
  <c r="F3916" i="7"/>
  <c r="G3916" i="7" s="1"/>
  <c r="E3916" i="7"/>
  <c r="L2176" i="7"/>
  <c r="M2176" i="7" s="1"/>
  <c r="N2176" i="7" s="1"/>
  <c r="J2176" i="7"/>
  <c r="I2176" i="7"/>
  <c r="H2176" i="7"/>
  <c r="F2176" i="7"/>
  <c r="G2176" i="7" s="1"/>
  <c r="E2176" i="7"/>
  <c r="N321" i="7"/>
  <c r="K321" i="7"/>
  <c r="J321" i="7"/>
  <c r="I321" i="7"/>
  <c r="H321" i="7"/>
  <c r="F321" i="7"/>
  <c r="G321" i="7" s="1"/>
  <c r="E321" i="7"/>
  <c r="N3915" i="7"/>
  <c r="K3915" i="7"/>
  <c r="J3915" i="7"/>
  <c r="I3915" i="7"/>
  <c r="H3915" i="7"/>
  <c r="F3915" i="7"/>
  <c r="G3915" i="7" s="1"/>
  <c r="E3915" i="7"/>
  <c r="N2175" i="7"/>
  <c r="K2175" i="7"/>
  <c r="J2175" i="7"/>
  <c r="I2175" i="7"/>
  <c r="H2175" i="7"/>
  <c r="F2175" i="7"/>
  <c r="G2175" i="7" s="1"/>
  <c r="E2175" i="7"/>
  <c r="N6031" i="7"/>
  <c r="K6031" i="7"/>
  <c r="J6031" i="7"/>
  <c r="I6031" i="7"/>
  <c r="H6031" i="7"/>
  <c r="F6031" i="7"/>
  <c r="G6031" i="7" s="1"/>
  <c r="E6031" i="7"/>
  <c r="M4299" i="7"/>
  <c r="M4298" i="7"/>
  <c r="L1879" i="7"/>
  <c r="M1879" i="7" s="1"/>
  <c r="N1879" i="7" s="1"/>
  <c r="J1879" i="7"/>
  <c r="I1879" i="7"/>
  <c r="H1879" i="7"/>
  <c r="F1879" i="7"/>
  <c r="G1879" i="7" s="1"/>
  <c r="E1879" i="7"/>
  <c r="N1878" i="7"/>
  <c r="K1878" i="7"/>
  <c r="J1878" i="7"/>
  <c r="I1878" i="7"/>
  <c r="H1878" i="7"/>
  <c r="F1878" i="7"/>
  <c r="G1878" i="7" s="1"/>
  <c r="E1878" i="7"/>
  <c r="M1141" i="7"/>
  <c r="N1140" i="7"/>
  <c r="K1140" i="7"/>
  <c r="J1140" i="7"/>
  <c r="I1140" i="7"/>
  <c r="H1140" i="7"/>
  <c r="F1140" i="7"/>
  <c r="G1140" i="7" s="1"/>
  <c r="E1140" i="7"/>
  <c r="M1930" i="7"/>
  <c r="M1929" i="7"/>
  <c r="M2414" i="7"/>
  <c r="M2413" i="7"/>
  <c r="M4349" i="7"/>
  <c r="M5267" i="7"/>
  <c r="M5266" i="7"/>
  <c r="M543" i="7"/>
  <c r="M1557" i="7"/>
  <c r="M1556" i="7"/>
  <c r="M1555" i="7"/>
  <c r="M4791" i="7"/>
  <c r="M4790" i="7"/>
  <c r="M1690" i="7"/>
  <c r="M1689" i="7"/>
  <c r="M305" i="7"/>
  <c r="M304" i="7"/>
  <c r="M880" i="7"/>
  <c r="M879" i="7"/>
  <c r="M1280" i="7"/>
  <c r="M1279" i="7"/>
  <c r="L4982" i="7"/>
  <c r="M4982" i="7" s="1"/>
  <c r="N4982" i="7" s="1"/>
  <c r="J4982" i="7"/>
  <c r="I4982" i="7"/>
  <c r="H4982" i="7"/>
  <c r="F4982" i="7"/>
  <c r="G4982" i="7" s="1"/>
  <c r="E4982" i="7"/>
  <c r="N4981" i="7"/>
  <c r="K4981" i="7"/>
  <c r="J4981" i="7"/>
  <c r="I4981" i="7"/>
  <c r="H4981" i="7"/>
  <c r="F4981" i="7"/>
  <c r="G4981" i="7" s="1"/>
  <c r="E4981" i="7"/>
  <c r="N5085" i="7"/>
  <c r="K5085" i="7"/>
  <c r="J5085" i="7"/>
  <c r="I5085" i="7"/>
  <c r="H5085" i="7"/>
  <c r="F5085" i="7"/>
  <c r="G5085" i="7" s="1"/>
  <c r="E5085" i="7"/>
  <c r="N4180" i="7"/>
  <c r="K4180" i="7"/>
  <c r="J4180" i="7"/>
  <c r="I4180" i="7"/>
  <c r="H4180" i="7"/>
  <c r="F4180" i="7"/>
  <c r="G4180" i="7" s="1"/>
  <c r="E4180" i="7"/>
  <c r="L1210" i="7"/>
  <c r="M1210" i="7" s="1"/>
  <c r="N1210" i="7" s="1"/>
  <c r="J1210" i="7"/>
  <c r="I1210" i="7"/>
  <c r="H1210" i="7"/>
  <c r="F1210" i="7"/>
  <c r="G1210" i="7" s="1"/>
  <c r="E1210" i="7"/>
  <c r="L1209" i="7"/>
  <c r="M1209" i="7" s="1"/>
  <c r="N1209" i="7" s="1"/>
  <c r="K1209" i="7"/>
  <c r="M2203" i="7"/>
  <c r="M4211" i="7"/>
  <c r="M3342" i="7"/>
  <c r="L6104" i="7"/>
  <c r="M6104" i="7" s="1"/>
  <c r="N6104" i="7" s="1"/>
  <c r="K6104" i="7"/>
  <c r="G6104" i="7"/>
  <c r="L4210" i="7"/>
  <c r="M4210" i="7" s="1"/>
  <c r="N4210" i="7" s="1"/>
  <c r="K4210" i="7"/>
  <c r="G4210" i="7"/>
  <c r="L590" i="7"/>
  <c r="M590" i="7" s="1"/>
  <c r="N590" i="7" s="1"/>
  <c r="K590" i="7"/>
  <c r="G590" i="7"/>
  <c r="L1896" i="7"/>
  <c r="M1896" i="7" s="1"/>
  <c r="N1896" i="7" s="1"/>
  <c r="K1896" i="7"/>
  <c r="G1896" i="7"/>
  <c r="L2202" i="7"/>
  <c r="M2202" i="7" s="1"/>
  <c r="N2202" i="7" s="1"/>
  <c r="K2202" i="7"/>
  <c r="G2202" i="7"/>
  <c r="L3341" i="7"/>
  <c r="M3341" i="7" s="1"/>
  <c r="N3341" i="7" s="1"/>
  <c r="G3341" i="7"/>
  <c r="L2445" i="7"/>
  <c r="M2445" i="7" s="1"/>
  <c r="N2445" i="7" s="1"/>
  <c r="J2445" i="7"/>
  <c r="I2445" i="7"/>
  <c r="H2445" i="7"/>
  <c r="F2445" i="7"/>
  <c r="G2445" i="7" s="1"/>
  <c r="E2445" i="7"/>
  <c r="L3765" i="7"/>
  <c r="M3765" i="7" s="1"/>
  <c r="N3765" i="7" s="1"/>
  <c r="J3765" i="7"/>
  <c r="I3765" i="7"/>
  <c r="H3765" i="7"/>
  <c r="F3765" i="7"/>
  <c r="G3765" i="7" s="1"/>
  <c r="E3765" i="7"/>
  <c r="L2444" i="7"/>
  <c r="M2444" i="7" s="1"/>
  <c r="N2444" i="7" s="1"/>
  <c r="K2444" i="7"/>
  <c r="L3764" i="7"/>
  <c r="M3764" i="7" s="1"/>
  <c r="N3764" i="7" s="1"/>
  <c r="K3764" i="7"/>
  <c r="L3520" i="7"/>
  <c r="M3520" i="7" s="1"/>
  <c r="N3520" i="7" s="1"/>
  <c r="J3520" i="7"/>
  <c r="I3520" i="7"/>
  <c r="H3520" i="7"/>
  <c r="F3520" i="7"/>
  <c r="G3520" i="7" s="1"/>
  <c r="E3520" i="7"/>
  <c r="L3519" i="7"/>
  <c r="M3519" i="7" s="1"/>
  <c r="N3519" i="7" s="1"/>
  <c r="K3519" i="7"/>
  <c r="L1560" i="7"/>
  <c r="M1560" i="7" s="1"/>
  <c r="N1560" i="7" s="1"/>
  <c r="J1560" i="7"/>
  <c r="I1560" i="7"/>
  <c r="H1560" i="7"/>
  <c r="F1560" i="7"/>
  <c r="G1560" i="7" s="1"/>
  <c r="E1560" i="7"/>
  <c r="L1559" i="7"/>
  <c r="M1559" i="7" s="1"/>
  <c r="N1559" i="7" s="1"/>
  <c r="K1559" i="7"/>
  <c r="L5789" i="7"/>
  <c r="M5789" i="7" s="1"/>
  <c r="N5789" i="7" s="1"/>
  <c r="J5789" i="7"/>
  <c r="I5789" i="7"/>
  <c r="H5789" i="7"/>
  <c r="F5789" i="7"/>
  <c r="G5789" i="7" s="1"/>
  <c r="E5789" i="7"/>
  <c r="L5788" i="7"/>
  <c r="M5788" i="7" s="1"/>
  <c r="N5788" i="7" s="1"/>
  <c r="K5788" i="7"/>
  <c r="L4543" i="7"/>
  <c r="M4543" i="7" s="1"/>
  <c r="N4543" i="7" s="1"/>
  <c r="J4543" i="7"/>
  <c r="I4543" i="7"/>
  <c r="H4543" i="7"/>
  <c r="F4543" i="7"/>
  <c r="G4543" i="7" s="1"/>
  <c r="E4543" i="7"/>
  <c r="L5135" i="7"/>
  <c r="M5135" i="7" s="1"/>
  <c r="N5135" i="7" s="1"/>
  <c r="J5135" i="7"/>
  <c r="I5135" i="7"/>
  <c r="H5135" i="7"/>
  <c r="F5135" i="7"/>
  <c r="G5135" i="7" s="1"/>
  <c r="E5135" i="7"/>
  <c r="L5134" i="7"/>
  <c r="M5134" i="7" s="1"/>
  <c r="N5134" i="7" s="1"/>
  <c r="K5134" i="7"/>
  <c r="L4542" i="7"/>
  <c r="M4542" i="7" s="1"/>
  <c r="N4542" i="7" s="1"/>
  <c r="K4542" i="7"/>
  <c r="L796" i="7"/>
  <c r="M796" i="7" s="1"/>
  <c r="N796" i="7" s="1"/>
  <c r="J796" i="7"/>
  <c r="I796" i="7"/>
  <c r="H796" i="7"/>
  <c r="F796" i="7"/>
  <c r="G796" i="7" s="1"/>
  <c r="E796" i="7"/>
  <c r="L795" i="7"/>
  <c r="M795" i="7" s="1"/>
  <c r="N795" i="7" s="1"/>
  <c r="K795" i="7"/>
  <c r="G795" i="7"/>
  <c r="L1543" i="7"/>
  <c r="M1543" i="7" s="1"/>
  <c r="N1543" i="7" s="1"/>
  <c r="J1543" i="7"/>
  <c r="I1543" i="7"/>
  <c r="H1543" i="7"/>
  <c r="F1543" i="7"/>
  <c r="G1543" i="7" s="1"/>
  <c r="E1543" i="7"/>
  <c r="L3382" i="7"/>
  <c r="M3382" i="7" s="1"/>
  <c r="N3382" i="7" s="1"/>
  <c r="J3382" i="7"/>
  <c r="I3382" i="7"/>
  <c r="H3382" i="7"/>
  <c r="F3382" i="7"/>
  <c r="G3382" i="7" s="1"/>
  <c r="E3382" i="7"/>
  <c r="L1542" i="7"/>
  <c r="M1542" i="7" s="1"/>
  <c r="N1542" i="7" s="1"/>
  <c r="K1542" i="7"/>
  <c r="L3381" i="7"/>
  <c r="M3381" i="7" s="1"/>
  <c r="N3381" i="7" s="1"/>
  <c r="K3381" i="7"/>
  <c r="L5273" i="7"/>
  <c r="M5273" i="7" s="1"/>
  <c r="N5273" i="7" s="1"/>
  <c r="J5273" i="7"/>
  <c r="I5273" i="7"/>
  <c r="H5273" i="7"/>
  <c r="F5273" i="7"/>
  <c r="G5273" i="7" s="1"/>
  <c r="E5273" i="7"/>
  <c r="L5852" i="7"/>
  <c r="M5852" i="7" s="1"/>
  <c r="N5852" i="7" s="1"/>
  <c r="J5852" i="7"/>
  <c r="I5852" i="7"/>
  <c r="H5852" i="7"/>
  <c r="F5852" i="7"/>
  <c r="G5852" i="7" s="1"/>
  <c r="E5852" i="7"/>
  <c r="L5941" i="7"/>
  <c r="M5941" i="7" s="1"/>
  <c r="N5941" i="7" s="1"/>
  <c r="J5941" i="7"/>
  <c r="I5941" i="7"/>
  <c r="H5941" i="7"/>
  <c r="F5941" i="7"/>
  <c r="G5941" i="7" s="1"/>
  <c r="E5941" i="7"/>
  <c r="L3171" i="7"/>
  <c r="M3171" i="7" s="1"/>
  <c r="N3171" i="7" s="1"/>
  <c r="J3171" i="7"/>
  <c r="I3171" i="7"/>
  <c r="H3171" i="7"/>
  <c r="F3171" i="7"/>
  <c r="G3171" i="7" s="1"/>
  <c r="E3171" i="7"/>
  <c r="L2215" i="7"/>
  <c r="M2215" i="7" s="1"/>
  <c r="N2215" i="7" s="1"/>
  <c r="J2215" i="7"/>
  <c r="I2215" i="7"/>
  <c r="H2215" i="7"/>
  <c r="F2215" i="7"/>
  <c r="G2215" i="7" s="1"/>
  <c r="E2215" i="7"/>
  <c r="L5507" i="7"/>
  <c r="M5507" i="7" s="1"/>
  <c r="N5507" i="7" s="1"/>
  <c r="J5507" i="7"/>
  <c r="I5507" i="7"/>
  <c r="H5507" i="7"/>
  <c r="F5507" i="7"/>
  <c r="G5507" i="7" s="1"/>
  <c r="E5507" i="7"/>
  <c r="L3242" i="7"/>
  <c r="M3242" i="7" s="1"/>
  <c r="N3242" i="7" s="1"/>
  <c r="J3242" i="7"/>
  <c r="I3242" i="7"/>
  <c r="H3242" i="7"/>
  <c r="F3242" i="7"/>
  <c r="G3242" i="7" s="1"/>
  <c r="E3242" i="7"/>
  <c r="L4105" i="7"/>
  <c r="M4105" i="7" s="1"/>
  <c r="N4105" i="7" s="1"/>
  <c r="J4105" i="7"/>
  <c r="I4105" i="7"/>
  <c r="H4105" i="7"/>
  <c r="F4105" i="7"/>
  <c r="G4105" i="7" s="1"/>
  <c r="E4105" i="7"/>
  <c r="L362" i="7"/>
  <c r="M362" i="7" s="1"/>
  <c r="N362" i="7" s="1"/>
  <c r="J362" i="7"/>
  <c r="I362" i="7"/>
  <c r="H362" i="7"/>
  <c r="F362" i="7"/>
  <c r="G362" i="7" s="1"/>
  <c r="E362" i="7"/>
  <c r="L3604" i="7"/>
  <c r="M3604" i="7" s="1"/>
  <c r="N3604" i="7" s="1"/>
  <c r="J3604" i="7"/>
  <c r="I3604" i="7"/>
  <c r="H3604" i="7"/>
  <c r="F3604" i="7"/>
  <c r="G3604" i="7" s="1"/>
  <c r="E3604" i="7"/>
  <c r="L2106" i="7"/>
  <c r="M2106" i="7" s="1"/>
  <c r="N2106" i="7" s="1"/>
  <c r="J2106" i="7"/>
  <c r="I2106" i="7"/>
  <c r="H2106" i="7"/>
  <c r="F2106" i="7"/>
  <c r="G2106" i="7" s="1"/>
  <c r="E2106" i="7"/>
  <c r="L524" i="7"/>
  <c r="M524" i="7" s="1"/>
  <c r="N524" i="7" s="1"/>
  <c r="J524" i="7"/>
  <c r="I524" i="7"/>
  <c r="H524" i="7"/>
  <c r="F524" i="7"/>
  <c r="G524" i="7" s="1"/>
  <c r="E524" i="7"/>
  <c r="L4904" i="7"/>
  <c r="M4904" i="7" s="1"/>
  <c r="N4904" i="7" s="1"/>
  <c r="J4904" i="7"/>
  <c r="I4904" i="7"/>
  <c r="H4904" i="7"/>
  <c r="F4904" i="7"/>
  <c r="G4904" i="7" s="1"/>
  <c r="E4904" i="7"/>
  <c r="L3199" i="7"/>
  <c r="M3199" i="7" s="1"/>
  <c r="N3199" i="7" s="1"/>
  <c r="J3199" i="7"/>
  <c r="I3199" i="7"/>
  <c r="H3199" i="7"/>
  <c r="F3199" i="7"/>
  <c r="G3199" i="7" s="1"/>
  <c r="E3199" i="7"/>
  <c r="L4772" i="7"/>
  <c r="M4772" i="7" s="1"/>
  <c r="N4772" i="7" s="1"/>
  <c r="J4772" i="7"/>
  <c r="I4772" i="7"/>
  <c r="H4772" i="7"/>
  <c r="F4772" i="7"/>
  <c r="G4772" i="7" s="1"/>
  <c r="E4772" i="7"/>
  <c r="L5272" i="7"/>
  <c r="M5272" i="7" s="1"/>
  <c r="N5272" i="7" s="1"/>
  <c r="K5272" i="7"/>
  <c r="G5272" i="7"/>
  <c r="L5851" i="7"/>
  <c r="M5851" i="7" s="1"/>
  <c r="N5851" i="7" s="1"/>
  <c r="K5851" i="7"/>
  <c r="G5851" i="7"/>
  <c r="L5940" i="7"/>
  <c r="M5940" i="7" s="1"/>
  <c r="N5940" i="7" s="1"/>
  <c r="K5940" i="7"/>
  <c r="G5940" i="7"/>
  <c r="L3170" i="7"/>
  <c r="M3170" i="7" s="1"/>
  <c r="N3170" i="7" s="1"/>
  <c r="K3170" i="7"/>
  <c r="G3170" i="7"/>
  <c r="L2214" i="7"/>
  <c r="M2214" i="7" s="1"/>
  <c r="N2214" i="7" s="1"/>
  <c r="K2214" i="7"/>
  <c r="G2214" i="7"/>
  <c r="L5506" i="7"/>
  <c r="M5506" i="7" s="1"/>
  <c r="N5506" i="7" s="1"/>
  <c r="K5506" i="7"/>
  <c r="G5506" i="7"/>
  <c r="L3241" i="7"/>
  <c r="M3241" i="7" s="1"/>
  <c r="N3241" i="7" s="1"/>
  <c r="K3241" i="7"/>
  <c r="G3241" i="7"/>
  <c r="L4104" i="7"/>
  <c r="M4104" i="7" s="1"/>
  <c r="N4104" i="7" s="1"/>
  <c r="K4104" i="7"/>
  <c r="G4104" i="7"/>
  <c r="L361" i="7"/>
  <c r="M361" i="7" s="1"/>
  <c r="N361" i="7" s="1"/>
  <c r="K361" i="7"/>
  <c r="G361" i="7"/>
  <c r="L3603" i="7"/>
  <c r="M3603" i="7" s="1"/>
  <c r="N3603" i="7" s="1"/>
  <c r="K3603" i="7"/>
  <c r="G3603" i="7"/>
  <c r="L2105" i="7"/>
  <c r="M2105" i="7" s="1"/>
  <c r="N2105" i="7" s="1"/>
  <c r="K2105" i="7"/>
  <c r="G2105" i="7"/>
  <c r="L523" i="7"/>
  <c r="M523" i="7" s="1"/>
  <c r="N523" i="7" s="1"/>
  <c r="K523" i="7"/>
  <c r="G523" i="7"/>
  <c r="L4903" i="7"/>
  <c r="M4903" i="7" s="1"/>
  <c r="N4903" i="7" s="1"/>
  <c r="K4903" i="7"/>
  <c r="G4903" i="7"/>
  <c r="L3198" i="7"/>
  <c r="M3198" i="7" s="1"/>
  <c r="N3198" i="7" s="1"/>
  <c r="K3198" i="7"/>
  <c r="G3198" i="7"/>
  <c r="L4771" i="7"/>
  <c r="M4771" i="7" s="1"/>
  <c r="N4771" i="7" s="1"/>
  <c r="K4771" i="7"/>
  <c r="G4771" i="7"/>
  <c r="L1122" i="7"/>
  <c r="M1122" i="7" s="1"/>
  <c r="N1122" i="7" s="1"/>
  <c r="J1122" i="7"/>
  <c r="I1122" i="7"/>
  <c r="H1122" i="7"/>
  <c r="F1122" i="7"/>
  <c r="G1122" i="7" s="1"/>
  <c r="E1122" i="7"/>
  <c r="L2702" i="7"/>
  <c r="M2702" i="7" s="1"/>
  <c r="N2702" i="7" s="1"/>
  <c r="J2702" i="7"/>
  <c r="I2702" i="7"/>
  <c r="H2702" i="7"/>
  <c r="F2702" i="7"/>
  <c r="G2702" i="7" s="1"/>
  <c r="E2702" i="7"/>
  <c r="L1635" i="7"/>
  <c r="M1635" i="7" s="1"/>
  <c r="N1635" i="7" s="1"/>
  <c r="J1635" i="7"/>
  <c r="I1635" i="7"/>
  <c r="H1635" i="7"/>
  <c r="F1635" i="7"/>
  <c r="G1635" i="7" s="1"/>
  <c r="E1635" i="7"/>
  <c r="L1121" i="7"/>
  <c r="M1121" i="7" s="1"/>
  <c r="N1121" i="7" s="1"/>
  <c r="K1121" i="7"/>
  <c r="G1121" i="7"/>
  <c r="L2701" i="7"/>
  <c r="M2701" i="7" s="1"/>
  <c r="N2701" i="7" s="1"/>
  <c r="K2701" i="7"/>
  <c r="G2701" i="7"/>
  <c r="L1634" i="7"/>
  <c r="M1634" i="7" s="1"/>
  <c r="N1634" i="7" s="1"/>
  <c r="K1634" i="7"/>
  <c r="G1634" i="7"/>
  <c r="M2997" i="7"/>
  <c r="M2996" i="7"/>
  <c r="M4592" i="7"/>
  <c r="M4591" i="7"/>
  <c r="L5975" i="7"/>
  <c r="M5975" i="7" s="1"/>
  <c r="N5975" i="7" s="1"/>
  <c r="J5975" i="7"/>
  <c r="I5975" i="7"/>
  <c r="H5975" i="7"/>
  <c r="F5975" i="7"/>
  <c r="G5975" i="7" s="1"/>
  <c r="E5975" i="7"/>
  <c r="N5974" i="7"/>
  <c r="K5974" i="7"/>
  <c r="J5974" i="7"/>
  <c r="I5974" i="7"/>
  <c r="H5974" i="7"/>
  <c r="F5974" i="7"/>
  <c r="G5974" i="7" s="1"/>
  <c r="E5974" i="7"/>
  <c r="M5871" i="7"/>
  <c r="M5870" i="7"/>
  <c r="M1139" i="7"/>
  <c r="N1138" i="7"/>
  <c r="K1138" i="7"/>
  <c r="J1138" i="7"/>
  <c r="I1138" i="7"/>
  <c r="H1138" i="7"/>
  <c r="F1138" i="7"/>
  <c r="G1138" i="7" s="1"/>
  <c r="E1138" i="7"/>
  <c r="M1928" i="7"/>
  <c r="M1927" i="7"/>
  <c r="M6001" i="7"/>
  <c r="M2412" i="7"/>
  <c r="M2411" i="7"/>
  <c r="M4348" i="7"/>
  <c r="M5265" i="7"/>
  <c r="M5264" i="7"/>
  <c r="M542" i="7"/>
  <c r="M1473" i="7"/>
  <c r="M1472" i="7"/>
  <c r="M1554" i="7"/>
  <c r="M1553" i="7"/>
  <c r="M1552" i="7"/>
  <c r="M4789" i="7"/>
  <c r="M4788" i="7"/>
  <c r="M5058" i="7"/>
  <c r="M5057" i="7"/>
  <c r="M6135" i="7"/>
  <c r="M6134" i="7"/>
  <c r="M1688" i="7"/>
  <c r="M1687" i="7"/>
  <c r="M303" i="7"/>
  <c r="M302" i="7"/>
  <c r="M878" i="7"/>
  <c r="M877" i="7"/>
  <c r="M1278" i="7"/>
  <c r="M1277" i="7"/>
  <c r="M5896" i="7"/>
  <c r="M5895" i="7"/>
  <c r="L4980" i="7"/>
  <c r="M4980" i="7" s="1"/>
  <c r="N4980" i="7" s="1"/>
  <c r="J4980" i="7"/>
  <c r="I4980" i="7"/>
  <c r="H4980" i="7"/>
  <c r="F4980" i="7"/>
  <c r="G4980" i="7" s="1"/>
  <c r="E4980" i="7"/>
  <c r="N4979" i="7"/>
  <c r="K4979" i="7"/>
  <c r="J4979" i="7"/>
  <c r="I4979" i="7"/>
  <c r="H4979" i="7"/>
  <c r="F4979" i="7"/>
  <c r="G4979" i="7" s="1"/>
  <c r="E4979" i="7"/>
  <c r="N5084" i="7"/>
  <c r="J5084" i="7"/>
  <c r="I5084" i="7"/>
  <c r="H5084" i="7"/>
  <c r="F5084" i="7"/>
  <c r="G5084" i="7" s="1"/>
  <c r="E5084" i="7"/>
  <c r="N4179" i="7"/>
  <c r="K4179" i="7"/>
  <c r="J4179" i="7"/>
  <c r="I4179" i="7"/>
  <c r="H4179" i="7"/>
  <c r="F4179" i="7"/>
  <c r="G4179" i="7" s="1"/>
  <c r="E4179" i="7"/>
  <c r="M520" i="7"/>
  <c r="M519" i="7"/>
  <c r="L4011" i="7"/>
  <c r="M4011" i="7" s="1"/>
  <c r="N4011" i="7" s="1"/>
  <c r="J4011" i="7"/>
  <c r="I4011" i="7"/>
  <c r="H4011" i="7"/>
  <c r="F4011" i="7"/>
  <c r="G4011" i="7" s="1"/>
  <c r="E4011" i="7"/>
  <c r="L4010" i="7"/>
  <c r="M4010" i="7" s="1"/>
  <c r="N4010" i="7" s="1"/>
  <c r="K4010" i="7"/>
  <c r="L794" i="7"/>
  <c r="M794" i="7" s="1"/>
  <c r="N794" i="7" s="1"/>
  <c r="J794" i="7"/>
  <c r="I794" i="7"/>
  <c r="H794" i="7"/>
  <c r="F794" i="7"/>
  <c r="G794" i="7" s="1"/>
  <c r="E794" i="7"/>
  <c r="L793" i="7"/>
  <c r="M793" i="7" s="1"/>
  <c r="N793" i="7" s="1"/>
  <c r="K793" i="7"/>
  <c r="L844" i="7"/>
  <c r="M844" i="7" s="1"/>
  <c r="N844" i="7" s="1"/>
  <c r="J844" i="7"/>
  <c r="I844" i="7"/>
  <c r="H844" i="7"/>
  <c r="F844" i="7"/>
  <c r="G844" i="7" s="1"/>
  <c r="E844" i="7"/>
  <c r="L240" i="7"/>
  <c r="M240" i="7" s="1"/>
  <c r="N240" i="7" s="1"/>
  <c r="J240" i="7"/>
  <c r="I240" i="7"/>
  <c r="H240" i="7"/>
  <c r="F240" i="7"/>
  <c r="G240" i="7" s="1"/>
  <c r="E240" i="7"/>
  <c r="L4182" i="7"/>
  <c r="M4182" i="7" s="1"/>
  <c r="N4182" i="7" s="1"/>
  <c r="J4182" i="7"/>
  <c r="I4182" i="7"/>
  <c r="H4182" i="7"/>
  <c r="F4182" i="7"/>
  <c r="G4182" i="7" s="1"/>
  <c r="E4182" i="7"/>
  <c r="L130" i="7"/>
  <c r="M130" i="7" s="1"/>
  <c r="N130" i="7" s="1"/>
  <c r="J130" i="7"/>
  <c r="I130" i="7"/>
  <c r="H130" i="7"/>
  <c r="F130" i="7"/>
  <c r="G130" i="7" s="1"/>
  <c r="E130" i="7"/>
  <c r="L5973" i="7"/>
  <c r="M5973" i="7" s="1"/>
  <c r="N5973" i="7" s="1"/>
  <c r="J5973" i="7"/>
  <c r="I5973" i="7"/>
  <c r="H5973" i="7"/>
  <c r="F5973" i="7"/>
  <c r="G5973" i="7" s="1"/>
  <c r="E5973" i="7"/>
  <c r="L843" i="7"/>
  <c r="M843" i="7" s="1"/>
  <c r="N843" i="7" s="1"/>
  <c r="K843" i="7"/>
  <c r="L239" i="7"/>
  <c r="M239" i="7" s="1"/>
  <c r="N239" i="7" s="1"/>
  <c r="K239" i="7"/>
  <c r="L4181" i="7"/>
  <c r="M4181" i="7" s="1"/>
  <c r="N4181" i="7" s="1"/>
  <c r="K4181" i="7"/>
  <c r="L129" i="7"/>
  <c r="M129" i="7" s="1"/>
  <c r="N129" i="7" s="1"/>
  <c r="K129" i="7"/>
  <c r="L5972" i="7"/>
  <c r="M5972" i="7" s="1"/>
  <c r="N5972" i="7" s="1"/>
  <c r="K5972" i="7"/>
  <c r="L2225" i="7"/>
  <c r="M2225" i="7" s="1"/>
  <c r="N2225" i="7" s="1"/>
  <c r="J2225" i="7"/>
  <c r="I2225" i="7"/>
  <c r="H2225" i="7"/>
  <c r="F2225" i="7"/>
  <c r="G2225" i="7" s="1"/>
  <c r="E2225" i="7"/>
  <c r="L2224" i="7"/>
  <c r="M2224" i="7" s="1"/>
  <c r="N2224" i="7" s="1"/>
  <c r="K2224" i="7"/>
  <c r="L4941" i="7"/>
  <c r="M4941" i="7" s="1"/>
  <c r="N4941" i="7" s="1"/>
  <c r="J4941" i="7"/>
  <c r="I4941" i="7"/>
  <c r="H4941" i="7"/>
  <c r="F4941" i="7"/>
  <c r="G4941" i="7" s="1"/>
  <c r="E4941" i="7"/>
  <c r="L4940" i="7"/>
  <c r="M4940" i="7" s="1"/>
  <c r="N4940" i="7" s="1"/>
  <c r="K4940" i="7"/>
  <c r="L4866" i="7"/>
  <c r="M4866" i="7" s="1"/>
  <c r="N4866" i="7" s="1"/>
  <c r="J4866" i="7"/>
  <c r="I4866" i="7"/>
  <c r="H4866" i="7"/>
  <c r="F4866" i="7"/>
  <c r="G4866" i="7" s="1"/>
  <c r="E4866" i="7"/>
  <c r="L4865" i="7"/>
  <c r="M4865" i="7" s="1"/>
  <c r="N4865" i="7" s="1"/>
  <c r="K4865" i="7"/>
  <c r="L5553" i="7"/>
  <c r="M5553" i="7" s="1"/>
  <c r="N5553" i="7" s="1"/>
  <c r="J5553" i="7"/>
  <c r="I5553" i="7"/>
  <c r="H5553" i="7"/>
  <c r="F5553" i="7"/>
  <c r="G5553" i="7" s="1"/>
  <c r="E5553" i="7"/>
  <c r="L5552" i="7"/>
  <c r="M5552" i="7" s="1"/>
  <c r="N5552" i="7" s="1"/>
  <c r="K5552" i="7"/>
  <c r="L1643" i="7"/>
  <c r="M1643" i="7" s="1"/>
  <c r="N1643" i="7" s="1"/>
  <c r="J1643" i="7"/>
  <c r="I1643" i="7"/>
  <c r="H1643" i="7"/>
  <c r="F1643" i="7"/>
  <c r="G1643" i="7" s="1"/>
  <c r="E1643" i="7"/>
  <c r="L1642" i="7"/>
  <c r="M1642" i="7" s="1"/>
  <c r="N1642" i="7" s="1"/>
  <c r="K1642" i="7"/>
  <c r="G1642" i="7"/>
  <c r="L3169" i="7"/>
  <c r="M3169" i="7" s="1"/>
  <c r="N3169" i="7" s="1"/>
  <c r="J3169" i="7"/>
  <c r="I3169" i="7"/>
  <c r="H3169" i="7"/>
  <c r="F3169" i="7"/>
  <c r="G3169" i="7" s="1"/>
  <c r="E3169" i="7"/>
  <c r="L3144" i="7"/>
  <c r="M3144" i="7" s="1"/>
  <c r="N3144" i="7" s="1"/>
  <c r="J3144" i="7"/>
  <c r="I3144" i="7"/>
  <c r="H3144" i="7"/>
  <c r="F3144" i="7"/>
  <c r="G3144" i="7" s="1"/>
  <c r="E3144" i="7"/>
  <c r="L1704" i="7"/>
  <c r="M1704" i="7" s="1"/>
  <c r="N1704" i="7" s="1"/>
  <c r="J1704" i="7"/>
  <c r="I1704" i="7"/>
  <c r="H1704" i="7"/>
  <c r="F1704" i="7"/>
  <c r="G1704" i="7" s="1"/>
  <c r="E1704" i="7"/>
  <c r="L208" i="7"/>
  <c r="M208" i="7" s="1"/>
  <c r="N208" i="7" s="1"/>
  <c r="J208" i="7"/>
  <c r="I208" i="7"/>
  <c r="H208" i="7"/>
  <c r="F208" i="7"/>
  <c r="G208" i="7" s="1"/>
  <c r="E208" i="7"/>
  <c r="L1760" i="7"/>
  <c r="M1760" i="7" s="1"/>
  <c r="N1760" i="7" s="1"/>
  <c r="J1760" i="7"/>
  <c r="I1760" i="7"/>
  <c r="H1760" i="7"/>
  <c r="F1760" i="7"/>
  <c r="G1760" i="7" s="1"/>
  <c r="E1760" i="7"/>
  <c r="L970" i="7"/>
  <c r="M970" i="7" s="1"/>
  <c r="N970" i="7" s="1"/>
  <c r="J970" i="7"/>
  <c r="I970" i="7"/>
  <c r="H970" i="7"/>
  <c r="F970" i="7"/>
  <c r="G970" i="7" s="1"/>
  <c r="E970" i="7"/>
  <c r="L5271" i="7"/>
  <c r="M5271" i="7" s="1"/>
  <c r="N5271" i="7" s="1"/>
  <c r="J5271" i="7"/>
  <c r="I5271" i="7"/>
  <c r="H5271" i="7"/>
  <c r="F5271" i="7"/>
  <c r="G5271" i="7" s="1"/>
  <c r="E5271" i="7"/>
  <c r="L3168" i="7"/>
  <c r="M3168" i="7" s="1"/>
  <c r="N3168" i="7" s="1"/>
  <c r="K3168" i="7"/>
  <c r="G3168" i="7"/>
  <c r="L3143" i="7"/>
  <c r="M3143" i="7" s="1"/>
  <c r="N3143" i="7" s="1"/>
  <c r="K3143" i="7"/>
  <c r="G3143" i="7"/>
  <c r="L1703" i="7"/>
  <c r="M1703" i="7" s="1"/>
  <c r="N1703" i="7" s="1"/>
  <c r="K1703" i="7"/>
  <c r="G1703" i="7"/>
  <c r="L207" i="7"/>
  <c r="M207" i="7" s="1"/>
  <c r="N207" i="7" s="1"/>
  <c r="K207" i="7"/>
  <c r="G207" i="7"/>
  <c r="L1759" i="7"/>
  <c r="M1759" i="7" s="1"/>
  <c r="N1759" i="7" s="1"/>
  <c r="K1759" i="7"/>
  <c r="G1759" i="7"/>
  <c r="L4902" i="7"/>
  <c r="M4902" i="7" s="1"/>
  <c r="N4902" i="7" s="1"/>
  <c r="K4902" i="7"/>
  <c r="G4902" i="7"/>
  <c r="L969" i="7"/>
  <c r="M969" i="7" s="1"/>
  <c r="N969" i="7" s="1"/>
  <c r="K969" i="7"/>
  <c r="G969" i="7"/>
  <c r="L5270" i="7"/>
  <c r="M5270" i="7" s="1"/>
  <c r="N5270" i="7" s="1"/>
  <c r="K5270" i="7"/>
  <c r="G5270" i="7"/>
  <c r="L1950" i="7"/>
  <c r="M1950" i="7" s="1"/>
  <c r="N1950" i="7" s="1"/>
  <c r="J1950" i="7"/>
  <c r="I1950" i="7"/>
  <c r="H1950" i="7"/>
  <c r="F1950" i="7"/>
  <c r="G1950" i="7" s="1"/>
  <c r="E1950" i="7"/>
  <c r="L2553" i="7"/>
  <c r="M2553" i="7" s="1"/>
  <c r="N2553" i="7" s="1"/>
  <c r="J2553" i="7"/>
  <c r="I2553" i="7"/>
  <c r="H2553" i="7"/>
  <c r="F2553" i="7"/>
  <c r="G2553" i="7" s="1"/>
  <c r="E2553" i="7"/>
  <c r="L6324" i="7"/>
  <c r="M6324" i="7" s="1"/>
  <c r="N6324" i="7" s="1"/>
  <c r="J6324" i="7"/>
  <c r="I6324" i="7"/>
  <c r="H6324" i="7"/>
  <c r="F6324" i="7"/>
  <c r="G6324" i="7" s="1"/>
  <c r="E6324" i="7"/>
  <c r="L1385" i="7"/>
  <c r="M1385" i="7" s="1"/>
  <c r="N1385" i="7" s="1"/>
  <c r="J1385" i="7"/>
  <c r="I1385" i="7"/>
  <c r="H1385" i="7"/>
  <c r="F1385" i="7"/>
  <c r="G1385" i="7" s="1"/>
  <c r="E1385" i="7"/>
  <c r="L4433" i="7"/>
  <c r="M4433" i="7" s="1"/>
  <c r="N4433" i="7" s="1"/>
  <c r="J4433" i="7"/>
  <c r="I4433" i="7"/>
  <c r="H4433" i="7"/>
  <c r="F4433" i="7"/>
  <c r="G4433" i="7" s="1"/>
  <c r="E4433" i="7"/>
  <c r="L1949" i="7"/>
  <c r="M1949" i="7" s="1"/>
  <c r="N1949" i="7" s="1"/>
  <c r="K1949" i="7"/>
  <c r="L2552" i="7"/>
  <c r="M2552" i="7" s="1"/>
  <c r="N2552" i="7" s="1"/>
  <c r="K2552" i="7"/>
  <c r="L6323" i="7"/>
  <c r="M6323" i="7" s="1"/>
  <c r="N6323" i="7" s="1"/>
  <c r="K6323" i="7"/>
  <c r="L1384" i="7"/>
  <c r="M1384" i="7" s="1"/>
  <c r="N1384" i="7" s="1"/>
  <c r="K1384" i="7"/>
  <c r="L4432" i="7"/>
  <c r="M4432" i="7" s="1"/>
  <c r="N4432" i="7" s="1"/>
  <c r="K4432" i="7"/>
  <c r="M1137" i="7"/>
  <c r="N1136" i="7"/>
  <c r="K1136" i="7"/>
  <c r="J1136" i="7"/>
  <c r="I1136" i="7"/>
  <c r="H1136" i="7"/>
  <c r="F1136" i="7"/>
  <c r="G1136" i="7" s="1"/>
  <c r="E1136" i="7"/>
  <c r="M1633" i="7"/>
  <c r="M1926" i="7"/>
  <c r="M1925" i="7"/>
  <c r="M6000" i="7"/>
  <c r="M2086" i="7"/>
  <c r="M2410" i="7"/>
  <c r="M2409" i="7"/>
  <c r="M4347" i="7"/>
  <c r="M5263" i="7"/>
  <c r="M5262" i="7"/>
  <c r="M2587" i="7"/>
  <c r="M2586" i="7"/>
  <c r="M541" i="7"/>
  <c r="M4392" i="7"/>
  <c r="M1471" i="7"/>
  <c r="M1470" i="7"/>
  <c r="M486" i="7"/>
  <c r="M485" i="7"/>
  <c r="M1551" i="7"/>
  <c r="M1550" i="7"/>
  <c r="M1549" i="7"/>
  <c r="M4787" i="7"/>
  <c r="M4786" i="7"/>
  <c r="M5056" i="7"/>
  <c r="M5055" i="7"/>
  <c r="M6133" i="7"/>
  <c r="M6132" i="7"/>
  <c r="M1686" i="7"/>
  <c r="M1685" i="7"/>
  <c r="M301" i="7"/>
  <c r="M300" i="7"/>
  <c r="M876" i="7"/>
  <c r="M875" i="7"/>
  <c r="M1276" i="7"/>
  <c r="M1275" i="7"/>
  <c r="M5894" i="7"/>
  <c r="M5893" i="7"/>
  <c r="L4978" i="7"/>
  <c r="M4978" i="7" s="1"/>
  <c r="N4978" i="7" s="1"/>
  <c r="J4978" i="7"/>
  <c r="I4978" i="7"/>
  <c r="H4978" i="7"/>
  <c r="F4978" i="7"/>
  <c r="G4978" i="7" s="1"/>
  <c r="E4978" i="7"/>
  <c r="N4977" i="7"/>
  <c r="K4977" i="7"/>
  <c r="J4977" i="7"/>
  <c r="I4977" i="7"/>
  <c r="H4977" i="7"/>
  <c r="F4977" i="7"/>
  <c r="G4977" i="7" s="1"/>
  <c r="E4977" i="7"/>
  <c r="N5083" i="7"/>
  <c r="K5083" i="7"/>
  <c r="J5083" i="7"/>
  <c r="I5083" i="7"/>
  <c r="H5083" i="7"/>
  <c r="F5083" i="7"/>
  <c r="G5083" i="7" s="1"/>
  <c r="E5083" i="7"/>
  <c r="L5694" i="7"/>
  <c r="M5694" i="7" s="1"/>
  <c r="N5694" i="7" s="1"/>
  <c r="J5694" i="7"/>
  <c r="I5694" i="7"/>
  <c r="H5694" i="7"/>
  <c r="F5694" i="7"/>
  <c r="G5694" i="7" s="1"/>
  <c r="E5694" i="7"/>
  <c r="N5693" i="7"/>
  <c r="K5693" i="7"/>
  <c r="J5693" i="7"/>
  <c r="I5693" i="7"/>
  <c r="H5693" i="7"/>
  <c r="F5693" i="7"/>
  <c r="G5693" i="7" s="1"/>
  <c r="E5693" i="7"/>
  <c r="M4297" i="7"/>
  <c r="N4297" i="7" s="1"/>
  <c r="J4297" i="7"/>
  <c r="I4297" i="7"/>
  <c r="H4297" i="7"/>
  <c r="F4297" i="7"/>
  <c r="G4297" i="7" s="1"/>
  <c r="E4297" i="7"/>
  <c r="N4296" i="7"/>
  <c r="J4296" i="7"/>
  <c r="I4296" i="7"/>
  <c r="H4296" i="7"/>
  <c r="F4296" i="7"/>
  <c r="G4296" i="7" s="1"/>
  <c r="E4296" i="7"/>
  <c r="N4178" i="7"/>
  <c r="K4178" i="7"/>
  <c r="J4178" i="7"/>
  <c r="I4178" i="7"/>
  <c r="H4178" i="7"/>
  <c r="F4178" i="7"/>
  <c r="G4178" i="7" s="1"/>
  <c r="E4178" i="7"/>
  <c r="M518" i="7"/>
  <c r="M517" i="7"/>
  <c r="M4590" i="7"/>
  <c r="M4589" i="7"/>
  <c r="M1208" i="7"/>
  <c r="M1207" i="7"/>
  <c r="M2104" i="7"/>
  <c r="M2103" i="7"/>
  <c r="M121" i="7"/>
  <c r="M120" i="7"/>
  <c r="M3392" i="7"/>
  <c r="M3391" i="7"/>
  <c r="M407" i="7"/>
  <c r="M406" i="7"/>
  <c r="M4492" i="7"/>
  <c r="M4491" i="7"/>
  <c r="M997" i="7"/>
  <c r="M996" i="7"/>
  <c r="M381" i="7"/>
  <c r="M380" i="7"/>
  <c r="M2809" i="7"/>
  <c r="M2808" i="7"/>
  <c r="M6141" i="7"/>
  <c r="M6140" i="7"/>
  <c r="M5683" i="7"/>
  <c r="M5682" i="7"/>
  <c r="M53" i="7"/>
  <c r="M52" i="7"/>
  <c r="M4468" i="7"/>
  <c r="M4467" i="7"/>
  <c r="M4453" i="7"/>
  <c r="M4452" i="7"/>
  <c r="M2847" i="7"/>
  <c r="M2846" i="7"/>
  <c r="M3938" i="7"/>
  <c r="M3937" i="7"/>
  <c r="M1393" i="7"/>
  <c r="M1392" i="7"/>
  <c r="M3822" i="7"/>
  <c r="M3821" i="7"/>
  <c r="M755" i="7"/>
  <c r="M754" i="7"/>
  <c r="M3403" i="7"/>
  <c r="M3402" i="7"/>
  <c r="M1916" i="7"/>
  <c r="M1915" i="7"/>
  <c r="M1537" i="7"/>
  <c r="M1536" i="7"/>
  <c r="M1131" i="7"/>
  <c r="M1130" i="7"/>
  <c r="M1409" i="7"/>
  <c r="M1408" i="7"/>
  <c r="M2336" i="7"/>
  <c r="M2335" i="7"/>
  <c r="M5465" i="7"/>
  <c r="M5464" i="7"/>
  <c r="M1120" i="7"/>
  <c r="M1119" i="7"/>
  <c r="M5214" i="7"/>
  <c r="M5213" i="7"/>
  <c r="M4883" i="7"/>
  <c r="M4882" i="7"/>
  <c r="M5037" i="7"/>
  <c r="M5036" i="7"/>
  <c r="M4763" i="7"/>
  <c r="M4762" i="7"/>
  <c r="M2399" i="7"/>
  <c r="M2398" i="7"/>
  <c r="M2213" i="7"/>
  <c r="M2212" i="7"/>
  <c r="M1425" i="7"/>
  <c r="M1424" i="7"/>
  <c r="M2439" i="7"/>
  <c r="M2438" i="7"/>
  <c r="M2705" i="7"/>
  <c r="M2704" i="7"/>
  <c r="M4318" i="7"/>
  <c r="M4317" i="7"/>
  <c r="M164" i="7"/>
  <c r="M163" i="7"/>
  <c r="M1692" i="7"/>
  <c r="M1691" i="7"/>
  <c r="M1632" i="7"/>
  <c r="M1924" i="7"/>
  <c r="M1923" i="7"/>
  <c r="M5999" i="7"/>
  <c r="M2085" i="7"/>
  <c r="M2408" i="7"/>
  <c r="M2407" i="7"/>
  <c r="M4346" i="7"/>
  <c r="M3743" i="7"/>
  <c r="M3742" i="7"/>
  <c r="M2995" i="7"/>
  <c r="M2994" i="7"/>
  <c r="M5261" i="7"/>
  <c r="M5260" i="7"/>
  <c r="M2585" i="7"/>
  <c r="M2584" i="7"/>
  <c r="M540" i="7"/>
  <c r="M4391" i="7"/>
  <c r="M1469" i="7"/>
  <c r="M1468" i="7"/>
  <c r="M484" i="7"/>
  <c r="M483" i="7"/>
  <c r="M1548" i="7"/>
  <c r="M1547" i="7"/>
  <c r="M1546" i="7"/>
  <c r="M2891" i="7"/>
  <c r="M2890" i="7"/>
  <c r="M4785" i="7"/>
  <c r="M4784" i="7"/>
  <c r="M5054" i="7"/>
  <c r="M5053" i="7"/>
  <c r="M6131" i="7"/>
  <c r="M6130" i="7"/>
  <c r="M1684" i="7"/>
  <c r="M1683" i="7"/>
  <c r="M299" i="7"/>
  <c r="M1558" i="7"/>
  <c r="M3861" i="7"/>
  <c r="M2599" i="7"/>
  <c r="M2598" i="7"/>
  <c r="M1629" i="7"/>
  <c r="M1628" i="7"/>
  <c r="M874" i="7"/>
  <c r="M873" i="7"/>
  <c r="M6066" i="7"/>
  <c r="M6065" i="7"/>
  <c r="M5869" i="7"/>
  <c r="M5868" i="7"/>
  <c r="M1274" i="7"/>
  <c r="M1273" i="7"/>
  <c r="M5892" i="7"/>
  <c r="M5891" i="7"/>
  <c r="M4976" i="7"/>
  <c r="M4975" i="7"/>
  <c r="M5082" i="7"/>
  <c r="M5692" i="7"/>
  <c r="M5691" i="7"/>
  <c r="M3507" i="7"/>
  <c r="M3506" i="7"/>
  <c r="M516" i="7"/>
  <c r="M515" i="7"/>
  <c r="M5742" i="7"/>
  <c r="M5741" i="7"/>
  <c r="M4588" i="7"/>
  <c r="M4587" i="7"/>
  <c r="M1206" i="7"/>
  <c r="M2397" i="7"/>
  <c r="M2396" i="7"/>
  <c r="M1423" i="7"/>
  <c r="M1422" i="7"/>
  <c r="M2437" i="7"/>
  <c r="M2436" i="7"/>
  <c r="M5354" i="7"/>
  <c r="M5353" i="7"/>
  <c r="M4316" i="7"/>
  <c r="M4315" i="7"/>
  <c r="M162" i="7"/>
  <c r="M161" i="7"/>
  <c r="M3696" i="7"/>
  <c r="M3695" i="7"/>
  <c r="M751" i="7"/>
  <c r="M4371" i="7"/>
  <c r="M546" i="7"/>
  <c r="M5242" i="7"/>
  <c r="M5241" i="7"/>
  <c r="M2708" i="7"/>
  <c r="M2707" i="7"/>
  <c r="M2130" i="7"/>
  <c r="M281" i="7"/>
  <c r="M280" i="7"/>
  <c r="M4685" i="7"/>
  <c r="M5103" i="7"/>
  <c r="M3835" i="7"/>
  <c r="M3834" i="7"/>
  <c r="M5848" i="7"/>
  <c r="M2824" i="7"/>
  <c r="M358" i="7"/>
  <c r="M357" i="7"/>
  <c r="M5785" i="7"/>
  <c r="M5784" i="7"/>
  <c r="M5539" i="7"/>
  <c r="M5538" i="7"/>
  <c r="M2898" i="7"/>
  <c r="M2897" i="7"/>
  <c r="M2679" i="7"/>
  <c r="M2678" i="7"/>
  <c r="M105" i="7"/>
  <c r="M104" i="7"/>
  <c r="M96" i="7"/>
  <c r="M95" i="7"/>
  <c r="M1640" i="7"/>
  <c r="M1639" i="7"/>
  <c r="M1973" i="7"/>
  <c r="M1972" i="7"/>
  <c r="M3334" i="7"/>
  <c r="M3333" i="7"/>
  <c r="M5842" i="7"/>
  <c r="M5841" i="7"/>
  <c r="M4758" i="7"/>
  <c r="M4757" i="7"/>
  <c r="M4754" i="7"/>
  <c r="M4753" i="7"/>
  <c r="M4541" i="7"/>
  <c r="M4540" i="7"/>
  <c r="M360" i="7"/>
  <c r="M359" i="7"/>
  <c r="M4122" i="7"/>
  <c r="M4121" i="7"/>
  <c r="M3179" i="7"/>
  <c r="M3178" i="7"/>
  <c r="M3731" i="7"/>
  <c r="M3730" i="7"/>
  <c r="M6121" i="7"/>
  <c r="M6178" i="7"/>
  <c r="M6177" i="7"/>
  <c r="M90" i="7"/>
  <c r="M89" i="7"/>
  <c r="M6251" i="7"/>
  <c r="M6250" i="7"/>
  <c r="M4107" i="7"/>
  <c r="M4106" i="7"/>
  <c r="M4857" i="7"/>
  <c r="M4856" i="7"/>
  <c r="M4690" i="7"/>
  <c r="M4689" i="7"/>
  <c r="M3583" i="7"/>
  <c r="M3582" i="7"/>
  <c r="M1895" i="7"/>
  <c r="M1894" i="7"/>
  <c r="M588" i="7"/>
  <c r="M2298" i="7"/>
  <c r="M2297" i="7"/>
  <c r="M1467" i="7"/>
  <c r="M1466" i="7"/>
  <c r="M5431" i="7"/>
  <c r="M5430" i="7"/>
  <c r="M482" i="7"/>
  <c r="M481" i="7"/>
  <c r="M1135" i="7"/>
  <c r="M1134" i="7"/>
  <c r="M2889" i="7"/>
  <c r="M2888" i="7"/>
  <c r="M3741" i="7"/>
  <c r="M3740" i="7"/>
  <c r="M4783" i="7"/>
  <c r="M4782" i="7"/>
  <c r="M6129" i="7"/>
  <c r="M6128" i="7"/>
  <c r="M298" i="7"/>
  <c r="M297" i="7"/>
  <c r="M3860" i="7"/>
  <c r="M1627" i="7"/>
  <c r="M1626" i="7"/>
  <c r="M872" i="7"/>
  <c r="M871" i="7"/>
  <c r="M5998" i="7"/>
  <c r="M6064" i="7"/>
  <c r="M6063" i="7"/>
  <c r="M2406" i="7"/>
  <c r="M2405" i="7"/>
  <c r="M5259" i="7"/>
  <c r="M5258" i="7"/>
  <c r="M1922" i="7"/>
  <c r="M1921" i="7"/>
  <c r="M1272" i="7"/>
  <c r="M1271" i="7"/>
  <c r="M539" i="7"/>
  <c r="M5081" i="7"/>
  <c r="M5690" i="7"/>
  <c r="M5689" i="7"/>
  <c r="M4295" i="7"/>
  <c r="M4294" i="7"/>
  <c r="M3505" i="7"/>
  <c r="M3504" i="7"/>
  <c r="M1877" i="7"/>
  <c r="M1876" i="7"/>
  <c r="M2084" i="7"/>
  <c r="M514" i="7"/>
  <c r="M513" i="7"/>
  <c r="M5740" i="7"/>
  <c r="M4390" i="7"/>
  <c r="M135" i="7"/>
  <c r="M134" i="7"/>
  <c r="M1439" i="7"/>
  <c r="M1438" i="7"/>
  <c r="M4217" i="7"/>
  <c r="M4216" i="7"/>
  <c r="M4470" i="7"/>
  <c r="M4469" i="7"/>
  <c r="M3184" i="7"/>
  <c r="M3183" i="7"/>
  <c r="M5758" i="7"/>
  <c r="M5757" i="7"/>
  <c r="M2991" i="7"/>
  <c r="M2990" i="7"/>
  <c r="M2879" i="7"/>
  <c r="M2878" i="7"/>
  <c r="M5961" i="7"/>
  <c r="M5960" i="7"/>
  <c r="M2158" i="7"/>
  <c r="M2157" i="7"/>
  <c r="M4963" i="7"/>
  <c r="M4962" i="7"/>
  <c r="M3094" i="7"/>
  <c r="M3093" i="7"/>
  <c r="M2729" i="7"/>
  <c r="M2728" i="7"/>
  <c r="M6255" i="7"/>
  <c r="M6254" i="7"/>
  <c r="M246" i="7"/>
  <c r="M245" i="7"/>
  <c r="M6007" i="7"/>
  <c r="M6006" i="7"/>
  <c r="M444" i="7"/>
  <c r="M443" i="7"/>
  <c r="M4175" i="7"/>
  <c r="M4174" i="7"/>
  <c r="M2098" i="7"/>
  <c r="M2097" i="7"/>
  <c r="M1162" i="7"/>
  <c r="M1161" i="7"/>
  <c r="M1189" i="7"/>
  <c r="M1188" i="7"/>
  <c r="M1023" i="7"/>
  <c r="M1022" i="7"/>
  <c r="M3962" i="7"/>
  <c r="M3961" i="7"/>
  <c r="M5890" i="7"/>
  <c r="M5889" i="7"/>
  <c r="M6026" i="7"/>
  <c r="M6025" i="7"/>
  <c r="M3417" i="7"/>
  <c r="M3416" i="7"/>
  <c r="M551" i="7"/>
  <c r="M3693" i="7"/>
  <c r="M3692" i="7"/>
  <c r="M5216" i="7"/>
  <c r="M5215" i="7"/>
  <c r="M4245" i="7"/>
  <c r="M4244" i="7"/>
  <c r="M5909" i="7"/>
  <c r="M5908" i="7"/>
  <c r="M5862" i="7"/>
  <c r="M5861" i="7"/>
  <c r="M109" i="7"/>
  <c r="M108" i="7"/>
  <c r="M3530" i="7"/>
  <c r="M3529" i="7"/>
  <c r="M2069" i="7"/>
  <c r="M2068" i="7"/>
  <c r="M3" i="7"/>
  <c r="M2" i="7"/>
  <c r="M5302" i="7"/>
  <c r="M5301" i="7"/>
  <c r="M3012" i="7"/>
  <c r="M3011" i="7"/>
  <c r="M3160" i="7"/>
  <c r="M3159" i="7"/>
  <c r="M2486" i="7"/>
  <c r="M2485" i="7"/>
  <c r="M3704" i="7"/>
  <c r="M3703" i="7"/>
  <c r="M3311" i="7"/>
  <c r="M19" i="7"/>
  <c r="M18" i="7"/>
  <c r="M5721" i="7"/>
  <c r="M5720" i="7"/>
  <c r="M119" i="7"/>
  <c r="M118" i="7"/>
  <c r="M2201" i="7"/>
  <c r="M2200" i="7"/>
  <c r="M4209" i="7"/>
  <c r="M4208" i="7"/>
  <c r="M3340" i="7"/>
  <c r="M3339" i="7"/>
  <c r="M6103" i="7"/>
  <c r="M6102" i="7"/>
  <c r="M1893" i="7"/>
  <c r="M1892" i="7"/>
  <c r="M587" i="7"/>
  <c r="M586" i="7"/>
  <c r="M4539" i="7"/>
  <c r="M4538" i="7"/>
  <c r="M244" i="7"/>
  <c r="M243" i="7"/>
  <c r="M442" i="7"/>
  <c r="M441" i="7"/>
  <c r="M4173" i="7"/>
  <c r="M4172" i="7"/>
  <c r="M2096" i="7"/>
  <c r="M2095" i="7"/>
  <c r="M2014" i="7"/>
  <c r="M2013" i="7"/>
  <c r="M1160" i="7"/>
  <c r="M1159" i="7"/>
  <c r="M1187" i="7"/>
  <c r="M1186" i="7"/>
  <c r="M1021" i="7"/>
  <c r="M1020" i="7"/>
  <c r="M5705" i="7"/>
  <c r="M5704" i="7"/>
  <c r="M1582" i="7"/>
  <c r="M1581" i="7"/>
  <c r="M3415" i="7"/>
  <c r="M3414" i="7"/>
  <c r="M5443" i="7"/>
  <c r="M4009" i="7"/>
  <c r="M4008" i="7"/>
  <c r="M5316" i="7"/>
  <c r="M5315" i="7"/>
  <c r="M1948" i="7"/>
  <c r="M1947" i="7"/>
  <c r="M2551" i="7"/>
  <c r="M2550" i="7"/>
  <c r="M6322" i="7"/>
  <c r="M6321" i="7"/>
  <c r="M1383" i="7"/>
  <c r="M1382" i="7"/>
  <c r="M4431" i="7"/>
  <c r="M4430" i="7"/>
  <c r="M931" i="7"/>
  <c r="M242" i="7"/>
  <c r="M241" i="7"/>
  <c r="M1185" i="7"/>
  <c r="M1184" i="7"/>
  <c r="M296" i="7"/>
  <c r="M295" i="7"/>
  <c r="M440" i="7"/>
  <c r="M439" i="7"/>
  <c r="M2094" i="7"/>
  <c r="M2093" i="7"/>
  <c r="M2012" i="7"/>
  <c r="M2011" i="7"/>
  <c r="M1019" i="7"/>
  <c r="M1018" i="7"/>
  <c r="M5703" i="7"/>
  <c r="M1789" i="7"/>
  <c r="M3413" i="7"/>
  <c r="M3412" i="7"/>
  <c r="M5723" i="7"/>
  <c r="M5722" i="7"/>
  <c r="M4989" i="7"/>
  <c r="M4988" i="7"/>
  <c r="M6188" i="7"/>
  <c r="M6187" i="7"/>
  <c r="M438" i="7"/>
  <c r="M437" i="7"/>
  <c r="M4161" i="7"/>
  <c r="M4160" i="7"/>
  <c r="M5292" i="7"/>
  <c r="M5291" i="7"/>
  <c r="M5219" i="7"/>
  <c r="M5218" i="7"/>
  <c r="M3254" i="7"/>
  <c r="M3253" i="7"/>
  <c r="M571" i="7"/>
  <c r="M570" i="7"/>
  <c r="M5609" i="7"/>
  <c r="M5608" i="7"/>
  <c r="M4699" i="7"/>
  <c r="M4698" i="7"/>
  <c r="M5527" i="7"/>
  <c r="M5526" i="7"/>
  <c r="M4744" i="7"/>
  <c r="M4743" i="7"/>
  <c r="M966" i="7"/>
  <c r="M965" i="7"/>
  <c r="M3234" i="7"/>
  <c r="M3233" i="7"/>
  <c r="M5820" i="7"/>
  <c r="M5819" i="7"/>
  <c r="M3947" i="7"/>
  <c r="M3946" i="7"/>
  <c r="M3136" i="7"/>
  <c r="M3135" i="7"/>
  <c r="M2092" i="7"/>
  <c r="M2091" i="7"/>
  <c r="M2010" i="7"/>
  <c r="M2009" i="7"/>
  <c r="M5557" i="7"/>
  <c r="M5556" i="7"/>
  <c r="M1780" i="7"/>
  <c r="M1779" i="7"/>
  <c r="M1334" i="7"/>
  <c r="M1333" i="7"/>
  <c r="M5739" i="7"/>
  <c r="M5738" i="7"/>
  <c r="M3113" i="7"/>
  <c r="M3112" i="7"/>
  <c r="M6005" i="7"/>
  <c r="M6017" i="7"/>
  <c r="M6016" i="7"/>
  <c r="M1811" i="7"/>
  <c r="M1810" i="7"/>
  <c r="M6087" i="7"/>
  <c r="M6086" i="7"/>
  <c r="M2516" i="7"/>
  <c r="M2515" i="7"/>
  <c r="M750" i="7"/>
  <c r="M749" i="7"/>
  <c r="M2265" i="7"/>
  <c r="M2264" i="7"/>
  <c r="M1233" i="7"/>
  <c r="M505" i="7"/>
  <c r="M504" i="7"/>
  <c r="M1227" i="7"/>
  <c r="M1226" i="7"/>
  <c r="M1059" i="7"/>
  <c r="M1058" i="7"/>
  <c r="M1731" i="7"/>
  <c r="M1730" i="7"/>
  <c r="M3886" i="7"/>
  <c r="M3885" i="7"/>
  <c r="M917" i="7"/>
  <c r="M916" i="7"/>
  <c r="M4128" i="7"/>
  <c r="M4127" i="7"/>
  <c r="M3265" i="7"/>
  <c r="M3264" i="7"/>
  <c r="M1676" i="7"/>
  <c r="M1675" i="7"/>
  <c r="M3062" i="7"/>
  <c r="M3061" i="7"/>
  <c r="M4416" i="7"/>
  <c r="M4415" i="7"/>
  <c r="M2726" i="7"/>
  <c r="M2725" i="7"/>
  <c r="M3361" i="7"/>
  <c r="M3360" i="7"/>
  <c r="M6101" i="7"/>
  <c r="M6100" i="7"/>
  <c r="M1891" i="7"/>
  <c r="M1890" i="7"/>
  <c r="M6004" i="7"/>
  <c r="M748" i="7"/>
  <c r="M747" i="7"/>
  <c r="M6015" i="7"/>
  <c r="M6014" i="7"/>
  <c r="M1232" i="7"/>
  <c r="M503" i="7"/>
  <c r="M502" i="7"/>
  <c r="M1255" i="7"/>
  <c r="M1254" i="7"/>
  <c r="M1245" i="7"/>
  <c r="M1244" i="7"/>
  <c r="M1809" i="7"/>
  <c r="M1808" i="7"/>
  <c r="M6085" i="7"/>
  <c r="M6084" i="7"/>
  <c r="M2514" i="7"/>
  <c r="M2513" i="7"/>
  <c r="M2263" i="7"/>
  <c r="M2262" i="7"/>
  <c r="M6003" i="7"/>
  <c r="M746" i="7"/>
  <c r="M745" i="7"/>
  <c r="M6013" i="7"/>
  <c r="M6012" i="7"/>
  <c r="M1231" i="7"/>
  <c r="M500" i="7"/>
  <c r="M1253" i="7"/>
  <c r="M1252" i="7"/>
  <c r="M1243" i="7"/>
  <c r="M1242" i="7"/>
  <c r="M1807" i="7"/>
  <c r="M1806" i="7"/>
  <c r="M6083" i="7"/>
  <c r="M6082" i="7"/>
  <c r="M2512" i="7"/>
  <c r="M2511" i="7"/>
  <c r="M2261" i="7"/>
  <c r="M2260" i="7"/>
  <c r="M2766" i="7"/>
  <c r="M2765" i="7"/>
  <c r="M2829" i="7"/>
  <c r="M2828" i="7"/>
  <c r="M5658" i="7"/>
  <c r="M5657" i="7"/>
  <c r="M3232" i="7"/>
  <c r="M3231" i="7"/>
  <c r="M4705" i="7"/>
  <c r="M4704" i="7"/>
  <c r="M1057" i="7"/>
  <c r="M1056" i="7"/>
  <c r="M1055" i="7"/>
  <c r="M1729" i="7"/>
  <c r="M1728" i="7"/>
  <c r="M3240" i="7"/>
  <c r="M3239" i="7"/>
  <c r="M4901" i="7"/>
  <c r="M4900" i="7"/>
  <c r="M3788" i="7"/>
  <c r="M3787" i="7"/>
  <c r="M3786" i="7"/>
  <c r="M629" i="7"/>
  <c r="M3711" i="7"/>
  <c r="M3710" i="7"/>
  <c r="M2192" i="7"/>
  <c r="M2191" i="7"/>
  <c r="M5840" i="7"/>
  <c r="M5839" i="7"/>
  <c r="M6002" i="7"/>
  <c r="M744" i="7"/>
  <c r="M743" i="7"/>
  <c r="M6011" i="7"/>
  <c r="M6010" i="7"/>
  <c r="M1230" i="7"/>
  <c r="M498" i="7"/>
  <c r="M1251" i="7"/>
  <c r="M1250" i="7"/>
  <c r="M1241" i="7"/>
  <c r="M1240" i="7"/>
  <c r="M1805" i="7"/>
  <c r="M1804" i="7"/>
  <c r="M6081" i="7"/>
  <c r="M6080" i="7"/>
  <c r="M2510" i="7"/>
  <c r="M2509" i="7"/>
  <c r="M2259" i="7"/>
  <c r="M2258" i="7"/>
  <c r="M5686" i="7"/>
  <c r="M5685" i="7"/>
  <c r="M3388" i="7"/>
  <c r="M3387" i="7"/>
  <c r="M2450" i="7"/>
  <c r="M2449" i="7"/>
  <c r="M990" i="7"/>
  <c r="M989" i="7"/>
  <c r="M2277" i="7"/>
  <c r="M5850" i="7"/>
  <c r="M5849" i="7"/>
  <c r="M4231" i="7"/>
  <c r="M5979" i="7"/>
  <c r="M5978" i="7"/>
  <c r="M2383" i="7"/>
  <c r="M2382" i="7"/>
  <c r="M1249" i="7"/>
  <c r="M1248" i="7"/>
  <c r="M1239" i="7"/>
  <c r="M1238" i="7"/>
  <c r="M1803" i="7"/>
  <c r="M1802" i="7"/>
  <c r="M6079" i="7"/>
  <c r="M6078" i="7"/>
  <c r="M2508" i="7"/>
  <c r="M2507" i="7"/>
  <c r="M2257" i="7"/>
  <c r="M2256" i="7"/>
  <c r="M4575" i="7"/>
  <c r="M4574" i="7"/>
  <c r="M405" i="7"/>
  <c r="M404" i="7"/>
  <c r="M6193" i="7"/>
  <c r="M6192" i="7"/>
  <c r="M2806" i="7"/>
  <c r="M2805" i="7"/>
  <c r="M5207" i="7"/>
  <c r="M5206" i="7"/>
  <c r="M3020" i="7"/>
  <c r="M3019" i="7"/>
  <c r="M1054" i="7"/>
  <c r="M1053" i="7"/>
  <c r="M1727" i="7"/>
  <c r="M1726" i="7"/>
  <c r="M3238" i="7"/>
  <c r="M3237" i="7"/>
  <c r="M2102" i="7"/>
  <c r="M2101" i="7"/>
  <c r="M3035" i="7"/>
  <c r="M3034" i="7"/>
  <c r="M4767" i="7"/>
  <c r="M4766" i="7"/>
  <c r="M4949" i="7"/>
  <c r="M4948" i="7"/>
  <c r="M3855" i="7"/>
  <c r="M3854" i="7"/>
  <c r="M1103" i="7"/>
  <c r="M1102" i="7"/>
  <c r="M4248" i="7"/>
  <c r="M4247" i="7"/>
  <c r="M3084" i="7"/>
  <c r="M3083" i="7"/>
  <c r="M5105" i="7"/>
  <c r="M5104" i="7"/>
  <c r="M4701" i="7"/>
  <c r="E4701" i="7"/>
  <c r="M4700" i="7"/>
  <c r="M5969" i="7"/>
  <c r="E5969" i="7"/>
  <c r="M5968" i="7"/>
  <c r="M3252" i="7"/>
  <c r="E3252" i="7"/>
  <c r="M3251" i="7"/>
  <c r="M4703" i="7"/>
  <c r="E4703" i="7"/>
  <c r="M4702" i="7"/>
  <c r="M1052" i="7"/>
  <c r="E1052" i="7"/>
  <c r="M1051" i="7"/>
  <c r="M4072" i="7"/>
  <c r="E4072" i="7"/>
  <c r="M4071" i="7"/>
  <c r="A2" i="10" a="1"/>
  <c r="A2" i="10" s="1"/>
  <c r="F876" i="6"/>
  <c r="F1453" i="6"/>
  <c r="F577" i="6"/>
  <c r="F1463" i="6"/>
  <c r="F1462" i="6"/>
  <c r="G1621" i="6"/>
  <c r="F1621" i="6"/>
  <c r="E2058" i="6"/>
  <c r="G2058" i="6" s="1"/>
  <c r="E1230" i="6"/>
  <c r="G1230" i="6" s="1"/>
  <c r="E1249" i="6"/>
  <c r="G1249" i="6" s="1"/>
  <c r="E1246" i="6"/>
  <c r="G1246" i="6" s="1"/>
  <c r="E40" i="6"/>
  <c r="G40" i="6" s="1"/>
  <c r="E96" i="6"/>
  <c r="G96" i="6" s="1"/>
  <c r="E1148" i="6"/>
  <c r="G1148" i="6" s="1"/>
  <c r="E57" i="6"/>
  <c r="G57" i="6" s="1"/>
  <c r="E1678" i="6"/>
  <c r="G1678" i="6" s="1"/>
  <c r="E2133" i="6"/>
  <c r="G2133" i="6" s="1"/>
  <c r="E1350" i="6"/>
  <c r="G1350" i="6" s="1"/>
  <c r="E660" i="6"/>
  <c r="G660" i="6" s="1"/>
  <c r="E1016" i="6"/>
  <c r="G1016" i="6" s="1"/>
  <c r="E1844" i="6"/>
  <c r="G1844" i="6" s="1"/>
  <c r="E1445" i="6"/>
  <c r="G1445" i="6" s="1"/>
  <c r="E2008" i="6"/>
  <c r="G2008" i="6" s="1"/>
  <c r="E1810" i="6"/>
  <c r="G1810" i="6" s="1"/>
  <c r="E1090" i="6"/>
  <c r="G1090" i="6" s="1"/>
  <c r="E109" i="6"/>
  <c r="G109" i="6" s="1"/>
  <c r="E1864" i="6"/>
  <c r="G1864" i="6" s="1"/>
  <c r="E313" i="6"/>
  <c r="G313" i="6" s="1"/>
  <c r="E475" i="6"/>
  <c r="G475" i="6" s="1"/>
  <c r="E28" i="6"/>
  <c r="G28" i="6" s="1"/>
  <c r="E1216" i="6"/>
  <c r="G1216" i="6" s="1"/>
  <c r="E1267" i="6"/>
  <c r="G1267" i="6" s="1"/>
  <c r="E964" i="6"/>
  <c r="G964" i="6" s="1"/>
  <c r="E391" i="6"/>
  <c r="G391" i="6" s="1"/>
  <c r="E2039" i="6"/>
  <c r="G2039" i="6" s="1"/>
  <c r="E1684" i="6"/>
  <c r="G1684" i="6" s="1"/>
  <c r="E701" i="6"/>
  <c r="G701" i="6" s="1"/>
  <c r="E1381" i="6"/>
  <c r="G1381" i="6" s="1"/>
  <c r="E1131" i="6"/>
  <c r="G1131" i="6" s="1"/>
  <c r="G469" i="6"/>
  <c r="F469" i="6"/>
  <c r="D469" i="6"/>
  <c r="E1070" i="6"/>
  <c r="G1070" i="6" s="1"/>
  <c r="E1970" i="6"/>
  <c r="G1970" i="6" s="1"/>
  <c r="E1512" i="6"/>
  <c r="G1512" i="6" s="1"/>
  <c r="E1809" i="6"/>
  <c r="G1809" i="6" s="1"/>
  <c r="E1481" i="6"/>
  <c r="G1481" i="6" s="1"/>
  <c r="E233" i="6"/>
  <c r="G233" i="6" s="1"/>
  <c r="E1451" i="6"/>
  <c r="G1451" i="6" s="1"/>
  <c r="E998" i="6"/>
  <c r="G998" i="6" s="1"/>
  <c r="E1649" i="6"/>
  <c r="G1649" i="6" s="1"/>
  <c r="E1483" i="6"/>
  <c r="G1483" i="6" s="1"/>
  <c r="E1273" i="6"/>
  <c r="G1273" i="6" s="1"/>
  <c r="E944" i="6"/>
  <c r="G944" i="6" s="1"/>
  <c r="E2016" i="6"/>
  <c r="G2016" i="6" s="1"/>
  <c r="E1160" i="6"/>
  <c r="G1160" i="6" s="1"/>
  <c r="E1553" i="6"/>
  <c r="G1553" i="6" s="1"/>
  <c r="E1323" i="6"/>
  <c r="G1323" i="6" s="1"/>
  <c r="E1763" i="6"/>
  <c r="G1763" i="6" s="1"/>
  <c r="G1507" i="6"/>
  <c r="F1507" i="6"/>
  <c r="D1507" i="6"/>
  <c r="G1952" i="6"/>
  <c r="F1952" i="6"/>
  <c r="D1952" i="6"/>
  <c r="E2065" i="6"/>
  <c r="G2065" i="6" s="1"/>
  <c r="E68" i="6"/>
  <c r="G68" i="6" s="1"/>
  <c r="E431" i="6"/>
  <c r="G431" i="6" s="1"/>
  <c r="E73" i="6"/>
  <c r="G73" i="6" s="1"/>
  <c r="E135" i="6"/>
  <c r="G135" i="6" s="1"/>
  <c r="G1274" i="6"/>
  <c r="F1274" i="6"/>
  <c r="D1274" i="6"/>
  <c r="E410" i="6"/>
  <c r="G410" i="6" s="1"/>
  <c r="E911" i="6"/>
  <c r="G911" i="6" s="1"/>
  <c r="E542" i="6"/>
  <c r="G542" i="6" s="1"/>
  <c r="E1728" i="6"/>
  <c r="G1728" i="6" s="1"/>
  <c r="E2025" i="6"/>
  <c r="G2025" i="6" s="1"/>
  <c r="E1997" i="6"/>
  <c r="G1997" i="6" s="1"/>
  <c r="E364" i="6"/>
  <c r="G364" i="6" s="1"/>
  <c r="E1502" i="6"/>
  <c r="G1502" i="6" s="1"/>
  <c r="E455" i="6"/>
  <c r="G455" i="6" s="1"/>
  <c r="E1341" i="6"/>
  <c r="G1341" i="6" s="1"/>
  <c r="E1480" i="6"/>
  <c r="G1480" i="6" s="1"/>
  <c r="E1865" i="6"/>
  <c r="G1865" i="6" s="1"/>
  <c r="E1211" i="6"/>
  <c r="G1211" i="6" s="1"/>
  <c r="E152" i="6"/>
  <c r="G152" i="6" s="1"/>
  <c r="E1356" i="6"/>
  <c r="G1356" i="6" s="1"/>
  <c r="E727" i="6"/>
  <c r="G727" i="6" s="1"/>
  <c r="E1876" i="6"/>
  <c r="G1876" i="6" s="1"/>
  <c r="E916" i="6"/>
  <c r="G916" i="6" s="1"/>
  <c r="E1209" i="6"/>
  <c r="G1209" i="6" s="1"/>
  <c r="E1223" i="6"/>
  <c r="G1223" i="6" s="1"/>
  <c r="E1368" i="6"/>
  <c r="G1368" i="6" s="1"/>
  <c r="E43" i="6"/>
  <c r="G43" i="6" s="1"/>
  <c r="E1222" i="6"/>
  <c r="G1222" i="6" s="1"/>
  <c r="E1206" i="6"/>
  <c r="G1206" i="6" s="1"/>
  <c r="E622" i="6"/>
  <c r="G622" i="6" s="1"/>
  <c r="E1221" i="6"/>
  <c r="G1221" i="6" s="1"/>
  <c r="E1367" i="6"/>
  <c r="G1367" i="6" s="1"/>
  <c r="E2090" i="6"/>
  <c r="G2090" i="6" s="1"/>
  <c r="E2110" i="6"/>
  <c r="G2110" i="6" s="1"/>
  <c r="E1618" i="6"/>
  <c r="G1618" i="6" s="1"/>
  <c r="E1540" i="6"/>
  <c r="G1540" i="6" s="1"/>
  <c r="E402" i="6"/>
  <c r="G402" i="6" s="1"/>
  <c r="E163" i="6"/>
  <c r="G163" i="6" s="1"/>
  <c r="E230" i="6"/>
  <c r="G230" i="6" s="1"/>
  <c r="E1964" i="6"/>
  <c r="G1964" i="6" s="1"/>
  <c r="E510" i="6"/>
  <c r="G510" i="6" s="1"/>
  <c r="E1409" i="6"/>
  <c r="G1409" i="6" s="1"/>
  <c r="E168" i="6"/>
  <c r="G168" i="6" s="1"/>
  <c r="E1768" i="6"/>
  <c r="G1768" i="6" s="1"/>
  <c r="E715" i="6"/>
  <c r="G715" i="6" s="1"/>
  <c r="E1269" i="6"/>
  <c r="G1269" i="6" s="1"/>
  <c r="E1164" i="6"/>
  <c r="G1164" i="6" s="1"/>
  <c r="E1692" i="6"/>
  <c r="G1692" i="6" s="1"/>
  <c r="E277" i="6"/>
  <c r="G277" i="6" s="1"/>
  <c r="E1813" i="6"/>
  <c r="G1813" i="6" s="1"/>
  <c r="E881" i="6"/>
  <c r="G881" i="6" s="1"/>
  <c r="E867" i="6"/>
  <c r="G867" i="6" s="1"/>
  <c r="E206" i="6"/>
  <c r="G206" i="6" s="1"/>
  <c r="E794" i="6"/>
  <c r="G794" i="6" s="1"/>
  <c r="E1663" i="6"/>
  <c r="G1663" i="6" s="1"/>
  <c r="E1657" i="6"/>
  <c r="G1657" i="6" s="1"/>
  <c r="E1195" i="6"/>
  <c r="G1195" i="6" s="1"/>
  <c r="G1622" i="6"/>
  <c r="F1622" i="6"/>
  <c r="D1622" i="6"/>
  <c r="G201" i="6"/>
  <c r="F201" i="6"/>
  <c r="D201" i="6"/>
  <c r="E1137" i="6"/>
  <c r="G1137" i="6" s="1"/>
  <c r="E1537" i="6"/>
  <c r="G1537" i="6" s="1"/>
  <c r="E406" i="6"/>
  <c r="G406" i="6" s="1"/>
  <c r="E1873" i="6"/>
  <c r="G1873" i="6" s="1"/>
  <c r="E1346" i="6"/>
  <c r="G1346" i="6" s="1"/>
  <c r="E1218" i="6"/>
  <c r="G1218" i="6" s="1"/>
  <c r="E1233" i="6"/>
  <c r="G1233" i="6" s="1"/>
  <c r="E2047" i="6"/>
  <c r="G2047" i="6" s="1"/>
  <c r="E761" i="6"/>
  <c r="G761" i="6" s="1"/>
  <c r="E767" i="6"/>
  <c r="G767" i="6" s="1"/>
  <c r="E2112" i="6"/>
  <c r="G2112" i="6" s="1"/>
  <c r="E540" i="6"/>
  <c r="G540" i="6" s="1"/>
  <c r="E1099" i="6"/>
  <c r="G1099" i="6" s="1"/>
  <c r="E546" i="6"/>
  <c r="G546" i="6" s="1"/>
  <c r="E2021" i="6"/>
  <c r="G2021" i="6" s="1"/>
  <c r="E951" i="6"/>
  <c r="G951" i="6" s="1"/>
  <c r="E726" i="6"/>
  <c r="G726" i="6" s="1"/>
  <c r="E1215" i="6"/>
  <c r="G1215" i="6" s="1"/>
  <c r="E1582" i="6"/>
  <c r="G1582" i="6" s="1"/>
  <c r="E593" i="6"/>
  <c r="G593" i="6" s="1"/>
  <c r="E1471" i="6"/>
  <c r="G1471" i="6" s="1"/>
  <c r="E822" i="6"/>
  <c r="G822" i="6" s="1"/>
  <c r="E1041" i="6"/>
  <c r="G1041" i="6" s="1"/>
  <c r="E129" i="6"/>
  <c r="G129" i="6" s="1"/>
  <c r="E1023" i="6"/>
  <c r="G1023" i="6" s="1"/>
  <c r="E971" i="6"/>
  <c r="G971" i="6" s="1"/>
  <c r="E1303" i="6"/>
  <c r="G1303" i="6" s="1"/>
  <c r="E30" i="6"/>
  <c r="G30" i="6" s="1"/>
  <c r="E704" i="6"/>
  <c r="G704" i="6" s="1"/>
  <c r="E782" i="6"/>
  <c r="G782" i="6" s="1"/>
  <c r="E712" i="6"/>
  <c r="G712" i="6" s="1"/>
  <c r="E1318" i="6"/>
  <c r="G1318" i="6" s="1"/>
  <c r="E312" i="6"/>
  <c r="G312" i="6" s="1"/>
  <c r="E1288" i="6"/>
  <c r="G1288" i="6" s="1"/>
  <c r="E1901" i="6"/>
  <c r="G1901" i="6" s="1"/>
  <c r="E52" i="6"/>
  <c r="G52" i="6" s="1"/>
  <c r="E691" i="6"/>
  <c r="G691" i="6" s="1"/>
  <c r="E903" i="6"/>
  <c r="G903" i="6" s="1"/>
  <c r="E1333" i="6"/>
  <c r="G1333" i="6" s="1"/>
  <c r="E97" i="6"/>
  <c r="G97" i="6" s="1"/>
  <c r="E1112" i="6"/>
  <c r="G1112" i="6" s="1"/>
  <c r="E449" i="6"/>
  <c r="G449" i="6" s="1"/>
  <c r="E1858" i="6"/>
  <c r="G1858" i="6" s="1"/>
  <c r="G672" i="6"/>
  <c r="F672" i="6"/>
  <c r="D672" i="6"/>
  <c r="G496" i="6"/>
  <c r="F496" i="6"/>
  <c r="D496" i="6"/>
  <c r="G505" i="6"/>
  <c r="F505" i="6"/>
  <c r="D505" i="6"/>
  <c r="G568" i="6"/>
  <c r="F568" i="6"/>
  <c r="D568" i="6"/>
  <c r="E164" i="6"/>
  <c r="G164" i="6" s="1"/>
  <c r="E2001" i="6"/>
  <c r="G2001" i="6" s="1"/>
  <c r="E1104" i="6"/>
  <c r="G1104" i="6" s="1"/>
  <c r="E1172" i="6"/>
  <c r="G1172" i="6" s="1"/>
  <c r="E640" i="6"/>
  <c r="G640" i="6" s="1"/>
  <c r="E1724" i="6"/>
  <c r="G1724" i="6" s="1"/>
  <c r="E425" i="6"/>
  <c r="G425" i="6" s="1"/>
  <c r="E2138" i="6"/>
  <c r="G2138" i="6" s="1"/>
  <c r="E602" i="6"/>
  <c r="G602" i="6" s="1"/>
  <c r="E716" i="6"/>
  <c r="G716" i="6" s="1"/>
  <c r="E742" i="6"/>
  <c r="G742" i="6" s="1"/>
  <c r="E1298" i="6"/>
  <c r="G1298" i="6" s="1"/>
  <c r="E1280" i="6"/>
  <c r="G1280" i="6" s="1"/>
  <c r="E1390" i="6"/>
  <c r="G1390" i="6" s="1"/>
  <c r="E1962" i="6"/>
  <c r="G1962" i="6" s="1"/>
  <c r="E1590" i="6"/>
  <c r="G1590" i="6" s="1"/>
  <c r="E1958" i="6"/>
  <c r="G1958" i="6" s="1"/>
  <c r="E645" i="6"/>
  <c r="G645" i="6" s="1"/>
  <c r="E1610" i="6"/>
  <c r="G1610" i="6" s="1"/>
  <c r="E1727" i="6"/>
  <c r="G1727" i="6" s="1"/>
  <c r="E1820" i="6"/>
  <c r="G1820" i="6" s="1"/>
  <c r="E122" i="6"/>
  <c r="G122" i="6" s="1"/>
  <c r="E1854" i="6"/>
  <c r="G1854" i="6" s="1"/>
  <c r="E719" i="6"/>
  <c r="G719" i="6" s="1"/>
  <c r="E1931" i="6"/>
  <c r="G1931" i="6" s="1"/>
  <c r="E1213" i="6"/>
  <c r="G1213" i="6" s="1"/>
  <c r="G1999" i="6"/>
  <c r="F1999" i="6"/>
  <c r="D1999" i="6"/>
  <c r="G889" i="6"/>
  <c r="F889" i="6"/>
  <c r="D889" i="6"/>
  <c r="G468" i="6"/>
  <c r="F468" i="6"/>
  <c r="D468" i="6"/>
  <c r="G2132" i="6"/>
  <c r="F2132" i="6"/>
  <c r="D2132" i="6"/>
  <c r="G508" i="6"/>
  <c r="F508" i="6"/>
  <c r="D508" i="6"/>
  <c r="G1117" i="6"/>
  <c r="F1117" i="6"/>
  <c r="D1117" i="6"/>
  <c r="G754" i="6"/>
  <c r="F754" i="6"/>
  <c r="D754" i="6"/>
  <c r="G1228" i="6"/>
  <c r="F1228" i="6"/>
  <c r="D1228" i="6"/>
  <c r="E2000" i="6"/>
  <c r="G2000" i="6" s="1"/>
  <c r="E1527" i="6"/>
  <c r="G1527" i="6" s="1"/>
  <c r="E1637" i="6"/>
  <c r="G1637" i="6" s="1"/>
  <c r="E485" i="6"/>
  <c r="G485" i="6" s="1"/>
  <c r="E208" i="6"/>
  <c r="G208" i="6" s="1"/>
  <c r="E1225" i="6"/>
  <c r="G1225" i="6" s="1"/>
  <c r="E1818" i="6"/>
  <c r="G1818" i="6" s="1"/>
  <c r="E325" i="6"/>
  <c r="G325" i="6" s="1"/>
  <c r="E931" i="6"/>
  <c r="G931" i="6" s="1"/>
  <c r="E599" i="6"/>
  <c r="G599" i="6" s="1"/>
  <c r="E1586" i="6"/>
  <c r="G1586" i="6" s="1"/>
  <c r="E478" i="6"/>
  <c r="G478" i="6" s="1"/>
  <c r="E1984" i="6"/>
  <c r="G1984" i="6" s="1"/>
  <c r="E2184" i="6"/>
  <c r="G2184" i="6" s="1"/>
  <c r="E145" i="6"/>
  <c r="G145" i="6" s="1"/>
  <c r="E1589" i="6"/>
  <c r="G1589" i="6" s="1"/>
  <c r="E142" i="6"/>
  <c r="G142" i="6" s="1"/>
  <c r="E595" i="6"/>
  <c r="G595" i="6" s="1"/>
  <c r="E1259" i="6"/>
  <c r="G1259" i="6" s="1"/>
  <c r="E377" i="6"/>
  <c r="G377" i="6" s="1"/>
  <c r="E1287" i="6"/>
  <c r="G1287" i="6" s="1"/>
  <c r="E569" i="6"/>
  <c r="G569" i="6" s="1"/>
  <c r="E1741" i="6"/>
  <c r="G1741" i="6" s="1"/>
  <c r="E665" i="6"/>
  <c r="G665" i="6" s="1"/>
  <c r="E1817" i="6"/>
  <c r="G1817" i="6" s="1"/>
  <c r="E400" i="6"/>
  <c r="G400" i="6" s="1"/>
  <c r="E280" i="6"/>
  <c r="G280" i="6" s="1"/>
  <c r="E551" i="6"/>
  <c r="G551" i="6" s="1"/>
  <c r="E1675" i="6"/>
  <c r="G1675" i="6" s="1"/>
  <c r="E985" i="6"/>
  <c r="G985" i="6" s="1"/>
  <c r="E990" i="6"/>
  <c r="G990" i="6" s="1"/>
  <c r="E708" i="6"/>
  <c r="G708" i="6" s="1"/>
  <c r="E80" i="6"/>
  <c r="G80" i="6" s="1"/>
  <c r="E1668" i="6"/>
  <c r="G1668" i="6" s="1"/>
  <c r="E2061" i="6"/>
  <c r="G2061" i="6" s="1"/>
  <c r="E1722" i="6"/>
  <c r="G1722" i="6" s="1"/>
  <c r="E1939" i="6"/>
  <c r="G1939" i="6" s="1"/>
  <c r="E1517" i="6"/>
  <c r="G1517" i="6" s="1"/>
  <c r="E1554" i="6"/>
  <c r="G1554" i="6" s="1"/>
  <c r="E2004" i="6"/>
  <c r="G2004" i="6" s="1"/>
  <c r="E1578" i="6"/>
  <c r="G1578" i="6" s="1"/>
  <c r="E586" i="6"/>
  <c r="G586" i="6" s="1"/>
  <c r="E1059" i="6"/>
  <c r="G1059" i="6" s="1"/>
  <c r="E1765" i="6"/>
  <c r="G1765" i="6" s="1"/>
  <c r="E203" i="6"/>
  <c r="G203" i="6" s="1"/>
  <c r="E1938" i="6"/>
  <c r="G1938" i="6" s="1"/>
  <c r="E315" i="6"/>
  <c r="G315" i="6" s="1"/>
  <c r="E83" i="6"/>
  <c r="G83" i="6" s="1"/>
  <c r="E1468" i="6"/>
  <c r="G1468" i="6" s="1"/>
  <c r="E238" i="6"/>
  <c r="G238" i="6" s="1"/>
  <c r="E1756" i="6"/>
  <c r="G1756" i="6" s="1"/>
  <c r="E472" i="6"/>
  <c r="G472" i="6" s="1"/>
  <c r="G1455" i="6"/>
  <c r="F1455" i="6"/>
  <c r="D1455" i="6"/>
  <c r="E1220" i="6"/>
  <c r="G1220" i="6" s="1"/>
  <c r="E1842" i="6"/>
  <c r="G1842" i="6" s="1"/>
  <c r="E1340" i="6"/>
  <c r="G1340" i="6" s="1"/>
  <c r="E584" i="6"/>
  <c r="G584" i="6" s="1"/>
  <c r="E858" i="6"/>
  <c r="G858" i="6" s="1"/>
  <c r="E420" i="6"/>
  <c r="G420" i="6" s="1"/>
  <c r="E1558" i="6"/>
  <c r="G1558" i="6" s="1"/>
  <c r="E849" i="6"/>
  <c r="G849" i="6" s="1"/>
  <c r="E1656" i="6"/>
  <c r="G1656" i="6" s="1"/>
  <c r="E521" i="6"/>
  <c r="G521" i="6" s="1"/>
  <c r="E1885" i="6"/>
  <c r="G1885" i="6" s="1"/>
  <c r="E749" i="6"/>
  <c r="G749" i="6" s="1"/>
  <c r="E1960" i="6"/>
  <c r="G1960" i="6" s="1"/>
  <c r="E614" i="6"/>
  <c r="G614" i="6" s="1"/>
  <c r="G1674" i="6"/>
  <c r="F1674" i="6"/>
  <c r="D1674" i="6"/>
  <c r="G1032" i="6"/>
  <c r="F1032" i="6"/>
  <c r="D1032" i="6"/>
  <c r="G197" i="6"/>
  <c r="F197" i="6"/>
  <c r="D197" i="6"/>
  <c r="G2192" i="6"/>
  <c r="F2192" i="6"/>
  <c r="D2192" i="6"/>
  <c r="G1949" i="6"/>
  <c r="F1949" i="6"/>
  <c r="D1949" i="6"/>
  <c r="G1275" i="6"/>
  <c r="F1275" i="6"/>
  <c r="D1275" i="6"/>
  <c r="G543" i="6"/>
  <c r="F543" i="6"/>
  <c r="D543" i="6"/>
  <c r="G234" i="6"/>
  <c r="F234" i="6"/>
  <c r="D234" i="6"/>
  <c r="G1546" i="6"/>
  <c r="F1546" i="6"/>
  <c r="D1546" i="6"/>
  <c r="G1454" i="6"/>
  <c r="F1454" i="6"/>
  <c r="D1454" i="6"/>
  <c r="G1179" i="6"/>
  <c r="F1179" i="6"/>
  <c r="D1179" i="6"/>
  <c r="G2099" i="6"/>
  <c r="F2099" i="6"/>
  <c r="D2099" i="6"/>
  <c r="G853" i="6"/>
  <c r="F853" i="6"/>
  <c r="D853" i="6"/>
  <c r="G887" i="6"/>
  <c r="F887" i="6"/>
  <c r="D887" i="6"/>
  <c r="G1743" i="6"/>
  <c r="F1743" i="6"/>
  <c r="D1743" i="6"/>
  <c r="G2100" i="6"/>
  <c r="F2100" i="6"/>
  <c r="D2100" i="6"/>
  <c r="G1785" i="6"/>
  <c r="F1785" i="6"/>
  <c r="D1785" i="6"/>
  <c r="G2162" i="6"/>
  <c r="F2162" i="6"/>
  <c r="D2162" i="6"/>
  <c r="G2193" i="6"/>
  <c r="F2193" i="6"/>
  <c r="D2193" i="6"/>
  <c r="G1539" i="6"/>
  <c r="F1539" i="6"/>
  <c r="D1539" i="6"/>
  <c r="G2144" i="6"/>
  <c r="F2144" i="6"/>
  <c r="D2144" i="6"/>
  <c r="G740" i="6"/>
  <c r="F740" i="6"/>
  <c r="D740" i="6"/>
  <c r="G503" i="6"/>
  <c r="F503" i="6"/>
  <c r="D503" i="6"/>
  <c r="E133" i="6"/>
  <c r="G133" i="6" s="1"/>
  <c r="E1886" i="6"/>
  <c r="G1886" i="6" s="1"/>
  <c r="E567" i="6"/>
  <c r="G567" i="6" s="1"/>
  <c r="E1505" i="6"/>
  <c r="G1505" i="6" s="1"/>
  <c r="E1498" i="6"/>
  <c r="G1498" i="6" s="1"/>
  <c r="E1552" i="6"/>
  <c r="G1552" i="6" s="1"/>
  <c r="E106" i="6"/>
  <c r="G106" i="6" s="1"/>
  <c r="E555" i="6"/>
  <c r="G555" i="6" s="1"/>
  <c r="E1153" i="6"/>
  <c r="G1153" i="6" s="1"/>
  <c r="E359" i="6"/>
  <c r="G359" i="6" s="1"/>
  <c r="E894" i="6"/>
  <c r="G894" i="6" s="1"/>
  <c r="E1446" i="6"/>
  <c r="G1446" i="6" s="1"/>
  <c r="E1286" i="6"/>
  <c r="G1286" i="6" s="1"/>
  <c r="E1779" i="6"/>
  <c r="G1779" i="6" s="1"/>
  <c r="E1926" i="6"/>
  <c r="G1926" i="6" s="1"/>
  <c r="E452" i="6"/>
  <c r="G452" i="6" s="1"/>
  <c r="E921" i="6"/>
  <c r="G921" i="6" s="1"/>
  <c r="E130" i="6"/>
  <c r="G130" i="6" s="1"/>
  <c r="E1105" i="6"/>
  <c r="G1105" i="6" s="1"/>
  <c r="E666" i="6"/>
  <c r="G666" i="6" s="1"/>
  <c r="E2118" i="6"/>
  <c r="G2118" i="6" s="1"/>
  <c r="E557" i="6"/>
  <c r="G557" i="6" s="1"/>
  <c r="E62" i="6"/>
  <c r="G62" i="6" s="1"/>
  <c r="E415" i="6"/>
  <c r="G415" i="6" s="1"/>
  <c r="E1695" i="6"/>
  <c r="G1695" i="6" s="1"/>
  <c r="E1126" i="6"/>
  <c r="G1126" i="6" s="1"/>
  <c r="E1376" i="6"/>
  <c r="G1376" i="6" s="1"/>
  <c r="E1053" i="6"/>
  <c r="G1053" i="6" s="1"/>
  <c r="E752" i="6"/>
  <c r="G752" i="6" s="1"/>
  <c r="E762" i="6"/>
  <c r="G762" i="6" s="1"/>
  <c r="E1490" i="6"/>
  <c r="G1490" i="6" s="1"/>
  <c r="E1456" i="6"/>
  <c r="G1456" i="6" s="1"/>
  <c r="E244" i="6"/>
  <c r="G244" i="6" s="1"/>
  <c r="E243" i="6"/>
  <c r="G243" i="6" s="1"/>
  <c r="E983" i="6"/>
  <c r="G983" i="6" s="1"/>
  <c r="E1380" i="6"/>
  <c r="G1380" i="6" s="1"/>
  <c r="E1184" i="6"/>
  <c r="G1184" i="6" s="1"/>
  <c r="E969" i="6"/>
  <c r="G969" i="6" s="1"/>
  <c r="E1849" i="6"/>
  <c r="G1849" i="6" s="1"/>
  <c r="E636" i="6"/>
  <c r="G636" i="6" s="1"/>
  <c r="E790" i="6"/>
  <c r="G790" i="6" s="1"/>
  <c r="E1313" i="6"/>
  <c r="G1313" i="6" s="1"/>
  <c r="E661" i="6"/>
  <c r="G661" i="6" s="1"/>
  <c r="E2095" i="6"/>
  <c r="G2095" i="6" s="1"/>
  <c r="E879" i="6"/>
  <c r="G879" i="6" s="1"/>
  <c r="E2166" i="6"/>
  <c r="G2166" i="6" s="1"/>
  <c r="E146" i="6"/>
  <c r="G146" i="6" s="1"/>
  <c r="E429" i="6"/>
  <c r="G429" i="6" s="1"/>
  <c r="E1482" i="6"/>
  <c r="G1482" i="6" s="1"/>
  <c r="E246" i="6"/>
  <c r="G246" i="6" s="1"/>
  <c r="E1239" i="6"/>
  <c r="G1239" i="6" s="1"/>
  <c r="E161" i="6"/>
  <c r="G161" i="6" s="1"/>
  <c r="E2178" i="6"/>
  <c r="G2178" i="6" s="1"/>
  <c r="E356" i="6"/>
  <c r="G356" i="6" s="1"/>
  <c r="E1685" i="6"/>
  <c r="G1685" i="6" s="1"/>
  <c r="E819" i="6"/>
  <c r="G819" i="6" s="1"/>
  <c r="E549" i="6"/>
  <c r="G549" i="6" s="1"/>
  <c r="E1167" i="6"/>
  <c r="G1167" i="6" s="1"/>
  <c r="E160" i="6"/>
  <c r="G160" i="6" s="1"/>
  <c r="E1933" i="6"/>
  <c r="G1933" i="6" s="1"/>
  <c r="E1773" i="6"/>
  <c r="G1773" i="6" s="1"/>
  <c r="E1851" i="6"/>
  <c r="G1851" i="6" s="1"/>
  <c r="E882" i="6"/>
  <c r="G882" i="6" s="1"/>
  <c r="E2173" i="6"/>
  <c r="G2173" i="6" s="1"/>
  <c r="E170" i="6"/>
  <c r="G170" i="6" s="1"/>
  <c r="E1212" i="6"/>
  <c r="G1212" i="6" s="1"/>
  <c r="E2160" i="6"/>
  <c r="G2160" i="6" s="1"/>
  <c r="E151" i="6"/>
  <c r="G151" i="6" s="1"/>
  <c r="E799" i="6"/>
  <c r="G799" i="6" s="1"/>
  <c r="E1661" i="6"/>
  <c r="G1661" i="6" s="1"/>
  <c r="E309" i="6"/>
  <c r="G309" i="6" s="1"/>
  <c r="E171" i="6"/>
  <c r="G171" i="6" s="1"/>
  <c r="E190" i="6"/>
  <c r="G190" i="6" s="1"/>
  <c r="E442" i="6"/>
  <c r="G442" i="6" s="1"/>
  <c r="E1731" i="6"/>
  <c r="G1731" i="6" s="1"/>
  <c r="E732" i="6"/>
  <c r="G732" i="6" s="1"/>
  <c r="F1033" i="6"/>
  <c r="D1033" i="6"/>
  <c r="G1978" i="6"/>
  <c r="F1978" i="6"/>
  <c r="D1978" i="6"/>
  <c r="E2064" i="6"/>
  <c r="G2064" i="6" s="1"/>
  <c r="E957" i="6"/>
  <c r="G957" i="6" s="1"/>
  <c r="E1111" i="6"/>
  <c r="G1111" i="6" s="1"/>
  <c r="E711" i="6"/>
  <c r="G711" i="6" s="1"/>
  <c r="E573" i="6"/>
  <c r="G573" i="6" s="1"/>
  <c r="E1394" i="6"/>
  <c r="G1394" i="6" s="1"/>
  <c r="E379" i="6"/>
  <c r="G379" i="6" s="1"/>
  <c r="E38" i="6"/>
  <c r="G38" i="6" s="1"/>
  <c r="E1835" i="6"/>
  <c r="G1835" i="6" s="1"/>
  <c r="E686" i="6"/>
  <c r="G686" i="6" s="1"/>
  <c r="E1845" i="6"/>
  <c r="G1845" i="6" s="1"/>
  <c r="E1107" i="6"/>
  <c r="G1107" i="6" s="1"/>
  <c r="E324" i="6"/>
  <c r="G324" i="6" s="1"/>
  <c r="E1066" i="6"/>
  <c r="G1066" i="6" s="1"/>
  <c r="E150" i="6"/>
  <c r="G150" i="6" s="1"/>
  <c r="E2135" i="6"/>
  <c r="G2135" i="6" s="1"/>
  <c r="E786" i="6"/>
  <c r="G786" i="6" s="1"/>
  <c r="E1292" i="6"/>
  <c r="G1292" i="6" s="1"/>
  <c r="E1156" i="6"/>
  <c r="G1156" i="6" s="1"/>
  <c r="E343" i="6"/>
  <c r="G343" i="6" s="1"/>
  <c r="E912" i="6"/>
  <c r="G912" i="6" s="1"/>
  <c r="E1003" i="6"/>
  <c r="G1003" i="6" s="1"/>
  <c r="E940" i="6"/>
  <c r="G940" i="6" s="1"/>
  <c r="E107" i="6"/>
  <c r="G107" i="6" s="1"/>
  <c r="E702" i="6"/>
  <c r="G702" i="6" s="1"/>
  <c r="E703" i="6"/>
  <c r="G703" i="6" s="1"/>
  <c r="E158" i="6"/>
  <c r="G158" i="6" s="1"/>
  <c r="E147" i="6"/>
  <c r="G147" i="6" s="1"/>
  <c r="E1174" i="6"/>
  <c r="G1174" i="6" s="1"/>
  <c r="E1718" i="6"/>
  <c r="G1718" i="6" s="1"/>
  <c r="E791" i="6"/>
  <c r="G791" i="6" s="1"/>
  <c r="E962" i="6"/>
  <c r="G962" i="6" s="1"/>
  <c r="E1937" i="6"/>
  <c r="G1937" i="6" s="1"/>
  <c r="E357" i="6"/>
  <c r="G357" i="6" s="1"/>
  <c r="E405" i="6"/>
  <c r="G405" i="6" s="1"/>
  <c r="E1301" i="6"/>
  <c r="G1301" i="6" s="1"/>
  <c r="E651" i="6"/>
  <c r="G651" i="6" s="1"/>
  <c r="E526" i="6"/>
  <c r="G526" i="6" s="1"/>
  <c r="E1968" i="6"/>
  <c r="G1968" i="6" s="1"/>
  <c r="E631" i="6"/>
  <c r="G631" i="6" s="1"/>
  <c r="E729" i="6"/>
  <c r="G729" i="6" s="1"/>
  <c r="E1035" i="6"/>
  <c r="G1035" i="6" s="1"/>
  <c r="E1207" i="6"/>
  <c r="G1207" i="6" s="1"/>
  <c r="E285" i="6"/>
  <c r="G285" i="6" s="1"/>
  <c r="E1713" i="6"/>
  <c r="G1713" i="6" s="1"/>
  <c r="E1071" i="6"/>
  <c r="G1071" i="6" s="1"/>
  <c r="E1683" i="6"/>
  <c r="G1683" i="6" s="1"/>
  <c r="E2105" i="6"/>
  <c r="G2105" i="6" s="1"/>
  <c r="E265" i="6"/>
  <c r="G265" i="6" s="1"/>
  <c r="E980" i="6"/>
  <c r="G980" i="6" s="1"/>
  <c r="E1281" i="6"/>
  <c r="G1281" i="6" s="1"/>
  <c r="E1416" i="6"/>
  <c r="G1416" i="6" s="1"/>
  <c r="E78" i="6"/>
  <c r="G78" i="6" s="1"/>
  <c r="E1879" i="6"/>
  <c r="G1879" i="6" s="1"/>
  <c r="E778" i="6"/>
  <c r="G778" i="6" s="1"/>
  <c r="E2018" i="6"/>
  <c r="G2018" i="6" s="1"/>
  <c r="G1796" i="6"/>
  <c r="F1796" i="6"/>
  <c r="E440" i="6"/>
  <c r="G440" i="6" s="1"/>
  <c r="G570" i="6"/>
  <c r="F570" i="6"/>
  <c r="D570" i="6"/>
  <c r="E605" i="6"/>
  <c r="G605" i="6" s="1"/>
  <c r="E753" i="6"/>
  <c r="G753" i="6" s="1"/>
  <c r="E1161" i="6"/>
  <c r="G1161" i="6" s="1"/>
  <c r="E1232" i="6"/>
  <c r="G1232" i="6" s="1"/>
  <c r="E935" i="6"/>
  <c r="G935" i="6" s="1"/>
  <c r="E1060" i="6"/>
  <c r="G1060" i="6" s="1"/>
  <c r="E1872" i="6"/>
  <c r="G1872" i="6" s="1"/>
  <c r="E1982" i="6"/>
  <c r="G1982" i="6" s="1"/>
  <c r="E1658" i="6"/>
  <c r="G1658" i="6" s="1"/>
  <c r="E82" i="6"/>
  <c r="G82" i="6" s="1"/>
  <c r="E2071" i="6"/>
  <c r="G2071" i="6" s="1"/>
  <c r="E1848" i="6"/>
  <c r="G1848" i="6" s="1"/>
  <c r="E72" i="6"/>
  <c r="G72" i="6" s="1"/>
  <c r="E371" i="6"/>
  <c r="G371" i="6" s="1"/>
  <c r="E1304" i="6"/>
  <c r="G1304" i="6" s="1"/>
  <c r="G1081" i="6"/>
  <c r="F1081" i="6"/>
  <c r="D1081" i="6"/>
  <c r="G1708" i="6"/>
  <c r="F1708" i="6"/>
  <c r="D1708" i="6"/>
  <c r="E94" i="6"/>
  <c r="G94" i="6" s="1"/>
  <c r="E2175" i="6"/>
  <c r="G2175" i="6" s="1"/>
  <c r="E295" i="6"/>
  <c r="G295" i="6" s="1"/>
  <c r="E2150" i="6"/>
  <c r="G2150" i="6" s="1"/>
  <c r="E2083" i="6"/>
  <c r="G2083" i="6" s="1"/>
  <c r="E1410" i="6"/>
  <c r="G1410" i="6" s="1"/>
  <c r="E609" i="6"/>
  <c r="G609" i="6" s="1"/>
  <c r="E374" i="6"/>
  <c r="G374" i="6" s="1"/>
  <c r="E438" i="6"/>
  <c r="G438" i="6" s="1"/>
  <c r="E713" i="6"/>
  <c r="G713" i="6" s="1"/>
  <c r="E929" i="6"/>
  <c r="G929" i="6" s="1"/>
  <c r="E70" i="6"/>
  <c r="G70" i="6" s="1"/>
  <c r="E1834" i="6"/>
  <c r="G1834" i="6" s="1"/>
  <c r="E515" i="6"/>
  <c r="G515" i="6" s="1"/>
  <c r="E2147" i="6"/>
  <c r="G2147" i="6" s="1"/>
  <c r="E1088" i="6"/>
  <c r="G1088" i="6" s="1"/>
  <c r="E387" i="6"/>
  <c r="G387" i="6" s="1"/>
  <c r="E1650" i="6"/>
  <c r="G1650" i="6" s="1"/>
  <c r="E257" i="6"/>
  <c r="G257" i="6" s="1"/>
  <c r="E705" i="6"/>
  <c r="G705" i="6" s="1"/>
  <c r="E1989" i="6"/>
  <c r="G1989" i="6" s="1"/>
  <c r="E336" i="6"/>
  <c r="G336" i="6" s="1"/>
  <c r="E1757" i="6"/>
  <c r="G1757" i="6" s="1"/>
  <c r="E1963" i="6"/>
  <c r="G1963" i="6" s="1"/>
  <c r="E634" i="6"/>
  <c r="G634" i="6" s="1"/>
  <c r="E1175" i="6"/>
  <c r="G1175" i="6" s="1"/>
  <c r="E511" i="6"/>
  <c r="G511" i="6" s="1"/>
  <c r="G1548" i="6"/>
  <c r="F1548" i="6"/>
  <c r="D1548" i="6"/>
  <c r="G498" i="6"/>
  <c r="F498" i="6"/>
  <c r="D498" i="6"/>
  <c r="G1547" i="6"/>
  <c r="F1547" i="6"/>
  <c r="D1547" i="6"/>
  <c r="G1508" i="6"/>
  <c r="F1508" i="6"/>
  <c r="D1508" i="6"/>
  <c r="G490" i="6"/>
  <c r="F490" i="6"/>
  <c r="D490" i="6"/>
  <c r="E1440" i="6"/>
  <c r="G1440" i="6" s="1"/>
  <c r="E34" i="6"/>
  <c r="G34" i="6" s="1"/>
  <c r="E137" i="6"/>
  <c r="G137" i="6" s="1"/>
  <c r="E1038" i="6"/>
  <c r="G1038" i="6" s="1"/>
  <c r="E363" i="6"/>
  <c r="G363" i="6" s="1"/>
  <c r="E1326" i="6"/>
  <c r="G1326" i="6" s="1"/>
  <c r="E338" i="6"/>
  <c r="G338" i="6" s="1"/>
  <c r="E1800" i="6"/>
  <c r="G1800" i="6" s="1"/>
  <c r="E1894" i="6"/>
  <c r="G1894" i="6" s="1"/>
  <c r="E1407" i="6"/>
  <c r="G1407" i="6" s="1"/>
  <c r="E1671" i="6"/>
  <c r="G1671" i="6" s="1"/>
  <c r="E932" i="6"/>
  <c r="G932" i="6" s="1"/>
  <c r="F7408" i="10" l="1"/>
  <c r="F7538" i="10"/>
  <c r="F7530" i="10"/>
  <c r="F7522" i="10"/>
  <c r="F7514" i="10"/>
  <c r="F7506" i="10"/>
  <c r="F7498" i="10"/>
  <c r="F7490" i="10"/>
  <c r="F7482" i="10"/>
  <c r="F7474" i="10"/>
  <c r="F7466" i="10"/>
  <c r="F7458" i="10"/>
  <c r="F7450" i="10"/>
  <c r="F7442" i="10"/>
  <c r="F7434" i="10"/>
  <c r="F7426" i="10"/>
  <c r="F7418" i="10"/>
  <c r="F7410" i="10"/>
  <c r="F6968" i="10"/>
  <c r="F7536" i="10"/>
  <c r="F7528" i="10"/>
  <c r="F7520" i="10"/>
  <c r="F7512" i="10"/>
  <c r="F7504" i="10"/>
  <c r="F7496" i="10"/>
  <c r="F7488" i="10"/>
  <c r="F7480" i="10"/>
  <c r="F7472" i="10"/>
  <c r="F7464" i="10"/>
  <c r="F7456" i="10"/>
  <c r="F7448" i="10"/>
  <c r="F7440" i="10"/>
  <c r="F7432" i="10"/>
  <c r="F7424" i="10"/>
  <c r="F7416" i="10"/>
  <c r="F3" i="10"/>
  <c r="F7" i="10"/>
  <c r="F11" i="10"/>
  <c r="F15" i="10"/>
  <c r="F19" i="10"/>
  <c r="F23" i="10"/>
  <c r="F27" i="10"/>
  <c r="F31" i="10"/>
  <c r="F35" i="10"/>
  <c r="F39" i="10"/>
  <c r="F43" i="10"/>
  <c r="F47" i="10"/>
  <c r="F51" i="10"/>
  <c r="F55" i="10"/>
  <c r="F59" i="10"/>
  <c r="F63" i="10"/>
  <c r="F67" i="10"/>
  <c r="F71" i="10"/>
  <c r="F75" i="10"/>
  <c r="F79" i="10"/>
  <c r="F83" i="10"/>
  <c r="F87" i="10"/>
  <c r="F91" i="10"/>
  <c r="F95" i="10"/>
  <c r="F99" i="10"/>
  <c r="F103" i="10"/>
  <c r="F107" i="10"/>
  <c r="F111" i="10"/>
  <c r="F115" i="10"/>
  <c r="F119" i="10"/>
  <c r="F123" i="10"/>
  <c r="F127" i="10"/>
  <c r="F131" i="10"/>
  <c r="F135" i="10"/>
  <c r="F139" i="10"/>
  <c r="F143" i="10"/>
  <c r="F147" i="10"/>
  <c r="F151" i="10"/>
  <c r="F155" i="10"/>
  <c r="F159" i="10"/>
  <c r="F163" i="10"/>
  <c r="F167" i="10"/>
  <c r="F171" i="10"/>
  <c r="F175" i="10"/>
  <c r="F179" i="10"/>
  <c r="F183" i="10"/>
  <c r="F187" i="10"/>
  <c r="F191" i="10"/>
  <c r="F195" i="10"/>
  <c r="F199" i="10"/>
  <c r="F203" i="10"/>
  <c r="F207" i="10"/>
  <c r="F211" i="10"/>
  <c r="F215" i="10"/>
  <c r="F219" i="10"/>
  <c r="F223" i="10"/>
  <c r="F227" i="10"/>
  <c r="F231" i="10"/>
  <c r="F235" i="10"/>
  <c r="F239" i="10"/>
  <c r="F243" i="10"/>
  <c r="F247" i="10"/>
  <c r="F251" i="10"/>
  <c r="F255" i="10"/>
  <c r="F259" i="10"/>
  <c r="F263" i="10"/>
  <c r="F267" i="10"/>
  <c r="F271" i="10"/>
  <c r="F275" i="10"/>
  <c r="F279" i="10"/>
  <c r="F283" i="10"/>
  <c r="F287" i="10"/>
  <c r="F4" i="10"/>
  <c r="F8" i="10"/>
  <c r="F12" i="10"/>
  <c r="F16" i="10"/>
  <c r="F20" i="10"/>
  <c r="F24" i="10"/>
  <c r="F28" i="10"/>
  <c r="F32" i="10"/>
  <c r="F36" i="10"/>
  <c r="F40" i="10"/>
  <c r="F44" i="10"/>
  <c r="F48" i="10"/>
  <c r="F52" i="10"/>
  <c r="F56" i="10"/>
  <c r="F60" i="10"/>
  <c r="F64" i="10"/>
  <c r="F68" i="10"/>
  <c r="F72" i="10"/>
  <c r="F76" i="10"/>
  <c r="F80" i="10"/>
  <c r="F84" i="10"/>
  <c r="F88" i="10"/>
  <c r="F92" i="10"/>
  <c r="F96" i="10"/>
  <c r="F100" i="10"/>
  <c r="F104" i="10"/>
  <c r="F108" i="10"/>
  <c r="F112" i="10"/>
  <c r="F116" i="10"/>
  <c r="F120" i="10"/>
  <c r="F124" i="10"/>
  <c r="F128" i="10"/>
  <c r="F132" i="10"/>
  <c r="F136" i="10"/>
  <c r="F140" i="10"/>
  <c r="F144" i="10"/>
  <c r="F148" i="10"/>
  <c r="F152" i="10"/>
  <c r="F156" i="10"/>
  <c r="F160" i="10"/>
  <c r="F164" i="10"/>
  <c r="F168" i="10"/>
  <c r="F172" i="10"/>
  <c r="F176" i="10"/>
  <c r="F180" i="10"/>
  <c r="F184" i="10"/>
  <c r="F188" i="10"/>
  <c r="F192" i="10"/>
  <c r="F196" i="10"/>
  <c r="F200" i="10"/>
  <c r="F204" i="10"/>
  <c r="F208" i="10"/>
  <c r="F212" i="10"/>
  <c r="F216" i="10"/>
  <c r="F220" i="10"/>
  <c r="F224" i="10"/>
  <c r="F228" i="10"/>
  <c r="F232" i="10"/>
  <c r="F236" i="10"/>
  <c r="F240" i="10"/>
  <c r="F244" i="10"/>
  <c r="F248" i="10"/>
  <c r="F252" i="10"/>
  <c r="F256" i="10"/>
  <c r="F260" i="10"/>
  <c r="F264" i="10"/>
  <c r="F268" i="10"/>
  <c r="F272" i="10"/>
  <c r="F276" i="10"/>
  <c r="F280" i="10"/>
  <c r="F284" i="10"/>
  <c r="F288" i="10"/>
  <c r="F292" i="10"/>
  <c r="F296" i="10"/>
  <c r="F300" i="10"/>
  <c r="F304" i="10"/>
  <c r="F308" i="10"/>
  <c r="F312" i="10"/>
  <c r="F316" i="10"/>
  <c r="F320" i="10"/>
  <c r="F324" i="10"/>
  <c r="F328" i="10"/>
  <c r="F332" i="10"/>
  <c r="F336" i="10"/>
  <c r="F340" i="10"/>
  <c r="F5" i="10"/>
  <c r="F6" i="10"/>
  <c r="F9" i="10"/>
  <c r="F17" i="10"/>
  <c r="F25" i="10"/>
  <c r="F33" i="10"/>
  <c r="F41" i="10"/>
  <c r="F49" i="10"/>
  <c r="F57" i="10"/>
  <c r="F65" i="10"/>
  <c r="F73" i="10"/>
  <c r="F81" i="10"/>
  <c r="F89" i="10"/>
  <c r="F97" i="10"/>
  <c r="F105" i="10"/>
  <c r="F113" i="10"/>
  <c r="F121" i="10"/>
  <c r="F129" i="10"/>
  <c r="F137" i="10"/>
  <c r="F145" i="10"/>
  <c r="F153" i="10"/>
  <c r="F161" i="10"/>
  <c r="F169" i="10"/>
  <c r="F177" i="10"/>
  <c r="F185" i="10"/>
  <c r="F193" i="10"/>
  <c r="F201" i="10"/>
  <c r="F209" i="10"/>
  <c r="F217" i="10"/>
  <c r="F225" i="10"/>
  <c r="F233" i="10"/>
  <c r="F241" i="10"/>
  <c r="F249" i="10"/>
  <c r="F257" i="10"/>
  <c r="F265" i="10"/>
  <c r="F273" i="10"/>
  <c r="F281" i="10"/>
  <c r="F289" i="10"/>
  <c r="F294" i="10"/>
  <c r="F299" i="10"/>
  <c r="F305" i="10"/>
  <c r="F310" i="10"/>
  <c r="F315" i="10"/>
  <c r="F321" i="10"/>
  <c r="F326" i="10"/>
  <c r="F331" i="10"/>
  <c r="F337"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10" i="10"/>
  <c r="F18" i="10"/>
  <c r="F26" i="10"/>
  <c r="F34" i="10"/>
  <c r="F42" i="10"/>
  <c r="F50" i="10"/>
  <c r="F58" i="10"/>
  <c r="F66" i="10"/>
  <c r="F74" i="10"/>
  <c r="F82" i="10"/>
  <c r="F90" i="10"/>
  <c r="F98" i="10"/>
  <c r="F106" i="10"/>
  <c r="F114" i="10"/>
  <c r="F122" i="10"/>
  <c r="F130" i="10"/>
  <c r="F138" i="10"/>
  <c r="F146" i="10"/>
  <c r="F154" i="10"/>
  <c r="F162" i="10"/>
  <c r="F170" i="10"/>
  <c r="F178" i="10"/>
  <c r="F186" i="10"/>
  <c r="F194" i="10"/>
  <c r="F202" i="10"/>
  <c r="F210" i="10"/>
  <c r="F218" i="10"/>
  <c r="F226" i="10"/>
  <c r="F234" i="10"/>
  <c r="F242" i="10"/>
  <c r="F250" i="10"/>
  <c r="F258" i="10"/>
  <c r="F266" i="10"/>
  <c r="F274" i="10"/>
  <c r="F282" i="10"/>
  <c r="F290" i="10"/>
  <c r="F295" i="10"/>
  <c r="F301" i="10"/>
  <c r="F306" i="10"/>
  <c r="F311" i="10"/>
  <c r="F317" i="10"/>
  <c r="F322" i="10"/>
  <c r="F327" i="10"/>
  <c r="F333" i="10"/>
  <c r="F338" i="10"/>
  <c r="F343" i="10"/>
  <c r="F347" i="10"/>
  <c r="F351" i="10"/>
  <c r="F355" i="10"/>
  <c r="F359" i="10"/>
  <c r="F363" i="10"/>
  <c r="F367" i="10"/>
  <c r="F371" i="10"/>
  <c r="F375" i="10"/>
  <c r="F379" i="10"/>
  <c r="F383" i="10"/>
  <c r="F387" i="10"/>
  <c r="F391" i="10"/>
  <c r="F395" i="10"/>
  <c r="F399" i="10"/>
  <c r="F403" i="10"/>
  <c r="F407" i="10"/>
  <c r="F411" i="10"/>
  <c r="F415" i="10"/>
  <c r="F419" i="10"/>
  <c r="F423" i="10"/>
  <c r="F427" i="10"/>
  <c r="F431" i="10"/>
  <c r="F435" i="10"/>
  <c r="F439" i="10"/>
  <c r="F443" i="10"/>
  <c r="F447" i="10"/>
  <c r="F451" i="10"/>
  <c r="F455" i="10"/>
  <c r="F459" i="10"/>
  <c r="F463" i="10"/>
  <c r="F467" i="10"/>
  <c r="F471" i="10"/>
  <c r="F475" i="10"/>
  <c r="F479" i="10"/>
  <c r="F483" i="10"/>
  <c r="F487" i="10"/>
  <c r="F491" i="10"/>
  <c r="F495" i="10"/>
  <c r="F499" i="10"/>
  <c r="F503" i="10"/>
  <c r="F507" i="10"/>
  <c r="F13" i="10"/>
  <c r="F21" i="10"/>
  <c r="F29" i="10"/>
  <c r="F37" i="10"/>
  <c r="F45" i="10"/>
  <c r="F53" i="10"/>
  <c r="F61" i="10"/>
  <c r="F69" i="10"/>
  <c r="F77" i="10"/>
  <c r="F85" i="10"/>
  <c r="F93" i="10"/>
  <c r="F101" i="10"/>
  <c r="F109" i="10"/>
  <c r="F117" i="10"/>
  <c r="F125" i="10"/>
  <c r="F133" i="10"/>
  <c r="F141" i="10"/>
  <c r="F149" i="10"/>
  <c r="F157" i="10"/>
  <c r="F165" i="10"/>
  <c r="F173" i="10"/>
  <c r="F181" i="10"/>
  <c r="F189" i="10"/>
  <c r="F197" i="10"/>
  <c r="F205" i="10"/>
  <c r="F213" i="10"/>
  <c r="F221" i="10"/>
  <c r="F229" i="10"/>
  <c r="F237" i="10"/>
  <c r="F245" i="10"/>
  <c r="F253" i="10"/>
  <c r="F261" i="10"/>
  <c r="F269" i="10"/>
  <c r="F277" i="10"/>
  <c r="F285" i="10"/>
  <c r="F291" i="10"/>
  <c r="F297" i="10"/>
  <c r="F302" i="10"/>
  <c r="F307" i="10"/>
  <c r="F313" i="10"/>
  <c r="F318" i="10"/>
  <c r="F323" i="10"/>
  <c r="F329" i="10"/>
  <c r="F334" i="10"/>
  <c r="F339" i="10"/>
  <c r="F344" i="10"/>
  <c r="F348" i="10"/>
  <c r="F352" i="10"/>
  <c r="F356" i="10"/>
  <c r="F360" i="10"/>
  <c r="F364" i="10"/>
  <c r="F368" i="10"/>
  <c r="F372" i="10"/>
  <c r="F376" i="10"/>
  <c r="F380" i="10"/>
  <c r="F384" i="10"/>
  <c r="F388" i="10"/>
  <c r="F392" i="10"/>
  <c r="F396" i="10"/>
  <c r="F400" i="10"/>
  <c r="F404" i="10"/>
  <c r="F408" i="10"/>
  <c r="F412" i="10"/>
  <c r="F416" i="10"/>
  <c r="F420" i="10"/>
  <c r="F424" i="10"/>
  <c r="F428" i="10"/>
  <c r="F432" i="10"/>
  <c r="F436" i="10"/>
  <c r="F440" i="10"/>
  <c r="F444" i="10"/>
  <c r="F448" i="10"/>
  <c r="F452" i="10"/>
  <c r="F456" i="10"/>
  <c r="F460" i="10"/>
  <c r="F464" i="10"/>
  <c r="F468" i="10"/>
  <c r="F472" i="10"/>
  <c r="F476" i="10"/>
  <c r="F480" i="10"/>
  <c r="F14" i="10"/>
  <c r="F22" i="10"/>
  <c r="F30" i="10"/>
  <c r="F38" i="10"/>
  <c r="F46" i="10"/>
  <c r="F54" i="10"/>
  <c r="F62" i="10"/>
  <c r="F70" i="10"/>
  <c r="F78" i="10"/>
  <c r="F86" i="10"/>
  <c r="F94" i="10"/>
  <c r="F102" i="10"/>
  <c r="F110" i="10"/>
  <c r="F118" i="10"/>
  <c r="F126" i="10"/>
  <c r="F134" i="10"/>
  <c r="F142" i="10"/>
  <c r="F150" i="10"/>
  <c r="F158" i="10"/>
  <c r="F166" i="10"/>
  <c r="F174" i="10"/>
  <c r="F182" i="10"/>
  <c r="F190" i="10"/>
  <c r="F198" i="10"/>
  <c r="F206" i="10"/>
  <c r="F214" i="10"/>
  <c r="F222" i="10"/>
  <c r="F230" i="10"/>
  <c r="F238" i="10"/>
  <c r="F246" i="10"/>
  <c r="F254" i="10"/>
  <c r="F262" i="10"/>
  <c r="F270" i="10"/>
  <c r="F278" i="10"/>
  <c r="F286" i="10"/>
  <c r="F293" i="10"/>
  <c r="F298" i="10"/>
  <c r="F303" i="10"/>
  <c r="F309" i="10"/>
  <c r="F314" i="10"/>
  <c r="F319" i="10"/>
  <c r="F325" i="10"/>
  <c r="F330" i="10"/>
  <c r="F335" i="10"/>
  <c r="F341" i="10"/>
  <c r="F345" i="10"/>
  <c r="F349" i="10"/>
  <c r="F353" i="10"/>
  <c r="F357" i="10"/>
  <c r="F361" i="10"/>
  <c r="F365" i="10"/>
  <c r="F369" i="10"/>
  <c r="F373" i="10"/>
  <c r="F377" i="10"/>
  <c r="F381" i="10"/>
  <c r="F385" i="10"/>
  <c r="F389" i="10"/>
  <c r="F393" i="10"/>
  <c r="F397" i="10"/>
  <c r="F401" i="10"/>
  <c r="F405" i="10"/>
  <c r="F409" i="10"/>
  <c r="F413" i="10"/>
  <c r="F417" i="10"/>
  <c r="F421" i="10"/>
  <c r="F425" i="10"/>
  <c r="F429" i="10"/>
  <c r="F433" i="10"/>
  <c r="F437" i="10"/>
  <c r="F441" i="10"/>
  <c r="F445" i="10"/>
  <c r="F449" i="10"/>
  <c r="F465" i="10"/>
  <c r="F481" i="10"/>
  <c r="F489" i="10"/>
  <c r="F497" i="10"/>
  <c r="F504" i="10"/>
  <c r="F509" i="10"/>
  <c r="F513" i="10"/>
  <c r="F517" i="10"/>
  <c r="F521" i="10"/>
  <c r="F525" i="10"/>
  <c r="F529" i="10"/>
  <c r="F533" i="10"/>
  <c r="F537" i="10"/>
  <c r="F541" i="10"/>
  <c r="F545" i="10"/>
  <c r="F549" i="10"/>
  <c r="F553" i="10"/>
  <c r="F557" i="10"/>
  <c r="F561" i="10"/>
  <c r="F565" i="10"/>
  <c r="F569" i="10"/>
  <c r="F573" i="10"/>
  <c r="F577" i="10"/>
  <c r="F581" i="10"/>
  <c r="F585" i="10"/>
  <c r="F589" i="10"/>
  <c r="F593" i="10"/>
  <c r="F597" i="10"/>
  <c r="F601" i="10"/>
  <c r="F605" i="10"/>
  <c r="F609" i="10"/>
  <c r="F613" i="10"/>
  <c r="F617" i="10"/>
  <c r="F621" i="10"/>
  <c r="F625" i="10"/>
  <c r="F629" i="10"/>
  <c r="F633" i="10"/>
  <c r="F637" i="10"/>
  <c r="F641" i="10"/>
  <c r="F645" i="10"/>
  <c r="F649" i="10"/>
  <c r="F653" i="10"/>
  <c r="F657" i="10"/>
  <c r="F661" i="10"/>
  <c r="F665" i="10"/>
  <c r="F669" i="10"/>
  <c r="F673" i="10"/>
  <c r="F677" i="10"/>
  <c r="F681" i="10"/>
  <c r="F685" i="10"/>
  <c r="F689" i="10"/>
  <c r="F693" i="10"/>
  <c r="F697" i="10"/>
  <c r="F701" i="10"/>
  <c r="F705" i="10"/>
  <c r="F709" i="10"/>
  <c r="F713" i="10"/>
  <c r="F717" i="10"/>
  <c r="F721" i="10"/>
  <c r="F725" i="10"/>
  <c r="F729" i="10"/>
  <c r="F733" i="10"/>
  <c r="F737" i="10"/>
  <c r="F741" i="10"/>
  <c r="F745" i="10"/>
  <c r="F749" i="10"/>
  <c r="F753" i="10"/>
  <c r="F757" i="10"/>
  <c r="F761" i="10"/>
  <c r="F765" i="10"/>
  <c r="F769" i="10"/>
  <c r="F773" i="10"/>
  <c r="F777" i="10"/>
  <c r="F781" i="10"/>
  <c r="F785" i="10"/>
  <c r="F789" i="10"/>
  <c r="F793" i="10"/>
  <c r="F797" i="10"/>
  <c r="F801" i="10"/>
  <c r="F453" i="10"/>
  <c r="F469" i="10"/>
  <c r="F484" i="10"/>
  <c r="F492" i="10"/>
  <c r="F500" i="10"/>
  <c r="F505" i="10"/>
  <c r="F510" i="10"/>
  <c r="F514" i="10"/>
  <c r="F518" i="10"/>
  <c r="F522" i="10"/>
  <c r="F526" i="10"/>
  <c r="F530" i="10"/>
  <c r="F534" i="10"/>
  <c r="F538" i="10"/>
  <c r="F542" i="10"/>
  <c r="F546" i="10"/>
  <c r="F550" i="10"/>
  <c r="F554" i="10"/>
  <c r="F558" i="10"/>
  <c r="F562" i="10"/>
  <c r="F566" i="10"/>
  <c r="F570" i="10"/>
  <c r="F574" i="10"/>
  <c r="F578" i="10"/>
  <c r="F582" i="10"/>
  <c r="F586" i="10"/>
  <c r="F590" i="10"/>
  <c r="F594" i="10"/>
  <c r="F598" i="10"/>
  <c r="F602" i="10"/>
  <c r="F606" i="10"/>
  <c r="F610" i="10"/>
  <c r="F614" i="10"/>
  <c r="F618" i="10"/>
  <c r="F622" i="10"/>
  <c r="F626" i="10"/>
  <c r="F630" i="10"/>
  <c r="F634" i="10"/>
  <c r="F638" i="10"/>
  <c r="F642" i="10"/>
  <c r="F646" i="10"/>
  <c r="F650" i="10"/>
  <c r="F654" i="10"/>
  <c r="F658" i="10"/>
  <c r="F662" i="10"/>
  <c r="F666" i="10"/>
  <c r="F670" i="10"/>
  <c r="F674" i="10"/>
  <c r="F678" i="10"/>
  <c r="F682" i="10"/>
  <c r="F686" i="10"/>
  <c r="F690" i="10"/>
  <c r="F694" i="10"/>
  <c r="F698" i="10"/>
  <c r="F702" i="10"/>
  <c r="F706" i="10"/>
  <c r="F710" i="10"/>
  <c r="F714" i="10"/>
  <c r="F718" i="10"/>
  <c r="F722" i="10"/>
  <c r="F726" i="10"/>
  <c r="F730" i="10"/>
  <c r="F734" i="10"/>
  <c r="F738" i="10"/>
  <c r="F742" i="10"/>
  <c r="F746" i="10"/>
  <c r="F750" i="10"/>
  <c r="F754" i="10"/>
  <c r="F758" i="10"/>
  <c r="F762" i="10"/>
  <c r="F766" i="10"/>
  <c r="F770" i="10"/>
  <c r="F774" i="10"/>
  <c r="F778" i="10"/>
  <c r="F782" i="10"/>
  <c r="F786" i="10"/>
  <c r="F790" i="10"/>
  <c r="F794" i="10"/>
  <c r="F798" i="10"/>
  <c r="F802" i="10"/>
  <c r="F806" i="10"/>
  <c r="F810" i="10"/>
  <c r="F814" i="10"/>
  <c r="F818" i="10"/>
  <c r="F822" i="10"/>
  <c r="F826" i="10"/>
  <c r="F457" i="10"/>
  <c r="F473" i="10"/>
  <c r="F485" i="10"/>
  <c r="F493" i="10"/>
  <c r="F501" i="10"/>
  <c r="F506" i="10"/>
  <c r="F511" i="10"/>
  <c r="F515" i="10"/>
  <c r="F519" i="10"/>
  <c r="F523" i="10"/>
  <c r="F527" i="10"/>
  <c r="F531" i="10"/>
  <c r="F535" i="10"/>
  <c r="F539" i="10"/>
  <c r="F543" i="10"/>
  <c r="F547" i="10"/>
  <c r="F551" i="10"/>
  <c r="F555" i="10"/>
  <c r="F559" i="10"/>
  <c r="F563" i="10"/>
  <c r="F567" i="10"/>
  <c r="F571" i="10"/>
  <c r="F575" i="10"/>
  <c r="F579" i="10"/>
  <c r="F583" i="10"/>
  <c r="F587" i="10"/>
  <c r="F591" i="10"/>
  <c r="F595" i="10"/>
  <c r="F599" i="10"/>
  <c r="F603" i="10"/>
  <c r="F607" i="10"/>
  <c r="F611" i="10"/>
  <c r="F615" i="10"/>
  <c r="F619" i="10"/>
  <c r="F623" i="10"/>
  <c r="F627" i="10"/>
  <c r="F631" i="10"/>
  <c r="F635" i="10"/>
  <c r="F639" i="10"/>
  <c r="F643" i="10"/>
  <c r="F647" i="10"/>
  <c r="F651" i="10"/>
  <c r="F655" i="10"/>
  <c r="F659" i="10"/>
  <c r="F663" i="10"/>
  <c r="F667" i="10"/>
  <c r="F671" i="10"/>
  <c r="F675" i="10"/>
  <c r="F679" i="10"/>
  <c r="F683" i="10"/>
  <c r="F687" i="10"/>
  <c r="F691" i="10"/>
  <c r="F695" i="10"/>
  <c r="F699" i="10"/>
  <c r="F703" i="10"/>
  <c r="F707" i="10"/>
  <c r="F711" i="10"/>
  <c r="F715" i="10"/>
  <c r="F719" i="10"/>
  <c r="F723" i="10"/>
  <c r="F727" i="10"/>
  <c r="F731" i="10"/>
  <c r="F735" i="10"/>
  <c r="F739" i="10"/>
  <c r="F743" i="10"/>
  <c r="F747" i="10"/>
  <c r="F751" i="10"/>
  <c r="F755" i="10"/>
  <c r="F759" i="10"/>
  <c r="F763" i="10"/>
  <c r="F767" i="10"/>
  <c r="F771" i="10"/>
  <c r="F775" i="10"/>
  <c r="F461" i="10"/>
  <c r="F477" i="10"/>
  <c r="F488" i="10"/>
  <c r="F496" i="10"/>
  <c r="F502" i="10"/>
  <c r="F508" i="10"/>
  <c r="F512" i="10"/>
  <c r="F516" i="10"/>
  <c r="F520" i="10"/>
  <c r="F524" i="10"/>
  <c r="F528" i="10"/>
  <c r="F532" i="10"/>
  <c r="F536" i="10"/>
  <c r="F540" i="10"/>
  <c r="F544" i="10"/>
  <c r="F548" i="10"/>
  <c r="F552" i="10"/>
  <c r="F556" i="10"/>
  <c r="F560" i="10"/>
  <c r="F564" i="10"/>
  <c r="F568" i="10"/>
  <c r="F572" i="10"/>
  <c r="F576" i="10"/>
  <c r="F580" i="10"/>
  <c r="F584" i="10"/>
  <c r="F588" i="10"/>
  <c r="F592" i="10"/>
  <c r="F596" i="10"/>
  <c r="F600" i="10"/>
  <c r="F604" i="10"/>
  <c r="F608" i="10"/>
  <c r="F612" i="10"/>
  <c r="F616" i="10"/>
  <c r="F620" i="10"/>
  <c r="F624" i="10"/>
  <c r="F628" i="10"/>
  <c r="F632" i="10"/>
  <c r="F636" i="10"/>
  <c r="F640" i="10"/>
  <c r="F644" i="10"/>
  <c r="F648" i="10"/>
  <c r="F652" i="10"/>
  <c r="F656" i="10"/>
  <c r="F660" i="10"/>
  <c r="F664" i="10"/>
  <c r="F668" i="10"/>
  <c r="F672" i="10"/>
  <c r="F676" i="10"/>
  <c r="F680" i="10"/>
  <c r="F684" i="10"/>
  <c r="F688" i="10"/>
  <c r="F692" i="10"/>
  <c r="F696" i="10"/>
  <c r="F700" i="10"/>
  <c r="F704" i="10"/>
  <c r="F708" i="10"/>
  <c r="F712" i="10"/>
  <c r="F716" i="10"/>
  <c r="F720" i="10"/>
  <c r="F724" i="10"/>
  <c r="F728" i="10"/>
  <c r="F732"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779" i="10"/>
  <c r="F795" i="10"/>
  <c r="F807" i="10"/>
  <c r="F815" i="10"/>
  <c r="F823" i="10"/>
  <c r="F829" i="10"/>
  <c r="F833" i="10"/>
  <c r="F837" i="10"/>
  <c r="F841" i="10"/>
  <c r="F845" i="10"/>
  <c r="F849" i="10"/>
  <c r="F853" i="10"/>
  <c r="F857" i="10"/>
  <c r="F861" i="10"/>
  <c r="F865" i="10"/>
  <c r="F869" i="10"/>
  <c r="F873" i="10"/>
  <c r="F877" i="10"/>
  <c r="F881" i="10"/>
  <c r="F885" i="10"/>
  <c r="F889" i="10"/>
  <c r="F893" i="10"/>
  <c r="F897" i="10"/>
  <c r="F901" i="10"/>
  <c r="F905" i="10"/>
  <c r="F909" i="10"/>
  <c r="F913" i="10"/>
  <c r="F917" i="10"/>
  <c r="F921" i="10"/>
  <c r="F925" i="10"/>
  <c r="F929" i="10"/>
  <c r="F933" i="10"/>
  <c r="F937" i="10"/>
  <c r="F941" i="10"/>
  <c r="F945" i="10"/>
  <c r="F949" i="10"/>
  <c r="F953" i="10"/>
  <c r="F957" i="10"/>
  <c r="F961" i="10"/>
  <c r="F965" i="10"/>
  <c r="F969" i="10"/>
  <c r="F973" i="10"/>
  <c r="F977" i="10"/>
  <c r="F981" i="10"/>
  <c r="F985" i="10"/>
  <c r="F989" i="10"/>
  <c r="F993" i="10"/>
  <c r="F997" i="10"/>
  <c r="F1001" i="10"/>
  <c r="F1005" i="10"/>
  <c r="F1009" i="10"/>
  <c r="F1013" i="10"/>
  <c r="F1017" i="10"/>
  <c r="F1021" i="10"/>
  <c r="F1025" i="10"/>
  <c r="F1029" i="10"/>
  <c r="F1033" i="10"/>
  <c r="F1037" i="10"/>
  <c r="F1041" i="10"/>
  <c r="F1045" i="10"/>
  <c r="F1049" i="10"/>
  <c r="F1053" i="10"/>
  <c r="F1057" i="10"/>
  <c r="F1061" i="10"/>
  <c r="F1065" i="10"/>
  <c r="F1069" i="10"/>
  <c r="F1073" i="10"/>
  <c r="F1077" i="10"/>
  <c r="F1081" i="10"/>
  <c r="F1085" i="10"/>
  <c r="F1089" i="10"/>
  <c r="F1093" i="10"/>
  <c r="F1097" i="10"/>
  <c r="F1101" i="10"/>
  <c r="F1105" i="10"/>
  <c r="F1109" i="10"/>
  <c r="F1113" i="10"/>
  <c r="F1117" i="10"/>
  <c r="F1121" i="10"/>
  <c r="F1125" i="10"/>
  <c r="F1129" i="10"/>
  <c r="F1133" i="10"/>
  <c r="F1137" i="10"/>
  <c r="F1141" i="10"/>
  <c r="F1145" i="10"/>
  <c r="F1149" i="10"/>
  <c r="F1153" i="10"/>
  <c r="F1157" i="10"/>
  <c r="F1161" i="10"/>
  <c r="F1165" i="10"/>
  <c r="F1169" i="10"/>
  <c r="F1173" i="10"/>
  <c r="F1177" i="10"/>
  <c r="F1181" i="10"/>
  <c r="F783" i="10"/>
  <c r="F799" i="10"/>
  <c r="F809" i="10"/>
  <c r="F817" i="10"/>
  <c r="F825" i="10"/>
  <c r="F830" i="10"/>
  <c r="F834" i="10"/>
  <c r="F838" i="10"/>
  <c r="F842" i="10"/>
  <c r="F846" i="10"/>
  <c r="F850" i="10"/>
  <c r="F854" i="10"/>
  <c r="F858" i="10"/>
  <c r="F862" i="10"/>
  <c r="F866" i="10"/>
  <c r="F870" i="10"/>
  <c r="F874" i="10"/>
  <c r="F878" i="10"/>
  <c r="F882" i="10"/>
  <c r="F886" i="10"/>
  <c r="F890" i="10"/>
  <c r="F894" i="10"/>
  <c r="F898" i="10"/>
  <c r="F902" i="10"/>
  <c r="F906" i="10"/>
  <c r="F910" i="10"/>
  <c r="F914" i="10"/>
  <c r="F918" i="10"/>
  <c r="F922" i="10"/>
  <c r="F926" i="10"/>
  <c r="F930" i="10"/>
  <c r="F934" i="10"/>
  <c r="F938" i="10"/>
  <c r="F942" i="10"/>
  <c r="F946" i="10"/>
  <c r="F950" i="10"/>
  <c r="F954" i="10"/>
  <c r="F958" i="10"/>
  <c r="F962" i="10"/>
  <c r="F966" i="10"/>
  <c r="F970" i="10"/>
  <c r="F974" i="10"/>
  <c r="F978" i="10"/>
  <c r="F982" i="10"/>
  <c r="F986" i="10"/>
  <c r="F990" i="10"/>
  <c r="F994" i="10"/>
  <c r="F998" i="10"/>
  <c r="F1002" i="10"/>
  <c r="F1006" i="10"/>
  <c r="F1010" i="10"/>
  <c r="F1014" i="10"/>
  <c r="F1018" i="10"/>
  <c r="F1022" i="10"/>
  <c r="F1026" i="10"/>
  <c r="F1030" i="10"/>
  <c r="F1034" i="10"/>
  <c r="F1038" i="10"/>
  <c r="F1042" i="10"/>
  <c r="F1046" i="10"/>
  <c r="F1050" i="10"/>
  <c r="F1054" i="10"/>
  <c r="F1058" i="10"/>
  <c r="F1062" i="10"/>
  <c r="F1066" i="10"/>
  <c r="F1070" i="10"/>
  <c r="F1074" i="10"/>
  <c r="F1078" i="10"/>
  <c r="F1082" i="10"/>
  <c r="F1086" i="10"/>
  <c r="F1090" i="10"/>
  <c r="F1094" i="10"/>
  <c r="F1098" i="10"/>
  <c r="F1102" i="10"/>
  <c r="F1106" i="10"/>
  <c r="F1110" i="10"/>
  <c r="F1114" i="10"/>
  <c r="F1118" i="10"/>
  <c r="F1122" i="10"/>
  <c r="F1126" i="10"/>
  <c r="F1130" i="10"/>
  <c r="F1134" i="10"/>
  <c r="F1138" i="10"/>
  <c r="F1142" i="10"/>
  <c r="F1146" i="10"/>
  <c r="F1150" i="10"/>
  <c r="F787" i="10"/>
  <c r="F803" i="10"/>
  <c r="F811" i="10"/>
  <c r="F819" i="10"/>
  <c r="F827" i="10"/>
  <c r="F831" i="10"/>
  <c r="F835" i="10"/>
  <c r="F839" i="10"/>
  <c r="F843" i="10"/>
  <c r="F847" i="10"/>
  <c r="F851" i="10"/>
  <c r="F855" i="10"/>
  <c r="F859" i="10"/>
  <c r="F863" i="10"/>
  <c r="F867" i="10"/>
  <c r="F871" i="10"/>
  <c r="F875" i="10"/>
  <c r="F879" i="10"/>
  <c r="F883" i="10"/>
  <c r="F887" i="10"/>
  <c r="F891" i="10"/>
  <c r="F895" i="10"/>
  <c r="F899" i="10"/>
  <c r="F903" i="10"/>
  <c r="F907" i="10"/>
  <c r="F911" i="10"/>
  <c r="F915" i="10"/>
  <c r="F919" i="10"/>
  <c r="F923" i="10"/>
  <c r="F927" i="10"/>
  <c r="F931" i="10"/>
  <c r="F935" i="10"/>
  <c r="F939" i="10"/>
  <c r="F943" i="10"/>
  <c r="F947" i="10"/>
  <c r="F951" i="10"/>
  <c r="F955" i="10"/>
  <c r="F959" i="10"/>
  <c r="F963" i="10"/>
  <c r="F967" i="10"/>
  <c r="F971" i="10"/>
  <c r="F975" i="10"/>
  <c r="F979" i="10"/>
  <c r="F983" i="10"/>
  <c r="F987" i="10"/>
  <c r="F991" i="10"/>
  <c r="F995" i="10"/>
  <c r="F999" i="10"/>
  <c r="F1003" i="10"/>
  <c r="F1007" i="10"/>
  <c r="F1011" i="10"/>
  <c r="F1015" i="10"/>
  <c r="F1019" i="10"/>
  <c r="F1023" i="10"/>
  <c r="F1027" i="10"/>
  <c r="F1031" i="10"/>
  <c r="F1035" i="10"/>
  <c r="F1039" i="10"/>
  <c r="F1043" i="10"/>
  <c r="F1047" i="10"/>
  <c r="F1051" i="10"/>
  <c r="F1055" i="10"/>
  <c r="F1059" i="10"/>
  <c r="F1063" i="10"/>
  <c r="F1067" i="10"/>
  <c r="F1071" i="10"/>
  <c r="F1075" i="10"/>
  <c r="F1079" i="10"/>
  <c r="F1083" i="10"/>
  <c r="F1087" i="10"/>
  <c r="F1091" i="10"/>
  <c r="F1095" i="10"/>
  <c r="F1099" i="10"/>
  <c r="F1103" i="10"/>
  <c r="F1107" i="10"/>
  <c r="F1111" i="10"/>
  <c r="F1115" i="10"/>
  <c r="F1119" i="10"/>
  <c r="F1123" i="10"/>
  <c r="F1127" i="10"/>
  <c r="F1131" i="10"/>
  <c r="F1135" i="10"/>
  <c r="F1139" i="10"/>
  <c r="F1143" i="10"/>
  <c r="F1147" i="10"/>
  <c r="F791" i="10"/>
  <c r="F805" i="10"/>
  <c r="F813" i="10"/>
  <c r="F821" i="10"/>
  <c r="F828" i="10"/>
  <c r="F832" i="10"/>
  <c r="F836" i="10"/>
  <c r="F840" i="10"/>
  <c r="F844" i="10"/>
  <c r="F848" i="10"/>
  <c r="F852" i="10"/>
  <c r="F856" i="10"/>
  <c r="F860" i="10"/>
  <c r="F864" i="10"/>
  <c r="F868" i="10"/>
  <c r="F872" i="10"/>
  <c r="F876" i="10"/>
  <c r="F880" i="10"/>
  <c r="F884" i="10"/>
  <c r="F888" i="10"/>
  <c r="F892" i="10"/>
  <c r="F896" i="10"/>
  <c r="F900" i="10"/>
  <c r="F904" i="10"/>
  <c r="F908" i="10"/>
  <c r="F912" i="10"/>
  <c r="F916" i="10"/>
  <c r="F920" i="10"/>
  <c r="F924" i="10"/>
  <c r="F928" i="10"/>
  <c r="F932" i="10"/>
  <c r="F936" i="10"/>
  <c r="F940" i="10"/>
  <c r="F944" i="10"/>
  <c r="F948" i="10"/>
  <c r="F952" i="10"/>
  <c r="F956" i="10"/>
  <c r="F960" i="10"/>
  <c r="F964" i="10"/>
  <c r="F968" i="10"/>
  <c r="F972" i="10"/>
  <c r="F976" i="10"/>
  <c r="F980" i="10"/>
  <c r="F984" i="10"/>
  <c r="F988" i="10"/>
  <c r="F992" i="10"/>
  <c r="F996" i="10"/>
  <c r="F1000" i="10"/>
  <c r="F1004" i="10"/>
  <c r="F1008" i="10"/>
  <c r="F1012" i="10"/>
  <c r="F1016" i="10"/>
  <c r="F1020" i="10"/>
  <c r="F1024" i="10"/>
  <c r="F1028" i="10"/>
  <c r="F1032" i="10"/>
  <c r="F1036" i="10"/>
  <c r="F1040" i="10"/>
  <c r="F1044" i="10"/>
  <c r="F1048" i="10"/>
  <c r="F1052" i="10"/>
  <c r="F1056" i="10"/>
  <c r="F1060" i="10"/>
  <c r="F1064" i="10"/>
  <c r="F1068" i="10"/>
  <c r="F1072" i="10"/>
  <c r="F1076" i="10"/>
  <c r="F1080" i="10"/>
  <c r="F1084" i="10"/>
  <c r="F1088" i="10"/>
  <c r="F1092" i="10"/>
  <c r="F1096" i="10"/>
  <c r="F1100" i="10"/>
  <c r="F1104" i="10"/>
  <c r="F1108" i="10"/>
  <c r="F1112" i="10"/>
  <c r="F1116" i="10"/>
  <c r="F1120" i="10"/>
  <c r="F1124" i="10"/>
  <c r="F1128" i="10"/>
  <c r="F1132" i="10"/>
  <c r="F1136" i="10"/>
  <c r="F1140" i="10"/>
  <c r="F1144" i="10"/>
  <c r="F1148" i="10"/>
  <c r="F1152" i="10"/>
  <c r="F1156" i="10"/>
  <c r="F1160" i="10"/>
  <c r="F1164" i="10"/>
  <c r="F1168" i="10"/>
  <c r="F1172" i="10"/>
  <c r="F1176" i="10"/>
  <c r="F1151" i="10"/>
  <c r="F1159" i="10"/>
  <c r="F1167" i="10"/>
  <c r="F1175" i="10"/>
  <c r="F1182" i="10"/>
  <c r="F1186" i="10"/>
  <c r="F1190" i="10"/>
  <c r="F1194" i="10"/>
  <c r="F1198" i="10"/>
  <c r="F1202" i="10"/>
  <c r="F1206" i="10"/>
  <c r="F1210" i="10"/>
  <c r="F1214" i="10"/>
  <c r="F1218" i="10"/>
  <c r="F1222" i="10"/>
  <c r="F1226" i="10"/>
  <c r="F1230" i="10"/>
  <c r="F1234" i="10"/>
  <c r="F1238" i="10"/>
  <c r="F1242" i="10"/>
  <c r="F1246" i="10"/>
  <c r="F1250" i="10"/>
  <c r="F1254" i="10"/>
  <c r="F1258" i="10"/>
  <c r="F1262" i="10"/>
  <c r="F1266" i="10"/>
  <c r="F1270" i="10"/>
  <c r="F1274" i="10"/>
  <c r="F1278" i="10"/>
  <c r="F1282" i="10"/>
  <c r="F1286" i="10"/>
  <c r="F1290" i="10"/>
  <c r="F1294" i="10"/>
  <c r="F1298" i="10"/>
  <c r="F1302" i="10"/>
  <c r="F1306" i="10"/>
  <c r="F1310" i="10"/>
  <c r="F1314" i="10"/>
  <c r="F1318" i="10"/>
  <c r="F1322" i="10"/>
  <c r="F1326" i="10"/>
  <c r="F1330" i="10"/>
  <c r="F1334" i="10"/>
  <c r="F1338" i="10"/>
  <c r="F1342" i="10"/>
  <c r="F1346" i="10"/>
  <c r="F1350" i="10"/>
  <c r="F1354" i="10"/>
  <c r="F1358" i="10"/>
  <c r="F1362" i="10"/>
  <c r="F1366" i="10"/>
  <c r="F1370" i="10"/>
  <c r="F1374" i="10"/>
  <c r="F1378" i="10"/>
  <c r="F1382" i="10"/>
  <c r="F1386" i="10"/>
  <c r="F1390" i="10"/>
  <c r="F1394" i="10"/>
  <c r="F1398" i="10"/>
  <c r="F1402" i="10"/>
  <c r="F1406" i="10"/>
  <c r="F1410" i="10"/>
  <c r="F1414" i="10"/>
  <c r="F1418" i="10"/>
  <c r="F1422" i="10"/>
  <c r="F1426" i="10"/>
  <c r="F1430" i="10"/>
  <c r="F1434" i="10"/>
  <c r="F1438" i="10"/>
  <c r="F1442" i="10"/>
  <c r="F1446" i="10"/>
  <c r="F1450" i="10"/>
  <c r="F1454" i="10"/>
  <c r="F1458" i="10"/>
  <c r="F1462" i="10"/>
  <c r="F1466" i="10"/>
  <c r="F1470" i="10"/>
  <c r="F1474" i="10"/>
  <c r="F1478" i="10"/>
  <c r="F1482" i="10"/>
  <c r="F1486" i="10"/>
  <c r="F1490" i="10"/>
  <c r="F1494" i="10"/>
  <c r="F1498" i="10"/>
  <c r="F1502" i="10"/>
  <c r="F1506" i="10"/>
  <c r="F1510" i="10"/>
  <c r="F1514" i="10"/>
  <c r="F1518" i="10"/>
  <c r="F1522" i="10"/>
  <c r="F1526" i="10"/>
  <c r="F1530" i="10"/>
  <c r="F1534" i="10"/>
  <c r="F1538" i="10"/>
  <c r="F1542" i="10"/>
  <c r="F1546" i="10"/>
  <c r="F1550" i="10"/>
  <c r="F1554" i="10"/>
  <c r="F1558" i="10"/>
  <c r="F1562" i="10"/>
  <c r="F1566" i="10"/>
  <c r="F1570" i="10"/>
  <c r="F1574" i="10"/>
  <c r="F1578" i="10"/>
  <c r="F1582" i="10"/>
  <c r="F1586" i="10"/>
  <c r="F1590" i="10"/>
  <c r="F1594" i="10"/>
  <c r="F1598" i="10"/>
  <c r="F1602" i="10"/>
  <c r="F1606" i="10"/>
  <c r="F1610" i="10"/>
  <c r="F1614" i="10"/>
  <c r="F1618" i="10"/>
  <c r="F1622" i="10"/>
  <c r="F1626" i="10"/>
  <c r="F1630" i="10"/>
  <c r="F1634" i="10"/>
  <c r="F1638" i="10"/>
  <c r="F1642" i="10"/>
  <c r="F1646" i="10"/>
  <c r="F1650" i="10"/>
  <c r="F1654" i="10"/>
  <c r="F1658" i="10"/>
  <c r="F1662" i="10"/>
  <c r="F1666" i="10"/>
  <c r="F1670" i="10"/>
  <c r="F1674" i="10"/>
  <c r="F1678" i="10"/>
  <c r="F1682" i="10"/>
  <c r="F1686" i="10"/>
  <c r="F1690" i="10"/>
  <c r="F1694" i="10"/>
  <c r="F1698" i="10"/>
  <c r="F1702" i="10"/>
  <c r="F1706" i="10"/>
  <c r="F1710" i="10"/>
  <c r="F1714" i="10"/>
  <c r="F1718" i="10"/>
  <c r="F1722" i="10"/>
  <c r="F1726" i="10"/>
  <c r="F1730" i="10"/>
  <c r="F1734" i="10"/>
  <c r="F1738" i="10"/>
  <c r="F1742" i="10"/>
  <c r="F1746" i="10"/>
  <c r="F1750" i="10"/>
  <c r="F1754" i="10"/>
  <c r="F1758" i="10"/>
  <c r="F1762" i="10"/>
  <c r="F1766" i="10"/>
  <c r="F1770" i="10"/>
  <c r="F1774" i="10"/>
  <c r="F1778" i="10"/>
  <c r="F1782" i="10"/>
  <c r="F1786" i="10"/>
  <c r="F1790" i="10"/>
  <c r="F1794" i="10"/>
  <c r="F1798" i="10"/>
  <c r="F1802" i="10"/>
  <c r="F1806" i="10"/>
  <c r="F1810" i="10"/>
  <c r="F1814" i="10"/>
  <c r="F1818" i="10"/>
  <c r="F1822" i="10"/>
  <c r="F1826" i="10"/>
  <c r="F1830" i="10"/>
  <c r="F1834" i="10"/>
  <c r="F1838" i="10"/>
  <c r="F1842" i="10"/>
  <c r="F1154" i="10"/>
  <c r="F1162" i="10"/>
  <c r="F1170" i="10"/>
  <c r="F1178" i="10"/>
  <c r="F1183" i="10"/>
  <c r="F1187" i="10"/>
  <c r="F1191" i="10"/>
  <c r="F1195" i="10"/>
  <c r="F1199" i="10"/>
  <c r="F1203" i="10"/>
  <c r="F1207" i="10"/>
  <c r="F1211" i="10"/>
  <c r="F1215" i="10"/>
  <c r="F1219" i="10"/>
  <c r="F1223" i="10"/>
  <c r="F1227" i="10"/>
  <c r="F1231" i="10"/>
  <c r="F1235" i="10"/>
  <c r="F1239" i="10"/>
  <c r="F1243" i="10"/>
  <c r="F1247" i="10"/>
  <c r="F1251" i="10"/>
  <c r="F1255" i="10"/>
  <c r="F1259" i="10"/>
  <c r="F1263" i="10"/>
  <c r="F1267" i="10"/>
  <c r="F1271" i="10"/>
  <c r="F1275" i="10"/>
  <c r="F1279" i="10"/>
  <c r="F1283" i="10"/>
  <c r="F1287" i="10"/>
  <c r="F1291" i="10"/>
  <c r="F1295" i="10"/>
  <c r="F1299" i="10"/>
  <c r="F1303" i="10"/>
  <c r="F1307" i="10"/>
  <c r="F1311" i="10"/>
  <c r="F1315" i="10"/>
  <c r="F1319" i="10"/>
  <c r="F1323" i="10"/>
  <c r="F1327" i="10"/>
  <c r="F1331" i="10"/>
  <c r="F1335" i="10"/>
  <c r="F1339" i="10"/>
  <c r="F1343" i="10"/>
  <c r="F1347" i="10"/>
  <c r="F1351" i="10"/>
  <c r="F1355" i="10"/>
  <c r="F1359" i="10"/>
  <c r="F1363" i="10"/>
  <c r="F1367" i="10"/>
  <c r="F1371" i="10"/>
  <c r="F1375" i="10"/>
  <c r="F1379" i="10"/>
  <c r="F1383" i="10"/>
  <c r="F1387" i="10"/>
  <c r="F1391" i="10"/>
  <c r="F1395" i="10"/>
  <c r="F1399" i="10"/>
  <c r="F1403" i="10"/>
  <c r="F1407" i="10"/>
  <c r="F1411" i="10"/>
  <c r="F1415" i="10"/>
  <c r="F1419" i="10"/>
  <c r="F1423" i="10"/>
  <c r="F1427" i="10"/>
  <c r="F1431" i="10"/>
  <c r="F1435" i="10"/>
  <c r="F1439" i="10"/>
  <c r="F1443" i="10"/>
  <c r="F1447" i="10"/>
  <c r="F1451" i="10"/>
  <c r="F1455" i="10"/>
  <c r="F1459" i="10"/>
  <c r="F1463" i="10"/>
  <c r="F1467" i="10"/>
  <c r="F1471" i="10"/>
  <c r="F1475" i="10"/>
  <c r="F1479" i="10"/>
  <c r="F1483" i="10"/>
  <c r="F1487" i="10"/>
  <c r="F1491" i="10"/>
  <c r="F1495" i="10"/>
  <c r="F1499" i="10"/>
  <c r="F1503" i="10"/>
  <c r="F1507" i="10"/>
  <c r="F1511" i="10"/>
  <c r="F1515" i="10"/>
  <c r="F1519" i="10"/>
  <c r="F1523" i="10"/>
  <c r="F1527" i="10"/>
  <c r="F1531" i="10"/>
  <c r="F1535" i="10"/>
  <c r="F1539" i="10"/>
  <c r="F1543" i="10"/>
  <c r="F1547" i="10"/>
  <c r="F1551" i="10"/>
  <c r="F1555" i="10"/>
  <c r="F1559" i="10"/>
  <c r="F1563" i="10"/>
  <c r="F1567" i="10"/>
  <c r="F1571" i="10"/>
  <c r="F1575" i="10"/>
  <c r="F1579" i="10"/>
  <c r="F1583" i="10"/>
  <c r="F1587" i="10"/>
  <c r="F1591" i="10"/>
  <c r="F1595" i="10"/>
  <c r="F1599" i="10"/>
  <c r="F1603" i="10"/>
  <c r="F1607" i="10"/>
  <c r="F1611" i="10"/>
  <c r="F1615" i="10"/>
  <c r="F1619" i="10"/>
  <c r="F1623" i="10"/>
  <c r="F1627" i="10"/>
  <c r="F1631" i="10"/>
  <c r="F1635" i="10"/>
  <c r="F1639" i="10"/>
  <c r="F1643" i="10"/>
  <c r="F1647" i="10"/>
  <c r="F1651" i="10"/>
  <c r="F1655" i="10"/>
  <c r="F1659" i="10"/>
  <c r="F1663" i="10"/>
  <c r="F1667" i="10"/>
  <c r="F1671" i="10"/>
  <c r="F1675" i="10"/>
  <c r="F1679" i="10"/>
  <c r="F1683" i="10"/>
  <c r="F1687" i="10"/>
  <c r="F1691" i="10"/>
  <c r="F1695" i="10"/>
  <c r="F1699" i="10"/>
  <c r="F1703" i="10"/>
  <c r="F1707" i="10"/>
  <c r="F1711" i="10"/>
  <c r="F1715" i="10"/>
  <c r="F1719" i="10"/>
  <c r="F1723" i="10"/>
  <c r="F1727" i="10"/>
  <c r="F1731" i="10"/>
  <c r="F1735" i="10"/>
  <c r="F1739" i="10"/>
  <c r="F1743" i="10"/>
  <c r="F1747" i="10"/>
  <c r="F1751" i="10"/>
  <c r="F1755" i="10"/>
  <c r="F1759" i="10"/>
  <c r="F1763" i="10"/>
  <c r="F1767" i="10"/>
  <c r="F1771" i="10"/>
  <c r="F1775" i="10"/>
  <c r="F1779" i="10"/>
  <c r="F1783" i="10"/>
  <c r="F1787" i="10"/>
  <c r="F1791" i="10"/>
  <c r="F1795" i="10"/>
  <c r="F1799" i="10"/>
  <c r="F1155" i="10"/>
  <c r="F1163" i="10"/>
  <c r="F1171" i="10"/>
  <c r="F1179" i="10"/>
  <c r="F1184" i="10"/>
  <c r="F1188" i="10"/>
  <c r="F1192" i="10"/>
  <c r="F1196" i="10"/>
  <c r="F1200" i="10"/>
  <c r="F1204" i="10"/>
  <c r="F1208" i="10"/>
  <c r="F1212" i="10"/>
  <c r="F1216" i="10"/>
  <c r="F1220" i="10"/>
  <c r="F1224" i="10"/>
  <c r="F1228" i="10"/>
  <c r="F1232" i="10"/>
  <c r="F1236" i="10"/>
  <c r="F1240" i="10"/>
  <c r="F1244" i="10"/>
  <c r="F1248" i="10"/>
  <c r="F1252" i="10"/>
  <c r="F1256" i="10"/>
  <c r="F1260" i="10"/>
  <c r="F1264" i="10"/>
  <c r="F1268" i="10"/>
  <c r="F1272" i="10"/>
  <c r="F1276" i="10"/>
  <c r="F1280" i="10"/>
  <c r="F1284" i="10"/>
  <c r="F1288" i="10"/>
  <c r="F1292" i="10"/>
  <c r="F1296" i="10"/>
  <c r="F1300" i="10"/>
  <c r="F1304" i="10"/>
  <c r="F1308" i="10"/>
  <c r="F1312" i="10"/>
  <c r="F1316" i="10"/>
  <c r="F1320" i="10"/>
  <c r="F1324" i="10"/>
  <c r="F1328" i="10"/>
  <c r="F1332" i="10"/>
  <c r="F1336" i="10"/>
  <c r="F1340" i="10"/>
  <c r="F1344" i="10"/>
  <c r="F1348" i="10"/>
  <c r="F1352" i="10"/>
  <c r="F1356" i="10"/>
  <c r="F1360" i="10"/>
  <c r="F1364" i="10"/>
  <c r="F1368" i="10"/>
  <c r="F1372" i="10"/>
  <c r="F1376" i="10"/>
  <c r="F1380" i="10"/>
  <c r="F1384" i="10"/>
  <c r="F1388" i="10"/>
  <c r="F1392" i="10"/>
  <c r="F1396" i="10"/>
  <c r="F1400" i="10"/>
  <c r="F1404" i="10"/>
  <c r="F1408" i="10"/>
  <c r="F1412" i="10"/>
  <c r="F1416" i="10"/>
  <c r="F1420" i="10"/>
  <c r="F1424" i="10"/>
  <c r="F1428" i="10"/>
  <c r="F1432" i="10"/>
  <c r="F1436" i="10"/>
  <c r="F1440" i="10"/>
  <c r="F1444" i="10"/>
  <c r="F1448" i="10"/>
  <c r="F1452" i="10"/>
  <c r="F1456" i="10"/>
  <c r="F1460" i="10"/>
  <c r="F1464" i="10"/>
  <c r="F1468" i="10"/>
  <c r="F1472" i="10"/>
  <c r="F1476" i="10"/>
  <c r="F1480" i="10"/>
  <c r="F1484" i="10"/>
  <c r="F1488" i="10"/>
  <c r="F1492" i="10"/>
  <c r="F1496" i="10"/>
  <c r="F1500" i="10"/>
  <c r="F1504" i="10"/>
  <c r="F1508" i="10"/>
  <c r="F1512" i="10"/>
  <c r="F1516" i="10"/>
  <c r="F1520" i="10"/>
  <c r="F1524" i="10"/>
  <c r="F1528" i="10"/>
  <c r="F1532" i="10"/>
  <c r="F1536" i="10"/>
  <c r="F1540" i="10"/>
  <c r="F1544" i="10"/>
  <c r="F1548" i="10"/>
  <c r="F1552" i="10"/>
  <c r="F1556" i="10"/>
  <c r="F1560" i="10"/>
  <c r="F1564" i="10"/>
  <c r="F1568" i="10"/>
  <c r="F1572" i="10"/>
  <c r="F1576" i="10"/>
  <c r="F1580" i="10"/>
  <c r="F1584" i="10"/>
  <c r="F1588" i="10"/>
  <c r="F1592" i="10"/>
  <c r="F1596" i="10"/>
  <c r="F1600" i="10"/>
  <c r="F1604" i="10"/>
  <c r="F1608" i="10"/>
  <c r="F1612" i="10"/>
  <c r="F1616" i="10"/>
  <c r="F1620" i="10"/>
  <c r="F1624" i="10"/>
  <c r="F1628" i="10"/>
  <c r="F1632" i="10"/>
  <c r="F1636" i="10"/>
  <c r="F1640" i="10"/>
  <c r="F1644" i="10"/>
  <c r="F1648" i="10"/>
  <c r="F1652" i="10"/>
  <c r="F1656" i="10"/>
  <c r="F1660" i="10"/>
  <c r="F1664" i="10"/>
  <c r="F1668" i="10"/>
  <c r="F1672" i="10"/>
  <c r="F1676" i="10"/>
  <c r="F1680" i="10"/>
  <c r="F1684" i="10"/>
  <c r="F1688" i="10"/>
  <c r="F1692" i="10"/>
  <c r="F1696" i="10"/>
  <c r="F1700" i="10"/>
  <c r="F1704" i="10"/>
  <c r="F1708" i="10"/>
  <c r="F1712" i="10"/>
  <c r="F1716" i="10"/>
  <c r="F1720" i="10"/>
  <c r="F1724" i="10"/>
  <c r="F1728" i="10"/>
  <c r="F1732" i="10"/>
  <c r="F1736" i="10"/>
  <c r="F1740" i="10"/>
  <c r="F1744" i="10"/>
  <c r="F1748" i="10"/>
  <c r="F1752" i="10"/>
  <c r="F1756" i="10"/>
  <c r="F1760" i="10"/>
  <c r="F1764" i="10"/>
  <c r="F1768" i="10"/>
  <c r="F1772" i="10"/>
  <c r="F1776" i="10"/>
  <c r="F1158" i="10"/>
  <c r="F1166" i="10"/>
  <c r="F1174" i="10"/>
  <c r="F1180" i="10"/>
  <c r="F1185" i="10"/>
  <c r="F1189" i="10"/>
  <c r="F1193" i="10"/>
  <c r="F1197" i="10"/>
  <c r="F1201" i="10"/>
  <c r="F1205" i="10"/>
  <c r="F1209" i="10"/>
  <c r="F1213" i="10"/>
  <c r="F1217" i="10"/>
  <c r="F1221" i="10"/>
  <c r="F1225" i="10"/>
  <c r="F1229" i="10"/>
  <c r="F1233" i="10"/>
  <c r="F1237" i="10"/>
  <c r="F1241" i="10"/>
  <c r="F1245" i="10"/>
  <c r="F1249" i="10"/>
  <c r="F1253" i="10"/>
  <c r="F1257" i="10"/>
  <c r="F1261" i="10"/>
  <c r="F1265" i="10"/>
  <c r="F1269" i="10"/>
  <c r="F1273" i="10"/>
  <c r="F1277" i="10"/>
  <c r="F1281" i="10"/>
  <c r="F1285" i="10"/>
  <c r="F1289" i="10"/>
  <c r="F1293" i="10"/>
  <c r="F1297" i="10"/>
  <c r="F1301" i="10"/>
  <c r="F1305" i="10"/>
  <c r="F1309" i="10"/>
  <c r="F1313" i="10"/>
  <c r="F1317" i="10"/>
  <c r="F1321" i="10"/>
  <c r="F1325" i="10"/>
  <c r="F1329" i="10"/>
  <c r="F1333" i="10"/>
  <c r="F1337" i="10"/>
  <c r="F1341" i="10"/>
  <c r="F1345" i="10"/>
  <c r="F1349" i="10"/>
  <c r="F1353" i="10"/>
  <c r="F1357" i="10"/>
  <c r="F1361" i="10"/>
  <c r="F1365" i="10"/>
  <c r="F1369" i="10"/>
  <c r="F1373" i="10"/>
  <c r="F1377" i="10"/>
  <c r="F1381" i="10"/>
  <c r="F1385" i="10"/>
  <c r="F1389" i="10"/>
  <c r="F1393" i="10"/>
  <c r="F1397" i="10"/>
  <c r="F1401" i="10"/>
  <c r="F1405" i="10"/>
  <c r="F1409" i="10"/>
  <c r="F1413" i="10"/>
  <c r="F1417" i="10"/>
  <c r="F1421" i="10"/>
  <c r="F1425" i="10"/>
  <c r="F1429" i="10"/>
  <c r="F1433" i="10"/>
  <c r="F1437" i="10"/>
  <c r="F1441" i="10"/>
  <c r="F1445" i="10"/>
  <c r="F1449" i="10"/>
  <c r="F1453" i="10"/>
  <c r="F1457" i="10"/>
  <c r="F1461" i="10"/>
  <c r="F1465" i="10"/>
  <c r="F1469" i="10"/>
  <c r="F1473" i="10"/>
  <c r="F1477" i="10"/>
  <c r="F1481" i="10"/>
  <c r="F1485" i="10"/>
  <c r="F1489" i="10"/>
  <c r="F1493" i="10"/>
  <c r="F1497" i="10"/>
  <c r="F1501" i="10"/>
  <c r="F1505" i="10"/>
  <c r="F1509" i="10"/>
  <c r="F1513" i="10"/>
  <c r="F1517" i="10"/>
  <c r="F1521" i="10"/>
  <c r="F1525" i="10"/>
  <c r="F1529" i="10"/>
  <c r="F1533" i="10"/>
  <c r="F1537" i="10"/>
  <c r="F1541" i="10"/>
  <c r="F1545" i="10"/>
  <c r="F1549" i="10"/>
  <c r="F1553" i="10"/>
  <c r="F1557" i="10"/>
  <c r="F1561" i="10"/>
  <c r="F1565" i="10"/>
  <c r="F1569" i="10"/>
  <c r="F1573" i="10"/>
  <c r="F1577" i="10"/>
  <c r="F1581" i="10"/>
  <c r="F1585" i="10"/>
  <c r="F1589" i="10"/>
  <c r="F1593" i="10"/>
  <c r="F1597" i="10"/>
  <c r="F1601" i="10"/>
  <c r="F1605" i="10"/>
  <c r="F1609" i="10"/>
  <c r="F1613" i="10"/>
  <c r="F1617" i="10"/>
  <c r="F1621" i="10"/>
  <c r="F1625" i="10"/>
  <c r="F1629" i="10"/>
  <c r="F1633" i="10"/>
  <c r="F1637" i="10"/>
  <c r="F1641" i="10"/>
  <c r="F1645" i="10"/>
  <c r="F1649" i="10"/>
  <c r="F1653" i="10"/>
  <c r="F1657" i="10"/>
  <c r="F1661" i="10"/>
  <c r="F1665" i="10"/>
  <c r="F1669" i="10"/>
  <c r="F1673" i="10"/>
  <c r="F1677" i="10"/>
  <c r="F1681" i="10"/>
  <c r="F1685" i="10"/>
  <c r="F1689" i="10"/>
  <c r="F1693" i="10"/>
  <c r="F1697" i="10"/>
  <c r="F1701" i="10"/>
  <c r="F1705" i="10"/>
  <c r="F1709" i="10"/>
  <c r="F1713" i="10"/>
  <c r="F1717" i="10"/>
  <c r="F1721" i="10"/>
  <c r="F1725" i="10"/>
  <c r="F1729" i="10"/>
  <c r="F1733" i="10"/>
  <c r="F1737" i="10"/>
  <c r="F1741" i="10"/>
  <c r="F1745" i="10"/>
  <c r="F1749" i="10"/>
  <c r="F1753" i="10"/>
  <c r="F1757" i="10"/>
  <c r="F1761" i="10"/>
  <c r="F1765" i="10"/>
  <c r="F1769" i="10"/>
  <c r="F1773" i="10"/>
  <c r="F1777" i="10"/>
  <c r="F1781" i="10"/>
  <c r="F1785" i="10"/>
  <c r="F1789" i="10"/>
  <c r="F1793" i="10"/>
  <c r="F1797" i="10"/>
  <c r="F1801" i="10"/>
  <c r="F1805" i="10"/>
  <c r="F1809" i="10"/>
  <c r="F1813" i="10"/>
  <c r="F1817" i="10"/>
  <c r="F1821" i="10"/>
  <c r="F1825" i="10"/>
  <c r="F1829" i="10"/>
  <c r="F1780" i="10"/>
  <c r="F1796" i="10"/>
  <c r="F1807" i="10"/>
  <c r="F1815" i="10"/>
  <c r="F1823" i="10"/>
  <c r="F1831" i="10"/>
  <c r="F1836" i="10"/>
  <c r="F1841" i="10"/>
  <c r="F1846" i="10"/>
  <c r="F1850" i="10"/>
  <c r="F1854" i="10"/>
  <c r="F1858" i="10"/>
  <c r="F1862" i="10"/>
  <c r="F1866" i="10"/>
  <c r="F1870" i="10"/>
  <c r="F1874" i="10"/>
  <c r="F1878" i="10"/>
  <c r="F1882" i="10"/>
  <c r="F1886" i="10"/>
  <c r="F1890" i="10"/>
  <c r="F1894" i="10"/>
  <c r="F1898" i="10"/>
  <c r="F1902" i="10"/>
  <c r="F1906" i="10"/>
  <c r="F1910" i="10"/>
  <c r="F1914" i="10"/>
  <c r="F1918" i="10"/>
  <c r="F1922" i="10"/>
  <c r="F1926" i="10"/>
  <c r="F1930" i="10"/>
  <c r="F1934" i="10"/>
  <c r="F1938" i="10"/>
  <c r="F1942" i="10"/>
  <c r="F1946" i="10"/>
  <c r="F1950" i="10"/>
  <c r="F1954" i="10"/>
  <c r="F1958" i="10"/>
  <c r="F1962" i="10"/>
  <c r="F1966" i="10"/>
  <c r="F1970" i="10"/>
  <c r="F1974" i="10"/>
  <c r="F1978" i="10"/>
  <c r="F1982" i="10"/>
  <c r="F1986" i="10"/>
  <c r="F1990" i="10"/>
  <c r="F1994" i="10"/>
  <c r="F1998" i="10"/>
  <c r="F2002" i="10"/>
  <c r="F2006" i="10"/>
  <c r="F2010" i="10"/>
  <c r="F2014" i="10"/>
  <c r="F2018" i="10"/>
  <c r="F2022" i="10"/>
  <c r="F2026" i="10"/>
  <c r="F2030" i="10"/>
  <c r="F2034" i="10"/>
  <c r="F2038" i="10"/>
  <c r="F2042" i="10"/>
  <c r="F2046" i="10"/>
  <c r="F2050" i="10"/>
  <c r="F2054" i="10"/>
  <c r="F2058" i="10"/>
  <c r="F2062" i="10"/>
  <c r="F2066" i="10"/>
  <c r="F2070" i="10"/>
  <c r="F2074" i="10"/>
  <c r="F2078" i="10"/>
  <c r="F2082" i="10"/>
  <c r="F2086" i="10"/>
  <c r="F2090" i="10"/>
  <c r="F2094" i="10"/>
  <c r="F2098" i="10"/>
  <c r="F2102" i="10"/>
  <c r="F2106" i="10"/>
  <c r="F2110" i="10"/>
  <c r="F2114" i="10"/>
  <c r="F2118" i="10"/>
  <c r="F2122" i="10"/>
  <c r="F2126" i="10"/>
  <c r="F2130" i="10"/>
  <c r="F2134" i="10"/>
  <c r="F2138" i="10"/>
  <c r="F2142" i="10"/>
  <c r="F2146" i="10"/>
  <c r="F2150" i="10"/>
  <c r="F2154" i="10"/>
  <c r="F2158" i="10"/>
  <c r="F2162" i="10"/>
  <c r="F2166" i="10"/>
  <c r="F2170" i="10"/>
  <c r="F2174" i="10"/>
  <c r="F2178" i="10"/>
  <c r="F2182" i="10"/>
  <c r="F2186" i="10"/>
  <c r="F2190" i="10"/>
  <c r="F2194" i="10"/>
  <c r="F2198" i="10"/>
  <c r="F2202" i="10"/>
  <c r="F2206" i="10"/>
  <c r="F2210" i="10"/>
  <c r="F2214" i="10"/>
  <c r="F2218" i="10"/>
  <c r="F2222" i="10"/>
  <c r="F2226" i="10"/>
  <c r="F2230" i="10"/>
  <c r="F2234" i="10"/>
  <c r="F2238" i="10"/>
  <c r="F2242" i="10"/>
  <c r="F2246" i="10"/>
  <c r="F2250" i="10"/>
  <c r="F2254" i="10"/>
  <c r="F2258" i="10"/>
  <c r="F2262" i="10"/>
  <c r="F2266" i="10"/>
  <c r="F2270" i="10"/>
  <c r="F2274" i="10"/>
  <c r="F2278" i="10"/>
  <c r="F2282" i="10"/>
  <c r="F2286" i="10"/>
  <c r="F2290" i="10"/>
  <c r="F2294" i="10"/>
  <c r="F2298" i="10"/>
  <c r="F2302" i="10"/>
  <c r="F2306" i="10"/>
  <c r="F2310" i="10"/>
  <c r="F2314" i="10"/>
  <c r="F2318" i="10"/>
  <c r="F2322" i="10"/>
  <c r="F2326" i="10"/>
  <c r="F2330" i="10"/>
  <c r="F2334" i="10"/>
  <c r="F2338" i="10"/>
  <c r="F2342" i="10"/>
  <c r="F2346" i="10"/>
  <c r="F2350" i="10"/>
  <c r="F2354" i="10"/>
  <c r="F2358" i="10"/>
  <c r="F2362" i="10"/>
  <c r="F2366" i="10"/>
  <c r="F2370" i="10"/>
  <c r="F2374" i="10"/>
  <c r="F2378" i="10"/>
  <c r="F2382" i="10"/>
  <c r="F2386" i="10"/>
  <c r="F2390" i="10"/>
  <c r="F2394" i="10"/>
  <c r="F2398" i="10"/>
  <c r="F2402" i="10"/>
  <c r="F2406" i="10"/>
  <c r="F1784" i="10"/>
  <c r="F1800" i="10"/>
  <c r="F1808" i="10"/>
  <c r="F1816" i="10"/>
  <c r="F1824" i="10"/>
  <c r="F1832" i="10"/>
  <c r="F1837" i="10"/>
  <c r="F1843" i="10"/>
  <c r="F1847" i="10"/>
  <c r="F1851" i="10"/>
  <c r="F1855" i="10"/>
  <c r="F1859" i="10"/>
  <c r="F1863" i="10"/>
  <c r="F1867" i="10"/>
  <c r="F1871" i="10"/>
  <c r="F1875" i="10"/>
  <c r="F1879" i="10"/>
  <c r="F1883" i="10"/>
  <c r="F1887" i="10"/>
  <c r="F1891" i="10"/>
  <c r="F1895" i="10"/>
  <c r="F1899" i="10"/>
  <c r="F1903" i="10"/>
  <c r="F1907" i="10"/>
  <c r="F1911" i="10"/>
  <c r="F1915" i="10"/>
  <c r="F1919" i="10"/>
  <c r="F1923" i="10"/>
  <c r="F1927" i="10"/>
  <c r="F1931" i="10"/>
  <c r="F1935" i="10"/>
  <c r="F1939" i="10"/>
  <c r="F1943" i="10"/>
  <c r="F1947" i="10"/>
  <c r="F1951" i="10"/>
  <c r="F1955" i="10"/>
  <c r="F1959" i="10"/>
  <c r="F1963" i="10"/>
  <c r="F1967" i="10"/>
  <c r="F1971" i="10"/>
  <c r="F1975" i="10"/>
  <c r="F1979" i="10"/>
  <c r="F1983" i="10"/>
  <c r="F1987" i="10"/>
  <c r="F1991" i="10"/>
  <c r="F1995" i="10"/>
  <c r="F1999" i="10"/>
  <c r="F2003" i="10"/>
  <c r="F2007" i="10"/>
  <c r="F2011" i="10"/>
  <c r="F2015" i="10"/>
  <c r="F2019" i="10"/>
  <c r="F2023" i="10"/>
  <c r="F2027" i="10"/>
  <c r="F2031" i="10"/>
  <c r="F2035" i="10"/>
  <c r="F2039" i="10"/>
  <c r="F2043" i="10"/>
  <c r="F2047" i="10"/>
  <c r="F2051" i="10"/>
  <c r="F2055" i="10"/>
  <c r="F2059" i="10"/>
  <c r="F2063" i="10"/>
  <c r="F2067" i="10"/>
  <c r="F2071" i="10"/>
  <c r="F2075" i="10"/>
  <c r="F2079" i="10"/>
  <c r="F2083" i="10"/>
  <c r="F2087" i="10"/>
  <c r="F2091" i="10"/>
  <c r="F2095" i="10"/>
  <c r="F2099" i="10"/>
  <c r="F2103" i="10"/>
  <c r="F2107" i="10"/>
  <c r="F2111" i="10"/>
  <c r="F2115" i="10"/>
  <c r="F2119" i="10"/>
  <c r="F2123" i="10"/>
  <c r="F2127" i="10"/>
  <c r="F2131" i="10"/>
  <c r="F2135" i="10"/>
  <c r="F2139" i="10"/>
  <c r="F2143" i="10"/>
  <c r="F2147" i="10"/>
  <c r="F2151" i="10"/>
  <c r="F2155" i="10"/>
  <c r="F2159" i="10"/>
  <c r="F2163" i="10"/>
  <c r="F2167" i="10"/>
  <c r="F2171" i="10"/>
  <c r="F2175" i="10"/>
  <c r="F2179" i="10"/>
  <c r="F2183" i="10"/>
  <c r="F2187" i="10"/>
  <c r="F2191" i="10"/>
  <c r="F2195" i="10"/>
  <c r="F2199" i="10"/>
  <c r="F2203" i="10"/>
  <c r="F2207" i="10"/>
  <c r="F2211" i="10"/>
  <c r="F2215" i="10"/>
  <c r="F2219" i="10"/>
  <c r="F2223" i="10"/>
  <c r="F2227" i="10"/>
  <c r="F2231" i="10"/>
  <c r="F2235" i="10"/>
  <c r="F2239" i="10"/>
  <c r="F2243" i="10"/>
  <c r="F2247" i="10"/>
  <c r="F2251" i="10"/>
  <c r="F2255" i="10"/>
  <c r="F2259" i="10"/>
  <c r="F2263" i="10"/>
  <c r="F2267" i="10"/>
  <c r="F2271" i="10"/>
  <c r="F2275" i="10"/>
  <c r="F2279" i="10"/>
  <c r="F2283" i="10"/>
  <c r="F2287" i="10"/>
  <c r="F2291" i="10"/>
  <c r="F2295" i="10"/>
  <c r="F2299" i="10"/>
  <c r="F2303" i="10"/>
  <c r="F2307" i="10"/>
  <c r="F2311" i="10"/>
  <c r="F2315" i="10"/>
  <c r="F2319" i="10"/>
  <c r="F2323" i="10"/>
  <c r="F2327" i="10"/>
  <c r="F2331" i="10"/>
  <c r="F2335" i="10"/>
  <c r="F2339" i="10"/>
  <c r="F2343" i="10"/>
  <c r="F2347" i="10"/>
  <c r="F2351" i="10"/>
  <c r="F2355" i="10"/>
  <c r="F2359" i="10"/>
  <c r="F2363" i="10"/>
  <c r="F2367" i="10"/>
  <c r="F2371" i="10"/>
  <c r="F2375" i="10"/>
  <c r="F2379" i="10"/>
  <c r="F2383" i="10"/>
  <c r="F2387" i="10"/>
  <c r="F2391" i="10"/>
  <c r="F2395" i="10"/>
  <c r="F2399" i="10"/>
  <c r="F2403" i="10"/>
  <c r="F2407" i="10"/>
  <c r="F2411" i="10"/>
  <c r="F2415" i="10"/>
  <c r="F2419" i="10"/>
  <c r="F2423" i="10"/>
  <c r="F2427" i="10"/>
  <c r="F2431" i="10"/>
  <c r="F2435" i="10"/>
  <c r="F2439" i="10"/>
  <c r="F2443" i="10"/>
  <c r="F2447" i="10"/>
  <c r="F2451" i="10"/>
  <c r="F2455" i="10"/>
  <c r="F2459" i="10"/>
  <c r="F2463" i="10"/>
  <c r="F2467" i="10"/>
  <c r="F2471" i="10"/>
  <c r="F2475" i="10"/>
  <c r="F2479" i="10"/>
  <c r="F2483" i="10"/>
  <c r="F2487" i="10"/>
  <c r="F2491" i="10"/>
  <c r="F1788" i="10"/>
  <c r="F1803" i="10"/>
  <c r="F1811" i="10"/>
  <c r="F1819" i="10"/>
  <c r="F1827" i="10"/>
  <c r="F1833" i="10"/>
  <c r="F1839" i="10"/>
  <c r="F1844" i="10"/>
  <c r="F1848" i="10"/>
  <c r="F1852" i="10"/>
  <c r="F1856" i="10"/>
  <c r="F1860" i="10"/>
  <c r="F1864" i="10"/>
  <c r="F1868" i="10"/>
  <c r="F1872" i="10"/>
  <c r="F1876" i="10"/>
  <c r="F1880" i="10"/>
  <c r="F1884" i="10"/>
  <c r="F1888" i="10"/>
  <c r="F1892" i="10"/>
  <c r="F1896" i="10"/>
  <c r="F1900" i="10"/>
  <c r="F1904" i="10"/>
  <c r="F1908" i="10"/>
  <c r="F1912" i="10"/>
  <c r="F1916" i="10"/>
  <c r="F1920" i="10"/>
  <c r="F1924" i="10"/>
  <c r="F1928" i="10"/>
  <c r="F1932" i="10"/>
  <c r="F1936" i="10"/>
  <c r="F1940" i="10"/>
  <c r="F1944" i="10"/>
  <c r="F1948" i="10"/>
  <c r="F1952" i="10"/>
  <c r="F1956" i="10"/>
  <c r="F1960" i="10"/>
  <c r="F1964" i="10"/>
  <c r="F1968" i="10"/>
  <c r="F1972" i="10"/>
  <c r="F1976" i="10"/>
  <c r="F1980" i="10"/>
  <c r="F1984" i="10"/>
  <c r="F1988" i="10"/>
  <c r="F1992" i="10"/>
  <c r="F1996" i="10"/>
  <c r="F2000" i="10"/>
  <c r="F2004" i="10"/>
  <c r="F2008" i="10"/>
  <c r="F2012" i="10"/>
  <c r="F2016" i="10"/>
  <c r="F2020" i="10"/>
  <c r="F2024" i="10"/>
  <c r="F2028" i="10"/>
  <c r="F2032" i="10"/>
  <c r="F2036" i="10"/>
  <c r="F2040" i="10"/>
  <c r="F2044" i="10"/>
  <c r="F2048" i="10"/>
  <c r="F2052" i="10"/>
  <c r="F2056" i="10"/>
  <c r="F2060" i="10"/>
  <c r="F2064" i="10"/>
  <c r="F2068" i="10"/>
  <c r="F2072" i="10"/>
  <c r="F2076" i="10"/>
  <c r="F2080" i="10"/>
  <c r="F2084" i="10"/>
  <c r="F2088" i="10"/>
  <c r="F2092" i="10"/>
  <c r="F2096" i="10"/>
  <c r="F2100" i="10"/>
  <c r="F2104" i="10"/>
  <c r="F2108" i="10"/>
  <c r="F2112" i="10"/>
  <c r="F2116" i="10"/>
  <c r="F2120" i="10"/>
  <c r="F2124" i="10"/>
  <c r="F2128" i="10"/>
  <c r="F2132" i="10"/>
  <c r="F2136" i="10"/>
  <c r="F2140" i="10"/>
  <c r="F2144" i="10"/>
  <c r="F2148" i="10"/>
  <c r="F2152" i="10"/>
  <c r="F2156" i="10"/>
  <c r="F2160" i="10"/>
  <c r="F2164" i="10"/>
  <c r="F2168" i="10"/>
  <c r="F2172" i="10"/>
  <c r="F2176" i="10"/>
  <c r="F2180" i="10"/>
  <c r="F2184" i="10"/>
  <c r="F2188" i="10"/>
  <c r="F2192" i="10"/>
  <c r="F2196" i="10"/>
  <c r="F2200" i="10"/>
  <c r="F2204" i="10"/>
  <c r="F2208" i="10"/>
  <c r="F2212" i="10"/>
  <c r="F2216" i="10"/>
  <c r="F2220" i="10"/>
  <c r="F2224" i="10"/>
  <c r="F2228" i="10"/>
  <c r="F2232" i="10"/>
  <c r="F2236" i="10"/>
  <c r="F2240" i="10"/>
  <c r="F2244" i="10"/>
  <c r="F2248" i="10"/>
  <c r="F2252" i="10"/>
  <c r="F2256" i="10"/>
  <c r="F2260" i="10"/>
  <c r="F2264" i="10"/>
  <c r="F2268" i="10"/>
  <c r="F2272" i="10"/>
  <c r="F2276" i="10"/>
  <c r="F2280" i="10"/>
  <c r="F2284" i="10"/>
  <c r="F2288" i="10"/>
  <c r="F2292" i="10"/>
  <c r="F2296" i="10"/>
  <c r="F2300" i="10"/>
  <c r="F2304" i="10"/>
  <c r="F2308" i="10"/>
  <c r="F2312" i="10"/>
  <c r="F2316" i="10"/>
  <c r="F2320" i="10"/>
  <c r="F2324" i="10"/>
  <c r="F2328" i="10"/>
  <c r="F2332" i="10"/>
  <c r="F2336" i="10"/>
  <c r="F2340" i="10"/>
  <c r="F2344" i="10"/>
  <c r="F1792" i="10"/>
  <c r="F1804" i="10"/>
  <c r="F1812" i="10"/>
  <c r="F1820" i="10"/>
  <c r="F1828" i="10"/>
  <c r="F1835" i="10"/>
  <c r="F1840" i="10"/>
  <c r="F1845" i="10"/>
  <c r="F1849" i="10"/>
  <c r="F1853" i="10"/>
  <c r="F1857" i="10"/>
  <c r="F1861" i="10"/>
  <c r="F1865" i="10"/>
  <c r="F1869" i="10"/>
  <c r="F1873" i="10"/>
  <c r="F1877" i="10"/>
  <c r="F1881" i="10"/>
  <c r="F1885" i="10"/>
  <c r="F1889" i="10"/>
  <c r="F1893" i="10"/>
  <c r="F1897" i="10"/>
  <c r="F1901" i="10"/>
  <c r="F1905" i="10"/>
  <c r="F1909" i="10"/>
  <c r="F1913" i="10"/>
  <c r="F1917" i="10"/>
  <c r="F1921" i="10"/>
  <c r="F1925" i="10"/>
  <c r="F1929" i="10"/>
  <c r="F1933" i="10"/>
  <c r="F1937" i="10"/>
  <c r="F1941" i="10"/>
  <c r="F1945" i="10"/>
  <c r="F1949" i="10"/>
  <c r="F1953" i="10"/>
  <c r="F1957" i="10"/>
  <c r="F1961" i="10"/>
  <c r="F1965" i="10"/>
  <c r="F1969" i="10"/>
  <c r="F1973" i="10"/>
  <c r="F1977" i="10"/>
  <c r="F1981" i="10"/>
  <c r="F1985" i="10"/>
  <c r="F1989" i="10"/>
  <c r="F1993" i="10"/>
  <c r="F1997" i="10"/>
  <c r="F2001" i="10"/>
  <c r="F2005" i="10"/>
  <c r="F2009" i="10"/>
  <c r="F2013" i="10"/>
  <c r="F2017" i="10"/>
  <c r="F2021" i="10"/>
  <c r="F2025" i="10"/>
  <c r="F2029" i="10"/>
  <c r="F2033" i="10"/>
  <c r="F2037" i="10"/>
  <c r="F2041" i="10"/>
  <c r="F2045" i="10"/>
  <c r="F2049" i="10"/>
  <c r="F2053" i="10"/>
  <c r="F2057" i="10"/>
  <c r="F2061" i="10"/>
  <c r="F2065" i="10"/>
  <c r="F2069" i="10"/>
  <c r="F2073" i="10"/>
  <c r="F2077" i="10"/>
  <c r="F2081" i="10"/>
  <c r="F2085" i="10"/>
  <c r="F2089" i="10"/>
  <c r="F2093" i="10"/>
  <c r="F2097" i="10"/>
  <c r="F2101" i="10"/>
  <c r="F2105" i="10"/>
  <c r="F2109" i="10"/>
  <c r="F2113" i="10"/>
  <c r="F2117" i="10"/>
  <c r="F2121" i="10"/>
  <c r="F2125" i="10"/>
  <c r="F2129" i="10"/>
  <c r="F2133" i="10"/>
  <c r="F2137" i="10"/>
  <c r="F2141" i="10"/>
  <c r="F2145" i="10"/>
  <c r="F2149" i="10"/>
  <c r="F2153" i="10"/>
  <c r="F2157" i="10"/>
  <c r="F2161" i="10"/>
  <c r="F2165" i="10"/>
  <c r="F2169" i="10"/>
  <c r="F2173" i="10"/>
  <c r="F2177" i="10"/>
  <c r="F2181" i="10"/>
  <c r="F2185" i="10"/>
  <c r="F2189" i="10"/>
  <c r="F2193" i="10"/>
  <c r="F2197" i="10"/>
  <c r="F2201" i="10"/>
  <c r="F2205" i="10"/>
  <c r="F2209" i="10"/>
  <c r="F2213" i="10"/>
  <c r="F2217" i="10"/>
  <c r="F2221" i="10"/>
  <c r="F2225" i="10"/>
  <c r="F2229" i="10"/>
  <c r="F2233" i="10"/>
  <c r="F2237" i="10"/>
  <c r="F2241" i="10"/>
  <c r="F2245" i="10"/>
  <c r="F2249" i="10"/>
  <c r="F2253" i="10"/>
  <c r="F2257" i="10"/>
  <c r="F2261" i="10"/>
  <c r="F2265" i="10"/>
  <c r="F2269" i="10"/>
  <c r="F2273" i="10"/>
  <c r="F2277" i="10"/>
  <c r="F2281" i="10"/>
  <c r="F2285" i="10"/>
  <c r="F2289" i="10"/>
  <c r="F2293" i="10"/>
  <c r="F2297" i="10"/>
  <c r="F2301" i="10"/>
  <c r="F2305" i="10"/>
  <c r="F2309" i="10"/>
  <c r="F2313" i="10"/>
  <c r="F2317" i="10"/>
  <c r="F2321" i="10"/>
  <c r="F2325" i="10"/>
  <c r="F2329" i="10"/>
  <c r="F2333" i="10"/>
  <c r="F2337" i="10"/>
  <c r="F2341" i="10"/>
  <c r="F2345" i="10"/>
  <c r="F2349" i="10"/>
  <c r="F2353" i="10"/>
  <c r="F2357" i="10"/>
  <c r="F2361" i="10"/>
  <c r="F2365" i="10"/>
  <c r="F2369" i="10"/>
  <c r="F2373" i="10"/>
  <c r="F2377" i="10"/>
  <c r="F2381" i="10"/>
  <c r="F2385" i="10"/>
  <c r="F2389" i="10"/>
  <c r="F2393" i="10"/>
  <c r="F2397" i="10"/>
  <c r="F2401" i="10"/>
  <c r="F2405" i="10"/>
  <c r="F2409" i="10"/>
  <c r="F2413" i="10"/>
  <c r="F2417" i="10"/>
  <c r="F2421" i="10"/>
  <c r="F2425" i="10"/>
  <c r="F2429" i="10"/>
  <c r="F2433" i="10"/>
  <c r="F2437" i="10"/>
  <c r="F2441" i="10"/>
  <c r="F2445" i="10"/>
  <c r="F2449" i="10"/>
  <c r="F2453" i="10"/>
  <c r="F2457" i="10"/>
  <c r="F2461" i="10"/>
  <c r="F2465" i="10"/>
  <c r="F2469" i="10"/>
  <c r="F2473" i="10"/>
  <c r="F2477" i="10"/>
  <c r="F2481" i="10"/>
  <c r="F2485" i="10"/>
  <c r="F2489" i="10"/>
  <c r="F2348" i="10"/>
  <c r="F2364" i="10"/>
  <c r="F2380" i="10"/>
  <c r="F2396" i="10"/>
  <c r="F2410" i="10"/>
  <c r="F2418" i="10"/>
  <c r="F2426" i="10"/>
  <c r="F2434" i="10"/>
  <c r="F2442" i="10"/>
  <c r="F2450" i="10"/>
  <c r="F2458" i="10"/>
  <c r="F2466" i="10"/>
  <c r="F2474" i="10"/>
  <c r="F2482" i="10"/>
  <c r="F2490" i="10"/>
  <c r="F2495" i="10"/>
  <c r="F2499" i="10"/>
  <c r="F2503" i="10"/>
  <c r="F2507" i="10"/>
  <c r="F2511" i="10"/>
  <c r="F2515" i="10"/>
  <c r="F2519" i="10"/>
  <c r="F2523" i="10"/>
  <c r="F2527" i="10"/>
  <c r="F2531" i="10"/>
  <c r="F2535" i="10"/>
  <c r="F2539" i="10"/>
  <c r="F2543" i="10"/>
  <c r="F2547" i="10"/>
  <c r="F2551" i="10"/>
  <c r="F2555" i="10"/>
  <c r="F2559" i="10"/>
  <c r="F2563" i="10"/>
  <c r="F2567" i="10"/>
  <c r="F2571" i="10"/>
  <c r="F2575" i="10"/>
  <c r="F2579" i="10"/>
  <c r="F2583" i="10"/>
  <c r="F2587" i="10"/>
  <c r="F2591" i="10"/>
  <c r="F2595" i="10"/>
  <c r="F2599" i="10"/>
  <c r="F2603" i="10"/>
  <c r="F2607" i="10"/>
  <c r="F2611" i="10"/>
  <c r="F2615" i="10"/>
  <c r="F2619" i="10"/>
  <c r="F2623" i="10"/>
  <c r="F2627" i="10"/>
  <c r="F2631" i="10"/>
  <c r="F2635" i="10"/>
  <c r="F2639" i="10"/>
  <c r="F2643" i="10"/>
  <c r="F2647" i="10"/>
  <c r="F2651" i="10"/>
  <c r="F2655" i="10"/>
  <c r="F2659" i="10"/>
  <c r="F2663" i="10"/>
  <c r="F2667" i="10"/>
  <c r="F2671" i="10"/>
  <c r="F2675" i="10"/>
  <c r="F2679" i="10"/>
  <c r="F2683" i="10"/>
  <c r="F2687" i="10"/>
  <c r="F2691" i="10"/>
  <c r="F2695" i="10"/>
  <c r="F2699" i="10"/>
  <c r="F2703" i="10"/>
  <c r="F2707" i="10"/>
  <c r="F2711" i="10"/>
  <c r="F2715" i="10"/>
  <c r="F2719" i="10"/>
  <c r="F2723" i="10"/>
  <c r="F2727" i="10"/>
  <c r="F2731" i="10"/>
  <c r="F2735" i="10"/>
  <c r="F2739" i="10"/>
  <c r="F2743" i="10"/>
  <c r="F2747" i="10"/>
  <c r="F2751" i="10"/>
  <c r="F2755" i="10"/>
  <c r="F2759" i="10"/>
  <c r="F2763" i="10"/>
  <c r="F2767" i="10"/>
  <c r="F2771" i="10"/>
  <c r="F2775" i="10"/>
  <c r="F2779" i="10"/>
  <c r="F2783" i="10"/>
  <c r="F2787" i="10"/>
  <c r="F2791" i="10"/>
  <c r="F2795" i="10"/>
  <c r="F2799" i="10"/>
  <c r="F2803" i="10"/>
  <c r="F2807" i="10"/>
  <c r="F2811" i="10"/>
  <c r="F2815" i="10"/>
  <c r="F2819" i="10"/>
  <c r="F2823" i="10"/>
  <c r="F2827" i="10"/>
  <c r="F2831" i="10"/>
  <c r="F2835" i="10"/>
  <c r="F2839" i="10"/>
  <c r="F2843" i="10"/>
  <c r="F2847" i="10"/>
  <c r="F2851" i="10"/>
  <c r="F2855" i="10"/>
  <c r="F2859" i="10"/>
  <c r="F2863" i="10"/>
  <c r="F2867" i="10"/>
  <c r="F2871" i="10"/>
  <c r="F2875" i="10"/>
  <c r="F2879" i="10"/>
  <c r="F2883" i="10"/>
  <c r="F2887" i="10"/>
  <c r="F2891" i="10"/>
  <c r="F2895" i="10"/>
  <c r="F2899" i="10"/>
  <c r="F2903" i="10"/>
  <c r="F2907" i="10"/>
  <c r="F2911" i="10"/>
  <c r="F2915" i="10"/>
  <c r="F2919" i="10"/>
  <c r="F2923" i="10"/>
  <c r="F2927" i="10"/>
  <c r="F2931" i="10"/>
  <c r="F2935" i="10"/>
  <c r="F2939" i="10"/>
  <c r="F2943" i="10"/>
  <c r="F2947" i="10"/>
  <c r="F2951" i="10"/>
  <c r="F2955" i="10"/>
  <c r="F2959" i="10"/>
  <c r="F2963" i="10"/>
  <c r="F2967" i="10"/>
  <c r="F2971" i="10"/>
  <c r="F2975" i="10"/>
  <c r="F2979" i="10"/>
  <c r="F2983" i="10"/>
  <c r="F2987" i="10"/>
  <c r="F2991" i="10"/>
  <c r="F2995" i="10"/>
  <c r="F2999" i="10"/>
  <c r="F3003" i="10"/>
  <c r="F3007" i="10"/>
  <c r="F3011" i="10"/>
  <c r="F3015" i="10"/>
  <c r="F3019" i="10"/>
  <c r="F3023" i="10"/>
  <c r="F3027" i="10"/>
  <c r="F3031" i="10"/>
  <c r="F3035" i="10"/>
  <c r="F3039" i="10"/>
  <c r="F3043" i="10"/>
  <c r="F3047" i="10"/>
  <c r="F3051" i="10"/>
  <c r="F3055" i="10"/>
  <c r="F3059" i="10"/>
  <c r="F3063" i="10"/>
  <c r="F3067" i="10"/>
  <c r="F3071" i="10"/>
  <c r="F3075" i="10"/>
  <c r="F3079" i="10"/>
  <c r="F3083" i="10"/>
  <c r="F3087" i="10"/>
  <c r="F3091" i="10"/>
  <c r="F3095" i="10"/>
  <c r="F3099" i="10"/>
  <c r="F3103" i="10"/>
  <c r="F3107" i="10"/>
  <c r="F3111" i="10"/>
  <c r="F3115" i="10"/>
  <c r="F3119" i="10"/>
  <c r="F3123" i="10"/>
  <c r="F3127" i="10"/>
  <c r="F3131" i="10"/>
  <c r="F3135" i="10"/>
  <c r="F2352" i="10"/>
  <c r="F2368" i="10"/>
  <c r="F2384" i="10"/>
  <c r="F2400" i="10"/>
  <c r="F2412" i="10"/>
  <c r="F2420" i="10"/>
  <c r="F2428" i="10"/>
  <c r="F2436" i="10"/>
  <c r="F2444" i="10"/>
  <c r="F2452" i="10"/>
  <c r="F2460" i="10"/>
  <c r="F2468" i="10"/>
  <c r="F2476" i="10"/>
  <c r="F2484" i="10"/>
  <c r="F2492" i="10"/>
  <c r="F2496" i="10"/>
  <c r="F2500" i="10"/>
  <c r="F2504" i="10"/>
  <c r="F2508" i="10"/>
  <c r="F2512" i="10"/>
  <c r="F2516" i="10"/>
  <c r="F2520" i="10"/>
  <c r="F2524" i="10"/>
  <c r="F2528" i="10"/>
  <c r="F2532" i="10"/>
  <c r="F2536" i="10"/>
  <c r="F2540" i="10"/>
  <c r="F2544" i="10"/>
  <c r="F2548" i="10"/>
  <c r="F2552" i="10"/>
  <c r="F2556" i="10"/>
  <c r="F2560" i="10"/>
  <c r="F2564" i="10"/>
  <c r="F2568" i="10"/>
  <c r="F2572" i="10"/>
  <c r="F2576" i="10"/>
  <c r="F2580" i="10"/>
  <c r="F2584" i="10"/>
  <c r="F2588" i="10"/>
  <c r="F2592" i="10"/>
  <c r="F2596" i="10"/>
  <c r="F2600" i="10"/>
  <c r="F2604" i="10"/>
  <c r="F2608" i="10"/>
  <c r="F2612" i="10"/>
  <c r="F2616" i="10"/>
  <c r="F2620" i="10"/>
  <c r="F2624" i="10"/>
  <c r="F2628" i="10"/>
  <c r="F2632" i="10"/>
  <c r="F2636" i="10"/>
  <c r="F2640" i="10"/>
  <c r="F2644" i="10"/>
  <c r="F2648" i="10"/>
  <c r="F2652" i="10"/>
  <c r="F2656" i="10"/>
  <c r="F2660" i="10"/>
  <c r="F2664" i="10"/>
  <c r="F2668" i="10"/>
  <c r="F2672" i="10"/>
  <c r="F2676" i="10"/>
  <c r="F2680" i="10"/>
  <c r="F2684" i="10"/>
  <c r="F2688" i="10"/>
  <c r="F2692" i="10"/>
  <c r="F2696" i="10"/>
  <c r="F2700" i="10"/>
  <c r="F2704" i="10"/>
  <c r="F2708" i="10"/>
  <c r="F2712" i="10"/>
  <c r="F2716" i="10"/>
  <c r="F2720" i="10"/>
  <c r="F2724" i="10"/>
  <c r="F2728" i="10"/>
  <c r="F2732" i="10"/>
  <c r="F2736" i="10"/>
  <c r="F2740" i="10"/>
  <c r="F2744" i="10"/>
  <c r="F2748" i="10"/>
  <c r="F2752" i="10"/>
  <c r="F2756" i="10"/>
  <c r="F2760" i="10"/>
  <c r="F2764" i="10"/>
  <c r="F2768" i="10"/>
  <c r="F2772" i="10"/>
  <c r="F2776" i="10"/>
  <c r="F2780" i="10"/>
  <c r="F2784" i="10"/>
  <c r="F2788" i="10"/>
  <c r="F2792" i="10"/>
  <c r="F2796" i="10"/>
  <c r="F2800" i="10"/>
  <c r="F2804" i="10"/>
  <c r="F2808" i="10"/>
  <c r="F2812" i="10"/>
  <c r="F2816" i="10"/>
  <c r="F2820" i="10"/>
  <c r="F2824" i="10"/>
  <c r="F2828" i="10"/>
  <c r="F2832" i="10"/>
  <c r="F2836" i="10"/>
  <c r="F2840" i="10"/>
  <c r="F2844" i="10"/>
  <c r="F2848" i="10"/>
  <c r="F2852" i="10"/>
  <c r="F2856" i="10"/>
  <c r="F2860" i="10"/>
  <c r="F2864" i="10"/>
  <c r="F2868" i="10"/>
  <c r="F2872" i="10"/>
  <c r="F2876" i="10"/>
  <c r="F2880" i="10"/>
  <c r="F2884" i="10"/>
  <c r="F2888" i="10"/>
  <c r="F2892" i="10"/>
  <c r="F2896" i="10"/>
  <c r="F2900" i="10"/>
  <c r="F2904" i="10"/>
  <c r="F2908" i="10"/>
  <c r="F2912" i="10"/>
  <c r="F2916" i="10"/>
  <c r="F2920" i="10"/>
  <c r="F2924" i="10"/>
  <c r="F2928" i="10"/>
  <c r="F2932" i="10"/>
  <c r="F2936" i="10"/>
  <c r="F2940" i="10"/>
  <c r="F2944" i="10"/>
  <c r="F2948" i="10"/>
  <c r="F2952" i="10"/>
  <c r="F2956" i="10"/>
  <c r="F2960" i="10"/>
  <c r="F2964" i="10"/>
  <c r="F2968" i="10"/>
  <c r="F2972" i="10"/>
  <c r="F2976" i="10"/>
  <c r="F2980" i="10"/>
  <c r="F2984" i="10"/>
  <c r="F2988" i="10"/>
  <c r="F2992" i="10"/>
  <c r="F2996" i="10"/>
  <c r="F3000" i="10"/>
  <c r="F3004" i="10"/>
  <c r="F3008" i="10"/>
  <c r="F3012" i="10"/>
  <c r="F3016" i="10"/>
  <c r="F3020" i="10"/>
  <c r="F3024" i="10"/>
  <c r="F3028" i="10"/>
  <c r="F3032" i="10"/>
  <c r="F3036" i="10"/>
  <c r="F3040" i="10"/>
  <c r="F3044" i="10"/>
  <c r="F3048" i="10"/>
  <c r="F3052" i="10"/>
  <c r="F3056" i="10"/>
  <c r="F3060" i="10"/>
  <c r="F3064" i="10"/>
  <c r="F3068" i="10"/>
  <c r="F3072" i="10"/>
  <c r="F3076" i="10"/>
  <c r="F3080" i="10"/>
  <c r="F3084" i="10"/>
  <c r="F3088" i="10"/>
  <c r="F3092" i="10"/>
  <c r="F3096" i="10"/>
  <c r="F3100" i="10"/>
  <c r="F3104" i="10"/>
  <c r="F3108" i="10"/>
  <c r="F3112" i="10"/>
  <c r="F3116" i="10"/>
  <c r="F2356" i="10"/>
  <c r="F2372" i="10"/>
  <c r="F2388" i="10"/>
  <c r="F2404" i="10"/>
  <c r="F2414" i="10"/>
  <c r="F2422" i="10"/>
  <c r="F2430" i="10"/>
  <c r="F2438" i="10"/>
  <c r="F2446" i="10"/>
  <c r="F2454" i="10"/>
  <c r="F2462" i="10"/>
  <c r="F2470" i="10"/>
  <c r="F2478" i="10"/>
  <c r="F2486" i="10"/>
  <c r="F2493" i="10"/>
  <c r="F2497" i="10"/>
  <c r="F2501" i="10"/>
  <c r="F2505" i="10"/>
  <c r="F2509" i="10"/>
  <c r="F2513" i="10"/>
  <c r="F2517" i="10"/>
  <c r="F2521" i="10"/>
  <c r="F2525" i="10"/>
  <c r="F2529" i="10"/>
  <c r="F2533" i="10"/>
  <c r="F2537" i="10"/>
  <c r="F2541" i="10"/>
  <c r="F2545" i="10"/>
  <c r="F2549" i="10"/>
  <c r="F2553" i="10"/>
  <c r="F2557" i="10"/>
  <c r="F2561" i="10"/>
  <c r="F2565" i="10"/>
  <c r="F2569" i="10"/>
  <c r="F2573" i="10"/>
  <c r="F2577" i="10"/>
  <c r="F2581" i="10"/>
  <c r="F2585" i="10"/>
  <c r="F2589" i="10"/>
  <c r="F2593" i="10"/>
  <c r="F2597" i="10"/>
  <c r="F2601" i="10"/>
  <c r="F2605" i="10"/>
  <c r="F2609" i="10"/>
  <c r="F2613" i="10"/>
  <c r="F2617" i="10"/>
  <c r="F2621" i="10"/>
  <c r="F2625" i="10"/>
  <c r="F2629" i="10"/>
  <c r="F2633" i="10"/>
  <c r="F2637" i="10"/>
  <c r="F2641" i="10"/>
  <c r="F2645" i="10"/>
  <c r="F2649" i="10"/>
  <c r="F2653" i="10"/>
  <c r="F2657" i="10"/>
  <c r="F2661" i="10"/>
  <c r="F2665" i="10"/>
  <c r="F2669" i="10"/>
  <c r="F2673" i="10"/>
  <c r="F2677" i="10"/>
  <c r="F2681" i="10"/>
  <c r="F2685" i="10"/>
  <c r="F2689" i="10"/>
  <c r="F2693" i="10"/>
  <c r="F2697" i="10"/>
  <c r="F2701" i="10"/>
  <c r="F2705" i="10"/>
  <c r="F2709" i="10"/>
  <c r="F2713" i="10"/>
  <c r="F2717" i="10"/>
  <c r="F2721" i="10"/>
  <c r="F2725" i="10"/>
  <c r="F2729" i="10"/>
  <c r="F2733" i="10"/>
  <c r="F2737" i="10"/>
  <c r="F2741" i="10"/>
  <c r="F2745" i="10"/>
  <c r="F2749" i="10"/>
  <c r="F2753" i="10"/>
  <c r="F2757" i="10"/>
  <c r="F2761" i="10"/>
  <c r="F2765" i="10"/>
  <c r="F2769" i="10"/>
  <c r="F2773" i="10"/>
  <c r="F2777" i="10"/>
  <c r="F2781" i="10"/>
  <c r="F2785" i="10"/>
  <c r="F2789" i="10"/>
  <c r="F2793" i="10"/>
  <c r="F2797" i="10"/>
  <c r="F2801" i="10"/>
  <c r="F2805" i="10"/>
  <c r="F2809" i="10"/>
  <c r="F2813" i="10"/>
  <c r="F2817" i="10"/>
  <c r="F2821" i="10"/>
  <c r="F2825" i="10"/>
  <c r="F2829" i="10"/>
  <c r="F2833" i="10"/>
  <c r="F2837" i="10"/>
  <c r="F2841" i="10"/>
  <c r="F2845" i="10"/>
  <c r="F2849" i="10"/>
  <c r="F2853" i="10"/>
  <c r="F2857" i="10"/>
  <c r="F2861" i="10"/>
  <c r="F2865" i="10"/>
  <c r="F2869" i="10"/>
  <c r="F2873" i="10"/>
  <c r="F2877" i="10"/>
  <c r="F2881" i="10"/>
  <c r="F2885" i="10"/>
  <c r="F2889" i="10"/>
  <c r="F2893" i="10"/>
  <c r="F2897" i="10"/>
  <c r="F2901" i="10"/>
  <c r="F2905" i="10"/>
  <c r="F2909" i="10"/>
  <c r="F2913" i="10"/>
  <c r="F2917" i="10"/>
  <c r="F2921" i="10"/>
  <c r="F2925" i="10"/>
  <c r="F2929" i="10"/>
  <c r="F2933" i="10"/>
  <c r="F2937" i="10"/>
  <c r="F2941" i="10"/>
  <c r="F2945" i="10"/>
  <c r="F2949" i="10"/>
  <c r="F2953" i="10"/>
  <c r="F2957" i="10"/>
  <c r="F2961" i="10"/>
  <c r="F2965" i="10"/>
  <c r="F2969" i="10"/>
  <c r="F2973" i="10"/>
  <c r="F2977" i="10"/>
  <c r="F2981" i="10"/>
  <c r="F2985" i="10"/>
  <c r="F2989" i="10"/>
  <c r="F2993" i="10"/>
  <c r="F2997" i="10"/>
  <c r="F3001" i="10"/>
  <c r="F3005" i="10"/>
  <c r="F3009" i="10"/>
  <c r="F3013" i="10"/>
  <c r="F3017" i="10"/>
  <c r="F3021" i="10"/>
  <c r="F3025" i="10"/>
  <c r="F3029" i="10"/>
  <c r="F3033" i="10"/>
  <c r="F3037" i="10"/>
  <c r="F3041" i="10"/>
  <c r="F3045" i="10"/>
  <c r="F3049" i="10"/>
  <c r="F3053" i="10"/>
  <c r="F3057" i="10"/>
  <c r="F3061" i="10"/>
  <c r="F3065" i="10"/>
  <c r="F3069" i="10"/>
  <c r="F3073" i="10"/>
  <c r="F3077" i="10"/>
  <c r="F3081" i="10"/>
  <c r="F3085" i="10"/>
  <c r="F3089" i="10"/>
  <c r="F3093" i="10"/>
  <c r="F3097" i="10"/>
  <c r="F3101" i="10"/>
  <c r="F3105" i="10"/>
  <c r="F3109" i="10"/>
  <c r="F2360" i="10"/>
  <c r="F2376" i="10"/>
  <c r="F2392" i="10"/>
  <c r="F2408" i="10"/>
  <c r="F2416" i="10"/>
  <c r="F2424" i="10"/>
  <c r="F2432" i="10"/>
  <c r="F2440" i="10"/>
  <c r="F2448" i="10"/>
  <c r="F2456" i="10"/>
  <c r="F2464" i="10"/>
  <c r="F2472" i="10"/>
  <c r="F2480" i="10"/>
  <c r="F2488" i="10"/>
  <c r="F2494" i="10"/>
  <c r="F2498" i="10"/>
  <c r="F2502" i="10"/>
  <c r="F2506" i="10"/>
  <c r="F2510" i="10"/>
  <c r="F2514" i="10"/>
  <c r="F2518" i="10"/>
  <c r="F2522" i="10"/>
  <c r="F2526" i="10"/>
  <c r="F2530" i="10"/>
  <c r="F2534" i="10"/>
  <c r="F2538" i="10"/>
  <c r="F2542" i="10"/>
  <c r="F2546" i="10"/>
  <c r="F2550" i="10"/>
  <c r="F2554" i="10"/>
  <c r="F2558" i="10"/>
  <c r="F2562" i="10"/>
  <c r="F2566" i="10"/>
  <c r="F2570" i="10"/>
  <c r="F2574" i="10"/>
  <c r="F2578" i="10"/>
  <c r="F2582" i="10"/>
  <c r="F2586" i="10"/>
  <c r="F2590" i="10"/>
  <c r="F2594" i="10"/>
  <c r="F2598" i="10"/>
  <c r="F2602" i="10"/>
  <c r="F2606" i="10"/>
  <c r="F2610" i="10"/>
  <c r="F2614" i="10"/>
  <c r="F2618" i="10"/>
  <c r="F2622" i="10"/>
  <c r="F2626" i="10"/>
  <c r="F2630" i="10"/>
  <c r="F2634" i="10"/>
  <c r="F2638" i="10"/>
  <c r="F2642" i="10"/>
  <c r="F2646" i="10"/>
  <c r="F2650" i="10"/>
  <c r="F2654" i="10"/>
  <c r="F2658" i="10"/>
  <c r="F2662" i="10"/>
  <c r="F2666" i="10"/>
  <c r="F2670" i="10"/>
  <c r="F2674" i="10"/>
  <c r="F2678" i="10"/>
  <c r="F2682" i="10"/>
  <c r="F2686" i="10"/>
  <c r="F2690" i="10"/>
  <c r="F2694" i="10"/>
  <c r="F2698" i="10"/>
  <c r="F2702" i="10"/>
  <c r="F2706" i="10"/>
  <c r="F2710" i="10"/>
  <c r="F2714" i="10"/>
  <c r="F2718" i="10"/>
  <c r="F2722" i="10"/>
  <c r="F2726" i="10"/>
  <c r="F2730" i="10"/>
  <c r="F2734" i="10"/>
  <c r="F2738" i="10"/>
  <c r="F2742" i="10"/>
  <c r="F2746" i="10"/>
  <c r="F2750" i="10"/>
  <c r="F2754" i="10"/>
  <c r="F2758" i="10"/>
  <c r="F2762" i="10"/>
  <c r="F2766" i="10"/>
  <c r="F2770" i="10"/>
  <c r="F2774" i="10"/>
  <c r="F2778" i="10"/>
  <c r="F2782" i="10"/>
  <c r="F2786" i="10"/>
  <c r="F2790" i="10"/>
  <c r="F2794" i="10"/>
  <c r="F2798" i="10"/>
  <c r="F2802" i="10"/>
  <c r="F2806" i="10"/>
  <c r="F2810" i="10"/>
  <c r="F2814" i="10"/>
  <c r="F2818" i="10"/>
  <c r="F2822" i="10"/>
  <c r="F2826" i="10"/>
  <c r="F2830" i="10"/>
  <c r="F2834" i="10"/>
  <c r="F2838" i="10"/>
  <c r="F2842" i="10"/>
  <c r="F2846" i="10"/>
  <c r="F2850" i="10"/>
  <c r="F2854" i="10"/>
  <c r="F2858" i="10"/>
  <c r="F2862" i="10"/>
  <c r="F2866" i="10"/>
  <c r="F2870" i="10"/>
  <c r="F2874" i="10"/>
  <c r="F2878" i="10"/>
  <c r="F2882" i="10"/>
  <c r="F2886" i="10"/>
  <c r="F2890" i="10"/>
  <c r="F2894" i="10"/>
  <c r="F2898" i="10"/>
  <c r="F2902" i="10"/>
  <c r="F2906" i="10"/>
  <c r="F2910" i="10"/>
  <c r="F2914" i="10"/>
  <c r="F2918" i="10"/>
  <c r="F2922" i="10"/>
  <c r="F2926" i="10"/>
  <c r="F2930" i="10"/>
  <c r="F2934" i="10"/>
  <c r="F2938" i="10"/>
  <c r="F2942" i="10"/>
  <c r="F2946" i="10"/>
  <c r="F2950" i="10"/>
  <c r="F2954" i="10"/>
  <c r="F2958" i="10"/>
  <c r="F2962" i="10"/>
  <c r="F2966" i="10"/>
  <c r="F2970" i="10"/>
  <c r="F2974" i="10"/>
  <c r="F2978" i="10"/>
  <c r="F2982" i="10"/>
  <c r="F2986" i="10"/>
  <c r="F2990" i="10"/>
  <c r="F2994" i="10"/>
  <c r="F2998" i="10"/>
  <c r="F3002" i="10"/>
  <c r="F3006" i="10"/>
  <c r="F3010" i="10"/>
  <c r="F3014" i="10"/>
  <c r="F3018" i="10"/>
  <c r="F3022" i="10"/>
  <c r="F3026" i="10"/>
  <c r="F3030" i="10"/>
  <c r="F3034" i="10"/>
  <c r="F3038" i="10"/>
  <c r="F3042" i="10"/>
  <c r="F3046" i="10"/>
  <c r="F3050" i="10"/>
  <c r="F3054" i="10"/>
  <c r="F3058" i="10"/>
  <c r="F3062" i="10"/>
  <c r="F3066" i="10"/>
  <c r="F3070" i="10"/>
  <c r="F3074" i="10"/>
  <c r="F3078" i="10"/>
  <c r="F3082" i="10"/>
  <c r="F3086" i="10"/>
  <c r="F3090" i="10"/>
  <c r="F3094" i="10"/>
  <c r="F3098" i="10"/>
  <c r="F3102" i="10"/>
  <c r="F3106" i="10"/>
  <c r="F3110" i="10"/>
  <c r="F3114" i="10"/>
  <c r="F3113" i="10"/>
  <c r="F3121" i="10"/>
  <c r="F3126" i="10"/>
  <c r="F3132" i="10"/>
  <c r="F3137" i="10"/>
  <c r="F3141" i="10"/>
  <c r="F3145" i="10"/>
  <c r="F3149" i="10"/>
  <c r="F3153" i="10"/>
  <c r="F3157" i="10"/>
  <c r="F3161" i="10"/>
  <c r="F3165" i="10"/>
  <c r="F3169" i="10"/>
  <c r="F3173" i="10"/>
  <c r="F3177" i="10"/>
  <c r="F3181" i="10"/>
  <c r="F3185" i="10"/>
  <c r="F3189" i="10"/>
  <c r="F3193" i="10"/>
  <c r="F3197" i="10"/>
  <c r="F3201" i="10"/>
  <c r="F3205" i="10"/>
  <c r="F3209" i="10"/>
  <c r="F3213" i="10"/>
  <c r="F3217" i="10"/>
  <c r="F3221" i="10"/>
  <c r="F3225" i="10"/>
  <c r="F3229" i="10"/>
  <c r="F3233" i="10"/>
  <c r="F3237" i="10"/>
  <c r="F3241" i="10"/>
  <c r="F3245" i="10"/>
  <c r="F3249" i="10"/>
  <c r="F3253" i="10"/>
  <c r="F3257" i="10"/>
  <c r="F3261" i="10"/>
  <c r="F3265" i="10"/>
  <c r="F3269" i="10"/>
  <c r="F3273" i="10"/>
  <c r="F3277" i="10"/>
  <c r="F3281" i="10"/>
  <c r="F3285" i="10"/>
  <c r="F3289" i="10"/>
  <c r="F3293" i="10"/>
  <c r="F3297" i="10"/>
  <c r="F3301" i="10"/>
  <c r="F3305" i="10"/>
  <c r="F3309" i="10"/>
  <c r="F3313" i="10"/>
  <c r="F3317" i="10"/>
  <c r="F3321" i="10"/>
  <c r="F3325" i="10"/>
  <c r="F3329" i="10"/>
  <c r="F3333" i="10"/>
  <c r="F3337" i="10"/>
  <c r="F3341" i="10"/>
  <c r="F3345" i="10"/>
  <c r="F3349" i="10"/>
  <c r="F3353" i="10"/>
  <c r="F3357" i="10"/>
  <c r="F3361" i="10"/>
  <c r="F3365" i="10"/>
  <c r="F3369" i="10"/>
  <c r="F3373" i="10"/>
  <c r="F3377" i="10"/>
  <c r="F3381" i="10"/>
  <c r="F3385" i="10"/>
  <c r="F3389" i="10"/>
  <c r="F3393" i="10"/>
  <c r="F3397" i="10"/>
  <c r="F3401" i="10"/>
  <c r="F3405" i="10"/>
  <c r="F3409" i="10"/>
  <c r="F3413" i="10"/>
  <c r="F3417" i="10"/>
  <c r="F3421" i="10"/>
  <c r="F3425" i="10"/>
  <c r="F3429" i="10"/>
  <c r="F3433" i="10"/>
  <c r="F3437" i="10"/>
  <c r="F3441" i="10"/>
  <c r="F3445" i="10"/>
  <c r="F3449" i="10"/>
  <c r="F3453" i="10"/>
  <c r="F3457" i="10"/>
  <c r="F3461" i="10"/>
  <c r="F3465" i="10"/>
  <c r="F3469" i="10"/>
  <c r="F3473" i="10"/>
  <c r="F3477" i="10"/>
  <c r="F3481" i="10"/>
  <c r="F3485" i="10"/>
  <c r="F3489" i="10"/>
  <c r="F3493" i="10"/>
  <c r="F3497" i="10"/>
  <c r="F3501" i="10"/>
  <c r="F3505" i="10"/>
  <c r="F3509" i="10"/>
  <c r="F3513" i="10"/>
  <c r="F3517" i="10"/>
  <c r="F3521" i="10"/>
  <c r="F3525" i="10"/>
  <c r="F3529" i="10"/>
  <c r="F3533" i="10"/>
  <c r="F3537" i="10"/>
  <c r="F3541" i="10"/>
  <c r="F3545" i="10"/>
  <c r="F3549" i="10"/>
  <c r="F3553" i="10"/>
  <c r="F3557" i="10"/>
  <c r="F3561" i="10"/>
  <c r="F3565" i="10"/>
  <c r="F3569" i="10"/>
  <c r="F3573" i="10"/>
  <c r="F3577" i="10"/>
  <c r="F3581" i="10"/>
  <c r="F3585" i="10"/>
  <c r="F3589" i="10"/>
  <c r="F3593" i="10"/>
  <c r="F3597" i="10"/>
  <c r="F3601" i="10"/>
  <c r="F3605" i="10"/>
  <c r="F3609" i="10"/>
  <c r="F3613" i="10"/>
  <c r="F3617" i="10"/>
  <c r="F3621" i="10"/>
  <c r="F3625" i="10"/>
  <c r="F3629" i="10"/>
  <c r="F3633" i="10"/>
  <c r="F3637" i="10"/>
  <c r="F3641" i="10"/>
  <c r="F3645" i="10"/>
  <c r="F3649" i="10"/>
  <c r="F3653" i="10"/>
  <c r="F3657" i="10"/>
  <c r="F3661" i="10"/>
  <c r="F3665" i="10"/>
  <c r="F3669" i="10"/>
  <c r="F3673" i="10"/>
  <c r="F3677" i="10"/>
  <c r="F3681" i="10"/>
  <c r="F3685" i="10"/>
  <c r="F3689" i="10"/>
  <c r="F3693" i="10"/>
  <c r="F3697" i="10"/>
  <c r="F3701" i="10"/>
  <c r="F3705" i="10"/>
  <c r="F3709" i="10"/>
  <c r="F3713" i="10"/>
  <c r="F3717" i="10"/>
  <c r="F3721" i="10"/>
  <c r="F3725" i="10"/>
  <c r="F3729" i="10"/>
  <c r="F3733" i="10"/>
  <c r="F3737" i="10"/>
  <c r="F3741" i="10"/>
  <c r="F3745" i="10"/>
  <c r="F3749" i="10"/>
  <c r="F3753" i="10"/>
  <c r="F3757" i="10"/>
  <c r="F3761" i="10"/>
  <c r="F3765" i="10"/>
  <c r="F3769" i="10"/>
  <c r="F3773" i="10"/>
  <c r="F3777" i="10"/>
  <c r="F3781" i="10"/>
  <c r="F3785" i="10"/>
  <c r="F3789" i="10"/>
  <c r="F3793" i="10"/>
  <c r="F3797" i="10"/>
  <c r="F3801" i="10"/>
  <c r="F3805" i="10"/>
  <c r="F3117" i="10"/>
  <c r="F3122" i="10"/>
  <c r="F3128" i="10"/>
  <c r="F3133" i="10"/>
  <c r="F3138" i="10"/>
  <c r="F3142" i="10"/>
  <c r="F3146" i="10"/>
  <c r="F3150" i="10"/>
  <c r="F3154" i="10"/>
  <c r="F3158" i="10"/>
  <c r="F3162" i="10"/>
  <c r="F3166" i="10"/>
  <c r="F3170" i="10"/>
  <c r="F3174" i="10"/>
  <c r="F3178" i="10"/>
  <c r="F3182" i="10"/>
  <c r="F3186" i="10"/>
  <c r="F3190" i="10"/>
  <c r="F3194" i="10"/>
  <c r="F3198" i="10"/>
  <c r="F3202" i="10"/>
  <c r="F3206" i="10"/>
  <c r="F3210" i="10"/>
  <c r="F3214" i="10"/>
  <c r="F3218" i="10"/>
  <c r="F3222" i="10"/>
  <c r="F3226" i="10"/>
  <c r="F3230" i="10"/>
  <c r="F3234" i="10"/>
  <c r="F3238" i="10"/>
  <c r="F3242" i="10"/>
  <c r="F3246" i="10"/>
  <c r="F3250" i="10"/>
  <c r="F3254" i="10"/>
  <c r="F3258" i="10"/>
  <c r="F3262" i="10"/>
  <c r="F3266" i="10"/>
  <c r="F3270" i="10"/>
  <c r="F3274" i="10"/>
  <c r="F3278" i="10"/>
  <c r="F3282" i="10"/>
  <c r="F3286" i="10"/>
  <c r="F3290" i="10"/>
  <c r="F3294" i="10"/>
  <c r="F3298" i="10"/>
  <c r="F3302" i="10"/>
  <c r="F3306" i="10"/>
  <c r="F3310" i="10"/>
  <c r="F3314" i="10"/>
  <c r="F3318" i="10"/>
  <c r="F3322" i="10"/>
  <c r="F3326" i="10"/>
  <c r="F3330" i="10"/>
  <c r="F3334" i="10"/>
  <c r="F3338" i="10"/>
  <c r="F3342" i="10"/>
  <c r="F3346" i="10"/>
  <c r="F3350" i="10"/>
  <c r="F3354" i="10"/>
  <c r="F3358" i="10"/>
  <c r="F3362" i="10"/>
  <c r="F3366" i="10"/>
  <c r="F3370" i="10"/>
  <c r="F3374" i="10"/>
  <c r="F3378" i="10"/>
  <c r="F3382" i="10"/>
  <c r="F3386" i="10"/>
  <c r="F3390" i="10"/>
  <c r="F3394" i="10"/>
  <c r="F3398" i="10"/>
  <c r="F3402" i="10"/>
  <c r="F3406" i="10"/>
  <c r="F3410" i="10"/>
  <c r="F3414" i="10"/>
  <c r="F3418" i="10"/>
  <c r="F3422" i="10"/>
  <c r="F3426" i="10"/>
  <c r="F3430" i="10"/>
  <c r="F3434" i="10"/>
  <c r="F3438" i="10"/>
  <c r="F3442" i="10"/>
  <c r="F3446" i="10"/>
  <c r="F3450" i="10"/>
  <c r="F3454" i="10"/>
  <c r="F3458" i="10"/>
  <c r="F3462" i="10"/>
  <c r="F3466" i="10"/>
  <c r="F3470" i="10"/>
  <c r="F3474" i="10"/>
  <c r="F3478" i="10"/>
  <c r="F3482" i="10"/>
  <c r="F3486" i="10"/>
  <c r="F3490" i="10"/>
  <c r="F3494" i="10"/>
  <c r="F3498" i="10"/>
  <c r="F3502" i="10"/>
  <c r="F3506" i="10"/>
  <c r="F3510" i="10"/>
  <c r="F3514" i="10"/>
  <c r="F3518" i="10"/>
  <c r="F3522" i="10"/>
  <c r="F3526" i="10"/>
  <c r="F3530" i="10"/>
  <c r="F3534" i="10"/>
  <c r="F3538" i="10"/>
  <c r="F3542" i="10"/>
  <c r="F3546" i="10"/>
  <c r="F3550" i="10"/>
  <c r="F3554" i="10"/>
  <c r="F3558" i="10"/>
  <c r="F3562" i="10"/>
  <c r="F3566" i="10"/>
  <c r="F3570" i="10"/>
  <c r="F3574" i="10"/>
  <c r="F3578" i="10"/>
  <c r="F3582" i="10"/>
  <c r="F3586" i="10"/>
  <c r="F3590" i="10"/>
  <c r="F3594" i="10"/>
  <c r="F3598" i="10"/>
  <c r="F3602" i="10"/>
  <c r="F3606" i="10"/>
  <c r="F3610" i="10"/>
  <c r="F3614" i="10"/>
  <c r="F3618" i="10"/>
  <c r="F3622" i="10"/>
  <c r="F3626" i="10"/>
  <c r="F3630" i="10"/>
  <c r="F3634" i="10"/>
  <c r="F3638" i="10"/>
  <c r="F3642" i="10"/>
  <c r="F3646" i="10"/>
  <c r="F3650" i="10"/>
  <c r="F3654" i="10"/>
  <c r="F3658" i="10"/>
  <c r="F3662" i="10"/>
  <c r="F3666" i="10"/>
  <c r="F3670" i="10"/>
  <c r="F3674" i="10"/>
  <c r="F3678" i="10"/>
  <c r="F3682" i="10"/>
  <c r="F3686" i="10"/>
  <c r="F3690" i="10"/>
  <c r="F3694" i="10"/>
  <c r="F3698" i="10"/>
  <c r="F3702" i="10"/>
  <c r="F3706" i="10"/>
  <c r="F3710" i="10"/>
  <c r="F3714" i="10"/>
  <c r="F3718" i="10"/>
  <c r="F3722" i="10"/>
  <c r="F3726" i="10"/>
  <c r="F3730" i="10"/>
  <c r="F3734" i="10"/>
  <c r="F3738" i="10"/>
  <c r="F3742" i="10"/>
  <c r="F3746" i="10"/>
  <c r="F3750" i="10"/>
  <c r="F3754" i="10"/>
  <c r="F3758" i="10"/>
  <c r="F3762" i="10"/>
  <c r="F3766" i="10"/>
  <c r="F3770" i="10"/>
  <c r="F3774" i="10"/>
  <c r="F3778" i="10"/>
  <c r="F3782" i="10"/>
  <c r="F3786" i="10"/>
  <c r="F3790" i="10"/>
  <c r="F3794" i="10"/>
  <c r="F3798" i="10"/>
  <c r="F3802" i="10"/>
  <c r="F3118" i="10"/>
  <c r="F3124" i="10"/>
  <c r="F3129" i="10"/>
  <c r="F3134" i="10"/>
  <c r="F3139" i="10"/>
  <c r="F3143" i="10"/>
  <c r="F3147" i="10"/>
  <c r="F3151" i="10"/>
  <c r="F3155" i="10"/>
  <c r="F3159" i="10"/>
  <c r="F3163" i="10"/>
  <c r="F3167" i="10"/>
  <c r="F3171" i="10"/>
  <c r="F3175" i="10"/>
  <c r="F3179" i="10"/>
  <c r="F3183" i="10"/>
  <c r="F3187" i="10"/>
  <c r="F3191" i="10"/>
  <c r="F3195" i="10"/>
  <c r="F3199" i="10"/>
  <c r="F3203" i="10"/>
  <c r="F3207" i="10"/>
  <c r="F3211" i="10"/>
  <c r="F3215" i="10"/>
  <c r="F3219" i="10"/>
  <c r="F3223" i="10"/>
  <c r="F3227" i="10"/>
  <c r="F3231" i="10"/>
  <c r="F3235" i="10"/>
  <c r="F3239" i="10"/>
  <c r="F3243" i="10"/>
  <c r="F3247" i="10"/>
  <c r="F3251" i="10"/>
  <c r="F3255" i="10"/>
  <c r="F3259" i="10"/>
  <c r="F3263" i="10"/>
  <c r="F3267" i="10"/>
  <c r="F3271" i="10"/>
  <c r="F3275" i="10"/>
  <c r="F3279" i="10"/>
  <c r="F3283" i="10"/>
  <c r="F3287" i="10"/>
  <c r="F3291" i="10"/>
  <c r="F3295" i="10"/>
  <c r="F3299" i="10"/>
  <c r="F3303" i="10"/>
  <c r="F3307" i="10"/>
  <c r="F3311" i="10"/>
  <c r="F3315" i="10"/>
  <c r="F3319" i="10"/>
  <c r="F3323" i="10"/>
  <c r="F3327" i="10"/>
  <c r="F3331" i="10"/>
  <c r="F3335" i="10"/>
  <c r="F3339" i="10"/>
  <c r="F3343" i="10"/>
  <c r="F3347" i="10"/>
  <c r="F3351" i="10"/>
  <c r="F3355" i="10"/>
  <c r="F3359" i="10"/>
  <c r="F3363" i="10"/>
  <c r="F3367" i="10"/>
  <c r="F3371" i="10"/>
  <c r="F3375" i="10"/>
  <c r="F3379" i="10"/>
  <c r="F3383" i="10"/>
  <c r="F3387" i="10"/>
  <c r="F3391" i="10"/>
  <c r="F3395" i="10"/>
  <c r="F3399" i="10"/>
  <c r="F3403" i="10"/>
  <c r="F3407" i="10"/>
  <c r="F3411" i="10"/>
  <c r="F3415" i="10"/>
  <c r="F3419" i="10"/>
  <c r="F3423" i="10"/>
  <c r="F3427" i="10"/>
  <c r="F3431" i="10"/>
  <c r="F3435" i="10"/>
  <c r="F3439" i="10"/>
  <c r="F3443" i="10"/>
  <c r="F3447" i="10"/>
  <c r="F3451" i="10"/>
  <c r="F3455" i="10"/>
  <c r="F3459" i="10"/>
  <c r="F3463" i="10"/>
  <c r="F3467" i="10"/>
  <c r="F3471" i="10"/>
  <c r="F3475" i="10"/>
  <c r="F3479" i="10"/>
  <c r="F3483" i="10"/>
  <c r="F3487" i="10"/>
  <c r="F3491" i="10"/>
  <c r="F3495" i="10"/>
  <c r="F3499" i="10"/>
  <c r="F3503" i="10"/>
  <c r="F3507" i="10"/>
  <c r="F3511" i="10"/>
  <c r="F3515" i="10"/>
  <c r="F3519" i="10"/>
  <c r="F3523" i="10"/>
  <c r="F3527" i="10"/>
  <c r="F3531" i="10"/>
  <c r="F3535" i="10"/>
  <c r="F3539" i="10"/>
  <c r="F3543" i="10"/>
  <c r="F3547" i="10"/>
  <c r="F3551" i="10"/>
  <c r="F3555" i="10"/>
  <c r="F3559" i="10"/>
  <c r="F3563" i="10"/>
  <c r="F3567" i="10"/>
  <c r="F3571" i="10"/>
  <c r="F3575" i="10"/>
  <c r="F3579" i="10"/>
  <c r="F3583" i="10"/>
  <c r="F3587" i="10"/>
  <c r="F3591" i="10"/>
  <c r="F3595" i="10"/>
  <c r="F3599" i="10"/>
  <c r="F3603" i="10"/>
  <c r="F3607" i="10"/>
  <c r="F3611" i="10"/>
  <c r="F3615" i="10"/>
  <c r="F3619" i="10"/>
  <c r="F3623" i="10"/>
  <c r="F3627" i="10"/>
  <c r="F3631" i="10"/>
  <c r="F3635" i="10"/>
  <c r="F3639" i="10"/>
  <c r="F3643" i="10"/>
  <c r="F3647" i="10"/>
  <c r="F3651" i="10"/>
  <c r="F3655" i="10"/>
  <c r="F3659" i="10"/>
  <c r="F3663" i="10"/>
  <c r="F3667" i="10"/>
  <c r="F3671" i="10"/>
  <c r="F3675" i="10"/>
  <c r="F3679" i="10"/>
  <c r="F3683" i="10"/>
  <c r="F3687" i="10"/>
  <c r="F3691" i="10"/>
  <c r="F3695" i="10"/>
  <c r="F3699" i="10"/>
  <c r="F3703" i="10"/>
  <c r="F3707" i="10"/>
  <c r="F3711" i="10"/>
  <c r="F3715" i="10"/>
  <c r="F3719" i="10"/>
  <c r="F3723" i="10"/>
  <c r="F3727" i="10"/>
  <c r="F3731" i="10"/>
  <c r="F3735" i="10"/>
  <c r="F3739" i="10"/>
  <c r="F3743" i="10"/>
  <c r="F3747" i="10"/>
  <c r="F3751" i="10"/>
  <c r="F3755" i="10"/>
  <c r="F3759" i="10"/>
  <c r="F3763" i="10"/>
  <c r="F3767" i="10"/>
  <c r="F3771" i="10"/>
  <c r="F3775" i="10"/>
  <c r="F3779" i="10"/>
  <c r="F3783" i="10"/>
  <c r="F3787" i="10"/>
  <c r="F3791" i="10"/>
  <c r="F3795" i="10"/>
  <c r="F3799" i="10"/>
  <c r="F3120" i="10"/>
  <c r="F3125" i="10"/>
  <c r="F3130" i="10"/>
  <c r="F3136" i="10"/>
  <c r="F3140" i="10"/>
  <c r="F3144" i="10"/>
  <c r="F3148" i="10"/>
  <c r="F3152" i="10"/>
  <c r="F3156" i="10"/>
  <c r="F3160" i="10"/>
  <c r="F3164" i="10"/>
  <c r="F3168" i="10"/>
  <c r="F3172" i="10"/>
  <c r="F3176" i="10"/>
  <c r="F3180" i="10"/>
  <c r="F3184" i="10"/>
  <c r="F3188" i="10"/>
  <c r="F3192" i="10"/>
  <c r="F3196" i="10"/>
  <c r="F3200" i="10"/>
  <c r="F3204" i="10"/>
  <c r="F3208" i="10"/>
  <c r="F3212" i="10"/>
  <c r="F3216" i="10"/>
  <c r="F3220" i="10"/>
  <c r="F3224" i="10"/>
  <c r="F3228" i="10"/>
  <c r="F3232" i="10"/>
  <c r="F3236" i="10"/>
  <c r="F3240" i="10"/>
  <c r="F3244" i="10"/>
  <c r="F3248" i="10"/>
  <c r="F3252" i="10"/>
  <c r="F3256" i="10"/>
  <c r="F3260" i="10"/>
  <c r="F3264" i="10"/>
  <c r="F3268" i="10"/>
  <c r="F3272" i="10"/>
  <c r="F3276" i="10"/>
  <c r="F3280" i="10"/>
  <c r="F3284" i="10"/>
  <c r="F3288" i="10"/>
  <c r="F3292" i="10"/>
  <c r="F3296" i="10"/>
  <c r="F3300" i="10"/>
  <c r="F3304" i="10"/>
  <c r="F3308" i="10"/>
  <c r="F3312" i="10"/>
  <c r="F3316" i="10"/>
  <c r="F3320" i="10"/>
  <c r="F3324" i="10"/>
  <c r="F3328" i="10"/>
  <c r="F3332" i="10"/>
  <c r="F3336" i="10"/>
  <c r="F3340" i="10"/>
  <c r="F3344" i="10"/>
  <c r="F3348" i="10"/>
  <c r="F3352" i="10"/>
  <c r="F3356" i="10"/>
  <c r="F3360" i="10"/>
  <c r="F3364" i="10"/>
  <c r="F3368" i="10"/>
  <c r="F3372" i="10"/>
  <c r="F3376" i="10"/>
  <c r="F3380" i="10"/>
  <c r="F3384" i="10"/>
  <c r="F3388" i="10"/>
  <c r="F3392" i="10"/>
  <c r="F3396" i="10"/>
  <c r="F3400" i="10"/>
  <c r="F3404" i="10"/>
  <c r="F3408" i="10"/>
  <c r="F3412" i="10"/>
  <c r="F3416" i="10"/>
  <c r="F3420" i="10"/>
  <c r="F3424" i="10"/>
  <c r="F3428" i="10"/>
  <c r="F3432" i="10"/>
  <c r="F3436" i="10"/>
  <c r="F3440" i="10"/>
  <c r="F3444" i="10"/>
  <c r="F3448" i="10"/>
  <c r="F3452" i="10"/>
  <c r="F3456" i="10"/>
  <c r="F3460" i="10"/>
  <c r="F3464" i="10"/>
  <c r="F3468" i="10"/>
  <c r="F3472" i="10"/>
  <c r="F3476" i="10"/>
  <c r="F3480" i="10"/>
  <c r="F3484" i="10"/>
  <c r="F3488" i="10"/>
  <c r="F3492" i="10"/>
  <c r="F3496" i="10"/>
  <c r="F3500" i="10"/>
  <c r="F3504" i="10"/>
  <c r="F3508" i="10"/>
  <c r="F3512" i="10"/>
  <c r="F3516" i="10"/>
  <c r="F3520" i="10"/>
  <c r="F3524" i="10"/>
  <c r="F3528" i="10"/>
  <c r="F3532" i="10"/>
  <c r="F3536" i="10"/>
  <c r="F3540" i="10"/>
  <c r="F3544" i="10"/>
  <c r="F3548" i="10"/>
  <c r="F3552" i="10"/>
  <c r="F3556" i="10"/>
  <c r="F3560" i="10"/>
  <c r="F3564" i="10"/>
  <c r="F3568" i="10"/>
  <c r="F3572" i="10"/>
  <c r="F3576" i="10"/>
  <c r="F3580" i="10"/>
  <c r="F3584" i="10"/>
  <c r="F3588" i="10"/>
  <c r="F3592" i="10"/>
  <c r="F3596" i="10"/>
  <c r="F3600" i="10"/>
  <c r="F3604" i="10"/>
  <c r="F3608" i="10"/>
  <c r="F3612" i="10"/>
  <c r="F3616" i="10"/>
  <c r="F3620" i="10"/>
  <c r="F3624" i="10"/>
  <c r="F3628" i="10"/>
  <c r="F3632" i="10"/>
  <c r="F3636" i="10"/>
  <c r="F3640" i="10"/>
  <c r="F3644" i="10"/>
  <c r="F3648" i="10"/>
  <c r="F3652" i="10"/>
  <c r="F3656" i="10"/>
  <c r="F3660" i="10"/>
  <c r="F3664" i="10"/>
  <c r="F3668" i="10"/>
  <c r="F3672" i="10"/>
  <c r="F3676" i="10"/>
  <c r="F3680" i="10"/>
  <c r="F3684" i="10"/>
  <c r="F3688" i="10"/>
  <c r="F3692" i="10"/>
  <c r="F3696" i="10"/>
  <c r="F3700" i="10"/>
  <c r="F3704" i="10"/>
  <c r="F3708" i="10"/>
  <c r="F3712" i="10"/>
  <c r="F3716" i="10"/>
  <c r="F3720" i="10"/>
  <c r="F3724" i="10"/>
  <c r="F3728" i="10"/>
  <c r="F3732" i="10"/>
  <c r="F3736" i="10"/>
  <c r="F3740" i="10"/>
  <c r="F3744" i="10"/>
  <c r="F3748" i="10"/>
  <c r="F3752" i="10"/>
  <c r="F3756" i="10"/>
  <c r="F3760" i="10"/>
  <c r="F3764" i="10"/>
  <c r="F3768" i="10"/>
  <c r="F3772" i="10"/>
  <c r="F3776" i="10"/>
  <c r="F3780" i="10"/>
  <c r="F3784" i="10"/>
  <c r="F3788" i="10"/>
  <c r="F3792" i="10"/>
  <c r="F3796" i="10"/>
  <c r="F3800" i="10"/>
  <c r="F3804" i="10"/>
  <c r="F3803" i="10"/>
  <c r="F3809" i="10"/>
  <c r="F3813" i="10"/>
  <c r="F3817" i="10"/>
  <c r="F3821" i="10"/>
  <c r="F3825" i="10"/>
  <c r="F3829" i="10"/>
  <c r="F3833" i="10"/>
  <c r="F3837" i="10"/>
  <c r="F3841" i="10"/>
  <c r="F3845" i="10"/>
  <c r="F3849" i="10"/>
  <c r="F3853" i="10"/>
  <c r="F3857" i="10"/>
  <c r="F3861" i="10"/>
  <c r="F3865" i="10"/>
  <c r="F3869" i="10"/>
  <c r="F3873" i="10"/>
  <c r="F3877" i="10"/>
  <c r="F3881" i="10"/>
  <c r="F3885" i="10"/>
  <c r="F3889" i="10"/>
  <c r="F3893" i="10"/>
  <c r="F3897" i="10"/>
  <c r="F3901" i="10"/>
  <c r="F3905" i="10"/>
  <c r="F3909" i="10"/>
  <c r="F3913" i="10"/>
  <c r="F3917" i="10"/>
  <c r="F3921" i="10"/>
  <c r="F3925" i="10"/>
  <c r="F3929" i="10"/>
  <c r="F3933" i="10"/>
  <c r="F3937" i="10"/>
  <c r="F3941" i="10"/>
  <c r="F3945" i="10"/>
  <c r="F3949" i="10"/>
  <c r="F3953" i="10"/>
  <c r="F3957" i="10"/>
  <c r="F3961" i="10"/>
  <c r="F3965" i="10"/>
  <c r="F3969" i="10"/>
  <c r="F3973" i="10"/>
  <c r="F3977" i="10"/>
  <c r="F3981" i="10"/>
  <c r="F3985" i="10"/>
  <c r="F3989" i="10"/>
  <c r="F3993" i="10"/>
  <c r="F3997" i="10"/>
  <c r="F4001" i="10"/>
  <c r="F4005" i="10"/>
  <c r="F4009" i="10"/>
  <c r="F4013" i="10"/>
  <c r="F4017" i="10"/>
  <c r="F4021" i="10"/>
  <c r="F4025" i="10"/>
  <c r="F4029" i="10"/>
  <c r="F4033" i="10"/>
  <c r="F4037" i="10"/>
  <c r="F4041" i="10"/>
  <c r="F4045" i="10"/>
  <c r="F4049" i="10"/>
  <c r="F4053" i="10"/>
  <c r="F4057" i="10"/>
  <c r="F4061" i="10"/>
  <c r="F4065" i="10"/>
  <c r="F4069" i="10"/>
  <c r="F4073" i="10"/>
  <c r="F4077" i="10"/>
  <c r="F4081" i="10"/>
  <c r="F4085" i="10"/>
  <c r="F4089" i="10"/>
  <c r="F4093" i="10"/>
  <c r="F4097" i="10"/>
  <c r="F4101" i="10"/>
  <c r="F4105" i="10"/>
  <c r="F4109" i="10"/>
  <c r="F4113" i="10"/>
  <c r="F4117" i="10"/>
  <c r="F4121" i="10"/>
  <c r="F4125" i="10"/>
  <c r="F4129" i="10"/>
  <c r="F4133" i="10"/>
  <c r="F4137" i="10"/>
  <c r="F4141" i="10"/>
  <c r="F4145" i="10"/>
  <c r="F4149" i="10"/>
  <c r="F4153" i="10"/>
  <c r="F4157" i="10"/>
  <c r="F4161" i="10"/>
  <c r="F4165" i="10"/>
  <c r="F4169" i="10"/>
  <c r="F4173" i="10"/>
  <c r="F4177" i="10"/>
  <c r="F4181" i="10"/>
  <c r="F4185" i="10"/>
  <c r="F4189" i="10"/>
  <c r="F4193" i="10"/>
  <c r="F4197" i="10"/>
  <c r="F4201" i="10"/>
  <c r="F4205" i="10"/>
  <c r="F4209" i="10"/>
  <c r="F4213" i="10"/>
  <c r="F4217" i="10"/>
  <c r="F4221" i="10"/>
  <c r="F4225" i="10"/>
  <c r="F4229" i="10"/>
  <c r="F4233" i="10"/>
  <c r="F4237" i="10"/>
  <c r="F4241" i="10"/>
  <c r="F4245" i="10"/>
  <c r="F4249" i="10"/>
  <c r="F4253" i="10"/>
  <c r="F4257" i="10"/>
  <c r="F4261" i="10"/>
  <c r="F4265" i="10"/>
  <c r="F4269" i="10"/>
  <c r="F4273" i="10"/>
  <c r="F4277" i="10"/>
  <c r="F4281" i="10"/>
  <c r="F4285" i="10"/>
  <c r="F4289" i="10"/>
  <c r="F4293" i="10"/>
  <c r="F4297" i="10"/>
  <c r="F4301" i="10"/>
  <c r="F4305" i="10"/>
  <c r="F4309" i="10"/>
  <c r="F4313" i="10"/>
  <c r="F4317" i="10"/>
  <c r="F4321" i="10"/>
  <c r="F4325" i="10"/>
  <c r="F4329" i="10"/>
  <c r="F4333" i="10"/>
  <c r="F4337" i="10"/>
  <c r="F4341" i="10"/>
  <c r="F4345" i="10"/>
  <c r="F4349" i="10"/>
  <c r="F4353" i="10"/>
  <c r="F4357" i="10"/>
  <c r="F4361" i="10"/>
  <c r="F4365" i="10"/>
  <c r="F4369" i="10"/>
  <c r="F4373" i="10"/>
  <c r="F4377" i="10"/>
  <c r="F4381" i="10"/>
  <c r="F4385" i="10"/>
  <c r="F4389" i="10"/>
  <c r="F4393" i="10"/>
  <c r="F4397" i="10"/>
  <c r="F4401" i="10"/>
  <c r="F4405" i="10"/>
  <c r="F4409" i="10"/>
  <c r="F4413" i="10"/>
  <c r="F4417" i="10"/>
  <c r="F4421" i="10"/>
  <c r="F4425" i="10"/>
  <c r="F4429" i="10"/>
  <c r="F4433" i="10"/>
  <c r="F4437" i="10"/>
  <c r="F4441" i="10"/>
  <c r="F4445" i="10"/>
  <c r="F4449" i="10"/>
  <c r="F4453" i="10"/>
  <c r="F4457" i="10"/>
  <c r="F4461" i="10"/>
  <c r="F4465" i="10"/>
  <c r="F4469" i="10"/>
  <c r="F4473" i="10"/>
  <c r="F4477" i="10"/>
  <c r="F4481" i="10"/>
  <c r="F4485" i="10"/>
  <c r="F4489" i="10"/>
  <c r="F4493" i="10"/>
  <c r="F4497" i="10"/>
  <c r="F4501" i="10"/>
  <c r="F4505" i="10"/>
  <c r="F4509" i="10"/>
  <c r="F4513" i="10"/>
  <c r="F4517" i="10"/>
  <c r="F4521" i="10"/>
  <c r="F4525" i="10"/>
  <c r="F4529" i="10"/>
  <c r="F4533" i="10"/>
  <c r="F4537" i="10"/>
  <c r="F4541" i="10"/>
  <c r="F4545" i="10"/>
  <c r="F4549" i="10"/>
  <c r="F4553" i="10"/>
  <c r="F4557" i="10"/>
  <c r="F4561" i="10"/>
  <c r="F4565" i="10"/>
  <c r="F4569" i="10"/>
  <c r="F4573" i="10"/>
  <c r="F4577" i="10"/>
  <c r="F4581" i="10"/>
  <c r="F4585" i="10"/>
  <c r="F4589" i="10"/>
  <c r="F4593" i="10"/>
  <c r="F4597" i="10"/>
  <c r="F4601" i="10"/>
  <c r="F4605" i="10"/>
  <c r="F4609" i="10"/>
  <c r="F4613" i="10"/>
  <c r="F4617" i="10"/>
  <c r="F4621" i="10"/>
  <c r="F4625" i="10"/>
  <c r="F4629" i="10"/>
  <c r="F4633" i="10"/>
  <c r="F4637" i="10"/>
  <c r="F4641" i="10"/>
  <c r="F4645" i="10"/>
  <c r="F4649" i="10"/>
  <c r="F4653" i="10"/>
  <c r="F4657" i="10"/>
  <c r="F4661" i="10"/>
  <c r="F4665" i="10"/>
  <c r="F4669" i="10"/>
  <c r="F4673" i="10"/>
  <c r="F4677" i="10"/>
  <c r="F4681" i="10"/>
  <c r="F4685" i="10"/>
  <c r="F4689" i="10"/>
  <c r="F4693" i="10"/>
  <c r="F4697" i="10"/>
  <c r="F4701" i="10"/>
  <c r="F4705" i="10"/>
  <c r="F4709" i="10"/>
  <c r="F4713" i="10"/>
  <c r="F4717" i="10"/>
  <c r="F4721" i="10"/>
  <c r="F4725" i="10"/>
  <c r="F4729" i="10"/>
  <c r="F4733" i="10"/>
  <c r="F4737" i="10"/>
  <c r="F4741" i="10"/>
  <c r="F4745" i="10"/>
  <c r="F4749" i="10"/>
  <c r="F4753" i="10"/>
  <c r="F4757" i="10"/>
  <c r="F4761" i="10"/>
  <c r="F4765" i="10"/>
  <c r="F4769" i="10"/>
  <c r="F4773" i="10"/>
  <c r="F4777" i="10"/>
  <c r="F4781" i="10"/>
  <c r="F4785" i="10"/>
  <c r="F4789" i="10"/>
  <c r="F4793" i="10"/>
  <c r="F4797" i="10"/>
  <c r="F4801" i="10"/>
  <c r="F4805" i="10"/>
  <c r="F4809" i="10"/>
  <c r="F4813" i="10"/>
  <c r="F4817" i="10"/>
  <c r="F4821" i="10"/>
  <c r="F4825" i="10"/>
  <c r="F4829" i="10"/>
  <c r="F4833" i="10"/>
  <c r="F4837" i="10"/>
  <c r="F4841" i="10"/>
  <c r="F4845" i="10"/>
  <c r="F4849" i="10"/>
  <c r="F4853" i="10"/>
  <c r="F4857" i="10"/>
  <c r="F4861" i="10"/>
  <c r="F4865" i="10"/>
  <c r="F4869" i="10"/>
  <c r="F4873" i="10"/>
  <c r="F4877" i="10"/>
  <c r="F4881" i="10"/>
  <c r="F4885" i="10"/>
  <c r="F4889" i="10"/>
  <c r="F4893" i="10"/>
  <c r="F4897" i="10"/>
  <c r="F4901" i="10"/>
  <c r="F4905" i="10"/>
  <c r="F4909" i="10"/>
  <c r="F4913" i="10"/>
  <c r="F4917" i="10"/>
  <c r="F4921" i="10"/>
  <c r="F4925" i="10"/>
  <c r="F4929" i="10"/>
  <c r="F4933" i="10"/>
  <c r="F4937" i="10"/>
  <c r="F4941" i="10"/>
  <c r="F4945" i="10"/>
  <c r="F4949" i="10"/>
  <c r="F4953" i="10"/>
  <c r="F4957" i="10"/>
  <c r="F4961" i="10"/>
  <c r="F4965" i="10"/>
  <c r="F4969" i="10"/>
  <c r="F4973" i="10"/>
  <c r="F4977" i="10"/>
  <c r="F4981" i="10"/>
  <c r="F4985" i="10"/>
  <c r="F4989" i="10"/>
  <c r="F4993" i="10"/>
  <c r="F4997" i="10"/>
  <c r="F5001" i="10"/>
  <c r="F5005" i="10"/>
  <c r="F5009" i="10"/>
  <c r="F5013" i="10"/>
  <c r="F5017" i="10"/>
  <c r="F5021" i="10"/>
  <c r="F5025" i="10"/>
  <c r="F5029" i="10"/>
  <c r="F5033" i="10"/>
  <c r="F5037" i="10"/>
  <c r="F5041" i="10"/>
  <c r="F5045" i="10"/>
  <c r="F5049" i="10"/>
  <c r="F5053" i="10"/>
  <c r="F5057" i="10"/>
  <c r="F5061" i="10"/>
  <c r="F5065" i="10"/>
  <c r="F5069" i="10"/>
  <c r="F5073" i="10"/>
  <c r="F5077" i="10"/>
  <c r="F5081" i="10"/>
  <c r="F5085" i="10"/>
  <c r="F5089" i="10"/>
  <c r="F5093" i="10"/>
  <c r="F5097" i="10"/>
  <c r="F5101" i="10"/>
  <c r="F5105" i="10"/>
  <c r="F5109" i="10"/>
  <c r="F5113" i="10"/>
  <c r="F5117" i="10"/>
  <c r="F5121" i="10"/>
  <c r="F5125" i="10"/>
  <c r="F5129" i="10"/>
  <c r="F5133" i="10"/>
  <c r="F5137" i="10"/>
  <c r="F5141" i="10"/>
  <c r="F5145" i="10"/>
  <c r="F5149" i="10"/>
  <c r="F5153" i="10"/>
  <c r="F5157" i="10"/>
  <c r="F5161" i="10"/>
  <c r="F5165" i="10"/>
  <c r="F3806" i="10"/>
  <c r="F3810" i="10"/>
  <c r="F3814" i="10"/>
  <c r="F3818" i="10"/>
  <c r="F3822" i="10"/>
  <c r="F3826" i="10"/>
  <c r="F3830" i="10"/>
  <c r="F3834" i="10"/>
  <c r="F3838" i="10"/>
  <c r="F3842" i="10"/>
  <c r="F3846" i="10"/>
  <c r="F3850" i="10"/>
  <c r="F3854" i="10"/>
  <c r="F3858" i="10"/>
  <c r="F3862" i="10"/>
  <c r="F3866" i="10"/>
  <c r="F3870" i="10"/>
  <c r="F3874" i="10"/>
  <c r="F3878" i="10"/>
  <c r="F3882" i="10"/>
  <c r="F3886" i="10"/>
  <c r="F3890" i="10"/>
  <c r="F3894" i="10"/>
  <c r="F3898" i="10"/>
  <c r="F3902" i="10"/>
  <c r="F3906" i="10"/>
  <c r="F3910" i="10"/>
  <c r="F3914" i="10"/>
  <c r="F3918" i="10"/>
  <c r="F3922" i="10"/>
  <c r="F3926" i="10"/>
  <c r="F3930" i="10"/>
  <c r="F3934" i="10"/>
  <c r="F3938" i="10"/>
  <c r="F3942" i="10"/>
  <c r="F3946" i="10"/>
  <c r="F3950" i="10"/>
  <c r="F3954" i="10"/>
  <c r="F3958" i="10"/>
  <c r="F3962" i="10"/>
  <c r="F3966" i="10"/>
  <c r="F3970" i="10"/>
  <c r="F3974" i="10"/>
  <c r="F3978" i="10"/>
  <c r="F3982" i="10"/>
  <c r="F3986" i="10"/>
  <c r="F3990" i="10"/>
  <c r="F3994" i="10"/>
  <c r="F3998" i="10"/>
  <c r="F4002" i="10"/>
  <c r="F4006" i="10"/>
  <c r="F4010" i="10"/>
  <c r="F4014" i="10"/>
  <c r="F4018" i="10"/>
  <c r="F4022" i="10"/>
  <c r="F4026" i="10"/>
  <c r="F4030" i="10"/>
  <c r="F4034" i="10"/>
  <c r="F4038" i="10"/>
  <c r="F4042" i="10"/>
  <c r="F4046" i="10"/>
  <c r="F4050" i="10"/>
  <c r="F4054" i="10"/>
  <c r="F4058" i="10"/>
  <c r="F4062" i="10"/>
  <c r="F4066" i="10"/>
  <c r="F4070" i="10"/>
  <c r="F4074" i="10"/>
  <c r="F4078" i="10"/>
  <c r="F4082" i="10"/>
  <c r="F4086" i="10"/>
  <c r="F4090" i="10"/>
  <c r="F4094" i="10"/>
  <c r="F4098" i="10"/>
  <c r="F4102" i="10"/>
  <c r="F4106" i="10"/>
  <c r="F4110" i="10"/>
  <c r="F4114" i="10"/>
  <c r="F4118" i="10"/>
  <c r="F4122" i="10"/>
  <c r="F4126" i="10"/>
  <c r="F4130" i="10"/>
  <c r="F4134" i="10"/>
  <c r="F4138" i="10"/>
  <c r="F4142" i="10"/>
  <c r="F4146" i="10"/>
  <c r="F4150" i="10"/>
  <c r="F4154" i="10"/>
  <c r="F4158" i="10"/>
  <c r="F4162" i="10"/>
  <c r="F4166" i="10"/>
  <c r="F4170" i="10"/>
  <c r="F4174" i="10"/>
  <c r="F4178" i="10"/>
  <c r="F4182" i="10"/>
  <c r="F4186" i="10"/>
  <c r="F4190" i="10"/>
  <c r="F4194" i="10"/>
  <c r="F4198" i="10"/>
  <c r="F4202" i="10"/>
  <c r="F4206" i="10"/>
  <c r="F4210" i="10"/>
  <c r="F4214" i="10"/>
  <c r="F4218" i="10"/>
  <c r="F4222" i="10"/>
  <c r="F4226" i="10"/>
  <c r="F4230" i="10"/>
  <c r="F4234" i="10"/>
  <c r="F4238" i="10"/>
  <c r="F4242" i="10"/>
  <c r="F4246" i="10"/>
  <c r="F4250" i="10"/>
  <c r="F4254" i="10"/>
  <c r="F4258" i="10"/>
  <c r="F4262" i="10"/>
  <c r="F4266" i="10"/>
  <c r="F4270" i="10"/>
  <c r="F4274" i="10"/>
  <c r="F4278" i="10"/>
  <c r="F4282" i="10"/>
  <c r="F4286" i="10"/>
  <c r="F4290" i="10"/>
  <c r="F4294" i="10"/>
  <c r="F4298" i="10"/>
  <c r="F4302" i="10"/>
  <c r="F4306" i="10"/>
  <c r="F4310" i="10"/>
  <c r="F4314" i="10"/>
  <c r="F4318" i="10"/>
  <c r="F4322" i="10"/>
  <c r="F4326" i="10"/>
  <c r="F4330" i="10"/>
  <c r="F4334" i="10"/>
  <c r="F4338" i="10"/>
  <c r="F4342" i="10"/>
  <c r="F4346" i="10"/>
  <c r="F4350" i="10"/>
  <c r="F4354" i="10"/>
  <c r="F4358" i="10"/>
  <c r="F4362" i="10"/>
  <c r="F4366" i="10"/>
  <c r="F4370" i="10"/>
  <c r="F4374" i="10"/>
  <c r="F4378" i="10"/>
  <c r="F4382" i="10"/>
  <c r="F4386" i="10"/>
  <c r="F4390" i="10"/>
  <c r="F4394" i="10"/>
  <c r="F4398" i="10"/>
  <c r="F4402" i="10"/>
  <c r="F4406" i="10"/>
  <c r="F4410" i="10"/>
  <c r="F4414" i="10"/>
  <c r="F4418" i="10"/>
  <c r="F4422" i="10"/>
  <c r="F4426" i="10"/>
  <c r="F4430" i="10"/>
  <c r="F4434" i="10"/>
  <c r="F4438" i="10"/>
  <c r="F4442" i="10"/>
  <c r="F4446" i="10"/>
  <c r="F4450" i="10"/>
  <c r="F4454" i="10"/>
  <c r="F4458" i="10"/>
  <c r="F4462" i="10"/>
  <c r="F4466" i="10"/>
  <c r="F4470" i="10"/>
  <c r="F4474" i="10"/>
  <c r="F4478" i="10"/>
  <c r="F4482" i="10"/>
  <c r="F4486" i="10"/>
  <c r="F4490" i="10"/>
  <c r="F4494" i="10"/>
  <c r="F4498" i="10"/>
  <c r="F4502" i="10"/>
  <c r="F4506" i="10"/>
  <c r="F4510" i="10"/>
  <c r="F4514" i="10"/>
  <c r="F4518" i="10"/>
  <c r="F4522" i="10"/>
  <c r="F4526" i="10"/>
  <c r="F4530" i="10"/>
  <c r="F4534" i="10"/>
  <c r="F4538" i="10"/>
  <c r="F4542" i="10"/>
  <c r="F4546" i="10"/>
  <c r="F4550" i="10"/>
  <c r="F4554" i="10"/>
  <c r="F4558" i="10"/>
  <c r="F4562" i="10"/>
  <c r="F4566" i="10"/>
  <c r="F4570" i="10"/>
  <c r="F4574" i="10"/>
  <c r="F4578" i="10"/>
  <c r="F4582" i="10"/>
  <c r="F4586" i="10"/>
  <c r="F4590" i="10"/>
  <c r="F4594" i="10"/>
  <c r="F4598" i="10"/>
  <c r="F4602" i="10"/>
  <c r="F4606" i="10"/>
  <c r="F4610" i="10"/>
  <c r="F4614" i="10"/>
  <c r="F4618" i="10"/>
  <c r="F4622" i="10"/>
  <c r="F4626" i="10"/>
  <c r="F4630" i="10"/>
  <c r="F4634" i="10"/>
  <c r="F4638" i="10"/>
  <c r="F4642" i="10"/>
  <c r="F4646" i="10"/>
  <c r="F4650" i="10"/>
  <c r="F4654" i="10"/>
  <c r="F4658" i="10"/>
  <c r="F4662" i="10"/>
  <c r="F4666" i="10"/>
  <c r="F4670" i="10"/>
  <c r="F4674" i="10"/>
  <c r="F4678" i="10"/>
  <c r="F4682" i="10"/>
  <c r="F4686" i="10"/>
  <c r="F4690" i="10"/>
  <c r="F4694" i="10"/>
  <c r="F4698" i="10"/>
  <c r="F4702" i="10"/>
  <c r="F4706" i="10"/>
  <c r="F4710" i="10"/>
  <c r="F4714" i="10"/>
  <c r="F4718" i="10"/>
  <c r="F4722" i="10"/>
  <c r="F4726" i="10"/>
  <c r="F4730" i="10"/>
  <c r="F4734" i="10"/>
  <c r="F4738" i="10"/>
  <c r="F4742" i="10"/>
  <c r="F4746" i="10"/>
  <c r="F4750" i="10"/>
  <c r="F4754" i="10"/>
  <c r="F4758" i="10"/>
  <c r="F4762" i="10"/>
  <c r="F4766" i="10"/>
  <c r="F4770" i="10"/>
  <c r="F4774" i="10"/>
  <c r="F4778" i="10"/>
  <c r="F4782" i="10"/>
  <c r="F4786" i="10"/>
  <c r="F4790" i="10"/>
  <c r="F4794" i="10"/>
  <c r="F4798" i="10"/>
  <c r="F4802" i="10"/>
  <c r="F4806" i="10"/>
  <c r="F4810" i="10"/>
  <c r="F4814" i="10"/>
  <c r="F4818" i="10"/>
  <c r="F4822" i="10"/>
  <c r="F4826" i="10"/>
  <c r="F4830" i="10"/>
  <c r="F4834" i="10"/>
  <c r="F4838" i="10"/>
  <c r="F4842" i="10"/>
  <c r="F4846" i="10"/>
  <c r="F4850" i="10"/>
  <c r="F4854" i="10"/>
  <c r="F4858" i="10"/>
  <c r="F4862" i="10"/>
  <c r="F4866" i="10"/>
  <c r="F4870" i="10"/>
  <c r="F4874" i="10"/>
  <c r="F4878" i="10"/>
  <c r="F4882" i="10"/>
  <c r="F4886" i="10"/>
  <c r="F4890" i="10"/>
  <c r="F4894" i="10"/>
  <c r="F4898" i="10"/>
  <c r="F4902" i="10"/>
  <c r="F4906" i="10"/>
  <c r="F4910" i="10"/>
  <c r="F4914" i="10"/>
  <c r="F4918" i="10"/>
  <c r="F4922" i="10"/>
  <c r="F4926" i="10"/>
  <c r="F4930" i="10"/>
  <c r="F4934" i="10"/>
  <c r="F4938" i="10"/>
  <c r="F4942" i="10"/>
  <c r="F4946" i="10"/>
  <c r="F4950" i="10"/>
  <c r="F4954" i="10"/>
  <c r="F4958" i="10"/>
  <c r="F4962" i="10"/>
  <c r="F4966" i="10"/>
  <c r="F4970" i="10"/>
  <c r="F4974" i="10"/>
  <c r="F4978" i="10"/>
  <c r="F4982" i="10"/>
  <c r="F4986" i="10"/>
  <c r="F4990" i="10"/>
  <c r="F4994" i="10"/>
  <c r="F4998" i="10"/>
  <c r="F5002" i="10"/>
  <c r="F5006" i="10"/>
  <c r="F5010" i="10"/>
  <c r="F5014" i="10"/>
  <c r="F5018" i="10"/>
  <c r="F5022" i="10"/>
  <c r="F5026" i="10"/>
  <c r="F5030" i="10"/>
  <c r="F5034" i="10"/>
  <c r="F5038" i="10"/>
  <c r="F5042" i="10"/>
  <c r="F5046" i="10"/>
  <c r="F5050" i="10"/>
  <c r="F5054" i="10"/>
  <c r="F5058" i="10"/>
  <c r="F5062" i="10"/>
  <c r="F5066" i="10"/>
  <c r="F5070" i="10"/>
  <c r="F5074" i="10"/>
  <c r="F5078" i="10"/>
  <c r="F5082" i="10"/>
  <c r="F5086" i="10"/>
  <c r="F5090" i="10"/>
  <c r="F5094" i="10"/>
  <c r="F5098" i="10"/>
  <c r="F5102" i="10"/>
  <c r="F5106" i="10"/>
  <c r="F5110" i="10"/>
  <c r="F5114" i="10"/>
  <c r="F5118" i="10"/>
  <c r="F5122" i="10"/>
  <c r="F5126" i="10"/>
  <c r="F5130" i="10"/>
  <c r="F5134" i="10"/>
  <c r="F5138" i="10"/>
  <c r="F5142" i="10"/>
  <c r="F5146" i="10"/>
  <c r="F5150" i="10"/>
  <c r="F5154" i="10"/>
  <c r="F5158" i="10"/>
  <c r="F5162" i="10"/>
  <c r="F5166" i="10"/>
  <c r="F3807" i="10"/>
  <c r="F3811" i="10"/>
  <c r="F3815" i="10"/>
  <c r="F3819" i="10"/>
  <c r="F3823" i="10"/>
  <c r="F3827" i="10"/>
  <c r="F3831" i="10"/>
  <c r="F3835" i="10"/>
  <c r="F3839" i="10"/>
  <c r="F3843" i="10"/>
  <c r="F3847" i="10"/>
  <c r="F3851" i="10"/>
  <c r="F3855" i="10"/>
  <c r="F3859" i="10"/>
  <c r="F3863" i="10"/>
  <c r="F3867" i="10"/>
  <c r="F3871" i="10"/>
  <c r="F3875" i="10"/>
  <c r="F3879" i="10"/>
  <c r="F3883" i="10"/>
  <c r="F3887" i="10"/>
  <c r="F3891" i="10"/>
  <c r="F3895" i="10"/>
  <c r="F3899" i="10"/>
  <c r="F3903" i="10"/>
  <c r="F3907" i="10"/>
  <c r="F3911" i="10"/>
  <c r="F3915" i="10"/>
  <c r="F3919" i="10"/>
  <c r="F3923" i="10"/>
  <c r="F3927" i="10"/>
  <c r="F3931" i="10"/>
  <c r="F3935" i="10"/>
  <c r="F3939" i="10"/>
  <c r="F3943" i="10"/>
  <c r="F3947" i="10"/>
  <c r="F3951" i="10"/>
  <c r="F3955" i="10"/>
  <c r="F3959" i="10"/>
  <c r="F3963" i="10"/>
  <c r="F3967" i="10"/>
  <c r="F3971" i="10"/>
  <c r="F3975" i="10"/>
  <c r="F3979" i="10"/>
  <c r="F3983" i="10"/>
  <c r="F3987" i="10"/>
  <c r="F3991" i="10"/>
  <c r="F3995" i="10"/>
  <c r="F3999" i="10"/>
  <c r="F4003" i="10"/>
  <c r="F4007" i="10"/>
  <c r="F4011" i="10"/>
  <c r="F4015" i="10"/>
  <c r="F4019" i="10"/>
  <c r="F4023" i="10"/>
  <c r="F4027" i="10"/>
  <c r="F4031" i="10"/>
  <c r="F4035" i="10"/>
  <c r="F4039" i="10"/>
  <c r="F4043" i="10"/>
  <c r="F4047" i="10"/>
  <c r="F4051" i="10"/>
  <c r="F4055" i="10"/>
  <c r="F4059" i="10"/>
  <c r="F4063" i="10"/>
  <c r="F4067" i="10"/>
  <c r="F4071" i="10"/>
  <c r="F4075" i="10"/>
  <c r="F4079" i="10"/>
  <c r="F4083" i="10"/>
  <c r="F4087" i="10"/>
  <c r="F4091" i="10"/>
  <c r="F4095" i="10"/>
  <c r="F4099" i="10"/>
  <c r="F4103" i="10"/>
  <c r="F4107" i="10"/>
  <c r="F4111" i="10"/>
  <c r="F4115" i="10"/>
  <c r="F4119" i="10"/>
  <c r="F4123" i="10"/>
  <c r="F4127" i="10"/>
  <c r="F4131" i="10"/>
  <c r="F4135" i="10"/>
  <c r="F4139" i="10"/>
  <c r="F4143" i="10"/>
  <c r="F4147" i="10"/>
  <c r="F4151" i="10"/>
  <c r="F4155" i="10"/>
  <c r="F4159" i="10"/>
  <c r="F4163" i="10"/>
  <c r="F4167" i="10"/>
  <c r="F4171" i="10"/>
  <c r="F4175" i="10"/>
  <c r="F4179" i="10"/>
  <c r="F4183" i="10"/>
  <c r="F4187" i="10"/>
  <c r="F4191" i="10"/>
  <c r="F4195" i="10"/>
  <c r="F4199" i="10"/>
  <c r="F4203" i="10"/>
  <c r="F4207" i="10"/>
  <c r="F4211" i="10"/>
  <c r="F4215" i="10"/>
  <c r="F4219" i="10"/>
  <c r="F4223" i="10"/>
  <c r="F4227" i="10"/>
  <c r="F4231" i="10"/>
  <c r="F4235" i="10"/>
  <c r="F4239" i="10"/>
  <c r="F4243" i="10"/>
  <c r="F4247" i="10"/>
  <c r="F4251" i="10"/>
  <c r="F4255" i="10"/>
  <c r="F4259" i="10"/>
  <c r="F4263" i="10"/>
  <c r="F4267" i="10"/>
  <c r="F4271" i="10"/>
  <c r="F4275" i="10"/>
  <c r="F4279" i="10"/>
  <c r="F4283" i="10"/>
  <c r="F4287" i="10"/>
  <c r="F4291" i="10"/>
  <c r="F4295" i="10"/>
  <c r="F4299" i="10"/>
  <c r="F4303" i="10"/>
  <c r="F4307" i="10"/>
  <c r="F4311" i="10"/>
  <c r="F4315" i="10"/>
  <c r="F4319" i="10"/>
  <c r="F4323" i="10"/>
  <c r="F4327" i="10"/>
  <c r="F4331" i="10"/>
  <c r="F4335" i="10"/>
  <c r="F4339" i="10"/>
  <c r="F4343" i="10"/>
  <c r="F4347" i="10"/>
  <c r="F4351" i="10"/>
  <c r="F4355" i="10"/>
  <c r="F4359" i="10"/>
  <c r="F4363" i="10"/>
  <c r="F4367" i="10"/>
  <c r="F4371" i="10"/>
  <c r="F4375" i="10"/>
  <c r="F4379" i="10"/>
  <c r="F4383" i="10"/>
  <c r="F3808" i="10"/>
  <c r="F3812" i="10"/>
  <c r="F3816" i="10"/>
  <c r="F3820" i="10"/>
  <c r="F3824" i="10"/>
  <c r="F3828" i="10"/>
  <c r="F3832" i="10"/>
  <c r="F3836" i="10"/>
  <c r="F3840" i="10"/>
  <c r="F3844" i="10"/>
  <c r="F3848" i="10"/>
  <c r="F3852" i="10"/>
  <c r="F3856" i="10"/>
  <c r="F3860" i="10"/>
  <c r="F3864" i="10"/>
  <c r="F3868" i="10"/>
  <c r="F3872" i="10"/>
  <c r="F3876" i="10"/>
  <c r="F3880" i="10"/>
  <c r="F3884" i="10"/>
  <c r="F3888" i="10"/>
  <c r="F3892" i="10"/>
  <c r="F3896" i="10"/>
  <c r="F3900" i="10"/>
  <c r="F3904" i="10"/>
  <c r="F3908" i="10"/>
  <c r="F3912" i="10"/>
  <c r="F3916" i="10"/>
  <c r="F3920" i="10"/>
  <c r="F3924" i="10"/>
  <c r="F3928" i="10"/>
  <c r="F3932" i="10"/>
  <c r="F3936" i="10"/>
  <c r="F3940" i="10"/>
  <c r="F3944" i="10"/>
  <c r="F3948" i="10"/>
  <c r="F3952" i="10"/>
  <c r="F3956" i="10"/>
  <c r="F3960" i="10"/>
  <c r="F3964" i="10"/>
  <c r="F3968" i="10"/>
  <c r="F3972" i="10"/>
  <c r="F3976" i="10"/>
  <c r="F3980" i="10"/>
  <c r="F3984" i="10"/>
  <c r="F3988" i="10"/>
  <c r="F3992" i="10"/>
  <c r="F3996" i="10"/>
  <c r="F4000" i="10"/>
  <c r="F4004" i="10"/>
  <c r="F4008" i="10"/>
  <c r="F4012" i="10"/>
  <c r="F4016" i="10"/>
  <c r="F4020" i="10"/>
  <c r="F4024" i="10"/>
  <c r="F4028" i="10"/>
  <c r="F4032" i="10"/>
  <c r="F4036" i="10"/>
  <c r="F4040" i="10"/>
  <c r="F4044" i="10"/>
  <c r="F4048" i="10"/>
  <c r="F4052" i="10"/>
  <c r="F4056" i="10"/>
  <c r="F4060" i="10"/>
  <c r="F4064" i="10"/>
  <c r="F4068" i="10"/>
  <c r="F4072" i="10"/>
  <c r="F4076" i="10"/>
  <c r="F4080" i="10"/>
  <c r="F4084" i="10"/>
  <c r="F4088" i="10"/>
  <c r="F4092" i="10"/>
  <c r="F4096" i="10"/>
  <c r="F4100" i="10"/>
  <c r="F4104" i="10"/>
  <c r="F4108" i="10"/>
  <c r="F4112" i="10"/>
  <c r="F4116" i="10"/>
  <c r="F4120" i="10"/>
  <c r="F4124" i="10"/>
  <c r="F4128" i="10"/>
  <c r="F4132" i="10"/>
  <c r="F4136" i="10"/>
  <c r="F4140" i="10"/>
  <c r="F4144" i="10"/>
  <c r="F4148" i="10"/>
  <c r="F4152" i="10"/>
  <c r="F4156" i="10"/>
  <c r="F4160" i="10"/>
  <c r="F4164" i="10"/>
  <c r="F4168" i="10"/>
  <c r="F4172" i="10"/>
  <c r="F4176" i="10"/>
  <c r="F4180" i="10"/>
  <c r="F4184" i="10"/>
  <c r="F4188" i="10"/>
  <c r="F4192" i="10"/>
  <c r="F4196" i="10"/>
  <c r="F4200" i="10"/>
  <c r="F4204" i="10"/>
  <c r="F4208" i="10"/>
  <c r="F4212" i="10"/>
  <c r="F4216" i="10"/>
  <c r="F4220" i="10"/>
  <c r="F4224" i="10"/>
  <c r="F4228" i="10"/>
  <c r="F4232" i="10"/>
  <c r="F4236" i="10"/>
  <c r="F4240" i="10"/>
  <c r="F4244" i="10"/>
  <c r="F4248" i="10"/>
  <c r="F4252" i="10"/>
  <c r="F4256" i="10"/>
  <c r="F4260" i="10"/>
  <c r="F4264" i="10"/>
  <c r="F4268" i="10"/>
  <c r="F4272" i="10"/>
  <c r="F4276" i="10"/>
  <c r="F4280" i="10"/>
  <c r="F4284" i="10"/>
  <c r="F4288" i="10"/>
  <c r="F4292" i="10"/>
  <c r="F4296" i="10"/>
  <c r="F4300" i="10"/>
  <c r="F4304" i="10"/>
  <c r="F4308" i="10"/>
  <c r="F4312" i="10"/>
  <c r="F4316" i="10"/>
  <c r="F4320" i="10"/>
  <c r="F4324" i="10"/>
  <c r="F4328" i="10"/>
  <c r="F4332" i="10"/>
  <c r="F4336" i="10"/>
  <c r="F4340" i="10"/>
  <c r="F4344" i="10"/>
  <c r="F4348" i="10"/>
  <c r="F4352" i="10"/>
  <c r="F4356" i="10"/>
  <c r="F4360" i="10"/>
  <c r="F4364" i="10"/>
  <c r="F4368" i="10"/>
  <c r="F4372" i="10"/>
  <c r="F4376" i="10"/>
  <c r="F4380" i="10"/>
  <c r="F4384" i="10"/>
  <c r="F4388" i="10"/>
  <c r="F4392" i="10"/>
  <c r="F4396" i="10"/>
  <c r="F4400" i="10"/>
  <c r="F4404" i="10"/>
  <c r="F4408" i="10"/>
  <c r="F4412" i="10"/>
  <c r="F4416" i="10"/>
  <c r="F4420" i="10"/>
  <c r="F4424" i="10"/>
  <c r="F4428" i="10"/>
  <c r="F4432" i="10"/>
  <c r="F4436" i="10"/>
  <c r="F4440" i="10"/>
  <c r="F4444" i="10"/>
  <c r="F4448" i="10"/>
  <c r="F4452" i="10"/>
  <c r="F4456" i="10"/>
  <c r="F4460" i="10"/>
  <c r="F4464" i="10"/>
  <c r="F4468" i="10"/>
  <c r="F4472" i="10"/>
  <c r="F4476" i="10"/>
  <c r="F4480" i="10"/>
  <c r="F4484" i="10"/>
  <c r="F4488" i="10"/>
  <c r="F4492" i="10"/>
  <c r="F4496" i="10"/>
  <c r="F4500" i="10"/>
  <c r="F4504" i="10"/>
  <c r="F4508" i="10"/>
  <c r="F4512" i="10"/>
  <c r="F4516" i="10"/>
  <c r="F4520" i="10"/>
  <c r="F4524" i="10"/>
  <c r="F4528" i="10"/>
  <c r="F4532" i="10"/>
  <c r="F4536" i="10"/>
  <c r="F4540" i="10"/>
  <c r="F4544" i="10"/>
  <c r="F4548" i="10"/>
  <c r="F4552" i="10"/>
  <c r="F4556" i="10"/>
  <c r="F4560" i="10"/>
  <c r="F4564" i="10"/>
  <c r="F4568" i="10"/>
  <c r="F4572" i="10"/>
  <c r="F4576" i="10"/>
  <c r="F4580" i="10"/>
  <c r="F4584" i="10"/>
  <c r="F4588" i="10"/>
  <c r="F4592" i="10"/>
  <c r="F4596" i="10"/>
  <c r="F4600" i="10"/>
  <c r="F4604" i="10"/>
  <c r="F4608" i="10"/>
  <c r="F4612" i="10"/>
  <c r="F4616" i="10"/>
  <c r="F4620" i="10"/>
  <c r="F4624" i="10"/>
  <c r="F4628" i="10"/>
  <c r="F4632" i="10"/>
  <c r="F4636" i="10"/>
  <c r="F4640" i="10"/>
  <c r="F4644" i="10"/>
  <c r="F4648" i="10"/>
  <c r="F4652" i="10"/>
  <c r="F4656" i="10"/>
  <c r="F4660" i="10"/>
  <c r="F4664" i="10"/>
  <c r="F4668" i="10"/>
  <c r="F4672" i="10"/>
  <c r="F4676" i="10"/>
  <c r="F4680" i="10"/>
  <c r="F4684" i="10"/>
  <c r="F4688" i="10"/>
  <c r="F4692" i="10"/>
  <c r="F4696" i="10"/>
  <c r="F4700" i="10"/>
  <c r="F4704" i="10"/>
  <c r="F4708" i="10"/>
  <c r="F4712" i="10"/>
  <c r="F4716" i="10"/>
  <c r="F4720" i="10"/>
  <c r="F4724" i="10"/>
  <c r="F4728" i="10"/>
  <c r="F4732" i="10"/>
  <c r="F4736" i="10"/>
  <c r="F4740" i="10"/>
  <c r="F4744" i="10"/>
  <c r="F4748" i="10"/>
  <c r="F4752" i="10"/>
  <c r="F4756" i="10"/>
  <c r="F4760" i="10"/>
  <c r="F4764" i="10"/>
  <c r="F4768" i="10"/>
  <c r="F4772" i="10"/>
  <c r="F4776" i="10"/>
  <c r="F4780" i="10"/>
  <c r="F4784" i="10"/>
  <c r="F4788" i="10"/>
  <c r="F4792" i="10"/>
  <c r="F4796" i="10"/>
  <c r="F4800" i="10"/>
  <c r="F4804" i="10"/>
  <c r="F4808" i="10"/>
  <c r="F4812" i="10"/>
  <c r="F4816" i="10"/>
  <c r="F4820" i="10"/>
  <c r="F4824" i="10"/>
  <c r="F4828" i="10"/>
  <c r="F4832" i="10"/>
  <c r="F4836" i="10"/>
  <c r="F4840" i="10"/>
  <c r="F4844" i="10"/>
  <c r="F4848" i="10"/>
  <c r="F4852" i="10"/>
  <c r="F4856" i="10"/>
  <c r="F4860" i="10"/>
  <c r="F4864" i="10"/>
  <c r="F4868" i="10"/>
  <c r="F4872" i="10"/>
  <c r="F4876" i="10"/>
  <c r="F4880" i="10"/>
  <c r="F4884" i="10"/>
  <c r="F4888" i="10"/>
  <c r="F4892" i="10"/>
  <c r="F4896" i="10"/>
  <c r="F4900" i="10"/>
  <c r="F4904" i="10"/>
  <c r="F4908" i="10"/>
  <c r="F4912" i="10"/>
  <c r="F4916" i="10"/>
  <c r="F4920" i="10"/>
  <c r="F4924" i="10"/>
  <c r="F4928" i="10"/>
  <c r="F4932" i="10"/>
  <c r="F4936" i="10"/>
  <c r="F4940" i="10"/>
  <c r="F4944" i="10"/>
  <c r="F4948" i="10"/>
  <c r="F4952" i="10"/>
  <c r="F4956" i="10"/>
  <c r="F4960" i="10"/>
  <c r="F4964" i="10"/>
  <c r="F4968" i="10"/>
  <c r="F4972" i="10"/>
  <c r="F4976" i="10"/>
  <c r="F4980" i="10"/>
  <c r="F4984" i="10"/>
  <c r="F4988" i="10"/>
  <c r="F4992" i="10"/>
  <c r="F4996" i="10"/>
  <c r="F5000" i="10"/>
  <c r="F5004" i="10"/>
  <c r="F5008" i="10"/>
  <c r="F5012" i="10"/>
  <c r="F5016" i="10"/>
  <c r="F5020" i="10"/>
  <c r="F5024" i="10"/>
  <c r="F5028" i="10"/>
  <c r="F5032" i="10"/>
  <c r="F5036" i="10"/>
  <c r="F5040" i="10"/>
  <c r="F5044" i="10"/>
  <c r="F5048" i="10"/>
  <c r="F5052" i="10"/>
  <c r="F5056" i="10"/>
  <c r="F5060" i="10"/>
  <c r="F5064" i="10"/>
  <c r="F5068" i="10"/>
  <c r="F5072" i="10"/>
  <c r="F5076" i="10"/>
  <c r="F5080" i="10"/>
  <c r="F5084" i="10"/>
  <c r="F5088" i="10"/>
  <c r="F5092" i="10"/>
  <c r="F5096" i="10"/>
  <c r="F5100" i="10"/>
  <c r="F5104" i="10"/>
  <c r="F5108" i="10"/>
  <c r="F5112" i="10"/>
  <c r="F5116" i="10"/>
  <c r="F5120" i="10"/>
  <c r="F5124" i="10"/>
  <c r="F5128" i="10"/>
  <c r="F5132" i="10"/>
  <c r="F5136" i="10"/>
  <c r="F5140" i="10"/>
  <c r="F5144" i="10"/>
  <c r="F5148" i="10"/>
  <c r="F5152" i="10"/>
  <c r="F5156" i="10"/>
  <c r="F5160" i="10"/>
  <c r="F5164" i="10"/>
  <c r="F5168" i="10"/>
  <c r="F4387" i="10"/>
  <c r="F4403" i="10"/>
  <c r="F4419" i="10"/>
  <c r="F4435" i="10"/>
  <c r="F4451" i="10"/>
  <c r="F4467" i="10"/>
  <c r="F4483" i="10"/>
  <c r="F4499" i="10"/>
  <c r="F4515" i="10"/>
  <c r="F4531" i="10"/>
  <c r="F4547" i="10"/>
  <c r="F4563" i="10"/>
  <c r="F4579" i="10"/>
  <c r="F4595" i="10"/>
  <c r="F4611" i="10"/>
  <c r="F4627" i="10"/>
  <c r="F4643" i="10"/>
  <c r="F4659" i="10"/>
  <c r="F4675" i="10"/>
  <c r="F4691" i="10"/>
  <c r="F4707" i="10"/>
  <c r="F4723" i="10"/>
  <c r="F4739" i="10"/>
  <c r="F4755" i="10"/>
  <c r="F4771" i="10"/>
  <c r="F4787" i="10"/>
  <c r="F4803" i="10"/>
  <c r="F4819" i="10"/>
  <c r="F4835" i="10"/>
  <c r="F4851" i="10"/>
  <c r="F4867" i="10"/>
  <c r="F4883" i="10"/>
  <c r="F4899" i="10"/>
  <c r="F4915" i="10"/>
  <c r="F4931" i="10"/>
  <c r="F4947" i="10"/>
  <c r="F4963" i="10"/>
  <c r="F4979" i="10"/>
  <c r="F4995" i="10"/>
  <c r="F5011" i="10"/>
  <c r="F5027" i="10"/>
  <c r="F5043" i="10"/>
  <c r="F5059" i="10"/>
  <c r="F5075" i="10"/>
  <c r="F5091" i="10"/>
  <c r="F5107" i="10"/>
  <c r="F5123" i="10"/>
  <c r="F5139" i="10"/>
  <c r="F5155" i="10"/>
  <c r="F5169" i="10"/>
  <c r="F5173" i="10"/>
  <c r="F5177" i="10"/>
  <c r="F5181" i="10"/>
  <c r="F5185" i="10"/>
  <c r="F5189" i="10"/>
  <c r="F5193" i="10"/>
  <c r="F5197" i="10"/>
  <c r="F5201" i="10"/>
  <c r="F5205" i="10"/>
  <c r="F5209" i="10"/>
  <c r="F5213" i="10"/>
  <c r="F5217" i="10"/>
  <c r="F5221" i="10"/>
  <c r="F5225" i="10"/>
  <c r="F5229" i="10"/>
  <c r="F5233" i="10"/>
  <c r="F5237" i="10"/>
  <c r="F5241" i="10"/>
  <c r="F5245" i="10"/>
  <c r="F5249" i="10"/>
  <c r="F5253" i="10"/>
  <c r="F5257" i="10"/>
  <c r="F5261" i="10"/>
  <c r="F5265" i="10"/>
  <c r="F5269" i="10"/>
  <c r="F5273" i="10"/>
  <c r="F5277" i="10"/>
  <c r="F5281" i="10"/>
  <c r="F5285" i="10"/>
  <c r="F5289" i="10"/>
  <c r="F5293" i="10"/>
  <c r="F5297" i="10"/>
  <c r="F5301" i="10"/>
  <c r="F5305" i="10"/>
  <c r="F5309" i="10"/>
  <c r="F5313" i="10"/>
  <c r="F5317" i="10"/>
  <c r="F5321" i="10"/>
  <c r="F5325" i="10"/>
  <c r="F5329" i="10"/>
  <c r="F5333" i="10"/>
  <c r="F5337" i="10"/>
  <c r="F5341" i="10"/>
  <c r="F5345" i="10"/>
  <c r="F5349" i="10"/>
  <c r="F5353" i="10"/>
  <c r="F5357" i="10"/>
  <c r="F5361" i="10"/>
  <c r="F5365" i="10"/>
  <c r="F5369" i="10"/>
  <c r="F5373" i="10"/>
  <c r="F5377" i="10"/>
  <c r="F5381" i="10"/>
  <c r="F5385" i="10"/>
  <c r="F5389" i="10"/>
  <c r="F5393" i="10"/>
  <c r="F5397" i="10"/>
  <c r="F5401" i="10"/>
  <c r="F5405" i="10"/>
  <c r="F5409" i="10"/>
  <c r="F5413" i="10"/>
  <c r="F5417" i="10"/>
  <c r="F5421" i="10"/>
  <c r="F5425" i="10"/>
  <c r="F5429" i="10"/>
  <c r="F5433" i="10"/>
  <c r="F5437" i="10"/>
  <c r="F5441" i="10"/>
  <c r="F5445" i="10"/>
  <c r="F5449" i="10"/>
  <c r="F5453" i="10"/>
  <c r="F5457" i="10"/>
  <c r="F5461" i="10"/>
  <c r="F5465" i="10"/>
  <c r="F5469" i="10"/>
  <c r="F5473" i="10"/>
  <c r="F5477" i="10"/>
  <c r="F5481" i="10"/>
  <c r="F5485" i="10"/>
  <c r="F5489" i="10"/>
  <c r="F5493" i="10"/>
  <c r="F5497" i="10"/>
  <c r="F5501" i="10"/>
  <c r="F5505" i="10"/>
  <c r="F5509" i="10"/>
  <c r="F5513" i="10"/>
  <c r="F5517" i="10"/>
  <c r="F5521" i="10"/>
  <c r="F5525" i="10"/>
  <c r="F5529" i="10"/>
  <c r="F5533" i="10"/>
  <c r="F5537" i="10"/>
  <c r="F5541" i="10"/>
  <c r="F5545" i="10"/>
  <c r="F5549" i="10"/>
  <c r="F5553" i="10"/>
  <c r="F5557" i="10"/>
  <c r="F5561" i="10"/>
  <c r="F5565" i="10"/>
  <c r="F5569" i="10"/>
  <c r="F5573" i="10"/>
  <c r="F5577" i="10"/>
  <c r="F5581" i="10"/>
  <c r="F5585" i="10"/>
  <c r="F5589" i="10"/>
  <c r="F5593" i="10"/>
  <c r="F5597" i="10"/>
  <c r="F5601" i="10"/>
  <c r="F5605" i="10"/>
  <c r="F5609" i="10"/>
  <c r="F5613" i="10"/>
  <c r="F5617" i="10"/>
  <c r="F5621" i="10"/>
  <c r="F5625" i="10"/>
  <c r="F5629" i="10"/>
  <c r="F5633" i="10"/>
  <c r="F5637" i="10"/>
  <c r="F5641" i="10"/>
  <c r="F5645" i="10"/>
  <c r="F5649" i="10"/>
  <c r="F5653" i="10"/>
  <c r="F5657" i="10"/>
  <c r="F5661" i="10"/>
  <c r="F5665" i="10"/>
  <c r="F5669" i="10"/>
  <c r="F5673" i="10"/>
  <c r="F5677" i="10"/>
  <c r="F5681" i="10"/>
  <c r="F5685" i="10"/>
  <c r="F5689" i="10"/>
  <c r="F5693" i="10"/>
  <c r="F5697" i="10"/>
  <c r="F5701" i="10"/>
  <c r="F5705" i="10"/>
  <c r="F5709" i="10"/>
  <c r="F5713" i="10"/>
  <c r="F5717" i="10"/>
  <c r="F5721" i="10"/>
  <c r="F5725" i="10"/>
  <c r="F5729" i="10"/>
  <c r="F5733" i="10"/>
  <c r="F5737" i="10"/>
  <c r="F5741" i="10"/>
  <c r="F5745" i="10"/>
  <c r="F5749" i="10"/>
  <c r="F5753" i="10"/>
  <c r="F5757" i="10"/>
  <c r="F5761" i="10"/>
  <c r="F5765" i="10"/>
  <c r="F5769" i="10"/>
  <c r="F5773" i="10"/>
  <c r="F5777" i="10"/>
  <c r="F5781" i="10"/>
  <c r="F5785" i="10"/>
  <c r="F5789" i="10"/>
  <c r="F5793" i="10"/>
  <c r="F5797" i="10"/>
  <c r="F5801" i="10"/>
  <c r="F5805" i="10"/>
  <c r="F5809" i="10"/>
  <c r="F5813" i="10"/>
  <c r="F5817" i="10"/>
  <c r="F5821" i="10"/>
  <c r="F5825" i="10"/>
  <c r="F5829" i="10"/>
  <c r="F5833" i="10"/>
  <c r="F5837" i="10"/>
  <c r="F5841" i="10"/>
  <c r="F5845" i="10"/>
  <c r="F5849" i="10"/>
  <c r="F5853" i="10"/>
  <c r="F5857" i="10"/>
  <c r="F5861" i="10"/>
  <c r="F5865" i="10"/>
  <c r="F5869" i="10"/>
  <c r="F5873" i="10"/>
  <c r="F5877" i="10"/>
  <c r="F5881" i="10"/>
  <c r="F5885" i="10"/>
  <c r="F5889" i="10"/>
  <c r="F5893" i="10"/>
  <c r="F5897" i="10"/>
  <c r="F5901" i="10"/>
  <c r="F5905" i="10"/>
  <c r="F5909" i="10"/>
  <c r="F5913" i="10"/>
  <c r="F5917" i="10"/>
  <c r="F5921" i="10"/>
  <c r="F5925" i="10"/>
  <c r="F5929" i="10"/>
  <c r="F5933" i="10"/>
  <c r="F5937" i="10"/>
  <c r="F5941" i="10"/>
  <c r="F5945" i="10"/>
  <c r="F5949" i="10"/>
  <c r="F5953" i="10"/>
  <c r="F5957" i="10"/>
  <c r="F5961" i="10"/>
  <c r="F5965" i="10"/>
  <c r="F5969" i="10"/>
  <c r="F5973" i="10"/>
  <c r="F5977" i="10"/>
  <c r="F5981" i="10"/>
  <c r="F5985" i="10"/>
  <c r="F5989" i="10"/>
  <c r="F5993" i="10"/>
  <c r="F5997" i="10"/>
  <c r="F6001" i="10"/>
  <c r="F6005" i="10"/>
  <c r="F6009" i="10"/>
  <c r="F6013" i="10"/>
  <c r="F6017" i="10"/>
  <c r="F6021" i="10"/>
  <c r="F6025" i="10"/>
  <c r="F6029" i="10"/>
  <c r="F6033" i="10"/>
  <c r="F6037" i="10"/>
  <c r="F6041" i="10"/>
  <c r="F6045" i="10"/>
  <c r="F6049" i="10"/>
  <c r="F6053" i="10"/>
  <c r="F6057" i="10"/>
  <c r="F6061" i="10"/>
  <c r="F6065" i="10"/>
  <c r="F6069" i="10"/>
  <c r="F6073" i="10"/>
  <c r="F6077" i="10"/>
  <c r="F6081" i="10"/>
  <c r="F6085" i="10"/>
  <c r="F6089" i="10"/>
  <c r="F6093" i="10"/>
  <c r="F6097" i="10"/>
  <c r="F6101" i="10"/>
  <c r="F6105" i="10"/>
  <c r="F6109" i="10"/>
  <c r="F6113" i="10"/>
  <c r="F6117" i="10"/>
  <c r="F6121" i="10"/>
  <c r="F6125" i="10"/>
  <c r="F6129" i="10"/>
  <c r="F6133" i="10"/>
  <c r="F6137" i="10"/>
  <c r="F6141" i="10"/>
  <c r="F6145" i="10"/>
  <c r="F6149" i="10"/>
  <c r="F6153" i="10"/>
  <c r="F6157" i="10"/>
  <c r="F6161" i="10"/>
  <c r="F6165" i="10"/>
  <c r="F6169" i="10"/>
  <c r="F6173" i="10"/>
  <c r="F6177" i="10"/>
  <c r="F6181" i="10"/>
  <c r="F6185" i="10"/>
  <c r="F6189" i="10"/>
  <c r="F6193" i="10"/>
  <c r="F6197" i="10"/>
  <c r="F6201" i="10"/>
  <c r="F6205" i="10"/>
  <c r="F6209" i="10"/>
  <c r="F6213" i="10"/>
  <c r="F6217" i="10"/>
  <c r="F6221" i="10"/>
  <c r="F6225" i="10"/>
  <c r="F6229" i="10"/>
  <c r="F6233" i="10"/>
  <c r="F6237" i="10"/>
  <c r="F6241" i="10"/>
  <c r="F6245" i="10"/>
  <c r="F6249" i="10"/>
  <c r="F6253" i="10"/>
  <c r="F6257" i="10"/>
  <c r="F6261" i="10"/>
  <c r="F6265" i="10"/>
  <c r="F6269" i="10"/>
  <c r="F6273" i="10"/>
  <c r="F6277" i="10"/>
  <c r="F6281" i="10"/>
  <c r="F6285" i="10"/>
  <c r="F6289" i="10"/>
  <c r="F6293" i="10"/>
  <c r="F6297" i="10"/>
  <c r="F6301" i="10"/>
  <c r="F6305" i="10"/>
  <c r="F6309" i="10"/>
  <c r="F6313" i="10"/>
  <c r="F6317" i="10"/>
  <c r="F6321" i="10"/>
  <c r="F6325" i="10"/>
  <c r="F6329" i="10"/>
  <c r="F6333" i="10"/>
  <c r="F4391" i="10"/>
  <c r="F4407" i="10"/>
  <c r="F4423" i="10"/>
  <c r="F4439" i="10"/>
  <c r="F4455" i="10"/>
  <c r="F4471" i="10"/>
  <c r="F4487" i="10"/>
  <c r="F4503" i="10"/>
  <c r="F4519" i="10"/>
  <c r="F4535" i="10"/>
  <c r="F4551" i="10"/>
  <c r="F4567" i="10"/>
  <c r="F4583" i="10"/>
  <c r="F4599" i="10"/>
  <c r="F4615" i="10"/>
  <c r="F4631" i="10"/>
  <c r="F4647" i="10"/>
  <c r="F4663" i="10"/>
  <c r="F4679" i="10"/>
  <c r="F4695" i="10"/>
  <c r="F4711" i="10"/>
  <c r="F4727" i="10"/>
  <c r="F4743" i="10"/>
  <c r="F4759" i="10"/>
  <c r="F4775" i="10"/>
  <c r="F4791" i="10"/>
  <c r="F4807" i="10"/>
  <c r="F4823" i="10"/>
  <c r="F4839" i="10"/>
  <c r="F4855" i="10"/>
  <c r="F4871" i="10"/>
  <c r="F4887" i="10"/>
  <c r="F4903" i="10"/>
  <c r="F4919" i="10"/>
  <c r="F4935" i="10"/>
  <c r="F4951" i="10"/>
  <c r="F4967" i="10"/>
  <c r="F4983" i="10"/>
  <c r="F4999" i="10"/>
  <c r="F5015" i="10"/>
  <c r="F5031" i="10"/>
  <c r="F5047" i="10"/>
  <c r="F5063" i="10"/>
  <c r="F5079" i="10"/>
  <c r="F5095" i="10"/>
  <c r="F5111" i="10"/>
  <c r="F5127" i="10"/>
  <c r="F5143" i="10"/>
  <c r="F5159" i="10"/>
  <c r="F5170" i="10"/>
  <c r="F5174" i="10"/>
  <c r="F5178" i="10"/>
  <c r="F5182" i="10"/>
  <c r="F5186" i="10"/>
  <c r="F5190" i="10"/>
  <c r="F5194" i="10"/>
  <c r="F5198" i="10"/>
  <c r="F5202" i="10"/>
  <c r="F5206" i="10"/>
  <c r="F5210" i="10"/>
  <c r="F5214" i="10"/>
  <c r="F5218" i="10"/>
  <c r="F5222" i="10"/>
  <c r="F5226" i="10"/>
  <c r="F5230" i="10"/>
  <c r="F5234" i="10"/>
  <c r="F5238" i="10"/>
  <c r="F5242" i="10"/>
  <c r="F5246" i="10"/>
  <c r="F5250" i="10"/>
  <c r="F5254" i="10"/>
  <c r="F5258" i="10"/>
  <c r="F5262" i="10"/>
  <c r="F5266" i="10"/>
  <c r="F5270" i="10"/>
  <c r="F5274" i="10"/>
  <c r="F5278" i="10"/>
  <c r="F5282" i="10"/>
  <c r="F5286" i="10"/>
  <c r="F5290" i="10"/>
  <c r="F5294" i="10"/>
  <c r="F5298" i="10"/>
  <c r="F5302" i="10"/>
  <c r="F5306" i="10"/>
  <c r="F5310" i="10"/>
  <c r="F5314" i="10"/>
  <c r="F5318" i="10"/>
  <c r="F5322" i="10"/>
  <c r="F5326" i="10"/>
  <c r="F5330" i="10"/>
  <c r="F5334" i="10"/>
  <c r="F5338" i="10"/>
  <c r="F5342" i="10"/>
  <c r="F5346" i="10"/>
  <c r="F5350" i="10"/>
  <c r="F5354" i="10"/>
  <c r="F5358" i="10"/>
  <c r="F5362" i="10"/>
  <c r="F5366" i="10"/>
  <c r="F5370" i="10"/>
  <c r="F5374" i="10"/>
  <c r="F5378" i="10"/>
  <c r="F5382" i="10"/>
  <c r="F5386" i="10"/>
  <c r="F5390" i="10"/>
  <c r="F5394" i="10"/>
  <c r="F5398" i="10"/>
  <c r="F5402" i="10"/>
  <c r="F5406" i="10"/>
  <c r="F5410" i="10"/>
  <c r="F5414" i="10"/>
  <c r="F5418" i="10"/>
  <c r="F5422" i="10"/>
  <c r="F5426" i="10"/>
  <c r="F5430" i="10"/>
  <c r="F5434" i="10"/>
  <c r="F5438" i="10"/>
  <c r="F5442" i="10"/>
  <c r="F5446" i="10"/>
  <c r="F5450" i="10"/>
  <c r="F5454" i="10"/>
  <c r="F5458" i="10"/>
  <c r="F5462" i="10"/>
  <c r="F5466" i="10"/>
  <c r="F5470" i="10"/>
  <c r="F5474" i="10"/>
  <c r="F5478" i="10"/>
  <c r="F5482" i="10"/>
  <c r="F5486" i="10"/>
  <c r="F5490" i="10"/>
  <c r="F5494" i="10"/>
  <c r="F5498" i="10"/>
  <c r="F5502" i="10"/>
  <c r="F5506" i="10"/>
  <c r="F5510" i="10"/>
  <c r="F5514" i="10"/>
  <c r="F5518" i="10"/>
  <c r="F5522" i="10"/>
  <c r="F5526" i="10"/>
  <c r="F5530" i="10"/>
  <c r="F5534" i="10"/>
  <c r="F5538" i="10"/>
  <c r="F5542" i="10"/>
  <c r="F5546" i="10"/>
  <c r="F5550" i="10"/>
  <c r="F5554" i="10"/>
  <c r="F5558" i="10"/>
  <c r="F5562" i="10"/>
  <c r="F5566" i="10"/>
  <c r="F5570" i="10"/>
  <c r="F5574" i="10"/>
  <c r="F5578" i="10"/>
  <c r="F5582" i="10"/>
  <c r="F5586" i="10"/>
  <c r="F5590" i="10"/>
  <c r="F5594" i="10"/>
  <c r="F5598" i="10"/>
  <c r="F5602" i="10"/>
  <c r="F5606" i="10"/>
  <c r="F5610" i="10"/>
  <c r="F5614" i="10"/>
  <c r="F5618" i="10"/>
  <c r="F5622" i="10"/>
  <c r="F5626" i="10"/>
  <c r="F5630" i="10"/>
  <c r="F5634" i="10"/>
  <c r="F5638" i="10"/>
  <c r="F5642" i="10"/>
  <c r="F5646" i="10"/>
  <c r="F5650" i="10"/>
  <c r="F5654" i="10"/>
  <c r="F5658" i="10"/>
  <c r="F5662" i="10"/>
  <c r="F5666" i="10"/>
  <c r="F5670" i="10"/>
  <c r="F5674" i="10"/>
  <c r="F5678" i="10"/>
  <c r="F5682" i="10"/>
  <c r="F5686" i="10"/>
  <c r="F5690" i="10"/>
  <c r="F5694" i="10"/>
  <c r="F5698" i="10"/>
  <c r="F5702" i="10"/>
  <c r="F5706" i="10"/>
  <c r="F5710" i="10"/>
  <c r="F5714" i="10"/>
  <c r="F5718" i="10"/>
  <c r="F5722" i="10"/>
  <c r="F5726" i="10"/>
  <c r="F5730" i="10"/>
  <c r="F5734" i="10"/>
  <c r="F5738" i="10"/>
  <c r="F5742" i="10"/>
  <c r="F5746" i="10"/>
  <c r="F5750" i="10"/>
  <c r="F5754" i="10"/>
  <c r="F5758" i="10"/>
  <c r="F5762" i="10"/>
  <c r="F5766" i="10"/>
  <c r="F5770" i="10"/>
  <c r="F5774" i="10"/>
  <c r="F5778" i="10"/>
  <c r="F5782" i="10"/>
  <c r="F5786" i="10"/>
  <c r="F5790" i="10"/>
  <c r="F5794" i="10"/>
  <c r="F5798" i="10"/>
  <c r="F5802" i="10"/>
  <c r="F5806" i="10"/>
  <c r="F5810" i="10"/>
  <c r="F5814" i="10"/>
  <c r="F5818" i="10"/>
  <c r="F5822" i="10"/>
  <c r="F5826" i="10"/>
  <c r="F5830" i="10"/>
  <c r="F5834" i="10"/>
  <c r="F5838" i="10"/>
  <c r="F5842" i="10"/>
  <c r="F5846" i="10"/>
  <c r="F5850" i="10"/>
  <c r="F5854" i="10"/>
  <c r="F5858" i="10"/>
  <c r="F5862" i="10"/>
  <c r="F5866" i="10"/>
  <c r="F5870" i="10"/>
  <c r="F5874" i="10"/>
  <c r="F5878" i="10"/>
  <c r="F5882" i="10"/>
  <c r="F5886" i="10"/>
  <c r="F5890" i="10"/>
  <c r="F5894" i="10"/>
  <c r="F5898" i="10"/>
  <c r="F5902" i="10"/>
  <c r="F5906" i="10"/>
  <c r="F5910" i="10"/>
  <c r="F5914" i="10"/>
  <c r="F5918" i="10"/>
  <c r="F5922" i="10"/>
  <c r="F5926" i="10"/>
  <c r="F5930" i="10"/>
  <c r="F5934" i="10"/>
  <c r="F5938" i="10"/>
  <c r="F5942" i="10"/>
  <c r="F5946" i="10"/>
  <c r="F5950" i="10"/>
  <c r="F5954" i="10"/>
  <c r="F5958" i="10"/>
  <c r="F5962" i="10"/>
  <c r="F5966" i="10"/>
  <c r="F5970" i="10"/>
  <c r="F5974" i="10"/>
  <c r="F5978" i="10"/>
  <c r="F5982" i="10"/>
  <c r="F5986" i="10"/>
  <c r="F5990" i="10"/>
  <c r="F5994" i="10"/>
  <c r="F5998" i="10"/>
  <c r="F6002" i="10"/>
  <c r="F6006" i="10"/>
  <c r="F6010" i="10"/>
  <c r="F6014" i="10"/>
  <c r="F6018" i="10"/>
  <c r="F6022" i="10"/>
  <c r="F6026" i="10"/>
  <c r="F6030" i="10"/>
  <c r="F6034" i="10"/>
  <c r="F6038" i="10"/>
  <c r="F6042" i="10"/>
  <c r="F6046" i="10"/>
  <c r="F6050" i="10"/>
  <c r="F6054" i="10"/>
  <c r="F6058" i="10"/>
  <c r="F6062" i="10"/>
  <c r="F6066" i="10"/>
  <c r="F6070" i="10"/>
  <c r="F6074" i="10"/>
  <c r="F6078" i="10"/>
  <c r="F6082" i="10"/>
  <c r="F6086" i="10"/>
  <c r="F6090" i="10"/>
  <c r="F6094" i="10"/>
  <c r="F6098" i="10"/>
  <c r="F6102" i="10"/>
  <c r="F6106" i="10"/>
  <c r="F6110" i="10"/>
  <c r="F6114" i="10"/>
  <c r="F6118" i="10"/>
  <c r="F6122" i="10"/>
  <c r="F6126" i="10"/>
  <c r="F6130" i="10"/>
  <c r="F6134" i="10"/>
  <c r="F6138" i="10"/>
  <c r="F6142" i="10"/>
  <c r="F6146" i="10"/>
  <c r="F6150" i="10"/>
  <c r="F6154" i="10"/>
  <c r="F6158" i="10"/>
  <c r="F6162" i="10"/>
  <c r="F6166" i="10"/>
  <c r="F6170" i="10"/>
  <c r="F6174" i="10"/>
  <c r="F6178" i="10"/>
  <c r="F6182" i="10"/>
  <c r="F6186" i="10"/>
  <c r="F6190" i="10"/>
  <c r="F6194" i="10"/>
  <c r="F6198" i="10"/>
  <c r="F6202" i="10"/>
  <c r="F6206" i="10"/>
  <c r="F6210" i="10"/>
  <c r="F6214" i="10"/>
  <c r="F6218" i="10"/>
  <c r="F6222" i="10"/>
  <c r="F6226" i="10"/>
  <c r="F6230" i="10"/>
  <c r="F6234" i="10"/>
  <c r="F6238" i="10"/>
  <c r="F6242" i="10"/>
  <c r="F6246" i="10"/>
  <c r="F6250" i="10"/>
  <c r="F6254" i="10"/>
  <c r="F6258" i="10"/>
  <c r="F6262" i="10"/>
  <c r="F6266" i="10"/>
  <c r="F6270" i="10"/>
  <c r="F6274" i="10"/>
  <c r="F6278" i="10"/>
  <c r="F6282" i="10"/>
  <c r="F6286" i="10"/>
  <c r="F6290" i="10"/>
  <c r="F6294" i="10"/>
  <c r="F6298" i="10"/>
  <c r="F6302" i="10"/>
  <c r="F6306" i="10"/>
  <c r="F6310" i="10"/>
  <c r="F6314" i="10"/>
  <c r="F6318" i="10"/>
  <c r="F4395" i="10"/>
  <c r="F4411" i="10"/>
  <c r="F4427" i="10"/>
  <c r="F4443" i="10"/>
  <c r="F4459" i="10"/>
  <c r="F4475" i="10"/>
  <c r="F4491" i="10"/>
  <c r="F4507" i="10"/>
  <c r="F4523" i="10"/>
  <c r="F4539" i="10"/>
  <c r="F4555" i="10"/>
  <c r="F4571" i="10"/>
  <c r="F4587" i="10"/>
  <c r="F4603" i="10"/>
  <c r="F4619" i="10"/>
  <c r="F4635" i="10"/>
  <c r="F4651" i="10"/>
  <c r="F4667" i="10"/>
  <c r="F4683" i="10"/>
  <c r="F4699" i="10"/>
  <c r="F4715" i="10"/>
  <c r="F4731" i="10"/>
  <c r="F4747" i="10"/>
  <c r="F4763" i="10"/>
  <c r="F4779" i="10"/>
  <c r="F4795" i="10"/>
  <c r="F4811" i="10"/>
  <c r="F4827" i="10"/>
  <c r="F4843" i="10"/>
  <c r="F4859" i="10"/>
  <c r="F4875" i="10"/>
  <c r="F4891" i="10"/>
  <c r="F4907" i="10"/>
  <c r="F4923" i="10"/>
  <c r="F4939" i="10"/>
  <c r="F4955" i="10"/>
  <c r="F4971" i="10"/>
  <c r="F4987" i="10"/>
  <c r="F5003" i="10"/>
  <c r="F5019" i="10"/>
  <c r="F5035" i="10"/>
  <c r="F5051" i="10"/>
  <c r="F5067" i="10"/>
  <c r="F5083" i="10"/>
  <c r="F5099" i="10"/>
  <c r="F5115" i="10"/>
  <c r="F5131" i="10"/>
  <c r="F5147" i="10"/>
  <c r="F5163" i="10"/>
  <c r="F5171" i="10"/>
  <c r="F5175" i="10"/>
  <c r="F5179" i="10"/>
  <c r="F5183" i="10"/>
  <c r="F5187" i="10"/>
  <c r="F5191" i="10"/>
  <c r="F5195" i="10"/>
  <c r="F5199" i="10"/>
  <c r="F5203" i="10"/>
  <c r="F5207" i="10"/>
  <c r="F5211" i="10"/>
  <c r="F5215" i="10"/>
  <c r="F5219" i="10"/>
  <c r="F5223" i="10"/>
  <c r="F5227" i="10"/>
  <c r="F5231" i="10"/>
  <c r="F5235" i="10"/>
  <c r="F5239" i="10"/>
  <c r="F5243" i="10"/>
  <c r="F5247" i="10"/>
  <c r="F5251" i="10"/>
  <c r="F5255" i="10"/>
  <c r="F5259" i="10"/>
  <c r="F5263" i="10"/>
  <c r="F5267" i="10"/>
  <c r="F5271" i="10"/>
  <c r="F5275" i="10"/>
  <c r="F5279" i="10"/>
  <c r="F5283" i="10"/>
  <c r="F5287" i="10"/>
  <c r="F5291" i="10"/>
  <c r="F5295" i="10"/>
  <c r="F5299" i="10"/>
  <c r="F5303" i="10"/>
  <c r="F5307" i="10"/>
  <c r="F5311" i="10"/>
  <c r="F5315" i="10"/>
  <c r="F5319" i="10"/>
  <c r="F5323" i="10"/>
  <c r="F5327" i="10"/>
  <c r="F5331" i="10"/>
  <c r="F5335" i="10"/>
  <c r="F5339" i="10"/>
  <c r="F5343" i="10"/>
  <c r="F5347" i="10"/>
  <c r="F5351" i="10"/>
  <c r="F5355" i="10"/>
  <c r="F5359" i="10"/>
  <c r="F5363" i="10"/>
  <c r="F5367" i="10"/>
  <c r="F5371" i="10"/>
  <c r="F5375" i="10"/>
  <c r="F5379" i="10"/>
  <c r="F5383" i="10"/>
  <c r="F5387" i="10"/>
  <c r="F5391" i="10"/>
  <c r="F5395" i="10"/>
  <c r="F5399" i="10"/>
  <c r="F5403" i="10"/>
  <c r="F5407" i="10"/>
  <c r="F5411" i="10"/>
  <c r="F5415" i="10"/>
  <c r="F5419" i="10"/>
  <c r="F5423" i="10"/>
  <c r="F5427" i="10"/>
  <c r="F5431" i="10"/>
  <c r="F5435" i="10"/>
  <c r="F5439" i="10"/>
  <c r="F5443" i="10"/>
  <c r="F5447" i="10"/>
  <c r="F5451" i="10"/>
  <c r="F5455" i="10"/>
  <c r="F5459" i="10"/>
  <c r="F5463" i="10"/>
  <c r="F5467" i="10"/>
  <c r="F5471" i="10"/>
  <c r="F5475" i="10"/>
  <c r="F5479" i="10"/>
  <c r="F5483" i="10"/>
  <c r="F5487" i="10"/>
  <c r="F5491" i="10"/>
  <c r="F5495" i="10"/>
  <c r="F5499" i="10"/>
  <c r="F5503" i="10"/>
  <c r="F5507" i="10"/>
  <c r="F5511" i="10"/>
  <c r="F5515" i="10"/>
  <c r="F5519" i="10"/>
  <c r="F5523" i="10"/>
  <c r="F5527" i="10"/>
  <c r="F5531" i="10"/>
  <c r="F5535" i="10"/>
  <c r="F5539" i="10"/>
  <c r="F5543" i="10"/>
  <c r="F5547" i="10"/>
  <c r="F5551" i="10"/>
  <c r="F5555" i="10"/>
  <c r="F5559" i="10"/>
  <c r="F5563" i="10"/>
  <c r="F5567" i="10"/>
  <c r="F5571" i="10"/>
  <c r="F5575" i="10"/>
  <c r="F5579" i="10"/>
  <c r="F5583" i="10"/>
  <c r="F5587" i="10"/>
  <c r="F5591" i="10"/>
  <c r="F5595" i="10"/>
  <c r="F5599" i="10"/>
  <c r="F5603" i="10"/>
  <c r="F5607" i="10"/>
  <c r="F5611" i="10"/>
  <c r="F5615" i="10"/>
  <c r="F5619" i="10"/>
  <c r="F5623" i="10"/>
  <c r="F5627" i="10"/>
  <c r="F5631" i="10"/>
  <c r="F5635" i="10"/>
  <c r="F5639" i="10"/>
  <c r="F5643" i="10"/>
  <c r="F5647" i="10"/>
  <c r="F5651" i="10"/>
  <c r="F5655" i="10"/>
  <c r="F5659" i="10"/>
  <c r="F5663" i="10"/>
  <c r="F5667" i="10"/>
  <c r="F5671" i="10"/>
  <c r="F5675" i="10"/>
  <c r="F5679" i="10"/>
  <c r="F5683" i="10"/>
  <c r="F5687" i="10"/>
  <c r="F5691" i="10"/>
  <c r="F5695" i="10"/>
  <c r="F5699" i="10"/>
  <c r="F5703" i="10"/>
  <c r="F5707" i="10"/>
  <c r="F5711" i="10"/>
  <c r="F5715" i="10"/>
  <c r="F5719" i="10"/>
  <c r="F5723" i="10"/>
  <c r="F5727" i="10"/>
  <c r="F5731" i="10"/>
  <c r="F5735" i="10"/>
  <c r="F5739" i="10"/>
  <c r="F5743" i="10"/>
  <c r="F5747" i="10"/>
  <c r="F5751" i="10"/>
  <c r="F5755" i="10"/>
  <c r="F5759" i="10"/>
  <c r="F5763" i="10"/>
  <c r="F5767" i="10"/>
  <c r="F5771" i="10"/>
  <c r="F5775" i="10"/>
  <c r="F5779" i="10"/>
  <c r="F5783" i="10"/>
  <c r="F5787" i="10"/>
  <c r="F5791" i="10"/>
  <c r="F5795" i="10"/>
  <c r="F5799" i="10"/>
  <c r="F5803" i="10"/>
  <c r="F5807" i="10"/>
  <c r="F5811" i="10"/>
  <c r="F5815" i="10"/>
  <c r="F5819" i="10"/>
  <c r="F5823" i="10"/>
  <c r="F5827" i="10"/>
  <c r="F5831" i="10"/>
  <c r="F5835" i="10"/>
  <c r="F5839" i="10"/>
  <c r="F5843" i="10"/>
  <c r="F5847" i="10"/>
  <c r="F5851" i="10"/>
  <c r="F5855" i="10"/>
  <c r="F5859" i="10"/>
  <c r="F5863" i="10"/>
  <c r="F5867" i="10"/>
  <c r="F5871" i="10"/>
  <c r="F5875" i="10"/>
  <c r="F5879" i="10"/>
  <c r="F5883" i="10"/>
  <c r="F5887" i="10"/>
  <c r="F5891" i="10"/>
  <c r="F5895" i="10"/>
  <c r="F5899" i="10"/>
  <c r="F5903" i="10"/>
  <c r="F5907" i="10"/>
  <c r="F5911" i="10"/>
  <c r="F5915" i="10"/>
  <c r="F5919" i="10"/>
  <c r="F5923" i="10"/>
  <c r="F5927" i="10"/>
  <c r="F5931" i="10"/>
  <c r="F5935" i="10"/>
  <c r="F5939" i="10"/>
  <c r="F5943" i="10"/>
  <c r="F5947" i="10"/>
  <c r="F5951" i="10"/>
  <c r="F5955" i="10"/>
  <c r="F5959" i="10"/>
  <c r="F5963" i="10"/>
  <c r="F5967" i="10"/>
  <c r="F5971" i="10"/>
  <c r="F5975" i="10"/>
  <c r="F5979" i="10"/>
  <c r="F5983" i="10"/>
  <c r="F5987" i="10"/>
  <c r="F5991" i="10"/>
  <c r="F5995" i="10"/>
  <c r="F5999" i="10"/>
  <c r="F6003" i="10"/>
  <c r="F6007" i="10"/>
  <c r="F6011" i="10"/>
  <c r="F6015" i="10"/>
  <c r="F6019" i="10"/>
  <c r="F6023" i="10"/>
  <c r="F6027" i="10"/>
  <c r="F6031" i="10"/>
  <c r="F6035" i="10"/>
  <c r="F6039" i="10"/>
  <c r="F6043" i="10"/>
  <c r="F6047" i="10"/>
  <c r="F6051" i="10"/>
  <c r="F6055" i="10"/>
  <c r="F6059" i="10"/>
  <c r="F6063" i="10"/>
  <c r="F6067" i="10"/>
  <c r="F6071" i="10"/>
  <c r="F6075" i="10"/>
  <c r="F6079" i="10"/>
  <c r="F6083" i="10"/>
  <c r="F6087" i="10"/>
  <c r="F6091" i="10"/>
  <c r="F6095" i="10"/>
  <c r="F6099" i="10"/>
  <c r="F6103" i="10"/>
  <c r="F6107" i="10"/>
  <c r="F6111" i="10"/>
  <c r="F6115" i="10"/>
  <c r="F6119" i="10"/>
  <c r="F6123" i="10"/>
  <c r="F6127" i="10"/>
  <c r="F6131" i="10"/>
  <c r="F6135" i="10"/>
  <c r="F6139" i="10"/>
  <c r="F6143" i="10"/>
  <c r="F6147" i="10"/>
  <c r="F6151" i="10"/>
  <c r="F6155" i="10"/>
  <c r="F6159" i="10"/>
  <c r="F6163" i="10"/>
  <c r="F6167" i="10"/>
  <c r="F6171" i="10"/>
  <c r="F6175" i="10"/>
  <c r="F6179" i="10"/>
  <c r="F6183" i="10"/>
  <c r="F6187" i="10"/>
  <c r="F6191" i="10"/>
  <c r="F6195" i="10"/>
  <c r="F6199" i="10"/>
  <c r="F6203" i="10"/>
  <c r="F6207" i="10"/>
  <c r="F6211" i="10"/>
  <c r="F6215" i="10"/>
  <c r="F6219" i="10"/>
  <c r="F6223" i="10"/>
  <c r="F6227" i="10"/>
  <c r="F6231" i="10"/>
  <c r="F6235" i="10"/>
  <c r="F6239" i="10"/>
  <c r="F6243" i="10"/>
  <c r="F6247" i="10"/>
  <c r="F6251" i="10"/>
  <c r="F6255" i="10"/>
  <c r="F6259" i="10"/>
  <c r="F6263" i="10"/>
  <c r="F6267" i="10"/>
  <c r="F6271" i="10"/>
  <c r="F6275" i="10"/>
  <c r="F6279" i="10"/>
  <c r="F6283" i="10"/>
  <c r="F6287" i="10"/>
  <c r="F6291" i="10"/>
  <c r="F6295" i="10"/>
  <c r="F6299" i="10"/>
  <c r="F6303" i="10"/>
  <c r="F6307" i="10"/>
  <c r="F6311" i="10"/>
  <c r="F6315" i="10"/>
  <c r="F6319" i="10"/>
  <c r="F4399" i="10"/>
  <c r="F4415" i="10"/>
  <c r="F4431" i="10"/>
  <c r="F4447" i="10"/>
  <c r="F4463" i="10"/>
  <c r="F4479" i="10"/>
  <c r="F4495" i="10"/>
  <c r="F4511" i="10"/>
  <c r="F4527" i="10"/>
  <c r="F4543" i="10"/>
  <c r="F4559" i="10"/>
  <c r="F4575" i="10"/>
  <c r="F4591" i="10"/>
  <c r="F4607" i="10"/>
  <c r="F4623" i="10"/>
  <c r="F4639" i="10"/>
  <c r="F4655" i="10"/>
  <c r="F4671" i="10"/>
  <c r="F4687" i="10"/>
  <c r="F4703" i="10"/>
  <c r="F4719" i="10"/>
  <c r="F4735" i="10"/>
  <c r="F4751" i="10"/>
  <c r="F4767" i="10"/>
  <c r="F4783" i="10"/>
  <c r="F4799" i="10"/>
  <c r="F4815" i="10"/>
  <c r="F4831" i="10"/>
  <c r="F4847" i="10"/>
  <c r="F4863" i="10"/>
  <c r="F4879" i="10"/>
  <c r="F4895" i="10"/>
  <c r="F4911" i="10"/>
  <c r="F4927" i="10"/>
  <c r="F4943" i="10"/>
  <c r="F4959" i="10"/>
  <c r="F4975" i="10"/>
  <c r="F4991" i="10"/>
  <c r="F5007" i="10"/>
  <c r="F5023" i="10"/>
  <c r="F5039" i="10"/>
  <c r="F5055" i="10"/>
  <c r="F5071" i="10"/>
  <c r="F5087" i="10"/>
  <c r="F5103" i="10"/>
  <c r="F5119" i="10"/>
  <c r="F5135" i="10"/>
  <c r="F5151" i="10"/>
  <c r="F5167" i="10"/>
  <c r="F5172" i="10"/>
  <c r="F5176" i="10"/>
  <c r="F5180" i="10"/>
  <c r="F5184" i="10"/>
  <c r="F5188" i="10"/>
  <c r="F5192" i="10"/>
  <c r="F5196" i="10"/>
  <c r="F5200" i="10"/>
  <c r="F5204" i="10"/>
  <c r="F5208" i="10"/>
  <c r="F5212" i="10"/>
  <c r="F5216" i="10"/>
  <c r="F5220" i="10"/>
  <c r="F5224" i="10"/>
  <c r="F5228" i="10"/>
  <c r="F5232" i="10"/>
  <c r="F5236" i="10"/>
  <c r="F5240" i="10"/>
  <c r="F5244" i="10"/>
  <c r="F5248" i="10"/>
  <c r="F5252" i="10"/>
  <c r="F5256" i="10"/>
  <c r="F5260" i="10"/>
  <c r="F5264" i="10"/>
  <c r="F5268" i="10"/>
  <c r="F5272" i="10"/>
  <c r="F5276" i="10"/>
  <c r="F5280" i="10"/>
  <c r="F5284" i="10"/>
  <c r="F5288" i="10"/>
  <c r="F5292" i="10"/>
  <c r="F5296" i="10"/>
  <c r="F5300" i="10"/>
  <c r="F5304" i="10"/>
  <c r="F5308" i="10"/>
  <c r="F5312" i="10"/>
  <c r="F5316" i="10"/>
  <c r="F5320" i="10"/>
  <c r="F5324" i="10"/>
  <c r="F5328" i="10"/>
  <c r="F5332" i="10"/>
  <c r="F5336" i="10"/>
  <c r="F5340" i="10"/>
  <c r="F5344" i="10"/>
  <c r="F5348" i="10"/>
  <c r="F5352" i="10"/>
  <c r="F5356" i="10"/>
  <c r="F5360" i="10"/>
  <c r="F5364" i="10"/>
  <c r="F5368" i="10"/>
  <c r="F5372" i="10"/>
  <c r="F5376" i="10"/>
  <c r="F5380" i="10"/>
  <c r="F5384" i="10"/>
  <c r="F5388" i="10"/>
  <c r="F5392" i="10"/>
  <c r="F5396" i="10"/>
  <c r="F5400" i="10"/>
  <c r="F5404" i="10"/>
  <c r="F5408" i="10"/>
  <c r="F5412" i="10"/>
  <c r="F5416" i="10"/>
  <c r="F5420" i="10"/>
  <c r="F5424" i="10"/>
  <c r="F5428" i="10"/>
  <c r="F5432" i="10"/>
  <c r="F5436" i="10"/>
  <c r="F5440" i="10"/>
  <c r="F5444" i="10"/>
  <c r="F5448" i="10"/>
  <c r="F5452" i="10"/>
  <c r="F5456" i="10"/>
  <c r="F5460" i="10"/>
  <c r="F5464" i="10"/>
  <c r="F5468" i="10"/>
  <c r="F5472" i="10"/>
  <c r="F5476" i="10"/>
  <c r="F5480" i="10"/>
  <c r="F5484" i="10"/>
  <c r="F5488" i="10"/>
  <c r="F5492" i="10"/>
  <c r="F5496" i="10"/>
  <c r="F5500" i="10"/>
  <c r="F5504" i="10"/>
  <c r="F5508" i="10"/>
  <c r="F5512" i="10"/>
  <c r="F5516" i="10"/>
  <c r="F5520" i="10"/>
  <c r="F5524" i="10"/>
  <c r="F5528" i="10"/>
  <c r="F5532" i="10"/>
  <c r="F5536" i="10"/>
  <c r="F5540" i="10"/>
  <c r="F5544" i="10"/>
  <c r="F5548" i="10"/>
  <c r="F5552" i="10"/>
  <c r="F5556" i="10"/>
  <c r="F5560" i="10"/>
  <c r="F5564" i="10"/>
  <c r="F5568" i="10"/>
  <c r="F5572" i="10"/>
  <c r="F5576" i="10"/>
  <c r="F5580" i="10"/>
  <c r="F5584" i="10"/>
  <c r="F5588" i="10"/>
  <c r="F5592" i="10"/>
  <c r="F5596" i="10"/>
  <c r="F5600" i="10"/>
  <c r="F5604" i="10"/>
  <c r="F5608" i="10"/>
  <c r="F5612" i="10"/>
  <c r="F5616" i="10"/>
  <c r="F5620" i="10"/>
  <c r="F5624" i="10"/>
  <c r="F5628" i="10"/>
  <c r="F5632" i="10"/>
  <c r="F5636" i="10"/>
  <c r="F5640" i="10"/>
  <c r="F5644" i="10"/>
  <c r="F5648" i="10"/>
  <c r="F5652" i="10"/>
  <c r="F5656" i="10"/>
  <c r="F5660" i="10"/>
  <c r="F5664" i="10"/>
  <c r="F5668" i="10"/>
  <c r="F5672" i="10"/>
  <c r="F5676" i="10"/>
  <c r="F5680" i="10"/>
  <c r="F5684" i="10"/>
  <c r="F5688" i="10"/>
  <c r="F5692" i="10"/>
  <c r="F5696" i="10"/>
  <c r="F5700" i="10"/>
  <c r="F5704" i="10"/>
  <c r="F5708" i="10"/>
  <c r="F5712" i="10"/>
  <c r="F5716" i="10"/>
  <c r="F5720" i="10"/>
  <c r="F5724" i="10"/>
  <c r="F5728" i="10"/>
  <c r="F5732" i="10"/>
  <c r="F5736" i="10"/>
  <c r="F5740" i="10"/>
  <c r="F5744" i="10"/>
  <c r="F5748" i="10"/>
  <c r="F5752" i="10"/>
  <c r="F5756" i="10"/>
  <c r="F5760" i="10"/>
  <c r="F5764" i="10"/>
  <c r="F5768" i="10"/>
  <c r="F5772" i="10"/>
  <c r="F5776" i="10"/>
  <c r="F5780" i="10"/>
  <c r="F5784" i="10"/>
  <c r="F5788" i="10"/>
  <c r="F5792" i="10"/>
  <c r="F5796" i="10"/>
  <c r="F5800" i="10"/>
  <c r="F5804" i="10"/>
  <c r="F5808" i="10"/>
  <c r="F5812" i="10"/>
  <c r="F5816" i="10"/>
  <c r="F5820" i="10"/>
  <c r="F5824" i="10"/>
  <c r="F5828" i="10"/>
  <c r="F5832" i="10"/>
  <c r="F5836" i="10"/>
  <c r="F5840" i="10"/>
  <c r="F5844" i="10"/>
  <c r="F5848" i="10"/>
  <c r="F5852" i="10"/>
  <c r="F5856" i="10"/>
  <c r="F5860" i="10"/>
  <c r="F5864" i="10"/>
  <c r="F5868" i="10"/>
  <c r="F5872" i="10"/>
  <c r="F5876" i="10"/>
  <c r="F5880" i="10"/>
  <c r="F5884" i="10"/>
  <c r="F5888" i="10"/>
  <c r="F5892" i="10"/>
  <c r="F5896" i="10"/>
  <c r="F5900" i="10"/>
  <c r="F5904" i="10"/>
  <c r="F5908" i="10"/>
  <c r="F5912" i="10"/>
  <c r="F5916" i="10"/>
  <c r="F5920" i="10"/>
  <c r="F5924" i="10"/>
  <c r="F5928" i="10"/>
  <c r="F5932" i="10"/>
  <c r="F5936" i="10"/>
  <c r="F5940" i="10"/>
  <c r="F5944" i="10"/>
  <c r="F5948" i="10"/>
  <c r="F5952" i="10"/>
  <c r="F5956" i="10"/>
  <c r="F5960" i="10"/>
  <c r="F5964" i="10"/>
  <c r="F5968" i="10"/>
  <c r="F5972" i="10"/>
  <c r="F5976" i="10"/>
  <c r="F5980" i="10"/>
  <c r="F5984" i="10"/>
  <c r="F5988" i="10"/>
  <c r="F5992" i="10"/>
  <c r="F5996" i="10"/>
  <c r="F6000" i="10"/>
  <c r="F6004" i="10"/>
  <c r="F6008" i="10"/>
  <c r="F6012" i="10"/>
  <c r="F6016" i="10"/>
  <c r="F6020" i="10"/>
  <c r="F6024" i="10"/>
  <c r="F6028" i="10"/>
  <c r="F6032" i="10"/>
  <c r="F6036" i="10"/>
  <c r="F6040" i="10"/>
  <c r="F6044" i="10"/>
  <c r="F6048" i="10"/>
  <c r="F6052" i="10"/>
  <c r="F6056" i="10"/>
  <c r="F6060" i="10"/>
  <c r="F6064" i="10"/>
  <c r="F6068" i="10"/>
  <c r="F6072" i="10"/>
  <c r="F6076" i="10"/>
  <c r="F6080" i="10"/>
  <c r="F6084" i="10"/>
  <c r="F6088" i="10"/>
  <c r="F6092" i="10"/>
  <c r="F6096" i="10"/>
  <c r="F6100" i="10"/>
  <c r="F6104" i="10"/>
  <c r="F6108" i="10"/>
  <c r="F6112" i="10"/>
  <c r="F6116" i="10"/>
  <c r="F6120" i="10"/>
  <c r="F6124" i="10"/>
  <c r="F6128" i="10"/>
  <c r="F6132" i="10"/>
  <c r="F6136" i="10"/>
  <c r="F6140" i="10"/>
  <c r="F6144" i="10"/>
  <c r="F6148" i="10"/>
  <c r="F6152" i="10"/>
  <c r="F6156" i="10"/>
  <c r="F6160" i="10"/>
  <c r="F6164" i="10"/>
  <c r="F6168" i="10"/>
  <c r="F6172" i="10"/>
  <c r="F6176" i="10"/>
  <c r="F6180" i="10"/>
  <c r="F6184" i="10"/>
  <c r="F6188" i="10"/>
  <c r="F6192" i="10"/>
  <c r="F6196" i="10"/>
  <c r="F6200" i="10"/>
  <c r="F6204" i="10"/>
  <c r="F6208" i="10"/>
  <c r="F6212" i="10"/>
  <c r="F6216" i="10"/>
  <c r="F6220" i="10"/>
  <c r="F6224" i="10"/>
  <c r="F6228" i="10"/>
  <c r="F6232" i="10"/>
  <c r="F6236" i="10"/>
  <c r="F6240" i="10"/>
  <c r="F6244" i="10"/>
  <c r="F6248" i="10"/>
  <c r="F6252" i="10"/>
  <c r="F6256" i="10"/>
  <c r="F6260" i="10"/>
  <c r="F6264" i="10"/>
  <c r="F6268" i="10"/>
  <c r="F6272" i="10"/>
  <c r="F6276" i="10"/>
  <c r="F6280" i="10"/>
  <c r="F6284" i="10"/>
  <c r="F6288" i="10"/>
  <c r="F6292" i="10"/>
  <c r="F6296" i="10"/>
  <c r="F6300" i="10"/>
  <c r="F6304" i="10"/>
  <c r="F6308" i="10"/>
  <c r="F6312" i="10"/>
  <c r="F6316" i="10"/>
  <c r="F6320" i="10"/>
  <c r="F6322" i="10"/>
  <c r="F6327" i="10"/>
  <c r="F6332" i="10"/>
  <c r="F6337" i="10"/>
  <c r="F6341" i="10"/>
  <c r="F6345" i="10"/>
  <c r="F6349" i="10"/>
  <c r="F6353" i="10"/>
  <c r="F6357" i="10"/>
  <c r="F6361" i="10"/>
  <c r="F6365" i="10"/>
  <c r="F6369" i="10"/>
  <c r="F6373" i="10"/>
  <c r="F6377" i="10"/>
  <c r="F6381" i="10"/>
  <c r="F6385" i="10"/>
  <c r="F6389" i="10"/>
  <c r="F6393" i="10"/>
  <c r="F6397" i="10"/>
  <c r="F6401" i="10"/>
  <c r="F6405" i="10"/>
  <c r="F6409" i="10"/>
  <c r="F6413" i="10"/>
  <c r="F6417" i="10"/>
  <c r="F6421" i="10"/>
  <c r="F6425" i="10"/>
  <c r="F6429" i="10"/>
  <c r="F6433" i="10"/>
  <c r="F6437" i="10"/>
  <c r="F6441" i="10"/>
  <c r="F6445" i="10"/>
  <c r="F6449" i="10"/>
  <c r="F6453" i="10"/>
  <c r="F6457" i="10"/>
  <c r="F6461" i="10"/>
  <c r="F6465" i="10"/>
  <c r="F6469" i="10"/>
  <c r="F6473" i="10"/>
  <c r="F6477" i="10"/>
  <c r="F6481" i="10"/>
  <c r="F6485" i="10"/>
  <c r="F6489" i="10"/>
  <c r="F6493" i="10"/>
  <c r="F6497" i="10"/>
  <c r="F6501" i="10"/>
  <c r="F6505" i="10"/>
  <c r="F6509" i="10"/>
  <c r="F6513" i="10"/>
  <c r="F6517" i="10"/>
  <c r="F6521" i="10"/>
  <c r="F6525" i="10"/>
  <c r="F6529" i="10"/>
  <c r="F6533" i="10"/>
  <c r="F6537" i="10"/>
  <c r="F6541" i="10"/>
  <c r="F6545" i="10"/>
  <c r="F6549" i="10"/>
  <c r="F6553" i="10"/>
  <c r="F6557" i="10"/>
  <c r="F6561" i="10"/>
  <c r="F6565" i="10"/>
  <c r="F6569" i="10"/>
  <c r="F6573" i="10"/>
  <c r="F6577" i="10"/>
  <c r="F6581" i="10"/>
  <c r="F6585" i="10"/>
  <c r="F6589" i="10"/>
  <c r="F6593" i="10"/>
  <c r="F6597" i="10"/>
  <c r="F6601" i="10"/>
  <c r="F6605" i="10"/>
  <c r="F6609" i="10"/>
  <c r="F6613" i="10"/>
  <c r="F6617" i="10"/>
  <c r="F6621" i="10"/>
  <c r="F6625" i="10"/>
  <c r="F6629" i="10"/>
  <c r="F6633" i="10"/>
  <c r="F6637" i="10"/>
  <c r="F6641" i="10"/>
  <c r="F6645" i="10"/>
  <c r="F6649" i="10"/>
  <c r="F6653" i="10"/>
  <c r="F6657" i="10"/>
  <c r="F6661" i="10"/>
  <c r="F6665" i="10"/>
  <c r="F6669" i="10"/>
  <c r="F6673" i="10"/>
  <c r="F6677" i="10"/>
  <c r="F6681" i="10"/>
  <c r="F6685" i="10"/>
  <c r="F6689" i="10"/>
  <c r="F6693" i="10"/>
  <c r="F6697" i="10"/>
  <c r="F6701" i="10"/>
  <c r="F6705" i="10"/>
  <c r="F6709" i="10"/>
  <c r="F6713" i="10"/>
  <c r="F6717" i="10"/>
  <c r="F6721" i="10"/>
  <c r="F6725" i="10"/>
  <c r="F6729" i="10"/>
  <c r="F6733" i="10"/>
  <c r="F6737" i="10"/>
  <c r="F6741" i="10"/>
  <c r="F6745" i="10"/>
  <c r="F6749" i="10"/>
  <c r="F6753" i="10"/>
  <c r="F6757" i="10"/>
  <c r="F6761" i="10"/>
  <c r="F6765" i="10"/>
  <c r="F6769" i="10"/>
  <c r="F6773" i="10"/>
  <c r="F6777" i="10"/>
  <c r="F6781" i="10"/>
  <c r="F6785" i="10"/>
  <c r="F6789" i="10"/>
  <c r="F6793" i="10"/>
  <c r="F6797" i="10"/>
  <c r="F6801" i="10"/>
  <c r="F6805" i="10"/>
  <c r="F6809" i="10"/>
  <c r="F6813" i="10"/>
  <c r="F6817" i="10"/>
  <c r="F6821" i="10"/>
  <c r="F6825" i="10"/>
  <c r="F6829" i="10"/>
  <c r="F6833" i="10"/>
  <c r="F6837" i="10"/>
  <c r="F6841" i="10"/>
  <c r="F6845" i="10"/>
  <c r="F6849" i="10"/>
  <c r="F6853" i="10"/>
  <c r="D4" i="10"/>
  <c r="D8" i="10"/>
  <c r="D12" i="10"/>
  <c r="D16" i="10"/>
  <c r="D20" i="10"/>
  <c r="D24" i="10"/>
  <c r="D28" i="10"/>
  <c r="D32" i="10"/>
  <c r="D36" i="10"/>
  <c r="D40" i="10"/>
  <c r="D44" i="10"/>
  <c r="D48" i="10"/>
  <c r="D52" i="10"/>
  <c r="D56" i="10"/>
  <c r="D60" i="10"/>
  <c r="D64" i="10"/>
  <c r="D68" i="10"/>
  <c r="D72" i="10"/>
  <c r="D76" i="10"/>
  <c r="D80" i="10"/>
  <c r="D84" i="10"/>
  <c r="D88" i="10"/>
  <c r="D92" i="10"/>
  <c r="D96" i="10"/>
  <c r="D100" i="10"/>
  <c r="D104" i="10"/>
  <c r="D108" i="10"/>
  <c r="D112" i="10"/>
  <c r="D116" i="10"/>
  <c r="D120" i="10"/>
  <c r="D124" i="10"/>
  <c r="D128" i="10"/>
  <c r="D132" i="10"/>
  <c r="D136" i="10"/>
  <c r="D140" i="10"/>
  <c r="D144" i="10"/>
  <c r="D148" i="10"/>
  <c r="D152" i="10"/>
  <c r="D156" i="10"/>
  <c r="D160" i="10"/>
  <c r="D164" i="10"/>
  <c r="D168" i="10"/>
  <c r="D172" i="10"/>
  <c r="D176" i="10"/>
  <c r="D180" i="10"/>
  <c r="D184" i="10"/>
  <c r="D188" i="10"/>
  <c r="D192" i="10"/>
  <c r="D196" i="10"/>
  <c r="D200" i="10"/>
  <c r="D204" i="10"/>
  <c r="D208" i="10"/>
  <c r="D212" i="10"/>
  <c r="D216" i="10"/>
  <c r="D220" i="10"/>
  <c r="D224" i="10"/>
  <c r="D228" i="10"/>
  <c r="D232" i="10"/>
  <c r="D236" i="10"/>
  <c r="D240" i="10"/>
  <c r="D244" i="10"/>
  <c r="D248" i="10"/>
  <c r="D252" i="10"/>
  <c r="D256" i="10"/>
  <c r="D260" i="10"/>
  <c r="D264" i="10"/>
  <c r="D268" i="10"/>
  <c r="D272" i="10"/>
  <c r="D276" i="10"/>
  <c r="D280" i="10"/>
  <c r="D284" i="10"/>
  <c r="D288" i="10"/>
  <c r="D292" i="10"/>
  <c r="D296" i="10"/>
  <c r="D300" i="10"/>
  <c r="D304" i="10"/>
  <c r="D308" i="10"/>
  <c r="D312" i="10"/>
  <c r="D316" i="10"/>
  <c r="D320" i="10"/>
  <c r="D324" i="10"/>
  <c r="D328" i="10"/>
  <c r="D332" i="10"/>
  <c r="D336" i="10"/>
  <c r="D340" i="10"/>
  <c r="D344" i="10"/>
  <c r="D348" i="10"/>
  <c r="D352" i="10"/>
  <c r="D356" i="10"/>
  <c r="D360" i="10"/>
  <c r="D364" i="10"/>
  <c r="D368" i="10"/>
  <c r="D372" i="10"/>
  <c r="D376" i="10"/>
  <c r="D380" i="10"/>
  <c r="D384" i="10"/>
  <c r="D388" i="10"/>
  <c r="D392" i="10"/>
  <c r="D396" i="10"/>
  <c r="D400" i="10"/>
  <c r="D404" i="10"/>
  <c r="D408" i="10"/>
  <c r="D412" i="10"/>
  <c r="D416" i="10"/>
  <c r="D420" i="10"/>
  <c r="D424" i="10"/>
  <c r="D428" i="10"/>
  <c r="D432" i="10"/>
  <c r="D436" i="10"/>
  <c r="D440" i="10"/>
  <c r="D444" i="10"/>
  <c r="D448" i="10"/>
  <c r="D452" i="10"/>
  <c r="D456" i="10"/>
  <c r="D460" i="10"/>
  <c r="D464" i="10"/>
  <c r="D468" i="10"/>
  <c r="D472" i="10"/>
  <c r="D476" i="10"/>
  <c r="D480" i="10"/>
  <c r="D484" i="10"/>
  <c r="D488" i="10"/>
  <c r="D492" i="10"/>
  <c r="D496" i="10"/>
  <c r="D500" i="10"/>
  <c r="D504" i="10"/>
  <c r="D508" i="10"/>
  <c r="D512" i="10"/>
  <c r="D516" i="10"/>
  <c r="D520" i="10"/>
  <c r="D524" i="10"/>
  <c r="D528" i="10"/>
  <c r="D532" i="10"/>
  <c r="D536" i="10"/>
  <c r="D540" i="10"/>
  <c r="D544" i="10"/>
  <c r="D548" i="10"/>
  <c r="D552" i="10"/>
  <c r="D556" i="10"/>
  <c r="D560" i="10"/>
  <c r="D564" i="10"/>
  <c r="D568" i="10"/>
  <c r="D572" i="10"/>
  <c r="D576" i="10"/>
  <c r="D580" i="10"/>
  <c r="D584" i="10"/>
  <c r="D588" i="10"/>
  <c r="D592" i="10"/>
  <c r="D596" i="10"/>
  <c r="D600" i="10"/>
  <c r="D604" i="10"/>
  <c r="D608" i="10"/>
  <c r="D612" i="10"/>
  <c r="D616" i="10"/>
  <c r="D620" i="10"/>
  <c r="D624" i="10"/>
  <c r="D628" i="10"/>
  <c r="D632" i="10"/>
  <c r="D636" i="10"/>
  <c r="D640" i="10"/>
  <c r="D644" i="10"/>
  <c r="D648" i="10"/>
  <c r="D652" i="10"/>
  <c r="D656" i="10"/>
  <c r="D660" i="10"/>
  <c r="D664" i="10"/>
  <c r="D668" i="10"/>
  <c r="D672" i="10"/>
  <c r="D676" i="10"/>
  <c r="D680" i="10"/>
  <c r="D684" i="10"/>
  <c r="D688" i="10"/>
  <c r="D692" i="10"/>
  <c r="D696" i="10"/>
  <c r="D700" i="10"/>
  <c r="D704" i="10"/>
  <c r="D708" i="10"/>
  <c r="D712" i="10"/>
  <c r="D716" i="10"/>
  <c r="D720" i="10"/>
  <c r="D724" i="10"/>
  <c r="D728" i="10"/>
  <c r="D732" i="10"/>
  <c r="D736" i="10"/>
  <c r="D740" i="10"/>
  <c r="D744" i="10"/>
  <c r="D748" i="10"/>
  <c r="D752" i="10"/>
  <c r="D756" i="10"/>
  <c r="D760" i="10"/>
  <c r="D764" i="10"/>
  <c r="D768" i="10"/>
  <c r="D772" i="10"/>
  <c r="D776" i="10"/>
  <c r="D780" i="10"/>
  <c r="D784" i="10"/>
  <c r="D788" i="10"/>
  <c r="D792" i="10"/>
  <c r="D796" i="10"/>
  <c r="D800" i="10"/>
  <c r="D804" i="10"/>
  <c r="D808" i="10"/>
  <c r="D812" i="10"/>
  <c r="D816" i="10"/>
  <c r="D820" i="10"/>
  <c r="D824" i="10"/>
  <c r="D828" i="10"/>
  <c r="D832" i="10"/>
  <c r="D836" i="10"/>
  <c r="D840" i="10"/>
  <c r="F6323" i="10"/>
  <c r="F6328" i="10"/>
  <c r="F6334" i="10"/>
  <c r="F6338" i="10"/>
  <c r="F6342" i="10"/>
  <c r="F6346" i="10"/>
  <c r="F6350" i="10"/>
  <c r="F6354" i="10"/>
  <c r="F6358" i="10"/>
  <c r="F6362" i="10"/>
  <c r="F6366" i="10"/>
  <c r="F6370" i="10"/>
  <c r="F6374" i="10"/>
  <c r="F6378" i="10"/>
  <c r="F6382" i="10"/>
  <c r="F6386" i="10"/>
  <c r="F6390" i="10"/>
  <c r="F6394" i="10"/>
  <c r="F6398" i="10"/>
  <c r="F6402" i="10"/>
  <c r="F6406" i="10"/>
  <c r="F6410" i="10"/>
  <c r="F6414" i="10"/>
  <c r="F6418" i="10"/>
  <c r="F6422" i="10"/>
  <c r="F6426" i="10"/>
  <c r="F6430" i="10"/>
  <c r="F6434" i="10"/>
  <c r="F6438" i="10"/>
  <c r="F6442" i="10"/>
  <c r="F6446" i="10"/>
  <c r="F6450" i="10"/>
  <c r="F6454" i="10"/>
  <c r="F6458" i="10"/>
  <c r="F6462" i="10"/>
  <c r="F6466" i="10"/>
  <c r="F6470" i="10"/>
  <c r="F6474" i="10"/>
  <c r="F6478" i="10"/>
  <c r="F6482" i="10"/>
  <c r="F6486" i="10"/>
  <c r="F6490" i="10"/>
  <c r="F6494" i="10"/>
  <c r="F6498" i="10"/>
  <c r="F6502" i="10"/>
  <c r="F6506" i="10"/>
  <c r="F6510" i="10"/>
  <c r="F6514" i="10"/>
  <c r="F6518" i="10"/>
  <c r="F6522" i="10"/>
  <c r="F6526" i="10"/>
  <c r="F6530" i="10"/>
  <c r="F6534" i="10"/>
  <c r="F6538" i="10"/>
  <c r="F6542" i="10"/>
  <c r="F6546" i="10"/>
  <c r="F6550" i="10"/>
  <c r="F6554" i="10"/>
  <c r="F6558" i="10"/>
  <c r="F6562" i="10"/>
  <c r="F6566" i="10"/>
  <c r="F6570" i="10"/>
  <c r="F6574" i="10"/>
  <c r="F6578" i="10"/>
  <c r="F6582" i="10"/>
  <c r="F6586" i="10"/>
  <c r="F6590" i="10"/>
  <c r="F6594" i="10"/>
  <c r="F6598" i="10"/>
  <c r="F6602" i="10"/>
  <c r="F6606" i="10"/>
  <c r="F6610" i="10"/>
  <c r="F6614" i="10"/>
  <c r="F6618" i="10"/>
  <c r="F6622" i="10"/>
  <c r="F6626" i="10"/>
  <c r="F6630" i="10"/>
  <c r="F6634" i="10"/>
  <c r="F6638" i="10"/>
  <c r="F6642" i="10"/>
  <c r="F6646" i="10"/>
  <c r="F6650" i="10"/>
  <c r="F6654" i="10"/>
  <c r="F6658" i="10"/>
  <c r="F6662" i="10"/>
  <c r="F6666" i="10"/>
  <c r="F6670" i="10"/>
  <c r="F6674" i="10"/>
  <c r="F6678" i="10"/>
  <c r="F6682" i="10"/>
  <c r="F6686" i="10"/>
  <c r="F6690" i="10"/>
  <c r="F6694" i="10"/>
  <c r="F6698" i="10"/>
  <c r="F6702" i="10"/>
  <c r="F6706" i="10"/>
  <c r="F6710" i="10"/>
  <c r="F6714" i="10"/>
  <c r="F6718" i="10"/>
  <c r="F6722" i="10"/>
  <c r="F6726" i="10"/>
  <c r="F6730" i="10"/>
  <c r="F6734" i="10"/>
  <c r="F6738" i="10"/>
  <c r="F6742" i="10"/>
  <c r="F6746" i="10"/>
  <c r="F6750" i="10"/>
  <c r="F6754" i="10"/>
  <c r="F6758" i="10"/>
  <c r="F6762" i="10"/>
  <c r="F6766" i="10"/>
  <c r="F6770" i="10"/>
  <c r="F6774" i="10"/>
  <c r="F6778" i="10"/>
  <c r="F6782" i="10"/>
  <c r="F6786" i="10"/>
  <c r="F6790" i="10"/>
  <c r="F6794" i="10"/>
  <c r="F6798" i="10"/>
  <c r="F6802" i="10"/>
  <c r="F6806" i="10"/>
  <c r="F6810" i="10"/>
  <c r="F6814" i="10"/>
  <c r="F6818" i="10"/>
  <c r="F6822" i="10"/>
  <c r="F6826" i="10"/>
  <c r="F6830" i="10"/>
  <c r="F6834" i="10"/>
  <c r="F6838" i="10"/>
  <c r="F6842" i="10"/>
  <c r="F6846" i="10"/>
  <c r="F6850" i="10"/>
  <c r="F6854" i="10"/>
  <c r="D5" i="10"/>
  <c r="D9" i="10"/>
  <c r="D13" i="10"/>
  <c r="D17" i="10"/>
  <c r="D21" i="10"/>
  <c r="D25" i="10"/>
  <c r="D29" i="10"/>
  <c r="D33" i="10"/>
  <c r="D37" i="10"/>
  <c r="D41" i="10"/>
  <c r="D45" i="10"/>
  <c r="D49" i="10"/>
  <c r="D53" i="10"/>
  <c r="D57" i="10"/>
  <c r="D61" i="10"/>
  <c r="D65" i="10"/>
  <c r="D69" i="10"/>
  <c r="D73" i="10"/>
  <c r="D77" i="10"/>
  <c r="D81" i="10"/>
  <c r="D85" i="10"/>
  <c r="D89" i="10"/>
  <c r="D93" i="10"/>
  <c r="D97" i="10"/>
  <c r="D101" i="10"/>
  <c r="D105" i="10"/>
  <c r="D109" i="10"/>
  <c r="D113" i="10"/>
  <c r="D117" i="10"/>
  <c r="D121" i="10"/>
  <c r="D125" i="10"/>
  <c r="D129" i="10"/>
  <c r="D133" i="10"/>
  <c r="D137" i="10"/>
  <c r="D141" i="10"/>
  <c r="D145" i="10"/>
  <c r="D149" i="10"/>
  <c r="D153" i="10"/>
  <c r="D157" i="10"/>
  <c r="D161" i="10"/>
  <c r="D165" i="10"/>
  <c r="D169" i="10"/>
  <c r="D173" i="10"/>
  <c r="D177" i="10"/>
  <c r="D181" i="10"/>
  <c r="D185" i="10"/>
  <c r="D189" i="10"/>
  <c r="D193" i="10"/>
  <c r="D197" i="10"/>
  <c r="D201" i="10"/>
  <c r="D205" i="10"/>
  <c r="D209" i="10"/>
  <c r="D213" i="10"/>
  <c r="D217" i="10"/>
  <c r="D221" i="10"/>
  <c r="D225" i="10"/>
  <c r="D229" i="10"/>
  <c r="D233" i="10"/>
  <c r="D237" i="10"/>
  <c r="D241"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517" i="10"/>
  <c r="D521" i="10"/>
  <c r="D525" i="10"/>
  <c r="D529" i="10"/>
  <c r="D533" i="10"/>
  <c r="D537" i="10"/>
  <c r="D541" i="10"/>
  <c r="D545" i="10"/>
  <c r="D549" i="10"/>
  <c r="D553" i="10"/>
  <c r="D557" i="10"/>
  <c r="D561" i="10"/>
  <c r="D565" i="10"/>
  <c r="D569" i="10"/>
  <c r="D573" i="10"/>
  <c r="D577" i="10"/>
  <c r="D581" i="10"/>
  <c r="D585" i="10"/>
  <c r="D589" i="10"/>
  <c r="D593" i="10"/>
  <c r="D597" i="10"/>
  <c r="D601" i="10"/>
  <c r="D605" i="10"/>
  <c r="D609" i="10"/>
  <c r="D613" i="10"/>
  <c r="D617" i="10"/>
  <c r="D621" i="10"/>
  <c r="D625" i="10"/>
  <c r="D629" i="10"/>
  <c r="D633" i="10"/>
  <c r="D637" i="10"/>
  <c r="D641" i="10"/>
  <c r="D645" i="10"/>
  <c r="D649" i="10"/>
  <c r="D653" i="10"/>
  <c r="D657" i="10"/>
  <c r="D661" i="10"/>
  <c r="D665" i="10"/>
  <c r="D669" i="10"/>
  <c r="D673" i="10"/>
  <c r="D677" i="10"/>
  <c r="D681" i="10"/>
  <c r="D685" i="10"/>
  <c r="D689" i="10"/>
  <c r="D693" i="10"/>
  <c r="D697" i="10"/>
  <c r="D701" i="10"/>
  <c r="D705" i="10"/>
  <c r="D709" i="10"/>
  <c r="D713" i="10"/>
  <c r="D717" i="10"/>
  <c r="D721" i="10"/>
  <c r="D725" i="10"/>
  <c r="D729" i="10"/>
  <c r="D733" i="10"/>
  <c r="D737" i="10"/>
  <c r="D741" i="10"/>
  <c r="D745" i="10"/>
  <c r="D749" i="10"/>
  <c r="D753" i="10"/>
  <c r="D757" i="10"/>
  <c r="D761" i="10"/>
  <c r="D765" i="10"/>
  <c r="D769" i="10"/>
  <c r="D773" i="10"/>
  <c r="D777" i="10"/>
  <c r="D781" i="10"/>
  <c r="D785" i="10"/>
  <c r="D789" i="10"/>
  <c r="D793" i="10"/>
  <c r="D797" i="10"/>
  <c r="D801" i="10"/>
  <c r="D805" i="10"/>
  <c r="D809" i="10"/>
  <c r="D813" i="10"/>
  <c r="D817" i="10"/>
  <c r="D821" i="10"/>
  <c r="D825" i="10"/>
  <c r="D829" i="10"/>
  <c r="D833" i="10"/>
  <c r="D837" i="10"/>
  <c r="F6324" i="10"/>
  <c r="F6330" i="10"/>
  <c r="F6335" i="10"/>
  <c r="F6339" i="10"/>
  <c r="F6343" i="10"/>
  <c r="F6347" i="10"/>
  <c r="F6351" i="10"/>
  <c r="F6355" i="10"/>
  <c r="F6359" i="10"/>
  <c r="F6363" i="10"/>
  <c r="F6367" i="10"/>
  <c r="F6371" i="10"/>
  <c r="F6375" i="10"/>
  <c r="F6379" i="10"/>
  <c r="F6383" i="10"/>
  <c r="F6387" i="10"/>
  <c r="F6391" i="10"/>
  <c r="F6395" i="10"/>
  <c r="F6399" i="10"/>
  <c r="F6403" i="10"/>
  <c r="F6407" i="10"/>
  <c r="F6411" i="10"/>
  <c r="F6415" i="10"/>
  <c r="F6419" i="10"/>
  <c r="F6423" i="10"/>
  <c r="F6427" i="10"/>
  <c r="F6431" i="10"/>
  <c r="F6435" i="10"/>
  <c r="F6439" i="10"/>
  <c r="F6443" i="10"/>
  <c r="F6447" i="10"/>
  <c r="F6451" i="10"/>
  <c r="F6455" i="10"/>
  <c r="F6459" i="10"/>
  <c r="F6463" i="10"/>
  <c r="F6467" i="10"/>
  <c r="F6471" i="10"/>
  <c r="F6475" i="10"/>
  <c r="F6479" i="10"/>
  <c r="F6483" i="10"/>
  <c r="F6487" i="10"/>
  <c r="F6491" i="10"/>
  <c r="F6495" i="10"/>
  <c r="F6499" i="10"/>
  <c r="F6503" i="10"/>
  <c r="F6507" i="10"/>
  <c r="F6511" i="10"/>
  <c r="F6515" i="10"/>
  <c r="F6519" i="10"/>
  <c r="F6523" i="10"/>
  <c r="F6527" i="10"/>
  <c r="F6531" i="10"/>
  <c r="F6535" i="10"/>
  <c r="F6539" i="10"/>
  <c r="F6543" i="10"/>
  <c r="F6547" i="10"/>
  <c r="F6551" i="10"/>
  <c r="F6555" i="10"/>
  <c r="F6559" i="10"/>
  <c r="F6563" i="10"/>
  <c r="F6567" i="10"/>
  <c r="F6571" i="10"/>
  <c r="F6575" i="10"/>
  <c r="F6579" i="10"/>
  <c r="F6583" i="10"/>
  <c r="F6587" i="10"/>
  <c r="F6591" i="10"/>
  <c r="F6595" i="10"/>
  <c r="F6599" i="10"/>
  <c r="F6603" i="10"/>
  <c r="F6607" i="10"/>
  <c r="F6611" i="10"/>
  <c r="F6615" i="10"/>
  <c r="F6619" i="10"/>
  <c r="F6623" i="10"/>
  <c r="F6627" i="10"/>
  <c r="F6631" i="10"/>
  <c r="F6635" i="10"/>
  <c r="F6639" i="10"/>
  <c r="F6643" i="10"/>
  <c r="F6647" i="10"/>
  <c r="F6651" i="10"/>
  <c r="F6655" i="10"/>
  <c r="F6659" i="10"/>
  <c r="F6663" i="10"/>
  <c r="F6667" i="10"/>
  <c r="F6671" i="10"/>
  <c r="F6675" i="10"/>
  <c r="F6679" i="10"/>
  <c r="F6683" i="10"/>
  <c r="F6687" i="10"/>
  <c r="F6691" i="10"/>
  <c r="F6695" i="10"/>
  <c r="F6699" i="10"/>
  <c r="F6703" i="10"/>
  <c r="F6707" i="10"/>
  <c r="F6711" i="10"/>
  <c r="F6715" i="10"/>
  <c r="F6719" i="10"/>
  <c r="F6723" i="10"/>
  <c r="F6727" i="10"/>
  <c r="F6731" i="10"/>
  <c r="F6735" i="10"/>
  <c r="F6739" i="10"/>
  <c r="F6743" i="10"/>
  <c r="F6747" i="10"/>
  <c r="F6751" i="10"/>
  <c r="F6755" i="10"/>
  <c r="F6759" i="10"/>
  <c r="F6763" i="10"/>
  <c r="F6767" i="10"/>
  <c r="F6771" i="10"/>
  <c r="F6775" i="10"/>
  <c r="F6779" i="10"/>
  <c r="F6783" i="10"/>
  <c r="F6787" i="10"/>
  <c r="F6791" i="10"/>
  <c r="F6795" i="10"/>
  <c r="F6799" i="10"/>
  <c r="F6803" i="10"/>
  <c r="F6807" i="10"/>
  <c r="F6811" i="10"/>
  <c r="F6815" i="10"/>
  <c r="F6819" i="10"/>
  <c r="F6823" i="10"/>
  <c r="F6827" i="10"/>
  <c r="F6831" i="10"/>
  <c r="F6835" i="10"/>
  <c r="F6839" i="10"/>
  <c r="F6843" i="10"/>
  <c r="F6847" i="10"/>
  <c r="F6851" i="10"/>
  <c r="F6855" i="10"/>
  <c r="D6" i="10"/>
  <c r="D10" i="10"/>
  <c r="D14" i="10"/>
  <c r="D18" i="10"/>
  <c r="D22" i="10"/>
  <c r="D26" i="10"/>
  <c r="D30" i="10"/>
  <c r="D34" i="10"/>
  <c r="D38" i="10"/>
  <c r="D42" i="10"/>
  <c r="D46" i="10"/>
  <c r="D50" i="10"/>
  <c r="D54" i="10"/>
  <c r="D58" i="10"/>
  <c r="D62" i="10"/>
  <c r="D66" i="10"/>
  <c r="D70" i="10"/>
  <c r="D74" i="10"/>
  <c r="D78" i="10"/>
  <c r="D82" i="10"/>
  <c r="D86" i="10"/>
  <c r="D90" i="10"/>
  <c r="D94" i="10"/>
  <c r="D98" i="10"/>
  <c r="D102" i="10"/>
  <c r="D106" i="10"/>
  <c r="D110" i="10"/>
  <c r="D114" i="10"/>
  <c r="D118" i="10"/>
  <c r="D122" i="10"/>
  <c r="D126" i="10"/>
  <c r="D130" i="10"/>
  <c r="D134" i="10"/>
  <c r="D138" i="10"/>
  <c r="D142" i="10"/>
  <c r="D146" i="10"/>
  <c r="D150" i="10"/>
  <c r="D154" i="10"/>
  <c r="D158" i="10"/>
  <c r="D162" i="10"/>
  <c r="D166" i="10"/>
  <c r="D170" i="10"/>
  <c r="D174" i="10"/>
  <c r="D178" i="10"/>
  <c r="D182" i="10"/>
  <c r="D186" i="10"/>
  <c r="D190" i="10"/>
  <c r="D194" i="10"/>
  <c r="D198" i="10"/>
  <c r="D202" i="10"/>
  <c r="D206" i="10"/>
  <c r="D210" i="10"/>
  <c r="D214" i="10"/>
  <c r="D218" i="10"/>
  <c r="D222" i="10"/>
  <c r="D226" i="10"/>
  <c r="D230" i="10"/>
  <c r="D234" i="10"/>
  <c r="D238" i="10"/>
  <c r="D242" i="10"/>
  <c r="D246" i="10"/>
  <c r="D250" i="10"/>
  <c r="D254" i="10"/>
  <c r="D258" i="10"/>
  <c r="D262" i="10"/>
  <c r="D266" i="10"/>
  <c r="D270" i="10"/>
  <c r="D274" i="10"/>
  <c r="D278" i="10"/>
  <c r="D282" i="10"/>
  <c r="D286" i="10"/>
  <c r="D290" i="10"/>
  <c r="D294" i="10"/>
  <c r="D298" i="10"/>
  <c r="D302" i="10"/>
  <c r="D306" i="10"/>
  <c r="D310" i="10"/>
  <c r="D314" i="10"/>
  <c r="D318" i="10"/>
  <c r="D322" i="10"/>
  <c r="D326" i="10"/>
  <c r="D330" i="10"/>
  <c r="D334" i="10"/>
  <c r="D338" i="10"/>
  <c r="D342" i="10"/>
  <c r="D346" i="10"/>
  <c r="D350" i="10"/>
  <c r="D354" i="10"/>
  <c r="D358" i="10"/>
  <c r="D362" i="10"/>
  <c r="D366" i="10"/>
  <c r="D370" i="10"/>
  <c r="D374" i="10"/>
  <c r="D378" i="10"/>
  <c r="D382" i="10"/>
  <c r="D386" i="10"/>
  <c r="D390" i="10"/>
  <c r="D394" i="10"/>
  <c r="D398" i="10"/>
  <c r="D402" i="10"/>
  <c r="D406" i="10"/>
  <c r="D410" i="10"/>
  <c r="D414" i="10"/>
  <c r="D418" i="10"/>
  <c r="D422" i="10"/>
  <c r="D426" i="10"/>
  <c r="D430" i="10"/>
  <c r="D434" i="10"/>
  <c r="D438" i="10"/>
  <c r="D442" i="10"/>
  <c r="D446" i="10"/>
  <c r="D450" i="10"/>
  <c r="D454" i="10"/>
  <c r="D458" i="10"/>
  <c r="D462" i="10"/>
  <c r="D466" i="10"/>
  <c r="D470" i="10"/>
  <c r="D474" i="10"/>
  <c r="D478" i="10"/>
  <c r="D482" i="10"/>
  <c r="D486" i="10"/>
  <c r="D490" i="10"/>
  <c r="D494" i="10"/>
  <c r="D498" i="10"/>
  <c r="D502" i="10"/>
  <c r="D506" i="10"/>
  <c r="D510" i="10"/>
  <c r="D514" i="10"/>
  <c r="D518" i="10"/>
  <c r="D522" i="10"/>
  <c r="D526" i="10"/>
  <c r="D530" i="10"/>
  <c r="D534" i="10"/>
  <c r="D538" i="10"/>
  <c r="D542" i="10"/>
  <c r="D546" i="10"/>
  <c r="D550" i="10"/>
  <c r="D554" i="10"/>
  <c r="D558" i="10"/>
  <c r="D562" i="10"/>
  <c r="D566" i="10"/>
  <c r="D570" i="10"/>
  <c r="D574" i="10"/>
  <c r="D578" i="10"/>
  <c r="D582" i="10"/>
  <c r="D586" i="10"/>
  <c r="D590" i="10"/>
  <c r="D594" i="10"/>
  <c r="D598" i="10"/>
  <c r="D602" i="10"/>
  <c r="D606" i="10"/>
  <c r="D610" i="10"/>
  <c r="D614" i="10"/>
  <c r="D618" i="10"/>
  <c r="D622" i="10"/>
  <c r="D626" i="10"/>
  <c r="D630" i="10"/>
  <c r="D634" i="10"/>
  <c r="D638" i="10"/>
  <c r="D642" i="10"/>
  <c r="D646" i="10"/>
  <c r="D650" i="10"/>
  <c r="D654" i="10"/>
  <c r="D658" i="10"/>
  <c r="D662" i="10"/>
  <c r="D666" i="10"/>
  <c r="D670" i="10"/>
  <c r="D674" i="10"/>
  <c r="D678" i="10"/>
  <c r="D682" i="10"/>
  <c r="D686" i="10"/>
  <c r="D690" i="10"/>
  <c r="D694" i="10"/>
  <c r="D698" i="10"/>
  <c r="D702" i="10"/>
  <c r="D706" i="10"/>
  <c r="D710" i="10"/>
  <c r="D714" i="10"/>
  <c r="D718" i="10"/>
  <c r="D722" i="10"/>
  <c r="D726" i="10"/>
  <c r="D730" i="10"/>
  <c r="D734" i="10"/>
  <c r="D738" i="10"/>
  <c r="D742" i="10"/>
  <c r="D746" i="10"/>
  <c r="D750" i="10"/>
  <c r="D754" i="10"/>
  <c r="D758" i="10"/>
  <c r="D762" i="10"/>
  <c r="D766" i="10"/>
  <c r="D770" i="10"/>
  <c r="D774" i="10"/>
  <c r="D778" i="10"/>
  <c r="D782" i="10"/>
  <c r="D786" i="10"/>
  <c r="D790" i="10"/>
  <c r="D794" i="10"/>
  <c r="D798" i="10"/>
  <c r="D802" i="10"/>
  <c r="D806" i="10"/>
  <c r="D810" i="10"/>
  <c r="D814" i="10"/>
  <c r="F6326" i="10"/>
  <c r="F6331" i="10"/>
  <c r="F6336" i="10"/>
  <c r="F6340" i="10"/>
  <c r="F6344" i="10"/>
  <c r="F6348" i="10"/>
  <c r="F6352" i="10"/>
  <c r="F6356" i="10"/>
  <c r="F6360" i="10"/>
  <c r="F6364" i="10"/>
  <c r="F6368" i="10"/>
  <c r="F6372" i="10"/>
  <c r="F6376" i="10"/>
  <c r="F6380" i="10"/>
  <c r="F6384" i="10"/>
  <c r="F6388" i="10"/>
  <c r="F6392" i="10"/>
  <c r="F6396" i="10"/>
  <c r="F6400" i="10"/>
  <c r="F6404" i="10"/>
  <c r="F6408" i="10"/>
  <c r="F6412" i="10"/>
  <c r="F6416" i="10"/>
  <c r="F6420" i="10"/>
  <c r="F6424" i="10"/>
  <c r="F6428" i="10"/>
  <c r="F6432" i="10"/>
  <c r="F6436" i="10"/>
  <c r="F6440" i="10"/>
  <c r="F6444" i="10"/>
  <c r="F6448" i="10"/>
  <c r="F6452" i="10"/>
  <c r="F6456" i="10"/>
  <c r="F6460" i="10"/>
  <c r="F6464" i="10"/>
  <c r="F6468" i="10"/>
  <c r="F6472" i="10"/>
  <c r="F6476" i="10"/>
  <c r="F6480" i="10"/>
  <c r="F6484" i="10"/>
  <c r="F6488" i="10"/>
  <c r="F6492" i="10"/>
  <c r="F6496" i="10"/>
  <c r="F6500" i="10"/>
  <c r="F6504" i="10"/>
  <c r="F6508" i="10"/>
  <c r="F6512" i="10"/>
  <c r="F6516" i="10"/>
  <c r="F6520" i="10"/>
  <c r="F6524" i="10"/>
  <c r="F6528" i="10"/>
  <c r="F6532" i="10"/>
  <c r="F6536" i="10"/>
  <c r="F6540" i="10"/>
  <c r="F6544" i="10"/>
  <c r="F6548" i="10"/>
  <c r="F6552" i="10"/>
  <c r="F6556" i="10"/>
  <c r="F6560" i="10"/>
  <c r="F6564" i="10"/>
  <c r="F6568" i="10"/>
  <c r="F6572" i="10"/>
  <c r="F6576" i="10"/>
  <c r="F6580" i="10"/>
  <c r="F6584" i="10"/>
  <c r="F6588" i="10"/>
  <c r="F6592" i="10"/>
  <c r="F6596" i="10"/>
  <c r="F6600" i="10"/>
  <c r="F6604" i="10"/>
  <c r="F6608" i="10"/>
  <c r="F6612" i="10"/>
  <c r="F6616" i="10"/>
  <c r="F6620" i="10"/>
  <c r="F6624" i="10"/>
  <c r="F6628" i="10"/>
  <c r="F6632" i="10"/>
  <c r="F6636" i="10"/>
  <c r="F6640" i="10"/>
  <c r="F6644" i="10"/>
  <c r="F6648" i="10"/>
  <c r="F6652" i="10"/>
  <c r="F6656" i="10"/>
  <c r="F6660" i="10"/>
  <c r="F6664" i="10"/>
  <c r="F6668" i="10"/>
  <c r="F6672" i="10"/>
  <c r="F6676" i="10"/>
  <c r="F6680" i="10"/>
  <c r="F6684" i="10"/>
  <c r="F6688" i="10"/>
  <c r="F6692" i="10"/>
  <c r="F6696" i="10"/>
  <c r="F6700" i="10"/>
  <c r="F6704" i="10"/>
  <c r="F6708" i="10"/>
  <c r="F6712" i="10"/>
  <c r="F6716" i="10"/>
  <c r="F6720" i="10"/>
  <c r="F6724" i="10"/>
  <c r="F6728" i="10"/>
  <c r="F6732" i="10"/>
  <c r="F6736" i="10"/>
  <c r="F6740" i="10"/>
  <c r="F6744" i="10"/>
  <c r="F6748" i="10"/>
  <c r="F6752" i="10"/>
  <c r="F6756" i="10"/>
  <c r="F6760" i="10"/>
  <c r="F6764" i="10"/>
  <c r="F6768" i="10"/>
  <c r="F6772" i="10"/>
  <c r="F6776" i="10"/>
  <c r="F6780" i="10"/>
  <c r="F6784" i="10"/>
  <c r="F6788" i="10"/>
  <c r="F6792" i="10"/>
  <c r="F6796" i="10"/>
  <c r="F6800" i="10"/>
  <c r="F6804" i="10"/>
  <c r="F6808" i="10"/>
  <c r="F6812" i="10"/>
  <c r="F6816" i="10"/>
  <c r="F6820" i="10"/>
  <c r="F6824" i="10"/>
  <c r="F6828" i="10"/>
  <c r="F6832" i="10"/>
  <c r="F6836" i="10"/>
  <c r="F6840" i="10"/>
  <c r="F6844" i="10"/>
  <c r="F6848" i="10"/>
  <c r="F6852" i="10"/>
  <c r="D3" i="10"/>
  <c r="D7" i="10"/>
  <c r="D11" i="10"/>
  <c r="D15" i="10"/>
  <c r="D19" i="10"/>
  <c r="D23" i="10"/>
  <c r="D27" i="10"/>
  <c r="D31" i="10"/>
  <c r="D35" i="10"/>
  <c r="D39" i="10"/>
  <c r="D43" i="10"/>
  <c r="D47" i="10"/>
  <c r="D51" i="10"/>
  <c r="D55" i="10"/>
  <c r="D59" i="10"/>
  <c r="D63" i="10"/>
  <c r="D67" i="10"/>
  <c r="D71" i="10"/>
  <c r="D75" i="10"/>
  <c r="D79" i="10"/>
  <c r="D83" i="10"/>
  <c r="D87" i="10"/>
  <c r="D91" i="10"/>
  <c r="D95" i="10"/>
  <c r="D99" i="10"/>
  <c r="D103" i="10"/>
  <c r="D107" i="10"/>
  <c r="D111" i="10"/>
  <c r="D115" i="10"/>
  <c r="D119" i="10"/>
  <c r="D123" i="10"/>
  <c r="D127" i="10"/>
  <c r="D131" i="10"/>
  <c r="D135" i="10"/>
  <c r="D139" i="10"/>
  <c r="D143" i="10"/>
  <c r="D147" i="10"/>
  <c r="D151" i="10"/>
  <c r="D155" i="10"/>
  <c r="D159" i="10"/>
  <c r="D163" i="10"/>
  <c r="D167" i="10"/>
  <c r="D171" i="10"/>
  <c r="D175" i="10"/>
  <c r="D179" i="10"/>
  <c r="D183" i="10"/>
  <c r="D187" i="10"/>
  <c r="D191" i="10"/>
  <c r="D195" i="10"/>
  <c r="D199" i="10"/>
  <c r="D203" i="10"/>
  <c r="D207" i="10"/>
  <c r="D211" i="10"/>
  <c r="D215" i="10"/>
  <c r="D219" i="10"/>
  <c r="D223" i="10"/>
  <c r="D227" i="10"/>
  <c r="D231" i="10"/>
  <c r="D235" i="10"/>
  <c r="D239" i="10"/>
  <c r="D243" i="10"/>
  <c r="D247" i="10"/>
  <c r="D251" i="10"/>
  <c r="D255" i="10"/>
  <c r="D259" i="10"/>
  <c r="D263" i="10"/>
  <c r="D267" i="10"/>
  <c r="D271" i="10"/>
  <c r="D275" i="10"/>
  <c r="D279" i="10"/>
  <c r="D283" i="10"/>
  <c r="D287" i="10"/>
  <c r="D291" i="10"/>
  <c r="D295" i="10"/>
  <c r="D299" i="10"/>
  <c r="D303" i="10"/>
  <c r="D307" i="10"/>
  <c r="D311" i="10"/>
  <c r="D315" i="10"/>
  <c r="D319" i="10"/>
  <c r="D323" i="10"/>
  <c r="D327" i="10"/>
  <c r="D331" i="10"/>
  <c r="D335" i="10"/>
  <c r="D339" i="10"/>
  <c r="D343" i="10"/>
  <c r="D347" i="10"/>
  <c r="D351" i="10"/>
  <c r="D355" i="10"/>
  <c r="D359" i="10"/>
  <c r="D363" i="10"/>
  <c r="D367" i="10"/>
  <c r="D371" i="10"/>
  <c r="D375" i="10"/>
  <c r="D379" i="10"/>
  <c r="D383" i="10"/>
  <c r="D387" i="10"/>
  <c r="D391" i="10"/>
  <c r="D395" i="10"/>
  <c r="D399" i="10"/>
  <c r="D403" i="10"/>
  <c r="D407" i="10"/>
  <c r="D411" i="10"/>
  <c r="D415" i="10"/>
  <c r="D419" i="10"/>
  <c r="D423" i="10"/>
  <c r="D427" i="10"/>
  <c r="D431" i="10"/>
  <c r="D435" i="10"/>
  <c r="D439" i="10"/>
  <c r="D443" i="10"/>
  <c r="D447" i="10"/>
  <c r="D451" i="10"/>
  <c r="D455" i="10"/>
  <c r="D459" i="10"/>
  <c r="D463" i="10"/>
  <c r="D467" i="10"/>
  <c r="D471" i="10"/>
  <c r="D475" i="10"/>
  <c r="D479" i="10"/>
  <c r="D483" i="10"/>
  <c r="D487" i="10"/>
  <c r="D491" i="10"/>
  <c r="D495" i="10"/>
  <c r="D499" i="10"/>
  <c r="D503" i="10"/>
  <c r="D507" i="10"/>
  <c r="D511" i="10"/>
  <c r="D515" i="10"/>
  <c r="D519" i="10"/>
  <c r="D523" i="10"/>
  <c r="D527" i="10"/>
  <c r="D531" i="10"/>
  <c r="D535" i="10"/>
  <c r="D539" i="10"/>
  <c r="D543" i="10"/>
  <c r="D547" i="10"/>
  <c r="D551" i="10"/>
  <c r="D555" i="10"/>
  <c r="D559" i="10"/>
  <c r="D563" i="10"/>
  <c r="D567" i="10"/>
  <c r="D571" i="10"/>
  <c r="D575" i="10"/>
  <c r="D579" i="10"/>
  <c r="D583" i="10"/>
  <c r="D587" i="10"/>
  <c r="D591" i="10"/>
  <c r="D595" i="10"/>
  <c r="D599" i="10"/>
  <c r="D603" i="10"/>
  <c r="D607" i="10"/>
  <c r="D611" i="10"/>
  <c r="D615" i="10"/>
  <c r="D619" i="10"/>
  <c r="D623" i="10"/>
  <c r="D627" i="10"/>
  <c r="D631" i="10"/>
  <c r="D635" i="10"/>
  <c r="D639" i="10"/>
  <c r="D643" i="10"/>
  <c r="D647" i="10"/>
  <c r="D651" i="10"/>
  <c r="D655" i="10"/>
  <c r="D659" i="10"/>
  <c r="D663" i="10"/>
  <c r="D667" i="10"/>
  <c r="D671" i="10"/>
  <c r="D675" i="10"/>
  <c r="D679" i="10"/>
  <c r="D683" i="10"/>
  <c r="D687" i="10"/>
  <c r="D691" i="10"/>
  <c r="D695" i="10"/>
  <c r="D699" i="10"/>
  <c r="D703" i="10"/>
  <c r="D707" i="10"/>
  <c r="D711" i="10"/>
  <c r="D715" i="10"/>
  <c r="D719" i="10"/>
  <c r="D723" i="10"/>
  <c r="D727" i="10"/>
  <c r="D731" i="10"/>
  <c r="D735"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18" i="10"/>
  <c r="D834" i="10"/>
  <c r="D842" i="10"/>
  <c r="D846" i="10"/>
  <c r="D850" i="10"/>
  <c r="D854" i="10"/>
  <c r="D858" i="10"/>
  <c r="D862" i="10"/>
  <c r="D866" i="10"/>
  <c r="D870" i="10"/>
  <c r="D874" i="10"/>
  <c r="D878" i="10"/>
  <c r="D882" i="10"/>
  <c r="D886" i="10"/>
  <c r="D890" i="10"/>
  <c r="D894" i="10"/>
  <c r="D898" i="10"/>
  <c r="D902" i="10"/>
  <c r="D906" i="10"/>
  <c r="D910" i="10"/>
  <c r="D914" i="10"/>
  <c r="D918" i="10"/>
  <c r="D922" i="10"/>
  <c r="D926" i="10"/>
  <c r="D930" i="10"/>
  <c r="D934" i="10"/>
  <c r="D938" i="10"/>
  <c r="D942" i="10"/>
  <c r="D946" i="10"/>
  <c r="D950" i="10"/>
  <c r="D954" i="10"/>
  <c r="D958" i="10"/>
  <c r="D962" i="10"/>
  <c r="D966" i="10"/>
  <c r="D970" i="10"/>
  <c r="D974" i="10"/>
  <c r="D978" i="10"/>
  <c r="D982" i="10"/>
  <c r="D986" i="10"/>
  <c r="D990" i="10"/>
  <c r="D994" i="10"/>
  <c r="D998" i="10"/>
  <c r="D1002" i="10"/>
  <c r="D1006" i="10"/>
  <c r="D1010" i="10"/>
  <c r="D1014" i="10"/>
  <c r="D1018" i="10"/>
  <c r="D1022" i="10"/>
  <c r="D1026" i="10"/>
  <c r="D1030" i="10"/>
  <c r="D1034" i="10"/>
  <c r="D1038" i="10"/>
  <c r="D1042" i="10"/>
  <c r="D1046" i="10"/>
  <c r="D1050" i="10"/>
  <c r="D1054" i="10"/>
  <c r="D1058" i="10"/>
  <c r="D1062" i="10"/>
  <c r="D1066" i="10"/>
  <c r="D1070" i="10"/>
  <c r="D1074" i="10"/>
  <c r="D1078" i="10"/>
  <c r="D1082" i="10"/>
  <c r="D1086" i="10"/>
  <c r="D1090" i="10"/>
  <c r="D1094" i="10"/>
  <c r="D1098" i="10"/>
  <c r="D1102" i="10"/>
  <c r="D1106" i="10"/>
  <c r="D1110" i="10"/>
  <c r="D1114" i="10"/>
  <c r="D1118" i="10"/>
  <c r="D1122" i="10"/>
  <c r="D1126" i="10"/>
  <c r="D1130" i="10"/>
  <c r="D1134" i="10"/>
  <c r="D1138" i="10"/>
  <c r="D1142" i="10"/>
  <c r="D1146" i="10"/>
  <c r="D1150" i="10"/>
  <c r="D1154" i="10"/>
  <c r="D1158" i="10"/>
  <c r="D1162" i="10"/>
  <c r="D1166" i="10"/>
  <c r="D1170" i="10"/>
  <c r="D1174" i="10"/>
  <c r="D1178" i="10"/>
  <c r="D1182" i="10"/>
  <c r="D1186" i="10"/>
  <c r="D1190" i="10"/>
  <c r="D1194" i="10"/>
  <c r="D1198" i="10"/>
  <c r="D1202" i="10"/>
  <c r="D1206" i="10"/>
  <c r="D1210" i="10"/>
  <c r="D1214" i="10"/>
  <c r="D1218" i="10"/>
  <c r="D1222" i="10"/>
  <c r="D1226" i="10"/>
  <c r="D1230" i="10"/>
  <c r="D1234" i="10"/>
  <c r="D1238" i="10"/>
  <c r="D1242" i="10"/>
  <c r="D1246" i="10"/>
  <c r="D1250" i="10"/>
  <c r="D1254" i="10"/>
  <c r="D1258" i="10"/>
  <c r="D1262" i="10"/>
  <c r="D1266" i="10"/>
  <c r="D1270" i="10"/>
  <c r="D1274" i="10"/>
  <c r="D1278" i="10"/>
  <c r="D1282" i="10"/>
  <c r="D1286" i="10"/>
  <c r="D1290" i="10"/>
  <c r="D1294" i="10"/>
  <c r="D1298" i="10"/>
  <c r="D1302" i="10"/>
  <c r="D1306" i="10"/>
  <c r="D1310" i="10"/>
  <c r="D1314" i="10"/>
  <c r="D1318" i="10"/>
  <c r="D1322" i="10"/>
  <c r="D1326" i="10"/>
  <c r="D1330" i="10"/>
  <c r="D1334" i="10"/>
  <c r="D1338" i="10"/>
  <c r="D1342" i="10"/>
  <c r="D1346" i="10"/>
  <c r="D1350" i="10"/>
  <c r="D1354" i="10"/>
  <c r="D1358" i="10"/>
  <c r="D1362" i="10"/>
  <c r="D1366" i="10"/>
  <c r="D1370" i="10"/>
  <c r="D1374" i="10"/>
  <c r="D1378" i="10"/>
  <c r="D1382" i="10"/>
  <c r="D1386" i="10"/>
  <c r="D1390" i="10"/>
  <c r="D1394" i="10"/>
  <c r="D1398" i="10"/>
  <c r="D1402" i="10"/>
  <c r="D1406" i="10"/>
  <c r="D1410" i="10"/>
  <c r="D1414" i="10"/>
  <c r="D1418" i="10"/>
  <c r="D1422" i="10"/>
  <c r="D1426" i="10"/>
  <c r="D1430" i="10"/>
  <c r="D1434" i="10"/>
  <c r="D1438" i="10"/>
  <c r="D1442" i="10"/>
  <c r="D1446" i="10"/>
  <c r="D1450" i="10"/>
  <c r="D1454" i="10"/>
  <c r="D1458" i="10"/>
  <c r="D1462" i="10"/>
  <c r="D1466" i="10"/>
  <c r="D1470" i="10"/>
  <c r="D1474" i="10"/>
  <c r="D1478" i="10"/>
  <c r="D1482" i="10"/>
  <c r="D1486" i="10"/>
  <c r="D1490" i="10"/>
  <c r="D1494" i="10"/>
  <c r="D1498" i="10"/>
  <c r="D1502" i="10"/>
  <c r="D1506" i="10"/>
  <c r="D1510" i="10"/>
  <c r="D1514" i="10"/>
  <c r="D1518" i="10"/>
  <c r="D1522" i="10"/>
  <c r="D1526" i="10"/>
  <c r="D1530" i="10"/>
  <c r="D1534" i="10"/>
  <c r="D1538" i="10"/>
  <c r="D1542" i="10"/>
  <c r="D1546" i="10"/>
  <c r="D1550" i="10"/>
  <c r="D1554" i="10"/>
  <c r="D1558" i="10"/>
  <c r="D1562" i="10"/>
  <c r="D1566" i="10"/>
  <c r="D1570" i="10"/>
  <c r="D1574" i="10"/>
  <c r="D1578" i="10"/>
  <c r="D1582" i="10"/>
  <c r="D1586" i="10"/>
  <c r="D1590" i="10"/>
  <c r="D1594" i="10"/>
  <c r="D1598" i="10"/>
  <c r="D1602" i="10"/>
  <c r="D1606" i="10"/>
  <c r="D1610" i="10"/>
  <c r="D1614" i="10"/>
  <c r="D1618" i="10"/>
  <c r="D1622" i="10"/>
  <c r="D1626" i="10"/>
  <c r="D1630" i="10"/>
  <c r="D1634" i="10"/>
  <c r="D1638" i="10"/>
  <c r="D1642" i="10"/>
  <c r="D1646" i="10"/>
  <c r="D1650" i="10"/>
  <c r="D1654" i="10"/>
  <c r="D1658" i="10"/>
  <c r="D1662" i="10"/>
  <c r="D1666" i="10"/>
  <c r="D1670" i="10"/>
  <c r="D1674" i="10"/>
  <c r="D1678" i="10"/>
  <c r="D1682" i="10"/>
  <c r="D1686" i="10"/>
  <c r="D1690" i="10"/>
  <c r="D1694" i="10"/>
  <c r="D1698" i="10"/>
  <c r="D1702" i="10"/>
  <c r="D1706" i="10"/>
  <c r="D1710" i="10"/>
  <c r="D1714" i="10"/>
  <c r="D1718" i="10"/>
  <c r="D1722" i="10"/>
  <c r="D1726" i="10"/>
  <c r="D1730" i="10"/>
  <c r="D1734" i="10"/>
  <c r="D1738" i="10"/>
  <c r="D1742" i="10"/>
  <c r="D1746" i="10"/>
  <c r="D1750" i="10"/>
  <c r="D1754" i="10"/>
  <c r="D1758" i="10"/>
  <c r="D1762" i="10"/>
  <c r="D1766" i="10"/>
  <c r="D1770" i="10"/>
  <c r="D1774" i="10"/>
  <c r="D1778" i="10"/>
  <c r="D1782" i="10"/>
  <c r="D1786" i="10"/>
  <c r="D1790" i="10"/>
  <c r="D1794" i="10"/>
  <c r="D1798" i="10"/>
  <c r="D1802" i="10"/>
  <c r="D1806" i="10"/>
  <c r="D1810" i="10"/>
  <c r="D1814" i="10"/>
  <c r="D1818" i="10"/>
  <c r="D1822" i="10"/>
  <c r="D1826" i="10"/>
  <c r="D1830" i="10"/>
  <c r="D1834" i="10"/>
  <c r="D1838" i="10"/>
  <c r="D1842" i="10"/>
  <c r="D1846" i="10"/>
  <c r="D1850" i="10"/>
  <c r="D1854" i="10"/>
  <c r="D1858" i="10"/>
  <c r="D1862" i="10"/>
  <c r="D1866" i="10"/>
  <c r="D1870" i="10"/>
  <c r="D1874" i="10"/>
  <c r="D1878" i="10"/>
  <c r="D1882" i="10"/>
  <c r="D1886" i="10"/>
  <c r="D1890" i="10"/>
  <c r="D1894" i="10"/>
  <c r="D1898" i="10"/>
  <c r="D1902" i="10"/>
  <c r="D1906" i="10"/>
  <c r="D1910" i="10"/>
  <c r="D1914" i="10"/>
  <c r="D1918" i="10"/>
  <c r="D1922" i="10"/>
  <c r="D1926" i="10"/>
  <c r="D1930" i="10"/>
  <c r="D1934" i="10"/>
  <c r="D1938" i="10"/>
  <c r="D1942" i="10"/>
  <c r="D1946" i="10"/>
  <c r="D1950" i="10"/>
  <c r="D1954" i="10"/>
  <c r="D1958" i="10"/>
  <c r="D1962" i="10"/>
  <c r="D1966" i="10"/>
  <c r="D1970" i="10"/>
  <c r="D1974" i="10"/>
  <c r="D1978" i="10"/>
  <c r="D1982" i="10"/>
  <c r="D1986" i="10"/>
  <c r="D1990" i="10"/>
  <c r="D1994" i="10"/>
  <c r="D1998" i="10"/>
  <c r="D2002" i="10"/>
  <c r="D2006" i="10"/>
  <c r="D2010" i="10"/>
  <c r="D2014" i="10"/>
  <c r="D2018" i="10"/>
  <c r="D2022" i="10"/>
  <c r="D2026" i="10"/>
  <c r="D2030" i="10"/>
  <c r="D2034" i="10"/>
  <c r="D2038" i="10"/>
  <c r="D2042" i="10"/>
  <c r="D2046" i="10"/>
  <c r="D2050" i="10"/>
  <c r="D2054" i="10"/>
  <c r="D2058" i="10"/>
  <c r="D2062" i="10"/>
  <c r="D2066" i="10"/>
  <c r="D2070" i="10"/>
  <c r="D2074" i="10"/>
  <c r="D2078" i="10"/>
  <c r="D2082" i="10"/>
  <c r="D2086" i="10"/>
  <c r="D2090" i="10"/>
  <c r="D2094" i="10"/>
  <c r="D2098" i="10"/>
  <c r="D2102" i="10"/>
  <c r="D2106" i="10"/>
  <c r="D2110" i="10"/>
  <c r="D2114" i="10"/>
  <c r="D2118" i="10"/>
  <c r="D2122" i="10"/>
  <c r="D2126" i="10"/>
  <c r="D2130" i="10"/>
  <c r="D2134" i="10"/>
  <c r="D2138" i="10"/>
  <c r="D2142" i="10"/>
  <c r="D2146" i="10"/>
  <c r="D2150" i="10"/>
  <c r="D2154" i="10"/>
  <c r="D2158" i="10"/>
  <c r="D2162" i="10"/>
  <c r="D2166" i="10"/>
  <c r="D2170" i="10"/>
  <c r="D2174" i="10"/>
  <c r="D2178" i="10"/>
  <c r="D2182" i="10"/>
  <c r="D2186" i="10"/>
  <c r="D2190" i="10"/>
  <c r="D2194" i="10"/>
  <c r="D2198" i="10"/>
  <c r="D822" i="10"/>
  <c r="D838" i="10"/>
  <c r="D843" i="10"/>
  <c r="D847" i="10"/>
  <c r="D851" i="10"/>
  <c r="D855" i="10"/>
  <c r="D859" i="10"/>
  <c r="D863" i="10"/>
  <c r="D867" i="10"/>
  <c r="D871" i="10"/>
  <c r="D875" i="10"/>
  <c r="D879" i="10"/>
  <c r="D883" i="10"/>
  <c r="D887" i="10"/>
  <c r="D891" i="10"/>
  <c r="D895" i="10"/>
  <c r="D899" i="10"/>
  <c r="D903" i="10"/>
  <c r="D907" i="10"/>
  <c r="D911" i="10"/>
  <c r="D915" i="10"/>
  <c r="D919" i="10"/>
  <c r="D923" i="10"/>
  <c r="D927" i="10"/>
  <c r="D931" i="10"/>
  <c r="D935" i="10"/>
  <c r="D939" i="10"/>
  <c r="D943" i="10"/>
  <c r="D947" i="10"/>
  <c r="D951" i="10"/>
  <c r="D955" i="10"/>
  <c r="D959" i="10"/>
  <c r="D963" i="10"/>
  <c r="D967" i="10"/>
  <c r="D971" i="10"/>
  <c r="D975" i="10"/>
  <c r="D979" i="10"/>
  <c r="D983" i="10"/>
  <c r="D987" i="10"/>
  <c r="D991" i="10"/>
  <c r="D995" i="10"/>
  <c r="D999" i="10"/>
  <c r="D1003" i="10"/>
  <c r="D1007" i="10"/>
  <c r="D1011" i="10"/>
  <c r="D1015" i="10"/>
  <c r="D1019" i="10"/>
  <c r="D1023" i="10"/>
  <c r="D1027" i="10"/>
  <c r="D1031" i="10"/>
  <c r="D1035" i="10"/>
  <c r="D1039" i="10"/>
  <c r="D1043" i="10"/>
  <c r="D1047" i="10"/>
  <c r="D1051" i="10"/>
  <c r="D1055" i="10"/>
  <c r="D1059" i="10"/>
  <c r="D1063" i="10"/>
  <c r="D1067" i="10"/>
  <c r="D1071" i="10"/>
  <c r="D1075" i="10"/>
  <c r="D1079" i="10"/>
  <c r="D1083" i="10"/>
  <c r="D1087" i="10"/>
  <c r="D1091" i="10"/>
  <c r="D1095" i="10"/>
  <c r="D1099" i="10"/>
  <c r="D1103" i="10"/>
  <c r="D1107" i="10"/>
  <c r="D1111" i="10"/>
  <c r="D1115" i="10"/>
  <c r="D1119" i="10"/>
  <c r="D1123" i="10"/>
  <c r="D1127" i="10"/>
  <c r="D1131" i="10"/>
  <c r="D1135" i="10"/>
  <c r="D1139" i="10"/>
  <c r="D1143" i="10"/>
  <c r="D1147" i="10"/>
  <c r="D1151" i="10"/>
  <c r="D1155" i="10"/>
  <c r="D1159" i="10"/>
  <c r="D1163" i="10"/>
  <c r="D1167" i="10"/>
  <c r="D1171" i="10"/>
  <c r="D1175" i="10"/>
  <c r="D1179" i="10"/>
  <c r="D1183" i="10"/>
  <c r="D1187" i="10"/>
  <c r="D1191" i="10"/>
  <c r="D1195" i="10"/>
  <c r="D1199" i="10"/>
  <c r="D1203" i="10"/>
  <c r="D1207" i="10"/>
  <c r="D1211" i="10"/>
  <c r="D1215" i="10"/>
  <c r="D1219" i="10"/>
  <c r="D1223" i="10"/>
  <c r="D1227" i="10"/>
  <c r="D1231" i="10"/>
  <c r="D1235" i="10"/>
  <c r="D1239" i="10"/>
  <c r="D1243" i="10"/>
  <c r="D1247" i="10"/>
  <c r="D1251" i="10"/>
  <c r="D1255" i="10"/>
  <c r="D1259" i="10"/>
  <c r="D1263" i="10"/>
  <c r="D1267" i="10"/>
  <c r="D1271" i="10"/>
  <c r="D1275" i="10"/>
  <c r="D1279" i="10"/>
  <c r="D1283" i="10"/>
  <c r="D1287" i="10"/>
  <c r="D1291" i="10"/>
  <c r="D1295" i="10"/>
  <c r="D1299" i="10"/>
  <c r="D1303" i="10"/>
  <c r="D1307" i="10"/>
  <c r="D1311" i="10"/>
  <c r="D1315" i="10"/>
  <c r="D1319" i="10"/>
  <c r="D1323" i="10"/>
  <c r="D1327" i="10"/>
  <c r="D1331" i="10"/>
  <c r="D1335" i="10"/>
  <c r="D1339" i="10"/>
  <c r="D1343" i="10"/>
  <c r="D1347" i="10"/>
  <c r="D1351" i="10"/>
  <c r="D1355" i="10"/>
  <c r="D1359" i="10"/>
  <c r="D1363" i="10"/>
  <c r="D1367" i="10"/>
  <c r="D1371" i="10"/>
  <c r="D1375" i="10"/>
  <c r="D1379" i="10"/>
  <c r="D1383" i="10"/>
  <c r="D1387" i="10"/>
  <c r="D1391" i="10"/>
  <c r="D1395" i="10"/>
  <c r="D1399" i="10"/>
  <c r="D1403" i="10"/>
  <c r="D1407" i="10"/>
  <c r="D1411" i="10"/>
  <c r="D1415" i="10"/>
  <c r="D1419" i="10"/>
  <c r="D1423" i="10"/>
  <c r="D1427" i="10"/>
  <c r="D1431" i="10"/>
  <c r="D1435" i="10"/>
  <c r="D1439" i="10"/>
  <c r="D1443" i="10"/>
  <c r="D1447" i="10"/>
  <c r="D1451" i="10"/>
  <c r="D1455" i="10"/>
  <c r="D1459" i="10"/>
  <c r="D1463" i="10"/>
  <c r="D1467" i="10"/>
  <c r="D1471" i="10"/>
  <c r="D1475" i="10"/>
  <c r="D1479" i="10"/>
  <c r="D1483" i="10"/>
  <c r="D1487" i="10"/>
  <c r="D1491" i="10"/>
  <c r="D1495" i="10"/>
  <c r="D1499" i="10"/>
  <c r="D1503" i="10"/>
  <c r="D1507" i="10"/>
  <c r="D1511" i="10"/>
  <c r="D1515" i="10"/>
  <c r="D1519" i="10"/>
  <c r="D1523" i="10"/>
  <c r="D1527" i="10"/>
  <c r="D1531" i="10"/>
  <c r="D1535" i="10"/>
  <c r="D1539" i="10"/>
  <c r="D1543" i="10"/>
  <c r="D1547" i="10"/>
  <c r="D1551" i="10"/>
  <c r="D1555" i="10"/>
  <c r="D1559" i="10"/>
  <c r="D1563" i="10"/>
  <c r="D1567" i="10"/>
  <c r="D1571" i="10"/>
  <c r="D1575" i="10"/>
  <c r="D1579" i="10"/>
  <c r="D1583" i="10"/>
  <c r="D1587" i="10"/>
  <c r="D1591" i="10"/>
  <c r="D1595" i="10"/>
  <c r="D1599" i="10"/>
  <c r="D1603" i="10"/>
  <c r="D1607" i="10"/>
  <c r="D1611" i="10"/>
  <c r="D1615" i="10"/>
  <c r="D1619" i="10"/>
  <c r="D1623" i="10"/>
  <c r="D1627" i="10"/>
  <c r="D1631" i="10"/>
  <c r="D1635" i="10"/>
  <c r="D1639" i="10"/>
  <c r="D1643" i="10"/>
  <c r="D1647" i="10"/>
  <c r="D1651" i="10"/>
  <c r="D1655" i="10"/>
  <c r="D1659" i="10"/>
  <c r="D1663" i="10"/>
  <c r="D1667" i="10"/>
  <c r="D1671" i="10"/>
  <c r="D1675" i="10"/>
  <c r="D1679" i="10"/>
  <c r="D1683" i="10"/>
  <c r="D1687" i="10"/>
  <c r="D1691" i="10"/>
  <c r="D1695" i="10"/>
  <c r="D1699" i="10"/>
  <c r="D1703" i="10"/>
  <c r="D1707" i="10"/>
  <c r="D1711" i="10"/>
  <c r="D1715" i="10"/>
  <c r="D1719" i="10"/>
  <c r="D1723" i="10"/>
  <c r="D1727" i="10"/>
  <c r="D1731" i="10"/>
  <c r="D1735" i="10"/>
  <c r="D1739" i="10"/>
  <c r="D1743" i="10"/>
  <c r="D1747" i="10"/>
  <c r="D1751" i="10"/>
  <c r="D1755" i="10"/>
  <c r="D1759" i="10"/>
  <c r="D1763" i="10"/>
  <c r="D1767" i="10"/>
  <c r="D1771" i="10"/>
  <c r="D1775" i="10"/>
  <c r="D1779" i="10"/>
  <c r="D1783" i="10"/>
  <c r="D1787" i="10"/>
  <c r="D1791" i="10"/>
  <c r="D1795" i="10"/>
  <c r="D1799" i="10"/>
  <c r="D1803" i="10"/>
  <c r="D1807" i="10"/>
  <c r="D1811" i="10"/>
  <c r="D1815" i="10"/>
  <c r="D1819" i="10"/>
  <c r="D1823" i="10"/>
  <c r="D1827" i="10"/>
  <c r="D1831" i="10"/>
  <c r="D1835" i="10"/>
  <c r="D1839" i="10"/>
  <c r="D1843" i="10"/>
  <c r="D1847" i="10"/>
  <c r="D1851" i="10"/>
  <c r="D1855" i="10"/>
  <c r="D1859" i="10"/>
  <c r="D1863" i="10"/>
  <c r="D1867" i="10"/>
  <c r="D1871" i="10"/>
  <c r="D1875" i="10"/>
  <c r="D1879" i="10"/>
  <c r="D1883" i="10"/>
  <c r="D1887" i="10"/>
  <c r="D1891" i="10"/>
  <c r="D1895" i="10"/>
  <c r="D1899" i="10"/>
  <c r="D1903" i="10"/>
  <c r="D1907" i="10"/>
  <c r="D1911" i="10"/>
  <c r="D1915" i="10"/>
  <c r="D1919" i="10"/>
  <c r="D1923" i="10"/>
  <c r="D1927" i="10"/>
  <c r="D1931" i="10"/>
  <c r="D1935" i="10"/>
  <c r="D1939" i="10"/>
  <c r="D1943" i="10"/>
  <c r="D1947" i="10"/>
  <c r="D1951" i="10"/>
  <c r="D1955" i="10"/>
  <c r="D1959" i="10"/>
  <c r="D1963" i="10"/>
  <c r="D1967" i="10"/>
  <c r="D1971" i="10"/>
  <c r="D1975" i="10"/>
  <c r="D1979" i="10"/>
  <c r="D1983" i="10"/>
  <c r="D1987" i="10"/>
  <c r="D1991" i="10"/>
  <c r="D1995" i="10"/>
  <c r="D1999" i="10"/>
  <c r="D2003" i="10"/>
  <c r="D2007" i="10"/>
  <c r="D2011" i="10"/>
  <c r="D2015" i="10"/>
  <c r="D2019" i="10"/>
  <c r="D2023" i="10"/>
  <c r="D2027" i="10"/>
  <c r="D2031" i="10"/>
  <c r="D2035" i="10"/>
  <c r="D2039" i="10"/>
  <c r="D2043" i="10"/>
  <c r="D2047" i="10"/>
  <c r="D2051" i="10"/>
  <c r="D2055" i="10"/>
  <c r="D2059" i="10"/>
  <c r="D2063" i="10"/>
  <c r="D2067" i="10"/>
  <c r="D2071" i="10"/>
  <c r="D2075" i="10"/>
  <c r="D2079" i="10"/>
  <c r="D2083" i="10"/>
  <c r="D2087" i="10"/>
  <c r="D2091" i="10"/>
  <c r="D2095" i="10"/>
  <c r="D2099" i="10"/>
  <c r="D2103" i="10"/>
  <c r="D2107" i="10"/>
  <c r="D2111" i="10"/>
  <c r="D2115" i="10"/>
  <c r="D2119" i="10"/>
  <c r="D2123" i="10"/>
  <c r="D2127" i="10"/>
  <c r="D2131" i="10"/>
  <c r="D2135" i="10"/>
  <c r="D2139" i="10"/>
  <c r="D2143" i="10"/>
  <c r="D2147" i="10"/>
  <c r="D2151" i="10"/>
  <c r="D2155" i="10"/>
  <c r="D2159" i="10"/>
  <c r="D2163" i="10"/>
  <c r="D2167" i="10"/>
  <c r="D2171" i="10"/>
  <c r="D2175" i="10"/>
  <c r="D2179" i="10"/>
  <c r="D2183" i="10"/>
  <c r="D2187" i="10"/>
  <c r="D2191" i="10"/>
  <c r="D2195" i="10"/>
  <c r="D2199" i="10"/>
  <c r="D2203" i="10"/>
  <c r="D826" i="10"/>
  <c r="D839" i="10"/>
  <c r="D844" i="10"/>
  <c r="D848" i="10"/>
  <c r="D852" i="10"/>
  <c r="D856" i="10"/>
  <c r="D860" i="10"/>
  <c r="D864" i="10"/>
  <c r="D868" i="10"/>
  <c r="D872" i="10"/>
  <c r="D876" i="10"/>
  <c r="D880" i="10"/>
  <c r="D884" i="10"/>
  <c r="D888" i="10"/>
  <c r="D892" i="10"/>
  <c r="D896" i="10"/>
  <c r="D900" i="10"/>
  <c r="D904" i="10"/>
  <c r="D908" i="10"/>
  <c r="D912" i="10"/>
  <c r="D916" i="10"/>
  <c r="D920" i="10"/>
  <c r="D924" i="10"/>
  <c r="D928" i="10"/>
  <c r="D932" i="10"/>
  <c r="D936" i="10"/>
  <c r="D940" i="10"/>
  <c r="D944" i="10"/>
  <c r="D948" i="10"/>
  <c r="D952" i="10"/>
  <c r="D956" i="10"/>
  <c r="D960" i="10"/>
  <c r="D964" i="10"/>
  <c r="D968" i="10"/>
  <c r="D972" i="10"/>
  <c r="D976" i="10"/>
  <c r="D980" i="10"/>
  <c r="D984" i="10"/>
  <c r="D988" i="10"/>
  <c r="D992" i="10"/>
  <c r="D996" i="10"/>
  <c r="D1000" i="10"/>
  <c r="D1004" i="10"/>
  <c r="D1008" i="10"/>
  <c r="D1012" i="10"/>
  <c r="D1016" i="10"/>
  <c r="D1020" i="10"/>
  <c r="D1024" i="10"/>
  <c r="D1028" i="10"/>
  <c r="D1032" i="10"/>
  <c r="D1036" i="10"/>
  <c r="D1040" i="10"/>
  <c r="D1044" i="10"/>
  <c r="D1048" i="10"/>
  <c r="D1052" i="10"/>
  <c r="D1056" i="10"/>
  <c r="D1060" i="10"/>
  <c r="D1064" i="10"/>
  <c r="D1068" i="10"/>
  <c r="D1072" i="10"/>
  <c r="D1076" i="10"/>
  <c r="D1080" i="10"/>
  <c r="D1084" i="10"/>
  <c r="D1088" i="10"/>
  <c r="D1092" i="10"/>
  <c r="D1096" i="10"/>
  <c r="D1100" i="10"/>
  <c r="D1104" i="10"/>
  <c r="D1108" i="10"/>
  <c r="D1112" i="10"/>
  <c r="D1116" i="10"/>
  <c r="D1120" i="10"/>
  <c r="D1124" i="10"/>
  <c r="D1128" i="10"/>
  <c r="D1132" i="10"/>
  <c r="D1136" i="10"/>
  <c r="D1140" i="10"/>
  <c r="D1144" i="10"/>
  <c r="D1148" i="10"/>
  <c r="D1152" i="10"/>
  <c r="D1156" i="10"/>
  <c r="D1160" i="10"/>
  <c r="D1164" i="10"/>
  <c r="D1168" i="10"/>
  <c r="D1172" i="10"/>
  <c r="D1176" i="10"/>
  <c r="D1180" i="10"/>
  <c r="D1184" i="10"/>
  <c r="D1188" i="10"/>
  <c r="D1192" i="10"/>
  <c r="D1196" i="10"/>
  <c r="D1200" i="10"/>
  <c r="D1204" i="10"/>
  <c r="D1208" i="10"/>
  <c r="D1212" i="10"/>
  <c r="D1216" i="10"/>
  <c r="D1220" i="10"/>
  <c r="D1224" i="10"/>
  <c r="D1228" i="10"/>
  <c r="D1232" i="10"/>
  <c r="D1236" i="10"/>
  <c r="D1240" i="10"/>
  <c r="D1244" i="10"/>
  <c r="D1248" i="10"/>
  <c r="D1252" i="10"/>
  <c r="D1256" i="10"/>
  <c r="D1260" i="10"/>
  <c r="D1264" i="10"/>
  <c r="D1268" i="10"/>
  <c r="D1272" i="10"/>
  <c r="D1276" i="10"/>
  <c r="D1280" i="10"/>
  <c r="D1284" i="10"/>
  <c r="D1288" i="10"/>
  <c r="D1292" i="10"/>
  <c r="D1296" i="10"/>
  <c r="D1300" i="10"/>
  <c r="D1304" i="10"/>
  <c r="D1308" i="10"/>
  <c r="D1312" i="10"/>
  <c r="D1316" i="10"/>
  <c r="D1320" i="10"/>
  <c r="D1324" i="10"/>
  <c r="D1328" i="10"/>
  <c r="D1332" i="10"/>
  <c r="D1336" i="10"/>
  <c r="D1340" i="10"/>
  <c r="D1344" i="10"/>
  <c r="D1348" i="10"/>
  <c r="D1352" i="10"/>
  <c r="D1356" i="10"/>
  <c r="D1360" i="10"/>
  <c r="D1364" i="10"/>
  <c r="D1368" i="10"/>
  <c r="D1372" i="10"/>
  <c r="D1376" i="10"/>
  <c r="D1380" i="10"/>
  <c r="D1384" i="10"/>
  <c r="D1388" i="10"/>
  <c r="D1392" i="10"/>
  <c r="D1396" i="10"/>
  <c r="D1400" i="10"/>
  <c r="D1404" i="10"/>
  <c r="D1408" i="10"/>
  <c r="D1412" i="10"/>
  <c r="D1416" i="10"/>
  <c r="D1420" i="10"/>
  <c r="D1424" i="10"/>
  <c r="D1428" i="10"/>
  <c r="D1432" i="10"/>
  <c r="D1436" i="10"/>
  <c r="D1440" i="10"/>
  <c r="D1444" i="10"/>
  <c r="D1448" i="10"/>
  <c r="D1452" i="10"/>
  <c r="D1456" i="10"/>
  <c r="D1460" i="10"/>
  <c r="D1464" i="10"/>
  <c r="D1468" i="10"/>
  <c r="D1472" i="10"/>
  <c r="D1476" i="10"/>
  <c r="D1480" i="10"/>
  <c r="D1484" i="10"/>
  <c r="D1488" i="10"/>
  <c r="D1492" i="10"/>
  <c r="D1496" i="10"/>
  <c r="D1500" i="10"/>
  <c r="D1504" i="10"/>
  <c r="D1508" i="10"/>
  <c r="D1512" i="10"/>
  <c r="D1516" i="10"/>
  <c r="D1520" i="10"/>
  <c r="D1524" i="10"/>
  <c r="D1528" i="10"/>
  <c r="D1532" i="10"/>
  <c r="D1536" i="10"/>
  <c r="D1540" i="10"/>
  <c r="D1544" i="10"/>
  <c r="D1548" i="10"/>
  <c r="D1552" i="10"/>
  <c r="D1556" i="10"/>
  <c r="D1560" i="10"/>
  <c r="D1564" i="10"/>
  <c r="D1568" i="10"/>
  <c r="D1572" i="10"/>
  <c r="D1576" i="10"/>
  <c r="D1580" i="10"/>
  <c r="D1584" i="10"/>
  <c r="D1588" i="10"/>
  <c r="D1592" i="10"/>
  <c r="D1596" i="10"/>
  <c r="D1600" i="10"/>
  <c r="D1604" i="10"/>
  <c r="D1608" i="10"/>
  <c r="D1612" i="10"/>
  <c r="D1616" i="10"/>
  <c r="D1620" i="10"/>
  <c r="D1624" i="10"/>
  <c r="D1628" i="10"/>
  <c r="D1632" i="10"/>
  <c r="D1636" i="10"/>
  <c r="D1640" i="10"/>
  <c r="D1644" i="10"/>
  <c r="D1648" i="10"/>
  <c r="D1652" i="10"/>
  <c r="D1656" i="10"/>
  <c r="D1660" i="10"/>
  <c r="D1664" i="10"/>
  <c r="D1668" i="10"/>
  <c r="D1672" i="10"/>
  <c r="D1676" i="10"/>
  <c r="D1680" i="10"/>
  <c r="D1684" i="10"/>
  <c r="D1688" i="10"/>
  <c r="D1692" i="10"/>
  <c r="D1696" i="10"/>
  <c r="D1700" i="10"/>
  <c r="D1704" i="10"/>
  <c r="D1708" i="10"/>
  <c r="D1712" i="10"/>
  <c r="D1716" i="10"/>
  <c r="D1720" i="10"/>
  <c r="D1724" i="10"/>
  <c r="D1728" i="10"/>
  <c r="D1732" i="10"/>
  <c r="D1736" i="10"/>
  <c r="D1740" i="10"/>
  <c r="D1744" i="10"/>
  <c r="D1748" i="10"/>
  <c r="D1752" i="10"/>
  <c r="D1756" i="10"/>
  <c r="D1760" i="10"/>
  <c r="D1764" i="10"/>
  <c r="D1768" i="10"/>
  <c r="D1772" i="10"/>
  <c r="D1776" i="10"/>
  <c r="D1780" i="10"/>
  <c r="D1784" i="10"/>
  <c r="D1788" i="10"/>
  <c r="D1792" i="10"/>
  <c r="D1796" i="10"/>
  <c r="D1800" i="10"/>
  <c r="D1804" i="10"/>
  <c r="D1808" i="10"/>
  <c r="D1812" i="10"/>
  <c r="D1816" i="10"/>
  <c r="D1820" i="10"/>
  <c r="D1824" i="10"/>
  <c r="D1828" i="10"/>
  <c r="D1832" i="10"/>
  <c r="D1836" i="10"/>
  <c r="D1840" i="10"/>
  <c r="D1844" i="10"/>
  <c r="D1848" i="10"/>
  <c r="D1852" i="10"/>
  <c r="D1856" i="10"/>
  <c r="D1860" i="10"/>
  <c r="D1864" i="10"/>
  <c r="D1868" i="10"/>
  <c r="D1872" i="10"/>
  <c r="D1876" i="10"/>
  <c r="D1880" i="10"/>
  <c r="D1884" i="10"/>
  <c r="D1888" i="10"/>
  <c r="D1892" i="10"/>
  <c r="D1896" i="10"/>
  <c r="D1900" i="10"/>
  <c r="D1904" i="10"/>
  <c r="D1908" i="10"/>
  <c r="D1912" i="10"/>
  <c r="D1916" i="10"/>
  <c r="D1920" i="10"/>
  <c r="D1924" i="10"/>
  <c r="D1928" i="10"/>
  <c r="D1932" i="10"/>
  <c r="D1936" i="10"/>
  <c r="D1940" i="10"/>
  <c r="D1944" i="10"/>
  <c r="D1948" i="10"/>
  <c r="D1952" i="10"/>
  <c r="D1956" i="10"/>
  <c r="D1960" i="10"/>
  <c r="D1964" i="10"/>
  <c r="D1968" i="10"/>
  <c r="D1972" i="10"/>
  <c r="D1976" i="10"/>
  <c r="D1980" i="10"/>
  <c r="D1984" i="10"/>
  <c r="D1988" i="10"/>
  <c r="D1992" i="10"/>
  <c r="D1996" i="10"/>
  <c r="D2000" i="10"/>
  <c r="D2004" i="10"/>
  <c r="D2008" i="10"/>
  <c r="D2012" i="10"/>
  <c r="D2016" i="10"/>
  <c r="D2020" i="10"/>
  <c r="D2024" i="10"/>
  <c r="D2028" i="10"/>
  <c r="D2032" i="10"/>
  <c r="D2036" i="10"/>
  <c r="D2040" i="10"/>
  <c r="D2044" i="10"/>
  <c r="D2048" i="10"/>
  <c r="D2052" i="10"/>
  <c r="D2056" i="10"/>
  <c r="D2060" i="10"/>
  <c r="D2064" i="10"/>
  <c r="D2068" i="10"/>
  <c r="D2072" i="10"/>
  <c r="D2076" i="10"/>
  <c r="D2080" i="10"/>
  <c r="D2084" i="10"/>
  <c r="D2088" i="10"/>
  <c r="D2092" i="10"/>
  <c r="D2096" i="10"/>
  <c r="D2100" i="10"/>
  <c r="D2104" i="10"/>
  <c r="D2108" i="10"/>
  <c r="D2112" i="10"/>
  <c r="D2116" i="10"/>
  <c r="D2120" i="10"/>
  <c r="D2124" i="10"/>
  <c r="D2128" i="10"/>
  <c r="D2132" i="10"/>
  <c r="D2136" i="10"/>
  <c r="D2140" i="10"/>
  <c r="D2144" i="10"/>
  <c r="D2148" i="10"/>
  <c r="D2152" i="10"/>
  <c r="D2156" i="10"/>
  <c r="D2160" i="10"/>
  <c r="D2164" i="10"/>
  <c r="D2168" i="10"/>
  <c r="D2172" i="10"/>
  <c r="D2176" i="10"/>
  <c r="D2180" i="10"/>
  <c r="D2184" i="10"/>
  <c r="D2188" i="10"/>
  <c r="D2192" i="10"/>
  <c r="D2196" i="10"/>
  <c r="D830" i="10"/>
  <c r="D841" i="10"/>
  <c r="D845" i="10"/>
  <c r="D849" i="10"/>
  <c r="D853" i="10"/>
  <c r="D857" i="10"/>
  <c r="D861" i="10"/>
  <c r="D865" i="10"/>
  <c r="D869" i="10"/>
  <c r="D873" i="10"/>
  <c r="D889" i="10"/>
  <c r="D905" i="10"/>
  <c r="D921" i="10"/>
  <c r="D937" i="10"/>
  <c r="D953" i="10"/>
  <c r="D969" i="10"/>
  <c r="D985" i="10"/>
  <c r="D1001" i="10"/>
  <c r="D1017" i="10"/>
  <c r="D1033" i="10"/>
  <c r="D1049" i="10"/>
  <c r="D1065" i="10"/>
  <c r="D1081" i="10"/>
  <c r="D1097" i="10"/>
  <c r="D1113" i="10"/>
  <c r="D1129" i="10"/>
  <c r="D1145" i="10"/>
  <c r="D1161" i="10"/>
  <c r="D1177" i="10"/>
  <c r="D1193" i="10"/>
  <c r="D1209" i="10"/>
  <c r="D1225" i="10"/>
  <c r="D1241" i="10"/>
  <c r="D1257" i="10"/>
  <c r="D1273" i="10"/>
  <c r="D1289" i="10"/>
  <c r="D1305" i="10"/>
  <c r="D1321" i="10"/>
  <c r="D1337" i="10"/>
  <c r="D1353" i="10"/>
  <c r="D1369" i="10"/>
  <c r="D1385" i="10"/>
  <c r="D1401" i="10"/>
  <c r="D1417" i="10"/>
  <c r="D1433" i="10"/>
  <c r="D1449" i="10"/>
  <c r="D1465" i="10"/>
  <c r="D1481" i="10"/>
  <c r="D1497" i="10"/>
  <c r="D1513" i="10"/>
  <c r="D1529" i="10"/>
  <c r="D1545" i="10"/>
  <c r="D1561" i="10"/>
  <c r="D1577" i="10"/>
  <c r="D1593" i="10"/>
  <c r="D1609" i="10"/>
  <c r="D1625" i="10"/>
  <c r="D1641" i="10"/>
  <c r="D1657" i="10"/>
  <c r="D1673" i="10"/>
  <c r="D1689" i="10"/>
  <c r="D1705" i="10"/>
  <c r="D1721" i="10"/>
  <c r="D1737" i="10"/>
  <c r="D1753" i="10"/>
  <c r="D1769" i="10"/>
  <c r="D1785" i="10"/>
  <c r="D1801" i="10"/>
  <c r="D1817" i="10"/>
  <c r="D1833" i="10"/>
  <c r="D1849" i="10"/>
  <c r="D1865" i="10"/>
  <c r="D1881" i="10"/>
  <c r="D1897" i="10"/>
  <c r="D1913" i="10"/>
  <c r="D1929" i="10"/>
  <c r="D1945" i="10"/>
  <c r="D1961" i="10"/>
  <c r="D1977" i="10"/>
  <c r="D1993" i="10"/>
  <c r="D2009" i="10"/>
  <c r="D2025" i="10"/>
  <c r="D2041" i="10"/>
  <c r="D2057" i="10"/>
  <c r="D2073" i="10"/>
  <c r="D2089" i="10"/>
  <c r="D2105" i="10"/>
  <c r="D2121" i="10"/>
  <c r="D2137" i="10"/>
  <c r="D2153" i="10"/>
  <c r="D2169" i="10"/>
  <c r="D2185" i="10"/>
  <c r="D2200" i="10"/>
  <c r="D2205" i="10"/>
  <c r="D2209" i="10"/>
  <c r="D2213" i="10"/>
  <c r="D2217" i="10"/>
  <c r="D2221" i="10"/>
  <c r="D2225" i="10"/>
  <c r="D2229" i="10"/>
  <c r="D2233" i="10"/>
  <c r="D2237" i="10"/>
  <c r="D2241" i="10"/>
  <c r="D2245" i="10"/>
  <c r="D2249" i="10"/>
  <c r="D2253" i="10"/>
  <c r="D2257" i="10"/>
  <c r="D2261" i="10"/>
  <c r="D2265" i="10"/>
  <c r="D2269" i="10"/>
  <c r="D2273" i="10"/>
  <c r="D2277" i="10"/>
  <c r="D2281" i="10"/>
  <c r="D2285" i="10"/>
  <c r="D2289" i="10"/>
  <c r="D2293" i="10"/>
  <c r="D2297" i="10"/>
  <c r="D2301" i="10"/>
  <c r="D2305" i="10"/>
  <c r="D2309" i="10"/>
  <c r="D2313" i="10"/>
  <c r="D2317" i="10"/>
  <c r="D2321" i="10"/>
  <c r="D2325" i="10"/>
  <c r="D2329" i="10"/>
  <c r="D2333" i="10"/>
  <c r="D2337" i="10"/>
  <c r="D2341" i="10"/>
  <c r="D2345" i="10"/>
  <c r="D2349" i="10"/>
  <c r="D2353" i="10"/>
  <c r="D2357" i="10"/>
  <c r="D2361" i="10"/>
  <c r="D2365" i="10"/>
  <c r="D2369" i="10"/>
  <c r="D2373" i="10"/>
  <c r="D2377" i="10"/>
  <c r="D2381" i="10"/>
  <c r="D2385" i="10"/>
  <c r="D2389" i="10"/>
  <c r="D2393" i="10"/>
  <c r="D2397" i="10"/>
  <c r="D2401" i="10"/>
  <c r="D2405" i="10"/>
  <c r="D2409" i="10"/>
  <c r="D2413" i="10"/>
  <c r="D2417" i="10"/>
  <c r="D2421" i="10"/>
  <c r="D2425" i="10"/>
  <c r="D2429" i="10"/>
  <c r="D2433" i="10"/>
  <c r="D2437" i="10"/>
  <c r="D2441" i="10"/>
  <c r="D2445" i="10"/>
  <c r="D2449" i="10"/>
  <c r="D2453" i="10"/>
  <c r="D2457" i="10"/>
  <c r="D2461" i="10"/>
  <c r="D2465" i="10"/>
  <c r="D2469" i="10"/>
  <c r="D2473" i="10"/>
  <c r="D2477" i="10"/>
  <c r="D2481" i="10"/>
  <c r="D2485" i="10"/>
  <c r="D2489" i="10"/>
  <c r="D2493" i="10"/>
  <c r="D2497" i="10"/>
  <c r="D2501" i="10"/>
  <c r="D2505" i="10"/>
  <c r="D2509" i="10"/>
  <c r="D2513" i="10"/>
  <c r="D2517" i="10"/>
  <c r="D2521" i="10"/>
  <c r="D2525" i="10"/>
  <c r="D2529" i="10"/>
  <c r="D2533" i="10"/>
  <c r="D2537" i="10"/>
  <c r="D2541" i="10"/>
  <c r="D2545" i="10"/>
  <c r="D2549" i="10"/>
  <c r="D2553" i="10"/>
  <c r="D2557" i="10"/>
  <c r="D2561" i="10"/>
  <c r="D2565" i="10"/>
  <c r="D2569" i="10"/>
  <c r="D2573" i="10"/>
  <c r="D2577" i="10"/>
  <c r="D2581" i="10"/>
  <c r="D2585" i="10"/>
  <c r="D2589" i="10"/>
  <c r="D2593" i="10"/>
  <c r="D2597" i="10"/>
  <c r="D2601" i="10"/>
  <c r="D2605" i="10"/>
  <c r="D2609" i="10"/>
  <c r="D2613" i="10"/>
  <c r="D2617" i="10"/>
  <c r="D2621" i="10"/>
  <c r="D2625" i="10"/>
  <c r="D2629" i="10"/>
  <c r="D2633" i="10"/>
  <c r="D2637" i="10"/>
  <c r="D2641" i="10"/>
  <c r="D2645" i="10"/>
  <c r="D2649" i="10"/>
  <c r="D2653" i="10"/>
  <c r="D2657" i="10"/>
  <c r="D2661" i="10"/>
  <c r="D2665" i="10"/>
  <c r="D2669" i="10"/>
  <c r="D2673" i="10"/>
  <c r="D2677" i="10"/>
  <c r="D2681" i="10"/>
  <c r="D2685" i="10"/>
  <c r="D2689" i="10"/>
  <c r="D2693" i="10"/>
  <c r="D2697" i="10"/>
  <c r="D2701" i="10"/>
  <c r="D2705" i="10"/>
  <c r="D2709" i="10"/>
  <c r="D2713" i="10"/>
  <c r="D2717" i="10"/>
  <c r="D2721" i="10"/>
  <c r="D2725" i="10"/>
  <c r="D2729" i="10"/>
  <c r="D2733" i="10"/>
  <c r="D2737" i="10"/>
  <c r="D2741" i="10"/>
  <c r="D2745" i="10"/>
  <c r="D2749" i="10"/>
  <c r="D2753" i="10"/>
  <c r="D2757" i="10"/>
  <c r="D2761" i="10"/>
  <c r="D2765" i="10"/>
  <c r="D2769" i="10"/>
  <c r="D2773" i="10"/>
  <c r="D2777" i="10"/>
  <c r="D2781" i="10"/>
  <c r="D2785" i="10"/>
  <c r="D2789" i="10"/>
  <c r="D2793" i="10"/>
  <c r="D2797" i="10"/>
  <c r="D2801" i="10"/>
  <c r="D2805" i="10"/>
  <c r="D2809" i="10"/>
  <c r="D2813" i="10"/>
  <c r="D2817" i="10"/>
  <c r="D2821" i="10"/>
  <c r="D2825" i="10"/>
  <c r="D2829" i="10"/>
  <c r="D2833" i="10"/>
  <c r="D2837" i="10"/>
  <c r="D2841" i="10"/>
  <c r="D2845" i="10"/>
  <c r="D2849" i="10"/>
  <c r="D2853" i="10"/>
  <c r="D2857" i="10"/>
  <c r="D2861" i="10"/>
  <c r="D2865" i="10"/>
  <c r="D2869" i="10"/>
  <c r="D2873" i="10"/>
  <c r="D2877" i="10"/>
  <c r="D2881" i="10"/>
  <c r="D2885" i="10"/>
  <c r="D2889" i="10"/>
  <c r="D2893" i="10"/>
  <c r="D2897" i="10"/>
  <c r="D2901" i="10"/>
  <c r="D2905" i="10"/>
  <c r="D2909" i="10"/>
  <c r="D2913" i="10"/>
  <c r="D2917" i="10"/>
  <c r="D2921" i="10"/>
  <c r="D2925" i="10"/>
  <c r="D2929" i="10"/>
  <c r="D2933" i="10"/>
  <c r="D2937" i="10"/>
  <c r="D2941" i="10"/>
  <c r="D2945" i="10"/>
  <c r="D2949" i="10"/>
  <c r="D2953" i="10"/>
  <c r="D2957" i="10"/>
  <c r="D2961" i="10"/>
  <c r="D2965" i="10"/>
  <c r="D2969" i="10"/>
  <c r="D2973" i="10"/>
  <c r="D2977" i="10"/>
  <c r="D2981" i="10"/>
  <c r="D2985" i="10"/>
  <c r="D2989" i="10"/>
  <c r="D2993" i="10"/>
  <c r="D2997" i="10"/>
  <c r="D3001" i="10"/>
  <c r="D3005" i="10"/>
  <c r="D3009" i="10"/>
  <c r="D3013" i="10"/>
  <c r="D3017" i="10"/>
  <c r="D3021" i="10"/>
  <c r="D3025" i="10"/>
  <c r="D3029" i="10"/>
  <c r="D3033" i="10"/>
  <c r="D3037" i="10"/>
  <c r="D3041" i="10"/>
  <c r="D3045" i="10"/>
  <c r="D3049" i="10"/>
  <c r="D3053" i="10"/>
  <c r="D3057" i="10"/>
  <c r="D3061" i="10"/>
  <c r="D3065" i="10"/>
  <c r="D3069" i="10"/>
  <c r="D3073" i="10"/>
  <c r="D3077" i="10"/>
  <c r="D3081" i="10"/>
  <c r="D3085" i="10"/>
  <c r="D3089" i="10"/>
  <c r="D3093" i="10"/>
  <c r="D3097" i="10"/>
  <c r="D3101" i="10"/>
  <c r="D3105" i="10"/>
  <c r="D3109" i="10"/>
  <c r="D3113" i="10"/>
  <c r="D3117" i="10"/>
  <c r="D3121" i="10"/>
  <c r="D3125" i="10"/>
  <c r="D3129" i="10"/>
  <c r="D3133" i="10"/>
  <c r="D3137" i="10"/>
  <c r="D3141" i="10"/>
  <c r="D3145" i="10"/>
  <c r="D3149" i="10"/>
  <c r="D3153" i="10"/>
  <c r="D3157" i="10"/>
  <c r="D3161" i="10"/>
  <c r="D3165" i="10"/>
  <c r="D3169" i="10"/>
  <c r="D3173" i="10"/>
  <c r="D3177" i="10"/>
  <c r="D3181" i="10"/>
  <c r="D3185" i="10"/>
  <c r="D3189" i="10"/>
  <c r="D3193" i="10"/>
  <c r="D3197" i="10"/>
  <c r="D3201" i="10"/>
  <c r="D3205" i="10"/>
  <c r="D3209" i="10"/>
  <c r="D3213" i="10"/>
  <c r="D3217" i="10"/>
  <c r="D3221" i="10"/>
  <c r="D3225" i="10"/>
  <c r="D3229" i="10"/>
  <c r="D3233" i="10"/>
  <c r="D3237" i="10"/>
  <c r="D3241" i="10"/>
  <c r="D3245" i="10"/>
  <c r="D3249" i="10"/>
  <c r="D3253" i="10"/>
  <c r="D3257" i="10"/>
  <c r="D3261" i="10"/>
  <c r="D3265" i="10"/>
  <c r="D3269" i="10"/>
  <c r="D3273" i="10"/>
  <c r="D3277" i="10"/>
  <c r="D3281" i="10"/>
  <c r="D3285" i="10"/>
  <c r="D3289" i="10"/>
  <c r="D3293" i="10"/>
  <c r="D3297" i="10"/>
  <c r="D3301" i="10"/>
  <c r="D3305" i="10"/>
  <c r="D3309" i="10"/>
  <c r="D3313" i="10"/>
  <c r="D3317" i="10"/>
  <c r="D3321" i="10"/>
  <c r="D3325" i="10"/>
  <c r="D3329" i="10"/>
  <c r="D3333" i="10"/>
  <c r="D3337" i="10"/>
  <c r="D3341" i="10"/>
  <c r="D3345" i="10"/>
  <c r="D3349" i="10"/>
  <c r="D3353" i="10"/>
  <c r="D3357" i="10"/>
  <c r="D3361" i="10"/>
  <c r="D3365" i="10"/>
  <c r="D3369" i="10"/>
  <c r="D3373" i="10"/>
  <c r="D3377" i="10"/>
  <c r="D3381" i="10"/>
  <c r="D3385" i="10"/>
  <c r="D3389" i="10"/>
  <c r="D3393" i="10"/>
  <c r="D3397" i="10"/>
  <c r="D3401" i="10"/>
  <c r="D3405" i="10"/>
  <c r="D3409" i="10"/>
  <c r="D3413" i="10"/>
  <c r="D3417" i="10"/>
  <c r="D3421" i="10"/>
  <c r="D3425" i="10"/>
  <c r="D3429" i="10"/>
  <c r="D3433" i="10"/>
  <c r="D3437" i="10"/>
  <c r="D3441" i="10"/>
  <c r="D3445" i="10"/>
  <c r="D3449" i="10"/>
  <c r="D3453" i="10"/>
  <c r="D3457" i="10"/>
  <c r="D3461" i="10"/>
  <c r="D3465" i="10"/>
  <c r="D3469" i="10"/>
  <c r="D3473" i="10"/>
  <c r="D3477" i="10"/>
  <c r="D3481" i="10"/>
  <c r="D3485" i="10"/>
  <c r="D3489" i="10"/>
  <c r="D3493" i="10"/>
  <c r="D3497" i="10"/>
  <c r="D3501" i="10"/>
  <c r="D3505" i="10"/>
  <c r="D3509" i="10"/>
  <c r="D3513" i="10"/>
  <c r="D3517" i="10"/>
  <c r="D3521" i="10"/>
  <c r="D3525" i="10"/>
  <c r="D3529" i="10"/>
  <c r="D3533" i="10"/>
  <c r="D3537" i="10"/>
  <c r="D3541" i="10"/>
  <c r="D3545" i="10"/>
  <c r="D3549" i="10"/>
  <c r="D3553" i="10"/>
  <c r="D3557" i="10"/>
  <c r="D3561" i="10"/>
  <c r="D3565" i="10"/>
  <c r="D3569" i="10"/>
  <c r="D3573" i="10"/>
  <c r="D3577" i="10"/>
  <c r="D3581" i="10"/>
  <c r="D3585" i="10"/>
  <c r="D3589" i="10"/>
  <c r="D3593" i="10"/>
  <c r="D3597" i="10"/>
  <c r="D3601" i="10"/>
  <c r="D3605" i="10"/>
  <c r="D3609" i="10"/>
  <c r="D3613" i="10"/>
  <c r="D3617" i="10"/>
  <c r="D3621" i="10"/>
  <c r="D3625" i="10"/>
  <c r="D3629" i="10"/>
  <c r="D3633" i="10"/>
  <c r="D3637" i="10"/>
  <c r="D3641" i="10"/>
  <c r="D3645" i="10"/>
  <c r="D3649" i="10"/>
  <c r="D3653" i="10"/>
  <c r="D3657" i="10"/>
  <c r="D3661" i="10"/>
  <c r="D3665" i="10"/>
  <c r="D3669" i="10"/>
  <c r="D3673" i="10"/>
  <c r="D3677" i="10"/>
  <c r="D3681" i="10"/>
  <c r="D3685" i="10"/>
  <c r="D3689" i="10"/>
  <c r="D3693" i="10"/>
  <c r="D3697" i="10"/>
  <c r="D3701" i="10"/>
  <c r="D3705" i="10"/>
  <c r="D3709" i="10"/>
  <c r="D3713" i="10"/>
  <c r="D3717" i="10"/>
  <c r="D3721" i="10"/>
  <c r="D3725" i="10"/>
  <c r="D3729" i="10"/>
  <c r="D3733" i="10"/>
  <c r="D3737" i="10"/>
  <c r="D3741" i="10"/>
  <c r="D3745" i="10"/>
  <c r="D3749" i="10"/>
  <c r="D3753" i="10"/>
  <c r="D3757" i="10"/>
  <c r="D3761" i="10"/>
  <c r="D3765" i="10"/>
  <c r="D3769" i="10"/>
  <c r="D3773" i="10"/>
  <c r="D3777" i="10"/>
  <c r="D3781" i="10"/>
  <c r="D3785" i="10"/>
  <c r="D3789" i="10"/>
  <c r="D3793" i="10"/>
  <c r="D3797" i="10"/>
  <c r="D3801" i="10"/>
  <c r="D3805" i="10"/>
  <c r="D3809" i="10"/>
  <c r="D3813" i="10"/>
  <c r="D3817" i="10"/>
  <c r="D3821" i="10"/>
  <c r="D3825" i="10"/>
  <c r="D3829" i="10"/>
  <c r="D3833" i="10"/>
  <c r="D3837" i="10"/>
  <c r="D3841" i="10"/>
  <c r="D3845" i="10"/>
  <c r="D3849" i="10"/>
  <c r="D3853" i="10"/>
  <c r="D3857" i="10"/>
  <c r="D3861" i="10"/>
  <c r="D3865" i="10"/>
  <c r="D3869" i="10"/>
  <c r="D3873" i="10"/>
  <c r="D3877" i="10"/>
  <c r="D3881" i="10"/>
  <c r="D3885" i="10"/>
  <c r="D3889" i="10"/>
  <c r="D3893" i="10"/>
  <c r="D3897" i="10"/>
  <c r="D3901" i="10"/>
  <c r="D3905" i="10"/>
  <c r="D3909" i="10"/>
  <c r="D3913" i="10"/>
  <c r="D3917" i="10"/>
  <c r="D3921" i="10"/>
  <c r="D3925" i="10"/>
  <c r="D3929" i="10"/>
  <c r="D3933" i="10"/>
  <c r="D3937" i="10"/>
  <c r="D3941" i="10"/>
  <c r="D3945" i="10"/>
  <c r="D3949" i="10"/>
  <c r="D3953" i="10"/>
  <c r="D3957" i="10"/>
  <c r="D3961" i="10"/>
  <c r="D3965" i="10"/>
  <c r="D3969" i="10"/>
  <c r="D3973" i="10"/>
  <c r="D3977" i="10"/>
  <c r="D3981" i="10"/>
  <c r="D3985" i="10"/>
  <c r="D3989" i="10"/>
  <c r="D3993" i="10"/>
  <c r="D3997" i="10"/>
  <c r="D4001" i="10"/>
  <c r="D4005" i="10"/>
  <c r="D4009" i="10"/>
  <c r="D4013" i="10"/>
  <c r="D4017" i="10"/>
  <c r="D4021" i="10"/>
  <c r="D4025" i="10"/>
  <c r="D4029" i="10"/>
  <c r="D4033" i="10"/>
  <c r="D4037" i="10"/>
  <c r="D4041" i="10"/>
  <c r="D4045" i="10"/>
  <c r="D4049" i="10"/>
  <c r="D4053" i="10"/>
  <c r="D4057" i="10"/>
  <c r="D4061" i="10"/>
  <c r="D4065" i="10"/>
  <c r="D4069" i="10"/>
  <c r="D4073" i="10"/>
  <c r="D4077" i="10"/>
  <c r="D4081" i="10"/>
  <c r="D4085" i="10"/>
  <c r="D4089" i="10"/>
  <c r="D4093" i="10"/>
  <c r="D4097" i="10"/>
  <c r="D4101" i="10"/>
  <c r="D4105" i="10"/>
  <c r="D4109" i="10"/>
  <c r="D4113" i="10"/>
  <c r="D4117" i="10"/>
  <c r="D4121" i="10"/>
  <c r="D4125" i="10"/>
  <c r="D4129" i="10"/>
  <c r="D4133" i="10"/>
  <c r="D4137" i="10"/>
  <c r="D4141" i="10"/>
  <c r="D4145" i="10"/>
  <c r="D4149" i="10"/>
  <c r="D4153" i="10"/>
  <c r="D4157" i="10"/>
  <c r="D4161" i="10"/>
  <c r="D4165" i="10"/>
  <c r="D4169" i="10"/>
  <c r="D4173" i="10"/>
  <c r="D4177" i="10"/>
  <c r="D4181" i="10"/>
  <c r="D4185" i="10"/>
  <c r="D4189" i="10"/>
  <c r="D4193" i="10"/>
  <c r="D4197" i="10"/>
  <c r="D4201" i="10"/>
  <c r="D4205" i="10"/>
  <c r="D4209" i="10"/>
  <c r="D4213" i="10"/>
  <c r="D4217" i="10"/>
  <c r="D4221" i="10"/>
  <c r="D4225" i="10"/>
  <c r="D4229" i="10"/>
  <c r="D4233" i="10"/>
  <c r="D4237" i="10"/>
  <c r="D4241" i="10"/>
  <c r="D4245" i="10"/>
  <c r="D4249" i="10"/>
  <c r="D4253" i="10"/>
  <c r="D4257" i="10"/>
  <c r="D4261" i="10"/>
  <c r="D4265" i="10"/>
  <c r="D4269" i="10"/>
  <c r="D4273" i="10"/>
  <c r="D4277" i="10"/>
  <c r="D4281" i="10"/>
  <c r="D4285" i="10"/>
  <c r="D4289" i="10"/>
  <c r="D4293" i="10"/>
  <c r="D4297" i="10"/>
  <c r="D4301" i="10"/>
  <c r="D4305" i="10"/>
  <c r="D4309" i="10"/>
  <c r="D4313" i="10"/>
  <c r="D4317" i="10"/>
  <c r="D4321" i="10"/>
  <c r="D4325" i="10"/>
  <c r="D4329" i="10"/>
  <c r="D4333" i="10"/>
  <c r="D4337" i="10"/>
  <c r="D4341" i="10"/>
  <c r="D4345" i="10"/>
  <c r="D4349" i="10"/>
  <c r="D4353" i="10"/>
  <c r="D4357" i="10"/>
  <c r="D4361" i="10"/>
  <c r="D4365" i="10"/>
  <c r="D4369" i="10"/>
  <c r="D4373" i="10"/>
  <c r="D4377" i="10"/>
  <c r="D4381" i="10"/>
  <c r="D4385" i="10"/>
  <c r="D4389" i="10"/>
  <c r="D4393" i="10"/>
  <c r="D4397" i="10"/>
  <c r="D4401" i="10"/>
  <c r="D4405" i="10"/>
  <c r="D4409" i="10"/>
  <c r="D4413" i="10"/>
  <c r="D4417" i="10"/>
  <c r="D4421" i="10"/>
  <c r="D4425" i="10"/>
  <c r="D4429" i="10"/>
  <c r="D4433" i="10"/>
  <c r="D4437" i="10"/>
  <c r="D4441" i="10"/>
  <c r="D4445" i="10"/>
  <c r="D4449" i="10"/>
  <c r="D4453" i="10"/>
  <c r="D4457" i="10"/>
  <c r="D4461" i="10"/>
  <c r="D4465" i="10"/>
  <c r="D4469" i="10"/>
  <c r="D4473" i="10"/>
  <c r="D4477" i="10"/>
  <c r="D4481" i="10"/>
  <c r="D4485" i="10"/>
  <c r="D4489" i="10"/>
  <c r="D4493" i="10"/>
  <c r="D4497" i="10"/>
  <c r="D4501" i="10"/>
  <c r="D4505" i="10"/>
  <c r="D4509" i="10"/>
  <c r="D4513" i="10"/>
  <c r="D4517" i="10"/>
  <c r="D4521" i="10"/>
  <c r="D4525" i="10"/>
  <c r="D4529" i="10"/>
  <c r="D4533" i="10"/>
  <c r="D4537" i="10"/>
  <c r="D4541" i="10"/>
  <c r="D4545" i="10"/>
  <c r="D4549" i="10"/>
  <c r="D4553" i="10"/>
  <c r="D4557" i="10"/>
  <c r="D4561" i="10"/>
  <c r="D4565" i="10"/>
  <c r="D4569" i="10"/>
  <c r="D4573" i="10"/>
  <c r="D4577" i="10"/>
  <c r="D4581" i="10"/>
  <c r="D4585" i="10"/>
  <c r="D4589" i="10"/>
  <c r="D4593" i="10"/>
  <c r="D877" i="10"/>
  <c r="D893" i="10"/>
  <c r="D909" i="10"/>
  <c r="D925" i="10"/>
  <c r="D941" i="10"/>
  <c r="D957" i="10"/>
  <c r="D973" i="10"/>
  <c r="D989" i="10"/>
  <c r="D1005" i="10"/>
  <c r="D1021" i="10"/>
  <c r="D1037" i="10"/>
  <c r="D1053" i="10"/>
  <c r="D1069" i="10"/>
  <c r="D1085" i="10"/>
  <c r="D1101" i="10"/>
  <c r="D1117" i="10"/>
  <c r="D1133" i="10"/>
  <c r="D1149" i="10"/>
  <c r="D1165" i="10"/>
  <c r="D1181" i="10"/>
  <c r="D1197" i="10"/>
  <c r="D1213" i="10"/>
  <c r="D1229" i="10"/>
  <c r="D1245" i="10"/>
  <c r="D1261" i="10"/>
  <c r="D1277" i="10"/>
  <c r="D1293" i="10"/>
  <c r="D1309" i="10"/>
  <c r="D1325" i="10"/>
  <c r="D1341" i="10"/>
  <c r="D1357" i="10"/>
  <c r="D1373" i="10"/>
  <c r="D1389" i="10"/>
  <c r="D1405" i="10"/>
  <c r="D1421" i="10"/>
  <c r="D1437" i="10"/>
  <c r="D1453" i="10"/>
  <c r="D1469" i="10"/>
  <c r="D1485" i="10"/>
  <c r="D1501" i="10"/>
  <c r="D1517" i="10"/>
  <c r="D1533" i="10"/>
  <c r="D1549" i="10"/>
  <c r="D1565" i="10"/>
  <c r="D1581" i="10"/>
  <c r="D1597" i="10"/>
  <c r="D1613" i="10"/>
  <c r="D1629" i="10"/>
  <c r="D1645" i="10"/>
  <c r="D1661" i="10"/>
  <c r="D1677" i="10"/>
  <c r="D1693" i="10"/>
  <c r="D1709" i="10"/>
  <c r="D1725" i="10"/>
  <c r="D1741" i="10"/>
  <c r="D1757" i="10"/>
  <c r="D1773" i="10"/>
  <c r="D1789" i="10"/>
  <c r="D1805" i="10"/>
  <c r="D1821" i="10"/>
  <c r="D1837" i="10"/>
  <c r="D1853" i="10"/>
  <c r="D1869" i="10"/>
  <c r="D1885" i="10"/>
  <c r="D1901" i="10"/>
  <c r="D1917" i="10"/>
  <c r="D1933" i="10"/>
  <c r="D1949" i="10"/>
  <c r="D1965" i="10"/>
  <c r="D1981" i="10"/>
  <c r="D1997" i="10"/>
  <c r="D2013" i="10"/>
  <c r="D2029" i="10"/>
  <c r="D2045" i="10"/>
  <c r="D2061" i="10"/>
  <c r="D2077" i="10"/>
  <c r="D2093" i="10"/>
  <c r="D2109" i="10"/>
  <c r="D2125" i="10"/>
  <c r="D2141" i="10"/>
  <c r="D2157" i="10"/>
  <c r="D2173" i="10"/>
  <c r="D2189" i="10"/>
  <c r="D2201" i="10"/>
  <c r="D2206" i="10"/>
  <c r="D2210" i="10"/>
  <c r="D2214" i="10"/>
  <c r="D2218" i="10"/>
  <c r="D2222" i="10"/>
  <c r="D2226" i="10"/>
  <c r="D2230" i="10"/>
  <c r="D2234" i="10"/>
  <c r="D2238" i="10"/>
  <c r="D2242" i="10"/>
  <c r="D2246" i="10"/>
  <c r="D2250" i="10"/>
  <c r="D2254" i="10"/>
  <c r="D2258" i="10"/>
  <c r="D2262" i="10"/>
  <c r="D2266" i="10"/>
  <c r="D2270" i="10"/>
  <c r="D2274" i="10"/>
  <c r="D2278" i="10"/>
  <c r="D2282" i="10"/>
  <c r="D2286" i="10"/>
  <c r="D2290" i="10"/>
  <c r="D2294" i="10"/>
  <c r="D2298" i="10"/>
  <c r="D2302" i="10"/>
  <c r="D2306" i="10"/>
  <c r="D2310" i="10"/>
  <c r="D2314" i="10"/>
  <c r="D2318" i="10"/>
  <c r="D2322" i="10"/>
  <c r="D2326" i="10"/>
  <c r="D2330" i="10"/>
  <c r="D2334" i="10"/>
  <c r="D2338" i="10"/>
  <c r="D2342" i="10"/>
  <c r="D2346" i="10"/>
  <c r="D2350" i="10"/>
  <c r="D2354" i="10"/>
  <c r="D2358" i="10"/>
  <c r="D2362" i="10"/>
  <c r="D2366" i="10"/>
  <c r="D2370" i="10"/>
  <c r="D2374" i="10"/>
  <c r="D2378" i="10"/>
  <c r="D2382" i="10"/>
  <c r="D2386" i="10"/>
  <c r="D2390" i="10"/>
  <c r="D2394" i="10"/>
  <c r="D2398" i="10"/>
  <c r="D2402" i="10"/>
  <c r="D2406" i="10"/>
  <c r="D2410" i="10"/>
  <c r="D2414" i="10"/>
  <c r="D2418" i="10"/>
  <c r="D2422" i="10"/>
  <c r="D2426" i="10"/>
  <c r="D2430" i="10"/>
  <c r="D2434" i="10"/>
  <c r="D2438" i="10"/>
  <c r="D2442" i="10"/>
  <c r="D2446" i="10"/>
  <c r="D2450" i="10"/>
  <c r="D2454" i="10"/>
  <c r="D2458" i="10"/>
  <c r="D2462" i="10"/>
  <c r="D2466" i="10"/>
  <c r="D2470" i="10"/>
  <c r="D2474" i="10"/>
  <c r="D2478" i="10"/>
  <c r="D2482" i="10"/>
  <c r="D2486" i="10"/>
  <c r="D2490" i="10"/>
  <c r="D2494" i="10"/>
  <c r="D2498" i="10"/>
  <c r="D2502" i="10"/>
  <c r="D2506" i="10"/>
  <c r="D2510" i="10"/>
  <c r="D2514" i="10"/>
  <c r="D2518" i="10"/>
  <c r="D2522" i="10"/>
  <c r="D2526" i="10"/>
  <c r="D2530" i="10"/>
  <c r="D2534" i="10"/>
  <c r="D2538" i="10"/>
  <c r="D2542" i="10"/>
  <c r="D2546" i="10"/>
  <c r="D2550" i="10"/>
  <c r="D2554" i="10"/>
  <c r="D2558" i="10"/>
  <c r="D2562" i="10"/>
  <c r="D2566" i="10"/>
  <c r="D2570" i="10"/>
  <c r="D2574" i="10"/>
  <c r="D2578" i="10"/>
  <c r="D2582" i="10"/>
  <c r="D2586" i="10"/>
  <c r="D2590" i="10"/>
  <c r="D2594" i="10"/>
  <c r="D2598" i="10"/>
  <c r="D2602" i="10"/>
  <c r="D2606" i="10"/>
  <c r="D2610" i="10"/>
  <c r="D2614" i="10"/>
  <c r="D2618" i="10"/>
  <c r="D2622" i="10"/>
  <c r="D2626" i="10"/>
  <c r="D2630" i="10"/>
  <c r="D2634" i="10"/>
  <c r="D2638" i="10"/>
  <c r="D2642" i="10"/>
  <c r="D2646" i="10"/>
  <c r="D2650" i="10"/>
  <c r="D2654" i="10"/>
  <c r="D2658" i="10"/>
  <c r="D2662" i="10"/>
  <c r="D2666" i="10"/>
  <c r="D2670" i="10"/>
  <c r="D2674" i="10"/>
  <c r="D2678" i="10"/>
  <c r="D2682" i="10"/>
  <c r="D2686" i="10"/>
  <c r="D2690" i="10"/>
  <c r="D2694" i="10"/>
  <c r="D2698" i="10"/>
  <c r="D2702" i="10"/>
  <c r="D2706" i="10"/>
  <c r="D2710" i="10"/>
  <c r="D2714" i="10"/>
  <c r="D2718" i="10"/>
  <c r="D2722" i="10"/>
  <c r="D2726" i="10"/>
  <c r="D2730" i="10"/>
  <c r="D2734" i="10"/>
  <c r="D2738" i="10"/>
  <c r="D2742" i="10"/>
  <c r="D2746" i="10"/>
  <c r="D2750" i="10"/>
  <c r="D2754" i="10"/>
  <c r="D2758" i="10"/>
  <c r="D2762" i="10"/>
  <c r="D2766" i="10"/>
  <c r="D2770" i="10"/>
  <c r="D2774" i="10"/>
  <c r="D2778" i="10"/>
  <c r="D2782" i="10"/>
  <c r="D2786" i="10"/>
  <c r="D2790" i="10"/>
  <c r="D2794" i="10"/>
  <c r="D2798" i="10"/>
  <c r="D2802" i="10"/>
  <c r="D2806" i="10"/>
  <c r="D2810" i="10"/>
  <c r="D2814" i="10"/>
  <c r="D2818" i="10"/>
  <c r="D2822" i="10"/>
  <c r="D2826" i="10"/>
  <c r="D2830" i="10"/>
  <c r="D2834" i="10"/>
  <c r="D2838" i="10"/>
  <c r="D2842" i="10"/>
  <c r="D2846" i="10"/>
  <c r="D2850" i="10"/>
  <c r="D2854" i="10"/>
  <c r="D2858" i="10"/>
  <c r="D2862" i="10"/>
  <c r="D2866" i="10"/>
  <c r="D2870" i="10"/>
  <c r="D2874" i="10"/>
  <c r="D2878" i="10"/>
  <c r="D2882" i="10"/>
  <c r="D2886" i="10"/>
  <c r="D2890" i="10"/>
  <c r="D2894" i="10"/>
  <c r="D2898" i="10"/>
  <c r="D2902" i="10"/>
  <c r="D2906" i="10"/>
  <c r="D2910" i="10"/>
  <c r="D2914" i="10"/>
  <c r="D2918" i="10"/>
  <c r="D2922" i="10"/>
  <c r="D2926" i="10"/>
  <c r="D2930" i="10"/>
  <c r="D2934" i="10"/>
  <c r="D2938" i="10"/>
  <c r="D2942" i="10"/>
  <c r="D2946" i="10"/>
  <c r="D2950" i="10"/>
  <c r="D2954" i="10"/>
  <c r="D2958" i="10"/>
  <c r="D2962" i="10"/>
  <c r="D2966" i="10"/>
  <c r="D2970" i="10"/>
  <c r="D2974" i="10"/>
  <c r="D2978" i="10"/>
  <c r="D2982" i="10"/>
  <c r="D2986" i="10"/>
  <c r="D2990" i="10"/>
  <c r="D2994" i="10"/>
  <c r="D2998" i="10"/>
  <c r="D3002" i="10"/>
  <c r="D3006" i="10"/>
  <c r="D3010" i="10"/>
  <c r="D3014" i="10"/>
  <c r="D3018" i="10"/>
  <c r="D3022" i="10"/>
  <c r="D3026" i="10"/>
  <c r="D3030" i="10"/>
  <c r="D3034" i="10"/>
  <c r="D3038" i="10"/>
  <c r="D3042" i="10"/>
  <c r="D3046" i="10"/>
  <c r="D3050" i="10"/>
  <c r="D3054" i="10"/>
  <c r="D3058" i="10"/>
  <c r="D3062" i="10"/>
  <c r="D3066" i="10"/>
  <c r="D3070" i="10"/>
  <c r="D3074" i="10"/>
  <c r="D3078" i="10"/>
  <c r="D3082" i="10"/>
  <c r="D3086" i="10"/>
  <c r="D3090" i="10"/>
  <c r="D3094" i="10"/>
  <c r="D3098" i="10"/>
  <c r="D3102" i="10"/>
  <c r="D3106" i="10"/>
  <c r="D3110" i="10"/>
  <c r="D3114" i="10"/>
  <c r="D3118" i="10"/>
  <c r="D3122" i="10"/>
  <c r="D3126" i="10"/>
  <c r="D3130" i="10"/>
  <c r="D3134" i="10"/>
  <c r="D3138" i="10"/>
  <c r="D3142" i="10"/>
  <c r="D3146" i="10"/>
  <c r="D3150" i="10"/>
  <c r="D3154" i="10"/>
  <c r="D3158" i="10"/>
  <c r="D3162" i="10"/>
  <c r="D3166" i="10"/>
  <c r="D3170" i="10"/>
  <c r="D3174" i="10"/>
  <c r="D3178" i="10"/>
  <c r="D3182" i="10"/>
  <c r="D3186" i="10"/>
  <c r="D3190" i="10"/>
  <c r="D3194" i="10"/>
  <c r="D3198" i="10"/>
  <c r="D3202" i="10"/>
  <c r="D3206" i="10"/>
  <c r="D3210" i="10"/>
  <c r="D3214" i="10"/>
  <c r="D3218" i="10"/>
  <c r="D3222" i="10"/>
  <c r="D3226" i="10"/>
  <c r="D3230" i="10"/>
  <c r="D3234" i="10"/>
  <c r="D3238" i="10"/>
  <c r="D3242" i="10"/>
  <c r="D3246" i="10"/>
  <c r="D3250" i="10"/>
  <c r="D3254" i="10"/>
  <c r="D3258" i="10"/>
  <c r="D3262" i="10"/>
  <c r="D3266" i="10"/>
  <c r="D3270" i="10"/>
  <c r="D3274" i="10"/>
  <c r="D3278" i="10"/>
  <c r="D3282" i="10"/>
  <c r="D3286" i="10"/>
  <c r="D3290" i="10"/>
  <c r="D3294" i="10"/>
  <c r="D3298" i="10"/>
  <c r="D3302" i="10"/>
  <c r="D3306" i="10"/>
  <c r="D3310" i="10"/>
  <c r="D3314" i="10"/>
  <c r="D3318" i="10"/>
  <c r="D3322" i="10"/>
  <c r="D3326" i="10"/>
  <c r="D3330" i="10"/>
  <c r="D3334" i="10"/>
  <c r="D3338" i="10"/>
  <c r="D3342" i="10"/>
  <c r="D3346" i="10"/>
  <c r="D3350" i="10"/>
  <c r="D3354" i="10"/>
  <c r="D3358" i="10"/>
  <c r="D3362" i="10"/>
  <c r="D3366" i="10"/>
  <c r="D3370" i="10"/>
  <c r="D3374" i="10"/>
  <c r="D3378" i="10"/>
  <c r="D3382" i="10"/>
  <c r="D3386" i="10"/>
  <c r="D3390" i="10"/>
  <c r="D3394" i="10"/>
  <c r="D3398" i="10"/>
  <c r="D3402" i="10"/>
  <c r="D3406" i="10"/>
  <c r="D3410" i="10"/>
  <c r="D3414" i="10"/>
  <c r="D3418" i="10"/>
  <c r="D3422" i="10"/>
  <c r="D3426" i="10"/>
  <c r="D3430" i="10"/>
  <c r="D3434" i="10"/>
  <c r="D3438" i="10"/>
  <c r="D3442" i="10"/>
  <c r="D3446" i="10"/>
  <c r="D3450" i="10"/>
  <c r="D3454" i="10"/>
  <c r="D3458" i="10"/>
  <c r="D3462" i="10"/>
  <c r="D3466" i="10"/>
  <c r="D3470" i="10"/>
  <c r="D3474" i="10"/>
  <c r="D3478" i="10"/>
  <c r="D3482" i="10"/>
  <c r="D3486" i="10"/>
  <c r="D3490" i="10"/>
  <c r="D3494" i="10"/>
  <c r="D3498" i="10"/>
  <c r="D3502" i="10"/>
  <c r="D3506" i="10"/>
  <c r="D3510" i="10"/>
  <c r="D3514" i="10"/>
  <c r="D3518" i="10"/>
  <c r="D3522" i="10"/>
  <c r="D3526" i="10"/>
  <c r="D3530" i="10"/>
  <c r="D3534" i="10"/>
  <c r="D3538" i="10"/>
  <c r="D3542" i="10"/>
  <c r="D3546" i="10"/>
  <c r="D3550" i="10"/>
  <c r="D3554" i="10"/>
  <c r="D3558" i="10"/>
  <c r="D3562" i="10"/>
  <c r="D3566" i="10"/>
  <c r="D3570" i="10"/>
  <c r="D3574" i="10"/>
  <c r="D3578" i="10"/>
  <c r="D3582" i="10"/>
  <c r="D3586" i="10"/>
  <c r="D3590" i="10"/>
  <c r="D3594" i="10"/>
  <c r="D3598" i="10"/>
  <c r="D3602" i="10"/>
  <c r="D3606" i="10"/>
  <c r="D3610" i="10"/>
  <c r="D3614" i="10"/>
  <c r="D3618" i="10"/>
  <c r="D3622" i="10"/>
  <c r="D3626" i="10"/>
  <c r="D3630" i="10"/>
  <c r="D3634" i="10"/>
  <c r="D3638" i="10"/>
  <c r="D3642" i="10"/>
  <c r="D3646" i="10"/>
  <c r="D3650" i="10"/>
  <c r="D3654" i="10"/>
  <c r="D3658" i="10"/>
  <c r="D3662" i="10"/>
  <c r="D3666" i="10"/>
  <c r="D3670" i="10"/>
  <c r="D3674" i="10"/>
  <c r="D3678" i="10"/>
  <c r="D3682" i="10"/>
  <c r="D3686" i="10"/>
  <c r="D3690" i="10"/>
  <c r="D3694" i="10"/>
  <c r="D3698" i="10"/>
  <c r="D3702" i="10"/>
  <c r="D3706" i="10"/>
  <c r="D3710" i="10"/>
  <c r="D3714" i="10"/>
  <c r="D3718" i="10"/>
  <c r="D3722" i="10"/>
  <c r="D3726" i="10"/>
  <c r="D3730" i="10"/>
  <c r="D3734" i="10"/>
  <c r="D3738" i="10"/>
  <c r="D3742" i="10"/>
  <c r="D3746" i="10"/>
  <c r="D3750" i="10"/>
  <c r="D3754" i="10"/>
  <c r="D3758" i="10"/>
  <c r="D3762" i="10"/>
  <c r="D3766" i="10"/>
  <c r="D3770" i="10"/>
  <c r="D3774" i="10"/>
  <c r="D3778" i="10"/>
  <c r="D3782" i="10"/>
  <c r="D3786" i="10"/>
  <c r="D3790" i="10"/>
  <c r="D3794" i="10"/>
  <c r="D3798" i="10"/>
  <c r="D3802" i="10"/>
  <c r="D3806" i="10"/>
  <c r="D3810" i="10"/>
  <c r="D3814" i="10"/>
  <c r="D3818" i="10"/>
  <c r="D3822" i="10"/>
  <c r="D3826" i="10"/>
  <c r="D3830" i="10"/>
  <c r="D3834" i="10"/>
  <c r="D3838" i="10"/>
  <c r="D3842" i="10"/>
  <c r="D3846" i="10"/>
  <c r="D3850" i="10"/>
  <c r="D3854" i="10"/>
  <c r="D3858" i="10"/>
  <c r="D3862" i="10"/>
  <c r="D3866" i="10"/>
  <c r="D3870" i="10"/>
  <c r="D3874" i="10"/>
  <c r="D3878" i="10"/>
  <c r="D3882" i="10"/>
  <c r="D3886" i="10"/>
  <c r="D3890" i="10"/>
  <c r="D3894" i="10"/>
  <c r="D3898" i="10"/>
  <c r="D3902" i="10"/>
  <c r="D3906" i="10"/>
  <c r="D3910" i="10"/>
  <c r="D3914" i="10"/>
  <c r="D3918" i="10"/>
  <c r="D3922" i="10"/>
  <c r="D3926" i="10"/>
  <c r="D3930" i="10"/>
  <c r="D3934" i="10"/>
  <c r="D3938" i="10"/>
  <c r="D3942" i="10"/>
  <c r="D3946" i="10"/>
  <c r="D3950" i="10"/>
  <c r="D3954" i="10"/>
  <c r="D3958" i="10"/>
  <c r="D3962" i="10"/>
  <c r="D3966" i="10"/>
  <c r="D3970" i="10"/>
  <c r="D3974" i="10"/>
  <c r="D3978" i="10"/>
  <c r="D3982" i="10"/>
  <c r="D3986" i="10"/>
  <c r="D3990" i="10"/>
  <c r="D3994" i="10"/>
  <c r="D3998" i="10"/>
  <c r="D4002" i="10"/>
  <c r="D4006" i="10"/>
  <c r="D4010" i="10"/>
  <c r="D4014" i="10"/>
  <c r="D4018" i="10"/>
  <c r="D4022" i="10"/>
  <c r="D4026" i="10"/>
  <c r="D4030" i="10"/>
  <c r="D4034" i="10"/>
  <c r="D4038" i="10"/>
  <c r="D4042" i="10"/>
  <c r="D4046" i="10"/>
  <c r="D4050" i="10"/>
  <c r="D4054" i="10"/>
  <c r="D4058" i="10"/>
  <c r="D4062" i="10"/>
  <c r="D4066" i="10"/>
  <c r="D4070" i="10"/>
  <c r="D4074" i="10"/>
  <c r="D4078" i="10"/>
  <c r="D881" i="10"/>
  <c r="D897" i="10"/>
  <c r="D913" i="10"/>
  <c r="D929" i="10"/>
  <c r="D945" i="10"/>
  <c r="D961" i="10"/>
  <c r="D977" i="10"/>
  <c r="D993" i="10"/>
  <c r="D1009" i="10"/>
  <c r="D1025" i="10"/>
  <c r="D1041" i="10"/>
  <c r="D1057" i="10"/>
  <c r="D1073" i="10"/>
  <c r="D1089" i="10"/>
  <c r="D1105" i="10"/>
  <c r="D1121" i="10"/>
  <c r="D1137" i="10"/>
  <c r="D1153" i="10"/>
  <c r="D1169" i="10"/>
  <c r="D1185" i="10"/>
  <c r="D1201" i="10"/>
  <c r="D1217" i="10"/>
  <c r="D1233" i="10"/>
  <c r="D1249" i="10"/>
  <c r="D1265" i="10"/>
  <c r="D1281" i="10"/>
  <c r="D1297" i="10"/>
  <c r="D1313" i="10"/>
  <c r="D1329" i="10"/>
  <c r="D1345" i="10"/>
  <c r="D1361" i="10"/>
  <c r="D1377" i="10"/>
  <c r="D1393" i="10"/>
  <c r="D1409" i="10"/>
  <c r="D1425" i="10"/>
  <c r="D1441" i="10"/>
  <c r="D1457" i="10"/>
  <c r="D1473" i="10"/>
  <c r="D1489" i="10"/>
  <c r="D1505" i="10"/>
  <c r="D1521" i="10"/>
  <c r="D1537" i="10"/>
  <c r="D1553" i="10"/>
  <c r="D1569" i="10"/>
  <c r="D1585" i="10"/>
  <c r="D1601" i="10"/>
  <c r="D1617" i="10"/>
  <c r="D1633" i="10"/>
  <c r="D1649" i="10"/>
  <c r="D1665" i="10"/>
  <c r="D1681" i="10"/>
  <c r="D1697" i="10"/>
  <c r="D1713" i="10"/>
  <c r="D1729" i="10"/>
  <c r="D1745" i="10"/>
  <c r="D1761" i="10"/>
  <c r="D1777" i="10"/>
  <c r="D1793" i="10"/>
  <c r="D1809" i="10"/>
  <c r="D1825" i="10"/>
  <c r="D1841" i="10"/>
  <c r="D1857" i="10"/>
  <c r="D1873" i="10"/>
  <c r="D1889" i="10"/>
  <c r="D1905" i="10"/>
  <c r="D1921" i="10"/>
  <c r="D1937" i="10"/>
  <c r="D1953" i="10"/>
  <c r="D1969" i="10"/>
  <c r="D1985" i="10"/>
  <c r="D2001" i="10"/>
  <c r="D2017" i="10"/>
  <c r="D2033" i="10"/>
  <c r="D2049" i="10"/>
  <c r="D2065" i="10"/>
  <c r="D2081" i="10"/>
  <c r="D2097" i="10"/>
  <c r="D2113" i="10"/>
  <c r="D2129" i="10"/>
  <c r="D2145" i="10"/>
  <c r="D2161" i="10"/>
  <c r="D2177" i="10"/>
  <c r="D2193" i="10"/>
  <c r="D2202" i="10"/>
  <c r="D2207" i="10"/>
  <c r="D2211" i="10"/>
  <c r="D2215" i="10"/>
  <c r="D2219" i="10"/>
  <c r="D2223" i="10"/>
  <c r="D2227" i="10"/>
  <c r="D2231" i="10"/>
  <c r="D2235" i="10"/>
  <c r="D2239" i="10"/>
  <c r="D2243" i="10"/>
  <c r="D2247" i="10"/>
  <c r="D2251" i="10"/>
  <c r="D2255" i="10"/>
  <c r="D2259" i="10"/>
  <c r="D2263" i="10"/>
  <c r="D2267" i="10"/>
  <c r="D2271" i="10"/>
  <c r="D2275" i="10"/>
  <c r="D2279" i="10"/>
  <c r="D2283" i="10"/>
  <c r="D2287" i="10"/>
  <c r="D2291" i="10"/>
  <c r="D2295" i="10"/>
  <c r="D2299" i="10"/>
  <c r="D2303" i="10"/>
  <c r="D2307" i="10"/>
  <c r="D2311" i="10"/>
  <c r="D2315" i="10"/>
  <c r="D2319" i="10"/>
  <c r="D2323" i="10"/>
  <c r="D2327" i="10"/>
  <c r="D2331" i="10"/>
  <c r="D2335" i="10"/>
  <c r="D2339" i="10"/>
  <c r="D2343" i="10"/>
  <c r="D2347" i="10"/>
  <c r="D2351" i="10"/>
  <c r="D2355" i="10"/>
  <c r="D2359" i="10"/>
  <c r="D2363" i="10"/>
  <c r="D2367" i="10"/>
  <c r="D2371" i="10"/>
  <c r="D2375" i="10"/>
  <c r="D2379" i="10"/>
  <c r="D2383" i="10"/>
  <c r="D2387" i="10"/>
  <c r="D2391" i="10"/>
  <c r="D2395" i="10"/>
  <c r="D2399" i="10"/>
  <c r="D2403" i="10"/>
  <c r="D2407" i="10"/>
  <c r="D2411" i="10"/>
  <c r="D2415" i="10"/>
  <c r="D2419" i="10"/>
  <c r="D2423" i="10"/>
  <c r="D2427" i="10"/>
  <c r="D2431" i="10"/>
  <c r="D2435" i="10"/>
  <c r="D2439" i="10"/>
  <c r="D2443" i="10"/>
  <c r="D2447" i="10"/>
  <c r="D2451" i="10"/>
  <c r="D2455" i="10"/>
  <c r="D2459" i="10"/>
  <c r="D2463" i="10"/>
  <c r="D2467" i="10"/>
  <c r="D2471" i="10"/>
  <c r="D2475" i="10"/>
  <c r="D2479" i="10"/>
  <c r="D2483" i="10"/>
  <c r="D2487" i="10"/>
  <c r="D2491" i="10"/>
  <c r="D2495" i="10"/>
  <c r="D2499" i="10"/>
  <c r="D2503" i="10"/>
  <c r="D2507" i="10"/>
  <c r="D2511" i="10"/>
  <c r="D2515" i="10"/>
  <c r="D2519" i="10"/>
  <c r="D2523" i="10"/>
  <c r="D2527" i="10"/>
  <c r="D2531" i="10"/>
  <c r="D2535" i="10"/>
  <c r="D2539" i="10"/>
  <c r="D2543" i="10"/>
  <c r="D2547" i="10"/>
  <c r="D2551" i="10"/>
  <c r="D2555" i="10"/>
  <c r="D2559" i="10"/>
  <c r="D2563" i="10"/>
  <c r="D2567" i="10"/>
  <c r="D2571" i="10"/>
  <c r="D2575" i="10"/>
  <c r="D2579" i="10"/>
  <c r="D2583" i="10"/>
  <c r="D2587" i="10"/>
  <c r="D2591" i="10"/>
  <c r="D2595" i="10"/>
  <c r="D2599" i="10"/>
  <c r="D2603" i="10"/>
  <c r="D2607" i="10"/>
  <c r="D2611" i="10"/>
  <c r="D2615" i="10"/>
  <c r="D2619" i="10"/>
  <c r="D2623" i="10"/>
  <c r="D2627" i="10"/>
  <c r="D2631" i="10"/>
  <c r="D2635" i="10"/>
  <c r="D2639" i="10"/>
  <c r="D2643" i="10"/>
  <c r="D2647" i="10"/>
  <c r="D2651" i="10"/>
  <c r="D2655" i="10"/>
  <c r="D2659" i="10"/>
  <c r="D2663" i="10"/>
  <c r="D2667" i="10"/>
  <c r="D2671" i="10"/>
  <c r="D2675" i="10"/>
  <c r="D2679" i="10"/>
  <c r="D2683" i="10"/>
  <c r="D2687" i="10"/>
  <c r="D2691" i="10"/>
  <c r="D2695" i="10"/>
  <c r="D2699" i="10"/>
  <c r="D2703" i="10"/>
  <c r="D2707" i="10"/>
  <c r="D2711" i="10"/>
  <c r="D2715" i="10"/>
  <c r="D2719" i="10"/>
  <c r="D2723" i="10"/>
  <c r="D2727" i="10"/>
  <c r="D2731" i="10"/>
  <c r="D2735" i="10"/>
  <c r="D2739" i="10"/>
  <c r="D2743" i="10"/>
  <c r="D2747" i="10"/>
  <c r="D2751" i="10"/>
  <c r="D2755" i="10"/>
  <c r="D2759" i="10"/>
  <c r="D2763" i="10"/>
  <c r="D2767" i="10"/>
  <c r="D2771" i="10"/>
  <c r="D2775" i="10"/>
  <c r="D2779" i="10"/>
  <c r="D2783" i="10"/>
  <c r="D2787" i="10"/>
  <c r="D2791" i="10"/>
  <c r="D2795" i="10"/>
  <c r="D2799" i="10"/>
  <c r="D2803" i="10"/>
  <c r="D2807" i="10"/>
  <c r="D2811" i="10"/>
  <c r="D2815" i="10"/>
  <c r="D2819" i="10"/>
  <c r="D2823" i="10"/>
  <c r="D2827" i="10"/>
  <c r="D2831" i="10"/>
  <c r="D2835" i="10"/>
  <c r="D2839" i="10"/>
  <c r="D2843" i="10"/>
  <c r="D2847" i="10"/>
  <c r="D2851" i="10"/>
  <c r="D2855" i="10"/>
  <c r="D2859" i="10"/>
  <c r="D2863" i="10"/>
  <c r="D2867" i="10"/>
  <c r="D2871" i="10"/>
  <c r="D2875" i="10"/>
  <c r="D2879" i="10"/>
  <c r="D2883" i="10"/>
  <c r="D2887" i="10"/>
  <c r="D2891" i="10"/>
  <c r="D2895" i="10"/>
  <c r="D2899" i="10"/>
  <c r="D2903" i="10"/>
  <c r="D2907" i="10"/>
  <c r="D2911" i="10"/>
  <c r="D2915" i="10"/>
  <c r="D2919" i="10"/>
  <c r="D2923" i="10"/>
  <c r="D2927" i="10"/>
  <c r="D2931" i="10"/>
  <c r="D2935" i="10"/>
  <c r="D2939" i="10"/>
  <c r="D2943" i="10"/>
  <c r="D2947" i="10"/>
  <c r="D2951" i="10"/>
  <c r="D2955" i="10"/>
  <c r="D2959" i="10"/>
  <c r="D2963" i="10"/>
  <c r="D2967" i="10"/>
  <c r="D2971" i="10"/>
  <c r="D2975" i="10"/>
  <c r="D2979" i="10"/>
  <c r="D2983" i="10"/>
  <c r="D2987" i="10"/>
  <c r="D2991" i="10"/>
  <c r="D2995" i="10"/>
  <c r="D2999" i="10"/>
  <c r="D3003" i="10"/>
  <c r="D3007" i="10"/>
  <c r="D3011" i="10"/>
  <c r="D3015" i="10"/>
  <c r="D3019" i="10"/>
  <c r="D3023" i="10"/>
  <c r="D3027" i="10"/>
  <c r="D3031" i="10"/>
  <c r="D3035" i="10"/>
  <c r="D3039" i="10"/>
  <c r="D3043" i="10"/>
  <c r="D3047" i="10"/>
  <c r="D3051" i="10"/>
  <c r="D3055" i="10"/>
  <c r="D3059" i="10"/>
  <c r="D3063" i="10"/>
  <c r="D3067" i="10"/>
  <c r="D3071" i="10"/>
  <c r="D3075" i="10"/>
  <c r="D3079" i="10"/>
  <c r="D3083" i="10"/>
  <c r="D3087" i="10"/>
  <c r="D3091" i="10"/>
  <c r="D3095" i="10"/>
  <c r="D3099" i="10"/>
  <c r="D3103" i="10"/>
  <c r="D3107" i="10"/>
  <c r="D3111" i="10"/>
  <c r="D3115" i="10"/>
  <c r="D3119" i="10"/>
  <c r="D3123" i="10"/>
  <c r="D3127" i="10"/>
  <c r="D3131" i="10"/>
  <c r="D3135" i="10"/>
  <c r="D3139" i="10"/>
  <c r="D3143" i="10"/>
  <c r="D3147" i="10"/>
  <c r="D3151" i="10"/>
  <c r="D3155" i="10"/>
  <c r="D3159" i="10"/>
  <c r="D3163" i="10"/>
  <c r="D3167" i="10"/>
  <c r="D3171" i="10"/>
  <c r="D3175" i="10"/>
  <c r="D3179" i="10"/>
  <c r="D3183" i="10"/>
  <c r="D3187" i="10"/>
  <c r="D3191" i="10"/>
  <c r="D3195" i="10"/>
  <c r="D3199" i="10"/>
  <c r="D3203" i="10"/>
  <c r="D3207" i="10"/>
  <c r="D3211" i="10"/>
  <c r="D3215" i="10"/>
  <c r="D3219" i="10"/>
  <c r="D3223" i="10"/>
  <c r="D3227" i="10"/>
  <c r="D3231" i="10"/>
  <c r="D3235" i="10"/>
  <c r="D3239" i="10"/>
  <c r="D3243" i="10"/>
  <c r="D3247" i="10"/>
  <c r="D3251" i="10"/>
  <c r="D3255" i="10"/>
  <c r="D3259" i="10"/>
  <c r="D3263" i="10"/>
  <c r="D3267" i="10"/>
  <c r="D3271" i="10"/>
  <c r="D3275" i="10"/>
  <c r="D3279" i="10"/>
  <c r="D3283" i="10"/>
  <c r="D3287" i="10"/>
  <c r="D3291" i="10"/>
  <c r="D3295" i="10"/>
  <c r="D3299" i="10"/>
  <c r="D3303" i="10"/>
  <c r="D3307" i="10"/>
  <c r="D3311" i="10"/>
  <c r="D3315" i="10"/>
  <c r="D3319" i="10"/>
  <c r="D3323" i="10"/>
  <c r="D3327" i="10"/>
  <c r="D3331" i="10"/>
  <c r="D3335" i="10"/>
  <c r="D3339" i="10"/>
  <c r="D3343" i="10"/>
  <c r="D3347" i="10"/>
  <c r="D3351" i="10"/>
  <c r="D3355" i="10"/>
  <c r="D3359" i="10"/>
  <c r="D3363" i="10"/>
  <c r="D3367" i="10"/>
  <c r="D3371" i="10"/>
  <c r="D3375" i="10"/>
  <c r="D3379" i="10"/>
  <c r="D3383" i="10"/>
  <c r="D3387" i="10"/>
  <c r="D3391" i="10"/>
  <c r="D3395" i="10"/>
  <c r="D3399" i="10"/>
  <c r="D3403" i="10"/>
  <c r="D3407" i="10"/>
  <c r="D3411" i="10"/>
  <c r="D3415" i="10"/>
  <c r="D3419" i="10"/>
  <c r="D3423" i="10"/>
  <c r="D3427" i="10"/>
  <c r="D3431" i="10"/>
  <c r="D3435" i="10"/>
  <c r="D3439" i="10"/>
  <c r="D3443" i="10"/>
  <c r="D3447" i="10"/>
  <c r="D3451" i="10"/>
  <c r="D3455" i="10"/>
  <c r="D3459" i="10"/>
  <c r="D3463" i="10"/>
  <c r="D3467" i="10"/>
  <c r="D3471" i="10"/>
  <c r="D3475" i="10"/>
  <c r="D3479" i="10"/>
  <c r="D3483" i="10"/>
  <c r="D3487" i="10"/>
  <c r="D3491" i="10"/>
  <c r="D3495" i="10"/>
  <c r="D3499" i="10"/>
  <c r="D3503" i="10"/>
  <c r="D3507" i="10"/>
  <c r="D3511" i="10"/>
  <c r="D3515" i="10"/>
  <c r="D3519" i="10"/>
  <c r="D3523" i="10"/>
  <c r="D3527" i="10"/>
  <c r="D3531" i="10"/>
  <c r="D3535" i="10"/>
  <c r="D3539" i="10"/>
  <c r="D3543" i="10"/>
  <c r="D3547" i="10"/>
  <c r="D3551" i="10"/>
  <c r="D3555" i="10"/>
  <c r="D3559" i="10"/>
  <c r="D3563" i="10"/>
  <c r="D3567" i="10"/>
  <c r="D3571" i="10"/>
  <c r="D3575" i="10"/>
  <c r="D3579" i="10"/>
  <c r="D3583" i="10"/>
  <c r="D3587" i="10"/>
  <c r="D3591" i="10"/>
  <c r="D3595" i="10"/>
  <c r="D3599" i="10"/>
  <c r="D3603" i="10"/>
  <c r="D3607" i="10"/>
  <c r="D3611" i="10"/>
  <c r="D3615" i="10"/>
  <c r="D3619" i="10"/>
  <c r="D3623" i="10"/>
  <c r="D3627" i="10"/>
  <c r="D3631" i="10"/>
  <c r="D3635" i="10"/>
  <c r="D3639" i="10"/>
  <c r="D3643" i="10"/>
  <c r="D3647" i="10"/>
  <c r="D3651" i="10"/>
  <c r="D3655" i="10"/>
  <c r="D3659" i="10"/>
  <c r="D3663" i="10"/>
  <c r="D3667" i="10"/>
  <c r="D3671" i="10"/>
  <c r="D3675" i="10"/>
  <c r="D3679" i="10"/>
  <c r="D3683" i="10"/>
  <c r="D3687" i="10"/>
  <c r="D3691" i="10"/>
  <c r="D3695" i="10"/>
  <c r="D3699" i="10"/>
  <c r="D3703" i="10"/>
  <c r="D3707" i="10"/>
  <c r="D3711" i="10"/>
  <c r="D3715" i="10"/>
  <c r="D3719" i="10"/>
  <c r="D3723" i="10"/>
  <c r="D3727" i="10"/>
  <c r="D3731" i="10"/>
  <c r="D3735" i="10"/>
  <c r="D3739" i="10"/>
  <c r="D3743" i="10"/>
  <c r="D3747" i="10"/>
  <c r="D3751" i="10"/>
  <c r="D3755" i="10"/>
  <c r="D3759" i="10"/>
  <c r="D3763" i="10"/>
  <c r="D3767" i="10"/>
  <c r="D3771" i="10"/>
  <c r="D3775" i="10"/>
  <c r="D3779" i="10"/>
  <c r="D3783" i="10"/>
  <c r="D3787" i="10"/>
  <c r="D3791" i="10"/>
  <c r="D3795" i="10"/>
  <c r="D3799" i="10"/>
  <c r="D3803" i="10"/>
  <c r="D3807" i="10"/>
  <c r="D3811" i="10"/>
  <c r="D3815" i="10"/>
  <c r="D3819" i="10"/>
  <c r="D3823" i="10"/>
  <c r="D3827" i="10"/>
  <c r="D3831" i="10"/>
  <c r="D3835" i="10"/>
  <c r="D3839" i="10"/>
  <c r="D3843" i="10"/>
  <c r="D3847" i="10"/>
  <c r="D3851" i="10"/>
  <c r="D3855" i="10"/>
  <c r="D3859" i="10"/>
  <c r="D3863" i="10"/>
  <c r="D3867" i="10"/>
  <c r="D3871" i="10"/>
  <c r="D3875" i="10"/>
  <c r="D3879" i="10"/>
  <c r="D3883" i="10"/>
  <c r="D3887" i="10"/>
  <c r="D3891" i="10"/>
  <c r="D3895" i="10"/>
  <c r="D3899" i="10"/>
  <c r="D3903" i="10"/>
  <c r="D3907" i="10"/>
  <c r="D3911" i="10"/>
  <c r="D3915" i="10"/>
  <c r="D3919" i="10"/>
  <c r="D3923" i="10"/>
  <c r="D3927" i="10"/>
  <c r="D3931" i="10"/>
  <c r="D3935" i="10"/>
  <c r="D3939" i="10"/>
  <c r="D3943" i="10"/>
  <c r="D3947" i="10"/>
  <c r="D3951" i="10"/>
  <c r="D3955" i="10"/>
  <c r="D3959" i="10"/>
  <c r="D3963" i="10"/>
  <c r="D3967" i="10"/>
  <c r="D3971" i="10"/>
  <c r="D3975" i="10"/>
  <c r="D3979" i="10"/>
  <c r="D3983" i="10"/>
  <c r="D3987" i="10"/>
  <c r="D3991" i="10"/>
  <c r="D3995" i="10"/>
  <c r="D3999" i="10"/>
  <c r="D4003" i="10"/>
  <c r="D4007" i="10"/>
  <c r="D4011" i="10"/>
  <c r="D4015" i="10"/>
  <c r="D4019" i="10"/>
  <c r="D4023" i="10"/>
  <c r="D4027" i="10"/>
  <c r="D4031" i="10"/>
  <c r="D4035" i="10"/>
  <c r="D4039" i="10"/>
  <c r="D4043" i="10"/>
  <c r="D4047" i="10"/>
  <c r="D4051" i="10"/>
  <c r="D4055" i="10"/>
  <c r="D4059" i="10"/>
  <c r="D4063" i="10"/>
  <c r="D4067" i="10"/>
  <c r="D4071" i="10"/>
  <c r="D4075" i="10"/>
  <c r="D4079" i="10"/>
  <c r="D4083" i="10"/>
  <c r="D4087" i="10"/>
  <c r="D4091" i="10"/>
  <c r="D4095" i="10"/>
  <c r="D4099" i="10"/>
  <c r="D4103" i="10"/>
  <c r="D4107" i="10"/>
  <c r="D4111" i="10"/>
  <c r="D885" i="10"/>
  <c r="D901" i="10"/>
  <c r="D917" i="10"/>
  <c r="D933" i="10"/>
  <c r="D949" i="10"/>
  <c r="D965" i="10"/>
  <c r="D981" i="10"/>
  <c r="D997" i="10"/>
  <c r="D1013" i="10"/>
  <c r="D1029" i="10"/>
  <c r="D1045" i="10"/>
  <c r="D1061" i="10"/>
  <c r="D1077" i="10"/>
  <c r="D1093" i="10"/>
  <c r="D1109" i="10"/>
  <c r="D1125" i="10"/>
  <c r="D1141" i="10"/>
  <c r="D1157" i="10"/>
  <c r="D1173" i="10"/>
  <c r="D1189" i="10"/>
  <c r="D1205" i="10"/>
  <c r="D1221" i="10"/>
  <c r="D1237" i="10"/>
  <c r="D1253" i="10"/>
  <c r="D1269" i="10"/>
  <c r="D1285" i="10"/>
  <c r="D1301" i="10"/>
  <c r="D1317" i="10"/>
  <c r="D1333" i="10"/>
  <c r="D1349" i="10"/>
  <c r="D1365" i="10"/>
  <c r="D1381" i="10"/>
  <c r="D1397" i="10"/>
  <c r="D1413" i="10"/>
  <c r="D1429" i="10"/>
  <c r="D1445" i="10"/>
  <c r="D1461" i="10"/>
  <c r="D1477" i="10"/>
  <c r="D1493" i="10"/>
  <c r="D1509" i="10"/>
  <c r="D1525" i="10"/>
  <c r="D1541" i="10"/>
  <c r="D1557" i="10"/>
  <c r="D1573" i="10"/>
  <c r="D1589" i="10"/>
  <c r="D1605" i="10"/>
  <c r="D1621" i="10"/>
  <c r="D1637" i="10"/>
  <c r="D1653" i="10"/>
  <c r="D1669" i="10"/>
  <c r="D1685" i="10"/>
  <c r="D1701" i="10"/>
  <c r="D1717" i="10"/>
  <c r="D1733" i="10"/>
  <c r="D1749" i="10"/>
  <c r="D1765" i="10"/>
  <c r="D1781" i="10"/>
  <c r="D1797" i="10"/>
  <c r="D1813" i="10"/>
  <c r="D1829" i="10"/>
  <c r="D1845" i="10"/>
  <c r="D1861" i="10"/>
  <c r="D1877" i="10"/>
  <c r="D1893" i="10"/>
  <c r="D1909" i="10"/>
  <c r="D1925" i="10"/>
  <c r="D1941" i="10"/>
  <c r="D1957" i="10"/>
  <c r="D1973" i="10"/>
  <c r="D1989" i="10"/>
  <c r="D2005" i="10"/>
  <c r="D2021" i="10"/>
  <c r="D2037" i="10"/>
  <c r="D2053" i="10"/>
  <c r="D2069" i="10"/>
  <c r="D2085" i="10"/>
  <c r="D2101" i="10"/>
  <c r="D2117" i="10"/>
  <c r="D2133" i="10"/>
  <c r="D2149" i="10"/>
  <c r="D2165" i="10"/>
  <c r="D2181" i="10"/>
  <c r="D2197" i="10"/>
  <c r="D2204" i="10"/>
  <c r="D2208" i="10"/>
  <c r="D2212" i="10"/>
  <c r="D2216" i="10"/>
  <c r="D2220" i="10"/>
  <c r="D2224" i="10"/>
  <c r="D2228" i="10"/>
  <c r="D2232" i="10"/>
  <c r="D2236" i="10"/>
  <c r="D2240" i="10"/>
  <c r="D2244" i="10"/>
  <c r="D2248" i="10"/>
  <c r="D2252" i="10"/>
  <c r="D2256" i="10"/>
  <c r="D2260" i="10"/>
  <c r="D2264" i="10"/>
  <c r="D2268" i="10"/>
  <c r="D2272" i="10"/>
  <c r="D2276" i="10"/>
  <c r="D2280" i="10"/>
  <c r="D2284" i="10"/>
  <c r="D2288" i="10"/>
  <c r="D2292" i="10"/>
  <c r="D2296" i="10"/>
  <c r="D2300" i="10"/>
  <c r="D2304" i="10"/>
  <c r="D2308" i="10"/>
  <c r="D2312" i="10"/>
  <c r="D2316" i="10"/>
  <c r="D2320" i="10"/>
  <c r="D2324" i="10"/>
  <c r="D2328" i="10"/>
  <c r="D2332" i="10"/>
  <c r="D2336" i="10"/>
  <c r="D2340" i="10"/>
  <c r="D2344" i="10"/>
  <c r="D2348" i="10"/>
  <c r="D2352" i="10"/>
  <c r="D2356" i="10"/>
  <c r="D2360" i="10"/>
  <c r="D2364" i="10"/>
  <c r="D2368" i="10"/>
  <c r="D2372" i="10"/>
  <c r="D2376" i="10"/>
  <c r="D2380" i="10"/>
  <c r="D2384" i="10"/>
  <c r="D2388" i="10"/>
  <c r="D2392" i="10"/>
  <c r="D2396" i="10"/>
  <c r="D2400" i="10"/>
  <c r="D2404" i="10"/>
  <c r="D2408" i="10"/>
  <c r="D2412" i="10"/>
  <c r="D2416" i="10"/>
  <c r="D2420" i="10"/>
  <c r="D2424" i="10"/>
  <c r="D2428" i="10"/>
  <c r="D2432" i="10"/>
  <c r="D2436" i="10"/>
  <c r="D2440" i="10"/>
  <c r="D2444" i="10"/>
  <c r="D2448" i="10"/>
  <c r="D2452" i="10"/>
  <c r="D2456" i="10"/>
  <c r="D2460" i="10"/>
  <c r="D2464" i="10"/>
  <c r="D2468" i="10"/>
  <c r="D2472" i="10"/>
  <c r="D2476" i="10"/>
  <c r="D2480" i="10"/>
  <c r="D2484" i="10"/>
  <c r="D2488" i="10"/>
  <c r="D2492" i="10"/>
  <c r="D2496" i="10"/>
  <c r="D2500" i="10"/>
  <c r="D2504" i="10"/>
  <c r="D2508" i="10"/>
  <c r="D2512" i="10"/>
  <c r="D2516" i="10"/>
  <c r="D2520" i="10"/>
  <c r="D2524" i="10"/>
  <c r="D2528" i="10"/>
  <c r="D2532" i="10"/>
  <c r="D2536" i="10"/>
  <c r="D2540" i="10"/>
  <c r="D2544" i="10"/>
  <c r="D2548" i="10"/>
  <c r="D2552" i="10"/>
  <c r="D2556" i="10"/>
  <c r="D2560" i="10"/>
  <c r="D2564" i="10"/>
  <c r="D2568" i="10"/>
  <c r="D2572" i="10"/>
  <c r="D2576" i="10"/>
  <c r="D2580" i="10"/>
  <c r="D2584" i="10"/>
  <c r="D2588" i="10"/>
  <c r="D2592" i="10"/>
  <c r="D2596" i="10"/>
  <c r="D2600" i="10"/>
  <c r="D2604" i="10"/>
  <c r="D2608" i="10"/>
  <c r="D2612" i="10"/>
  <c r="D2616" i="10"/>
  <c r="D2620" i="10"/>
  <c r="D2624" i="10"/>
  <c r="D2628" i="10"/>
  <c r="D2632" i="10"/>
  <c r="D2636" i="10"/>
  <c r="D2640" i="10"/>
  <c r="D2644" i="10"/>
  <c r="D2648" i="10"/>
  <c r="D2652" i="10"/>
  <c r="D2656" i="10"/>
  <c r="D2660" i="10"/>
  <c r="D2664" i="10"/>
  <c r="D2668" i="10"/>
  <c r="D2672" i="10"/>
  <c r="D2676" i="10"/>
  <c r="D2680" i="10"/>
  <c r="D2684" i="10"/>
  <c r="D2688" i="10"/>
  <c r="D2692" i="10"/>
  <c r="D2696" i="10"/>
  <c r="D2700" i="10"/>
  <c r="D2704" i="10"/>
  <c r="D2708" i="10"/>
  <c r="D2712" i="10"/>
  <c r="D2716" i="10"/>
  <c r="D2720" i="10"/>
  <c r="D2724" i="10"/>
  <c r="D2728" i="10"/>
  <c r="D2732" i="10"/>
  <c r="D2736" i="10"/>
  <c r="D2740" i="10"/>
  <c r="D2744" i="10"/>
  <c r="D2748" i="10"/>
  <c r="D2752" i="10"/>
  <c r="D2756" i="10"/>
  <c r="D2760" i="10"/>
  <c r="D2764" i="10"/>
  <c r="D2768" i="10"/>
  <c r="D2772" i="10"/>
  <c r="D2776" i="10"/>
  <c r="D2780" i="10"/>
  <c r="D2784" i="10"/>
  <c r="D2788" i="10"/>
  <c r="D2792" i="10"/>
  <c r="D2796" i="10"/>
  <c r="D2800" i="10"/>
  <c r="D2804" i="10"/>
  <c r="D2808" i="10"/>
  <c r="D2812" i="10"/>
  <c r="D2816" i="10"/>
  <c r="D2820" i="10"/>
  <c r="D2824" i="10"/>
  <c r="D2828" i="10"/>
  <c r="D2832" i="10"/>
  <c r="D2836" i="10"/>
  <c r="D2840" i="10"/>
  <c r="D2844" i="10"/>
  <c r="D2848" i="10"/>
  <c r="D2852" i="10"/>
  <c r="D2856" i="10"/>
  <c r="D2860" i="10"/>
  <c r="D2864" i="10"/>
  <c r="D2868" i="10"/>
  <c r="D2872" i="10"/>
  <c r="D2876" i="10"/>
  <c r="D2880" i="10"/>
  <c r="D2884" i="10"/>
  <c r="D2888" i="10"/>
  <c r="D2892" i="10"/>
  <c r="D2896" i="10"/>
  <c r="D2900" i="10"/>
  <c r="D2904" i="10"/>
  <c r="D2908" i="10"/>
  <c r="D2912" i="10"/>
  <c r="D2916" i="10"/>
  <c r="D2920" i="10"/>
  <c r="D2924" i="10"/>
  <c r="D2928" i="10"/>
  <c r="D2932" i="10"/>
  <c r="D2936" i="10"/>
  <c r="D2940" i="10"/>
  <c r="D2944" i="10"/>
  <c r="D2948" i="10"/>
  <c r="D2952" i="10"/>
  <c r="D2956" i="10"/>
  <c r="D2960" i="10"/>
  <c r="D2964" i="10"/>
  <c r="D2968" i="10"/>
  <c r="D2972" i="10"/>
  <c r="D2976" i="10"/>
  <c r="D2980" i="10"/>
  <c r="D2984" i="10"/>
  <c r="D2988" i="10"/>
  <c r="D2992" i="10"/>
  <c r="D2996" i="10"/>
  <c r="D3000" i="10"/>
  <c r="D3004" i="10"/>
  <c r="D3008" i="10"/>
  <c r="D3012" i="10"/>
  <c r="D3016" i="10"/>
  <c r="D3020" i="10"/>
  <c r="D3024" i="10"/>
  <c r="D3028" i="10"/>
  <c r="D3032" i="10"/>
  <c r="D3036" i="10"/>
  <c r="D3040" i="10"/>
  <c r="D3044" i="10"/>
  <c r="D3048" i="10"/>
  <c r="D3052" i="10"/>
  <c r="D3056" i="10"/>
  <c r="D3060" i="10"/>
  <c r="D3064" i="10"/>
  <c r="D3068" i="10"/>
  <c r="D3072" i="10"/>
  <c r="D3076" i="10"/>
  <c r="D3080" i="10"/>
  <c r="D3084" i="10"/>
  <c r="D3088" i="10"/>
  <c r="D3092" i="10"/>
  <c r="D3096" i="10"/>
  <c r="D3100" i="10"/>
  <c r="D3104" i="10"/>
  <c r="D3108" i="10"/>
  <c r="D3112" i="10"/>
  <c r="D3116" i="10"/>
  <c r="D3120" i="10"/>
  <c r="D3124" i="10"/>
  <c r="D3128" i="10"/>
  <c r="D3132" i="10"/>
  <c r="D3136" i="10"/>
  <c r="D3140" i="10"/>
  <c r="D3144" i="10"/>
  <c r="D3148" i="10"/>
  <c r="D3152" i="10"/>
  <c r="D3156" i="10"/>
  <c r="D3160" i="10"/>
  <c r="D3164" i="10"/>
  <c r="D3168" i="10"/>
  <c r="D3172" i="10"/>
  <c r="D3176" i="10"/>
  <c r="D3180" i="10"/>
  <c r="D3184" i="10"/>
  <c r="D3188" i="10"/>
  <c r="D3192" i="10"/>
  <c r="D3196" i="10"/>
  <c r="D3200" i="10"/>
  <c r="D3204" i="10"/>
  <c r="D3208" i="10"/>
  <c r="D3212" i="10"/>
  <c r="D3216" i="10"/>
  <c r="D3220" i="10"/>
  <c r="D3224" i="10"/>
  <c r="D3228" i="10"/>
  <c r="D3232" i="10"/>
  <c r="D3236" i="10"/>
  <c r="D3240" i="10"/>
  <c r="D3244" i="10"/>
  <c r="D3248" i="10"/>
  <c r="D3252" i="10"/>
  <c r="D3256" i="10"/>
  <c r="D3260" i="10"/>
  <c r="D3264" i="10"/>
  <c r="D3268" i="10"/>
  <c r="D3272" i="10"/>
  <c r="D3276" i="10"/>
  <c r="D3280" i="10"/>
  <c r="D3284" i="10"/>
  <c r="D3288" i="10"/>
  <c r="D3292" i="10"/>
  <c r="D3296" i="10"/>
  <c r="D3300" i="10"/>
  <c r="D3304" i="10"/>
  <c r="D3308" i="10"/>
  <c r="D3312" i="10"/>
  <c r="D3316" i="10"/>
  <c r="D3320" i="10"/>
  <c r="D3324" i="10"/>
  <c r="D3328" i="10"/>
  <c r="D3332" i="10"/>
  <c r="D3336" i="10"/>
  <c r="D3340" i="10"/>
  <c r="D3344" i="10"/>
  <c r="D3348" i="10"/>
  <c r="D3352" i="10"/>
  <c r="D3356" i="10"/>
  <c r="D3360" i="10"/>
  <c r="D3364" i="10"/>
  <c r="D3368" i="10"/>
  <c r="D3372" i="10"/>
  <c r="D3376" i="10"/>
  <c r="D3380" i="10"/>
  <c r="D3384" i="10"/>
  <c r="D3388" i="10"/>
  <c r="D3392" i="10"/>
  <c r="D3396" i="10"/>
  <c r="D3400" i="10"/>
  <c r="D3404" i="10"/>
  <c r="D3408" i="10"/>
  <c r="D3412" i="10"/>
  <c r="D3416" i="10"/>
  <c r="D3420" i="10"/>
  <c r="D3424" i="10"/>
  <c r="D3428" i="10"/>
  <c r="D3432" i="10"/>
  <c r="D3436" i="10"/>
  <c r="D3440" i="10"/>
  <c r="D3444" i="10"/>
  <c r="D3448" i="10"/>
  <c r="D3452" i="10"/>
  <c r="D3456" i="10"/>
  <c r="D3460" i="10"/>
  <c r="D3464" i="10"/>
  <c r="D3468" i="10"/>
  <c r="D3472" i="10"/>
  <c r="D3476" i="10"/>
  <c r="D3480" i="10"/>
  <c r="D3484" i="10"/>
  <c r="D3488" i="10"/>
  <c r="D3492" i="10"/>
  <c r="D3496" i="10"/>
  <c r="D3500" i="10"/>
  <c r="D3504" i="10"/>
  <c r="D3508" i="10"/>
  <c r="D3512" i="10"/>
  <c r="D3516" i="10"/>
  <c r="D3520" i="10"/>
  <c r="D3524" i="10"/>
  <c r="D3528" i="10"/>
  <c r="D3532" i="10"/>
  <c r="D3536" i="10"/>
  <c r="D3540" i="10"/>
  <c r="D3544" i="10"/>
  <c r="D3548" i="10"/>
  <c r="D3552" i="10"/>
  <c r="D3556" i="10"/>
  <c r="D3560" i="10"/>
  <c r="D3564" i="10"/>
  <c r="D3568" i="10"/>
  <c r="D3572" i="10"/>
  <c r="D3576" i="10"/>
  <c r="D3580" i="10"/>
  <c r="D3584" i="10"/>
  <c r="D3588" i="10"/>
  <c r="D3592" i="10"/>
  <c r="D3596" i="10"/>
  <c r="D3600" i="10"/>
  <c r="D3604" i="10"/>
  <c r="D3608" i="10"/>
  <c r="D3612" i="10"/>
  <c r="D3616" i="10"/>
  <c r="D3620" i="10"/>
  <c r="D3624" i="10"/>
  <c r="D3628" i="10"/>
  <c r="D3632" i="10"/>
  <c r="D3636" i="10"/>
  <c r="D3640" i="10"/>
  <c r="D3644" i="10"/>
  <c r="D3648" i="10"/>
  <c r="D3652" i="10"/>
  <c r="D3656" i="10"/>
  <c r="D3660" i="10"/>
  <c r="D3664" i="10"/>
  <c r="D3668" i="10"/>
  <c r="D3672" i="10"/>
  <c r="D3676" i="10"/>
  <c r="D3680" i="10"/>
  <c r="D3684" i="10"/>
  <c r="D3688" i="10"/>
  <c r="D3692" i="10"/>
  <c r="D3696" i="10"/>
  <c r="D3700" i="10"/>
  <c r="D3704" i="10"/>
  <c r="D3708" i="10"/>
  <c r="D3712" i="10"/>
  <c r="D3716" i="10"/>
  <c r="D3720" i="10"/>
  <c r="D3724" i="10"/>
  <c r="D3728" i="10"/>
  <c r="D3732" i="10"/>
  <c r="D3736" i="10"/>
  <c r="D3740" i="10"/>
  <c r="D3744" i="10"/>
  <c r="D3748" i="10"/>
  <c r="D3752" i="10"/>
  <c r="D3756" i="10"/>
  <c r="D3760" i="10"/>
  <c r="D3764" i="10"/>
  <c r="D3768" i="10"/>
  <c r="D3772" i="10"/>
  <c r="D3776" i="10"/>
  <c r="D3780" i="10"/>
  <c r="D3784" i="10"/>
  <c r="D3788" i="10"/>
  <c r="D3792" i="10"/>
  <c r="D3796" i="10"/>
  <c r="D3800" i="10"/>
  <c r="D3804" i="10"/>
  <c r="D3808" i="10"/>
  <c r="D3812" i="10"/>
  <c r="D3816" i="10"/>
  <c r="D3820" i="10"/>
  <c r="D3824" i="10"/>
  <c r="D3828" i="10"/>
  <c r="D3832" i="10"/>
  <c r="D3836" i="10"/>
  <c r="D3840" i="10"/>
  <c r="D3844" i="10"/>
  <c r="D3848" i="10"/>
  <c r="D3852" i="10"/>
  <c r="D3856" i="10"/>
  <c r="D3860" i="10"/>
  <c r="D3864" i="10"/>
  <c r="D3868" i="10"/>
  <c r="D3872" i="10"/>
  <c r="D3876" i="10"/>
  <c r="D3880" i="10"/>
  <c r="D3884" i="10"/>
  <c r="D3888" i="10"/>
  <c r="D3892" i="10"/>
  <c r="D3896" i="10"/>
  <c r="D3900" i="10"/>
  <c r="D3904" i="10"/>
  <c r="D3908" i="10"/>
  <c r="D3912" i="10"/>
  <c r="D3916" i="10"/>
  <c r="D3920" i="10"/>
  <c r="D3924" i="10"/>
  <c r="D3928" i="10"/>
  <c r="D3932" i="10"/>
  <c r="D3936" i="10"/>
  <c r="D3940" i="10"/>
  <c r="D3944" i="10"/>
  <c r="D3948" i="10"/>
  <c r="D3952" i="10"/>
  <c r="D3956" i="10"/>
  <c r="D3960" i="10"/>
  <c r="D3964" i="10"/>
  <c r="D3968" i="10"/>
  <c r="D3972" i="10"/>
  <c r="D3976" i="10"/>
  <c r="D3980" i="10"/>
  <c r="D3984" i="10"/>
  <c r="D3988" i="10"/>
  <c r="D3992" i="10"/>
  <c r="D3996" i="10"/>
  <c r="D4000" i="10"/>
  <c r="D4004" i="10"/>
  <c r="D4008" i="10"/>
  <c r="D4012" i="10"/>
  <c r="D4016" i="10"/>
  <c r="D4020" i="10"/>
  <c r="D4024" i="10"/>
  <c r="D4028" i="10"/>
  <c r="D4032" i="10"/>
  <c r="D4036" i="10"/>
  <c r="D4040" i="10"/>
  <c r="D4044" i="10"/>
  <c r="D4048" i="10"/>
  <c r="D4052" i="10"/>
  <c r="D4056" i="10"/>
  <c r="D4060" i="10"/>
  <c r="D4064" i="10"/>
  <c r="D4068" i="10"/>
  <c r="D4072" i="10"/>
  <c r="D4076" i="10"/>
  <c r="D4080" i="10"/>
  <c r="D4084" i="10"/>
  <c r="D4088" i="10"/>
  <c r="D4092" i="10"/>
  <c r="D4096" i="10"/>
  <c r="D4082" i="10"/>
  <c r="D4098" i="10"/>
  <c r="D4106" i="10"/>
  <c r="D4114" i="10"/>
  <c r="D4119" i="10"/>
  <c r="D4124" i="10"/>
  <c r="D4130" i="10"/>
  <c r="D4135" i="10"/>
  <c r="D4140" i="10"/>
  <c r="D4146" i="10"/>
  <c r="D4151" i="10"/>
  <c r="D4156" i="10"/>
  <c r="D4162" i="10"/>
  <c r="D4167" i="10"/>
  <c r="D4172" i="10"/>
  <c r="D4178" i="10"/>
  <c r="D4183" i="10"/>
  <c r="D4188" i="10"/>
  <c r="D4194" i="10"/>
  <c r="D4199" i="10"/>
  <c r="D4204" i="10"/>
  <c r="D4210" i="10"/>
  <c r="D4215" i="10"/>
  <c r="D4220" i="10"/>
  <c r="D4226" i="10"/>
  <c r="D4231" i="10"/>
  <c r="D4236" i="10"/>
  <c r="D4242" i="10"/>
  <c r="D4247" i="10"/>
  <c r="D4252" i="10"/>
  <c r="D4258" i="10"/>
  <c r="D4263" i="10"/>
  <c r="D4268" i="10"/>
  <c r="D4274" i="10"/>
  <c r="D4279" i="10"/>
  <c r="D4284" i="10"/>
  <c r="D4290" i="10"/>
  <c r="D4295" i="10"/>
  <c r="D4300" i="10"/>
  <c r="D4306" i="10"/>
  <c r="D4311" i="10"/>
  <c r="D4316" i="10"/>
  <c r="D4322" i="10"/>
  <c r="D4327" i="10"/>
  <c r="D4332" i="10"/>
  <c r="D4338" i="10"/>
  <c r="D4343" i="10"/>
  <c r="D4348" i="10"/>
  <c r="D4354" i="10"/>
  <c r="D4359" i="10"/>
  <c r="D4364" i="10"/>
  <c r="D4370" i="10"/>
  <c r="D4375" i="10"/>
  <c r="D4380" i="10"/>
  <c r="D4386" i="10"/>
  <c r="D4391" i="10"/>
  <c r="D4396" i="10"/>
  <c r="D4402" i="10"/>
  <c r="D4407" i="10"/>
  <c r="D4412" i="10"/>
  <c r="D4418" i="10"/>
  <c r="D4423" i="10"/>
  <c r="D4428" i="10"/>
  <c r="D4434" i="10"/>
  <c r="D4439" i="10"/>
  <c r="D4444" i="10"/>
  <c r="D4450" i="10"/>
  <c r="D4455" i="10"/>
  <c r="D4460" i="10"/>
  <c r="D4466" i="10"/>
  <c r="D4471" i="10"/>
  <c r="D4476" i="10"/>
  <c r="D4482" i="10"/>
  <c r="D4487" i="10"/>
  <c r="D4492" i="10"/>
  <c r="D4498" i="10"/>
  <c r="D4503" i="10"/>
  <c r="D4508" i="10"/>
  <c r="D4514" i="10"/>
  <c r="D4519" i="10"/>
  <c r="D4524" i="10"/>
  <c r="D4530" i="10"/>
  <c r="D4535" i="10"/>
  <c r="D4540" i="10"/>
  <c r="D4546" i="10"/>
  <c r="D4551" i="10"/>
  <c r="D4556" i="10"/>
  <c r="D4562" i="10"/>
  <c r="D4567" i="10"/>
  <c r="D4572" i="10"/>
  <c r="D4578" i="10"/>
  <c r="D4583" i="10"/>
  <c r="D4588" i="10"/>
  <c r="D4594" i="10"/>
  <c r="D4598" i="10"/>
  <c r="D4602" i="10"/>
  <c r="D4606" i="10"/>
  <c r="D4610" i="10"/>
  <c r="D4614" i="10"/>
  <c r="D4618" i="10"/>
  <c r="D4622" i="10"/>
  <c r="D4626" i="10"/>
  <c r="D4630" i="10"/>
  <c r="D4634" i="10"/>
  <c r="D4638" i="10"/>
  <c r="D4642" i="10"/>
  <c r="D4646" i="10"/>
  <c r="D4650" i="10"/>
  <c r="D4654" i="10"/>
  <c r="D4658" i="10"/>
  <c r="D4662" i="10"/>
  <c r="D4666" i="10"/>
  <c r="D4670" i="10"/>
  <c r="D4674" i="10"/>
  <c r="D4678" i="10"/>
  <c r="D4682" i="10"/>
  <c r="D4686" i="10"/>
  <c r="D4690" i="10"/>
  <c r="D4694" i="10"/>
  <c r="D4698" i="10"/>
  <c r="D4702" i="10"/>
  <c r="D4706" i="10"/>
  <c r="D4710" i="10"/>
  <c r="D4714" i="10"/>
  <c r="D4718" i="10"/>
  <c r="D4722" i="10"/>
  <c r="D4726" i="10"/>
  <c r="D4730" i="10"/>
  <c r="D4734" i="10"/>
  <c r="D4738" i="10"/>
  <c r="D4742" i="10"/>
  <c r="D4746" i="10"/>
  <c r="D4750" i="10"/>
  <c r="D4754" i="10"/>
  <c r="D4758" i="10"/>
  <c r="D4762" i="10"/>
  <c r="D4766" i="10"/>
  <c r="D4770" i="10"/>
  <c r="D4774" i="10"/>
  <c r="D4778" i="10"/>
  <c r="D4782" i="10"/>
  <c r="D4786" i="10"/>
  <c r="D4790" i="10"/>
  <c r="D4794" i="10"/>
  <c r="D4798" i="10"/>
  <c r="D4802" i="10"/>
  <c r="D4806" i="10"/>
  <c r="D4810" i="10"/>
  <c r="D4814" i="10"/>
  <c r="D4818" i="10"/>
  <c r="D4822" i="10"/>
  <c r="D4826" i="10"/>
  <c r="D4830" i="10"/>
  <c r="D4834" i="10"/>
  <c r="D4838" i="10"/>
  <c r="D4842" i="10"/>
  <c r="D4846" i="10"/>
  <c r="D4850" i="10"/>
  <c r="D4854" i="10"/>
  <c r="D4858" i="10"/>
  <c r="D4862" i="10"/>
  <c r="D4866" i="10"/>
  <c r="D4870" i="10"/>
  <c r="D4874" i="10"/>
  <c r="D4878" i="10"/>
  <c r="D4882" i="10"/>
  <c r="D4886" i="10"/>
  <c r="D4890" i="10"/>
  <c r="D4894" i="10"/>
  <c r="D4898" i="10"/>
  <c r="D4902" i="10"/>
  <c r="D4906" i="10"/>
  <c r="D4910" i="10"/>
  <c r="D4914" i="10"/>
  <c r="D4918" i="10"/>
  <c r="D4922" i="10"/>
  <c r="D4926" i="10"/>
  <c r="D4930" i="10"/>
  <c r="D4934" i="10"/>
  <c r="D4938" i="10"/>
  <c r="D4942" i="10"/>
  <c r="D4946" i="10"/>
  <c r="D4950" i="10"/>
  <c r="D4954" i="10"/>
  <c r="D4958" i="10"/>
  <c r="D4962" i="10"/>
  <c r="D4966" i="10"/>
  <c r="D4970" i="10"/>
  <c r="D4974" i="10"/>
  <c r="D4978" i="10"/>
  <c r="D4982" i="10"/>
  <c r="D4986" i="10"/>
  <c r="D4990" i="10"/>
  <c r="D4994" i="10"/>
  <c r="D4998" i="10"/>
  <c r="D5002" i="10"/>
  <c r="D5006" i="10"/>
  <c r="D5010" i="10"/>
  <c r="D5014" i="10"/>
  <c r="D5018" i="10"/>
  <c r="D5022" i="10"/>
  <c r="D5026" i="10"/>
  <c r="D5030" i="10"/>
  <c r="D5034" i="10"/>
  <c r="D5038" i="10"/>
  <c r="D5042" i="10"/>
  <c r="D5046" i="10"/>
  <c r="D5050" i="10"/>
  <c r="D5054" i="10"/>
  <c r="D5058" i="10"/>
  <c r="D5062" i="10"/>
  <c r="D5066" i="10"/>
  <c r="D5070" i="10"/>
  <c r="D5074" i="10"/>
  <c r="D5078" i="10"/>
  <c r="D5082" i="10"/>
  <c r="D5086" i="10"/>
  <c r="D5090" i="10"/>
  <c r="D5094" i="10"/>
  <c r="D5098" i="10"/>
  <c r="D5102" i="10"/>
  <c r="D5106" i="10"/>
  <c r="D5110" i="10"/>
  <c r="D5114" i="10"/>
  <c r="D5118" i="10"/>
  <c r="D5122" i="10"/>
  <c r="D5126" i="10"/>
  <c r="D5130" i="10"/>
  <c r="D5134" i="10"/>
  <c r="D5138" i="10"/>
  <c r="D5142" i="10"/>
  <c r="D5146" i="10"/>
  <c r="D5150" i="10"/>
  <c r="D5154" i="10"/>
  <c r="D5158" i="10"/>
  <c r="D5162" i="10"/>
  <c r="D5166" i="10"/>
  <c r="D5170" i="10"/>
  <c r="D5174" i="10"/>
  <c r="D5178" i="10"/>
  <c r="D5182" i="10"/>
  <c r="D5186" i="10"/>
  <c r="D5190" i="10"/>
  <c r="D5194" i="10"/>
  <c r="D5198" i="10"/>
  <c r="D5202" i="10"/>
  <c r="D5206" i="10"/>
  <c r="D5210" i="10"/>
  <c r="D5214" i="10"/>
  <c r="D5218" i="10"/>
  <c r="D5222" i="10"/>
  <c r="D5226" i="10"/>
  <c r="D5230" i="10"/>
  <c r="D5234" i="10"/>
  <c r="D5238" i="10"/>
  <c r="D5242" i="10"/>
  <c r="D5246" i="10"/>
  <c r="D5250" i="10"/>
  <c r="D5254" i="10"/>
  <c r="D5258" i="10"/>
  <c r="D5262" i="10"/>
  <c r="D5266" i="10"/>
  <c r="D5270" i="10"/>
  <c r="D5274" i="10"/>
  <c r="D5278" i="10"/>
  <c r="D5282" i="10"/>
  <c r="D5286" i="10"/>
  <c r="D5290" i="10"/>
  <c r="D5294" i="10"/>
  <c r="D5298" i="10"/>
  <c r="D5302" i="10"/>
  <c r="D5306" i="10"/>
  <c r="D5310" i="10"/>
  <c r="D5314" i="10"/>
  <c r="D5318" i="10"/>
  <c r="D5322" i="10"/>
  <c r="D5326" i="10"/>
  <c r="D5330" i="10"/>
  <c r="D5334" i="10"/>
  <c r="D5338" i="10"/>
  <c r="D5342" i="10"/>
  <c r="D5346" i="10"/>
  <c r="D5350" i="10"/>
  <c r="D5354" i="10"/>
  <c r="D5358" i="10"/>
  <c r="D5362" i="10"/>
  <c r="D5366" i="10"/>
  <c r="D5370" i="10"/>
  <c r="D5374" i="10"/>
  <c r="D5378" i="10"/>
  <c r="D5382" i="10"/>
  <c r="D5386" i="10"/>
  <c r="D5390" i="10"/>
  <c r="D5394" i="10"/>
  <c r="D5398" i="10"/>
  <c r="D5402" i="10"/>
  <c r="D5406" i="10"/>
  <c r="D5410" i="10"/>
  <c r="D5414" i="10"/>
  <c r="D5418" i="10"/>
  <c r="D5422" i="10"/>
  <c r="D5426" i="10"/>
  <c r="D5430" i="10"/>
  <c r="D5434" i="10"/>
  <c r="D5438" i="10"/>
  <c r="D5442" i="10"/>
  <c r="D5446" i="10"/>
  <c r="D5450" i="10"/>
  <c r="D5454" i="10"/>
  <c r="D5458" i="10"/>
  <c r="D5462" i="10"/>
  <c r="D5466" i="10"/>
  <c r="D5470" i="10"/>
  <c r="D5474" i="10"/>
  <c r="D5478" i="10"/>
  <c r="D5482" i="10"/>
  <c r="D5486" i="10"/>
  <c r="D5490" i="10"/>
  <c r="D5494" i="10"/>
  <c r="D5498" i="10"/>
  <c r="D5502" i="10"/>
  <c r="D5506" i="10"/>
  <c r="D5510" i="10"/>
  <c r="D5514" i="10"/>
  <c r="D5518" i="10"/>
  <c r="D5522" i="10"/>
  <c r="D5526" i="10"/>
  <c r="D5530" i="10"/>
  <c r="D5534" i="10"/>
  <c r="D5538" i="10"/>
  <c r="D5542" i="10"/>
  <c r="D5546" i="10"/>
  <c r="D5550" i="10"/>
  <c r="D5554" i="10"/>
  <c r="D4086" i="10"/>
  <c r="D4100" i="10"/>
  <c r="D4108" i="10"/>
  <c r="D4115" i="10"/>
  <c r="D4120" i="10"/>
  <c r="D4126" i="10"/>
  <c r="D4131" i="10"/>
  <c r="D4136" i="10"/>
  <c r="D4142" i="10"/>
  <c r="D4147" i="10"/>
  <c r="D4152" i="10"/>
  <c r="D4158" i="10"/>
  <c r="D4163" i="10"/>
  <c r="D4168" i="10"/>
  <c r="D4174" i="10"/>
  <c r="D4179" i="10"/>
  <c r="D4184" i="10"/>
  <c r="D4190" i="10"/>
  <c r="D4195" i="10"/>
  <c r="D4200" i="10"/>
  <c r="D4206" i="10"/>
  <c r="D4211" i="10"/>
  <c r="D4216" i="10"/>
  <c r="D4222" i="10"/>
  <c r="D4227" i="10"/>
  <c r="D4232" i="10"/>
  <c r="D4238" i="10"/>
  <c r="D4243" i="10"/>
  <c r="D4248" i="10"/>
  <c r="D4254" i="10"/>
  <c r="D4259" i="10"/>
  <c r="D4264" i="10"/>
  <c r="D4270" i="10"/>
  <c r="D4275" i="10"/>
  <c r="D4280" i="10"/>
  <c r="D4286" i="10"/>
  <c r="D4291" i="10"/>
  <c r="D4296" i="10"/>
  <c r="D4302" i="10"/>
  <c r="D4307" i="10"/>
  <c r="D4312" i="10"/>
  <c r="D4318" i="10"/>
  <c r="D4323" i="10"/>
  <c r="D4328" i="10"/>
  <c r="D4334" i="10"/>
  <c r="D4339" i="10"/>
  <c r="D4344" i="10"/>
  <c r="D4350" i="10"/>
  <c r="D4355" i="10"/>
  <c r="D4360" i="10"/>
  <c r="D4366" i="10"/>
  <c r="D4371" i="10"/>
  <c r="D4376" i="10"/>
  <c r="D4382" i="10"/>
  <c r="D4387" i="10"/>
  <c r="D4392" i="10"/>
  <c r="D4398" i="10"/>
  <c r="D4403" i="10"/>
  <c r="D4408" i="10"/>
  <c r="D4414" i="10"/>
  <c r="D4419" i="10"/>
  <c r="D4424" i="10"/>
  <c r="D4430" i="10"/>
  <c r="D4435" i="10"/>
  <c r="D4440" i="10"/>
  <c r="D4446" i="10"/>
  <c r="D4451" i="10"/>
  <c r="D4456" i="10"/>
  <c r="D4462" i="10"/>
  <c r="D4467" i="10"/>
  <c r="D4472" i="10"/>
  <c r="D4478" i="10"/>
  <c r="D4483" i="10"/>
  <c r="D4488" i="10"/>
  <c r="D4494" i="10"/>
  <c r="D4499" i="10"/>
  <c r="D4504" i="10"/>
  <c r="D4510" i="10"/>
  <c r="D4515" i="10"/>
  <c r="D4520" i="10"/>
  <c r="D4526" i="10"/>
  <c r="D4531" i="10"/>
  <c r="D4536" i="10"/>
  <c r="D4542" i="10"/>
  <c r="D4547" i="10"/>
  <c r="D4552" i="10"/>
  <c r="D4558" i="10"/>
  <c r="D4563" i="10"/>
  <c r="D4568" i="10"/>
  <c r="D4574" i="10"/>
  <c r="D4579" i="10"/>
  <c r="D4584" i="10"/>
  <c r="D4590" i="10"/>
  <c r="D4595" i="10"/>
  <c r="D4599" i="10"/>
  <c r="D4603" i="10"/>
  <c r="D4607" i="10"/>
  <c r="D4611" i="10"/>
  <c r="D4615" i="10"/>
  <c r="D4619" i="10"/>
  <c r="D4623" i="10"/>
  <c r="D4627" i="10"/>
  <c r="D4631" i="10"/>
  <c r="D4635" i="10"/>
  <c r="D4639" i="10"/>
  <c r="D4643" i="10"/>
  <c r="D4647" i="10"/>
  <c r="D4651" i="10"/>
  <c r="D4655" i="10"/>
  <c r="D4659" i="10"/>
  <c r="D4663" i="10"/>
  <c r="D4667" i="10"/>
  <c r="D4671" i="10"/>
  <c r="D4675" i="10"/>
  <c r="D4679" i="10"/>
  <c r="D4683" i="10"/>
  <c r="D4687" i="10"/>
  <c r="D4691" i="10"/>
  <c r="D4695" i="10"/>
  <c r="D4699" i="10"/>
  <c r="D4703" i="10"/>
  <c r="D4707" i="10"/>
  <c r="D4711" i="10"/>
  <c r="D4715" i="10"/>
  <c r="D4719" i="10"/>
  <c r="D4723" i="10"/>
  <c r="D4727" i="10"/>
  <c r="D4731" i="10"/>
  <c r="D4735" i="10"/>
  <c r="D4739" i="10"/>
  <c r="D4743" i="10"/>
  <c r="D4747" i="10"/>
  <c r="D4751" i="10"/>
  <c r="D4755" i="10"/>
  <c r="D4759" i="10"/>
  <c r="D4763" i="10"/>
  <c r="D4767" i="10"/>
  <c r="D4771" i="10"/>
  <c r="D4775" i="10"/>
  <c r="D4779" i="10"/>
  <c r="D4783" i="10"/>
  <c r="D4787" i="10"/>
  <c r="D4791" i="10"/>
  <c r="D4795" i="10"/>
  <c r="D4799" i="10"/>
  <c r="D4803" i="10"/>
  <c r="D4807" i="10"/>
  <c r="D4811" i="10"/>
  <c r="D4815" i="10"/>
  <c r="D4819" i="10"/>
  <c r="D4823" i="10"/>
  <c r="D4827" i="10"/>
  <c r="D4831" i="10"/>
  <c r="D4835" i="10"/>
  <c r="D4839" i="10"/>
  <c r="D4843" i="10"/>
  <c r="D4847" i="10"/>
  <c r="D4851" i="10"/>
  <c r="D4855" i="10"/>
  <c r="D4859" i="10"/>
  <c r="D4863" i="10"/>
  <c r="D4867" i="10"/>
  <c r="D4871" i="10"/>
  <c r="D4875" i="10"/>
  <c r="D4879" i="10"/>
  <c r="D4883" i="10"/>
  <c r="D4887" i="10"/>
  <c r="D4891" i="10"/>
  <c r="D4895" i="10"/>
  <c r="D4899" i="10"/>
  <c r="D4903" i="10"/>
  <c r="D4907" i="10"/>
  <c r="D4911" i="10"/>
  <c r="D4915" i="10"/>
  <c r="D4919" i="10"/>
  <c r="D4923" i="10"/>
  <c r="D4927" i="10"/>
  <c r="D4931" i="10"/>
  <c r="D4935" i="10"/>
  <c r="D4939" i="10"/>
  <c r="D4943" i="10"/>
  <c r="D4947" i="10"/>
  <c r="D4951" i="10"/>
  <c r="D4955" i="10"/>
  <c r="D4959" i="10"/>
  <c r="D4963" i="10"/>
  <c r="D4967" i="10"/>
  <c r="D4971" i="10"/>
  <c r="D4975" i="10"/>
  <c r="D4979" i="10"/>
  <c r="D4983" i="10"/>
  <c r="D4987" i="10"/>
  <c r="D4991" i="10"/>
  <c r="D4995" i="10"/>
  <c r="D4999" i="10"/>
  <c r="D5003" i="10"/>
  <c r="D5007" i="10"/>
  <c r="D5011" i="10"/>
  <c r="D5015" i="10"/>
  <c r="D5019" i="10"/>
  <c r="D5023" i="10"/>
  <c r="D5027" i="10"/>
  <c r="D5031" i="10"/>
  <c r="D5035" i="10"/>
  <c r="D5039" i="10"/>
  <c r="D5043" i="10"/>
  <c r="D5047" i="10"/>
  <c r="D5051" i="10"/>
  <c r="D5055" i="10"/>
  <c r="D5059" i="10"/>
  <c r="D5063" i="10"/>
  <c r="D5067" i="10"/>
  <c r="D5071" i="10"/>
  <c r="D5075" i="10"/>
  <c r="D5079" i="10"/>
  <c r="D5083" i="10"/>
  <c r="D5087" i="10"/>
  <c r="D5091" i="10"/>
  <c r="D5095" i="10"/>
  <c r="D5099" i="10"/>
  <c r="D5103" i="10"/>
  <c r="D5107" i="10"/>
  <c r="D5111" i="10"/>
  <c r="D5115" i="10"/>
  <c r="D5119" i="10"/>
  <c r="D5123" i="10"/>
  <c r="D5127" i="10"/>
  <c r="D5131" i="10"/>
  <c r="D5135" i="10"/>
  <c r="D5139" i="10"/>
  <c r="D5143" i="10"/>
  <c r="D5147" i="10"/>
  <c r="D5151" i="10"/>
  <c r="D5155" i="10"/>
  <c r="D5159" i="10"/>
  <c r="D5163" i="10"/>
  <c r="D5167" i="10"/>
  <c r="D5171" i="10"/>
  <c r="D5175" i="10"/>
  <c r="D5179" i="10"/>
  <c r="D5183" i="10"/>
  <c r="D5187" i="10"/>
  <c r="D5191" i="10"/>
  <c r="D5195" i="10"/>
  <c r="D5199" i="10"/>
  <c r="D5203" i="10"/>
  <c r="D5207" i="10"/>
  <c r="D5211" i="10"/>
  <c r="D5215" i="10"/>
  <c r="D5219" i="10"/>
  <c r="D5223" i="10"/>
  <c r="D5227" i="10"/>
  <c r="D5231" i="10"/>
  <c r="D5235" i="10"/>
  <c r="D5239" i="10"/>
  <c r="D5243" i="10"/>
  <c r="D5247" i="10"/>
  <c r="D5251" i="10"/>
  <c r="D5255" i="10"/>
  <c r="D5259" i="10"/>
  <c r="D5263" i="10"/>
  <c r="D5267" i="10"/>
  <c r="D5271" i="10"/>
  <c r="D5275" i="10"/>
  <c r="D5279" i="10"/>
  <c r="D5283" i="10"/>
  <c r="D5287" i="10"/>
  <c r="D5291" i="10"/>
  <c r="D5295" i="10"/>
  <c r="D5299" i="10"/>
  <c r="D5303" i="10"/>
  <c r="D5307" i="10"/>
  <c r="D5311" i="10"/>
  <c r="D5315" i="10"/>
  <c r="D5319" i="10"/>
  <c r="D5323" i="10"/>
  <c r="D5327" i="10"/>
  <c r="D5331" i="10"/>
  <c r="D5335" i="10"/>
  <c r="D5339" i="10"/>
  <c r="D5343" i="10"/>
  <c r="D5347" i="10"/>
  <c r="D5351" i="10"/>
  <c r="D5355" i="10"/>
  <c r="D5359" i="10"/>
  <c r="D5363" i="10"/>
  <c r="D5367" i="10"/>
  <c r="D5371" i="10"/>
  <c r="D5375" i="10"/>
  <c r="D5379" i="10"/>
  <c r="D5383" i="10"/>
  <c r="D5387" i="10"/>
  <c r="D5391" i="10"/>
  <c r="D5395" i="10"/>
  <c r="D5399" i="10"/>
  <c r="D5403" i="10"/>
  <c r="D5407" i="10"/>
  <c r="D5411" i="10"/>
  <c r="D5415" i="10"/>
  <c r="D5419" i="10"/>
  <c r="D5423" i="10"/>
  <c r="D5427" i="10"/>
  <c r="D5431" i="10"/>
  <c r="D5435" i="10"/>
  <c r="D5439" i="10"/>
  <c r="D5443" i="10"/>
  <c r="D5447" i="10"/>
  <c r="D5451" i="10"/>
  <c r="D5455" i="10"/>
  <c r="D5459" i="10"/>
  <c r="D5463" i="10"/>
  <c r="D5467" i="10"/>
  <c r="D5471" i="10"/>
  <c r="D5475" i="10"/>
  <c r="D5479" i="10"/>
  <c r="D5483" i="10"/>
  <c r="D5487" i="10"/>
  <c r="D5491" i="10"/>
  <c r="D5495" i="10"/>
  <c r="D5499" i="10"/>
  <c r="D5503" i="10"/>
  <c r="D5507" i="10"/>
  <c r="D5511" i="10"/>
  <c r="D5515" i="10"/>
  <c r="D5519" i="10"/>
  <c r="D5523" i="10"/>
  <c r="D5527" i="10"/>
  <c r="D5531" i="10"/>
  <c r="D5535" i="10"/>
  <c r="D5539" i="10"/>
  <c r="D5543" i="10"/>
  <c r="D5547" i="10"/>
  <c r="D5551" i="10"/>
  <c r="D5555" i="10"/>
  <c r="D5559" i="10"/>
  <c r="D5563" i="10"/>
  <c r="D5567" i="10"/>
  <c r="D5571" i="10"/>
  <c r="D5575" i="10"/>
  <c r="D5579" i="10"/>
  <c r="D5583" i="10"/>
  <c r="D5587" i="10"/>
  <c r="D5591" i="10"/>
  <c r="D5595" i="10"/>
  <c r="D5599" i="10"/>
  <c r="D5603" i="10"/>
  <c r="D5607" i="10"/>
  <c r="D5611" i="10"/>
  <c r="D5615" i="10"/>
  <c r="D5619" i="10"/>
  <c r="D5623" i="10"/>
  <c r="D5627" i="10"/>
  <c r="D5631" i="10"/>
  <c r="D5635" i="10"/>
  <c r="D5639" i="10"/>
  <c r="D5643" i="10"/>
  <c r="D5647" i="10"/>
  <c r="D5651" i="10"/>
  <c r="D5655" i="10"/>
  <c r="D5659" i="10"/>
  <c r="D5663" i="10"/>
  <c r="D5667" i="10"/>
  <c r="D5671" i="10"/>
  <c r="D5675" i="10"/>
  <c r="D5679" i="10"/>
  <c r="D5683" i="10"/>
  <c r="D5687" i="10"/>
  <c r="D5691" i="10"/>
  <c r="D5695" i="10"/>
  <c r="D5699" i="10"/>
  <c r="D5703" i="10"/>
  <c r="D5707" i="10"/>
  <c r="D5711" i="10"/>
  <c r="D5715" i="10"/>
  <c r="D5719" i="10"/>
  <c r="D5723" i="10"/>
  <c r="D5727" i="10"/>
  <c r="D5731" i="10"/>
  <c r="D5735" i="10"/>
  <c r="D5739" i="10"/>
  <c r="D5743" i="10"/>
  <c r="D5747" i="10"/>
  <c r="D5751" i="10"/>
  <c r="D5755" i="10"/>
  <c r="D5759" i="10"/>
  <c r="D5763" i="10"/>
  <c r="D5767" i="10"/>
  <c r="D5771" i="10"/>
  <c r="D5775" i="10"/>
  <c r="D5779" i="10"/>
  <c r="D5783" i="10"/>
  <c r="D5787" i="10"/>
  <c r="D5791" i="10"/>
  <c r="D5795" i="10"/>
  <c r="D5799" i="10"/>
  <c r="D5803" i="10"/>
  <c r="D5807" i="10"/>
  <c r="D5811" i="10"/>
  <c r="D5815" i="10"/>
  <c r="D5819" i="10"/>
  <c r="D5823" i="10"/>
  <c r="D5827" i="10"/>
  <c r="D5831" i="10"/>
  <c r="D5835" i="10"/>
  <c r="D5839" i="10"/>
  <c r="D5843" i="10"/>
  <c r="D5847" i="10"/>
  <c r="D5851" i="10"/>
  <c r="D5855" i="10"/>
  <c r="D5859" i="10"/>
  <c r="D5863" i="10"/>
  <c r="D5867" i="10"/>
  <c r="D5871" i="10"/>
  <c r="D5875" i="10"/>
  <c r="D5879" i="10"/>
  <c r="D5883" i="10"/>
  <c r="D5887" i="10"/>
  <c r="D5891" i="10"/>
  <c r="D5895" i="10"/>
  <c r="D5899" i="10"/>
  <c r="D5903" i="10"/>
  <c r="D5907" i="10"/>
  <c r="D5911" i="10"/>
  <c r="D5915" i="10"/>
  <c r="D5919" i="10"/>
  <c r="D5923" i="10"/>
  <c r="D5927" i="10"/>
  <c r="D5931" i="10"/>
  <c r="D5935" i="10"/>
  <c r="D5939" i="10"/>
  <c r="D5943" i="10"/>
  <c r="D5947" i="10"/>
  <c r="D5951" i="10"/>
  <c r="D5955" i="10"/>
  <c r="D5959" i="10"/>
  <c r="D5963" i="10"/>
  <c r="D5967" i="10"/>
  <c r="D5971" i="10"/>
  <c r="D5975" i="10"/>
  <c r="D5979" i="10"/>
  <c r="D5983" i="10"/>
  <c r="D5987" i="10"/>
  <c r="D5991" i="10"/>
  <c r="D5995" i="10"/>
  <c r="D5999" i="10"/>
  <c r="D6003" i="10"/>
  <c r="D6007" i="10"/>
  <c r="D6011" i="10"/>
  <c r="D6015" i="10"/>
  <c r="D6019" i="10"/>
  <c r="D6023" i="10"/>
  <c r="D6027" i="10"/>
  <c r="D6031" i="10"/>
  <c r="D6035" i="10"/>
  <c r="D6039" i="10"/>
  <c r="D6043" i="10"/>
  <c r="D6047" i="10"/>
  <c r="D6051" i="10"/>
  <c r="D6055" i="10"/>
  <c r="D6059" i="10"/>
  <c r="D6063" i="10"/>
  <c r="D6067" i="10"/>
  <c r="D6071" i="10"/>
  <c r="D6075" i="10"/>
  <c r="D6079" i="10"/>
  <c r="D6083" i="10"/>
  <c r="D6087" i="10"/>
  <c r="D6091" i="10"/>
  <c r="D6095" i="10"/>
  <c r="D6099" i="10"/>
  <c r="D6103" i="10"/>
  <c r="D6107" i="10"/>
  <c r="D6111" i="10"/>
  <c r="D6115" i="10"/>
  <c r="D6119" i="10"/>
  <c r="D6123" i="10"/>
  <c r="D6127" i="10"/>
  <c r="D6131" i="10"/>
  <c r="D6135" i="10"/>
  <c r="D6139" i="10"/>
  <c r="D6143" i="10"/>
  <c r="D6147" i="10"/>
  <c r="D6151" i="10"/>
  <c r="D6155" i="10"/>
  <c r="D6159" i="10"/>
  <c r="D6163" i="10"/>
  <c r="D6167" i="10"/>
  <c r="D6171" i="10"/>
  <c r="D6175" i="10"/>
  <c r="D6179" i="10"/>
  <c r="D6183" i="10"/>
  <c r="D6187" i="10"/>
  <c r="D6191" i="10"/>
  <c r="D6195" i="10"/>
  <c r="D6199" i="10"/>
  <c r="D6203" i="10"/>
  <c r="D6207" i="10"/>
  <c r="D6211" i="10"/>
  <c r="D6215" i="10"/>
  <c r="D6219" i="10"/>
  <c r="D6223" i="10"/>
  <c r="D6227" i="10"/>
  <c r="D6231" i="10"/>
  <c r="D6235" i="10"/>
  <c r="D6239" i="10"/>
  <c r="D6243" i="10"/>
  <c r="D6247" i="10"/>
  <c r="D6251" i="10"/>
  <c r="D6255" i="10"/>
  <c r="D6259" i="10"/>
  <c r="D6263" i="10"/>
  <c r="D6267" i="10"/>
  <c r="D6271" i="10"/>
  <c r="D6275" i="10"/>
  <c r="D6279" i="10"/>
  <c r="D6283" i="10"/>
  <c r="D6287" i="10"/>
  <c r="D6291" i="10"/>
  <c r="D6295" i="10"/>
  <c r="D6299" i="10"/>
  <c r="D6303" i="10"/>
  <c r="D6307" i="10"/>
  <c r="D6311" i="10"/>
  <c r="D6315" i="10"/>
  <c r="D6319" i="10"/>
  <c r="D6323" i="10"/>
  <c r="D6327" i="10"/>
  <c r="D6331" i="10"/>
  <c r="D6335" i="10"/>
  <c r="D6339" i="10"/>
  <c r="D6343" i="10"/>
  <c r="D6347" i="10"/>
  <c r="D6351" i="10"/>
  <c r="D6355" i="10"/>
  <c r="D6359" i="10"/>
  <c r="D6363" i="10"/>
  <c r="D6367" i="10"/>
  <c r="D6371" i="10"/>
  <c r="D6375" i="10"/>
  <c r="D6379" i="10"/>
  <c r="D6383" i="10"/>
  <c r="D6387" i="10"/>
  <c r="D6391" i="10"/>
  <c r="D6395" i="10"/>
  <c r="D6399" i="10"/>
  <c r="D6403" i="10"/>
  <c r="D6407" i="10"/>
  <c r="D6411" i="10"/>
  <c r="D6415" i="10"/>
  <c r="D6419" i="10"/>
  <c r="D6423" i="10"/>
  <c r="D6427" i="10"/>
  <c r="D6431" i="10"/>
  <c r="D6435" i="10"/>
  <c r="D6439" i="10"/>
  <c r="D6443" i="10"/>
  <c r="D6447" i="10"/>
  <c r="D6451" i="10"/>
  <c r="D6455" i="10"/>
  <c r="D6459" i="10"/>
  <c r="D6463" i="10"/>
  <c r="D6467" i="10"/>
  <c r="D6471" i="10"/>
  <c r="D6475" i="10"/>
  <c r="D6479" i="10"/>
  <c r="D6483" i="10"/>
  <c r="D6487" i="10"/>
  <c r="D6491" i="10"/>
  <c r="D6495" i="10"/>
  <c r="D6499" i="10"/>
  <c r="D6503" i="10"/>
  <c r="D6507" i="10"/>
  <c r="D6511" i="10"/>
  <c r="D6515" i="10"/>
  <c r="D6519" i="10"/>
  <c r="D6523" i="10"/>
  <c r="D6527" i="10"/>
  <c r="D6531" i="10"/>
  <c r="D6535" i="10"/>
  <c r="D6539" i="10"/>
  <c r="D6543" i="10"/>
  <c r="D6547" i="10"/>
  <c r="D6551" i="10"/>
  <c r="D6555" i="10"/>
  <c r="D6559" i="10"/>
  <c r="D6563" i="10"/>
  <c r="D6567" i="10"/>
  <c r="D6571" i="10"/>
  <c r="D6575" i="10"/>
  <c r="D6579" i="10"/>
  <c r="D6583" i="10"/>
  <c r="D6587" i="10"/>
  <c r="D6591" i="10"/>
  <c r="D6595" i="10"/>
  <c r="D6599" i="10"/>
  <c r="D6603" i="10"/>
  <c r="D6607" i="10"/>
  <c r="D6611" i="10"/>
  <c r="D6615" i="10"/>
  <c r="D6619" i="10"/>
  <c r="D6623" i="10"/>
  <c r="D6627" i="10"/>
  <c r="D6631" i="10"/>
  <c r="D6635" i="10"/>
  <c r="D6639" i="10"/>
  <c r="D6643" i="10"/>
  <c r="D6647" i="10"/>
  <c r="D6651" i="10"/>
  <c r="D6655" i="10"/>
  <c r="D6659" i="10"/>
  <c r="D6663" i="10"/>
  <c r="D6667" i="10"/>
  <c r="D6671" i="10"/>
  <c r="D6675" i="10"/>
  <c r="D6679" i="10"/>
  <c r="D6683" i="10"/>
  <c r="D6687" i="10"/>
  <c r="D6691" i="10"/>
  <c r="D6695" i="10"/>
  <c r="D6699" i="10"/>
  <c r="D6703" i="10"/>
  <c r="D6707" i="10"/>
  <c r="D6711" i="10"/>
  <c r="D6715" i="10"/>
  <c r="D6719" i="10"/>
  <c r="D6723" i="10"/>
  <c r="D6727" i="10"/>
  <c r="D6731" i="10"/>
  <c r="D6735" i="10"/>
  <c r="D6739" i="10"/>
  <c r="D6743" i="10"/>
  <c r="D6747" i="10"/>
  <c r="D6751" i="10"/>
  <c r="D6755" i="10"/>
  <c r="D6759" i="10"/>
  <c r="D6763" i="10"/>
  <c r="D6767" i="10"/>
  <c r="D6771" i="10"/>
  <c r="D6775" i="10"/>
  <c r="D6779" i="10"/>
  <c r="D6783" i="10"/>
  <c r="D6787" i="10"/>
  <c r="D6791" i="10"/>
  <c r="D6795" i="10"/>
  <c r="D6799" i="10"/>
  <c r="D6803" i="10"/>
  <c r="D6807" i="10"/>
  <c r="D6811" i="10"/>
  <c r="D6815" i="10"/>
  <c r="D6819" i="10"/>
  <c r="D6823" i="10"/>
  <c r="D6827" i="10"/>
  <c r="D6831" i="10"/>
  <c r="D6835" i="10"/>
  <c r="D6839" i="10"/>
  <c r="D6843" i="10"/>
  <c r="D6847" i="10"/>
  <c r="D6851" i="10"/>
  <c r="D6855" i="10"/>
  <c r="D6856" i="10"/>
  <c r="D6858" i="10"/>
  <c r="D6860" i="10"/>
  <c r="D6862" i="10"/>
  <c r="D6864" i="10"/>
  <c r="D6866" i="10"/>
  <c r="D6868" i="10"/>
  <c r="D6870" i="10"/>
  <c r="D6872" i="10"/>
  <c r="D6874" i="10"/>
  <c r="D6876" i="10"/>
  <c r="D6878" i="10"/>
  <c r="D6880" i="10"/>
  <c r="D6882" i="10"/>
  <c r="D6884" i="10"/>
  <c r="D6886" i="10"/>
  <c r="D6888" i="10"/>
  <c r="D6890" i="10"/>
  <c r="D6892" i="10"/>
  <c r="D6894" i="10"/>
  <c r="D6896" i="10"/>
  <c r="D6898" i="10"/>
  <c r="D6900" i="10"/>
  <c r="D4090" i="10"/>
  <c r="D4102" i="10"/>
  <c r="D4110" i="10"/>
  <c r="D4116" i="10"/>
  <c r="D4122" i="10"/>
  <c r="D4127" i="10"/>
  <c r="D4132" i="10"/>
  <c r="D4138" i="10"/>
  <c r="D4143" i="10"/>
  <c r="D4148" i="10"/>
  <c r="D4154" i="10"/>
  <c r="D4159" i="10"/>
  <c r="D4164" i="10"/>
  <c r="D4170" i="10"/>
  <c r="D4175" i="10"/>
  <c r="D4180" i="10"/>
  <c r="D4186" i="10"/>
  <c r="D4191" i="10"/>
  <c r="D4196" i="10"/>
  <c r="D4202" i="10"/>
  <c r="D4207" i="10"/>
  <c r="D4212" i="10"/>
  <c r="D4218" i="10"/>
  <c r="D4223" i="10"/>
  <c r="D4228" i="10"/>
  <c r="D4234" i="10"/>
  <c r="D4239" i="10"/>
  <c r="D4244" i="10"/>
  <c r="D4250" i="10"/>
  <c r="D4255" i="10"/>
  <c r="D4260" i="10"/>
  <c r="D4266" i="10"/>
  <c r="D4271" i="10"/>
  <c r="D4276" i="10"/>
  <c r="D4282" i="10"/>
  <c r="D4287" i="10"/>
  <c r="D4292" i="10"/>
  <c r="D4298" i="10"/>
  <c r="D4303" i="10"/>
  <c r="D4308" i="10"/>
  <c r="D4314" i="10"/>
  <c r="D4319" i="10"/>
  <c r="D4324" i="10"/>
  <c r="D4330" i="10"/>
  <c r="D4335" i="10"/>
  <c r="D4340" i="10"/>
  <c r="D4346" i="10"/>
  <c r="D4351" i="10"/>
  <c r="D4356" i="10"/>
  <c r="D4362" i="10"/>
  <c r="D4367" i="10"/>
  <c r="D4372" i="10"/>
  <c r="D4378" i="10"/>
  <c r="D4383" i="10"/>
  <c r="D4388" i="10"/>
  <c r="D4394" i="10"/>
  <c r="D4399" i="10"/>
  <c r="D4404" i="10"/>
  <c r="D4410" i="10"/>
  <c r="D4415" i="10"/>
  <c r="D4420" i="10"/>
  <c r="D4426" i="10"/>
  <c r="D4431" i="10"/>
  <c r="D4436" i="10"/>
  <c r="D4442" i="10"/>
  <c r="D4447" i="10"/>
  <c r="D4452" i="10"/>
  <c r="D4458" i="10"/>
  <c r="D4463" i="10"/>
  <c r="D4468" i="10"/>
  <c r="D4474" i="10"/>
  <c r="D4479" i="10"/>
  <c r="D4484" i="10"/>
  <c r="D4490" i="10"/>
  <c r="D4495" i="10"/>
  <c r="D4500" i="10"/>
  <c r="D4506" i="10"/>
  <c r="D4511" i="10"/>
  <c r="D4516" i="10"/>
  <c r="D4522" i="10"/>
  <c r="D4527" i="10"/>
  <c r="D4532" i="10"/>
  <c r="D4538" i="10"/>
  <c r="D4543" i="10"/>
  <c r="D4548" i="10"/>
  <c r="D4554" i="10"/>
  <c r="D4559" i="10"/>
  <c r="D4564" i="10"/>
  <c r="D4570" i="10"/>
  <c r="D4575" i="10"/>
  <c r="D4580" i="10"/>
  <c r="D4586" i="10"/>
  <c r="D4591" i="10"/>
  <c r="D4596" i="10"/>
  <c r="D4600" i="10"/>
  <c r="D4604" i="10"/>
  <c r="D4608" i="10"/>
  <c r="D4612" i="10"/>
  <c r="D4616" i="10"/>
  <c r="D4620" i="10"/>
  <c r="D4624" i="10"/>
  <c r="D4628" i="10"/>
  <c r="D4632" i="10"/>
  <c r="D4636" i="10"/>
  <c r="D4640" i="10"/>
  <c r="D4644" i="10"/>
  <c r="D4648" i="10"/>
  <c r="D4652" i="10"/>
  <c r="D4656" i="10"/>
  <c r="D4660" i="10"/>
  <c r="D4664" i="10"/>
  <c r="D4668" i="10"/>
  <c r="D4672" i="10"/>
  <c r="D4676" i="10"/>
  <c r="D4680" i="10"/>
  <c r="D4684" i="10"/>
  <c r="D4688" i="10"/>
  <c r="D4692" i="10"/>
  <c r="D4696" i="10"/>
  <c r="D4700" i="10"/>
  <c r="D4704" i="10"/>
  <c r="D4708" i="10"/>
  <c r="D4712" i="10"/>
  <c r="D4716" i="10"/>
  <c r="D4720" i="10"/>
  <c r="D4724" i="10"/>
  <c r="D4728" i="10"/>
  <c r="D4732" i="10"/>
  <c r="D4736" i="10"/>
  <c r="D4740" i="10"/>
  <c r="D4744" i="10"/>
  <c r="D4748" i="10"/>
  <c r="D4752" i="10"/>
  <c r="D4756" i="10"/>
  <c r="D4760" i="10"/>
  <c r="D4764" i="10"/>
  <c r="D4768" i="10"/>
  <c r="D4772" i="10"/>
  <c r="D4776" i="10"/>
  <c r="D4780" i="10"/>
  <c r="D4784" i="10"/>
  <c r="D4788" i="10"/>
  <c r="D4792" i="10"/>
  <c r="D4796" i="10"/>
  <c r="D4800" i="10"/>
  <c r="D4804" i="10"/>
  <c r="D4808" i="10"/>
  <c r="D4812" i="10"/>
  <c r="D4816" i="10"/>
  <c r="D4820" i="10"/>
  <c r="D4824" i="10"/>
  <c r="D4828" i="10"/>
  <c r="D4832" i="10"/>
  <c r="D4836" i="10"/>
  <c r="D4840" i="10"/>
  <c r="D4844" i="10"/>
  <c r="D4848" i="10"/>
  <c r="D4852" i="10"/>
  <c r="D4856" i="10"/>
  <c r="D4860" i="10"/>
  <c r="D4864" i="10"/>
  <c r="D4868" i="10"/>
  <c r="D4872" i="10"/>
  <c r="D4876" i="10"/>
  <c r="D4880" i="10"/>
  <c r="D4884" i="10"/>
  <c r="D4888" i="10"/>
  <c r="D4892" i="10"/>
  <c r="D4896" i="10"/>
  <c r="D4900" i="10"/>
  <c r="D4904" i="10"/>
  <c r="D4908" i="10"/>
  <c r="D4912" i="10"/>
  <c r="D4916" i="10"/>
  <c r="D4920" i="10"/>
  <c r="D4924" i="10"/>
  <c r="D4928" i="10"/>
  <c r="D4932" i="10"/>
  <c r="D4936" i="10"/>
  <c r="D4940" i="10"/>
  <c r="D4944" i="10"/>
  <c r="D4948" i="10"/>
  <c r="D4952" i="10"/>
  <c r="D4956" i="10"/>
  <c r="D4960" i="10"/>
  <c r="D4964" i="10"/>
  <c r="D4968" i="10"/>
  <c r="D4972" i="10"/>
  <c r="D4976" i="10"/>
  <c r="D4980" i="10"/>
  <c r="D4984" i="10"/>
  <c r="D4988" i="10"/>
  <c r="D4992" i="10"/>
  <c r="D4996" i="10"/>
  <c r="D5000" i="10"/>
  <c r="D5004" i="10"/>
  <c r="D5008" i="10"/>
  <c r="D5012" i="10"/>
  <c r="D5016" i="10"/>
  <c r="D5020" i="10"/>
  <c r="D5024" i="10"/>
  <c r="D5028" i="10"/>
  <c r="D5032" i="10"/>
  <c r="D5036" i="10"/>
  <c r="D5040" i="10"/>
  <c r="D5044" i="10"/>
  <c r="D5048" i="10"/>
  <c r="D5052" i="10"/>
  <c r="D5056" i="10"/>
  <c r="D5060" i="10"/>
  <c r="D5064" i="10"/>
  <c r="D5068" i="10"/>
  <c r="D5072" i="10"/>
  <c r="D5076" i="10"/>
  <c r="D5080" i="10"/>
  <c r="D5084" i="10"/>
  <c r="D5088" i="10"/>
  <c r="D5092" i="10"/>
  <c r="D5096" i="10"/>
  <c r="D5100" i="10"/>
  <c r="D5104" i="10"/>
  <c r="D5108" i="10"/>
  <c r="D5112" i="10"/>
  <c r="D5116" i="10"/>
  <c r="D5120" i="10"/>
  <c r="D5124" i="10"/>
  <c r="D5128" i="10"/>
  <c r="D5132" i="10"/>
  <c r="D5136" i="10"/>
  <c r="D5140" i="10"/>
  <c r="D5144" i="10"/>
  <c r="D5148" i="10"/>
  <c r="D5152" i="10"/>
  <c r="D5156" i="10"/>
  <c r="D5160" i="10"/>
  <c r="D5164" i="10"/>
  <c r="D5168" i="10"/>
  <c r="D5172" i="10"/>
  <c r="D5176" i="10"/>
  <c r="D5180" i="10"/>
  <c r="D5184" i="10"/>
  <c r="D5188" i="10"/>
  <c r="D5192" i="10"/>
  <c r="D5196" i="10"/>
  <c r="D5200" i="10"/>
  <c r="D5204" i="10"/>
  <c r="D5208" i="10"/>
  <c r="D5212" i="10"/>
  <c r="D5216" i="10"/>
  <c r="D5220" i="10"/>
  <c r="D5224" i="10"/>
  <c r="D5228" i="10"/>
  <c r="D5232" i="10"/>
  <c r="D5236" i="10"/>
  <c r="D5240" i="10"/>
  <c r="D5244" i="10"/>
  <c r="D5248" i="10"/>
  <c r="D5252" i="10"/>
  <c r="D5256" i="10"/>
  <c r="D5260" i="10"/>
  <c r="D5264" i="10"/>
  <c r="D5268" i="10"/>
  <c r="D5272" i="10"/>
  <c r="D5276" i="10"/>
  <c r="D5280" i="10"/>
  <c r="D5284" i="10"/>
  <c r="D5288" i="10"/>
  <c r="D5292" i="10"/>
  <c r="D5296" i="10"/>
  <c r="D5300" i="10"/>
  <c r="D5304" i="10"/>
  <c r="D5308" i="10"/>
  <c r="D5312" i="10"/>
  <c r="D5316" i="10"/>
  <c r="D5320" i="10"/>
  <c r="D5324" i="10"/>
  <c r="D5328" i="10"/>
  <c r="D5332" i="10"/>
  <c r="D5336" i="10"/>
  <c r="D5340" i="10"/>
  <c r="D5344" i="10"/>
  <c r="D5348" i="10"/>
  <c r="D5352" i="10"/>
  <c r="D5356" i="10"/>
  <c r="D5360" i="10"/>
  <c r="D5364" i="10"/>
  <c r="D5368" i="10"/>
  <c r="D5372" i="10"/>
  <c r="D5376" i="10"/>
  <c r="D5380" i="10"/>
  <c r="D5384" i="10"/>
  <c r="D5388" i="10"/>
  <c r="D5392" i="10"/>
  <c r="D5396" i="10"/>
  <c r="D5400" i="10"/>
  <c r="D5404" i="10"/>
  <c r="D5408" i="10"/>
  <c r="D5412" i="10"/>
  <c r="D5416" i="10"/>
  <c r="D5420" i="10"/>
  <c r="D5424" i="10"/>
  <c r="D5428" i="10"/>
  <c r="D5432" i="10"/>
  <c r="D5436" i="10"/>
  <c r="D5440" i="10"/>
  <c r="D5444" i="10"/>
  <c r="D5448" i="10"/>
  <c r="D5452" i="10"/>
  <c r="D5456" i="10"/>
  <c r="D5460" i="10"/>
  <c r="D5464" i="10"/>
  <c r="D5468" i="10"/>
  <c r="D5472" i="10"/>
  <c r="D5476" i="10"/>
  <c r="D5480" i="10"/>
  <c r="D5484" i="10"/>
  <c r="D5488" i="10"/>
  <c r="D5492" i="10"/>
  <c r="D5496" i="10"/>
  <c r="D5500" i="10"/>
  <c r="D5504" i="10"/>
  <c r="D5508" i="10"/>
  <c r="D5512" i="10"/>
  <c r="D5516" i="10"/>
  <c r="D5520" i="10"/>
  <c r="D5524" i="10"/>
  <c r="D5528" i="10"/>
  <c r="D5532" i="10"/>
  <c r="D5536" i="10"/>
  <c r="D5540" i="10"/>
  <c r="D5544" i="10"/>
  <c r="D5548" i="10"/>
  <c r="D5552" i="10"/>
  <c r="D5556" i="10"/>
  <c r="D5560" i="10"/>
  <c r="D5564" i="10"/>
  <c r="D5568" i="10"/>
  <c r="D5572" i="10"/>
  <c r="D5576" i="10"/>
  <c r="D5580" i="10"/>
  <c r="D5584" i="10"/>
  <c r="D5588" i="10"/>
  <c r="D5592" i="10"/>
  <c r="D5596" i="10"/>
  <c r="D5600" i="10"/>
  <c r="D5604" i="10"/>
  <c r="D5608" i="10"/>
  <c r="D5612" i="10"/>
  <c r="D5616" i="10"/>
  <c r="D5620" i="10"/>
  <c r="D5624" i="10"/>
  <c r="D5628" i="10"/>
  <c r="D5632" i="10"/>
  <c r="D5636" i="10"/>
  <c r="D5640" i="10"/>
  <c r="D5644" i="10"/>
  <c r="D5648" i="10"/>
  <c r="D5652" i="10"/>
  <c r="D5656" i="10"/>
  <c r="D5660" i="10"/>
  <c r="D5664" i="10"/>
  <c r="D5668" i="10"/>
  <c r="D5672" i="10"/>
  <c r="D5676" i="10"/>
  <c r="D5680" i="10"/>
  <c r="D5684" i="10"/>
  <c r="D5688" i="10"/>
  <c r="D5692" i="10"/>
  <c r="D5696" i="10"/>
  <c r="D5700" i="10"/>
  <c r="D5704" i="10"/>
  <c r="D5708" i="10"/>
  <c r="D5712" i="10"/>
  <c r="D5716" i="10"/>
  <c r="D5720" i="10"/>
  <c r="D5724" i="10"/>
  <c r="D5728" i="10"/>
  <c r="D5732" i="10"/>
  <c r="D5736" i="10"/>
  <c r="D5740" i="10"/>
  <c r="D5744" i="10"/>
  <c r="D5748" i="10"/>
  <c r="D5752" i="10"/>
  <c r="D5756" i="10"/>
  <c r="D5760" i="10"/>
  <c r="D5764" i="10"/>
  <c r="D5768" i="10"/>
  <c r="D5772" i="10"/>
  <c r="D5776" i="10"/>
  <c r="D5780" i="10"/>
  <c r="D5784" i="10"/>
  <c r="D5788" i="10"/>
  <c r="D5792" i="10"/>
  <c r="D5796" i="10"/>
  <c r="D5800" i="10"/>
  <c r="D5804" i="10"/>
  <c r="D5808" i="10"/>
  <c r="D5812" i="10"/>
  <c r="D5816" i="10"/>
  <c r="D5820" i="10"/>
  <c r="D5824" i="10"/>
  <c r="D5828" i="10"/>
  <c r="D5832" i="10"/>
  <c r="D5836" i="10"/>
  <c r="D5840" i="10"/>
  <c r="D5844" i="10"/>
  <c r="D5848" i="10"/>
  <c r="D5852" i="10"/>
  <c r="D5856" i="10"/>
  <c r="D5860" i="10"/>
  <c r="D5864" i="10"/>
  <c r="D5868" i="10"/>
  <c r="D5872" i="10"/>
  <c r="D5876" i="10"/>
  <c r="D5880" i="10"/>
  <c r="D5884" i="10"/>
  <c r="D5888" i="10"/>
  <c r="D5892" i="10"/>
  <c r="D5896" i="10"/>
  <c r="D5900" i="10"/>
  <c r="D5904" i="10"/>
  <c r="D5908" i="10"/>
  <c r="D5912" i="10"/>
  <c r="D5916" i="10"/>
  <c r="D5920" i="10"/>
  <c r="D5924" i="10"/>
  <c r="D5928" i="10"/>
  <c r="D5932" i="10"/>
  <c r="D5936" i="10"/>
  <c r="D5940" i="10"/>
  <c r="D5944" i="10"/>
  <c r="D5948" i="10"/>
  <c r="D5952" i="10"/>
  <c r="D5956" i="10"/>
  <c r="D5960" i="10"/>
  <c r="D5964" i="10"/>
  <c r="D5968" i="10"/>
  <c r="D5972" i="10"/>
  <c r="D5976" i="10"/>
  <c r="D5980" i="10"/>
  <c r="D5984" i="10"/>
  <c r="D5988" i="10"/>
  <c r="D5992" i="10"/>
  <c r="D5996" i="10"/>
  <c r="D6000" i="10"/>
  <c r="D6004" i="10"/>
  <c r="D6008" i="10"/>
  <c r="D6012" i="10"/>
  <c r="D6016" i="10"/>
  <c r="D6020" i="10"/>
  <c r="D6024" i="10"/>
  <c r="D6028" i="10"/>
  <c r="D6032" i="10"/>
  <c r="D6036" i="10"/>
  <c r="D6040" i="10"/>
  <c r="D6044" i="10"/>
  <c r="D6048" i="10"/>
  <c r="D6052" i="10"/>
  <c r="D6056" i="10"/>
  <c r="D6060" i="10"/>
  <c r="D6064" i="10"/>
  <c r="D6068" i="10"/>
  <c r="D6072" i="10"/>
  <c r="D6076" i="10"/>
  <c r="D6080" i="10"/>
  <c r="D6084" i="10"/>
  <c r="D6088" i="10"/>
  <c r="D6092" i="10"/>
  <c r="D6096" i="10"/>
  <c r="D6100" i="10"/>
  <c r="D6104" i="10"/>
  <c r="D6108" i="10"/>
  <c r="D6112" i="10"/>
  <c r="D6116" i="10"/>
  <c r="D6120" i="10"/>
  <c r="D6124" i="10"/>
  <c r="D6128" i="10"/>
  <c r="D6132" i="10"/>
  <c r="D6136" i="10"/>
  <c r="D6140" i="10"/>
  <c r="D6144" i="10"/>
  <c r="D6148" i="10"/>
  <c r="D6152" i="10"/>
  <c r="D6156" i="10"/>
  <c r="D6160" i="10"/>
  <c r="D6164" i="10"/>
  <c r="D6168" i="10"/>
  <c r="D6172" i="10"/>
  <c r="D6176" i="10"/>
  <c r="D6180" i="10"/>
  <c r="D6184" i="10"/>
  <c r="D6188" i="10"/>
  <c r="D6192" i="10"/>
  <c r="D6196" i="10"/>
  <c r="D6200" i="10"/>
  <c r="D6204" i="10"/>
  <c r="D6208" i="10"/>
  <c r="D6212" i="10"/>
  <c r="D6216" i="10"/>
  <c r="D6220" i="10"/>
  <c r="D6224" i="10"/>
  <c r="D6228" i="10"/>
  <c r="D6232" i="10"/>
  <c r="D6236" i="10"/>
  <c r="D6240" i="10"/>
  <c r="D6244" i="10"/>
  <c r="D6248" i="10"/>
  <c r="D6252" i="10"/>
  <c r="D6256" i="10"/>
  <c r="D6260" i="10"/>
  <c r="D6264" i="10"/>
  <c r="D6268" i="10"/>
  <c r="D6272" i="10"/>
  <c r="D6276" i="10"/>
  <c r="D6280" i="10"/>
  <c r="D6284" i="10"/>
  <c r="D6288" i="10"/>
  <c r="D6292" i="10"/>
  <c r="D6296" i="10"/>
  <c r="D6300" i="10"/>
  <c r="D6304" i="10"/>
  <c r="D6308" i="10"/>
  <c r="D6312" i="10"/>
  <c r="D6316" i="10"/>
  <c r="D6320" i="10"/>
  <c r="D6324" i="10"/>
  <c r="D6328" i="10"/>
  <c r="D6332" i="10"/>
  <c r="D6336" i="10"/>
  <c r="D6340" i="10"/>
  <c r="D6344" i="10"/>
  <c r="D6348" i="10"/>
  <c r="D6352" i="10"/>
  <c r="D6356" i="10"/>
  <c r="D6360" i="10"/>
  <c r="D6364" i="10"/>
  <c r="D6368" i="10"/>
  <c r="D6372" i="10"/>
  <c r="D6376" i="10"/>
  <c r="D6380" i="10"/>
  <c r="D6384" i="10"/>
  <c r="D6388" i="10"/>
  <c r="D6392" i="10"/>
  <c r="D6396" i="10"/>
  <c r="D6400" i="10"/>
  <c r="D6404" i="10"/>
  <c r="D6408" i="10"/>
  <c r="D6412" i="10"/>
  <c r="D6416" i="10"/>
  <c r="D6420" i="10"/>
  <c r="D6424" i="10"/>
  <c r="D6428" i="10"/>
  <c r="D6432" i="10"/>
  <c r="D6436" i="10"/>
  <c r="D6440" i="10"/>
  <c r="D6444" i="10"/>
  <c r="D6448" i="10"/>
  <c r="D6452" i="10"/>
  <c r="D6456" i="10"/>
  <c r="D6460" i="10"/>
  <c r="D6464" i="10"/>
  <c r="D6468" i="10"/>
  <c r="D6472" i="10"/>
  <c r="D6476" i="10"/>
  <c r="D6480" i="10"/>
  <c r="D6484" i="10"/>
  <c r="D6488" i="10"/>
  <c r="D6492" i="10"/>
  <c r="D6496" i="10"/>
  <c r="D6500" i="10"/>
  <c r="D6504" i="10"/>
  <c r="D6508" i="10"/>
  <c r="D6512" i="10"/>
  <c r="D6516" i="10"/>
  <c r="D6520" i="10"/>
  <c r="D6524" i="10"/>
  <c r="D6528" i="10"/>
  <c r="D6532" i="10"/>
  <c r="D6536" i="10"/>
  <c r="D6540" i="10"/>
  <c r="D6544" i="10"/>
  <c r="D6548" i="10"/>
  <c r="D6552" i="10"/>
  <c r="D6556" i="10"/>
  <c r="D6560" i="10"/>
  <c r="D6564" i="10"/>
  <c r="D6568" i="10"/>
  <c r="D6572" i="10"/>
  <c r="D6576" i="10"/>
  <c r="D6580" i="10"/>
  <c r="D6584" i="10"/>
  <c r="D6588" i="10"/>
  <c r="D6592" i="10"/>
  <c r="D6596" i="10"/>
  <c r="D6600" i="10"/>
  <c r="D6604" i="10"/>
  <c r="D6608" i="10"/>
  <c r="D6612" i="10"/>
  <c r="D6616" i="10"/>
  <c r="D6620" i="10"/>
  <c r="D6624" i="10"/>
  <c r="D6628" i="10"/>
  <c r="D6632" i="10"/>
  <c r="D6636" i="10"/>
  <c r="D6640" i="10"/>
  <c r="D6644" i="10"/>
  <c r="D6648" i="10"/>
  <c r="D6652" i="10"/>
  <c r="D6656" i="10"/>
  <c r="D6660" i="10"/>
  <c r="D6664" i="10"/>
  <c r="D6668" i="10"/>
  <c r="D6672" i="10"/>
  <c r="D6676" i="10"/>
  <c r="D6680" i="10"/>
  <c r="D6684" i="10"/>
  <c r="D6688" i="10"/>
  <c r="D6692" i="10"/>
  <c r="D6696" i="10"/>
  <c r="D6700" i="10"/>
  <c r="D6704" i="10"/>
  <c r="D6708" i="10"/>
  <c r="D6712" i="10"/>
  <c r="D6716" i="10"/>
  <c r="D6720" i="10"/>
  <c r="D6724" i="10"/>
  <c r="D6728" i="10"/>
  <c r="D6732" i="10"/>
  <c r="D6736" i="10"/>
  <c r="D6740" i="10"/>
  <c r="D4094" i="10"/>
  <c r="D4104" i="10"/>
  <c r="D4112" i="10"/>
  <c r="D4118" i="10"/>
  <c r="D4123" i="10"/>
  <c r="D4128" i="10"/>
  <c r="D4134" i="10"/>
  <c r="D4139" i="10"/>
  <c r="D4144" i="10"/>
  <c r="D4150" i="10"/>
  <c r="D4155" i="10"/>
  <c r="D4160" i="10"/>
  <c r="D4166" i="10"/>
  <c r="D4171" i="10"/>
  <c r="D4176" i="10"/>
  <c r="D4182" i="10"/>
  <c r="D4187" i="10"/>
  <c r="D4192" i="10"/>
  <c r="D4198" i="10"/>
  <c r="D4203" i="10"/>
  <c r="D4208" i="10"/>
  <c r="D4214" i="10"/>
  <c r="D4219" i="10"/>
  <c r="D4224" i="10"/>
  <c r="D4230" i="10"/>
  <c r="D4235" i="10"/>
  <c r="D4240" i="10"/>
  <c r="D4246" i="10"/>
  <c r="D4251" i="10"/>
  <c r="D4256" i="10"/>
  <c r="D4262" i="10"/>
  <c r="D4267" i="10"/>
  <c r="D4272" i="10"/>
  <c r="D4278" i="10"/>
  <c r="D4283" i="10"/>
  <c r="D4288" i="10"/>
  <c r="D4294" i="10"/>
  <c r="D4299" i="10"/>
  <c r="D4304" i="10"/>
  <c r="D4310" i="10"/>
  <c r="D4315" i="10"/>
  <c r="D4320" i="10"/>
  <c r="D4326" i="10"/>
  <c r="D4331" i="10"/>
  <c r="D4336" i="10"/>
  <c r="D4342" i="10"/>
  <c r="D4347" i="10"/>
  <c r="D4352" i="10"/>
  <c r="D4358" i="10"/>
  <c r="D4363" i="10"/>
  <c r="D4368" i="10"/>
  <c r="D4374" i="10"/>
  <c r="D4379" i="10"/>
  <c r="D4384" i="10"/>
  <c r="D4390" i="10"/>
  <c r="D4395" i="10"/>
  <c r="D4400" i="10"/>
  <c r="D4406" i="10"/>
  <c r="D4411" i="10"/>
  <c r="D4416" i="10"/>
  <c r="D4422" i="10"/>
  <c r="D4427" i="10"/>
  <c r="D4432" i="10"/>
  <c r="D4438" i="10"/>
  <c r="D4443" i="10"/>
  <c r="D4448" i="10"/>
  <c r="D4454" i="10"/>
  <c r="D4459" i="10"/>
  <c r="D4464" i="10"/>
  <c r="D4470" i="10"/>
  <c r="D4475" i="10"/>
  <c r="D4480" i="10"/>
  <c r="D4486" i="10"/>
  <c r="D4491" i="10"/>
  <c r="D4496" i="10"/>
  <c r="D4502" i="10"/>
  <c r="D4507" i="10"/>
  <c r="D4512" i="10"/>
  <c r="D4518" i="10"/>
  <c r="D4523" i="10"/>
  <c r="D4528" i="10"/>
  <c r="D4534" i="10"/>
  <c r="D4539" i="10"/>
  <c r="D4544" i="10"/>
  <c r="D4550" i="10"/>
  <c r="D4555" i="10"/>
  <c r="D4560" i="10"/>
  <c r="D4566" i="10"/>
  <c r="D4571" i="10"/>
  <c r="D4576" i="10"/>
  <c r="D4582" i="10"/>
  <c r="D4587" i="10"/>
  <c r="D4592" i="10"/>
  <c r="D4597" i="10"/>
  <c r="D4601" i="10"/>
  <c r="D4605" i="10"/>
  <c r="D4609" i="10"/>
  <c r="D4613" i="10"/>
  <c r="D4617" i="10"/>
  <c r="D4621" i="10"/>
  <c r="D4625" i="10"/>
  <c r="D4629" i="10"/>
  <c r="D4633" i="10"/>
  <c r="D4637" i="10"/>
  <c r="D4641" i="10"/>
  <c r="D4645" i="10"/>
  <c r="D4649" i="10"/>
  <c r="D4653" i="10"/>
  <c r="D4657" i="10"/>
  <c r="D4661" i="10"/>
  <c r="D4665" i="10"/>
  <c r="D4669" i="10"/>
  <c r="D4673" i="10"/>
  <c r="D4677" i="10"/>
  <c r="D4681" i="10"/>
  <c r="D4685" i="10"/>
  <c r="D4689" i="10"/>
  <c r="D4693" i="10"/>
  <c r="D4697" i="10"/>
  <c r="D4701" i="10"/>
  <c r="D4705" i="10"/>
  <c r="D4709" i="10"/>
  <c r="D4713" i="10"/>
  <c r="D4717" i="10"/>
  <c r="D4721" i="10"/>
  <c r="D4725" i="10"/>
  <c r="D4729" i="10"/>
  <c r="D4733" i="10"/>
  <c r="D4737" i="10"/>
  <c r="D4741" i="10"/>
  <c r="D4745" i="10"/>
  <c r="D4749" i="10"/>
  <c r="D4753" i="10"/>
  <c r="D4757" i="10"/>
  <c r="D4761" i="10"/>
  <c r="D4765" i="10"/>
  <c r="D4769" i="10"/>
  <c r="D4773" i="10"/>
  <c r="D4777" i="10"/>
  <c r="D4781" i="10"/>
  <c r="D4785" i="10"/>
  <c r="D4789" i="10"/>
  <c r="D4793" i="10"/>
  <c r="D4797" i="10"/>
  <c r="D4801" i="10"/>
  <c r="D4805" i="10"/>
  <c r="D4809" i="10"/>
  <c r="D4813" i="10"/>
  <c r="D4817" i="10"/>
  <c r="D4821" i="10"/>
  <c r="D4825" i="10"/>
  <c r="D4829" i="10"/>
  <c r="D4833" i="10"/>
  <c r="D4837" i="10"/>
  <c r="D4841" i="10"/>
  <c r="D4845" i="10"/>
  <c r="D4849" i="10"/>
  <c r="D4853" i="10"/>
  <c r="D4857" i="10"/>
  <c r="D4861" i="10"/>
  <c r="D4865" i="10"/>
  <c r="D4869" i="10"/>
  <c r="D4873" i="10"/>
  <c r="D4877" i="10"/>
  <c r="D4881" i="10"/>
  <c r="D4885" i="10"/>
  <c r="D4889" i="10"/>
  <c r="D4893" i="10"/>
  <c r="D4897" i="10"/>
  <c r="D4901" i="10"/>
  <c r="D4905" i="10"/>
  <c r="D4909" i="10"/>
  <c r="D4913" i="10"/>
  <c r="D4917" i="10"/>
  <c r="D4921" i="10"/>
  <c r="D4925" i="10"/>
  <c r="D4929" i="10"/>
  <c r="D4933" i="10"/>
  <c r="D4937" i="10"/>
  <c r="D4941" i="10"/>
  <c r="D4945" i="10"/>
  <c r="D4949" i="10"/>
  <c r="D4953" i="10"/>
  <c r="D4957" i="10"/>
  <c r="D4961" i="10"/>
  <c r="D4965" i="10"/>
  <c r="D4969" i="10"/>
  <c r="D4973" i="10"/>
  <c r="D4977" i="10"/>
  <c r="D4981" i="10"/>
  <c r="D4985" i="10"/>
  <c r="D4989" i="10"/>
  <c r="D4993" i="10"/>
  <c r="D4997" i="10"/>
  <c r="D5001" i="10"/>
  <c r="D5005" i="10"/>
  <c r="D5009" i="10"/>
  <c r="D5013" i="10"/>
  <c r="D5017" i="10"/>
  <c r="D5021" i="10"/>
  <c r="D5025" i="10"/>
  <c r="D5029" i="10"/>
  <c r="D5033" i="10"/>
  <c r="D5037" i="10"/>
  <c r="D5041" i="10"/>
  <c r="D5045" i="10"/>
  <c r="D5049" i="10"/>
  <c r="D5053" i="10"/>
  <c r="D5057" i="10"/>
  <c r="D5061" i="10"/>
  <c r="D5065" i="10"/>
  <c r="D5069" i="10"/>
  <c r="D5073" i="10"/>
  <c r="D5077" i="10"/>
  <c r="D5081" i="10"/>
  <c r="D5085" i="10"/>
  <c r="D5089" i="10"/>
  <c r="D5093" i="10"/>
  <c r="D5097" i="10"/>
  <c r="D5101" i="10"/>
  <c r="D5105" i="10"/>
  <c r="D5109" i="10"/>
  <c r="D5113" i="10"/>
  <c r="D5117" i="10"/>
  <c r="D5121" i="10"/>
  <c r="D5125" i="10"/>
  <c r="D5129" i="10"/>
  <c r="D5133" i="10"/>
  <c r="D5137" i="10"/>
  <c r="D5141" i="10"/>
  <c r="D5145" i="10"/>
  <c r="D5149" i="10"/>
  <c r="D5153" i="10"/>
  <c r="D5157" i="10"/>
  <c r="D5161" i="10"/>
  <c r="D5165" i="10"/>
  <c r="D5169" i="10"/>
  <c r="D5173" i="10"/>
  <c r="D5177" i="10"/>
  <c r="D5181" i="10"/>
  <c r="D5185" i="10"/>
  <c r="D5189" i="10"/>
  <c r="D5193" i="10"/>
  <c r="D5197" i="10"/>
  <c r="D5201" i="10"/>
  <c r="D5205" i="10"/>
  <c r="D5209" i="10"/>
  <c r="D5213" i="10"/>
  <c r="D5217" i="10"/>
  <c r="D5221" i="10"/>
  <c r="D5225" i="10"/>
  <c r="D5229" i="10"/>
  <c r="D5233" i="10"/>
  <c r="D5237" i="10"/>
  <c r="D5241" i="10"/>
  <c r="D5245" i="10"/>
  <c r="D5249" i="10"/>
  <c r="D5253" i="10"/>
  <c r="D5257" i="10"/>
  <c r="D5261" i="10"/>
  <c r="D5265" i="10"/>
  <c r="D5269" i="10"/>
  <c r="D5273" i="10"/>
  <c r="D5277" i="10"/>
  <c r="D5281" i="10"/>
  <c r="D5285" i="10"/>
  <c r="D5289" i="10"/>
  <c r="D5293" i="10"/>
  <c r="D5297" i="10"/>
  <c r="D5301" i="10"/>
  <c r="D5305" i="10"/>
  <c r="D5309" i="10"/>
  <c r="D5313" i="10"/>
  <c r="D5317" i="10"/>
  <c r="D5321" i="10"/>
  <c r="D5325" i="10"/>
  <c r="D5329" i="10"/>
  <c r="D5333" i="10"/>
  <c r="D5337" i="10"/>
  <c r="D5341" i="10"/>
  <c r="D5345" i="10"/>
  <c r="D5349" i="10"/>
  <c r="D5353" i="10"/>
  <c r="D5357" i="10"/>
  <c r="D5361" i="10"/>
  <c r="D5365" i="10"/>
  <c r="D5369" i="10"/>
  <c r="D5373" i="10"/>
  <c r="D5377" i="10"/>
  <c r="D5381" i="10"/>
  <c r="D5385" i="10"/>
  <c r="D5389" i="10"/>
  <c r="D5393" i="10"/>
  <c r="D5397" i="10"/>
  <c r="D5401" i="10"/>
  <c r="D5405" i="10"/>
  <c r="D5409" i="10"/>
  <c r="D5413" i="10"/>
  <c r="D5417" i="10"/>
  <c r="D5421" i="10"/>
  <c r="D5425" i="10"/>
  <c r="D5429" i="10"/>
  <c r="D5433" i="10"/>
  <c r="D5437" i="10"/>
  <c r="D5441" i="10"/>
  <c r="D5445" i="10"/>
  <c r="D5449" i="10"/>
  <c r="D5453" i="10"/>
  <c r="D5457" i="10"/>
  <c r="D5461" i="10"/>
  <c r="D5465" i="10"/>
  <c r="D5469" i="10"/>
  <c r="D5473" i="10"/>
  <c r="D5477" i="10"/>
  <c r="D5481" i="10"/>
  <c r="D5485" i="10"/>
  <c r="D5489" i="10"/>
  <c r="D5493" i="10"/>
  <c r="D5497" i="10"/>
  <c r="D5501" i="10"/>
  <c r="D5505" i="10"/>
  <c r="D5509" i="10"/>
  <c r="D5513" i="10"/>
  <c r="D5517" i="10"/>
  <c r="D5521" i="10"/>
  <c r="D5525" i="10"/>
  <c r="D5529" i="10"/>
  <c r="D5533" i="10"/>
  <c r="D5537" i="10"/>
  <c r="D5541" i="10"/>
  <c r="D5545" i="10"/>
  <c r="D5549" i="10"/>
  <c r="D5553" i="10"/>
  <c r="D5557" i="10"/>
  <c r="D5561" i="10"/>
  <c r="D5565" i="10"/>
  <c r="D5569" i="10"/>
  <c r="D5573" i="10"/>
  <c r="D5577" i="10"/>
  <c r="D5581" i="10"/>
  <c r="D5585" i="10"/>
  <c r="D5589" i="10"/>
  <c r="D5593" i="10"/>
  <c r="D5597" i="10"/>
  <c r="D5601" i="10"/>
  <c r="D5605" i="10"/>
  <c r="D5609" i="10"/>
  <c r="D5613" i="10"/>
  <c r="D5617" i="10"/>
  <c r="D5621" i="10"/>
  <c r="D5625" i="10"/>
  <c r="D5629" i="10"/>
  <c r="D5633" i="10"/>
  <c r="D5637" i="10"/>
  <c r="D5641" i="10"/>
  <c r="D5645" i="10"/>
  <c r="D5649" i="10"/>
  <c r="D5653" i="10"/>
  <c r="D5657" i="10"/>
  <c r="D5661" i="10"/>
  <c r="D5665" i="10"/>
  <c r="D5669" i="10"/>
  <c r="D5673" i="10"/>
  <c r="D5677" i="10"/>
  <c r="D5681" i="10"/>
  <c r="D5685" i="10"/>
  <c r="D5689" i="10"/>
  <c r="D5693" i="10"/>
  <c r="D5697" i="10"/>
  <c r="D5701" i="10"/>
  <c r="D5705" i="10"/>
  <c r="D5709" i="10"/>
  <c r="D5713" i="10"/>
  <c r="D5717" i="10"/>
  <c r="D5721" i="10"/>
  <c r="D5725" i="10"/>
  <c r="D5729" i="10"/>
  <c r="D5733" i="10"/>
  <c r="D5737" i="10"/>
  <c r="D5741" i="10"/>
  <c r="D5745" i="10"/>
  <c r="D5749" i="10"/>
  <c r="D5753" i="10"/>
  <c r="D5757" i="10"/>
  <c r="D5761" i="10"/>
  <c r="D5765" i="10"/>
  <c r="D5769" i="10"/>
  <c r="D5773" i="10"/>
  <c r="D5777" i="10"/>
  <c r="D5781" i="10"/>
  <c r="D5785" i="10"/>
  <c r="D5789" i="10"/>
  <c r="D5793" i="10"/>
  <c r="D5797" i="10"/>
  <c r="D5801" i="10"/>
  <c r="D5805" i="10"/>
  <c r="D5809" i="10"/>
  <c r="D5813" i="10"/>
  <c r="D5817" i="10"/>
  <c r="D5821" i="10"/>
  <c r="D5825" i="10"/>
  <c r="D5829" i="10"/>
  <c r="D5833" i="10"/>
  <c r="D5837" i="10"/>
  <c r="D5841" i="10"/>
  <c r="D5845" i="10"/>
  <c r="D5849" i="10"/>
  <c r="D5853" i="10"/>
  <c r="D5857" i="10"/>
  <c r="D5861" i="10"/>
  <c r="D5865" i="10"/>
  <c r="D5869" i="10"/>
  <c r="D5873" i="10"/>
  <c r="D5877" i="10"/>
  <c r="D5881" i="10"/>
  <c r="D5885" i="10"/>
  <c r="D5889" i="10"/>
  <c r="D5893" i="10"/>
  <c r="D5897" i="10"/>
  <c r="D5901" i="10"/>
  <c r="D5905" i="10"/>
  <c r="D5909" i="10"/>
  <c r="D5913" i="10"/>
  <c r="D5917" i="10"/>
  <c r="D5921" i="10"/>
  <c r="D5925" i="10"/>
  <c r="D5929" i="10"/>
  <c r="D5933" i="10"/>
  <c r="D5937" i="10"/>
  <c r="D5941" i="10"/>
  <c r="D5945" i="10"/>
  <c r="D5949" i="10"/>
  <c r="D5953" i="10"/>
  <c r="D5957" i="10"/>
  <c r="D5961" i="10"/>
  <c r="D5965" i="10"/>
  <c r="D5969" i="10"/>
  <c r="D5973" i="10"/>
  <c r="D5977" i="10"/>
  <c r="D5981" i="10"/>
  <c r="D5985" i="10"/>
  <c r="D5989" i="10"/>
  <c r="D5993" i="10"/>
  <c r="D5997" i="10"/>
  <c r="D6001" i="10"/>
  <c r="D6005" i="10"/>
  <c r="D6009" i="10"/>
  <c r="D6013" i="10"/>
  <c r="D6017" i="10"/>
  <c r="D6021" i="10"/>
  <c r="D6025" i="10"/>
  <c r="D6029" i="10"/>
  <c r="D6033" i="10"/>
  <c r="D6037" i="10"/>
  <c r="D6041" i="10"/>
  <c r="D6045" i="10"/>
  <c r="D6049" i="10"/>
  <c r="D6053" i="10"/>
  <c r="D6057" i="10"/>
  <c r="D6061" i="10"/>
  <c r="D6065" i="10"/>
  <c r="D6069" i="10"/>
  <c r="D6073" i="10"/>
  <c r="D6077" i="10"/>
  <c r="D6081" i="10"/>
  <c r="D6085" i="10"/>
  <c r="D6089" i="10"/>
  <c r="D6093" i="10"/>
  <c r="D6097" i="10"/>
  <c r="D6101" i="10"/>
  <c r="D6105" i="10"/>
  <c r="D6109" i="10"/>
  <c r="D6113" i="10"/>
  <c r="D6117" i="10"/>
  <c r="D6121" i="10"/>
  <c r="D6125" i="10"/>
  <c r="D6129" i="10"/>
  <c r="D6133" i="10"/>
  <c r="D6137" i="10"/>
  <c r="D6141" i="10"/>
  <c r="D6145" i="10"/>
  <c r="D6149" i="10"/>
  <c r="D6153" i="10"/>
  <c r="D6157" i="10"/>
  <c r="D6161" i="10"/>
  <c r="D6165" i="10"/>
  <c r="D6169" i="10"/>
  <c r="D6173" i="10"/>
  <c r="D6177" i="10"/>
  <c r="D6181" i="10"/>
  <c r="D6185" i="10"/>
  <c r="D6189" i="10"/>
  <c r="D6193" i="10"/>
  <c r="D6197" i="10"/>
  <c r="D6201" i="10"/>
  <c r="D6205" i="10"/>
  <c r="D6209" i="10"/>
  <c r="D6213" i="10"/>
  <c r="D6217" i="10"/>
  <c r="D6221" i="10"/>
  <c r="D6225" i="10"/>
  <c r="D6229" i="10"/>
  <c r="D6233" i="10"/>
  <c r="D6237" i="10"/>
  <c r="D6241" i="10"/>
  <c r="D6245" i="10"/>
  <c r="D6249" i="10"/>
  <c r="D6253" i="10"/>
  <c r="D6257" i="10"/>
  <c r="D6261" i="10"/>
  <c r="D6265" i="10"/>
  <c r="D6269" i="10"/>
  <c r="D6273" i="10"/>
  <c r="D6277" i="10"/>
  <c r="D6281" i="10"/>
  <c r="D6285" i="10"/>
  <c r="D6289" i="10"/>
  <c r="D6293" i="10"/>
  <c r="D6297" i="10"/>
  <c r="D6301" i="10"/>
  <c r="D6305" i="10"/>
  <c r="D6309" i="10"/>
  <c r="D6313" i="10"/>
  <c r="D6317" i="10"/>
  <c r="D6321" i="10"/>
  <c r="D6325" i="10"/>
  <c r="D6329" i="10"/>
  <c r="D6333" i="10"/>
  <c r="D6337" i="10"/>
  <c r="D6341" i="10"/>
  <c r="D6345" i="10"/>
  <c r="D6349" i="10"/>
  <c r="D6353" i="10"/>
  <c r="D6357" i="10"/>
  <c r="D6361" i="10"/>
  <c r="D6365" i="10"/>
  <c r="D6369" i="10"/>
  <c r="D6373" i="10"/>
  <c r="D6377" i="10"/>
  <c r="D6381" i="10"/>
  <c r="D6385" i="10"/>
  <c r="D6389" i="10"/>
  <c r="D6393" i="10"/>
  <c r="D6397" i="10"/>
  <c r="D6401" i="10"/>
  <c r="D6405" i="10"/>
  <c r="D6409" i="10"/>
  <c r="D6413" i="10"/>
  <c r="D6417" i="10"/>
  <c r="D6421" i="10"/>
  <c r="D6425" i="10"/>
  <c r="D6429" i="10"/>
  <c r="D6433" i="10"/>
  <c r="D6437" i="10"/>
  <c r="D6441" i="10"/>
  <c r="D6445" i="10"/>
  <c r="D6449" i="10"/>
  <c r="D6453" i="10"/>
  <c r="D6457" i="10"/>
  <c r="D6461" i="10"/>
  <c r="D6465" i="10"/>
  <c r="D6469" i="10"/>
  <c r="D6473" i="10"/>
  <c r="D6477" i="10"/>
  <c r="D6481" i="10"/>
  <c r="D6485" i="10"/>
  <c r="D6489" i="10"/>
  <c r="D6493" i="10"/>
  <c r="D6497" i="10"/>
  <c r="D6501" i="10"/>
  <c r="D6505" i="10"/>
  <c r="D6509" i="10"/>
  <c r="D6513" i="10"/>
  <c r="D6517" i="10"/>
  <c r="D6521" i="10"/>
  <c r="D6525" i="10"/>
  <c r="D6529" i="10"/>
  <c r="D6533" i="10"/>
  <c r="D6537" i="10"/>
  <c r="D6541" i="10"/>
  <c r="D6545" i="10"/>
  <c r="D6549" i="10"/>
  <c r="D6553" i="10"/>
  <c r="D6557" i="10"/>
  <c r="D6561" i="10"/>
  <c r="D6565" i="10"/>
  <c r="D6569" i="10"/>
  <c r="D6573" i="10"/>
  <c r="D6577" i="10"/>
  <c r="D6581" i="10"/>
  <c r="D6585" i="10"/>
  <c r="D6589" i="10"/>
  <c r="D6593" i="10"/>
  <c r="D6597" i="10"/>
  <c r="D6601" i="10"/>
  <c r="D6605" i="10"/>
  <c r="D6609" i="10"/>
  <c r="D6613" i="10"/>
  <c r="D6617" i="10"/>
  <c r="D6621" i="10"/>
  <c r="D6625" i="10"/>
  <c r="D6629" i="10"/>
  <c r="D6633" i="10"/>
  <c r="D6637" i="10"/>
  <c r="D6641" i="10"/>
  <c r="D6645" i="10"/>
  <c r="D6649" i="10"/>
  <c r="D6653" i="10"/>
  <c r="D6657" i="10"/>
  <c r="D6661" i="10"/>
  <c r="D6665" i="10"/>
  <c r="D6669" i="10"/>
  <c r="D6673" i="10"/>
  <c r="D6677" i="10"/>
  <c r="D6681" i="10"/>
  <c r="D6685" i="10"/>
  <c r="D6689" i="10"/>
  <c r="D6693" i="10"/>
  <c r="D6697" i="10"/>
  <c r="D6701" i="10"/>
  <c r="D6705" i="10"/>
  <c r="D6709" i="10"/>
  <c r="D6713" i="10"/>
  <c r="D6717" i="10"/>
  <c r="D6721" i="10"/>
  <c r="D6725" i="10"/>
  <c r="D6729" i="10"/>
  <c r="D6733" i="10"/>
  <c r="D6737" i="10"/>
  <c r="D6741" i="10"/>
  <c r="D6745" i="10"/>
  <c r="D6749" i="10"/>
  <c r="D6753" i="10"/>
  <c r="D6757" i="10"/>
  <c r="D6761" i="10"/>
  <c r="D6765" i="10"/>
  <c r="D6769" i="10"/>
  <c r="D6773" i="10"/>
  <c r="D6777" i="10"/>
  <c r="D6781" i="10"/>
  <c r="D6785" i="10"/>
  <c r="D6789" i="10"/>
  <c r="D6793" i="10"/>
  <c r="D6797" i="10"/>
  <c r="D6801" i="10"/>
  <c r="D6805" i="10"/>
  <c r="D6809" i="10"/>
  <c r="D6813" i="10"/>
  <c r="D6817" i="10"/>
  <c r="D6821" i="10"/>
  <c r="D6825" i="10"/>
  <c r="D6829" i="10"/>
  <c r="D6833" i="10"/>
  <c r="D6837" i="10"/>
  <c r="D6841" i="10"/>
  <c r="D6845" i="10"/>
  <c r="D6849" i="10"/>
  <c r="D6853" i="10"/>
  <c r="D6857" i="10"/>
  <c r="D6859" i="10"/>
  <c r="D6861" i="10"/>
  <c r="D6863" i="10"/>
  <c r="D6865" i="10"/>
  <c r="D6867" i="10"/>
  <c r="D6869" i="10"/>
  <c r="D6871" i="10"/>
  <c r="D6873" i="10"/>
  <c r="D6875" i="10"/>
  <c r="D6877" i="10"/>
  <c r="D6879" i="10"/>
  <c r="D6881" i="10"/>
  <c r="D6883" i="10"/>
  <c r="D6885" i="10"/>
  <c r="D6887" i="10"/>
  <c r="D6889" i="10"/>
  <c r="D6891" i="10"/>
  <c r="D6893" i="10"/>
  <c r="D6895" i="10"/>
  <c r="D6897" i="10"/>
  <c r="D5558" i="10"/>
  <c r="D5574" i="10"/>
  <c r="D5590" i="10"/>
  <c r="D5606" i="10"/>
  <c r="D5622" i="10"/>
  <c r="D5638" i="10"/>
  <c r="D5654" i="10"/>
  <c r="D5670" i="10"/>
  <c r="D5686" i="10"/>
  <c r="D5702" i="10"/>
  <c r="D5718" i="10"/>
  <c r="D5734" i="10"/>
  <c r="D5750" i="10"/>
  <c r="D5766" i="10"/>
  <c r="D5782" i="10"/>
  <c r="D5798" i="10"/>
  <c r="D5814" i="10"/>
  <c r="D5830" i="10"/>
  <c r="D5846" i="10"/>
  <c r="D5862" i="10"/>
  <c r="D5878" i="10"/>
  <c r="D5894" i="10"/>
  <c r="D5910" i="10"/>
  <c r="D5926" i="10"/>
  <c r="D5942" i="10"/>
  <c r="D5958" i="10"/>
  <c r="D5974" i="10"/>
  <c r="D5990" i="10"/>
  <c r="D6006" i="10"/>
  <c r="D6022" i="10"/>
  <c r="D6038" i="10"/>
  <c r="D6054" i="10"/>
  <c r="D6070" i="10"/>
  <c r="D6086" i="10"/>
  <c r="D6102" i="10"/>
  <c r="D6118" i="10"/>
  <c r="D6134" i="10"/>
  <c r="D6150" i="10"/>
  <c r="D6166" i="10"/>
  <c r="D6182" i="10"/>
  <c r="D6198" i="10"/>
  <c r="D6214" i="10"/>
  <c r="D6230" i="10"/>
  <c r="D6246" i="10"/>
  <c r="D6262" i="10"/>
  <c r="D6278" i="10"/>
  <c r="D6294" i="10"/>
  <c r="D6310" i="10"/>
  <c r="D6326" i="10"/>
  <c r="D6342" i="10"/>
  <c r="D6358" i="10"/>
  <c r="D6374" i="10"/>
  <c r="D6390" i="10"/>
  <c r="D6406" i="10"/>
  <c r="D6422" i="10"/>
  <c r="D6438" i="10"/>
  <c r="D6454" i="10"/>
  <c r="D6470" i="10"/>
  <c r="D6486" i="10"/>
  <c r="D6502" i="10"/>
  <c r="D6518" i="10"/>
  <c r="D6534" i="10"/>
  <c r="D6550" i="10"/>
  <c r="D6566" i="10"/>
  <c r="D6582" i="10"/>
  <c r="D6598" i="10"/>
  <c r="D6614" i="10"/>
  <c r="D6630" i="10"/>
  <c r="D6646" i="10"/>
  <c r="D6662" i="10"/>
  <c r="D6678" i="10"/>
  <c r="D6694" i="10"/>
  <c r="D6710" i="10"/>
  <c r="D6726" i="10"/>
  <c r="D6742" i="10"/>
  <c r="D6750" i="10"/>
  <c r="D6758" i="10"/>
  <c r="D6766" i="10"/>
  <c r="D6774" i="10"/>
  <c r="D6782" i="10"/>
  <c r="D6790" i="10"/>
  <c r="D6798" i="10"/>
  <c r="D6806" i="10"/>
  <c r="D6814" i="10"/>
  <c r="D6822" i="10"/>
  <c r="D6830" i="10"/>
  <c r="D6838" i="10"/>
  <c r="D6846" i="10"/>
  <c r="D6854" i="10"/>
  <c r="F6856" i="10"/>
  <c r="F6860" i="10"/>
  <c r="F6864" i="10"/>
  <c r="F6868" i="10"/>
  <c r="F6872" i="10"/>
  <c r="F6876" i="10"/>
  <c r="F6880" i="10"/>
  <c r="F6884" i="10"/>
  <c r="F6888" i="10"/>
  <c r="F6892" i="10"/>
  <c r="F6896" i="10"/>
  <c r="F6899" i="10"/>
  <c r="D6902" i="10"/>
  <c r="D6904" i="10"/>
  <c r="D6906" i="10"/>
  <c r="D6908" i="10"/>
  <c r="D6910" i="10"/>
  <c r="D6912" i="10"/>
  <c r="D6914" i="10"/>
  <c r="D6916" i="10"/>
  <c r="D6918" i="10"/>
  <c r="D6920" i="10"/>
  <c r="D6922" i="10"/>
  <c r="D6924" i="10"/>
  <c r="D6926" i="10"/>
  <c r="D6928" i="10"/>
  <c r="D6930" i="10"/>
  <c r="D6932" i="10"/>
  <c r="D6934" i="10"/>
  <c r="D6936" i="10"/>
  <c r="D6938" i="10"/>
  <c r="D6940" i="10"/>
  <c r="D6942" i="10"/>
  <c r="D6944" i="10"/>
  <c r="D6946" i="10"/>
  <c r="D6948" i="10"/>
  <c r="D6950" i="10"/>
  <c r="D6952" i="10"/>
  <c r="D6954" i="10"/>
  <c r="D6956" i="10"/>
  <c r="D6958" i="10"/>
  <c r="D6960" i="10"/>
  <c r="D6962" i="10"/>
  <c r="D6964" i="10"/>
  <c r="D6966" i="10"/>
  <c r="D6968" i="10"/>
  <c r="D6970" i="10"/>
  <c r="D6972" i="10"/>
  <c r="D6974" i="10"/>
  <c r="D6976" i="10"/>
  <c r="D6978" i="10"/>
  <c r="D6980" i="10"/>
  <c r="D6982" i="10"/>
  <c r="D6984" i="10"/>
  <c r="D6986" i="10"/>
  <c r="D6988" i="10"/>
  <c r="D6990" i="10"/>
  <c r="D6992" i="10"/>
  <c r="D6994" i="10"/>
  <c r="D6996" i="10"/>
  <c r="D6998" i="10"/>
  <c r="D7000" i="10"/>
  <c r="D7002" i="10"/>
  <c r="D7004" i="10"/>
  <c r="D7006" i="10"/>
  <c r="D7008" i="10"/>
  <c r="D7010" i="10"/>
  <c r="D7012" i="10"/>
  <c r="D7014" i="10"/>
  <c r="D7016" i="10"/>
  <c r="D7018" i="10"/>
  <c r="D7020" i="10"/>
  <c r="D7022" i="10"/>
  <c r="D7024" i="10"/>
  <c r="D7026" i="10"/>
  <c r="D7028" i="10"/>
  <c r="D7030" i="10"/>
  <c r="D7032" i="10"/>
  <c r="D7034" i="10"/>
  <c r="D7036" i="10"/>
  <c r="D7038" i="10"/>
  <c r="D7040" i="10"/>
  <c r="D7042" i="10"/>
  <c r="D7044" i="10"/>
  <c r="D7046" i="10"/>
  <c r="D7048" i="10"/>
  <c r="D7050" i="10"/>
  <c r="D7052" i="10"/>
  <c r="D7054" i="10"/>
  <c r="D7056" i="10"/>
  <c r="D7058" i="10"/>
  <c r="D7060" i="10"/>
  <c r="D7062" i="10"/>
  <c r="D7064" i="10"/>
  <c r="D7066" i="10"/>
  <c r="D7068" i="10"/>
  <c r="D7070" i="10"/>
  <c r="D7072" i="10"/>
  <c r="D7074" i="10"/>
  <c r="D7076" i="10"/>
  <c r="D7078" i="10"/>
  <c r="D7080" i="10"/>
  <c r="D7082" i="10"/>
  <c r="D7084" i="10"/>
  <c r="D7086" i="10"/>
  <c r="D7088" i="10"/>
  <c r="D7090" i="10"/>
  <c r="D7092" i="10"/>
  <c r="D7094" i="10"/>
  <c r="D7096" i="10"/>
  <c r="D7098" i="10"/>
  <c r="D7100" i="10"/>
  <c r="D7102" i="10"/>
  <c r="D7104" i="10"/>
  <c r="D7106" i="10"/>
  <c r="D7108" i="10"/>
  <c r="D7110" i="10"/>
  <c r="D7112" i="10"/>
  <c r="D7114" i="10"/>
  <c r="D7116" i="10"/>
  <c r="D7118" i="10"/>
  <c r="D7120" i="10"/>
  <c r="D7122" i="10"/>
  <c r="D7124" i="10"/>
  <c r="D7126" i="10"/>
  <c r="D7128" i="10"/>
  <c r="D7130" i="10"/>
  <c r="D7132" i="10"/>
  <c r="D7134" i="10"/>
  <c r="D7136" i="10"/>
  <c r="D7138" i="10"/>
  <c r="D7140" i="10"/>
  <c r="D7142" i="10"/>
  <c r="D7144" i="10"/>
  <c r="D7146" i="10"/>
  <c r="D7148" i="10"/>
  <c r="D7150" i="10"/>
  <c r="D7152" i="10"/>
  <c r="D7154" i="10"/>
  <c r="D7156" i="10"/>
  <c r="D7158" i="10"/>
  <c r="D7160" i="10"/>
  <c r="D7162" i="10"/>
  <c r="D7164" i="10"/>
  <c r="D7166" i="10"/>
  <c r="D7168" i="10"/>
  <c r="D7170" i="10"/>
  <c r="D7172" i="10"/>
  <c r="D7174" i="10"/>
  <c r="D7176" i="10"/>
  <c r="D7178" i="10"/>
  <c r="D7180" i="10"/>
  <c r="D7182" i="10"/>
  <c r="D7184" i="10"/>
  <c r="D7186" i="10"/>
  <c r="D7188" i="10"/>
  <c r="D7190" i="10"/>
  <c r="D7192" i="10"/>
  <c r="D7194" i="10"/>
  <c r="D7196" i="10"/>
  <c r="D7198" i="10"/>
  <c r="D7200" i="10"/>
  <c r="D7202" i="10"/>
  <c r="D7204" i="10"/>
  <c r="D7206" i="10"/>
  <c r="D7208" i="10"/>
  <c r="D7210" i="10"/>
  <c r="D7212" i="10"/>
  <c r="D7214" i="10"/>
  <c r="D7216" i="10"/>
  <c r="D7218" i="10"/>
  <c r="D7220" i="10"/>
  <c r="D7222" i="10"/>
  <c r="D7224" i="10"/>
  <c r="D7226" i="10"/>
  <c r="D7228" i="10"/>
  <c r="D7230" i="10"/>
  <c r="D7232" i="10"/>
  <c r="D7234" i="10"/>
  <c r="D7236" i="10"/>
  <c r="D7238" i="10"/>
  <c r="D7240" i="10"/>
  <c r="D7242" i="10"/>
  <c r="D7244" i="10"/>
  <c r="D7246" i="10"/>
  <c r="D7248" i="10"/>
  <c r="D7250" i="10"/>
  <c r="D7252" i="10"/>
  <c r="D7254" i="10"/>
  <c r="D7256" i="10"/>
  <c r="D7258" i="10"/>
  <c r="D7260" i="10"/>
  <c r="D7262" i="10"/>
  <c r="D7264" i="10"/>
  <c r="D7266" i="10"/>
  <c r="D7268" i="10"/>
  <c r="D7270" i="10"/>
  <c r="D7272" i="10"/>
  <c r="D7274" i="10"/>
  <c r="D7276" i="10"/>
  <c r="D7278" i="10"/>
  <c r="D7280" i="10"/>
  <c r="D7282" i="10"/>
  <c r="D7284" i="10"/>
  <c r="D7286" i="10"/>
  <c r="D7288" i="10"/>
  <c r="D7290" i="10"/>
  <c r="D7292" i="10"/>
  <c r="D7294" i="10"/>
  <c r="D7296" i="10"/>
  <c r="D7298" i="10"/>
  <c r="D7300" i="10"/>
  <c r="D7302" i="10"/>
  <c r="D7304" i="10"/>
  <c r="D7306" i="10"/>
  <c r="D7308" i="10"/>
  <c r="D7310" i="10"/>
  <c r="D7312" i="10"/>
  <c r="D7314" i="10"/>
  <c r="D7316" i="10"/>
  <c r="D7318" i="10"/>
  <c r="D7320" i="10"/>
  <c r="D7322" i="10"/>
  <c r="D7324" i="10"/>
  <c r="D7326" i="10"/>
  <c r="D7328" i="10"/>
  <c r="D7330" i="10"/>
  <c r="D7332" i="10"/>
  <c r="D7334" i="10"/>
  <c r="D7336" i="10"/>
  <c r="D7338" i="10"/>
  <c r="D7340" i="10"/>
  <c r="D7342" i="10"/>
  <c r="D7344" i="10"/>
  <c r="D7346" i="10"/>
  <c r="D7348" i="10"/>
  <c r="D7350" i="10"/>
  <c r="D7352" i="10"/>
  <c r="D7354" i="10"/>
  <c r="D7356" i="10"/>
  <c r="D7358" i="10"/>
  <c r="D7360" i="10"/>
  <c r="D7362" i="10"/>
  <c r="D7364" i="10"/>
  <c r="D7366" i="10"/>
  <c r="D7368" i="10"/>
  <c r="D7370" i="10"/>
  <c r="D7372" i="10"/>
  <c r="D7374" i="10"/>
  <c r="D7376" i="10"/>
  <c r="D7378" i="10"/>
  <c r="D7380" i="10"/>
  <c r="D7382" i="10"/>
  <c r="D7384" i="10"/>
  <c r="D7386" i="10"/>
  <c r="D7388" i="10"/>
  <c r="D7390" i="10"/>
  <c r="D7392" i="10"/>
  <c r="D7394" i="10"/>
  <c r="D7396" i="10"/>
  <c r="D7398" i="10"/>
  <c r="D7400" i="10"/>
  <c r="D7402" i="10"/>
  <c r="D7404" i="10"/>
  <c r="D7406" i="10"/>
  <c r="D7408" i="10"/>
  <c r="D7410" i="10"/>
  <c r="D7412" i="10"/>
  <c r="D7414" i="10"/>
  <c r="D7416" i="10"/>
  <c r="D7418" i="10"/>
  <c r="D7420" i="10"/>
  <c r="D7422" i="10"/>
  <c r="D7424" i="10"/>
  <c r="D7426" i="10"/>
  <c r="D7428" i="10"/>
  <c r="D7430" i="10"/>
  <c r="D7432" i="10"/>
  <c r="D7434" i="10"/>
  <c r="D7436" i="10"/>
  <c r="D7438" i="10"/>
  <c r="D7440" i="10"/>
  <c r="D7442" i="10"/>
  <c r="D7444" i="10"/>
  <c r="D7446" i="10"/>
  <c r="D7448" i="10"/>
  <c r="D7450" i="10"/>
  <c r="D7452" i="10"/>
  <c r="D7454" i="10"/>
  <c r="D7456" i="10"/>
  <c r="D7458" i="10"/>
  <c r="D7460" i="10"/>
  <c r="D7462" i="10"/>
  <c r="D7464" i="10"/>
  <c r="D7466" i="10"/>
  <c r="D7468" i="10"/>
  <c r="D7470" i="10"/>
  <c r="D7472" i="10"/>
  <c r="D7474" i="10"/>
  <c r="D7476" i="10"/>
  <c r="D7478" i="10"/>
  <c r="D7480" i="10"/>
  <c r="D7482" i="10"/>
  <c r="D7484" i="10"/>
  <c r="D7486" i="10"/>
  <c r="D7488" i="10"/>
  <c r="D7490" i="10"/>
  <c r="D7492" i="10"/>
  <c r="D7494" i="10"/>
  <c r="D7496" i="10"/>
  <c r="D7498" i="10"/>
  <c r="D7500" i="10"/>
  <c r="D7502" i="10"/>
  <c r="D7504" i="10"/>
  <c r="D7506" i="10"/>
  <c r="D7508" i="10"/>
  <c r="D7510" i="10"/>
  <c r="D7512" i="10"/>
  <c r="D7514" i="10"/>
  <c r="D7516" i="10"/>
  <c r="D7518" i="10"/>
  <c r="D7520" i="10"/>
  <c r="D7522" i="10"/>
  <c r="D7524" i="10"/>
  <c r="D7526" i="10"/>
  <c r="D7528" i="10"/>
  <c r="D7530" i="10"/>
  <c r="D7532" i="10"/>
  <c r="D7534" i="10"/>
  <c r="D7536" i="10"/>
  <c r="D7538" i="10"/>
  <c r="D7540" i="10"/>
  <c r="D7542" i="10"/>
  <c r="D5562" i="10"/>
  <c r="D5578" i="10"/>
  <c r="D5594" i="10"/>
  <c r="D5610" i="10"/>
  <c r="D5626" i="10"/>
  <c r="D5642" i="10"/>
  <c r="D5658" i="10"/>
  <c r="D5674" i="10"/>
  <c r="D5690" i="10"/>
  <c r="D5706" i="10"/>
  <c r="D5722" i="10"/>
  <c r="D5738" i="10"/>
  <c r="D5754" i="10"/>
  <c r="D5770" i="10"/>
  <c r="D5786" i="10"/>
  <c r="D5802" i="10"/>
  <c r="D5818" i="10"/>
  <c r="D5834" i="10"/>
  <c r="D5850" i="10"/>
  <c r="D5866" i="10"/>
  <c r="D5882" i="10"/>
  <c r="D5898" i="10"/>
  <c r="D5914" i="10"/>
  <c r="D5930" i="10"/>
  <c r="D5946" i="10"/>
  <c r="D5962" i="10"/>
  <c r="D5978" i="10"/>
  <c r="D5994" i="10"/>
  <c r="D6010" i="10"/>
  <c r="D6026" i="10"/>
  <c r="D6042" i="10"/>
  <c r="D6058" i="10"/>
  <c r="D6074" i="10"/>
  <c r="D6090" i="10"/>
  <c r="D6106" i="10"/>
  <c r="D6122" i="10"/>
  <c r="D6138" i="10"/>
  <c r="D6154" i="10"/>
  <c r="D6170" i="10"/>
  <c r="D6186" i="10"/>
  <c r="D6202" i="10"/>
  <c r="D6218" i="10"/>
  <c r="D6234" i="10"/>
  <c r="D6250" i="10"/>
  <c r="D6266" i="10"/>
  <c r="D6282" i="10"/>
  <c r="D6298" i="10"/>
  <c r="D6314" i="10"/>
  <c r="D6330" i="10"/>
  <c r="D6346" i="10"/>
  <c r="D6362" i="10"/>
  <c r="D6378" i="10"/>
  <c r="D6394" i="10"/>
  <c r="D6410" i="10"/>
  <c r="D6426" i="10"/>
  <c r="D6442" i="10"/>
  <c r="D6458" i="10"/>
  <c r="D6474" i="10"/>
  <c r="D6490" i="10"/>
  <c r="D6506" i="10"/>
  <c r="D6522" i="10"/>
  <c r="D6538" i="10"/>
  <c r="D6554" i="10"/>
  <c r="D6570" i="10"/>
  <c r="D6586" i="10"/>
  <c r="D6602" i="10"/>
  <c r="D6618" i="10"/>
  <c r="D6634" i="10"/>
  <c r="D6650" i="10"/>
  <c r="D6666" i="10"/>
  <c r="D6682" i="10"/>
  <c r="D6698" i="10"/>
  <c r="D6714" i="10"/>
  <c r="D6730" i="10"/>
  <c r="D6744" i="10"/>
  <c r="D6752" i="10"/>
  <c r="D6760" i="10"/>
  <c r="D6768" i="10"/>
  <c r="D6776" i="10"/>
  <c r="D6784" i="10"/>
  <c r="D6792" i="10"/>
  <c r="D6800" i="10"/>
  <c r="D6808" i="10"/>
  <c r="D6816" i="10"/>
  <c r="D6824" i="10"/>
  <c r="D6832" i="10"/>
  <c r="D6840" i="10"/>
  <c r="D6848" i="10"/>
  <c r="D5566" i="10"/>
  <c r="D5582" i="10"/>
  <c r="D5598" i="10"/>
  <c r="D5614" i="10"/>
  <c r="D5630" i="10"/>
  <c r="D5646" i="10"/>
  <c r="D5662" i="10"/>
  <c r="D5678" i="10"/>
  <c r="D5694" i="10"/>
  <c r="D5710" i="10"/>
  <c r="D5726" i="10"/>
  <c r="D5742" i="10"/>
  <c r="D5758" i="10"/>
  <c r="D5774" i="10"/>
  <c r="D5790" i="10"/>
  <c r="D5806" i="10"/>
  <c r="D5822" i="10"/>
  <c r="D5838" i="10"/>
  <c r="D5854" i="10"/>
  <c r="D5870" i="10"/>
  <c r="D5886" i="10"/>
  <c r="D5902" i="10"/>
  <c r="D5918" i="10"/>
  <c r="D5934" i="10"/>
  <c r="D5950" i="10"/>
  <c r="D5966" i="10"/>
  <c r="D5982" i="10"/>
  <c r="D5998" i="10"/>
  <c r="D6014" i="10"/>
  <c r="D6030" i="10"/>
  <c r="D6046" i="10"/>
  <c r="D6062" i="10"/>
  <c r="D6078" i="10"/>
  <c r="D6094" i="10"/>
  <c r="D6110" i="10"/>
  <c r="D6126" i="10"/>
  <c r="D6142" i="10"/>
  <c r="D6158" i="10"/>
  <c r="D6174" i="10"/>
  <c r="D6190" i="10"/>
  <c r="D6206" i="10"/>
  <c r="D6222" i="10"/>
  <c r="D6238" i="10"/>
  <c r="D6254" i="10"/>
  <c r="D6270" i="10"/>
  <c r="D6286" i="10"/>
  <c r="D6302" i="10"/>
  <c r="D6318" i="10"/>
  <c r="D6334" i="10"/>
  <c r="D6350" i="10"/>
  <c r="D6366" i="10"/>
  <c r="D6382" i="10"/>
  <c r="D6398" i="10"/>
  <c r="D6414" i="10"/>
  <c r="D6430" i="10"/>
  <c r="D6446" i="10"/>
  <c r="D6462" i="10"/>
  <c r="D6478" i="10"/>
  <c r="D6494" i="10"/>
  <c r="D6510" i="10"/>
  <c r="D6526" i="10"/>
  <c r="D6542" i="10"/>
  <c r="D6558" i="10"/>
  <c r="D6574" i="10"/>
  <c r="D6590" i="10"/>
  <c r="D6606" i="10"/>
  <c r="D6622" i="10"/>
  <c r="D6638" i="10"/>
  <c r="D6654" i="10"/>
  <c r="D6670" i="10"/>
  <c r="D6686" i="10"/>
  <c r="D6702" i="10"/>
  <c r="D6718" i="10"/>
  <c r="D6734" i="10"/>
  <c r="D6746" i="10"/>
  <c r="D6754" i="10"/>
  <c r="D6762" i="10"/>
  <c r="D6770" i="10"/>
  <c r="D6778" i="10"/>
  <c r="D6786" i="10"/>
  <c r="D6794" i="10"/>
  <c r="D6802" i="10"/>
  <c r="D6810" i="10"/>
  <c r="D6818" i="10"/>
  <c r="D6826" i="10"/>
  <c r="D6834" i="10"/>
  <c r="D6842" i="10"/>
  <c r="D6850" i="10"/>
  <c r="F6858" i="10"/>
  <c r="F6862" i="10"/>
  <c r="F6866" i="10"/>
  <c r="F6870" i="10"/>
  <c r="F6874" i="10"/>
  <c r="F6878" i="10"/>
  <c r="F6882" i="10"/>
  <c r="F6886" i="10"/>
  <c r="F6890" i="10"/>
  <c r="F6894" i="10"/>
  <c r="F6898" i="10"/>
  <c r="D6901" i="10"/>
  <c r="D6903" i="10"/>
  <c r="D6905" i="10"/>
  <c r="D6907" i="10"/>
  <c r="D6909" i="10"/>
  <c r="D6911" i="10"/>
  <c r="D6913" i="10"/>
  <c r="D6915" i="10"/>
  <c r="D6917" i="10"/>
  <c r="D6919" i="10"/>
  <c r="D6921" i="10"/>
  <c r="D6923" i="10"/>
  <c r="D6925" i="10"/>
  <c r="D6927" i="10"/>
  <c r="D6929" i="10"/>
  <c r="D6931" i="10"/>
  <c r="D6933" i="10"/>
  <c r="D6935" i="10"/>
  <c r="D6937" i="10"/>
  <c r="D6939" i="10"/>
  <c r="D6941" i="10"/>
  <c r="D6943" i="10"/>
  <c r="D6945" i="10"/>
  <c r="D6947" i="10"/>
  <c r="D6949" i="10"/>
  <c r="D6951" i="10"/>
  <c r="D6953" i="10"/>
  <c r="D6955" i="10"/>
  <c r="D6957" i="10"/>
  <c r="D6959" i="10"/>
  <c r="D6961" i="10"/>
  <c r="D6963" i="10"/>
  <c r="D6965" i="10"/>
  <c r="D6967" i="10"/>
  <c r="D6969" i="10"/>
  <c r="D6971" i="10"/>
  <c r="D6973" i="10"/>
  <c r="D6975" i="10"/>
  <c r="D6977" i="10"/>
  <c r="D6979" i="10"/>
  <c r="D6981" i="10"/>
  <c r="D6983" i="10"/>
  <c r="D6985" i="10"/>
  <c r="D6987" i="10"/>
  <c r="D6989" i="10"/>
  <c r="D6991" i="10"/>
  <c r="D6993" i="10"/>
  <c r="D6995" i="10"/>
  <c r="D6997" i="10"/>
  <c r="D6999" i="10"/>
  <c r="D7001" i="10"/>
  <c r="D7003" i="10"/>
  <c r="D7005" i="10"/>
  <c r="D7007" i="10"/>
  <c r="D7009" i="10"/>
  <c r="D7011" i="10"/>
  <c r="D7013" i="10"/>
  <c r="D7015" i="10"/>
  <c r="D7017" i="10"/>
  <c r="D7019" i="10"/>
  <c r="D7021" i="10"/>
  <c r="D7023" i="10"/>
  <c r="D7025" i="10"/>
  <c r="D7027" i="10"/>
  <c r="D7029" i="10"/>
  <c r="D7031" i="10"/>
  <c r="D7033" i="10"/>
  <c r="D7035" i="10"/>
  <c r="D7037" i="10"/>
  <c r="D7039" i="10"/>
  <c r="D7041" i="10"/>
  <c r="D7043" i="10"/>
  <c r="D7045" i="10"/>
  <c r="D7047" i="10"/>
  <c r="D7049" i="10"/>
  <c r="D7051" i="10"/>
  <c r="D7053" i="10"/>
  <c r="D7055" i="10"/>
  <c r="D7057" i="10"/>
  <c r="D7059" i="10"/>
  <c r="D7061" i="10"/>
  <c r="D7063" i="10"/>
  <c r="D7065" i="10"/>
  <c r="D7067" i="10"/>
  <c r="D7069" i="10"/>
  <c r="D7071" i="10"/>
  <c r="D7073" i="10"/>
  <c r="D7075" i="10"/>
  <c r="D7077" i="10"/>
  <c r="D7079" i="10"/>
  <c r="D7081" i="10"/>
  <c r="D7083" i="10"/>
  <c r="D7085" i="10"/>
  <c r="D7087" i="10"/>
  <c r="D7089" i="10"/>
  <c r="D7091" i="10"/>
  <c r="D7093" i="10"/>
  <c r="D7095" i="10"/>
  <c r="D7097" i="10"/>
  <c r="D7099" i="10"/>
  <c r="D7101" i="10"/>
  <c r="D7103" i="10"/>
  <c r="D7105" i="10"/>
  <c r="D7107" i="10"/>
  <c r="D7109" i="10"/>
  <c r="D7111" i="10"/>
  <c r="D7113" i="10"/>
  <c r="D7115" i="10"/>
  <c r="D7117" i="10"/>
  <c r="D7119" i="10"/>
  <c r="D7121" i="10"/>
  <c r="D7123" i="10"/>
  <c r="D7125" i="10"/>
  <c r="D7127" i="10"/>
  <c r="D7129" i="10"/>
  <c r="D7131" i="10"/>
  <c r="D7133" i="10"/>
  <c r="D7135" i="10"/>
  <c r="D7137" i="10"/>
  <c r="D7139" i="10"/>
  <c r="D7141" i="10"/>
  <c r="D7143" i="10"/>
  <c r="D7145" i="10"/>
  <c r="D7147" i="10"/>
  <c r="D7149" i="10"/>
  <c r="D7151" i="10"/>
  <c r="D7153" i="10"/>
  <c r="D7155" i="10"/>
  <c r="D7157" i="10"/>
  <c r="D7159" i="10"/>
  <c r="D7161" i="10"/>
  <c r="D7163" i="10"/>
  <c r="D7165" i="10"/>
  <c r="D7167" i="10"/>
  <c r="D7169" i="10"/>
  <c r="D7171" i="10"/>
  <c r="D7173" i="10"/>
  <c r="D7175" i="10"/>
  <c r="D7177" i="10"/>
  <c r="D7179" i="10"/>
  <c r="D7181" i="10"/>
  <c r="D7183" i="10"/>
  <c r="D7185" i="10"/>
  <c r="D7187" i="10"/>
  <c r="D7189" i="10"/>
  <c r="D7191" i="10"/>
  <c r="D7193" i="10"/>
  <c r="D7195" i="10"/>
  <c r="D7197" i="10"/>
  <c r="D7199" i="10"/>
  <c r="D7201" i="10"/>
  <c r="D7203" i="10"/>
  <c r="D7205" i="10"/>
  <c r="D7207" i="10"/>
  <c r="D7209" i="10"/>
  <c r="D7211" i="10"/>
  <c r="D7213" i="10"/>
  <c r="D7215" i="10"/>
  <c r="D7217" i="10"/>
  <c r="D7219" i="10"/>
  <c r="D7221" i="10"/>
  <c r="D7223" i="10"/>
  <c r="D7225" i="10"/>
  <c r="D7227" i="10"/>
  <c r="D7229" i="10"/>
  <c r="D7231" i="10"/>
  <c r="D7233" i="10"/>
  <c r="D7235" i="10"/>
  <c r="D7237" i="10"/>
  <c r="D7239" i="10"/>
  <c r="D7241" i="10"/>
  <c r="D7243" i="10"/>
  <c r="D7245" i="10"/>
  <c r="D7247" i="10"/>
  <c r="D7249" i="10"/>
  <c r="D7251" i="10"/>
  <c r="D7253" i="10"/>
  <c r="D7255" i="10"/>
  <c r="D7257" i="10"/>
  <c r="D7259" i="10"/>
  <c r="D7261" i="10"/>
  <c r="D7263" i="10"/>
  <c r="D7265" i="10"/>
  <c r="D7267" i="10"/>
  <c r="D7269" i="10"/>
  <c r="D7271" i="10"/>
  <c r="D7273" i="10"/>
  <c r="D7275" i="10"/>
  <c r="D7277" i="10"/>
  <c r="D7279" i="10"/>
  <c r="D7281" i="10"/>
  <c r="D7283" i="10"/>
  <c r="D7285" i="10"/>
  <c r="D7287" i="10"/>
  <c r="D7289" i="10"/>
  <c r="D7291" i="10"/>
  <c r="D7293" i="10"/>
  <c r="D7295" i="10"/>
  <c r="D7297" i="10"/>
  <c r="D7299" i="10"/>
  <c r="D7301" i="10"/>
  <c r="D7303" i="10"/>
  <c r="D7305" i="10"/>
  <c r="D7307" i="10"/>
  <c r="D7309" i="10"/>
  <c r="D7311" i="10"/>
  <c r="D7313" i="10"/>
  <c r="D7315" i="10"/>
  <c r="D7317" i="10"/>
  <c r="D7319" i="10"/>
  <c r="D7321" i="10"/>
  <c r="D7323" i="10"/>
  <c r="D7325" i="10"/>
  <c r="D7327" i="10"/>
  <c r="D7329" i="10"/>
  <c r="D7331" i="10"/>
  <c r="D7333" i="10"/>
  <c r="D7335" i="10"/>
  <c r="D7337" i="10"/>
  <c r="D7339" i="10"/>
  <c r="D7341" i="10"/>
  <c r="D7343" i="10"/>
  <c r="D7345" i="10"/>
  <c r="D7347" i="10"/>
  <c r="D7349" i="10"/>
  <c r="D7351" i="10"/>
  <c r="D7353" i="10"/>
  <c r="D7355" i="10"/>
  <c r="D7357" i="10"/>
  <c r="D7359" i="10"/>
  <c r="D7361" i="10"/>
  <c r="D7363" i="10"/>
  <c r="D7365" i="10"/>
  <c r="D7367" i="10"/>
  <c r="D7369" i="10"/>
  <c r="D7371" i="10"/>
  <c r="D7373" i="10"/>
  <c r="D7375" i="10"/>
  <c r="D7377" i="10"/>
  <c r="D7379" i="10"/>
  <c r="D7381" i="10"/>
  <c r="D7383" i="10"/>
  <c r="D7385" i="10"/>
  <c r="D7387" i="10"/>
  <c r="D7389" i="10"/>
  <c r="D7391" i="10"/>
  <c r="D7393" i="10"/>
  <c r="D7395" i="10"/>
  <c r="D7397" i="10"/>
  <c r="D7399" i="10"/>
  <c r="D7401" i="10"/>
  <c r="D7403" i="10"/>
  <c r="D7405" i="10"/>
  <c r="D7407" i="10"/>
  <c r="D7409" i="10"/>
  <c r="D7411" i="10"/>
  <c r="D7413" i="10"/>
  <c r="D7415" i="10"/>
  <c r="D7417" i="10"/>
  <c r="D7419" i="10"/>
  <c r="D7421" i="10"/>
  <c r="D7423" i="10"/>
  <c r="D7425" i="10"/>
  <c r="D7427" i="10"/>
  <c r="D7429" i="10"/>
  <c r="D7431" i="10"/>
  <c r="D7433" i="10"/>
  <c r="D7435" i="10"/>
  <c r="D7437" i="10"/>
  <c r="D7439" i="10"/>
  <c r="D7441" i="10"/>
  <c r="D7443" i="10"/>
  <c r="D7445" i="10"/>
  <c r="D7447" i="10"/>
  <c r="D7449" i="10"/>
  <c r="D7451" i="10"/>
  <c r="D7453" i="10"/>
  <c r="D7455" i="10"/>
  <c r="D7457" i="10"/>
  <c r="D7459" i="10"/>
  <c r="D7461" i="10"/>
  <c r="D7463" i="10"/>
  <c r="D7465" i="10"/>
  <c r="D7467" i="10"/>
  <c r="D7469" i="10"/>
  <c r="D7471" i="10"/>
  <c r="D7473" i="10"/>
  <c r="D7475" i="10"/>
  <c r="D7477" i="10"/>
  <c r="D7479" i="10"/>
  <c r="D7481" i="10"/>
  <c r="D7483" i="10"/>
  <c r="D7485" i="10"/>
  <c r="D7487" i="10"/>
  <c r="D7489" i="10"/>
  <c r="D7491" i="10"/>
  <c r="D7493" i="10"/>
  <c r="D7495" i="10"/>
  <c r="D7497" i="10"/>
  <c r="D7499" i="10"/>
  <c r="D7501" i="10"/>
  <c r="D7503" i="10"/>
  <c r="D7505" i="10"/>
  <c r="D7507" i="10"/>
  <c r="D7509" i="10"/>
  <c r="D7511" i="10"/>
  <c r="D7513" i="10"/>
  <c r="D7515" i="10"/>
  <c r="D7517" i="10"/>
  <c r="D7519" i="10"/>
  <c r="D7521" i="10"/>
  <c r="D7523" i="10"/>
  <c r="D7525" i="10"/>
  <c r="D7527" i="10"/>
  <c r="D7529" i="10"/>
  <c r="D7531" i="10"/>
  <c r="D7533" i="10"/>
  <c r="D7535" i="10"/>
  <c r="D7537" i="10"/>
  <c r="D7539" i="10"/>
  <c r="D7541" i="10"/>
  <c r="F6857" i="10"/>
  <c r="F6861" i="10"/>
  <c r="F6865" i="10"/>
  <c r="F6869" i="10"/>
  <c r="F6873" i="10"/>
  <c r="F6877" i="10"/>
  <c r="F6881" i="10"/>
  <c r="F6885" i="10"/>
  <c r="F6889" i="10"/>
  <c r="F6893" i="10"/>
  <c r="F6897" i="10"/>
  <c r="F6900" i="10"/>
  <c r="F6902" i="10"/>
  <c r="F6904" i="10"/>
  <c r="F6906" i="10"/>
  <c r="F6908" i="10"/>
  <c r="F6910" i="10"/>
  <c r="F6912" i="10"/>
  <c r="F6914" i="10"/>
  <c r="F6916" i="10"/>
  <c r="F6918" i="10"/>
  <c r="F6920" i="10"/>
  <c r="F6922" i="10"/>
  <c r="F6924" i="10"/>
  <c r="F6926" i="10"/>
  <c r="F6928" i="10"/>
  <c r="F6930" i="10"/>
  <c r="F6932" i="10"/>
  <c r="F6934" i="10"/>
  <c r="F6936" i="10"/>
  <c r="F6938" i="10"/>
  <c r="F6940" i="10"/>
  <c r="F6942" i="10"/>
  <c r="F6944" i="10"/>
  <c r="F6946" i="10"/>
  <c r="F6948" i="10"/>
  <c r="F6950" i="10"/>
  <c r="F6952" i="10"/>
  <c r="F6954" i="10"/>
  <c r="F6956" i="10"/>
  <c r="F6958" i="10"/>
  <c r="F6960" i="10"/>
  <c r="F6962" i="10"/>
  <c r="F6964" i="10"/>
  <c r="F6966" i="10"/>
  <c r="F6970" i="10"/>
  <c r="F6972" i="10"/>
  <c r="F6974" i="10"/>
  <c r="F6976" i="10"/>
  <c r="F6978" i="10"/>
  <c r="F6980" i="10"/>
  <c r="F6982" i="10"/>
  <c r="F6984" i="10"/>
  <c r="F6986" i="10"/>
  <c r="F6988" i="10"/>
  <c r="F6990" i="10"/>
  <c r="F6992" i="10"/>
  <c r="F6994" i="10"/>
  <c r="F6996" i="10"/>
  <c r="F6998" i="10"/>
  <c r="F7000" i="10"/>
  <c r="F7002" i="10"/>
  <c r="F7004" i="10"/>
  <c r="F7006" i="10"/>
  <c r="F7008" i="10"/>
  <c r="F7010" i="10"/>
  <c r="F7012" i="10"/>
  <c r="F7014" i="10"/>
  <c r="F7016" i="10"/>
  <c r="F7018" i="10"/>
  <c r="F7020" i="10"/>
  <c r="F7022" i="10"/>
  <c r="F7024" i="10"/>
  <c r="F7026" i="10"/>
  <c r="F7028" i="10"/>
  <c r="F7030" i="10"/>
  <c r="F7032" i="10"/>
  <c r="F7034" i="10"/>
  <c r="F7036" i="10"/>
  <c r="F7038" i="10"/>
  <c r="F7040" i="10"/>
  <c r="F7042" i="10"/>
  <c r="F7044" i="10"/>
  <c r="F7046" i="10"/>
  <c r="F7048" i="10"/>
  <c r="F7050" i="10"/>
  <c r="F7052" i="10"/>
  <c r="F7054" i="10"/>
  <c r="F7056" i="10"/>
  <c r="F7058" i="10"/>
  <c r="F7060" i="10"/>
  <c r="F7062" i="10"/>
  <c r="F7064" i="10"/>
  <c r="F7066" i="10"/>
  <c r="F7068" i="10"/>
  <c r="F7070" i="10"/>
  <c r="F7072" i="10"/>
  <c r="F7074" i="10"/>
  <c r="F7076" i="10"/>
  <c r="F7078" i="10"/>
  <c r="F7080" i="10"/>
  <c r="F7082" i="10"/>
  <c r="F7084" i="10"/>
  <c r="F7086" i="10"/>
  <c r="F7088" i="10"/>
  <c r="F7090" i="10"/>
  <c r="F7092" i="10"/>
  <c r="F7094" i="10"/>
  <c r="F7096" i="10"/>
  <c r="F7098" i="10"/>
  <c r="F7100" i="10"/>
  <c r="F7102" i="10"/>
  <c r="F7104" i="10"/>
  <c r="F7106" i="10"/>
  <c r="F7108" i="10"/>
  <c r="F7110" i="10"/>
  <c r="F7112" i="10"/>
  <c r="F7114" i="10"/>
  <c r="F7116" i="10"/>
  <c r="F7118" i="10"/>
  <c r="F7120" i="10"/>
  <c r="F7122" i="10"/>
  <c r="F7124" i="10"/>
  <c r="F7126" i="10"/>
  <c r="F7128" i="10"/>
  <c r="F7130" i="10"/>
  <c r="F7132" i="10"/>
  <c r="F7134" i="10"/>
  <c r="F7136" i="10"/>
  <c r="F7138" i="10"/>
  <c r="F7140" i="10"/>
  <c r="F7142" i="10"/>
  <c r="F7144" i="10"/>
  <c r="F7146" i="10"/>
  <c r="F7148" i="10"/>
  <c r="F7150" i="10"/>
  <c r="F7152" i="10"/>
  <c r="F7154" i="10"/>
  <c r="F7156" i="10"/>
  <c r="F7158" i="10"/>
  <c r="F7160" i="10"/>
  <c r="F7162" i="10"/>
  <c r="F7164" i="10"/>
  <c r="F7166" i="10"/>
  <c r="F7168" i="10"/>
  <c r="F7170" i="10"/>
  <c r="F7172" i="10"/>
  <c r="F7174" i="10"/>
  <c r="F7176" i="10"/>
  <c r="F7178" i="10"/>
  <c r="F7180" i="10"/>
  <c r="F7182" i="10"/>
  <c r="F7184" i="10"/>
  <c r="F7186" i="10"/>
  <c r="F7188" i="10"/>
  <c r="F7190" i="10"/>
  <c r="F7192" i="10"/>
  <c r="F7194" i="10"/>
  <c r="F7196" i="10"/>
  <c r="F7198" i="10"/>
  <c r="F7200" i="10"/>
  <c r="F7202" i="10"/>
  <c r="F7204" i="10"/>
  <c r="F7206" i="10"/>
  <c r="F7208" i="10"/>
  <c r="F7210" i="10"/>
  <c r="F7212" i="10"/>
  <c r="F7214" i="10"/>
  <c r="F7216" i="10"/>
  <c r="F7218" i="10"/>
  <c r="F7220" i="10"/>
  <c r="F7222" i="10"/>
  <c r="F7224" i="10"/>
  <c r="F7226" i="10"/>
  <c r="F7228" i="10"/>
  <c r="F7230" i="10"/>
  <c r="F7232" i="10"/>
  <c r="F7234" i="10"/>
  <c r="F7236" i="10"/>
  <c r="F7238" i="10"/>
  <c r="F7240" i="10"/>
  <c r="F7242" i="10"/>
  <c r="F7244" i="10"/>
  <c r="F7246" i="10"/>
  <c r="F7248" i="10"/>
  <c r="F7250" i="10"/>
  <c r="F7252" i="10"/>
  <c r="F7254" i="10"/>
  <c r="F7256" i="10"/>
  <c r="F7258" i="10"/>
  <c r="F7260" i="10"/>
  <c r="F7262" i="10"/>
  <c r="F7264" i="10"/>
  <c r="F7266" i="10"/>
  <c r="F7268" i="10"/>
  <c r="F7270" i="10"/>
  <c r="F7272" i="10"/>
  <c r="F7274" i="10"/>
  <c r="F7276" i="10"/>
  <c r="F7278" i="10"/>
  <c r="F7280" i="10"/>
  <c r="F7282" i="10"/>
  <c r="F7284" i="10"/>
  <c r="F7286" i="10"/>
  <c r="F7288" i="10"/>
  <c r="F7290" i="10"/>
  <c r="F7292" i="10"/>
  <c r="F7294" i="10"/>
  <c r="F7296" i="10"/>
  <c r="F7298" i="10"/>
  <c r="F7300" i="10"/>
  <c r="F7302" i="10"/>
  <c r="F7304" i="10"/>
  <c r="F7306" i="10"/>
  <c r="F7308" i="10"/>
  <c r="F7310" i="10"/>
  <c r="F7312" i="10"/>
  <c r="F7314" i="10"/>
  <c r="F7316" i="10"/>
  <c r="F7318" i="10"/>
  <c r="F7320" i="10"/>
  <c r="F7322" i="10"/>
  <c r="F7324" i="10"/>
  <c r="F7326" i="10"/>
  <c r="F7328" i="10"/>
  <c r="F7330" i="10"/>
  <c r="F7332" i="10"/>
  <c r="F7334" i="10"/>
  <c r="F7336" i="10"/>
  <c r="F7338" i="10"/>
  <c r="F7340" i="10"/>
  <c r="F7342" i="10"/>
  <c r="F7344" i="10"/>
  <c r="F7346" i="10"/>
  <c r="F7348" i="10"/>
  <c r="F7350" i="10"/>
  <c r="F7352" i="10"/>
  <c r="F7354" i="10"/>
  <c r="F7356" i="10"/>
  <c r="F7358" i="10"/>
  <c r="F7360" i="10"/>
  <c r="F7362" i="10"/>
  <c r="F7364" i="10"/>
  <c r="F7366" i="10"/>
  <c r="F7368" i="10"/>
  <c r="F7370" i="10"/>
  <c r="F7372" i="10"/>
  <c r="F7374" i="10"/>
  <c r="F7376" i="10"/>
  <c r="F7378" i="10"/>
  <c r="F7380" i="10"/>
  <c r="F7382" i="10"/>
  <c r="F7384" i="10"/>
  <c r="F7386" i="10"/>
  <c r="F7388" i="10"/>
  <c r="F7390" i="10"/>
  <c r="F7392" i="10"/>
  <c r="F7394" i="10"/>
  <c r="F7396" i="10"/>
  <c r="F7398" i="10"/>
  <c r="F7400" i="10"/>
  <c r="F7402" i="10"/>
  <c r="D5570" i="10"/>
  <c r="D5586" i="10"/>
  <c r="D5602" i="10"/>
  <c r="D5618" i="10"/>
  <c r="D5634" i="10"/>
  <c r="D5650" i="10"/>
  <c r="D5666" i="10"/>
  <c r="D5682" i="10"/>
  <c r="D5698" i="10"/>
  <c r="D5714" i="10"/>
  <c r="D5730" i="10"/>
  <c r="D5746" i="10"/>
  <c r="D5762" i="10"/>
  <c r="D5778" i="10"/>
  <c r="D5794" i="10"/>
  <c r="D5810" i="10"/>
  <c r="D5826" i="10"/>
  <c r="D5842" i="10"/>
  <c r="D5858" i="10"/>
  <c r="D5874" i="10"/>
  <c r="D5890" i="10"/>
  <c r="D5906" i="10"/>
  <c r="D5922" i="10"/>
  <c r="D5938" i="10"/>
  <c r="D5954" i="10"/>
  <c r="D5970" i="10"/>
  <c r="D5986" i="10"/>
  <c r="D6002" i="10"/>
  <c r="D6018" i="10"/>
  <c r="D6034" i="10"/>
  <c r="D6050" i="10"/>
  <c r="D6066" i="10"/>
  <c r="D6082" i="10"/>
  <c r="D6098" i="10"/>
  <c r="D6114" i="10"/>
  <c r="D6130" i="10"/>
  <c r="D6146" i="10"/>
  <c r="D6162" i="10"/>
  <c r="D6178" i="10"/>
  <c r="D6194" i="10"/>
  <c r="D6210" i="10"/>
  <c r="D6226" i="10"/>
  <c r="D6242" i="10"/>
  <c r="D6258" i="10"/>
  <c r="D6274" i="10"/>
  <c r="D6290" i="10"/>
  <c r="D6306" i="10"/>
  <c r="D6322" i="10"/>
  <c r="D6338" i="10"/>
  <c r="D6354" i="10"/>
  <c r="D6370" i="10"/>
  <c r="D6386" i="10"/>
  <c r="D6402" i="10"/>
  <c r="D6418" i="10"/>
  <c r="D6434" i="10"/>
  <c r="D6450" i="10"/>
  <c r="D6466" i="10"/>
  <c r="D6482" i="10"/>
  <c r="D6498" i="10"/>
  <c r="D6514" i="10"/>
  <c r="D6530" i="10"/>
  <c r="D6546" i="10"/>
  <c r="D6562" i="10"/>
  <c r="D6578" i="10"/>
  <c r="D6594" i="10"/>
  <c r="D6610" i="10"/>
  <c r="D6626" i="10"/>
  <c r="D6642" i="10"/>
  <c r="D6658" i="10"/>
  <c r="D6674" i="10"/>
  <c r="D6690" i="10"/>
  <c r="D6706" i="10"/>
  <c r="D6722" i="10"/>
  <c r="D6738" i="10"/>
  <c r="D6748" i="10"/>
  <c r="D6756" i="10"/>
  <c r="D6764" i="10"/>
  <c r="D6772" i="10"/>
  <c r="D6780" i="10"/>
  <c r="D6788" i="10"/>
  <c r="D6796" i="10"/>
  <c r="D6804" i="10"/>
  <c r="D6812" i="10"/>
  <c r="D6820" i="10"/>
  <c r="D6828" i="10"/>
  <c r="D6836" i="10"/>
  <c r="D6844" i="10"/>
  <c r="D6852" i="10"/>
  <c r="F6859" i="10"/>
  <c r="F6863" i="10"/>
  <c r="F6867" i="10"/>
  <c r="F6871" i="10"/>
  <c r="F6875" i="10"/>
  <c r="F6879" i="10"/>
  <c r="F6883" i="10"/>
  <c r="F6887" i="10"/>
  <c r="F6891" i="10"/>
  <c r="F6895" i="10"/>
  <c r="D6899" i="10"/>
  <c r="F6901" i="10"/>
  <c r="F6903" i="10"/>
  <c r="F6905" i="10"/>
  <c r="F6907" i="10"/>
  <c r="F6909" i="10"/>
  <c r="F6911" i="10"/>
  <c r="F6913" i="10"/>
  <c r="F6915" i="10"/>
  <c r="F6917" i="10"/>
  <c r="F6919" i="10"/>
  <c r="F6921" i="10"/>
  <c r="F6923" i="10"/>
  <c r="F6925" i="10"/>
  <c r="F6927" i="10"/>
  <c r="F6929" i="10"/>
  <c r="F6931" i="10"/>
  <c r="F6933" i="10"/>
  <c r="F6935" i="10"/>
  <c r="F6937" i="10"/>
  <c r="F6939" i="10"/>
  <c r="F6941" i="10"/>
  <c r="F6943" i="10"/>
  <c r="F6945" i="10"/>
  <c r="F6947" i="10"/>
  <c r="F6949" i="10"/>
  <c r="F6951" i="10"/>
  <c r="F6953" i="10"/>
  <c r="F6955" i="10"/>
  <c r="F6957" i="10"/>
  <c r="F6959" i="10"/>
  <c r="F6961" i="10"/>
  <c r="F6963" i="10"/>
  <c r="F6965" i="10"/>
  <c r="F6967" i="10"/>
  <c r="F6969" i="10"/>
  <c r="F6971" i="10"/>
  <c r="F6973" i="10"/>
  <c r="F6975" i="10"/>
  <c r="F6977" i="10"/>
  <c r="F6979" i="10"/>
  <c r="F6981" i="10"/>
  <c r="F6983" i="10"/>
  <c r="F6985" i="10"/>
  <c r="F6987" i="10"/>
  <c r="F6989" i="10"/>
  <c r="F6991" i="10"/>
  <c r="F6993" i="10"/>
  <c r="F6995" i="10"/>
  <c r="F6997" i="10"/>
  <c r="F6999" i="10"/>
  <c r="F7001" i="10"/>
  <c r="F7003" i="10"/>
  <c r="F7005" i="10"/>
  <c r="F7007" i="10"/>
  <c r="F7009" i="10"/>
  <c r="F7011" i="10"/>
  <c r="F7013" i="10"/>
  <c r="F7015" i="10"/>
  <c r="F7017" i="10"/>
  <c r="F7019" i="10"/>
  <c r="F7021" i="10"/>
  <c r="F7023" i="10"/>
  <c r="F7025" i="10"/>
  <c r="F7027" i="10"/>
  <c r="F7029" i="10"/>
  <c r="F7031" i="10"/>
  <c r="F7033" i="10"/>
  <c r="F7035" i="10"/>
  <c r="F7037" i="10"/>
  <c r="F7039" i="10"/>
  <c r="F7041" i="10"/>
  <c r="F7043" i="10"/>
  <c r="F7045" i="10"/>
  <c r="F7047" i="10"/>
  <c r="F7049" i="10"/>
  <c r="F7051" i="10"/>
  <c r="F7053" i="10"/>
  <c r="F7055" i="10"/>
  <c r="F7057" i="10"/>
  <c r="F7059" i="10"/>
  <c r="F7061" i="10"/>
  <c r="F7063" i="10"/>
  <c r="F7065" i="10"/>
  <c r="F7067" i="10"/>
  <c r="F7069" i="10"/>
  <c r="F7071" i="10"/>
  <c r="F7073" i="10"/>
  <c r="F7075" i="10"/>
  <c r="F7077" i="10"/>
  <c r="F7079" i="10"/>
  <c r="F7081" i="10"/>
  <c r="F7083" i="10"/>
  <c r="F7085" i="10"/>
  <c r="F7087" i="10"/>
  <c r="F7089" i="10"/>
  <c r="F7091" i="10"/>
  <c r="F7093" i="10"/>
  <c r="F7095" i="10"/>
  <c r="F7097" i="10"/>
  <c r="F7099" i="10"/>
  <c r="F7101" i="10"/>
  <c r="F7103" i="10"/>
  <c r="F7105" i="10"/>
  <c r="F7107" i="10"/>
  <c r="F7109" i="10"/>
  <c r="F7111" i="10"/>
  <c r="F7113" i="10"/>
  <c r="F7115" i="10"/>
  <c r="F7117" i="10"/>
  <c r="F7119" i="10"/>
  <c r="F7121" i="10"/>
  <c r="F7123" i="10"/>
  <c r="F7125" i="10"/>
  <c r="F7127" i="10"/>
  <c r="F7129" i="10"/>
  <c r="F7131" i="10"/>
  <c r="F7133" i="10"/>
  <c r="F7135" i="10"/>
  <c r="F7137" i="10"/>
  <c r="F7139" i="10"/>
  <c r="F7141" i="10"/>
  <c r="F7143" i="10"/>
  <c r="F7145" i="10"/>
  <c r="F7147" i="10"/>
  <c r="F7149" i="10"/>
  <c r="F7151" i="10"/>
  <c r="F7153" i="10"/>
  <c r="F7155" i="10"/>
  <c r="F7157" i="10"/>
  <c r="F7159" i="10"/>
  <c r="F7161" i="10"/>
  <c r="F7163" i="10"/>
  <c r="F7165" i="10"/>
  <c r="F7167" i="10"/>
  <c r="F7169" i="10"/>
  <c r="F7171" i="10"/>
  <c r="F7173" i="10"/>
  <c r="F7175" i="10"/>
  <c r="F7177" i="10"/>
  <c r="F7179" i="10"/>
  <c r="F7181" i="10"/>
  <c r="F7183" i="10"/>
  <c r="F7185" i="10"/>
  <c r="F7187" i="10"/>
  <c r="F7189" i="10"/>
  <c r="F7191" i="10"/>
  <c r="F7193" i="10"/>
  <c r="F7195" i="10"/>
  <c r="F7197" i="10"/>
  <c r="F7199" i="10"/>
  <c r="F7201" i="10"/>
  <c r="F7203" i="10"/>
  <c r="F7205" i="10"/>
  <c r="F7207" i="10"/>
  <c r="F7209" i="10"/>
  <c r="F7211" i="10"/>
  <c r="F7213" i="10"/>
  <c r="F7215" i="10"/>
  <c r="F7217" i="10"/>
  <c r="F7219" i="10"/>
  <c r="F7221" i="10"/>
  <c r="F7223" i="10"/>
  <c r="F7225" i="10"/>
  <c r="F7227" i="10"/>
  <c r="F7229" i="10"/>
  <c r="F7231" i="10"/>
  <c r="F7233" i="10"/>
  <c r="F7235" i="10"/>
  <c r="F7237" i="10"/>
  <c r="F7239" i="10"/>
  <c r="F7241" i="10"/>
  <c r="F7243" i="10"/>
  <c r="F7245" i="10"/>
  <c r="F7247" i="10"/>
  <c r="F7249" i="10"/>
  <c r="F7251" i="10"/>
  <c r="F7253" i="10"/>
  <c r="F7255" i="10"/>
  <c r="F7257" i="10"/>
  <c r="F7259" i="10"/>
  <c r="F7261" i="10"/>
  <c r="F7263" i="10"/>
  <c r="F7265" i="10"/>
  <c r="F7267" i="10"/>
  <c r="F7269" i="10"/>
  <c r="F7271" i="10"/>
  <c r="F7273" i="10"/>
  <c r="F7275" i="10"/>
  <c r="F7277" i="10"/>
  <c r="F7279" i="10"/>
  <c r="F7281" i="10"/>
  <c r="F7283" i="10"/>
  <c r="F7285" i="10"/>
  <c r="F7287" i="10"/>
  <c r="F7289" i="10"/>
  <c r="F7291" i="10"/>
  <c r="F7293" i="10"/>
  <c r="F7295" i="10"/>
  <c r="F7297" i="10"/>
  <c r="F7299" i="10"/>
  <c r="F7301" i="10"/>
  <c r="F7303" i="10"/>
  <c r="F7305" i="10"/>
  <c r="F7307" i="10"/>
  <c r="F7309" i="10"/>
  <c r="F7311" i="10"/>
  <c r="F7313" i="10"/>
  <c r="F7315" i="10"/>
  <c r="F7317" i="10"/>
  <c r="F7319" i="10"/>
  <c r="F7321" i="10"/>
  <c r="F7323" i="10"/>
  <c r="F7325" i="10"/>
  <c r="F7327" i="10"/>
  <c r="F7329" i="10"/>
  <c r="F7331" i="10"/>
  <c r="F7333" i="10"/>
  <c r="F7335" i="10"/>
  <c r="F7337" i="10"/>
  <c r="F7339" i="10"/>
  <c r="F7341" i="10"/>
  <c r="F7343" i="10"/>
  <c r="F7345" i="10"/>
  <c r="F7347" i="10"/>
  <c r="F7349" i="10"/>
  <c r="F7351" i="10"/>
  <c r="F7353" i="10"/>
  <c r="F7355" i="10"/>
  <c r="F7357" i="10"/>
  <c r="F7359" i="10"/>
  <c r="F7361" i="10"/>
  <c r="F7363" i="10"/>
  <c r="F7365" i="10"/>
  <c r="F7367" i="10"/>
  <c r="F7369" i="10"/>
  <c r="F7371" i="10"/>
  <c r="F7373" i="10"/>
  <c r="F7375" i="10"/>
  <c r="F7377" i="10"/>
  <c r="F7379" i="10"/>
  <c r="F7381" i="10"/>
  <c r="F7383" i="10"/>
  <c r="F7385" i="10"/>
  <c r="F7387" i="10"/>
  <c r="F7389" i="10"/>
  <c r="F7391" i="10"/>
  <c r="F7393" i="10"/>
  <c r="F7395" i="10"/>
  <c r="F7397" i="10"/>
  <c r="F7399" i="10"/>
  <c r="F7401" i="10"/>
  <c r="F7403" i="10"/>
  <c r="F7405" i="10"/>
  <c r="F7407" i="10"/>
  <c r="F7409" i="10"/>
  <c r="F7411" i="10"/>
  <c r="F7413" i="10"/>
  <c r="F7415" i="10"/>
  <c r="F7417" i="10"/>
  <c r="F7419" i="10"/>
  <c r="F7421" i="10"/>
  <c r="F7423" i="10"/>
  <c r="F7425" i="10"/>
  <c r="F7427" i="10"/>
  <c r="F7429" i="10"/>
  <c r="F7431" i="10"/>
  <c r="F7433" i="10"/>
  <c r="F7435" i="10"/>
  <c r="F7437" i="10"/>
  <c r="F7439" i="10"/>
  <c r="F7441" i="10"/>
  <c r="F7443" i="10"/>
  <c r="F7445" i="10"/>
  <c r="F7447" i="10"/>
  <c r="F7449" i="10"/>
  <c r="F7451" i="10"/>
  <c r="F7453" i="10"/>
  <c r="F7455" i="10"/>
  <c r="F7457" i="10"/>
  <c r="F7459" i="10"/>
  <c r="F7461" i="10"/>
  <c r="F7463" i="10"/>
  <c r="F7465" i="10"/>
  <c r="F7467" i="10"/>
  <c r="F7469" i="10"/>
  <c r="F7471" i="10"/>
  <c r="F7473" i="10"/>
  <c r="F7475" i="10"/>
  <c r="F7477" i="10"/>
  <c r="F7479" i="10"/>
  <c r="F7481" i="10"/>
  <c r="F7483" i="10"/>
  <c r="F7485" i="10"/>
  <c r="F7487" i="10"/>
  <c r="F7489" i="10"/>
  <c r="F7491" i="10"/>
  <c r="F7493" i="10"/>
  <c r="F7495" i="10"/>
  <c r="F7497" i="10"/>
  <c r="F7499" i="10"/>
  <c r="F7501" i="10"/>
  <c r="F7503" i="10"/>
  <c r="F7505" i="10"/>
  <c r="F7507" i="10"/>
  <c r="F7509" i="10"/>
  <c r="F7511" i="10"/>
  <c r="F7513" i="10"/>
  <c r="F7515" i="10"/>
  <c r="F7517" i="10"/>
  <c r="F7519" i="10"/>
  <c r="F7521" i="10"/>
  <c r="F7523" i="10"/>
  <c r="F7525" i="10"/>
  <c r="F7527" i="10"/>
  <c r="F7529" i="10"/>
  <c r="F7531" i="10"/>
  <c r="F7533" i="10"/>
  <c r="F7535" i="10"/>
  <c r="F7537" i="10"/>
  <c r="F7539" i="10"/>
  <c r="F7541" i="10"/>
  <c r="F7542" i="10"/>
  <c r="F7534" i="10"/>
  <c r="F7526" i="10"/>
  <c r="F7518" i="10"/>
  <c r="F7510" i="10"/>
  <c r="F7502" i="10"/>
  <c r="F7494" i="10"/>
  <c r="F7486" i="10"/>
  <c r="F7478" i="10"/>
  <c r="F7470" i="10"/>
  <c r="F7462" i="10"/>
  <c r="F7454" i="10"/>
  <c r="F7446" i="10"/>
  <c r="F7438" i="10"/>
  <c r="F7430" i="10"/>
  <c r="F7422" i="10"/>
  <c r="F7414" i="10"/>
  <c r="F7406" i="10"/>
  <c r="F7540" i="10"/>
  <c r="F7532" i="10"/>
  <c r="F7524" i="10"/>
  <c r="F7516" i="10"/>
  <c r="F7508" i="10"/>
  <c r="F7500" i="10"/>
  <c r="F7492" i="10"/>
  <c r="F7484" i="10"/>
  <c r="F7476" i="10"/>
  <c r="F7468" i="10"/>
  <c r="F7460" i="10"/>
  <c r="F7452" i="10"/>
  <c r="F7444" i="10"/>
  <c r="F7436" i="10"/>
  <c r="F7428" i="10"/>
  <c r="F7420" i="10"/>
  <c r="F7412" i="10"/>
  <c r="F7404" i="10"/>
  <c r="F2" i="10"/>
  <c r="D2" i="10"/>
  <c r="F513" i="6"/>
  <c r="E1429" i="6"/>
  <c r="G1429" i="6" s="1"/>
  <c r="E1063" i="6"/>
  <c r="G1063" i="6" s="1"/>
  <c r="E2042" i="6"/>
  <c r="G2042" i="6" s="1"/>
  <c r="E1208" i="6"/>
  <c r="G1208" i="6" s="1"/>
  <c r="E108" i="6"/>
  <c r="G108" i="6" s="1"/>
  <c r="E514" i="6"/>
  <c r="G514" i="6" s="1"/>
  <c r="E643" i="6"/>
  <c r="G643" i="6" s="1"/>
  <c r="E1362" i="6"/>
  <c r="G1362" i="6" s="1"/>
  <c r="E2009" i="6"/>
  <c r="G2009" i="6" s="1"/>
  <c r="E186" i="6"/>
  <c r="G186" i="6" s="1"/>
  <c r="E1113" i="6"/>
  <c r="G1113" i="6" s="1"/>
  <c r="E248" i="6"/>
  <c r="G248" i="6" s="1"/>
  <c r="E2014" i="6"/>
  <c r="G2014" i="6" s="1"/>
  <c r="E1110" i="6"/>
  <c r="G1110" i="6" s="1"/>
  <c r="E127" i="6"/>
  <c r="G127" i="6" s="1"/>
  <c r="E291" i="6"/>
  <c r="G291" i="6" s="1"/>
  <c r="E224" i="6"/>
  <c r="G224" i="6" s="1"/>
  <c r="E1908" i="6"/>
  <c r="G1908" i="6" s="1"/>
  <c r="E1124" i="6"/>
  <c r="G1124" i="6" s="1"/>
  <c r="E1270" i="6"/>
  <c r="G1270" i="6" s="1"/>
  <c r="G513" i="6"/>
  <c r="E512" i="6"/>
  <c r="G512" i="6" s="1"/>
  <c r="E2010" i="6"/>
  <c r="G2010" i="6" s="1"/>
  <c r="E1563" i="6"/>
  <c r="G1563" i="6" s="1"/>
  <c r="E219" i="6"/>
  <c r="G219" i="6" s="1"/>
  <c r="E2069" i="6"/>
  <c r="G2069" i="6" s="1"/>
  <c r="E205" i="6"/>
  <c r="G205" i="6" s="1"/>
  <c r="E1171" i="6"/>
  <c r="G1171" i="6" s="1"/>
  <c r="E687" i="6"/>
  <c r="G687" i="6" s="1"/>
  <c r="E1501" i="6"/>
  <c r="G1501" i="6" s="1"/>
  <c r="E833" i="6"/>
  <c r="G833" i="6" s="1"/>
  <c r="G44" i="6"/>
  <c r="E311" i="6"/>
  <c r="G311" i="6" s="1"/>
  <c r="E1125" i="6"/>
  <c r="G1125" i="6" s="1"/>
  <c r="E565" i="6"/>
  <c r="G565" i="6" s="1"/>
  <c r="D513" i="6"/>
  <c r="D874" i="6" l="1"/>
  <c r="D1366" i="6"/>
  <c r="F588" i="6" l="1"/>
  <c r="F467" i="6"/>
  <c r="F657" i="6"/>
  <c r="F2161" i="6"/>
  <c r="F278" i="6"/>
  <c r="F793" i="6"/>
  <c r="F271" i="6"/>
  <c r="F874" i="6"/>
  <c r="F1366" i="6"/>
  <c r="F616" i="6"/>
  <c r="F61" i="6"/>
  <c r="F1711" i="6"/>
  <c r="F1601" i="6"/>
  <c r="F1118" i="6"/>
  <c r="F886" i="6"/>
  <c r="F2051" i="6"/>
  <c r="F1034" i="6"/>
  <c r="F868" i="6"/>
  <c r="F2096" i="6"/>
  <c r="F850" i="6"/>
  <c r="F65" i="6"/>
  <c r="F601" i="6"/>
  <c r="F501" i="6"/>
  <c r="F2" i="6"/>
  <c r="F217" i="6"/>
  <c r="F1948" i="6"/>
  <c r="F1703" i="6"/>
  <c r="F167" i="6"/>
  <c r="F1706" i="6"/>
  <c r="F548" i="6"/>
  <c r="F2031" i="6"/>
  <c r="F6" i="6"/>
  <c r="F1710" i="6"/>
  <c r="F1528" i="6"/>
  <c r="F3" i="6"/>
  <c r="F1700" i="6"/>
  <c r="F165" i="6"/>
  <c r="F851" i="6"/>
  <c r="F5" i="6"/>
  <c r="F733" i="6"/>
  <c r="F1704" i="6"/>
  <c r="F637" i="6"/>
  <c r="F166" i="6"/>
  <c r="F1707" i="6"/>
  <c r="F1119" i="6"/>
  <c r="F1888" i="6"/>
  <c r="F1828" i="6"/>
  <c r="F1283" i="6"/>
  <c r="F807" i="6"/>
  <c r="F1331" i="6"/>
  <c r="F1154" i="6"/>
  <c r="F1196" i="6"/>
  <c r="F1758" i="6"/>
  <c r="F4" i="6"/>
  <c r="F696" i="6"/>
  <c r="F2097" i="6"/>
  <c r="F589" i="6"/>
  <c r="F706" i="6"/>
  <c r="E1237" i="6"/>
  <c r="G1237" i="6" s="1"/>
  <c r="E414" i="6"/>
  <c r="G414" i="6" s="1"/>
  <c r="E1624" i="6"/>
  <c r="G1624" i="6" s="1"/>
  <c r="G588" i="6"/>
  <c r="E936" i="6"/>
  <c r="G936" i="6" s="1"/>
  <c r="E247" i="6"/>
  <c r="G247" i="6" s="1"/>
  <c r="E1406" i="6"/>
  <c r="G1406" i="6" s="1"/>
  <c r="E81" i="6"/>
  <c r="G81" i="6" s="1"/>
  <c r="E225" i="6"/>
  <c r="G225" i="6" s="1"/>
  <c r="E1424" i="6"/>
  <c r="G1424" i="6" s="1"/>
  <c r="G2120" i="6"/>
  <c r="E383" i="6"/>
  <c r="G383" i="6" s="1"/>
  <c r="E444" i="6"/>
  <c r="G444" i="6" s="1"/>
  <c r="E1328" i="6"/>
  <c r="G1328" i="6" s="1"/>
  <c r="E863" i="6"/>
  <c r="G863" i="6" s="1"/>
  <c r="E977" i="6"/>
  <c r="G977" i="6" s="1"/>
  <c r="E319" i="6"/>
  <c r="G319" i="6" s="1"/>
  <c r="E1473" i="6"/>
  <c r="G1473" i="6" s="1"/>
  <c r="E855" i="6"/>
  <c r="G855" i="6" s="1"/>
  <c r="E688" i="6"/>
  <c r="G688" i="6" s="1"/>
  <c r="E2108" i="6"/>
  <c r="G2108" i="6" s="1"/>
  <c r="E968" i="6"/>
  <c r="G968" i="6" s="1"/>
  <c r="E1290" i="6"/>
  <c r="G1290" i="6" s="1"/>
  <c r="E1626" i="6"/>
  <c r="G1626" i="6" s="1"/>
  <c r="E885" i="6"/>
  <c r="G885" i="6" s="1"/>
  <c r="E828" i="6"/>
  <c r="G828" i="6" s="1"/>
  <c r="G467" i="6"/>
  <c r="G657" i="6"/>
  <c r="E212" i="6"/>
  <c r="G212" i="6" s="1"/>
  <c r="E1670" i="6"/>
  <c r="G1670" i="6" s="1"/>
  <c r="G2161" i="6"/>
  <c r="G278" i="6"/>
  <c r="G793" i="6"/>
  <c r="E839" i="6"/>
  <c r="G839" i="6" s="1"/>
  <c r="E1790" i="6"/>
  <c r="G1790" i="6" s="1"/>
  <c r="E961" i="6"/>
  <c r="G961" i="6" s="1"/>
  <c r="E1847" i="6"/>
  <c r="G1847" i="6" s="1"/>
  <c r="E457" i="6"/>
  <c r="G457" i="6" s="1"/>
  <c r="G271" i="6"/>
  <c r="E427" i="6"/>
  <c r="G427" i="6" s="1"/>
  <c r="E710" i="6"/>
  <c r="G710" i="6" s="1"/>
  <c r="E286" i="6"/>
  <c r="G286" i="6" s="1"/>
  <c r="E1403" i="6"/>
  <c r="G1403" i="6" s="1"/>
  <c r="E358" i="6"/>
  <c r="G358" i="6" s="1"/>
  <c r="E933" i="6"/>
  <c r="G933" i="6" s="1"/>
  <c r="G874" i="6"/>
  <c r="G1366" i="6"/>
  <c r="G616" i="6"/>
  <c r="E103" i="6"/>
  <c r="G103" i="6" s="1"/>
  <c r="E51" i="6"/>
  <c r="G51" i="6" s="1"/>
  <c r="E1146" i="6"/>
  <c r="G1146" i="6" s="1"/>
  <c r="E1487" i="6"/>
  <c r="G1487" i="6" s="1"/>
  <c r="E2180" i="6"/>
  <c r="G2180" i="6" s="1"/>
  <c r="E2142" i="6"/>
  <c r="G2142" i="6" s="1"/>
  <c r="E1827" i="6"/>
  <c r="G1827" i="6" s="1"/>
  <c r="E1457" i="6"/>
  <c r="G1457" i="6" s="1"/>
  <c r="E606" i="6"/>
  <c r="G606" i="6" s="1"/>
  <c r="E1775" i="6"/>
  <c r="G1775" i="6" s="1"/>
  <c r="E1272" i="6"/>
  <c r="G1272" i="6" s="1"/>
  <c r="E330" i="6"/>
  <c r="G330" i="6" s="1"/>
  <c r="E71" i="6"/>
  <c r="G71" i="6" s="1"/>
  <c r="E1365" i="6"/>
  <c r="G1365" i="6" s="1"/>
  <c r="E519" i="6"/>
  <c r="G519" i="6" s="1"/>
  <c r="E1289" i="6"/>
  <c r="G1289" i="6" s="1"/>
  <c r="E1388" i="6"/>
  <c r="G1388" i="6" s="1"/>
  <c r="E1667" i="6"/>
  <c r="G1667" i="6" s="1"/>
  <c r="E159" i="6"/>
  <c r="G159" i="6" s="1"/>
  <c r="E1660" i="6"/>
  <c r="G1660" i="6" s="1"/>
  <c r="E1971" i="6"/>
  <c r="G1971" i="6" s="1"/>
  <c r="E890" i="6"/>
  <c r="G890" i="6" s="1"/>
  <c r="E1173" i="6"/>
  <c r="G1173" i="6" s="1"/>
  <c r="E1472" i="6"/>
  <c r="G1472" i="6" s="1"/>
  <c r="E692" i="6"/>
  <c r="G692" i="6" s="1"/>
  <c r="E2030" i="6"/>
  <c r="G2030" i="6" s="1"/>
  <c r="E1168" i="6"/>
  <c r="G1168" i="6" s="1"/>
  <c r="G1711" i="6"/>
  <c r="G1601" i="6"/>
  <c r="G1118" i="6"/>
  <c r="G886" i="6"/>
  <c r="G2051" i="6"/>
  <c r="G1034" i="6"/>
  <c r="G868" i="6"/>
  <c r="G2096" i="6"/>
  <c r="E1838" i="6"/>
  <c r="G1838" i="6" s="1"/>
  <c r="E539" i="6"/>
  <c r="G539" i="6" s="1"/>
  <c r="E75" i="6"/>
  <c r="G75" i="6" s="1"/>
  <c r="E2038" i="6"/>
  <c r="G2038" i="6" s="1"/>
  <c r="E1432" i="6"/>
  <c r="G1432" i="6" s="1"/>
  <c r="E1583" i="6"/>
  <c r="G1583" i="6" s="1"/>
  <c r="E558" i="6"/>
  <c r="G558" i="6" s="1"/>
  <c r="G850" i="6"/>
  <c r="G65" i="6"/>
  <c r="E975" i="6"/>
  <c r="G975" i="6" s="1"/>
  <c r="E2168" i="6"/>
  <c r="G2168" i="6" s="1"/>
  <c r="E380" i="6"/>
  <c r="G380" i="6" s="1"/>
  <c r="E318" i="6"/>
  <c r="G318" i="6" s="1"/>
  <c r="E117" i="6"/>
  <c r="G117" i="6" s="1"/>
  <c r="E1516" i="6"/>
  <c r="G1516" i="6" s="1"/>
  <c r="E694" i="6"/>
  <c r="G694" i="6" s="1"/>
  <c r="E1541" i="6"/>
  <c r="G1541" i="6" s="1"/>
  <c r="E611" i="6"/>
  <c r="G611" i="6" s="1"/>
  <c r="E11" i="6"/>
  <c r="G11" i="6" s="1"/>
  <c r="E1204" i="6"/>
  <c r="G1204" i="6" s="1"/>
  <c r="E826" i="6"/>
  <c r="G826" i="6" s="1"/>
  <c r="E1092" i="6"/>
  <c r="G1092" i="6" s="1"/>
  <c r="E1868" i="6"/>
  <c r="G1868" i="6" s="1"/>
  <c r="E445" i="6"/>
  <c r="G445" i="6" s="1"/>
  <c r="E27" i="6"/>
  <c r="G27" i="6" s="1"/>
  <c r="E453" i="6"/>
  <c r="G453" i="6" s="1"/>
  <c r="G17" i="6"/>
  <c r="G1734" i="6"/>
  <c r="G270" i="6"/>
  <c r="G2077" i="6"/>
  <c r="E484" i="6"/>
  <c r="G484" i="6" s="1"/>
  <c r="E1015" i="6"/>
  <c r="G1015" i="6" s="1"/>
  <c r="E1064" i="6"/>
  <c r="G1064" i="6" s="1"/>
  <c r="E1571" i="6"/>
  <c r="G1571" i="6" s="1"/>
  <c r="E1496" i="6"/>
  <c r="G1496" i="6" s="1"/>
  <c r="E1021" i="6"/>
  <c r="G1021" i="6" s="1"/>
  <c r="E2022" i="6"/>
  <c r="G2022" i="6" s="1"/>
  <c r="E795" i="6"/>
  <c r="G795" i="6" s="1"/>
  <c r="G1794" i="6"/>
  <c r="G1945" i="6"/>
  <c r="E1977" i="6"/>
  <c r="G1977" i="6" s="1"/>
  <c r="E1881" i="6"/>
  <c r="G1881" i="6" s="1"/>
  <c r="E930" i="6"/>
  <c r="G930" i="6" s="1"/>
  <c r="E1484" i="6"/>
  <c r="G1484" i="6" s="1"/>
  <c r="E365" i="6"/>
  <c r="G365" i="6" s="1"/>
  <c r="E258" i="6"/>
  <c r="G258" i="6" s="1"/>
  <c r="E1884" i="6"/>
  <c r="G1884" i="6" s="1"/>
  <c r="E1619" i="6"/>
  <c r="G1619" i="6" s="1"/>
  <c r="E562" i="6"/>
  <c r="G562" i="6" s="1"/>
  <c r="G601" i="6"/>
  <c r="E698" i="6"/>
  <c r="G698" i="6" s="1"/>
  <c r="E1897" i="6"/>
  <c r="G1897" i="6" s="1"/>
  <c r="E678" i="6"/>
  <c r="G678" i="6" s="1"/>
  <c r="E1426" i="6"/>
  <c r="G1426" i="6" s="1"/>
  <c r="E2189" i="6"/>
  <c r="G2189" i="6" s="1"/>
  <c r="E1354" i="6"/>
  <c r="G1354" i="6" s="1"/>
  <c r="E2157" i="6"/>
  <c r="G2157" i="6" s="1"/>
  <c r="E2134" i="6"/>
  <c r="G2134" i="6" s="1"/>
  <c r="E2073" i="6"/>
  <c r="G2073" i="6" s="1"/>
  <c r="E1588" i="6"/>
  <c r="G1588" i="6" s="1"/>
  <c r="E2072" i="6"/>
  <c r="G2072" i="6" s="1"/>
  <c r="G2" i="6"/>
  <c r="G217" i="6"/>
  <c r="G1948" i="6"/>
  <c r="G1703" i="6"/>
  <c r="G167" i="6"/>
  <c r="G1706" i="6"/>
  <c r="G548" i="6"/>
  <c r="E674" i="6"/>
  <c r="G674" i="6" s="1"/>
  <c r="G2031" i="6"/>
  <c r="E2106" i="6"/>
  <c r="G2106" i="6" s="1"/>
  <c r="E305" i="6"/>
  <c r="G305" i="6" s="1"/>
  <c r="E992" i="6"/>
  <c r="G992" i="6" s="1"/>
  <c r="E800" i="6"/>
  <c r="G800" i="6" s="1"/>
  <c r="E84" i="6"/>
  <c r="G84" i="6" s="1"/>
  <c r="E1672" i="6"/>
  <c r="G1672" i="6" s="1"/>
  <c r="E1687" i="6"/>
  <c r="G1687" i="6" s="1"/>
  <c r="E986" i="6"/>
  <c r="G986" i="6" s="1"/>
  <c r="E1428" i="6"/>
  <c r="G1428" i="6" s="1"/>
  <c r="E1321" i="6"/>
  <c r="G1321" i="6" s="1"/>
  <c r="E1477" i="6"/>
  <c r="G1477" i="6" s="1"/>
  <c r="E16" i="6"/>
  <c r="G16" i="6" s="1"/>
  <c r="E2029" i="6"/>
  <c r="G2029" i="6" s="1"/>
  <c r="E1856" i="6"/>
  <c r="G1856" i="6" s="1"/>
  <c r="E87" i="6"/>
  <c r="G87" i="6" s="1"/>
  <c r="E963" i="6"/>
  <c r="G963" i="6" s="1"/>
  <c r="E1108" i="6"/>
  <c r="G1108" i="6" s="1"/>
  <c r="E734" i="6"/>
  <c r="G734" i="6" s="1"/>
  <c r="E1048" i="6"/>
  <c r="G1048" i="6" s="1"/>
  <c r="E1584" i="6"/>
  <c r="G1584" i="6" s="1"/>
  <c r="E1778" i="6"/>
  <c r="G1778" i="6" s="1"/>
  <c r="E2188" i="6"/>
  <c r="G2188" i="6" s="1"/>
  <c r="E2068" i="6"/>
  <c r="G2068" i="6" s="1"/>
  <c r="E1909" i="6"/>
  <c r="G1909" i="6" s="1"/>
  <c r="E1898" i="6"/>
  <c r="G1898" i="6" s="1"/>
  <c r="G6" i="6"/>
  <c r="G1710" i="6"/>
  <c r="G1528" i="6"/>
  <c r="G3" i="6"/>
  <c r="E1927" i="6"/>
  <c r="G1927" i="6" s="1"/>
  <c r="E838" i="6"/>
  <c r="G838" i="6" s="1"/>
  <c r="E1921" i="6"/>
  <c r="G1921" i="6" s="1"/>
  <c r="E1863" i="6"/>
  <c r="G1863" i="6" s="1"/>
  <c r="E1930" i="6"/>
  <c r="G1930" i="6" s="1"/>
  <c r="E2123" i="6"/>
  <c r="G2123" i="6" s="1"/>
  <c r="E949" i="6"/>
  <c r="G949" i="6" s="1"/>
  <c r="E180" i="6"/>
  <c r="G180" i="6" s="1"/>
  <c r="E1128" i="6"/>
  <c r="G1128" i="6" s="1"/>
  <c r="E223" i="6"/>
  <c r="G223" i="6" s="1"/>
  <c r="E15" i="6"/>
  <c r="G15" i="6" s="1"/>
  <c r="E314" i="6"/>
  <c r="G314" i="6" s="1"/>
  <c r="E533" i="6"/>
  <c r="G533" i="6" s="1"/>
  <c r="E774" i="6"/>
  <c r="G774" i="6" s="1"/>
  <c r="E1447" i="6"/>
  <c r="G1447" i="6" s="1"/>
  <c r="G1786" i="6"/>
  <c r="E263" i="6"/>
  <c r="G263" i="6" s="1"/>
  <c r="E1019" i="6"/>
  <c r="G1019" i="6" s="1"/>
  <c r="E831" i="6"/>
  <c r="G831" i="6" s="1"/>
  <c r="E54" i="6"/>
  <c r="G54" i="6" s="1"/>
  <c r="E289" i="6"/>
  <c r="G289" i="6" s="1"/>
  <c r="E320" i="6"/>
  <c r="G320" i="6" s="1"/>
  <c r="E1959" i="6"/>
  <c r="G1959" i="6" s="1"/>
  <c r="E2177" i="6"/>
  <c r="G2177" i="6" s="1"/>
  <c r="E523" i="6"/>
  <c r="G523" i="6" s="1"/>
  <c r="E276" i="6"/>
  <c r="G276" i="6" s="1"/>
  <c r="E685" i="6"/>
  <c r="G685" i="6" s="1"/>
  <c r="E1300" i="6"/>
  <c r="G1300" i="6" s="1"/>
  <c r="E718" i="6"/>
  <c r="G718" i="6" s="1"/>
  <c r="E1458" i="6"/>
  <c r="G1458" i="6" s="1"/>
  <c r="E1681" i="6"/>
  <c r="G1681" i="6" s="1"/>
  <c r="E1431" i="6"/>
  <c r="G1431" i="6" s="1"/>
  <c r="E1017" i="6"/>
  <c r="G1017" i="6" s="1"/>
  <c r="G1700" i="6"/>
  <c r="G165" i="6"/>
  <c r="G851" i="6"/>
  <c r="G5" i="6"/>
  <c r="G733" i="6"/>
  <c r="E813" i="6"/>
  <c r="G813" i="6" s="1"/>
  <c r="E1140" i="6"/>
  <c r="G1140" i="6" s="1"/>
  <c r="E1190" i="6"/>
  <c r="G1190" i="6" s="1"/>
  <c r="E2040" i="6"/>
  <c r="G2040" i="6" s="1"/>
  <c r="E1638" i="6"/>
  <c r="G1638" i="6" s="1"/>
  <c r="E1680" i="6"/>
  <c r="G1680" i="6" s="1"/>
  <c r="E1513" i="6"/>
  <c r="G1513" i="6" s="1"/>
  <c r="E1091" i="6"/>
  <c r="G1091" i="6" s="1"/>
  <c r="E1593" i="6"/>
  <c r="G1593" i="6" s="1"/>
  <c r="E1506" i="6"/>
  <c r="G1506" i="6" s="1"/>
  <c r="E516" i="6"/>
  <c r="G516" i="6" s="1"/>
  <c r="E293" i="6"/>
  <c r="G293" i="6" s="1"/>
  <c r="E1719" i="6"/>
  <c r="G1719" i="6" s="1"/>
  <c r="E1235" i="6"/>
  <c r="G1235" i="6" s="1"/>
  <c r="E1357" i="6"/>
  <c r="G1357" i="6" s="1"/>
  <c r="E1564" i="6"/>
  <c r="G1564" i="6" s="1"/>
  <c r="E308" i="6"/>
  <c r="G308" i="6" s="1"/>
  <c r="E1308" i="6"/>
  <c r="G1308" i="6" s="1"/>
  <c r="E2136" i="6"/>
  <c r="G2136" i="6" s="1"/>
  <c r="E1767" i="6"/>
  <c r="G1767" i="6" s="1"/>
  <c r="E1723" i="6"/>
  <c r="G1723" i="6" s="1"/>
  <c r="E397" i="6"/>
  <c r="G397" i="6" s="1"/>
  <c r="G1704" i="6"/>
  <c r="G637" i="6"/>
  <c r="G166" i="6"/>
  <c r="G1707" i="6"/>
  <c r="E872" i="6"/>
  <c r="G872" i="6" s="1"/>
  <c r="E2007" i="6"/>
  <c r="G2007" i="6" s="1"/>
  <c r="E859" i="6"/>
  <c r="G859" i="6" s="1"/>
  <c r="E1494" i="6"/>
  <c r="G1494" i="6" s="1"/>
  <c r="E1535" i="6"/>
  <c r="G1535" i="6" s="1"/>
  <c r="E563" i="6"/>
  <c r="G563" i="6" s="1"/>
  <c r="E99" i="6"/>
  <c r="G99" i="6" s="1"/>
  <c r="E349" i="6"/>
  <c r="G349" i="6" s="1"/>
  <c r="G1151" i="6"/>
  <c r="E77" i="6"/>
  <c r="G77" i="6" s="1"/>
  <c r="E2176" i="6"/>
  <c r="G2176" i="6" s="1"/>
  <c r="E21" i="6"/>
  <c r="G21" i="6" s="1"/>
  <c r="E1896" i="6"/>
  <c r="G1896" i="6" s="1"/>
  <c r="E112" i="6"/>
  <c r="G112" i="6" s="1"/>
  <c r="E695" i="6"/>
  <c r="G695" i="6" s="1"/>
  <c r="G1888" i="6"/>
  <c r="G1828" i="6"/>
  <c r="E823" i="6"/>
  <c r="G823" i="6" s="1"/>
  <c r="E418" i="6"/>
  <c r="G418" i="6" s="1"/>
  <c r="E522" i="6"/>
  <c r="G522" i="6" s="1"/>
  <c r="E2183" i="6"/>
  <c r="G2183" i="6" s="1"/>
  <c r="E1262" i="6"/>
  <c r="G1262" i="6" s="1"/>
  <c r="E644" i="6"/>
  <c r="G644" i="6" s="1"/>
  <c r="E370" i="6"/>
  <c r="G370" i="6" s="1"/>
  <c r="E924" i="6"/>
  <c r="G924" i="6" s="1"/>
  <c r="E880" i="6"/>
  <c r="G880" i="6" s="1"/>
  <c r="E1201" i="6"/>
  <c r="G1201" i="6" s="1"/>
  <c r="E1557" i="6"/>
  <c r="G1557" i="6" s="1"/>
  <c r="E1580" i="6"/>
  <c r="G1580" i="6" s="1"/>
  <c r="E1608" i="6"/>
  <c r="G1608" i="6" s="1"/>
  <c r="E959" i="6"/>
  <c r="G959" i="6" s="1"/>
  <c r="G1283" i="6"/>
  <c r="G807" i="6"/>
  <c r="E376" i="6"/>
  <c r="G376" i="6" s="1"/>
  <c r="E958" i="6"/>
  <c r="G958" i="6" s="1"/>
  <c r="E1738" i="6"/>
  <c r="G1738" i="6" s="1"/>
  <c r="E613" i="6"/>
  <c r="G613" i="6" s="1"/>
  <c r="E741" i="6"/>
  <c r="G741" i="6" s="1"/>
  <c r="E1129" i="6"/>
  <c r="G1129" i="6" s="1"/>
  <c r="E148" i="6"/>
  <c r="G148" i="6" s="1"/>
  <c r="E520" i="6"/>
  <c r="G520" i="6" s="1"/>
  <c r="E1103" i="6"/>
  <c r="G1103" i="6" s="1"/>
  <c r="E647" i="6"/>
  <c r="G647" i="6" s="1"/>
  <c r="G1331" i="6"/>
  <c r="E1591" i="6"/>
  <c r="G1591" i="6" s="1"/>
  <c r="E1420" i="6"/>
  <c r="G1420" i="6" s="1"/>
  <c r="E1841" i="6"/>
  <c r="G1841" i="6" s="1"/>
  <c r="E1606" i="6"/>
  <c r="G1606" i="6" s="1"/>
  <c r="E862" i="6"/>
  <c r="G862" i="6" s="1"/>
  <c r="E633" i="6"/>
  <c r="G633" i="6" s="1"/>
  <c r="E1188" i="6"/>
  <c r="G1188" i="6" s="1"/>
  <c r="E1777" i="6"/>
  <c r="G1777" i="6" s="1"/>
  <c r="E1094" i="6"/>
  <c r="G1094" i="6" s="1"/>
  <c r="E2130" i="6"/>
  <c r="G2130" i="6" s="1"/>
  <c r="E327" i="6"/>
  <c r="G327" i="6" s="1"/>
  <c r="E1821" i="6"/>
  <c r="G1821" i="6" s="1"/>
  <c r="E1815" i="6"/>
  <c r="G1815" i="6" s="1"/>
  <c r="G1154" i="6"/>
  <c r="G88" i="6"/>
  <c r="E654" i="6"/>
  <c r="G654" i="6" s="1"/>
  <c r="E750" i="6"/>
  <c r="G750" i="6" s="1"/>
  <c r="E458" i="6"/>
  <c r="G458" i="6" s="1"/>
  <c r="E923" i="6"/>
  <c r="G923" i="6" s="1"/>
  <c r="E1002" i="6"/>
  <c r="G1002" i="6" s="1"/>
  <c r="E988" i="6"/>
  <c r="G988" i="6" s="1"/>
  <c r="E811" i="6"/>
  <c r="G811" i="6" s="1"/>
  <c r="E1576" i="6"/>
  <c r="G1576" i="6" s="1"/>
  <c r="E24" i="6"/>
  <c r="G24" i="6" s="1"/>
  <c r="E1254" i="6"/>
  <c r="G1254" i="6" s="1"/>
  <c r="E2126" i="6"/>
  <c r="G2126" i="6" s="1"/>
  <c r="E92" i="6"/>
  <c r="G92" i="6" s="1"/>
  <c r="E1520" i="6"/>
  <c r="G1520" i="6" s="1"/>
  <c r="E938" i="6"/>
  <c r="G938" i="6" s="1"/>
  <c r="E953" i="6"/>
  <c r="G953" i="6" s="1"/>
  <c r="E720" i="6"/>
  <c r="G720" i="6" s="1"/>
  <c r="E2050" i="6"/>
  <c r="G2050" i="6" s="1"/>
  <c r="E937" i="6"/>
  <c r="G937" i="6" s="1"/>
  <c r="E547" i="6"/>
  <c r="G547" i="6" s="1"/>
  <c r="E2174" i="6"/>
  <c r="G2174" i="6" s="1"/>
  <c r="E1411" i="6"/>
  <c r="G1411" i="6" s="1"/>
  <c r="E328" i="6"/>
  <c r="G328" i="6" s="1"/>
  <c r="E834" i="6"/>
  <c r="G834" i="6" s="1"/>
  <c r="E1514" i="6"/>
  <c r="G1514" i="6" s="1"/>
  <c r="E211" i="6"/>
  <c r="G211" i="6" s="1"/>
  <c r="E331" i="6"/>
  <c r="G331" i="6" s="1"/>
  <c r="E1342" i="6"/>
  <c r="G1342" i="6" s="1"/>
  <c r="E1653" i="6"/>
  <c r="G1653" i="6" s="1"/>
  <c r="E873" i="6"/>
  <c r="G873" i="6" s="1"/>
  <c r="E19" i="6"/>
  <c r="G19" i="6" s="1"/>
  <c r="E1052" i="6"/>
  <c r="G1052" i="6" s="1"/>
  <c r="E64" i="6"/>
  <c r="G64" i="6" s="1"/>
  <c r="E746" i="6"/>
  <c r="G746" i="6" s="1"/>
  <c r="E582" i="6"/>
  <c r="G582" i="6" s="1"/>
  <c r="E802" i="6"/>
  <c r="G802" i="6" s="1"/>
  <c r="E1040" i="6"/>
  <c r="G1040" i="6" s="1"/>
  <c r="E1852" i="6"/>
  <c r="G1852" i="6" s="1"/>
  <c r="E350" i="6"/>
  <c r="G350" i="6" s="1"/>
  <c r="E1442" i="6"/>
  <c r="G1442" i="6" s="1"/>
  <c r="E1690" i="6"/>
  <c r="G1690" i="6" s="1"/>
  <c r="E465" i="6"/>
  <c r="G465" i="6" s="1"/>
  <c r="E1969" i="6"/>
  <c r="G1969" i="6" s="1"/>
  <c r="E1046" i="6"/>
  <c r="G1046" i="6" s="1"/>
  <c r="E437" i="6"/>
  <c r="G437" i="6" s="1"/>
  <c r="E177" i="6"/>
  <c r="G177" i="6" s="1"/>
  <c r="E926" i="6"/>
  <c r="G926" i="6" s="1"/>
  <c r="E1751" i="6"/>
  <c r="G1751" i="6" s="1"/>
  <c r="E856" i="6"/>
  <c r="G856" i="6" s="1"/>
  <c r="E1895" i="6"/>
  <c r="G1895" i="6" s="1"/>
  <c r="E581" i="6"/>
  <c r="G581" i="6" s="1"/>
  <c r="E506" i="6"/>
  <c r="G506" i="6" s="1"/>
  <c r="E361" i="6"/>
  <c r="G361" i="6" s="1"/>
  <c r="E334" i="6"/>
  <c r="G334" i="6" s="1"/>
  <c r="E1569" i="6"/>
  <c r="G1569" i="6" s="1"/>
  <c r="E967" i="6"/>
  <c r="G967" i="6" s="1"/>
  <c r="E272" i="6"/>
  <c r="G272" i="6" s="1"/>
  <c r="E39" i="6"/>
  <c r="G39" i="6" s="1"/>
  <c r="E738" i="6"/>
  <c r="G738" i="6" s="1"/>
  <c r="E1434" i="6"/>
  <c r="G1434" i="6" s="1"/>
  <c r="E281" i="6"/>
  <c r="G281" i="6" s="1"/>
  <c r="E1014" i="6"/>
  <c r="G1014" i="6" s="1"/>
  <c r="E1322" i="6"/>
  <c r="G1322" i="6" s="1"/>
  <c r="E693" i="6"/>
  <c r="G693" i="6" s="1"/>
  <c r="E144" i="6"/>
  <c r="G144" i="6" s="1"/>
  <c r="E1617" i="6"/>
  <c r="G1617" i="6" s="1"/>
  <c r="E1095" i="6"/>
  <c r="G1095" i="6" s="1"/>
  <c r="E254" i="6"/>
  <c r="G254" i="6" s="1"/>
  <c r="E348" i="6"/>
  <c r="G348" i="6" s="1"/>
  <c r="E587" i="6"/>
  <c r="G587" i="6" s="1"/>
  <c r="E2137" i="6"/>
  <c r="G2137" i="6" s="1"/>
  <c r="E1565" i="6"/>
  <c r="G1565" i="6" s="1"/>
  <c r="E2158" i="6"/>
  <c r="G2158" i="6" s="1"/>
  <c r="E266" i="6"/>
  <c r="G266" i="6" s="1"/>
  <c r="E1620" i="6"/>
  <c r="G1620" i="6" s="1"/>
  <c r="E1433" i="6"/>
  <c r="G1433" i="6" s="1"/>
  <c r="E607" i="6"/>
  <c r="G607" i="6" s="1"/>
  <c r="E1242" i="6"/>
  <c r="G1242" i="6" s="1"/>
  <c r="G4" i="6"/>
  <c r="E1386" i="6"/>
  <c r="G1386" i="6" s="1"/>
  <c r="E1278" i="6"/>
  <c r="G1278" i="6" s="1"/>
  <c r="E372" i="6"/>
  <c r="G372" i="6" s="1"/>
  <c r="E630" i="6"/>
  <c r="G630" i="6" s="1"/>
  <c r="E1874" i="6"/>
  <c r="G1874" i="6" s="1"/>
  <c r="E1138" i="6"/>
  <c r="G1138" i="6" s="1"/>
  <c r="E264" i="6"/>
  <c r="G264" i="6" s="1"/>
  <c r="E1330" i="6"/>
  <c r="G1330" i="6" s="1"/>
  <c r="E836" i="6"/>
  <c r="G836" i="6" s="1"/>
  <c r="E1241" i="6"/>
  <c r="G1241" i="6" s="1"/>
  <c r="E1166" i="6"/>
  <c r="G1166" i="6" s="1"/>
  <c r="E1883" i="6"/>
  <c r="G1883" i="6" s="1"/>
  <c r="E1418" i="6"/>
  <c r="G1418" i="6" s="1"/>
  <c r="E494" i="6"/>
  <c r="G494" i="6" s="1"/>
  <c r="E1369" i="6"/>
  <c r="G1369" i="6" s="1"/>
  <c r="E1005" i="6"/>
  <c r="G1005" i="6" s="1"/>
  <c r="E2139" i="6"/>
  <c r="G2139" i="6" s="1"/>
  <c r="E398" i="6"/>
  <c r="G398" i="6" s="1"/>
  <c r="E518" i="6"/>
  <c r="G518" i="6" s="1"/>
  <c r="E883" i="6"/>
  <c r="G883" i="6" s="1"/>
  <c r="E801" i="6"/>
  <c r="G801" i="6" s="1"/>
  <c r="G696" i="6"/>
  <c r="G2097" i="6"/>
  <c r="G589" i="6"/>
  <c r="E1336" i="6"/>
  <c r="G1336" i="6" s="1"/>
  <c r="E690" i="6"/>
  <c r="G690" i="6" s="1"/>
  <c r="E1385" i="6"/>
  <c r="G1385" i="6" s="1"/>
  <c r="E2036" i="6"/>
  <c r="G2036" i="6" s="1"/>
  <c r="E1284" i="6"/>
  <c r="G1284" i="6" s="1"/>
  <c r="E2075" i="6"/>
  <c r="G2075" i="6" s="1"/>
  <c r="E714" i="6"/>
  <c r="G714" i="6" s="1"/>
  <c r="E240" i="6"/>
  <c r="G240" i="6" s="1"/>
  <c r="E1155" i="6"/>
  <c r="G1155" i="6" s="1"/>
  <c r="E1157" i="6"/>
  <c r="G1157" i="6" s="1"/>
  <c r="E1109" i="6"/>
  <c r="G1109" i="6" s="1"/>
  <c r="E1307" i="6"/>
  <c r="G1307" i="6" s="1"/>
  <c r="E658" i="6"/>
  <c r="G658" i="6" s="1"/>
  <c r="E596" i="6"/>
  <c r="G596" i="6" s="1"/>
  <c r="E123" i="6"/>
  <c r="G123" i="6" s="1"/>
  <c r="D588" i="6"/>
  <c r="D2120" i="6"/>
  <c r="D467" i="6"/>
  <c r="D657" i="6"/>
  <c r="D2161" i="6"/>
  <c r="D278" i="6"/>
  <c r="D793" i="6"/>
  <c r="D271" i="6"/>
  <c r="D616" i="6"/>
  <c r="D61" i="6"/>
  <c r="D1711" i="6"/>
  <c r="D1601" i="6"/>
  <c r="D1118" i="6"/>
  <c r="D886" i="6"/>
  <c r="D2051" i="6"/>
  <c r="D1034" i="6"/>
  <c r="D868" i="6"/>
  <c r="D2096" i="6"/>
  <c r="D850" i="6"/>
  <c r="D65" i="6"/>
  <c r="D17" i="6"/>
  <c r="D1734" i="6"/>
  <c r="D270" i="6"/>
  <c r="D2077" i="6"/>
  <c r="D1794" i="6"/>
  <c r="D1945" i="6"/>
  <c r="D601" i="6"/>
  <c r="D501" i="6"/>
  <c r="D2" i="6"/>
  <c r="D217" i="6"/>
  <c r="D1948" i="6"/>
  <c r="D1703" i="6"/>
  <c r="D167" i="6"/>
  <c r="D1706" i="6"/>
  <c r="D548" i="6"/>
  <c r="D6" i="6"/>
  <c r="D1710" i="6"/>
  <c r="D1528" i="6"/>
  <c r="D3" i="6"/>
  <c r="D1786" i="6"/>
  <c r="D165" i="6"/>
  <c r="D851" i="6"/>
  <c r="D5" i="6"/>
  <c r="D733" i="6"/>
  <c r="D1704" i="6"/>
  <c r="D637" i="6"/>
  <c r="D166" i="6"/>
  <c r="D1707" i="6"/>
  <c r="D1119" i="6"/>
  <c r="D1151" i="6"/>
  <c r="D1888" i="6"/>
  <c r="D1828" i="6"/>
  <c r="D807" i="6"/>
  <c r="D1331" i="6"/>
  <c r="D1154" i="6"/>
  <c r="D1196" i="6"/>
  <c r="D1758" i="6"/>
  <c r="D4" i="6"/>
  <c r="D696" i="6"/>
  <c r="D2097" i="6"/>
  <c r="D589" i="6"/>
  <c r="D706" i="6"/>
  <c r="F852" i="6"/>
  <c r="F1697" i="6"/>
  <c r="F1748" i="6"/>
  <c r="F1745" i="6"/>
  <c r="F888" i="6"/>
  <c r="F529" i="6"/>
  <c r="F2131" i="6"/>
  <c r="F757" i="6"/>
  <c r="F2119" i="6"/>
  <c r="F707" i="6"/>
  <c r="F1194" i="6"/>
  <c r="F1648" i="6"/>
  <c r="F2152" i="6"/>
  <c r="F499" i="6"/>
  <c r="F509" i="6"/>
  <c r="F1994" i="6"/>
  <c r="F1746" i="6"/>
  <c r="F1293" i="6"/>
  <c r="F273" i="6"/>
  <c r="E50" i="6"/>
  <c r="G50" i="6" s="1"/>
  <c r="E1256" i="6"/>
  <c r="G1256" i="6" s="1"/>
  <c r="G852" i="6"/>
  <c r="G1697" i="6"/>
  <c r="E576" i="6"/>
  <c r="G576" i="6" s="1"/>
  <c r="E304" i="6"/>
  <c r="G304" i="6" s="1"/>
  <c r="E1072" i="6"/>
  <c r="G1072" i="6" s="1"/>
  <c r="E1348" i="6"/>
  <c r="G1348" i="6" s="1"/>
  <c r="G1748" i="6"/>
  <c r="G1745" i="6"/>
  <c r="G888" i="6"/>
  <c r="E1798" i="6"/>
  <c r="G1798" i="6" s="1"/>
  <c r="E1915" i="6"/>
  <c r="G1915" i="6" s="1"/>
  <c r="E192" i="6"/>
  <c r="G192" i="6" s="1"/>
  <c r="E1056" i="6"/>
  <c r="G1056" i="6" s="1"/>
  <c r="E1057" i="6"/>
  <c r="G1057" i="6" s="1"/>
  <c r="E1900" i="6"/>
  <c r="G1900" i="6" s="1"/>
  <c r="E775" i="6"/>
  <c r="G775" i="6" s="1"/>
  <c r="E340" i="6"/>
  <c r="G340" i="6" s="1"/>
  <c r="E1811" i="6"/>
  <c r="G1811" i="6" s="1"/>
  <c r="E1500" i="6"/>
  <c r="G1500" i="6" s="1"/>
  <c r="E1078" i="6"/>
  <c r="G1078" i="6" s="1"/>
  <c r="E1144" i="6"/>
  <c r="G1144" i="6" s="1"/>
  <c r="E1611" i="6"/>
  <c r="G1611" i="6" s="1"/>
  <c r="E624" i="6"/>
  <c r="G624" i="6" s="1"/>
  <c r="E288" i="6"/>
  <c r="G288" i="6" s="1"/>
  <c r="E2187" i="6"/>
  <c r="G2187" i="6" s="1"/>
  <c r="E615" i="6"/>
  <c r="G615" i="6" s="1"/>
  <c r="E603" i="6"/>
  <c r="G603" i="6" s="1"/>
  <c r="E847" i="6"/>
  <c r="G847" i="6" s="1"/>
  <c r="E1599" i="6"/>
  <c r="G1599" i="6" s="1"/>
  <c r="E1319" i="6"/>
  <c r="G1319" i="6" s="1"/>
  <c r="E993" i="6"/>
  <c r="G993" i="6" s="1"/>
  <c r="E1338" i="6"/>
  <c r="G1338" i="6" s="1"/>
  <c r="E1892" i="6"/>
  <c r="G1892" i="6" s="1"/>
  <c r="E10" i="6"/>
  <c r="G10" i="6" s="1"/>
  <c r="E474" i="6"/>
  <c r="G474" i="6" s="1"/>
  <c r="E808" i="6"/>
  <c r="G808" i="6" s="1"/>
  <c r="E231" i="6"/>
  <c r="G231" i="6" s="1"/>
  <c r="E723" i="6"/>
  <c r="G723" i="6" s="1"/>
  <c r="E525" i="6"/>
  <c r="G525" i="6" s="1"/>
  <c r="E477" i="6"/>
  <c r="G477" i="6" s="1"/>
  <c r="E1378" i="6"/>
  <c r="G1378" i="6" s="1"/>
  <c r="E462" i="6"/>
  <c r="G462" i="6" s="1"/>
  <c r="E256" i="6"/>
  <c r="G256" i="6" s="1"/>
  <c r="E1255" i="6"/>
  <c r="G1255" i="6" s="1"/>
  <c r="E332" i="6"/>
  <c r="G332" i="6" s="1"/>
  <c r="E47" i="6"/>
  <c r="G47" i="6" s="1"/>
  <c r="E1412" i="6"/>
  <c r="G1412" i="6" s="1"/>
  <c r="E954" i="6"/>
  <c r="G954" i="6" s="1"/>
  <c r="E1499" i="6"/>
  <c r="G1499" i="6" s="1"/>
  <c r="E765" i="6"/>
  <c r="G765" i="6" s="1"/>
  <c r="E1392" i="6"/>
  <c r="G1392" i="6" s="1"/>
  <c r="E747" i="6"/>
  <c r="G747" i="6" s="1"/>
  <c r="E1443" i="6"/>
  <c r="G1443" i="6" s="1"/>
  <c r="E1085" i="6"/>
  <c r="G1085" i="6" s="1"/>
  <c r="E196" i="6"/>
  <c r="G196" i="6" s="1"/>
  <c r="E1832" i="6"/>
  <c r="G1832" i="6" s="1"/>
  <c r="E1988" i="6"/>
  <c r="G1988" i="6" s="1"/>
  <c r="E362" i="6"/>
  <c r="G362" i="6" s="1"/>
  <c r="E673" i="6"/>
  <c r="G673" i="6" s="1"/>
  <c r="E907" i="6"/>
  <c r="G907" i="6" s="1"/>
  <c r="E450" i="6"/>
  <c r="G450" i="6" s="1"/>
  <c r="E399" i="6"/>
  <c r="G399" i="6" s="1"/>
  <c r="E1302" i="6"/>
  <c r="G1302" i="6" s="1"/>
  <c r="E1956" i="6"/>
  <c r="G1956" i="6" s="1"/>
  <c r="E1387" i="6"/>
  <c r="G1387" i="6" s="1"/>
  <c r="E1929" i="6"/>
  <c r="G1929" i="6" s="1"/>
  <c r="E1251" i="6"/>
  <c r="G1251" i="6" s="1"/>
  <c r="E1760" i="6"/>
  <c r="G1760" i="6" s="1"/>
  <c r="E1404" i="6"/>
  <c r="G1404" i="6" s="1"/>
  <c r="E1920" i="6"/>
  <c r="G1920" i="6" s="1"/>
  <c r="E1025" i="6"/>
  <c r="G1025" i="6" s="1"/>
  <c r="E1555" i="6"/>
  <c r="G1555" i="6" s="1"/>
  <c r="E621" i="6"/>
  <c r="G621" i="6" s="1"/>
  <c r="E670" i="6"/>
  <c r="G670" i="6" s="1"/>
  <c r="E1379" i="6"/>
  <c r="G1379" i="6" s="1"/>
  <c r="E460" i="6"/>
  <c r="G460" i="6" s="1"/>
  <c r="E956" i="6"/>
  <c r="G956" i="6" s="1"/>
  <c r="E1495" i="6"/>
  <c r="G1495" i="6" s="1"/>
  <c r="E1344" i="6"/>
  <c r="G1344" i="6" s="1"/>
  <c r="E1532" i="6"/>
  <c r="G1532" i="6" s="1"/>
  <c r="E2129" i="6"/>
  <c r="G2129" i="6" s="1"/>
  <c r="E604" i="6"/>
  <c r="G604" i="6" s="1"/>
  <c r="E1486" i="6"/>
  <c r="G1486" i="6" s="1"/>
  <c r="E1485" i="6"/>
  <c r="G1485" i="6" s="1"/>
  <c r="E991" i="6"/>
  <c r="G991" i="6" s="1"/>
  <c r="E1729" i="6"/>
  <c r="G1729" i="6" s="1"/>
  <c r="E1459" i="6"/>
  <c r="G1459" i="6" s="1"/>
  <c r="E1277" i="6"/>
  <c r="G1277" i="6" s="1"/>
  <c r="E156" i="6"/>
  <c r="G156" i="6" s="1"/>
  <c r="E392" i="6"/>
  <c r="G392" i="6" s="1"/>
  <c r="E1020" i="6"/>
  <c r="G1020" i="6" s="1"/>
  <c r="E1986" i="6"/>
  <c r="G1986" i="6" s="1"/>
  <c r="E2003" i="6"/>
  <c r="G2003" i="6" s="1"/>
  <c r="E1679" i="6"/>
  <c r="G1679" i="6" s="1"/>
  <c r="E1836" i="6"/>
  <c r="G1836" i="6" s="1"/>
  <c r="E344" i="6"/>
  <c r="G344" i="6" s="1"/>
  <c r="E232" i="6"/>
  <c r="G232" i="6" s="1"/>
  <c r="E2122" i="6"/>
  <c r="G2122" i="6" s="1"/>
  <c r="E1238" i="6"/>
  <c r="G1238" i="6" s="1"/>
  <c r="E347" i="6"/>
  <c r="G347" i="6" s="1"/>
  <c r="E575" i="6"/>
  <c r="G575" i="6" s="1"/>
  <c r="E1389" i="6"/>
  <c r="G1389" i="6" s="1"/>
  <c r="E1753" i="6"/>
  <c r="G1753" i="6" s="1"/>
  <c r="E1787" i="6"/>
  <c r="G1787" i="6" s="1"/>
  <c r="E1816" i="6"/>
  <c r="G1816" i="6" s="1"/>
  <c r="E736" i="6"/>
  <c r="G736" i="6" s="1"/>
  <c r="E1860" i="6"/>
  <c r="G1860" i="6" s="1"/>
  <c r="E395" i="6"/>
  <c r="G395" i="6" s="1"/>
  <c r="E33" i="6"/>
  <c r="G33" i="6" s="1"/>
  <c r="E1030" i="6"/>
  <c r="G1030" i="6" s="1"/>
  <c r="E1957" i="6"/>
  <c r="G1957" i="6" s="1"/>
  <c r="E1688" i="6"/>
  <c r="G1688" i="6" s="1"/>
  <c r="E42" i="6"/>
  <c r="G42" i="6" s="1"/>
  <c r="E1335" i="6"/>
  <c r="G1335" i="6" s="1"/>
  <c r="E155" i="6"/>
  <c r="G155" i="6" s="1"/>
  <c r="E1077" i="6"/>
  <c r="G1077" i="6" s="1"/>
  <c r="E1793" i="6"/>
  <c r="G1793" i="6" s="1"/>
  <c r="E554" i="6"/>
  <c r="G554" i="6" s="1"/>
  <c r="E1176" i="6"/>
  <c r="G1176" i="6" s="1"/>
  <c r="E902" i="6"/>
  <c r="G902" i="6" s="1"/>
  <c r="E228" i="6"/>
  <c r="G228" i="6" s="1"/>
  <c r="E1027" i="6"/>
  <c r="G1027" i="6" s="1"/>
  <c r="E1867" i="6"/>
  <c r="G1867" i="6" s="1"/>
  <c r="E684" i="6"/>
  <c r="G684" i="6" s="1"/>
  <c r="E1644" i="6"/>
  <c r="G1644" i="6" s="1"/>
  <c r="E345" i="6"/>
  <c r="G345" i="6" s="1"/>
  <c r="E1522" i="6"/>
  <c r="G1522" i="6" s="1"/>
  <c r="E2059" i="6"/>
  <c r="G2059" i="6" s="1"/>
  <c r="E1843" i="6"/>
  <c r="G1843" i="6" s="1"/>
  <c r="E1460" i="6"/>
  <c r="G1460" i="6" s="1"/>
  <c r="E1093" i="6"/>
  <c r="G1093" i="6" s="1"/>
  <c r="E598" i="6"/>
  <c r="G598" i="6" s="1"/>
  <c r="E1114" i="6"/>
  <c r="G1114" i="6" s="1"/>
  <c r="E1121" i="6"/>
  <c r="G1121" i="6" s="1"/>
  <c r="E1266" i="6"/>
  <c r="G1266" i="6" s="1"/>
  <c r="E307" i="6"/>
  <c r="G307" i="6" s="1"/>
  <c r="E1074" i="6"/>
  <c r="G1074" i="6" s="1"/>
  <c r="E1853" i="6"/>
  <c r="G1853" i="6" s="1"/>
  <c r="E955" i="6"/>
  <c r="G955" i="6" s="1"/>
  <c r="E1859" i="6"/>
  <c r="G1859" i="6" s="1"/>
  <c r="E138" i="6"/>
  <c r="G138" i="6" s="1"/>
  <c r="E1351" i="6"/>
  <c r="G1351" i="6" s="1"/>
  <c r="E1189" i="6"/>
  <c r="G1189" i="6" s="1"/>
  <c r="E1439" i="6"/>
  <c r="G1439" i="6" s="1"/>
  <c r="E2128" i="6"/>
  <c r="G2128" i="6" s="1"/>
  <c r="E1210" i="6"/>
  <c r="G1210" i="6" s="1"/>
  <c r="E751" i="6"/>
  <c r="G751" i="6" s="1"/>
  <c r="E948" i="6"/>
  <c r="G948" i="6" s="1"/>
  <c r="E2067" i="6"/>
  <c r="G2067" i="6" s="1"/>
  <c r="E1627" i="6"/>
  <c r="G1627" i="6" s="1"/>
  <c r="E1244" i="6"/>
  <c r="G1244" i="6" s="1"/>
  <c r="E1082" i="6"/>
  <c r="G1082" i="6" s="1"/>
  <c r="E1882" i="6"/>
  <c r="G1882" i="6" s="1"/>
  <c r="E2063" i="6"/>
  <c r="G2063" i="6" s="1"/>
  <c r="E1320" i="6"/>
  <c r="G1320" i="6" s="1"/>
  <c r="E816" i="6"/>
  <c r="G816" i="6" s="1"/>
  <c r="E1245" i="6"/>
  <c r="G1245" i="6" s="1"/>
  <c r="E1733" i="6"/>
  <c r="G1733" i="6" s="1"/>
  <c r="E1444" i="6"/>
  <c r="G1444" i="6" s="1"/>
  <c r="E869" i="6"/>
  <c r="G869" i="6" s="1"/>
  <c r="G2131" i="6"/>
  <c r="G757" i="6"/>
  <c r="G2119" i="6"/>
  <c r="G707" i="6"/>
  <c r="G1194" i="6"/>
  <c r="G1648" i="6"/>
  <c r="G2152" i="6"/>
  <c r="G499" i="6"/>
  <c r="G509" i="6"/>
  <c r="G1994" i="6"/>
  <c r="G1746" i="6"/>
  <c r="E840" i="6"/>
  <c r="G840" i="6" s="1"/>
  <c r="E809" i="6"/>
  <c r="G809" i="6" s="1"/>
  <c r="E659" i="6"/>
  <c r="G659" i="6" s="1"/>
  <c r="E2179" i="6"/>
  <c r="G2179" i="6" s="1"/>
  <c r="E1364" i="6"/>
  <c r="G1364" i="6" s="1"/>
  <c r="E1616" i="6"/>
  <c r="G1616" i="6" s="1"/>
  <c r="E1890" i="6"/>
  <c r="G1890" i="6" s="1"/>
  <c r="E770" i="6"/>
  <c r="G770" i="6" s="1"/>
  <c r="E1375" i="6"/>
  <c r="G1375" i="6" s="1"/>
  <c r="E1165" i="6"/>
  <c r="G1165" i="6" s="1"/>
  <c r="E1721" i="6"/>
  <c r="G1721" i="6" s="1"/>
  <c r="E1430" i="6"/>
  <c r="G1430" i="6" s="1"/>
  <c r="E2117" i="6"/>
  <c r="G2117" i="6" s="1"/>
  <c r="E639" i="6"/>
  <c r="G639" i="6" s="1"/>
  <c r="E1009" i="6"/>
  <c r="G1009" i="6" s="1"/>
  <c r="E1142" i="6"/>
  <c r="G1142" i="6" s="1"/>
  <c r="E1393" i="6"/>
  <c r="G1393" i="6" s="1"/>
  <c r="E1577" i="6"/>
  <c r="G1577" i="6" s="1"/>
  <c r="E1169" i="6"/>
  <c r="G1169" i="6" s="1"/>
  <c r="E981" i="6"/>
  <c r="G981" i="6" s="1"/>
  <c r="E2181" i="6"/>
  <c r="G2181" i="6" s="1"/>
  <c r="E759" i="6"/>
  <c r="G759" i="6" s="1"/>
  <c r="E1370" i="6"/>
  <c r="G1370" i="6" s="1"/>
  <c r="E1574" i="6"/>
  <c r="G1574" i="6" s="1"/>
  <c r="E1726" i="6"/>
  <c r="G1726" i="6" s="1"/>
  <c r="E946" i="6"/>
  <c r="G946" i="6" s="1"/>
  <c r="E1122" i="6"/>
  <c r="G1122" i="6" s="1"/>
  <c r="E1752" i="6"/>
  <c r="G1752" i="6" s="1"/>
  <c r="E1521" i="6"/>
  <c r="G1521" i="6" s="1"/>
  <c r="E745" i="6"/>
  <c r="G745" i="6" s="1"/>
  <c r="E1720" i="6"/>
  <c r="G1720" i="6" s="1"/>
  <c r="E997" i="6"/>
  <c r="G997" i="6" s="1"/>
  <c r="E1907" i="6"/>
  <c r="G1907" i="6" s="1"/>
  <c r="E2006" i="6"/>
  <c r="G2006" i="6" s="1"/>
  <c r="E1651" i="6"/>
  <c r="G1651" i="6" s="1"/>
  <c r="E994" i="6"/>
  <c r="G994" i="6" s="1"/>
  <c r="E430" i="6"/>
  <c r="G430" i="6" s="1"/>
  <c r="E580" i="6"/>
  <c r="G580" i="6" s="1"/>
  <c r="E1087" i="6"/>
  <c r="G1087" i="6" s="1"/>
  <c r="E2024" i="6"/>
  <c r="G2024" i="6" s="1"/>
  <c r="E1315" i="6"/>
  <c r="G1315" i="6" s="1"/>
  <c r="E1605" i="6"/>
  <c r="G1605" i="6" s="1"/>
  <c r="G1293" i="6"/>
  <c r="E393" i="6"/>
  <c r="G393" i="6" s="1"/>
  <c r="E1438" i="6"/>
  <c r="G1438" i="6" s="1"/>
  <c r="E1170" i="6"/>
  <c r="G1170" i="6" s="1"/>
  <c r="E612" i="6"/>
  <c r="G612" i="6" s="1"/>
  <c r="E213" i="6"/>
  <c r="G213" i="6" s="1"/>
  <c r="E1363" i="6"/>
  <c r="G1363" i="6" s="1"/>
  <c r="E1143" i="6"/>
  <c r="G1143" i="6" s="1"/>
  <c r="E1329" i="6"/>
  <c r="G1329" i="6" s="1"/>
  <c r="E1043" i="6"/>
  <c r="G1043" i="6" s="1"/>
  <c r="E784" i="6"/>
  <c r="G784" i="6" s="1"/>
  <c r="E1163" i="6"/>
  <c r="G1163" i="6" s="1"/>
  <c r="E403" i="6"/>
  <c r="G403" i="6" s="1"/>
  <c r="E1737" i="6"/>
  <c r="G1737" i="6" s="1"/>
  <c r="G273" i="6"/>
  <c r="E1306" i="6"/>
  <c r="G1306" i="6" s="1"/>
  <c r="E491" i="6"/>
  <c r="G491" i="6" s="1"/>
  <c r="E2046" i="6"/>
  <c r="G2046" i="6" s="1"/>
  <c r="E2037" i="6"/>
  <c r="G2037" i="6" s="1"/>
  <c r="E1604" i="6"/>
  <c r="G1604" i="6" s="1"/>
  <c r="E13" i="6"/>
  <c r="G13" i="6" s="1"/>
  <c r="E2141" i="6"/>
  <c r="G2141" i="6" s="1"/>
  <c r="D852" i="6"/>
  <c r="D1697" i="6"/>
  <c r="D1748" i="6"/>
  <c r="D1745" i="6"/>
  <c r="D888" i="6"/>
  <c r="D529" i="6"/>
  <c r="D2131" i="6"/>
  <c r="D757" i="6"/>
  <c r="D2119" i="6"/>
  <c r="D707" i="6"/>
  <c r="D1194" i="6"/>
  <c r="D1648" i="6"/>
  <c r="D2152" i="6"/>
  <c r="D499" i="6"/>
  <c r="D509" i="6"/>
  <c r="D1994" i="6"/>
  <c r="D1746" i="6"/>
  <c r="D1293" i="6"/>
  <c r="D273" i="6"/>
  <c r="F974" i="6" l="1"/>
  <c r="F1705" i="6"/>
  <c r="F279" i="6"/>
  <c r="F737" i="6"/>
  <c r="F245" i="6"/>
  <c r="F600" i="6"/>
  <c r="F1747" i="6"/>
  <c r="F1742" i="6" l="1"/>
  <c r="E1324" i="6" l="1"/>
  <c r="G1324" i="6" s="1"/>
  <c r="E806" i="6"/>
  <c r="G806" i="6" s="1"/>
  <c r="E2055" i="6"/>
  <c r="G2055" i="6" s="1"/>
  <c r="E1562" i="6"/>
  <c r="G1562" i="6" s="1"/>
  <c r="E966" i="6"/>
  <c r="G966" i="6" s="1"/>
  <c r="F796" i="6" l="1"/>
  <c r="F544" i="6"/>
  <c r="F1625" i="6" l="1"/>
  <c r="F1199" i="6"/>
  <c r="F1946" i="6"/>
  <c r="F1177" i="6"/>
  <c r="F1180" i="6"/>
  <c r="F1954" i="6"/>
  <c r="F2062" i="6"/>
  <c r="F2154" i="6"/>
  <c r="F2148" i="6"/>
  <c r="F845" i="6"/>
  <c r="F1080" i="6" l="1"/>
  <c r="F2149" i="6"/>
  <c r="F1699" i="6"/>
  <c r="F1808" i="6"/>
  <c r="F841" i="6"/>
  <c r="F1691" i="6"/>
  <c r="F301" i="6"/>
  <c r="F182" i="6"/>
  <c r="F2145" i="6"/>
  <c r="F1595" i="6"/>
  <c r="F466" i="6"/>
  <c r="F497" i="6"/>
  <c r="F1545" i="6"/>
  <c r="F2002" i="6"/>
  <c r="F2182" i="6"/>
  <c r="F1647" i="6"/>
  <c r="F1497" i="6"/>
  <c r="F59" i="6"/>
  <c r="F189" i="6"/>
  <c r="F1795" i="6"/>
  <c r="F1696" i="6"/>
  <c r="F1698" i="6"/>
  <c r="F1229" i="6"/>
  <c r="F2098" i="6"/>
  <c r="F854" i="6"/>
  <c r="F1421" i="6"/>
  <c r="F1830" i="6"/>
  <c r="F1197" i="6"/>
  <c r="F1243" i="6"/>
  <c r="F1549" i="6"/>
  <c r="F1783" i="6"/>
  <c r="F1263" i="6"/>
  <c r="F1264" i="6"/>
  <c r="F194" i="6"/>
  <c r="F236" i="6"/>
  <c r="F1518" i="6"/>
  <c r="F731" i="6"/>
  <c r="F1701" i="6"/>
  <c r="G1080" i="6"/>
  <c r="G2149" i="6"/>
  <c r="E972" i="6"/>
  <c r="G972" i="6" s="1"/>
  <c r="E1825" i="6"/>
  <c r="G1825" i="6" s="1"/>
  <c r="E335" i="6"/>
  <c r="G335" i="6" s="1"/>
  <c r="E620" i="6"/>
  <c r="G620" i="6" s="1"/>
  <c r="E89" i="6"/>
  <c r="G89" i="6" s="1"/>
  <c r="E597" i="6"/>
  <c r="G597" i="6" s="1"/>
  <c r="E1061" i="6"/>
  <c r="G1061" i="6" s="1"/>
  <c r="E1069" i="6"/>
  <c r="G1069" i="6" s="1"/>
  <c r="E566" i="6"/>
  <c r="G566" i="6" s="1"/>
  <c r="E1923" i="6"/>
  <c r="G1923" i="6" s="1"/>
  <c r="E1665" i="6"/>
  <c r="G1665" i="6" s="1"/>
  <c r="G2194" i="6"/>
  <c r="E1686" i="6"/>
  <c r="G1686" i="6" s="1"/>
  <c r="E771" i="6"/>
  <c r="G771" i="6" s="1"/>
  <c r="E2081" i="6"/>
  <c r="G2081" i="6" s="1"/>
  <c r="E67" i="6"/>
  <c r="G67" i="6" s="1"/>
  <c r="E1423" i="6"/>
  <c r="G1423" i="6" s="1"/>
  <c r="E101" i="6"/>
  <c r="G101" i="6" s="1"/>
  <c r="E290" i="6"/>
  <c r="G290" i="6" s="1"/>
  <c r="E269" i="6"/>
  <c r="G269" i="6" s="1"/>
  <c r="E561" i="6"/>
  <c r="G561" i="6" s="1"/>
  <c r="E906" i="6"/>
  <c r="G906" i="6" s="1"/>
  <c r="E382" i="6"/>
  <c r="G382" i="6" s="1"/>
  <c r="G1699" i="6"/>
  <c r="E1639" i="6"/>
  <c r="G1639" i="6" s="1"/>
  <c r="E1236" i="6"/>
  <c r="G1236" i="6" s="1"/>
  <c r="E1904" i="6"/>
  <c r="G1904" i="6" s="1"/>
  <c r="E187" i="6"/>
  <c r="G187" i="6" s="1"/>
  <c r="E1395" i="6"/>
  <c r="G1395" i="6" s="1"/>
  <c r="E1084" i="6"/>
  <c r="G1084" i="6" s="1"/>
  <c r="E2070" i="6"/>
  <c r="G2070" i="6" s="1"/>
  <c r="E2035" i="6"/>
  <c r="G2035" i="6" s="1"/>
  <c r="E1771" i="6"/>
  <c r="G1771" i="6" s="1"/>
  <c r="E1145" i="6"/>
  <c r="G1145" i="6" s="1"/>
  <c r="E535" i="6"/>
  <c r="G535" i="6" s="1"/>
  <c r="E2013" i="6"/>
  <c r="G2013" i="6" s="1"/>
  <c r="G1808" i="6"/>
  <c r="E1200" i="6"/>
  <c r="G1200" i="6" s="1"/>
  <c r="E1291" i="6"/>
  <c r="G1291" i="6" s="1"/>
  <c r="E827" i="6"/>
  <c r="G827" i="6" s="1"/>
  <c r="E2094" i="6"/>
  <c r="G2094" i="6" s="1"/>
  <c r="E758" i="6"/>
  <c r="G758" i="6" s="1"/>
  <c r="E1337" i="6"/>
  <c r="G1337" i="6" s="1"/>
  <c r="E124" i="6"/>
  <c r="G124" i="6" s="1"/>
  <c r="E1567" i="6"/>
  <c r="G1567" i="6" s="1"/>
  <c r="E1659" i="6"/>
  <c r="G1659" i="6" s="1"/>
  <c r="E480" i="6"/>
  <c r="G480" i="6" s="1"/>
  <c r="E919" i="6"/>
  <c r="G919" i="6" s="1"/>
  <c r="E1006" i="6"/>
  <c r="G1006" i="6" s="1"/>
  <c r="E1902" i="6"/>
  <c r="G1902" i="6" s="1"/>
  <c r="E820" i="6"/>
  <c r="G820" i="6" s="1"/>
  <c r="E1772" i="6"/>
  <c r="G1772" i="6" s="1"/>
  <c r="E1492" i="6"/>
  <c r="G1492" i="6" s="1"/>
  <c r="E866" i="6"/>
  <c r="G866" i="6" s="1"/>
  <c r="G1691" i="6"/>
  <c r="G301" i="6"/>
  <c r="G182" i="6"/>
  <c r="E760" i="6"/>
  <c r="G760" i="6" s="1"/>
  <c r="E1252" i="6"/>
  <c r="G1252" i="6" s="1"/>
  <c r="E527" i="6"/>
  <c r="G527" i="6" s="1"/>
  <c r="E2092" i="6"/>
  <c r="G2092" i="6" s="1"/>
  <c r="E1479" i="6"/>
  <c r="G1479" i="6" s="1"/>
  <c r="E132" i="6"/>
  <c r="G132" i="6" s="1"/>
  <c r="E1694" i="6"/>
  <c r="G1694" i="6" s="1"/>
  <c r="E1193" i="6"/>
  <c r="G1193" i="6" s="1"/>
  <c r="E1464" i="6"/>
  <c r="G1464" i="6" s="1"/>
  <c r="E1134" i="6"/>
  <c r="G1134" i="6" s="1"/>
  <c r="E650" i="6"/>
  <c r="G650" i="6" s="1"/>
  <c r="E1764" i="6"/>
  <c r="G1764" i="6" s="1"/>
  <c r="E1130" i="6"/>
  <c r="G1130" i="6" s="1"/>
  <c r="E1258" i="6"/>
  <c r="G1258" i="6" s="1"/>
  <c r="E1598" i="6"/>
  <c r="G1598" i="6" s="1"/>
  <c r="E667" i="6"/>
  <c r="G667" i="6" s="1"/>
  <c r="E93" i="6"/>
  <c r="G93" i="6" s="1"/>
  <c r="E773" i="6"/>
  <c r="G773" i="6" s="1"/>
  <c r="E1526" i="6"/>
  <c r="G1526" i="6" s="1"/>
  <c r="E904" i="6"/>
  <c r="G904" i="6" s="1"/>
  <c r="E1355" i="6"/>
  <c r="G1355" i="6" s="1"/>
  <c r="E1504" i="6"/>
  <c r="G1504" i="6" s="1"/>
  <c r="E699" i="6"/>
  <c r="G699" i="6" s="1"/>
  <c r="E844" i="6"/>
  <c r="G844" i="6" s="1"/>
  <c r="E776" i="6"/>
  <c r="G776" i="6" s="1"/>
  <c r="E1219" i="6"/>
  <c r="G1219" i="6" s="1"/>
  <c r="E1769" i="6"/>
  <c r="G1769" i="6" s="1"/>
  <c r="G1595" i="6"/>
  <c r="G466" i="6"/>
  <c r="E2109" i="6"/>
  <c r="G2109" i="6" s="1"/>
  <c r="E1875" i="6"/>
  <c r="G1875" i="6" s="1"/>
  <c r="E922" i="6"/>
  <c r="G922" i="6" s="1"/>
  <c r="E2104" i="6"/>
  <c r="G2104" i="6" s="1"/>
  <c r="E1310" i="6"/>
  <c r="G1310" i="6" s="1"/>
  <c r="G1199" i="6"/>
  <c r="G1946" i="6"/>
  <c r="E1693" i="6"/>
  <c r="G1693" i="6" s="1"/>
  <c r="E1427" i="6"/>
  <c r="G1427" i="6" s="1"/>
  <c r="E37" i="6"/>
  <c r="G37" i="6" s="1"/>
  <c r="E2060" i="6"/>
  <c r="G2060" i="6" s="1"/>
  <c r="E253" i="6"/>
  <c r="G253" i="6" s="1"/>
  <c r="E1934" i="6"/>
  <c r="G1934" i="6" s="1"/>
  <c r="E978" i="6"/>
  <c r="G978" i="6" s="1"/>
  <c r="E945" i="6"/>
  <c r="G945" i="6" s="1"/>
  <c r="E407" i="6"/>
  <c r="G407" i="6" s="1"/>
  <c r="E351" i="6"/>
  <c r="G351" i="6" s="1"/>
  <c r="E594" i="6"/>
  <c r="G594" i="6" s="1"/>
  <c r="E965" i="6"/>
  <c r="G965" i="6" s="1"/>
  <c r="E1612" i="6"/>
  <c r="G1612" i="6" s="1"/>
  <c r="E492" i="6"/>
  <c r="G492" i="6" s="1"/>
  <c r="E1911" i="6"/>
  <c r="G1911" i="6" s="1"/>
  <c r="E2043" i="6"/>
  <c r="G2043" i="6" s="1"/>
  <c r="E463" i="6"/>
  <c r="G463" i="6" s="1"/>
  <c r="E717" i="6"/>
  <c r="G717" i="6" s="1"/>
  <c r="E369" i="6"/>
  <c r="G369" i="6" s="1"/>
  <c r="G1177" i="6"/>
  <c r="G1180" i="6"/>
  <c r="G1954" i="6"/>
  <c r="E1770" i="6"/>
  <c r="G1770" i="6" s="1"/>
  <c r="E385" i="6"/>
  <c r="G385" i="6" s="1"/>
  <c r="G2062" i="6"/>
  <c r="G2154" i="6"/>
  <c r="E646" i="6"/>
  <c r="G646" i="6" s="1"/>
  <c r="E1740" i="6"/>
  <c r="G1740" i="6" s="1"/>
  <c r="E1371" i="6"/>
  <c r="G1371" i="6" s="1"/>
  <c r="E1515" i="6"/>
  <c r="G1515" i="6" s="1"/>
  <c r="E56" i="6"/>
  <c r="G56" i="6" s="1"/>
  <c r="E1899" i="6"/>
  <c r="G1899" i="6" s="1"/>
  <c r="E1401" i="6"/>
  <c r="G1401" i="6" s="1"/>
  <c r="E2143" i="6"/>
  <c r="G2143" i="6" s="1"/>
  <c r="G2148" i="6"/>
  <c r="E626" i="6"/>
  <c r="G626" i="6" s="1"/>
  <c r="E653" i="6"/>
  <c r="G653" i="6" s="1"/>
  <c r="E629" i="6"/>
  <c r="G629" i="6" s="1"/>
  <c r="E865" i="6"/>
  <c r="G865" i="6" s="1"/>
  <c r="G845" i="6"/>
  <c r="E556" i="6"/>
  <c r="G556" i="6" s="1"/>
  <c r="E1217" i="6"/>
  <c r="G1217" i="6" s="1"/>
  <c r="E1022" i="6"/>
  <c r="G1022" i="6" s="1"/>
  <c r="E896" i="6"/>
  <c r="G896" i="6" s="1"/>
  <c r="E623" i="6"/>
  <c r="G623" i="6" s="1"/>
  <c r="E448" i="6"/>
  <c r="G448" i="6" s="1"/>
  <c r="E1759" i="6"/>
  <c r="G1759" i="6" s="1"/>
  <c r="E989" i="6"/>
  <c r="G989" i="6" s="1"/>
  <c r="E1425" i="6"/>
  <c r="G1425" i="6" s="1"/>
  <c r="E352" i="6"/>
  <c r="G352" i="6" s="1"/>
  <c r="E451" i="6"/>
  <c r="G451" i="6" s="1"/>
  <c r="E1871" i="6"/>
  <c r="G1871" i="6" s="1"/>
  <c r="E322" i="6"/>
  <c r="G322" i="6" s="1"/>
  <c r="E76" i="6"/>
  <c r="G76" i="6" s="1"/>
  <c r="E1349" i="6"/>
  <c r="G1349" i="6" s="1"/>
  <c r="E1857" i="6"/>
  <c r="G1857" i="6" s="1"/>
  <c r="G796" i="6"/>
  <c r="E1054" i="6"/>
  <c r="G1054" i="6" s="1"/>
  <c r="E1833" i="6"/>
  <c r="G1833" i="6" s="1"/>
  <c r="E679" i="6"/>
  <c r="G679" i="6" s="1"/>
  <c r="E668" i="6"/>
  <c r="G668" i="6" s="1"/>
  <c r="E2080" i="6"/>
  <c r="G2080" i="6" s="1"/>
  <c r="E183" i="6"/>
  <c r="G183" i="6" s="1"/>
  <c r="E898" i="6"/>
  <c r="G898" i="6" s="1"/>
  <c r="E1192" i="6"/>
  <c r="G1192" i="6" s="1"/>
  <c r="E1408" i="6"/>
  <c r="G1408" i="6" s="1"/>
  <c r="E2186" i="6"/>
  <c r="G2186" i="6" s="1"/>
  <c r="E181" i="6"/>
  <c r="G181" i="6" s="1"/>
  <c r="G544" i="6"/>
  <c r="E329" i="6"/>
  <c r="G329" i="6" s="1"/>
  <c r="E22" i="6"/>
  <c r="G22" i="6" s="1"/>
  <c r="E2093" i="6"/>
  <c r="G2093" i="6" s="1"/>
  <c r="E2019" i="6"/>
  <c r="G2019" i="6" s="1"/>
  <c r="E2140" i="6"/>
  <c r="G2140" i="6" s="1"/>
  <c r="E1878" i="6"/>
  <c r="G1878" i="6" s="1"/>
  <c r="E842" i="6"/>
  <c r="G842" i="6" s="1"/>
  <c r="E789" i="6"/>
  <c r="G789" i="6" s="1"/>
  <c r="E493" i="6"/>
  <c r="G493" i="6" s="1"/>
  <c r="E995" i="6"/>
  <c r="G995" i="6" s="1"/>
  <c r="E252" i="6"/>
  <c r="G252" i="6" s="1"/>
  <c r="E284" i="6"/>
  <c r="G284" i="6" s="1"/>
  <c r="E832" i="6"/>
  <c r="G832" i="6" s="1"/>
  <c r="E895" i="6"/>
  <c r="G895" i="6" s="1"/>
  <c r="G497" i="6"/>
  <c r="G1545" i="6"/>
  <c r="E1572" i="6"/>
  <c r="G1572" i="6" s="1"/>
  <c r="E1422" i="6"/>
  <c r="G1422" i="6" s="1"/>
  <c r="E2171" i="6"/>
  <c r="G2171" i="6" s="1"/>
  <c r="E1918" i="6"/>
  <c r="G1918" i="6" s="1"/>
  <c r="E355" i="6"/>
  <c r="G355" i="6" s="1"/>
  <c r="E1257" i="6"/>
  <c r="G1257" i="6" s="1"/>
  <c r="E227" i="6"/>
  <c r="G227" i="6" s="1"/>
  <c r="E119" i="6"/>
  <c r="G119" i="6" s="1"/>
  <c r="E433" i="6"/>
  <c r="G433" i="6" s="1"/>
  <c r="E818" i="6"/>
  <c r="G818" i="6" s="1"/>
  <c r="G2182" i="6"/>
  <c r="G1647" i="6"/>
  <c r="G1497" i="6"/>
  <c r="G59" i="6"/>
  <c r="E735" i="6"/>
  <c r="G735" i="6" s="1"/>
  <c r="E1359" i="6"/>
  <c r="G1359" i="6" s="1"/>
  <c r="E1361" i="6"/>
  <c r="G1361" i="6" s="1"/>
  <c r="E104" i="6"/>
  <c r="G104" i="6" s="1"/>
  <c r="E1475" i="6"/>
  <c r="G1475" i="6" s="1"/>
  <c r="E764" i="6"/>
  <c r="G764" i="6" s="1"/>
  <c r="E2115" i="6"/>
  <c r="G2115" i="6" s="1"/>
  <c r="E141" i="6"/>
  <c r="G141" i="6" s="1"/>
  <c r="E743" i="6"/>
  <c r="G743" i="6" s="1"/>
  <c r="G189" i="6"/>
  <c r="E239" i="6"/>
  <c r="G239" i="6" s="1"/>
  <c r="E1374" i="6"/>
  <c r="G1374" i="6" s="1"/>
  <c r="E781" i="6"/>
  <c r="G781" i="6" s="1"/>
  <c r="E1560" i="6"/>
  <c r="G1560" i="6" s="1"/>
  <c r="E1666" i="6"/>
  <c r="G1666" i="6" s="1"/>
  <c r="G1795" i="6"/>
  <c r="E207" i="6"/>
  <c r="G207" i="6" s="1"/>
  <c r="E1788" i="6"/>
  <c r="G1788" i="6" s="1"/>
  <c r="E384" i="6"/>
  <c r="G384" i="6" s="1"/>
  <c r="E1182" i="6"/>
  <c r="G1182" i="6" s="1"/>
  <c r="E242" i="6"/>
  <c r="G242" i="6" s="1"/>
  <c r="E905" i="6"/>
  <c r="G905" i="6" s="1"/>
  <c r="E1542" i="6"/>
  <c r="G1542" i="6" s="1"/>
  <c r="E300" i="6"/>
  <c r="G300" i="6" s="1"/>
  <c r="E572" i="6"/>
  <c r="G572" i="6" s="1"/>
  <c r="E483" i="6"/>
  <c r="G483" i="6" s="1"/>
  <c r="E184" i="6"/>
  <c r="G184" i="6" s="1"/>
  <c r="E2066" i="6"/>
  <c r="G2066" i="6" s="1"/>
  <c r="E176" i="6"/>
  <c r="G176" i="6" s="1"/>
  <c r="E709" i="6"/>
  <c r="G709" i="6" s="1"/>
  <c r="G1698" i="6"/>
  <c r="E296" i="6"/>
  <c r="G296" i="6" s="1"/>
  <c r="E86" i="6"/>
  <c r="G86" i="6" s="1"/>
  <c r="E1296" i="6"/>
  <c r="G1296" i="6" s="1"/>
  <c r="E744" i="6"/>
  <c r="G744" i="6" s="1"/>
  <c r="E805" i="6"/>
  <c r="G805" i="6" s="1"/>
  <c r="E917" i="6"/>
  <c r="G917" i="6" s="1"/>
  <c r="E1869" i="6"/>
  <c r="G1869" i="6" s="1"/>
  <c r="E792" i="6"/>
  <c r="G792" i="6" s="1"/>
  <c r="E1476" i="6"/>
  <c r="G1476" i="6" s="1"/>
  <c r="E421" i="6"/>
  <c r="G421" i="6" s="1"/>
  <c r="E91" i="6"/>
  <c r="G91" i="6" s="1"/>
  <c r="E298" i="6"/>
  <c r="G298" i="6" s="1"/>
  <c r="E1774" i="6"/>
  <c r="G1774" i="6" s="1"/>
  <c r="E1132" i="6"/>
  <c r="G1132" i="6" s="1"/>
  <c r="E785" i="6"/>
  <c r="G785" i="6" s="1"/>
  <c r="E2164" i="6"/>
  <c r="G2164" i="6" s="1"/>
  <c r="E1910" i="6"/>
  <c r="G1910" i="6" s="1"/>
  <c r="E1538" i="6"/>
  <c r="G1538" i="6" s="1"/>
  <c r="G1229" i="6"/>
  <c r="G2098" i="6"/>
  <c r="G854" i="6"/>
  <c r="G1421" i="6"/>
  <c r="G1830" i="6"/>
  <c r="E1384" i="6"/>
  <c r="G1384" i="6" s="1"/>
  <c r="E1594" i="6"/>
  <c r="G1594" i="6" s="1"/>
  <c r="E984" i="6"/>
  <c r="G984" i="6" s="1"/>
  <c r="E1334" i="6"/>
  <c r="G1334" i="6" s="1"/>
  <c r="E538" i="6"/>
  <c r="G538" i="6" s="1"/>
  <c r="E2195" i="6"/>
  <c r="G2195" i="6" s="1"/>
  <c r="E2085" i="6"/>
  <c r="G2085" i="6" s="1"/>
  <c r="E1947" i="6"/>
  <c r="G1947" i="6" s="1"/>
  <c r="E1568" i="6"/>
  <c r="G1568" i="6" s="1"/>
  <c r="E1311" i="6"/>
  <c r="G1311" i="6" s="1"/>
  <c r="E1452" i="6"/>
  <c r="G1452" i="6" s="1"/>
  <c r="E1716" i="6"/>
  <c r="G1716" i="6" s="1"/>
  <c r="E2172" i="6"/>
  <c r="G2172" i="6" s="1"/>
  <c r="E884" i="6"/>
  <c r="G884" i="6" s="1"/>
  <c r="E1062" i="6"/>
  <c r="G1062" i="6" s="1"/>
  <c r="E432" i="6"/>
  <c r="G432" i="6" s="1"/>
  <c r="E2084" i="6"/>
  <c r="G2084" i="6" s="1"/>
  <c r="E1314" i="6"/>
  <c r="G1314" i="6" s="1"/>
  <c r="E583" i="6"/>
  <c r="G583" i="6" s="1"/>
  <c r="E1791" i="6"/>
  <c r="G1791" i="6" s="1"/>
  <c r="E1400" i="6"/>
  <c r="G1400" i="6" s="1"/>
  <c r="E1042" i="6"/>
  <c r="G1042" i="6" s="1"/>
  <c r="E1450" i="6"/>
  <c r="G1450" i="6" s="1"/>
  <c r="E337" i="6"/>
  <c r="G337" i="6" s="1"/>
  <c r="E66" i="6"/>
  <c r="G66" i="6" s="1"/>
  <c r="E439" i="6"/>
  <c r="G439" i="6" s="1"/>
  <c r="G1549" i="6"/>
  <c r="G1783" i="6"/>
  <c r="E426" i="6"/>
  <c r="G426" i="6" s="1"/>
  <c r="E1123" i="6"/>
  <c r="G1123" i="6" s="1"/>
  <c r="E1399" i="6"/>
  <c r="G1399" i="6" s="1"/>
  <c r="G1226" i="6"/>
  <c r="E861" i="6"/>
  <c r="G861" i="6" s="1"/>
  <c r="E1862" i="6"/>
  <c r="G1862" i="6" s="1"/>
  <c r="E1417" i="6"/>
  <c r="G1417" i="6" s="1"/>
  <c r="E1305" i="6"/>
  <c r="G1305" i="6" s="1"/>
  <c r="G772" i="6"/>
  <c r="E920" i="6"/>
  <c r="G920" i="6" s="1"/>
  <c r="E1102" i="6"/>
  <c r="G1102" i="6" s="1"/>
  <c r="E1801" i="6"/>
  <c r="G1801" i="6" s="1"/>
  <c r="E1250" i="6"/>
  <c r="G1250" i="6" s="1"/>
  <c r="E1579" i="6"/>
  <c r="G1579" i="6" s="1"/>
  <c r="E899" i="6"/>
  <c r="G899" i="6" s="1"/>
  <c r="E1247" i="6"/>
  <c r="G1247" i="6" s="1"/>
  <c r="E1664" i="6"/>
  <c r="G1664" i="6" s="1"/>
  <c r="E2190" i="6"/>
  <c r="G2190" i="6" s="1"/>
  <c r="G1998" i="6"/>
  <c r="E1630" i="6"/>
  <c r="G1630" i="6" s="1"/>
  <c r="E461" i="6"/>
  <c r="G461" i="6" s="1"/>
  <c r="E366" i="6"/>
  <c r="G366" i="6" s="1"/>
  <c r="E2078" i="6"/>
  <c r="G2078" i="6" s="1"/>
  <c r="E1343" i="6"/>
  <c r="G1343" i="6" s="1"/>
  <c r="E1717" i="6"/>
  <c r="G1717" i="6" s="1"/>
  <c r="E1654" i="6"/>
  <c r="G1654" i="6" s="1"/>
  <c r="E798" i="6"/>
  <c r="G798" i="6" s="1"/>
  <c r="E2103" i="6"/>
  <c r="G2103" i="6" s="1"/>
  <c r="E2020" i="6"/>
  <c r="G2020" i="6" s="1"/>
  <c r="E893" i="6"/>
  <c r="G893" i="6" s="1"/>
  <c r="E541" i="6"/>
  <c r="G541" i="6" s="1"/>
  <c r="E1575" i="6"/>
  <c r="G1575" i="6" s="1"/>
  <c r="E136" i="6"/>
  <c r="G136" i="6" s="1"/>
  <c r="E1642" i="6"/>
  <c r="G1642" i="6" s="1"/>
  <c r="E553" i="6"/>
  <c r="G553" i="6" s="1"/>
  <c r="E378" i="6"/>
  <c r="G378" i="6" s="1"/>
  <c r="E815" i="6"/>
  <c r="G815" i="6" s="1"/>
  <c r="E2057" i="6"/>
  <c r="G2057" i="6" s="1"/>
  <c r="E202" i="6"/>
  <c r="G202" i="6" s="1"/>
  <c r="E131" i="6"/>
  <c r="G131" i="6" s="1"/>
  <c r="E1587" i="6"/>
  <c r="G1587" i="6" s="1"/>
  <c r="G1742" i="6"/>
  <c r="E1011" i="6"/>
  <c r="G1011" i="6" s="1"/>
  <c r="E1214" i="6"/>
  <c r="G1214" i="6" s="1"/>
  <c r="E952" i="6"/>
  <c r="G952" i="6" s="1"/>
  <c r="E897" i="6"/>
  <c r="G897" i="6" s="1"/>
  <c r="E1152" i="6"/>
  <c r="G1152" i="6" s="1"/>
  <c r="E627" i="6"/>
  <c r="G627" i="6" s="1"/>
  <c r="E111" i="6"/>
  <c r="G111" i="6" s="1"/>
  <c r="E1677" i="6"/>
  <c r="G1677" i="6" s="1"/>
  <c r="E1089" i="6"/>
  <c r="G1089" i="6" s="1"/>
  <c r="E1987" i="6"/>
  <c r="G1987" i="6" s="1"/>
  <c r="E941" i="6"/>
  <c r="G941" i="6" s="1"/>
  <c r="E722" i="6"/>
  <c r="G722" i="6" s="1"/>
  <c r="E1345" i="6"/>
  <c r="G1345" i="6" s="1"/>
  <c r="E1996" i="6"/>
  <c r="G1996" i="6" s="1"/>
  <c r="E1511" i="6"/>
  <c r="G1511" i="6" s="1"/>
  <c r="E479" i="6"/>
  <c r="G479" i="6" s="1"/>
  <c r="E25" i="6"/>
  <c r="G25" i="6" s="1"/>
  <c r="E1914" i="6"/>
  <c r="G1914" i="6" s="1"/>
  <c r="E1623" i="6"/>
  <c r="G1623" i="6" s="1"/>
  <c r="E1231" i="6"/>
  <c r="G1231" i="6" s="1"/>
  <c r="E1992" i="6"/>
  <c r="G1992" i="6" s="1"/>
  <c r="E367" i="6"/>
  <c r="G367" i="6" s="1"/>
  <c r="E769" i="6"/>
  <c r="G769" i="6" s="1"/>
  <c r="E1780" i="6"/>
  <c r="G1780" i="6" s="1"/>
  <c r="E215" i="6"/>
  <c r="G215" i="6" s="1"/>
  <c r="E1643" i="6"/>
  <c r="G1643" i="6" s="1"/>
  <c r="E368" i="6"/>
  <c r="G368" i="6" s="1"/>
  <c r="E447" i="6"/>
  <c r="G447" i="6" s="1"/>
  <c r="E1029" i="6"/>
  <c r="G1029" i="6" s="1"/>
  <c r="E1682" i="6"/>
  <c r="G1682" i="6" s="1"/>
  <c r="E1819" i="6"/>
  <c r="G1819" i="6" s="1"/>
  <c r="E913" i="6"/>
  <c r="G913" i="6" s="1"/>
  <c r="E373" i="6"/>
  <c r="G373" i="6" s="1"/>
  <c r="E1850" i="6"/>
  <c r="G1850" i="6" s="1"/>
  <c r="E1332" i="6"/>
  <c r="G1332" i="6" s="1"/>
  <c r="E1294" i="6"/>
  <c r="G1294" i="6" s="1"/>
  <c r="E2052" i="6"/>
  <c r="G2052" i="6" s="1"/>
  <c r="E1912" i="6"/>
  <c r="G1912" i="6" s="1"/>
  <c r="E1916" i="6"/>
  <c r="G1916" i="6" s="1"/>
  <c r="E1812" i="6"/>
  <c r="G1812" i="6" s="1"/>
  <c r="G487" i="6"/>
  <c r="E1889" i="6"/>
  <c r="G1889" i="6" s="1"/>
  <c r="E134" i="6"/>
  <c r="G134" i="6" s="1"/>
  <c r="E1373" i="6"/>
  <c r="G1373" i="6" s="1"/>
  <c r="E2165" i="6"/>
  <c r="G2165" i="6" s="1"/>
  <c r="E1870" i="6"/>
  <c r="G1870" i="6" s="1"/>
  <c r="E1566" i="6"/>
  <c r="G1566" i="6" s="1"/>
  <c r="G236" i="6"/>
  <c r="E1525" i="6"/>
  <c r="G1525" i="6" s="1"/>
  <c r="E116" i="6"/>
  <c r="G116" i="6" s="1"/>
  <c r="E1932" i="6"/>
  <c r="G1932" i="6" s="1"/>
  <c r="E1068" i="6"/>
  <c r="G1068" i="6" s="1"/>
  <c r="E934" i="6"/>
  <c r="G934" i="6" s="1"/>
  <c r="E1079" i="6"/>
  <c r="G1079" i="6" s="1"/>
  <c r="E2074" i="6"/>
  <c r="G2074" i="6" s="1"/>
  <c r="E20" i="6"/>
  <c r="G20" i="6" s="1"/>
  <c r="G1518" i="6"/>
  <c r="G731" i="6"/>
  <c r="E996" i="6"/>
  <c r="G996" i="6" s="1"/>
  <c r="E105" i="6"/>
  <c r="G105" i="6" s="1"/>
  <c r="E1782" i="6"/>
  <c r="G1782" i="6" s="1"/>
  <c r="G1701" i="6"/>
  <c r="E1965" i="6"/>
  <c r="G1965" i="6" s="1"/>
  <c r="E408" i="6"/>
  <c r="G408" i="6" s="1"/>
  <c r="E1120" i="6"/>
  <c r="G1120" i="6" s="1"/>
  <c r="E1398" i="6"/>
  <c r="G1398" i="6" s="1"/>
  <c r="E1415" i="6"/>
  <c r="G1415" i="6" s="1"/>
  <c r="E436" i="6"/>
  <c r="G436" i="6" s="1"/>
  <c r="E310" i="6"/>
  <c r="G310" i="6" s="1"/>
  <c r="E113" i="6"/>
  <c r="G113" i="6" s="1"/>
  <c r="E979" i="6"/>
  <c r="G979" i="6" s="1"/>
  <c r="E45" i="6"/>
  <c r="G45" i="6" s="1"/>
  <c r="E2015" i="6"/>
  <c r="G2015" i="6" s="1"/>
  <c r="E390" i="6"/>
  <c r="G390" i="6" s="1"/>
  <c r="E1000" i="6"/>
  <c r="G1000" i="6" s="1"/>
  <c r="E1205" i="6"/>
  <c r="G1205" i="6" s="1"/>
  <c r="E470" i="6"/>
  <c r="G470" i="6" s="1"/>
  <c r="E664" i="6"/>
  <c r="G664" i="6" s="1"/>
  <c r="E1789" i="6"/>
  <c r="G1789" i="6" s="1"/>
  <c r="E1295" i="6"/>
  <c r="G1295" i="6" s="1"/>
  <c r="E652" i="6"/>
  <c r="G652" i="6" s="1"/>
  <c r="E528" i="6"/>
  <c r="G528" i="6" s="1"/>
  <c r="E2151" i="6"/>
  <c r="G2151" i="6" s="1"/>
  <c r="E1187" i="6"/>
  <c r="G1187" i="6" s="1"/>
  <c r="E143" i="6"/>
  <c r="G143" i="6" s="1"/>
  <c r="E1461" i="6"/>
  <c r="G1461" i="6" s="1"/>
  <c r="E2159" i="6"/>
  <c r="G2159" i="6" s="1"/>
  <c r="E877" i="6"/>
  <c r="G877" i="6" s="1"/>
  <c r="E2113" i="6"/>
  <c r="G2113" i="6" s="1"/>
  <c r="E517" i="6"/>
  <c r="G517" i="6" s="1"/>
  <c r="G974" i="6"/>
  <c r="G1705" i="6"/>
  <c r="E1036" i="6"/>
  <c r="G1036" i="6" s="1"/>
  <c r="E1044" i="6"/>
  <c r="G1044" i="6" s="1"/>
  <c r="E1551" i="6"/>
  <c r="G1551" i="6" s="1"/>
  <c r="E608" i="6"/>
  <c r="G608" i="6" s="1"/>
  <c r="E389" i="6"/>
  <c r="G389" i="6" s="1"/>
  <c r="E987" i="6"/>
  <c r="G987" i="6" s="1"/>
  <c r="E90" i="6"/>
  <c r="G90" i="6" s="1"/>
  <c r="E1282" i="6"/>
  <c r="G1282" i="6" s="1"/>
  <c r="E928" i="6"/>
  <c r="G928" i="6" s="1"/>
  <c r="E649" i="6"/>
  <c r="G649" i="6" s="1"/>
  <c r="E416" i="6"/>
  <c r="G416" i="6" s="1"/>
  <c r="E724" i="6"/>
  <c r="G724" i="6" s="1"/>
  <c r="E777" i="6"/>
  <c r="G777" i="6" s="1"/>
  <c r="E85" i="6"/>
  <c r="G85" i="6" s="1"/>
  <c r="E282" i="6"/>
  <c r="G282" i="6" s="1"/>
  <c r="E835" i="6"/>
  <c r="G835" i="6" s="1"/>
  <c r="E2125" i="6"/>
  <c r="G2125" i="6" s="1"/>
  <c r="E341" i="6"/>
  <c r="G341" i="6" s="1"/>
  <c r="E1028" i="6"/>
  <c r="G1028" i="6" s="1"/>
  <c r="E1202" i="6"/>
  <c r="G1202" i="6" s="1"/>
  <c r="E1561" i="6"/>
  <c r="G1561" i="6" s="1"/>
  <c r="E125" i="6"/>
  <c r="G125" i="6" s="1"/>
  <c r="E1877" i="6"/>
  <c r="G1877" i="6" s="1"/>
  <c r="E857" i="6"/>
  <c r="G857" i="6" s="1"/>
  <c r="E1919" i="6"/>
  <c r="G1919" i="6" s="1"/>
  <c r="E323" i="6"/>
  <c r="G323" i="6" s="1"/>
  <c r="E1466" i="6"/>
  <c r="G1466" i="6" s="1"/>
  <c r="E2011" i="6"/>
  <c r="G2011" i="6" s="1"/>
  <c r="E157" i="6"/>
  <c r="G157" i="6" s="1"/>
  <c r="E126" i="6"/>
  <c r="G126" i="6" s="1"/>
  <c r="E188" i="6"/>
  <c r="G188" i="6" s="1"/>
  <c r="E1824" i="6"/>
  <c r="G1824" i="6" s="1"/>
  <c r="E1055" i="6"/>
  <c r="G1055" i="6" s="1"/>
  <c r="E803" i="6"/>
  <c r="G803" i="6" s="1"/>
  <c r="E26" i="6"/>
  <c r="G26" i="6" s="1"/>
  <c r="E901" i="6"/>
  <c r="G901" i="6" s="1"/>
  <c r="E18" i="6"/>
  <c r="G18" i="6" s="1"/>
  <c r="E625" i="6"/>
  <c r="G625" i="6" s="1"/>
  <c r="E275" i="6"/>
  <c r="G275" i="6" s="1"/>
  <c r="E1382" i="6"/>
  <c r="G1382" i="6" s="1"/>
  <c r="E178" i="6"/>
  <c r="G178" i="6" s="1"/>
  <c r="E74" i="6"/>
  <c r="G74" i="6" s="1"/>
  <c r="E1413" i="6"/>
  <c r="G1413" i="6" s="1"/>
  <c r="E1581" i="6"/>
  <c r="G1581" i="6" s="1"/>
  <c r="E1975" i="6"/>
  <c r="G1975" i="6" s="1"/>
  <c r="E1026" i="6"/>
  <c r="G1026" i="6" s="1"/>
  <c r="E1922" i="6"/>
  <c r="G1922" i="6" s="1"/>
  <c r="E1629" i="6"/>
  <c r="G1629" i="6" s="1"/>
  <c r="E241" i="6"/>
  <c r="G241" i="6" s="1"/>
  <c r="E401" i="6"/>
  <c r="G401" i="6" s="1"/>
  <c r="E1159" i="6"/>
  <c r="G1159" i="6" s="1"/>
  <c r="E198" i="6"/>
  <c r="G198" i="6" s="1"/>
  <c r="E1924" i="6"/>
  <c r="G1924" i="6" s="1"/>
  <c r="E1076" i="6"/>
  <c r="G1076" i="6" s="1"/>
  <c r="E871" i="6"/>
  <c r="G871" i="6" s="1"/>
  <c r="E1822" i="6"/>
  <c r="G1822" i="6" s="1"/>
  <c r="E110" i="6"/>
  <c r="G110" i="6" s="1"/>
  <c r="E1906" i="6"/>
  <c r="G1906" i="6" s="1"/>
  <c r="E174" i="6"/>
  <c r="G174" i="6" s="1"/>
  <c r="E1325" i="6"/>
  <c r="G1325" i="6" s="1"/>
  <c r="E1050" i="6"/>
  <c r="G1050" i="6" s="1"/>
  <c r="E471" i="6"/>
  <c r="G471" i="6" s="1"/>
  <c r="E2028" i="6"/>
  <c r="G2028" i="6" s="1"/>
  <c r="E220" i="6"/>
  <c r="G220" i="6" s="1"/>
  <c r="E571" i="6"/>
  <c r="G571" i="6" s="1"/>
  <c r="G1550" i="6"/>
  <c r="G245" i="6"/>
  <c r="E1437" i="6"/>
  <c r="G1437" i="6" s="1"/>
  <c r="E592" i="6"/>
  <c r="G592" i="6" s="1"/>
  <c r="E1135" i="6"/>
  <c r="G1135" i="6" s="1"/>
  <c r="E1096" i="6"/>
  <c r="G1096" i="6" s="1"/>
  <c r="E1735" i="6"/>
  <c r="G1735" i="6" s="1"/>
  <c r="E1806" i="6"/>
  <c r="G1806" i="6" s="1"/>
  <c r="E268" i="6"/>
  <c r="G268" i="6" s="1"/>
  <c r="E534" i="6"/>
  <c r="G534" i="6" s="1"/>
  <c r="E1634" i="6"/>
  <c r="G1634" i="6" s="1"/>
  <c r="E302" i="6"/>
  <c r="G302" i="6" s="1"/>
  <c r="E1831" i="6"/>
  <c r="G1831" i="6" s="1"/>
  <c r="E1470" i="6"/>
  <c r="G1470" i="6" s="1"/>
  <c r="E824" i="6"/>
  <c r="G824" i="6" s="1"/>
  <c r="E1826" i="6"/>
  <c r="G1826" i="6" s="1"/>
  <c r="E2045" i="6"/>
  <c r="G2045" i="6" s="1"/>
  <c r="E41" i="6"/>
  <c r="G41" i="6" s="1"/>
  <c r="E1234" i="6"/>
  <c r="G1234" i="6" s="1"/>
  <c r="E1556" i="6"/>
  <c r="G1556" i="6" s="1"/>
  <c r="E530" i="6"/>
  <c r="G530" i="6" s="1"/>
  <c r="E326" i="6"/>
  <c r="G326" i="6" s="1"/>
  <c r="E1861" i="6"/>
  <c r="G1861" i="6" s="1"/>
  <c r="E169" i="6"/>
  <c r="G169" i="6" s="1"/>
  <c r="E35" i="6"/>
  <c r="G35" i="6" s="1"/>
  <c r="E1807" i="6"/>
  <c r="G1807" i="6" s="1"/>
  <c r="E1253" i="6"/>
  <c r="G1253" i="6" s="1"/>
  <c r="E1115" i="6"/>
  <c r="G1115" i="6" s="1"/>
  <c r="E909" i="6"/>
  <c r="G909" i="6" s="1"/>
  <c r="E209" i="6"/>
  <c r="G209" i="6" s="1"/>
  <c r="E58" i="6"/>
  <c r="G58" i="6" s="1"/>
  <c r="E2053" i="6"/>
  <c r="G2053" i="6" s="1"/>
  <c r="E226" i="6"/>
  <c r="G226" i="6" s="1"/>
  <c r="E2114" i="6"/>
  <c r="G2114" i="6" s="1"/>
  <c r="E441" i="6"/>
  <c r="G441" i="6" s="1"/>
  <c r="E531" i="6"/>
  <c r="G531" i="6" s="1"/>
  <c r="E2170" i="6"/>
  <c r="G2170" i="6" s="1"/>
  <c r="E339" i="6"/>
  <c r="G339" i="6" s="1"/>
  <c r="E1360" i="6"/>
  <c r="G1360" i="6" s="1"/>
  <c r="E1139" i="6"/>
  <c r="G1139" i="6" s="1"/>
  <c r="E891" i="6"/>
  <c r="G891" i="6" s="1"/>
  <c r="E2027" i="6"/>
  <c r="G2027" i="6" s="1"/>
  <c r="E1942" i="6"/>
  <c r="G1942" i="6" s="1"/>
  <c r="E1725" i="6"/>
  <c r="G1725" i="6" s="1"/>
  <c r="E1641" i="6"/>
  <c r="G1641" i="6" s="1"/>
  <c r="E229" i="6"/>
  <c r="G229" i="6" s="1"/>
  <c r="E98" i="6"/>
  <c r="G98" i="6" s="1"/>
  <c r="E1531" i="6"/>
  <c r="G1531" i="6" s="1"/>
  <c r="E446" i="6"/>
  <c r="G446" i="6" s="1"/>
  <c r="E287" i="6"/>
  <c r="G287" i="6" s="1"/>
  <c r="E12" i="6"/>
  <c r="G12" i="6" s="1"/>
  <c r="E1181" i="6"/>
  <c r="G1181" i="6" s="1"/>
  <c r="E982" i="6"/>
  <c r="G982" i="6" s="1"/>
  <c r="E1529" i="6"/>
  <c r="G1529" i="6" s="1"/>
  <c r="G600" i="6"/>
  <c r="G1747" i="6"/>
  <c r="E292" i="6"/>
  <c r="G292" i="6" s="1"/>
  <c r="E473" i="6"/>
  <c r="G473" i="6" s="1"/>
  <c r="E1940" i="6"/>
  <c r="G1940" i="6" s="1"/>
  <c r="E1037" i="6"/>
  <c r="G1037" i="6" s="1"/>
  <c r="E115" i="6"/>
  <c r="G115" i="6" s="1"/>
  <c r="E1224" i="6"/>
  <c r="G1224" i="6" s="1"/>
  <c r="E31" i="6"/>
  <c r="G31" i="6" s="1"/>
  <c r="E354" i="6"/>
  <c r="G354" i="6" s="1"/>
  <c r="E1633" i="6"/>
  <c r="G1633" i="6" s="1"/>
  <c r="E316" i="6"/>
  <c r="G316" i="6" s="1"/>
  <c r="E1585" i="6"/>
  <c r="G1585" i="6" s="1"/>
  <c r="E1973" i="6"/>
  <c r="G1973" i="6" s="1"/>
  <c r="E204" i="6"/>
  <c r="G204" i="6" s="1"/>
  <c r="E1353" i="6"/>
  <c r="G1353" i="6" s="1"/>
  <c r="E927" i="6"/>
  <c r="G927" i="6" s="1"/>
  <c r="E23" i="6"/>
  <c r="G23" i="6" s="1"/>
  <c r="E1534" i="6"/>
  <c r="G1534" i="6" s="1"/>
  <c r="E1240" i="6"/>
  <c r="G1240" i="6" s="1"/>
  <c r="E1397" i="6"/>
  <c r="G1397" i="6" s="1"/>
  <c r="E1983" i="6"/>
  <c r="G1983" i="6" s="1"/>
  <c r="E454" i="6"/>
  <c r="G454" i="6" s="1"/>
  <c r="E675" i="6"/>
  <c r="G675" i="6" s="1"/>
  <c r="E1008" i="6"/>
  <c r="G1008" i="6" s="1"/>
  <c r="E1013" i="6"/>
  <c r="G1013" i="6" s="1"/>
  <c r="E1640" i="6"/>
  <c r="G1640" i="6" s="1"/>
  <c r="E48" i="6"/>
  <c r="G48" i="6" s="1"/>
  <c r="E1265" i="6"/>
  <c r="G1265" i="6" s="1"/>
  <c r="E1018" i="6"/>
  <c r="G1018" i="6" s="1"/>
  <c r="E100" i="6"/>
  <c r="G100" i="6" s="1"/>
  <c r="E434" i="6"/>
  <c r="G434" i="6" s="1"/>
  <c r="E1491" i="6"/>
  <c r="G1491" i="6" s="1"/>
  <c r="E1936" i="6"/>
  <c r="G1936" i="6" s="1"/>
  <c r="E409" i="6"/>
  <c r="G409" i="6" s="1"/>
  <c r="E1047" i="6"/>
  <c r="G1047" i="6" s="1"/>
  <c r="E662" i="6"/>
  <c r="G662" i="6" s="1"/>
  <c r="D1080" i="6"/>
  <c r="D2149" i="6"/>
  <c r="D2194" i="6"/>
  <c r="D1699" i="6"/>
  <c r="D1808" i="6"/>
  <c r="D841" i="6"/>
  <c r="D1691" i="6"/>
  <c r="D301" i="6"/>
  <c r="D182" i="6"/>
  <c r="D2145" i="6"/>
  <c r="D1595" i="6"/>
  <c r="D466" i="6"/>
  <c r="D1199" i="6"/>
  <c r="D1946" i="6"/>
  <c r="D1177" i="6"/>
  <c r="D1180" i="6"/>
  <c r="D1954" i="6"/>
  <c r="D2062" i="6"/>
  <c r="D2154" i="6"/>
  <c r="D2148" i="6"/>
  <c r="D845" i="6"/>
  <c r="D1625" i="6"/>
  <c r="D796" i="6"/>
  <c r="D544" i="6"/>
  <c r="D497" i="6"/>
  <c r="D1545" i="6"/>
  <c r="D2002" i="6"/>
  <c r="D2182" i="6"/>
  <c r="D1647" i="6"/>
  <c r="D1497" i="6"/>
  <c r="D59" i="6"/>
  <c r="D189" i="6"/>
  <c r="D1795" i="6"/>
  <c r="D1696" i="6"/>
  <c r="D1698" i="6"/>
  <c r="D1229" i="6"/>
  <c r="D2098" i="6"/>
  <c r="D854" i="6"/>
  <c r="D1421" i="6"/>
  <c r="D1830" i="6"/>
  <c r="D1197" i="6"/>
  <c r="D1243" i="6"/>
  <c r="D1549" i="6"/>
  <c r="D1783" i="6"/>
  <c r="D1263" i="6"/>
  <c r="D1264" i="6"/>
  <c r="D1226" i="6"/>
  <c r="D772" i="6"/>
  <c r="D1998" i="6"/>
  <c r="D194" i="6"/>
  <c r="D487" i="6"/>
  <c r="D236" i="6"/>
  <c r="D1518" i="6"/>
  <c r="D731" i="6"/>
  <c r="D1701" i="6"/>
  <c r="D974" i="6"/>
  <c r="D1705" i="6"/>
  <c r="D279" i="6"/>
  <c r="D737" i="6"/>
  <c r="D1550" i="6"/>
  <c r="D245" i="6"/>
  <c r="D600" i="6"/>
  <c r="D1747" i="6"/>
  <c r="G681" i="6"/>
  <c r="F681" i="6"/>
  <c r="D681"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<sst xmlns="http://schemas.openxmlformats.org/spreadsheetml/2006/main" count="35010" uniqueCount="4603">
  <si>
    <t>from</t>
  </si>
  <si>
    <t>to</t>
  </si>
  <si>
    <t>relation</t>
  </si>
  <si>
    <t>year</t>
  </si>
  <si>
    <t>format</t>
  </si>
  <si>
    <t>category</t>
  </si>
  <si>
    <t>rank</t>
  </si>
  <si>
    <t>money</t>
  </si>
  <si>
    <t>marta_orosz</t>
  </si>
  <si>
    <t>helmut_schmidt_journalistenpreis</t>
  </si>
  <si>
    <t>correctiv</t>
  </si>
  <si>
    <t xml:space="preserve">christian_salewski
</t>
  </si>
  <si>
    <t>oliver_schroem</t>
  </si>
  <si>
    <t>katharina_adami</t>
  </si>
  <si>
    <t>uli_koeppen</t>
  </si>
  <si>
    <t>Oliver Schnuck</t>
  </si>
  <si>
    <t>id</t>
  </si>
  <si>
    <t>type</t>
  </si>
  <si>
    <t>sex</t>
  </si>
  <si>
    <t>workinmedia</t>
  </si>
  <si>
    <t>departm</t>
  </si>
  <si>
    <t>CODEBUCH</t>
  </si>
  <si>
    <t>Wert</t>
  </si>
  <si>
    <t>Kommentar</t>
  </si>
  <si>
    <t>edgelist</t>
  </si>
  <si>
    <t>Grundregel: Die Edgelist darf pro Spalte immer nur einen Wert enthalten. Bis auf die ID idealerweise numerisch codiert (als Zahl).</t>
  </si>
  <si>
    <t>definiert den Sender in gerichteten Netzwerken. Entspricht ID in der Nodelist. Keine Sonderzeichen, nur ein Wort</t>
  </si>
  <si>
    <t>definiert den Empfänger in ungerichteten Netzwerken. Entspricht ID in der Nodelist. Keine Sonderzeichen, etc.</t>
  </si>
  <si>
    <t>1 = Preisträger, 2 = Arbeitsverhältnis, 3 = Jurymitgliedschaft</t>
  </si>
  <si>
    <t xml:space="preserve">year
</t>
  </si>
  <si>
    <t>Jahr der Preisverleihung, auf die sich Eintrag bezieht</t>
  </si>
  <si>
    <t>Welchen Platz hat der Preisträger belegt? --&gt; 1 = 1. Platz, 2 = 2. Platz, 3 = 3. Platz // Wenn es nur einen Platz gibt: 1 codieren.</t>
  </si>
  <si>
    <t>Preisgeld. Ohne Tausenderpunkt und Leerzeichen eintragen.</t>
  </si>
  <si>
    <t>nodelist</t>
  </si>
  <si>
    <t>Grundregel: die IDs der Nodelist müssen mit den IDs der Edgelist komplett übereinstimmen. Ausprägungen der Attribute in der Regel numerisch definieren.</t>
  </si>
  <si>
    <t>eindeutige Identifikation jedes einzelnen Knotens (vertex), der erfasst wird.</t>
  </si>
  <si>
    <t>0 = Person, 1 = Institution</t>
  </si>
  <si>
    <t>Robert Schöffel</t>
  </si>
  <si>
    <t>Josef Streule</t>
  </si>
  <si>
    <t>Maximilian Zierer</t>
  </si>
  <si>
    <t>Christina Elmer</t>
  </si>
  <si>
    <t>Marcel Pauly</t>
  </si>
  <si>
    <t>Philipp Seibt</t>
  </si>
  <si>
    <t>Patrick Stotz</t>
  </si>
  <si>
    <t>Josef_Streule</t>
  </si>
  <si>
    <t>Johannes Edelhoff</t>
  </si>
  <si>
    <t>Götz Hamann</t>
  </si>
  <si>
    <t>Karsten Polke-Majewski</t>
  </si>
  <si>
    <t>Felix Rohrbeck</t>
  </si>
  <si>
    <t>Christian Salewski</t>
  </si>
  <si>
    <t>youngtalent</t>
  </si>
  <si>
    <t xml:space="preserve">youngtalent
</t>
  </si>
  <si>
    <t>Handelt es sich um einen Nachwuchspreis? Ja = 1, Nein = 2</t>
  </si>
  <si>
    <t>presidency</t>
  </si>
  <si>
    <t>name</t>
  </si>
  <si>
    <t>poweredby</t>
  </si>
  <si>
    <t>bayerischer_rundfunk</t>
  </si>
  <si>
    <t>data</t>
  </si>
  <si>
    <t>derspiegel</t>
  </si>
  <si>
    <t>leader</t>
  </si>
  <si>
    <t>Codierregeln:</t>
  </si>
  <si>
    <t>norddeutscher_rundfunk</t>
  </si>
  <si>
    <t>Marta Orosz</t>
  </si>
  <si>
    <t>Katharina Adami</t>
  </si>
  <si>
    <t>Oliver Schröm</t>
  </si>
  <si>
    <t>Uli Köppen</t>
  </si>
  <si>
    <t>zeit</t>
  </si>
  <si>
    <t>Helmut-Schmidt-Journalistenpreis</t>
  </si>
  <si>
    <t>CORRECTIV</t>
  </si>
  <si>
    <t>Bayerischer Rundfunk (BR)</t>
  </si>
  <si>
    <t>Der Spiegel</t>
  </si>
  <si>
    <t>Norddeutscher Rundfunk (NDR)</t>
  </si>
  <si>
    <t>Die ZEIT</t>
  </si>
  <si>
    <t>institution_type</t>
  </si>
  <si>
    <t>bei type = 1, institution: Unterscheidung von Preisen und Medienunternehmen. 1 = Preis, 2 = Medienunternehmen.</t>
  </si>
  <si>
    <t>Ist ein Jurymitglied im Vorstand einer Jury? 1 = Ja, 2 = Nein.</t>
  </si>
  <si>
    <t>Organisation/Stiftung/Verband/Unternehmen hinter einem Journalistenpreis; der Träger.</t>
  </si>
  <si>
    <t>ING-Diba</t>
  </si>
  <si>
    <t>poweredby_name</t>
  </si>
  <si>
    <t>Johanne Bischoff</t>
  </si>
  <si>
    <t>Sabine Cygan</t>
  </si>
  <si>
    <t>Jana Münkel</t>
  </si>
  <si>
    <t>Wiebke Schindler</t>
  </si>
  <si>
    <t>mitteldeutscher_rundfunk</t>
  </si>
  <si>
    <t>Mitteldeutscher Rundfunk (MDR)</t>
  </si>
  <si>
    <t>Anne Kliem</t>
  </si>
  <si>
    <t>stiftung_warentest</t>
  </si>
  <si>
    <t>anne_kliem</t>
  </si>
  <si>
    <t>Stiftung Warentest</t>
  </si>
  <si>
    <t>Nikolas Golsch</t>
  </si>
  <si>
    <t>radio_bremen</t>
  </si>
  <si>
    <t>nikolas_golsch</t>
  </si>
  <si>
    <t>Radio Bremen</t>
  </si>
  <si>
    <t>hans_leyendecker</t>
  </si>
  <si>
    <t>hermann_josef_tenhagen</t>
  </si>
  <si>
    <t>uwe_vorkoetter</t>
  </si>
  <si>
    <t>frank_b_werner</t>
  </si>
  <si>
    <t>claudia_poerings</t>
  </si>
  <si>
    <t>claudia_schick</t>
  </si>
  <si>
    <t>heinz_roger_dohms</t>
  </si>
  <si>
    <t>ulric_papendick</t>
  </si>
  <si>
    <t>max_valentin_loebig</t>
  </si>
  <si>
    <t>Hans Leyendecker</t>
  </si>
  <si>
    <t>Claudia Schick</t>
  </si>
  <si>
    <t>Ulric Papendick</t>
  </si>
  <si>
    <t>Hermann-Josef Tenhagen</t>
  </si>
  <si>
    <t>Heinz-Roger Dohms</t>
  </si>
  <si>
    <t>sueddeutsche_zeitung</t>
  </si>
  <si>
    <t>finanztip</t>
  </si>
  <si>
    <t>horizont</t>
  </si>
  <si>
    <t>euro_am_sonntag</t>
  </si>
  <si>
    <t>zweites_deutsches_fernsehen</t>
  </si>
  <si>
    <t>hessischer_rundfunk</t>
  </si>
  <si>
    <t>finanzszene_de</t>
  </si>
  <si>
    <t>koelner_journalistenschule</t>
  </si>
  <si>
    <t>Süddeutsche Zeitung</t>
  </si>
  <si>
    <t>Finanztip</t>
  </si>
  <si>
    <t>HORIZONT</t>
  </si>
  <si>
    <t>€uro am Sonntag</t>
  </si>
  <si>
    <t>Zweites Deutsches Fernsehen (ZDF)</t>
  </si>
  <si>
    <t>Hessischer Rundfunk (HR)</t>
  </si>
  <si>
    <t>Kölner Journalistenschule</t>
  </si>
  <si>
    <t>economics</t>
  </si>
  <si>
    <t>tilman_achtnich</t>
  </si>
  <si>
    <t>hanspeter_michel</t>
  </si>
  <si>
    <t>Christian Deker</t>
  </si>
  <si>
    <t>Henning Wirtz</t>
  </si>
  <si>
    <t xml:space="preserve">1 = Einzelpreis (bis 2 Personen), 2 = Gruppenpreis (ab 3 Personen)
</t>
  </si>
  <si>
    <t>Kerstin Mommsen</t>
  </si>
  <si>
    <t>suedwestrundfunk</t>
  </si>
  <si>
    <t>suedkurier</t>
  </si>
  <si>
    <t>Südwestrundfunk (SWR)</t>
  </si>
  <si>
    <t>Südkurier</t>
  </si>
  <si>
    <t>Hanspeter Michel</t>
  </si>
  <si>
    <t>Svenja Beller</t>
  </si>
  <si>
    <t>der_freitag</t>
  </si>
  <si>
    <t>Der Freitag</t>
  </si>
  <si>
    <t>freelancer</t>
  </si>
  <si>
    <t>ulrich_wickert</t>
  </si>
  <si>
    <t>ard</t>
  </si>
  <si>
    <t>presenter</t>
  </si>
  <si>
    <t>Ulrich Wickert</t>
  </si>
  <si>
    <t>ARD</t>
  </si>
  <si>
    <t>Preis</t>
  </si>
  <si>
    <t>Theodor-Wolff-Preis</t>
  </si>
  <si>
    <t>Deutscher Lokaljournalistenpreis</t>
  </si>
  <si>
    <t>christina_elmer</t>
  </si>
  <si>
    <t>marcel_pauly</t>
  </si>
  <si>
    <t>oliver_schnuck</t>
  </si>
  <si>
    <t>robert_schoeffel</t>
  </si>
  <si>
    <t>josef_streule</t>
  </si>
  <si>
    <t>philipp_seibt</t>
  </si>
  <si>
    <t>patrick_stotz</t>
  </si>
  <si>
    <t>maximilian_zierer</t>
  </si>
  <si>
    <t>johannes_edelhoff</t>
  </si>
  <si>
    <t>goetz_hamann</t>
  </si>
  <si>
    <t>felix_rohrbeck</t>
  </si>
  <si>
    <t>christian_salewski</t>
  </si>
  <si>
    <t>johanne_bischoff</t>
  </si>
  <si>
    <t>sabine_cygan</t>
  </si>
  <si>
    <t>wiebke_schindler</t>
  </si>
  <si>
    <t>christian_deker</t>
  </si>
  <si>
    <t>henning_wirtz</t>
  </si>
  <si>
    <t>kerstin_mommsen</t>
  </si>
  <si>
    <t>svenja_beller</t>
  </si>
  <si>
    <t>jana_muenkel</t>
  </si>
  <si>
    <t>karsten_polke_majewski</t>
  </si>
  <si>
    <t>Nr</t>
  </si>
  <si>
    <t>Kontakt</t>
  </si>
  <si>
    <t>Preisgeld (gesamt, in Euro)</t>
  </si>
  <si>
    <t>/</t>
  </si>
  <si>
    <t>bis zu 12.000</t>
  </si>
  <si>
    <t>Alternativer Medienpreis</t>
  </si>
  <si>
    <t>Axel-Springer-Preis für junge Journalisten</t>
  </si>
  <si>
    <t>Wächterpreis der Tagespresse</t>
  </si>
  <si>
    <t>Robert Geisendörfer Preis</t>
  </si>
  <si>
    <t>Preis für die Freiheit und Zukunft der Medien</t>
  </si>
  <si>
    <t>Otto Brenner Preis</t>
  </si>
  <si>
    <t>Nannen Preis</t>
  </si>
  <si>
    <t>Ludwig-Erhard-Preis für Wirtschaftspublizistik</t>
  </si>
  <si>
    <t>Ludwig-Börne-Preis</t>
  </si>
  <si>
    <t>Leuchtturm für besondere publizistische Leistungen</t>
  </si>
  <si>
    <t>Kurt-Tucholsky-Preis für literarische Publizistik</t>
  </si>
  <si>
    <t>Kurt-Magnus-Preis</t>
  </si>
  <si>
    <t>Katholischer Medienpreis</t>
  </si>
  <si>
    <t>Journalistinnen und Journalisten des Jahres</t>
  </si>
  <si>
    <t>Herbert Quandt Medien-Preis</t>
  </si>
  <si>
    <t>Helmut Schmidt Journalistenpreis</t>
  </si>
  <si>
    <t>Georg von Holtzbrinck-Preis für Wirtschaftspublizistik</t>
  </si>
  <si>
    <t>Ernst-Schneider-Preis</t>
  </si>
  <si>
    <t>Deutscher Reporterpreis</t>
  </si>
  <si>
    <t>Deutscher Radiopreis</t>
  </si>
  <si>
    <t>Bremer Fernsehpreis</t>
  </si>
  <si>
    <t>Deutscher Journalistenpreis Wirtschaft | Börse | Finanzen (djp)</t>
  </si>
  <si>
    <t xml:space="preserve">	Stiftung Freiheit der Presse</t>
  </si>
  <si>
    <t>Axel Springer Akademie</t>
  </si>
  <si>
    <t>Stifter</t>
  </si>
  <si>
    <t>Radio Bremen im Auftrag der ARD</t>
  </si>
  <si>
    <t>The Early Editors Club (TEEC) unterstützt aktuell durch BASF SE, HSBC Deutschland, Daimler, Pictet-Gruppe, DWS und Randstad, gefördert aktuell u.a. durch e.on, Fidor Bank, BusinessWire</t>
  </si>
  <si>
    <t xml:space="preserve">	Konrad-Adenauer-Stiftung e.V.</t>
  </si>
  <si>
    <t>Hörfunkprogramme der ARD, Deutschlandradio, Privatradios in Deutschland unterstützt durch Grimme-Institut, Freie und Hansestadt Hamburg, Radiozentrale, AS&amp;S Radio und RMS</t>
  </si>
  <si>
    <t xml:space="preserve">	Reporter-Forum e.V. unterstützt aktuell u.a. durch Augustinum Gruppe, Rudolf Augstein Stiftung</t>
  </si>
  <si>
    <t xml:space="preserve">	Industrie- und Handelskammern (IHKs)</t>
  </si>
  <si>
    <t xml:space="preserve">	Handelsblatt Media Group GmbH &amp; Co.KG</t>
  </si>
  <si>
    <t xml:space="preserve">	ING-DiBa AG bzw. ING in Deutschland</t>
  </si>
  <si>
    <t xml:space="preserve">	Johanna-Quandt-Stiftung</t>
  </si>
  <si>
    <t>Medien-Fachzeitschrift medium magazin für Journalisten (für Kategorie Wirtschaft seit 2012 in Kooperation mit der Medien-Fachzeitschrift Wirtschaftsjournalist)</t>
  </si>
  <si>
    <t>Deutsche Bischofskonferenz (DBK) zusammen mit Gesellschaft Katholischer Publizisten Deutschlands e.V. (GKP) und Katholischer Medienverband e.V. (KMV)</t>
  </si>
  <si>
    <t>Ansprechpartner: Stiftung Journalistenakademie
Adresse: Renatastr. 41, D-80634 München
Telefon: +49 89 1675106
E-Mail: info@journalistenakademie.de
Website: http://www.alternativer-medienpreis.de</t>
  </si>
  <si>
    <t>Nürnberger Medienakademie e.V., seit 2009 zusammen mit Stiftung Journalistenakademie, unterstützt aktuell u.a. durch Kulturreferat der Stadt Nürnberg, Die Zweite Aufklärung e.V., HTWK Leipzig, Friedrich-Ebert-Stiftung</t>
  </si>
  <si>
    <t xml:space="preserve">	Dr. Kurt-Magnus-Stiftung der Arbeitsgemeinschaft der Rundfunkanstalten Deutschlands (ARD)</t>
  </si>
  <si>
    <t>Kurt Tucholsky-Gesellschaft e.V. (KTG)</t>
  </si>
  <si>
    <t>netzwerk recherche e.V. (nr)</t>
  </si>
  <si>
    <t xml:space="preserve">	Ludwig-Börne-Stiftung</t>
  </si>
  <si>
    <t xml:space="preserve">	Ludwig-Erhard-Stiftung e.V.</t>
  </si>
  <si>
    <t xml:space="preserve">	Gruner + Jahr GmbH mit Magazin stern</t>
  </si>
  <si>
    <t xml:space="preserve">	Otto Brenner Stiftung (OBS)</t>
  </si>
  <si>
    <t>Medienstiftung der Sparkasse Leipzig</t>
  </si>
  <si>
    <t>Evangelische Kirche in Deutschland (EKD) gemeinsam mit u.a. Evangelisch-Lutherische Kirche in Bayern, Gemeinschaftswerk der Evangelischen Publizistik, Wolfgang und Gerda Mann Stiftung - Medien für Kinder, Evangelische Akademie Tutzing</t>
  </si>
  <si>
    <t xml:space="preserve">	Bundesverband Deutscher Zeitungsverleger e.V. (BDZV)</t>
  </si>
  <si>
    <t>Ansprechpartner: Grit-Kerstin Urban und Petra Podubrin
Adresse: Axel-Springer-Straße 65, D-10888 Berlin
Telefon: +49 30 2591-78800
E-Mail: aspreis@axel-springer-akademie.de
Website: https://www.axel-springer-akademie.de</t>
  </si>
  <si>
    <t>Ansprechpartner: Volker Northoff, The Early Editors Club (TEEC)
Adresse: Kennedyallee 93, D-60596 Frankfurt am Main
Telefon: +49 69 408980-00
E-Mail: info@djp.de
Website: https://www.djp.de/index.html</t>
  </si>
  <si>
    <t>Ansprechpartner: Dr. Jochen Blind, Pressesprecher
Adresse: Klingelhöferstraße 23, D-10785 Berlin
Telefon: +49 30 26996-3227
E-Mail: jochen.blind@kas.de
Website: https://www.kas.de</t>
  </si>
  <si>
    <t>Ansprechpartner: Deutscher Radiopreis GmbH/Norddeutscher Rundfunk
Adresse: Rothenbaumchaussee 159, D-20149 Hamburg
Telefon: +49 40 44192-0
E-Mail: info@deutscherradiopreis.de
Website: https://www.deutscher-radiopreis.de/radiopreis/</t>
  </si>
  <si>
    <t>Ansprechpartner: Friederike Hoppe, Reporter-Forum e.V.
Adresse: Sierichstr. 171, D-22299 Hamburg
Fragen bitte per Mail
E-Mail: reporterpreis@reporter-forum.de
Website: http://www.reporter-forum.de</t>
  </si>
  <si>
    <t>Ansprechpartner: Dr. Hartmut Spiesecke, Geschäftsführer Ernst-Schneider-Preis
Adresse: Ernst-Schneider-Preis der deutschen IHKs e.V., Unter Sachsenhausen 10-26, D-50667 Köln
Telefon: +49 221 1640-8157
E-Mail: hartmut.spiesecke@koeln.ihk.de
Website: https://www.ihk.de</t>
  </si>
  <si>
    <t>Ansprechpartner: Nina Bouillot
Adresse: Toulouser Allee 27, D-40211 Düsseldorf
Telefon: +49 211 887-0
E-Mail: gvh-preis@handelsblattgroup.com
Website: https://handelsblattgroup.com</t>
  </si>
  <si>
    <t>Ansprechpartner: Patrick Herwarth von Bittenfeld
Adresse: Theodor-Heuss-Allee 2, D-60486 Frankfurt am Main
Telefon: +49 69 27222-66886
E-Mail: hsjp@ing.de
Website: https://www.ing-diba.de</t>
  </si>
  <si>
    <t>Ansprechpartner: Daniela Jakob, Assistentin des Vorstands
Adresse: Seedammweg 55, D-61352 Bad Homburg v.d. Höhe
Telefon: +49 6172 404-342
E-Mail: info@johanna-quandt-stiftung.de
Website: https://www.johanna-quandt-stiftung.de</t>
  </si>
  <si>
    <t>Ansprechpartner: Annette Milz, Chefredakteurin medium magazin
Adresse: Im Uhrig 31, D-60433 Frankfurt am Main
Telefon: +49 69 952979-44
E-Mail: jdj@mediummagazin.de
Website: https://www.mediummagazin.de/category/aktuelles/</t>
  </si>
  <si>
    <t>Ansprechpartner: Karsten Henning, Sekretariat der DBK, Geschäftsführung Katholischer Medienpreis
Adresse: Kaiserstraße 161, D-53113 Bonn
Telefon: +49 228 103244
E-Mail: k.henning@dbk.de
Website: https://www.dbk.de/themen/auszeichnungen-der-deutschen-bischofskonferenz/katholischer-medienpreis/</t>
  </si>
  <si>
    <t>Ansprechpartner: Hessischer Rundfunk - Anstalt des öffentlichen Rechts
Adresse: Bertramstraße 8, D-60320 Frankfurt am Main
Telefon: +49 69 155-1
E-Mail: hzs@hr.de
Website: https://www.hr.de/engagement/medien/kurt-magnus-preis/index.html</t>
  </si>
  <si>
    <t>Ansprechpartner: Geschäftsstelle
Adresse: Besselstraße 21/II, D-32427 Minden
Telefon: +49 571 8375440
E-Mail: info@tucholsky-gesellschaft.de
Website: http://www.tucholsky-gesellschaft.de</t>
  </si>
  <si>
    <t>Ansprechpartner: Geschäftsstelle
Adresse: Greifswalder Str. 4, D-10405 Berlin
Telefon: +49 30 49854012
E-Mail: leuchtturm@netzwerkrecherche.de
Website: http://www.netzwerkrecherche.de/</t>
  </si>
  <si>
    <t>Ansprechpartner: Prof. Salomon Korn
Adresse: Wolfsgangstraße 30-32, D-60322 Frankfurt am Main
Telefon: +49 69 9591680
E-Mail: verwaltung@hvkorn.de
Website: http://boerne-stiftung.de</t>
  </si>
  <si>
    <t>Ansprechpartner: Andreas Schirmer, wissenschaftlicher Mitarbeiter
Adresse: Johanniterstraße 8, D-53113 Bonn
Telefon: +49 228 53988-0
E-Mail: info@ludwig-erhard-stiftung.de
Website: https://www.ludwig-erhard.de</t>
  </si>
  <si>
    <t>Ansprechpartner: Magazin stern
Adresse: Am Baumwall 11, D-20459 Hamburg
Telefon: +49 40 3703-0
E-Mail: info@nannen-preis.de, wettbewerb@nannen-preis.de
Website: https://www.nannen-preis.de</t>
  </si>
  <si>
    <t>Ansprechpartner: Jan Burzinski, Referat Öffentlichkeitsarbeit und Transfer
Adresse: Wilhelm-Leuschner-Straße 79, D-60329 Frankfurt am Main
Telefon: +49 69 6693-2576
E-Mail: jan.burzinski@otto-brenner-stiftung.de
Website: https://www.otto-brenner-stiftung.de</t>
  </si>
  <si>
    <t>Adresse: Menckestraße 27, D-04155 Leipzig
Telefon: +49 341 5629661
E-Mail: info@leipziger-medienstiftung.de
Website: https://www.leipziger-medienstiftung.de/de/</t>
  </si>
  <si>
    <t>Ansprechpartner: Lidia Prinzen, Assistenz Robert-Geisendörfer Preis
Adresse: Gemeinschaftswerk der Evangelischen Publizistik gGmbH, Emil-von-Behring-Str. 3, D-60439 Frankfurt am Main
Telefon: +49 69 58098-336
E-Mail: prinzen@geisendoerferpreis.de
Website: https://www.geisendoerferpreis.de</t>
  </si>
  <si>
    <t>Ansprechpartner: Anja Pasquay, Kuratorium Theodor-Wolff-Preis
Adresse: Haus der Presse, Markgrafenstr. 15, D-10969 Berlin
Telefon: +49 30 726298-214
E-Mail: pasquay@bdzv.de
Website: https://www.bdzv.de</t>
  </si>
  <si>
    <t>Adresse: FFH-Platz 1, D-61116 Bad Vilbel
Telefon: +49 6101 9889-0
E-Mail: waechterpreis@vhzv.de
Website: https://www.anstageslicht.de/waechterpreis/stiftungsrat-und-geschaeftstelle/</t>
  </si>
  <si>
    <t>Angeschrieben am</t>
  </si>
  <si>
    <t>12.03.2020
(kam zurück!!)</t>
  </si>
  <si>
    <t>12.03.2020
an Ariel Hauptmeier weitergeleitet</t>
  </si>
  <si>
    <t>12.03.2020
!!! 100 Leute in Jury !!!</t>
  </si>
  <si>
    <t>Daten vollständig?</t>
  </si>
  <si>
    <t>Updates/Bemerkungen</t>
  </si>
  <si>
    <t>14.03.2020: Mail an Ariel (Friedrike in cc)</t>
  </si>
  <si>
    <t>ging nur an HZS, nochmal anderen Kontakt suchen!</t>
  </si>
  <si>
    <t>ja, 14.03.2020</t>
  </si>
  <si>
    <t>14.03.2020: Preisträger da, Juryergänzungen kommen. Aber nicht bis zum 20. März!</t>
  </si>
  <si>
    <t>14.03.2020: Corona-Stress, meldet sich asap</t>
  </si>
  <si>
    <t>Ansprechpartner: Radio Bremen
Adresse: Diepenau 10, D-28195 Bremen
Telefon: +49 421 246-42041 / +49 421 246 42021 
E-Mail: bremer-fernsehpreis@radiobremen.de
Website: https://www.radiobremen.de</t>
  </si>
  <si>
    <t>ja, alles online verfügbar</t>
  </si>
  <si>
    <t>ja, alles online &amp; gibt nur einen Preisrichter</t>
  </si>
  <si>
    <t>gibt auch noch andere Ansprechpartner:
https://www.geisendoerferpreis.de/jury</t>
  </si>
  <si>
    <t>14.03.2020: teilweise Daten, ansonsten: fahren alles runter wegen Corona. Mail geschrieben und gebettelt.</t>
  </si>
  <si>
    <t>14.03.2020: Jonathan angeschrieben, ist Kassenprüfer!</t>
  </si>
  <si>
    <t>ja, online verfügbar + über wayback machine vorstand recherchieren (Mail von bartsch!)</t>
  </si>
  <si>
    <t>Kam alles per Mail</t>
  </si>
  <si>
    <t>19.03.2020: Kophal hat alles Restliche per Mail geschickt</t>
  </si>
  <si>
    <t>14.03.2020: noch Mail an jury@tucholsky-gesellschaft.de geschrieben, 18.03.20: Jurymitglied hat sich gemeldet und Mail von Geschäftsführer angegeben --&gt; anschreiben!</t>
  </si>
  <si>
    <t>12.03.2020
nochmal am 19.03.2020</t>
  </si>
  <si>
    <t>12.03.2020,
nochmal am 14.03.2020 (+ Pressesprecher Spille angeschrieben)</t>
  </si>
  <si>
    <t>12.03.2020,
nochmal angemailt am 20.03.2020</t>
  </si>
  <si>
    <t>12.03.2020, nochmal angemailt am 20.03.2020</t>
  </si>
  <si>
    <t>12.03.2020,
21.03.2020: Helfritsch angeschrieben, laut Parkes 2015 fast gleiche Besetzung</t>
  </si>
  <si>
    <t>12.03.2020,
20.03.2020: telefoniert mit Chef, schickt Montag die Liste aus Archiv</t>
  </si>
  <si>
    <t>12.03.2020
nochmal angemailt am 19.03.</t>
  </si>
  <si>
    <t>24. März: Karin Tanz hat sich gemeldet. Braucht mehr Zeit. Hat Zeit bekommen bis nach Ostern.</t>
  </si>
  <si>
    <t>per Mail und online einsehbar</t>
  </si>
  <si>
    <t>neu anschreiben bzw. anrufen!
26.03.: pr-adressen angemailt</t>
  </si>
  <si>
    <t>14.03.2020: meldet sich kommende Woche,
angerufen: meldet sich bald, wenn sie nochmal im Büro ist!</t>
  </si>
  <si>
    <t>Codierung vollständig?</t>
  </si>
  <si>
    <t>NA</t>
  </si>
  <si>
    <t>finanz-szene.de</t>
  </si>
  <si>
    <t>arno_balzer</t>
  </si>
  <si>
    <t>bilanz</t>
  </si>
  <si>
    <t>claudia_mast</t>
  </si>
  <si>
    <t>science</t>
  </si>
  <si>
    <t>investigative</t>
  </si>
  <si>
    <t>local</t>
  </si>
  <si>
    <t>berthold_morschhaeuser</t>
  </si>
  <si>
    <t>bank_und_markt</t>
  </si>
  <si>
    <t>ulrich_ott</t>
  </si>
  <si>
    <t>Dr. Arno Balzer</t>
  </si>
  <si>
    <t>Dr. Ulrich Ott</t>
  </si>
  <si>
    <t>Prof. Dr. Claudia Mast</t>
  </si>
  <si>
    <t>Dr. Berthold Morschhäuser</t>
  </si>
  <si>
    <t>Name oder Bezeichnung des Knotens, inkl. Dr./Prof. und sonstiger Titel</t>
  </si>
  <si>
    <t>Dr. Uwe Vorkötter</t>
  </si>
  <si>
    <t>Claudia Pörings</t>
  </si>
  <si>
    <t>Max-Valentin Löbig</t>
  </si>
  <si>
    <t>Dr. Frank-B. Werner</t>
  </si>
  <si>
    <t>Checkliste fürs Codieren</t>
  </si>
  <si>
    <t>Schreibweise Namen gecheckt?</t>
  </si>
  <si>
    <t>Preis selbst in Nodelist?</t>
  </si>
  <si>
    <t>Alle Edges auch einmal in Nodelist? (Personen und Unternehmen!!)</t>
  </si>
  <si>
    <t>Dr. Tilman Achtnich</t>
  </si>
  <si>
    <t>bank und markt</t>
  </si>
  <si>
    <t>Bilanz</t>
  </si>
  <si>
    <t>Learnings aus Pretest</t>
  </si>
  <si>
    <t>Codierregeln definiert, mehr Kategorien dazugeholt (zB young talent), vieles von Nodelist in Edgelist gepackt, weil es sich von Jahr zu Jahr verändert und je nach Kategorie unterschiedlich ist (zB Juryvorsitz und Preisgeld), festgestellt, dass schnell sehr viele Daten zusammenkommen (Beschärnkung des Samples!!), für Limitationen: schon festgestellt, dass wenn ganze Redaktionen/Teams geehrt werden, keine Codierung stattfinden kann (fallen raus).</t>
  </si>
  <si>
    <t>till_krause</t>
  </si>
  <si>
    <t>Till Krause</t>
  </si>
  <si>
    <r>
      <t xml:space="preserve">Offene Codierfragen aus Pretest: Wie codieren, wenn Gemeinschaftsrecherche mehrerer Medien, zB NDR, WDR und SZ? --&gt; Redaktionen des gleichen Mediums werden zusammengefasst (zB ZEIT und ZEIT Online zu ZEIT). ABER: Magazine eines Mediums werden extra erfasst (z.B. SZ Magazin, ZEIT Magazin) --&gt; evtl. Zusammenfassung nach Codierung. Sonst: Einzelcodierung der Medienhäuser und Zuordnung zu den jeweiligen Journalisten durch Recherche, z.B. Max Mustermann, NDR und Claudia Weber, SZ) --&gt; </t>
    </r>
    <r>
      <rPr>
        <b/>
        <sz val="10"/>
        <color theme="1"/>
        <rFont val="Calibri"/>
        <family val="2"/>
        <scheme val="minor"/>
      </rPr>
      <t>Frage: Muss irgendwo erfasst werden, dass es Gemeinschaftsproduktion von Medien war oder vernachlässigbar?</t>
    </r>
    <r>
      <rPr>
        <sz val="10"/>
        <color theme="1"/>
        <rFont val="Calibri"/>
        <family val="2"/>
        <scheme val="minor"/>
      </rPr>
      <t xml:space="preserve"> --&gt; vernachlässigbar. Keine große Relevanz für Forschungsfrage.</t>
    </r>
  </si>
  <si>
    <t>hannes_grassegger</t>
  </si>
  <si>
    <t>Hannes Grassegger</t>
  </si>
  <si>
    <t>Süddeutsche Zeitung Magazin</t>
  </si>
  <si>
    <t>lutz_ackermann</t>
  </si>
  <si>
    <t>benedikt_becker</t>
  </si>
  <si>
    <t>manuel_daubenberger</t>
  </si>
  <si>
    <t>philip_faigle</t>
  </si>
  <si>
    <t>Lutz Ackermann</t>
  </si>
  <si>
    <t>Benedikt Becker</t>
  </si>
  <si>
    <t>Manuel Daubenberger</t>
  </si>
  <si>
    <t>Philip Faigle</t>
  </si>
  <si>
    <r>
      <rPr>
        <b/>
        <sz val="10"/>
        <color theme="1"/>
        <rFont val="Calibri"/>
        <family val="2"/>
        <scheme val="minor"/>
      </rPr>
      <t xml:space="preserve">id: </t>
    </r>
    <r>
      <rPr>
        <sz val="10"/>
        <color theme="1"/>
        <rFont val="Calibri"/>
        <family val="2"/>
        <scheme val="minor"/>
      </rPr>
      <t>Es wird immer der vollständige Name (wie angegeben), also Vor- und Zuname, codiert. Großbuchstaben werden kleingeschrieben, Leerzeichen und Bindestriche (bei Doppelnamen) werden zu Unterstrichen, Umlaute werden ersetzt (ä zu ae, ö zu oe und ü zu ue). Doktortitel, Adelstitel etc. fallen weg. Bei Namensdopplung: Unterscheidung durch Nummerierung am Namensende: claudiaweber1, claudiaweber2 --&gt;</t>
    </r>
    <r>
      <rPr>
        <u/>
        <sz val="10"/>
        <color theme="1"/>
        <rFont val="Calibri"/>
        <family val="2"/>
        <scheme val="minor"/>
      </rPr>
      <t xml:space="preserve"> in der Nodelist beachten!
KEINE Abkürzungen (z.B. SWR, NDR...)!</t>
    </r>
    <r>
      <rPr>
        <sz val="10"/>
        <color theme="1"/>
        <rFont val="Calibri"/>
        <family val="2"/>
        <scheme val="minor"/>
      </rPr>
      <t xml:space="preserve">
</t>
    </r>
    <r>
      <rPr>
        <b/>
        <sz val="10"/>
        <color theme="1"/>
        <rFont val="Calibri"/>
        <family val="2"/>
        <scheme val="minor"/>
      </rPr>
      <t>Zu relation = 2 (Arbeitsverhältnis):</t>
    </r>
    <r>
      <rPr>
        <sz val="10"/>
        <color theme="1"/>
        <rFont val="Calibri"/>
        <family val="2"/>
        <scheme val="minor"/>
      </rPr>
      <t xml:space="preserve"> Wenn nach Recherche nicht ersichtlich ist, beim welchem Medium ein Journalist einen preisgekrönten Beitrag hauptsächlich produziert/veröffentlicht hat, wird dieser Journalist nicht codiert.</t>
    </r>
  </si>
  <si>
    <t>karsten_krogmann</t>
  </si>
  <si>
    <t>nordwest_zeitung</t>
  </si>
  <si>
    <t>svea_eckert</t>
  </si>
  <si>
    <t>jasmin_klofta</t>
  </si>
  <si>
    <t>jan_lukas_strozyk</t>
  </si>
  <si>
    <t>Karsten Krogmann</t>
  </si>
  <si>
    <t>Svea Eckert</t>
  </si>
  <si>
    <t>Jasmin Klofta</t>
  </si>
  <si>
    <t>Jan Lukas Strozyk</t>
  </si>
  <si>
    <t>Nordwest-Zeitung</t>
  </si>
  <si>
    <t>frederik_obermaier</t>
  </si>
  <si>
    <t>bastian_obermayer</t>
  </si>
  <si>
    <t>vanessa_wormer</t>
  </si>
  <si>
    <t>kayhan_oezgenc</t>
  </si>
  <si>
    <t>jan_c_wehmeyer</t>
  </si>
  <si>
    <t>miriam_opresnik</t>
  </si>
  <si>
    <t>bild_am_sonntag</t>
  </si>
  <si>
    <t>hamburger_abendblatt</t>
  </si>
  <si>
    <t>Frederik Obermaier</t>
  </si>
  <si>
    <t>Bastian Obermayer</t>
  </si>
  <si>
    <t>Vanessa Wormer</t>
  </si>
  <si>
    <t>Kayhan Oezgenc</t>
  </si>
  <si>
    <t>Hamburger Abendblatt</t>
  </si>
  <si>
    <t>Jan C. Wehmeyer</t>
  </si>
  <si>
    <t>Bild am Sonntag</t>
  </si>
  <si>
    <t>jonas_rest</t>
  </si>
  <si>
    <t>eva_roth</t>
  </si>
  <si>
    <t>katharina_henrich</t>
  </si>
  <si>
    <t>martin_schulz</t>
  </si>
  <si>
    <t>carolyn_braun</t>
  </si>
  <si>
    <t>marcus_pfeil</t>
  </si>
  <si>
    <t>berliner_zeitung</t>
  </si>
  <si>
    <t>Jonas Rest</t>
  </si>
  <si>
    <t>Eva Roth</t>
  </si>
  <si>
    <t>Katharina Henrich</t>
  </si>
  <si>
    <t>Martin Schulz</t>
  </si>
  <si>
    <t>Carolyn Braun</t>
  </si>
  <si>
    <t>Marcus Pfeil</t>
  </si>
  <si>
    <t>Berliner Zeitung</t>
  </si>
  <si>
    <t>clarissa_ahlers</t>
  </si>
  <si>
    <t>nannen_preis</t>
  </si>
  <si>
    <t>2015 gab es noch keinen Nannenpreis!!!,
nur Hauptjury codiert, Fotografie weggelassen</t>
  </si>
  <si>
    <t>julia_boenisch</t>
  </si>
  <si>
    <t>teresa_buecker</t>
  </si>
  <si>
    <t>daniel_drepper</t>
  </si>
  <si>
    <t>steffen_klusmann</t>
  </si>
  <si>
    <t>georg_loewisch</t>
  </si>
  <si>
    <t>giovanni_di_lorenzo</t>
  </si>
  <si>
    <t>julia_prosinger</t>
  </si>
  <si>
    <t>marietta_slomka</t>
  </si>
  <si>
    <t>thomas_tuma</t>
  </si>
  <si>
    <t>edition_f</t>
  </si>
  <si>
    <t>buzzfeed_deutschland</t>
  </si>
  <si>
    <t>florian_gless</t>
  </si>
  <si>
    <t>stern</t>
  </si>
  <si>
    <t>tageszeitung</t>
  </si>
  <si>
    <t>tagesspiegel</t>
  </si>
  <si>
    <t>handelsblatt</t>
  </si>
  <si>
    <t>Julia Bönisch</t>
  </si>
  <si>
    <t>Teresa Bücker</t>
  </si>
  <si>
    <t>Daniel Drepper</t>
  </si>
  <si>
    <t>Florian Gless</t>
  </si>
  <si>
    <t>Steffen Klusmann</t>
  </si>
  <si>
    <t>Georg Löwisch</t>
  </si>
  <si>
    <t>Giovanni di Lorenzo</t>
  </si>
  <si>
    <t>Julia Prosinger</t>
  </si>
  <si>
    <t>Marietta Slomka</t>
  </si>
  <si>
    <t>Thoma Tuma</t>
  </si>
  <si>
    <t>Edition F</t>
  </si>
  <si>
    <t>Buzzfeed Deutschland</t>
  </si>
  <si>
    <t>Stern</t>
  </si>
  <si>
    <t>Handelsblatt</t>
  </si>
  <si>
    <t>Tagesspiegel</t>
  </si>
  <si>
    <t>tageszeitung (taz)</t>
  </si>
  <si>
    <t>Clarissa Ahlers</t>
  </si>
  <si>
    <t>christian_ahlers</t>
  </si>
  <si>
    <t>pascale_mueller</t>
  </si>
  <si>
    <t>stefania_prandi</t>
  </si>
  <si>
    <t>oliver_schmetz</t>
  </si>
  <si>
    <t>stephan_mohne</t>
  </si>
  <si>
    <t>bastian_berbner</t>
  </si>
  <si>
    <t>katharina_brunner</t>
  </si>
  <si>
    <t>sabrina_ebitsch</t>
  </si>
  <si>
    <t>sebastian_gierke</t>
  </si>
  <si>
    <t>martina_schories</t>
  </si>
  <si>
    <t>annette_ramelsberger</t>
  </si>
  <si>
    <t>wiebke_ramm</t>
  </si>
  <si>
    <t>rainer_stadler</t>
  </si>
  <si>
    <t>tanjev_schultz</t>
  </si>
  <si>
    <t>aachener_zeitung_nachrichten</t>
  </si>
  <si>
    <t>sueddeutsche_zeitung_magazin</t>
  </si>
  <si>
    <t>court</t>
  </si>
  <si>
    <t>Christian Ahlers</t>
  </si>
  <si>
    <t>Stefania Prandi</t>
  </si>
  <si>
    <t>Oliver Schmetz</t>
  </si>
  <si>
    <t>Stephan Mohne</t>
  </si>
  <si>
    <t>Bastian Berbner</t>
  </si>
  <si>
    <t>Katharina Brunner</t>
  </si>
  <si>
    <t>Sabrina Ebitsch</t>
  </si>
  <si>
    <t>Sebastian Gierke</t>
  </si>
  <si>
    <t>Martina Schories</t>
  </si>
  <si>
    <t>Annette Ramelsberger</t>
  </si>
  <si>
    <t>Wiebke Ramm</t>
  </si>
  <si>
    <t>Rainer Stadler</t>
  </si>
  <si>
    <t>Tanjev Schultz</t>
  </si>
  <si>
    <t>Pascale Müller</t>
  </si>
  <si>
    <t>Aachener Zeitung/Aachener Nachrichten</t>
  </si>
  <si>
    <t>klaus_brinkbaeumer</t>
  </si>
  <si>
    <t>florian_illies</t>
  </si>
  <si>
    <t>tanit_koch</t>
  </si>
  <si>
    <t>christian_krug</t>
  </si>
  <si>
    <t>anja_reschke</t>
  </si>
  <si>
    <t>christoph_schwennicke</t>
  </si>
  <si>
    <t>andreas_wolfers</t>
  </si>
  <si>
    <t>cicero</t>
  </si>
  <si>
    <t>henri_nannen_schule</t>
  </si>
  <si>
    <t>Klaus Brinkbäumer</t>
  </si>
  <si>
    <t>Florian Illies</t>
  </si>
  <si>
    <t>Tanit Koch</t>
  </si>
  <si>
    <t>Christian Krug</t>
  </si>
  <si>
    <t>Anja Reschke</t>
  </si>
  <si>
    <t>Christoph Schwennicke</t>
  </si>
  <si>
    <t>Andreas Wolfers</t>
  </si>
  <si>
    <t>Cicero</t>
  </si>
  <si>
    <t>Henri-Nannen-Schule</t>
  </si>
  <si>
    <t>caterina_lobenstein</t>
  </si>
  <si>
    <t>Mohamed Amjahid</t>
  </si>
  <si>
    <t>mohamed_amjahid</t>
  </si>
  <si>
    <t>daniel_mueller</t>
  </si>
  <si>
    <t>yassin_musharbash</t>
  </si>
  <si>
    <t>holger_stark</t>
  </si>
  <si>
    <t>fritz_zimmermann</t>
  </si>
  <si>
    <t>sebastian_mondial</t>
  </si>
  <si>
    <t>markus_feldenkirchen</t>
  </si>
  <si>
    <t>Souad Mekhennet</t>
  </si>
  <si>
    <t>souad_mekhennet</t>
  </si>
  <si>
    <t>Caterina Lobenstein</t>
  </si>
  <si>
    <t>Yassin Musharbash</t>
  </si>
  <si>
    <t>Holger Stark</t>
  </si>
  <si>
    <t>Fritz Zimmermann</t>
  </si>
  <si>
    <t>Sebastian Mondial</t>
  </si>
  <si>
    <t>Markus Feldenkirchen</t>
  </si>
  <si>
    <t>Daniel Müller</t>
  </si>
  <si>
    <t>dunja_hayali</t>
  </si>
  <si>
    <t>christoph_kucklick</t>
  </si>
  <si>
    <t>mathias_mueller_von_blumencron</t>
  </si>
  <si>
    <t>bild</t>
  </si>
  <si>
    <t>frankfurter_allgemeine_zeitung</t>
  </si>
  <si>
    <t>geo</t>
  </si>
  <si>
    <t>Dunja Hayali</t>
  </si>
  <si>
    <t>Christoph Kucklick</t>
  </si>
  <si>
    <t>Mathias Müller von Blumencron</t>
  </si>
  <si>
    <t>BILD</t>
  </si>
  <si>
    <t>GEO</t>
  </si>
  <si>
    <t>Frankfurter Allgemeine Zeitung (FAZ)</t>
  </si>
  <si>
    <t>nicola_meier</t>
  </si>
  <si>
    <t>katrin_langhans</t>
  </si>
  <si>
    <t>mauritius_much</t>
  </si>
  <si>
    <t>hannes_munzinger</t>
  </si>
  <si>
    <t>amrai_coen</t>
  </si>
  <si>
    <t>tanja_stelzer</t>
  </si>
  <si>
    <t>axel_springer_akademie</t>
  </si>
  <si>
    <t>adrian_arab</t>
  </si>
  <si>
    <t>katja_belousova</t>
  </si>
  <si>
    <t>lukas_dombrowski</t>
  </si>
  <si>
    <t>henry_donovan</t>
  </si>
  <si>
    <t>julian_erbersdobler</t>
  </si>
  <si>
    <t>johanna_gerber</t>
  </si>
  <si>
    <t>sebastian_gubernator</t>
  </si>
  <si>
    <t>abdullah_khan</t>
  </si>
  <si>
    <t>gerrit_freya_klebe</t>
  </si>
  <si>
    <t>larissa_koenigs</t>
  </si>
  <si>
    <t>alina_leimbach</t>
  </si>
  <si>
    <t>tim_osing</t>
  </si>
  <si>
    <t>tobias_perlick</t>
  </si>
  <si>
    <t>maximilian_wessing</t>
  </si>
  <si>
    <t>sabine_winkler</t>
  </si>
  <si>
    <t>louisa_nele_wuerzbach</t>
  </si>
  <si>
    <t>Banu Güven</t>
  </si>
  <si>
    <t>banu_gueven</t>
  </si>
  <si>
    <t>Nicola Meier</t>
  </si>
  <si>
    <t>Katrin Langhans</t>
  </si>
  <si>
    <t>Mauritius Much</t>
  </si>
  <si>
    <t>Hannes Munzinger</t>
  </si>
  <si>
    <t>Adrian Arab</t>
  </si>
  <si>
    <t>Katja Belousova</t>
  </si>
  <si>
    <t>Lukas Dombrowski</t>
  </si>
  <si>
    <t>Henry Donovan</t>
  </si>
  <si>
    <t>Julian Erbersdobler</t>
  </si>
  <si>
    <t>Johanna Gerber</t>
  </si>
  <si>
    <t>Sebastian Gubernator</t>
  </si>
  <si>
    <t>Abdullah Khan</t>
  </si>
  <si>
    <t>Alina Leimbach</t>
  </si>
  <si>
    <t>Tim Osing</t>
  </si>
  <si>
    <t>Tobias Perlick</t>
  </si>
  <si>
    <t>Maximilian Wessing</t>
  </si>
  <si>
    <t>Sabine Winkler</t>
  </si>
  <si>
    <t>Amrai Coen</t>
  </si>
  <si>
    <t>Tanja Stelzer</t>
  </si>
  <si>
    <t>Larissa Königs</t>
  </si>
  <si>
    <t>Louisa Nele Würzbach</t>
  </si>
  <si>
    <t>Axel-Springer-Akademie</t>
  </si>
  <si>
    <t>Gerrit-Freya Klebe</t>
  </si>
  <si>
    <t>ulrike_demmer</t>
  </si>
  <si>
    <t>tina_hassel</t>
  </si>
  <si>
    <t>marion_horn</t>
  </si>
  <si>
    <t>ulrich_reitz</t>
  </si>
  <si>
    <t>redaktionsnetzwerk_deutschland</t>
  </si>
  <si>
    <t>focus</t>
  </si>
  <si>
    <t>Ulrike Demmer</t>
  </si>
  <si>
    <t>Tina Hassel</t>
  </si>
  <si>
    <t>Marion Horn</t>
  </si>
  <si>
    <t>Ulrich Reitz</t>
  </si>
  <si>
    <t>Redaktionsnetzwerk Deutschland</t>
  </si>
  <si>
    <t>Focus</t>
  </si>
  <si>
    <t>wolfgang_bauer</t>
  </si>
  <si>
    <t>jan_christoph_wiechmann</t>
  </si>
  <si>
    <t>juergen_dahlkamp</t>
  </si>
  <si>
    <t>rafael_buschmann</t>
  </si>
  <si>
    <t>gunther_latsch</t>
  </si>
  <si>
    <t>udo_ludwig</t>
  </si>
  <si>
    <t>zeit_magazin</t>
  </si>
  <si>
    <t>jens_weinreich</t>
  </si>
  <si>
    <t>joerg_schmitt</t>
  </si>
  <si>
    <t>theresa_rentsch</t>
  </si>
  <si>
    <t>julius_troeger</t>
  </si>
  <si>
    <t>moritz_klack</t>
  </si>
  <si>
    <t>max_boenke</t>
  </si>
  <si>
    <t>david_wendler</t>
  </si>
  <si>
    <t>andre_paetzold</t>
  </si>
  <si>
    <t>berliner_morgenpost</t>
  </si>
  <si>
    <t>Wolfgang Bauer</t>
  </si>
  <si>
    <t>Rafael Buschmann</t>
  </si>
  <si>
    <t>Gunther Latsch</t>
  </si>
  <si>
    <t>Udo Ludwig</t>
  </si>
  <si>
    <t>Jens Weinreich</t>
  </si>
  <si>
    <t>Theresa Rentsch</t>
  </si>
  <si>
    <t>Moritz Klack</t>
  </si>
  <si>
    <t>Max Boenke</t>
  </si>
  <si>
    <t>David Wendler</t>
  </si>
  <si>
    <t>Berliner Morgenpost</t>
  </si>
  <si>
    <t>Jan Christoph Wiechmann</t>
  </si>
  <si>
    <t>Jürgen Dahlkamp</t>
  </si>
  <si>
    <t>Jörg Schmitt</t>
  </si>
  <si>
    <t>Julius Tröger</t>
  </si>
  <si>
    <t>André Pätzold</t>
  </si>
  <si>
    <t>micky_beisenherz</t>
  </si>
  <si>
    <t>deutscher_reporterpreis</t>
  </si>
  <si>
    <t>astrid_csuraji</t>
  </si>
  <si>
    <t>gesine_cukrowski</t>
  </si>
  <si>
    <t>franziska_augstein</t>
  </si>
  <si>
    <t>kristina_dunz</t>
  </si>
  <si>
    <t>michael_ebert</t>
  </si>
  <si>
    <t>richard_gutjahr</t>
  </si>
  <si>
    <t>axel_hacke</t>
  </si>
  <si>
    <t>claus_kleber</t>
  </si>
  <si>
    <t>friedrich_kueppersbusch</t>
  </si>
  <si>
    <t>sascha_lobo</t>
  </si>
  <si>
    <t>helge_malchow</t>
  </si>
  <si>
    <t>ulrich_matthes</t>
  </si>
  <si>
    <t>caren_miosga</t>
  </si>
  <si>
    <t>elisabeth_niejahr</t>
  </si>
  <si>
    <t>marcel_reif</t>
  </si>
  <si>
    <t>vera_schroeder</t>
  </si>
  <si>
    <t>pauline_tillmann</t>
  </si>
  <si>
    <t>maja_weber</t>
  </si>
  <si>
    <t>jessy_wellmer</t>
  </si>
  <si>
    <t>christine_westermann</t>
  </si>
  <si>
    <t>armin_wolf</t>
  </si>
  <si>
    <t>sonja_zekri</t>
  </si>
  <si>
    <t>diana_zinkler</t>
  </si>
  <si>
    <t>Micky Beisenherz</t>
  </si>
  <si>
    <t>Sonja Zekri</t>
  </si>
  <si>
    <t>Astrid Csuraji</t>
  </si>
  <si>
    <t>Gesine Cukrowski</t>
  </si>
  <si>
    <t>Franziska Augstein</t>
  </si>
  <si>
    <t>Kristina Dunz</t>
  </si>
  <si>
    <t>Michael Ebert</t>
  </si>
  <si>
    <t>Richard Gutjahr</t>
  </si>
  <si>
    <t>Axel Hacke</t>
  </si>
  <si>
    <t>Claus Kleber</t>
  </si>
  <si>
    <t>Sascha Lobo</t>
  </si>
  <si>
    <t>Helge Malchow</t>
  </si>
  <si>
    <t>Ulrich Matthes</t>
  </si>
  <si>
    <t>Caren Miosga</t>
  </si>
  <si>
    <t>Elisabeth Niejahr</t>
  </si>
  <si>
    <t>Marcel Reif</t>
  </si>
  <si>
    <t>Diana Zinkler</t>
  </si>
  <si>
    <t>Vera Schroeder</t>
  </si>
  <si>
    <t>Pauline Tillmann</t>
  </si>
  <si>
    <t>Maja Weber</t>
  </si>
  <si>
    <t>Jessy Wellmer</t>
  </si>
  <si>
    <t>Christine Westermann</t>
  </si>
  <si>
    <t>Armin Wolf</t>
  </si>
  <si>
    <t>Friedrich Küppersbusch</t>
  </si>
  <si>
    <t>Reporter-Forum</t>
  </si>
  <si>
    <t>sylke_gruhnwald</t>
  </si>
  <si>
    <t>Sylke Gruhnwald</t>
  </si>
  <si>
    <t>tactile_news</t>
  </si>
  <si>
    <t>rheinische_post</t>
  </si>
  <si>
    <t>republik</t>
  </si>
  <si>
    <t>kiepenheuer_und_witsch</t>
  </si>
  <si>
    <t>riff_reporter</t>
  </si>
  <si>
    <t>wirtschaftswoche</t>
  </si>
  <si>
    <t>deine_korrespondentin</t>
  </si>
  <si>
    <t>westdeutscher_rundfunk</t>
  </si>
  <si>
    <t>oesterreichischer_rundfunk</t>
  </si>
  <si>
    <t>Tactile News</t>
  </si>
  <si>
    <t>Rheinische Post</t>
  </si>
  <si>
    <t>Deine Korrespondentin</t>
  </si>
  <si>
    <t>Westdeutscher Rundfunk (WDR)</t>
  </si>
  <si>
    <t>Kiepenheuer &amp; Witsch</t>
  </si>
  <si>
    <t>Riff-Reporter</t>
  </si>
  <si>
    <t>Wirtschaftswoche</t>
  </si>
  <si>
    <t>Österreichischer Rundfunk (ORF)</t>
  </si>
  <si>
    <t>harald_maass</t>
  </si>
  <si>
    <t>leila_al_serori</t>
  </si>
  <si>
    <t>oliver_das_gupta</t>
  </si>
  <si>
    <t>peter_muench</t>
  </si>
  <si>
    <t>martin_knobbe</t>
  </si>
  <si>
    <t>wolf_wiedmann_schmidt</t>
  </si>
  <si>
    <t>alexandra_rojkov</t>
  </si>
  <si>
    <t>walter_mayr</t>
  </si>
  <si>
    <t>vera_deleja_hotko</t>
  </si>
  <si>
    <t>maik_baumgaertner</t>
  </si>
  <si>
    <t>julius_betschka</t>
  </si>
  <si>
    <t>martin_nejezchleba</t>
  </si>
  <si>
    <t>anna_kemper</t>
  </si>
  <si>
    <t>patrick_bauer</t>
  </si>
  <si>
    <t>patrick_illinger</t>
  </si>
  <si>
    <t>katrin_blum</t>
  </si>
  <si>
    <t>gabriela_herpell</t>
  </si>
  <si>
    <t>else_buschheuer</t>
  </si>
  <si>
    <t>ali_akinci</t>
  </si>
  <si>
    <t>alina_andrazcek</t>
  </si>
  <si>
    <t>Isabelle Buckow</t>
  </si>
  <si>
    <t>isabelle_buckow</t>
  </si>
  <si>
    <t>joachim_budde</t>
  </si>
  <si>
    <t>stefanie_fischer</t>
  </si>
  <si>
    <t>thomas_hallet</t>
  </si>
  <si>
    <t>anna_heidelberg_stein</t>
  </si>
  <si>
    <t>jannis_konrad</t>
  </si>
  <si>
    <t>till_prochaska</t>
  </si>
  <si>
    <t>marc_saha</t>
  </si>
  <si>
    <t>Robert Schäfer</t>
  </si>
  <si>
    <t>robert_schaefer</t>
  </si>
  <si>
    <t>ole_schleef</t>
  </si>
  <si>
    <t>anika_schnuecke</t>
  </si>
  <si>
    <t>grit_schuster</t>
  </si>
  <si>
    <t>jakob_vicari</t>
  </si>
  <si>
    <t>sandra_wahle</t>
  </si>
  <si>
    <t>Axel Weber</t>
  </si>
  <si>
    <t>axel_weber</t>
  </si>
  <si>
    <t>michael_weidler</t>
  </si>
  <si>
    <t>Bertram Weiß</t>
  </si>
  <si>
    <t>bertram_weiss</t>
  </si>
  <si>
    <t>Lubena Awan</t>
  </si>
  <si>
    <t>lubena_awan</t>
  </si>
  <si>
    <t>Andreas Baum</t>
  </si>
  <si>
    <t>andreas_baum</t>
  </si>
  <si>
    <t>Michael Gegg</t>
  </si>
  <si>
    <t>michael_gegg</t>
  </si>
  <si>
    <t>Sidney Gennies</t>
  </si>
  <si>
    <t>sidney_gennies</t>
  </si>
  <si>
    <t>hendrik_lehmann</t>
  </si>
  <si>
    <t>David Meidinger</t>
  </si>
  <si>
    <t>david_meidinger</t>
  </si>
  <si>
    <t>helena_wittlich</t>
  </si>
  <si>
    <t xml:space="preserve">Republik </t>
  </si>
  <si>
    <t>Limitationen Codierung:</t>
  </si>
  <si>
    <t>Preisgeld kann sich zwischenzeitlich geändert haben</t>
  </si>
  <si>
    <t>Freelancer sind teilweise rausgeflogen, v.a. in Jury mit Arbeitsverhältnis</t>
  </si>
  <si>
    <t>Vorjury nicht codiert</t>
  </si>
  <si>
    <t>der_spiegel</t>
  </si>
  <si>
    <t>Harald Maass</t>
  </si>
  <si>
    <t>Martin Knobbe</t>
  </si>
  <si>
    <t>Alexandra Rojkov</t>
  </si>
  <si>
    <t>Walter Mayr</t>
  </si>
  <si>
    <t>Maik Baumgaertner</t>
  </si>
  <si>
    <t>Julius Betschka</t>
  </si>
  <si>
    <t>Martin Nejezchleba</t>
  </si>
  <si>
    <t>Anna Kemper</t>
  </si>
  <si>
    <t>Patrick Bauer</t>
  </si>
  <si>
    <t>Patrick Illinger</t>
  </si>
  <si>
    <t>Katrin Blum</t>
  </si>
  <si>
    <t>Gabriela Herpell</t>
  </si>
  <si>
    <t>Else Buschheuer</t>
  </si>
  <si>
    <t>Ali Akinci</t>
  </si>
  <si>
    <t>Alina Andrazcek</t>
  </si>
  <si>
    <t>Joachim Budde</t>
  </si>
  <si>
    <t>Stefanie Fischer</t>
  </si>
  <si>
    <t>Thomas Hallet</t>
  </si>
  <si>
    <t>Jannis Konrad</t>
  </si>
  <si>
    <t>Till Prochaska</t>
  </si>
  <si>
    <t>Marc Saha</t>
  </si>
  <si>
    <t>Ole Schleef</t>
  </si>
  <si>
    <t>Grit Schuster</t>
  </si>
  <si>
    <t>Jakob Vicari</t>
  </si>
  <si>
    <t>Sandra Wahle</t>
  </si>
  <si>
    <t>Michael Weidler</t>
  </si>
  <si>
    <t>Hendrik Lehmann</t>
  </si>
  <si>
    <t>Helena Wittlich</t>
  </si>
  <si>
    <t>Oliver Das Gupta</t>
  </si>
  <si>
    <t>Anna Heidelberg-Stein</t>
  </si>
  <si>
    <t>Anika Schnücke</t>
  </si>
  <si>
    <t>Vera Deleja-Hotko</t>
  </si>
  <si>
    <t>Wolf Wiedmann-Schmidt</t>
  </si>
  <si>
    <t>Peter Münch</t>
  </si>
  <si>
    <t>Leila Al-Serori</t>
  </si>
  <si>
    <t>cigdem_akyol</t>
  </si>
  <si>
    <t>Çiğdem Akyol</t>
  </si>
  <si>
    <t>nikolaus_brender</t>
  </si>
  <si>
    <t>rainer_hank</t>
  </si>
  <si>
    <t>tina_hildebrandt</t>
  </si>
  <si>
    <t>timm_klotzek</t>
  </si>
  <si>
    <t>uwe_h_martin</t>
  </si>
  <si>
    <t>Uwe H. Martin</t>
  </si>
  <si>
    <t>ines_pohl</t>
  </si>
  <si>
    <t>doreen_reinhard</t>
  </si>
  <si>
    <t>evelyn_roll</t>
  </si>
  <si>
    <t>regine_sylvester</t>
  </si>
  <si>
    <t>dominik_wichmann</t>
  </si>
  <si>
    <t>ildiko_von_kuerthy</t>
  </si>
  <si>
    <t>joerg_thadeusz</t>
  </si>
  <si>
    <t>michael_krueger</t>
  </si>
  <si>
    <t>elisabeth_wehling</t>
  </si>
  <si>
    <t>Nikolaus Brender</t>
  </si>
  <si>
    <t>Rainer Hank</t>
  </si>
  <si>
    <t>Tina Hildebrandt</t>
  </si>
  <si>
    <t>Timm Klotzek</t>
  </si>
  <si>
    <t>Ines Pohl</t>
  </si>
  <si>
    <t>Doreen Reinhard</t>
  </si>
  <si>
    <t>Evelyn Roll</t>
  </si>
  <si>
    <t>Regine Sylvester</t>
  </si>
  <si>
    <t>Dominik Wichmann</t>
  </si>
  <si>
    <t>Elisabeth Wehling</t>
  </si>
  <si>
    <t>Jörg Thadeusz</t>
  </si>
  <si>
    <t>Michael Krüger</t>
  </si>
  <si>
    <t>frankfurter_allgemeine_sonntagszeitung</t>
  </si>
  <si>
    <t>deutsche_welle</t>
  </si>
  <si>
    <t>Auffälligkeiten</t>
  </si>
  <si>
    <t>Nannenpreis + Annette Ramelsberger</t>
  </si>
  <si>
    <t>Ernst-Schneider-Preis &amp; Impulse-Volo (2019)</t>
  </si>
  <si>
    <t>brigitte</t>
  </si>
  <si>
    <t>Frankfurter Allgemeine Sonntagszeitung (FAS)</t>
  </si>
  <si>
    <t>Brigitte</t>
  </si>
  <si>
    <t>Deutsche Welle</t>
  </si>
  <si>
    <t>fabian_altenried</t>
  </si>
  <si>
    <t>jakob_kluge</t>
  </si>
  <si>
    <t>hannes_soltau</t>
  </si>
  <si>
    <t>patrick_stegemann</t>
  </si>
  <si>
    <t>rayk_anders</t>
  </si>
  <si>
    <t>funk</t>
  </si>
  <si>
    <t>petra_boberg</t>
  </si>
  <si>
    <t>sabine_mieder</t>
  </si>
  <si>
    <t>christina_sianides</t>
  </si>
  <si>
    <t>stefan_ehlert</t>
  </si>
  <si>
    <t>heike_borufka</t>
  </si>
  <si>
    <t>daniela_klein</t>
  </si>
  <si>
    <t>christine_ruetten</t>
  </si>
  <si>
    <t>dominik_nourney</t>
  </si>
  <si>
    <t>frederik_von_castell</t>
  </si>
  <si>
    <t>klaudija_schnoedewind</t>
  </si>
  <si>
    <t>bettina_emmerich</t>
  </si>
  <si>
    <t>marc_neller</t>
  </si>
  <si>
    <t>daniel_schulz</t>
  </si>
  <si>
    <t>marie_schmidt</t>
  </si>
  <si>
    <t>jenni_roth</t>
  </si>
  <si>
    <t>Moritz Aisslinger</t>
  </si>
  <si>
    <t>moritz_aisslinger</t>
  </si>
  <si>
    <t>Moritz Herrmann</t>
  </si>
  <si>
    <t>moritz_herrmann</t>
  </si>
  <si>
    <t>alexander_gorkow</t>
  </si>
  <si>
    <t>sven_michaelsen</t>
  </si>
  <si>
    <t>verena_friederike_hasel</t>
  </si>
  <si>
    <t>jana_simon</t>
  </si>
  <si>
    <t>annabel_wahba</t>
  </si>
  <si>
    <t>christian_fuchs</t>
  </si>
  <si>
    <t>nadine_ahr</t>
  </si>
  <si>
    <t>anne_kunze</t>
  </si>
  <si>
    <t>khue_pham</t>
  </si>
  <si>
    <t>claas_relotius</t>
  </si>
  <si>
    <t>Fabian Altenried</t>
  </si>
  <si>
    <t>Hannes Soltau</t>
  </si>
  <si>
    <t>Jakob Kluge</t>
  </si>
  <si>
    <t>Patrick Stegemann</t>
  </si>
  <si>
    <t>Rayk Anders</t>
  </si>
  <si>
    <t>Petra Boberg</t>
  </si>
  <si>
    <t>Sabine Mieder</t>
  </si>
  <si>
    <t>Christina Sianides</t>
  </si>
  <si>
    <t>Stefan Ehlert</t>
  </si>
  <si>
    <t>Heike Borufka</t>
  </si>
  <si>
    <t>Daniela Klein</t>
  </si>
  <si>
    <t>Christine Ruetten</t>
  </si>
  <si>
    <t>Dominik Nourney</t>
  </si>
  <si>
    <t>Bettina Emmerich</t>
  </si>
  <si>
    <t>Marc Neller</t>
  </si>
  <si>
    <t>Daniel Schulz</t>
  </si>
  <si>
    <t>Marie Schmidt</t>
  </si>
  <si>
    <t>Jenni Roth</t>
  </si>
  <si>
    <t>Alexander Gorkow</t>
  </si>
  <si>
    <t>Sven Michaelsen</t>
  </si>
  <si>
    <t>Jana Simon</t>
  </si>
  <si>
    <t>Annabel Wahba</t>
  </si>
  <si>
    <t>Christian Fuchs</t>
  </si>
  <si>
    <t>Nadine Ahr</t>
  </si>
  <si>
    <t>Anne Kunze</t>
  </si>
  <si>
    <t>Khue Pham</t>
  </si>
  <si>
    <t>Claas Relotius</t>
  </si>
  <si>
    <t>Frederik von Castell</t>
  </si>
  <si>
    <t>Klaudija Schnödewind</t>
  </si>
  <si>
    <t>Verena Friederike Hasel</t>
  </si>
  <si>
    <t>welt_am_sonntag</t>
  </si>
  <si>
    <t>jwd</t>
  </si>
  <si>
    <t>matthias_eberl</t>
  </si>
  <si>
    <t>jessica_schober</t>
  </si>
  <si>
    <t>genre</t>
  </si>
  <si>
    <t>wenn category = 1, dann Unterscheidung:
1 = investigativ,
2 = Dok/Bericht/Interview,
3 = Reportage,
4 = Lokales,
5 = Sonstiges</t>
  </si>
  <si>
    <t>Kategorie, in der der Preis verliehen wurde. Konkreten Namen eintragen, wird nach Erhebung zusammengefasst. Fotografie- und Dokufilmkategorien sowie Kurzfilme werden ausgelassen.
1 = Print
2 = Digitales
3 = Hörfunk
4 = Fernsehen
5 = Sonstiges</t>
  </si>
  <si>
    <t>expert</t>
  </si>
  <si>
    <t>field</t>
  </si>
  <si>
    <t>Ist ein Jurymitglied Teil einer Fachjury? 1 =Ja, 2 = Nein.</t>
  </si>
  <si>
    <t>Funk (ARD)</t>
  </si>
  <si>
    <t>JWD (Magazin)</t>
  </si>
  <si>
    <t>Welt am Sonntag</t>
  </si>
  <si>
    <t>Jessica Schober</t>
  </si>
  <si>
    <t>sascha_venohr</t>
  </si>
  <si>
    <t>christian_bangel</t>
  </si>
  <si>
    <t>flavio_gortana</t>
  </si>
  <si>
    <t>andreas_loos</t>
  </si>
  <si>
    <t>fabian_mohr</t>
  </si>
  <si>
    <t>julia_speckmeier</t>
  </si>
  <si>
    <t>julian_stahnke</t>
  </si>
  <si>
    <t>Sascha Venohr</t>
  </si>
  <si>
    <t>Christian Bangel</t>
  </si>
  <si>
    <t>Flavio Gortana</t>
  </si>
  <si>
    <t>Andreas Loos</t>
  </si>
  <si>
    <t>Fabian Mohr</t>
  </si>
  <si>
    <t>Julia Speckmeier</t>
  </si>
  <si>
    <t>Julian Stahnke</t>
  </si>
  <si>
    <t>emilia_smechowski</t>
  </si>
  <si>
    <t>steffen_dobbert</t>
  </si>
  <si>
    <t>peter_schwarz</t>
  </si>
  <si>
    <t>zeitungsverlag_waiblingen</t>
  </si>
  <si>
    <t>philipp_oehmke</t>
  </si>
  <si>
    <t>Emilia Smechowski</t>
  </si>
  <si>
    <t>Steffen Dobbert</t>
  </si>
  <si>
    <t>Peter Schwarz</t>
  </si>
  <si>
    <t>Zeitungsverlag Waiblingen</t>
  </si>
  <si>
    <t>Philipp Oehmke</t>
  </si>
  <si>
    <t>hanno_rauterberg</t>
  </si>
  <si>
    <t>Hanno Rauterberg</t>
  </si>
  <si>
    <t>ullrich_fichtner</t>
  </si>
  <si>
    <t>andre_geicke</t>
  </si>
  <si>
    <t>matthias_geyer</t>
  </si>
  <si>
    <t>andreas_wassermann</t>
  </si>
  <si>
    <t>Britta Stuff</t>
  </si>
  <si>
    <t>britta_stuff</t>
  </si>
  <si>
    <t>Ullrich Fichtner</t>
  </si>
  <si>
    <t>Andre Geicke</t>
  </si>
  <si>
    <t>Matthias Geyer</t>
  </si>
  <si>
    <t>Andreas Wassermann</t>
  </si>
  <si>
    <t>bjoern_stephan</t>
  </si>
  <si>
    <t>Björn Stephan</t>
  </si>
  <si>
    <t>elisabeth_weydt</t>
  </si>
  <si>
    <t>jakob_fuhr</t>
  </si>
  <si>
    <t>christine_anas</t>
  </si>
  <si>
    <t>projekt_ackerbunt</t>
  </si>
  <si>
    <t>paul_blickle</t>
  </si>
  <si>
    <t>kai_biermann</t>
  </si>
  <si>
    <t>astrid_geisler</t>
  </si>
  <si>
    <t>lenz_jacobsen</t>
  </si>
  <si>
    <t>martin_klingst</t>
  </si>
  <si>
    <t>stefan_schirmer</t>
  </si>
  <si>
    <t>toralf_staud</t>
  </si>
  <si>
    <t>tilman_steffen</t>
  </si>
  <si>
    <t>Elisabeth Weydt</t>
  </si>
  <si>
    <t>Jakob Fuhr</t>
  </si>
  <si>
    <t>Christine Anas</t>
  </si>
  <si>
    <t>Projekt Ackerbunt</t>
  </si>
  <si>
    <t>Paul Blickle</t>
  </si>
  <si>
    <t>Kai Biermann</t>
  </si>
  <si>
    <t>Stefan Schirmer</t>
  </si>
  <si>
    <t>Astrid Geisler</t>
  </si>
  <si>
    <t>Martin Klingst</t>
  </si>
  <si>
    <t>Lenz Jacobsen</t>
  </si>
  <si>
    <t>Toralf Staud</t>
  </si>
  <si>
    <t>Tilman Steffen</t>
  </si>
  <si>
    <t>kerstin_herrnkind</t>
  </si>
  <si>
    <t>dominik_stawski</t>
  </si>
  <si>
    <t>roland_schulz</t>
  </si>
  <si>
    <t>thomas_hueetlin</t>
  </si>
  <si>
    <t>saechsische_zeitung</t>
  </si>
  <si>
    <t>lara_fritzsche</t>
  </si>
  <si>
    <t>malte_henk</t>
  </si>
  <si>
    <t>henning_sussebach</t>
  </si>
  <si>
    <t>Henning Sußebach</t>
  </si>
  <si>
    <t>Roland Schulz</t>
  </si>
  <si>
    <t>Kerstin Herrnkind</t>
  </si>
  <si>
    <t>Dominik Stawski</t>
  </si>
  <si>
    <t>Thomas Hüetlin</t>
  </si>
  <si>
    <t>Sächsische Zeitung</t>
  </si>
  <si>
    <t>Lara Fritzsche</t>
  </si>
  <si>
    <t>Malte Henk</t>
  </si>
  <si>
    <t>ulrike_langer</t>
  </si>
  <si>
    <t>hania_luczak</t>
  </si>
  <si>
    <t>margrit_sprecher</t>
  </si>
  <si>
    <t>anke_domscheit_berg</t>
  </si>
  <si>
    <t>peter_kuemmel</t>
  </si>
  <si>
    <t>Nik Afanasjew</t>
  </si>
  <si>
    <t>nik_afanasjew</t>
  </si>
  <si>
    <t>david_schraven</t>
  </si>
  <si>
    <t>jan_feindt</t>
  </si>
  <si>
    <t>Ulrike Langer</t>
  </si>
  <si>
    <t>Hania Luczak</t>
  </si>
  <si>
    <t>Margit Sprecher</t>
  </si>
  <si>
    <t>Anke Domscheit-Berg</t>
  </si>
  <si>
    <t>Peter Kümmel</t>
  </si>
  <si>
    <t>David Schraven</t>
  </si>
  <si>
    <t>Jan Feindt</t>
  </si>
  <si>
    <t>heiner_wember</t>
  </si>
  <si>
    <t>ernst_schneider_preis</t>
  </si>
  <si>
    <t>frank_christian_starke</t>
  </si>
  <si>
    <t>stephanie_kowalewski</t>
  </si>
  <si>
    <t>romy_heinrich</t>
  </si>
  <si>
    <t>martin_hoferick</t>
  </si>
  <si>
    <t>simon_kloeppl</t>
  </si>
  <si>
    <t>konstantin_kumpfmueller</t>
  </si>
  <si>
    <t>alexander_polte</t>
  </si>
  <si>
    <t>pauline_vestring</t>
  </si>
  <si>
    <t>isaac_anyaogu</t>
  </si>
  <si>
    <t>ankush_kumar</t>
  </si>
  <si>
    <t>petra_sorge</t>
  </si>
  <si>
    <t>lisa_buentemeyer</t>
  </si>
  <si>
    <t>impulse</t>
  </si>
  <si>
    <t>dirk_laabs</t>
  </si>
  <si>
    <t>sabina_wolf</t>
  </si>
  <si>
    <t>carl_hermann_diekmann</t>
  </si>
  <si>
    <t>sebastian_hanisch</t>
  </si>
  <si>
    <t>jana_hahn</t>
  </si>
  <si>
    <t>stefan_raue</t>
  </si>
  <si>
    <t>thomas_rump</t>
  </si>
  <si>
    <t>juergen_steinmetz</t>
  </si>
  <si>
    <t>achim_dercks</t>
  </si>
  <si>
    <t>steffi_dobmeier</t>
  </si>
  <si>
    <t>maria_exner</t>
  </si>
  <si>
    <t>sabrina_hoffmann</t>
  </si>
  <si>
    <t>stefan_dietzfelbinger</t>
  </si>
  <si>
    <t>robin_houcken</t>
  </si>
  <si>
    <t>sven_afhueppe</t>
  </si>
  <si>
    <t>michael_broecker</t>
  </si>
  <si>
    <t>antonia_goetsch</t>
  </si>
  <si>
    <t>andreas_schmitz</t>
  </si>
  <si>
    <t>norbert_froitzheim</t>
  </si>
  <si>
    <t>eva_katharina_lindenau</t>
  </si>
  <si>
    <t>bettina_schausten</t>
  </si>
  <si>
    <t>peter_esser</t>
  </si>
  <si>
    <t>funke</t>
  </si>
  <si>
    <t>business_insider</t>
  </si>
  <si>
    <t>ntv</t>
  </si>
  <si>
    <t>hans_koberstein</t>
  </si>
  <si>
    <t>hilde_buder_monath</t>
  </si>
  <si>
    <t>claudia_ruete</t>
  </si>
  <si>
    <t>julia_cruschwitz</t>
  </si>
  <si>
    <t>anja_riediger</t>
  </si>
  <si>
    <t>stefan_schmid</t>
  </si>
  <si>
    <t>frank_mueller</t>
  </si>
  <si>
    <t>benedict_witzenberger</t>
  </si>
  <si>
    <t>johannes_berthoud</t>
  </si>
  <si>
    <t>tobias_grossekemper</t>
  </si>
  <si>
    <t>christoph_klemp</t>
  </si>
  <si>
    <t>ruhr_nachrichten</t>
  </si>
  <si>
    <t>bjoern_erichsen</t>
  </si>
  <si>
    <t>anja_lordieck</t>
  </si>
  <si>
    <t>julian_herbst</t>
  </si>
  <si>
    <t>detlev_landmesser</t>
  </si>
  <si>
    <t>burghard_schnoedewind</t>
  </si>
  <si>
    <t>beat_balzli</t>
  </si>
  <si>
    <t>michael_husarek</t>
  </si>
  <si>
    <t>friedrich_roeingh</t>
  </si>
  <si>
    <t>thomas_klein</t>
  </si>
  <si>
    <t>markus_loetzsch</t>
  </si>
  <si>
    <t>manfred_krupp</t>
  </si>
  <si>
    <t>michael_wulf</t>
  </si>
  <si>
    <t>susanne_biedenkopf_kuerten</t>
  </si>
  <si>
    <t>peter_heilbrunner</t>
  </si>
  <si>
    <t>alexander_koller</t>
  </si>
  <si>
    <t>harald_leupold</t>
  </si>
  <si>
    <t>jan_eric_peters</t>
  </si>
  <si>
    <t>florian_roetzer</t>
  </si>
  <si>
    <t>frank_dassler</t>
  </si>
  <si>
    <t>nuernberger_nachrichten</t>
  </si>
  <si>
    <t>allgemeine_zeitung_mainz</t>
  </si>
  <si>
    <t>rtl</t>
  </si>
  <si>
    <t>funkhaus_nuernberg</t>
  </si>
  <si>
    <t>upday</t>
  </si>
  <si>
    <t>heise</t>
  </si>
  <si>
    <t>Industrie- und Handelskammern</t>
  </si>
  <si>
    <t>Heiner Wember</t>
  </si>
  <si>
    <t>Frank Christian Starke</t>
  </si>
  <si>
    <t>Stephanie Kowalewski</t>
  </si>
  <si>
    <t>Romy Heinrich</t>
  </si>
  <si>
    <t>Martin Hoferick</t>
  </si>
  <si>
    <t>Pauline Vestring</t>
  </si>
  <si>
    <t>Alexander Polte</t>
  </si>
  <si>
    <t>Simon Klöppl</t>
  </si>
  <si>
    <t>Konstantin Kumpfmüller</t>
  </si>
  <si>
    <t>Isaac Anyaogu</t>
  </si>
  <si>
    <t>Ankush Kumar</t>
  </si>
  <si>
    <t>Petra Sorge</t>
  </si>
  <si>
    <t>Miriam Opresnik</t>
  </si>
  <si>
    <t>Lisa Büntemeyer</t>
  </si>
  <si>
    <t>Impulse</t>
  </si>
  <si>
    <t>Dirk Laabs</t>
  </si>
  <si>
    <t>Sabina Wolf</t>
  </si>
  <si>
    <t>Carl Hermann Diekmann</t>
  </si>
  <si>
    <t>Sebastian Hanisch</t>
  </si>
  <si>
    <t>Jana Hahn</t>
  </si>
  <si>
    <t>Stefan Raue</t>
  </si>
  <si>
    <t>Thomas Rump</t>
  </si>
  <si>
    <t>Jürgen Steinmetz</t>
  </si>
  <si>
    <t>Dr. Achim Dercks</t>
  </si>
  <si>
    <t>Steffi Dobmeier</t>
  </si>
  <si>
    <t>Maria Exner</t>
  </si>
  <si>
    <t>Sabrina Hoffmann</t>
  </si>
  <si>
    <t>Dr. Stefan Dietzfelbinger</t>
  </si>
  <si>
    <t>Dr. Robin Houcken</t>
  </si>
  <si>
    <t>Sven Afhüppe</t>
  </si>
  <si>
    <t>Michael Bröcker</t>
  </si>
  <si>
    <t>Antonia Götsch</t>
  </si>
  <si>
    <t>Andreas Schmitz</t>
  </si>
  <si>
    <t>Norbert Froitzheim</t>
  </si>
  <si>
    <t>Eva-Katharina Lindenau</t>
  </si>
  <si>
    <t>Bettina Schausten</t>
  </si>
  <si>
    <t>Peter Esser</t>
  </si>
  <si>
    <t>Radio NRW</t>
  </si>
  <si>
    <t>Funke Mediengruppe</t>
  </si>
  <si>
    <t>N-TV</t>
  </si>
  <si>
    <t>Business Insider</t>
  </si>
  <si>
    <t>Hans Koberstein</t>
  </si>
  <si>
    <t>Hilde Buder-Monath</t>
  </si>
  <si>
    <t>Claudia Ruete</t>
  </si>
  <si>
    <t>Julia Cruschwitz</t>
  </si>
  <si>
    <t>Anja Riediger</t>
  </si>
  <si>
    <t>Stefan Schmid</t>
  </si>
  <si>
    <t>Frank Müller</t>
  </si>
  <si>
    <t>Benedict Witzenberger</t>
  </si>
  <si>
    <t>Johannes Berthoud</t>
  </si>
  <si>
    <t>Christoph Klemp</t>
  </si>
  <si>
    <t>Tobias Großekemper</t>
  </si>
  <si>
    <t>Ruhr Nachrichten</t>
  </si>
  <si>
    <t>Björn Erichsen</t>
  </si>
  <si>
    <t>Anja Lordieck</t>
  </si>
  <si>
    <t>Julian Herbst</t>
  </si>
  <si>
    <t>Detlev Landmesser</t>
  </si>
  <si>
    <t>Burghard Schnödewind</t>
  </si>
  <si>
    <t>Beat Balzli</t>
  </si>
  <si>
    <t>Michael Husarek</t>
  </si>
  <si>
    <t>Friedrich Roeingh</t>
  </si>
  <si>
    <t>Thomas Klein</t>
  </si>
  <si>
    <t>Markus Lötzsch</t>
  </si>
  <si>
    <t>Manfred Krupp</t>
  </si>
  <si>
    <t>Michael Wulf</t>
  </si>
  <si>
    <t>Susanne Biedenkopf-Kürten</t>
  </si>
  <si>
    <t>Jan-Eric Peters</t>
  </si>
  <si>
    <t>Peter Heilbrunner</t>
  </si>
  <si>
    <t>Alexander Koller</t>
  </si>
  <si>
    <t>Harald Leupold</t>
  </si>
  <si>
    <t>Florian Rötzer</t>
  </si>
  <si>
    <t>Frank Dassler</t>
  </si>
  <si>
    <t>Nürnberger Nachrichten</t>
  </si>
  <si>
    <t>Allgemeine Zeitung Mainz</t>
  </si>
  <si>
    <t>RTL</t>
  </si>
  <si>
    <t>Funkhaus Nürnberg</t>
  </si>
  <si>
    <t>Upday</t>
  </si>
  <si>
    <t>Heise Online</t>
  </si>
  <si>
    <t>herbert_quandt_medienpreis</t>
  </si>
  <si>
    <t>Herbert Quandt Medienpreis</t>
  </si>
  <si>
    <t>Johanna-Quandt-Stiftung</t>
  </si>
  <si>
    <t>johanna_quandt</t>
  </si>
  <si>
    <t>stefan_quandt</t>
  </si>
  <si>
    <t>helmut_reitze</t>
  </si>
  <si>
    <t>roland_tichy</t>
  </si>
  <si>
    <t>michaela_kolster</t>
  </si>
  <si>
    <t>horst_von_buttlar</t>
  </si>
  <si>
    <t>Johanna Quandt</t>
  </si>
  <si>
    <t>Stefan Quandt</t>
  </si>
  <si>
    <t>Helmut Reitze</t>
  </si>
  <si>
    <t>Roland Tichy</t>
  </si>
  <si>
    <t>Michaela Kolster</t>
  </si>
  <si>
    <t>Horst von Buttlar</t>
  </si>
  <si>
    <t>stephan_andreas_casdorff</t>
  </si>
  <si>
    <t>phoenix</t>
  </si>
  <si>
    <t>capital</t>
  </si>
  <si>
    <t>Phoenix</t>
  </si>
  <si>
    <t>Capital</t>
  </si>
  <si>
    <t>hannah_leonie_prinzler</t>
  </si>
  <si>
    <t>arte</t>
  </si>
  <si>
    <t>lisa_nienhaus</t>
  </si>
  <si>
    <t>dirk_steffens</t>
  </si>
  <si>
    <t>Hannah Leonie Prinzler</t>
  </si>
  <si>
    <t>Lisa Nienhaus</t>
  </si>
  <si>
    <t>Dirk Steffens</t>
  </si>
  <si>
    <t>ulrike_franke</t>
  </si>
  <si>
    <t>michael_loeken</t>
  </si>
  <si>
    <t>Michael Loeken</t>
  </si>
  <si>
    <t>Ulrike Franke</t>
  </si>
  <si>
    <t>ann_kathrin_nezik</t>
  </si>
  <si>
    <t>pia_lenz</t>
  </si>
  <si>
    <t>kristopher_sell</t>
  </si>
  <si>
    <t>Arte</t>
  </si>
  <si>
    <t>michael_bartlewski</t>
  </si>
  <si>
    <t>katrin_focke</t>
  </si>
  <si>
    <t>frank_seibert</t>
  </si>
  <si>
    <t>robert_stoeger</t>
  </si>
  <si>
    <t>katja_michel</t>
  </si>
  <si>
    <t>lorenz_wagner</t>
  </si>
  <si>
    <t>norman_laryea</t>
  </si>
  <si>
    <t>franziska_wielandt</t>
  </si>
  <si>
    <t>andreas_pichler</t>
  </si>
  <si>
    <t>hans_block</t>
  </si>
  <si>
    <t>henryk_hielscher</t>
  </si>
  <si>
    <t>jacqueline_goebel</t>
  </si>
  <si>
    <t>mario_brueck</t>
  </si>
  <si>
    <t>miriam_schroeder</t>
  </si>
  <si>
    <t>Georg Fahrion</t>
  </si>
  <si>
    <t>georg_fahrion</t>
  </si>
  <si>
    <t>moritz_riesewieck</t>
  </si>
  <si>
    <t>Ann-Kathrin Nezik</t>
  </si>
  <si>
    <t>Pia Lenz</t>
  </si>
  <si>
    <t>Kristopher Sell</t>
  </si>
  <si>
    <t>Michael Bartlewski</t>
  </si>
  <si>
    <t>Katrin Focke</t>
  </si>
  <si>
    <t>Frank Seibert</t>
  </si>
  <si>
    <t>Katja Michel</t>
  </si>
  <si>
    <t>Lorenz Wagner</t>
  </si>
  <si>
    <t>Norman Laryea</t>
  </si>
  <si>
    <t>Franziska Wielandt</t>
  </si>
  <si>
    <t>Andreas Pichler</t>
  </si>
  <si>
    <t>Hans Block</t>
  </si>
  <si>
    <t>Moritz Riesewieck</t>
  </si>
  <si>
    <t>Henryk Hielscher</t>
  </si>
  <si>
    <t>Jacqueline Goebel</t>
  </si>
  <si>
    <t>Robert Stöger</t>
  </si>
  <si>
    <t>Mario Brück</t>
  </si>
  <si>
    <t>Miriam Schröder</t>
  </si>
  <si>
    <t>hermann_rudolph</t>
  </si>
  <si>
    <t>hans_eggert</t>
  </si>
  <si>
    <t>laurent_fischer</t>
  </si>
  <si>
    <t>roland_hof</t>
  </si>
  <si>
    <t>Dr. Hermann Rudolph</t>
  </si>
  <si>
    <t>Dr. Laurent Fischer</t>
  </si>
  <si>
    <t>Hans Eggert</t>
  </si>
  <si>
    <t>Roland Hof</t>
  </si>
  <si>
    <t>waechterpreis</t>
  </si>
  <si>
    <t>Stiftung Freiheit der Presse</t>
  </si>
  <si>
    <t>nordbayerischer_kurier</t>
  </si>
  <si>
    <t>darmstaedter_echo</t>
  </si>
  <si>
    <t>Nordbayerischer Kurier</t>
  </si>
  <si>
    <t>Darmstädter Echo</t>
  </si>
  <si>
    <t>uwe_ritzer</t>
  </si>
  <si>
    <t>soenke_iwersen</t>
  </si>
  <si>
    <t>jan_keuchel</t>
  </si>
  <si>
    <t>uschi_ach</t>
  </si>
  <si>
    <t>marc_rath</t>
  </si>
  <si>
    <t>landshuter_zeitung</t>
  </si>
  <si>
    <t>straubinger_tagblatt</t>
  </si>
  <si>
    <t>pia_heinemann</t>
  </si>
  <si>
    <t>matthias_meisner</t>
  </si>
  <si>
    <t>alexander_schneider</t>
  </si>
  <si>
    <t>tobias_wolf</t>
  </si>
  <si>
    <t>bettina_malter</t>
  </si>
  <si>
    <t>stephan_lebert</t>
  </si>
  <si>
    <t>welt</t>
  </si>
  <si>
    <t>ulrich_wolf</t>
  </si>
  <si>
    <t>joachim_frank</t>
  </si>
  <si>
    <t>janine_grosch</t>
  </si>
  <si>
    <t>christopher_heyer</t>
  </si>
  <si>
    <t>christian_huemmeler</t>
  </si>
  <si>
    <t>fabian_klask</t>
  </si>
  <si>
    <t>jens_meifert</t>
  </si>
  <si>
    <t>oliver_meyer</t>
  </si>
  <si>
    <t>peter_pauls</t>
  </si>
  <si>
    <t>detlef_schmalenberg</t>
  </si>
  <si>
    <t>stefan_sommer</t>
  </si>
  <si>
    <t>tim_stinauer</t>
  </si>
  <si>
    <t>daniel_taab</t>
  </si>
  <si>
    <t>gerhard_voogt</t>
  </si>
  <si>
    <t>christian_wiermer</t>
  </si>
  <si>
    <t>koelner_express</t>
  </si>
  <si>
    <t>koelnische_rundschau</t>
  </si>
  <si>
    <t>roland_muschel</t>
  </si>
  <si>
    <t>suedwest_presse</t>
  </si>
  <si>
    <t>christine_muehlbauer</t>
  </si>
  <si>
    <t>frank_lahme</t>
  </si>
  <si>
    <t>toelzer_kurier</t>
  </si>
  <si>
    <t>westfaelischer_anzeiger</t>
  </si>
  <si>
    <t>rene_bender</t>
  </si>
  <si>
    <t>markus_fasse</t>
  </si>
  <si>
    <t>mona_fromm</t>
  </si>
  <si>
    <t>René Bender</t>
  </si>
  <si>
    <t>alina_liertz</t>
  </si>
  <si>
    <t>stefan_menzel</t>
  </si>
  <si>
    <t>volker_votsmeier</t>
  </si>
  <si>
    <t>martin_murphy</t>
  </si>
  <si>
    <t>florian_flade</t>
  </si>
  <si>
    <t>frank_thonicke</t>
  </si>
  <si>
    <t>florian_hagemann</t>
  </si>
  <si>
    <t>horst_seidenfaden</t>
  </si>
  <si>
    <t>Hessische/Niedersächsische Allgemeine (HNA)</t>
  </si>
  <si>
    <t>hessische_niedersaechsische_allgemeine</t>
  </si>
  <si>
    <t>Markus Fasse</t>
  </si>
  <si>
    <t>Mona Fromm</t>
  </si>
  <si>
    <t>Jan Keuchel</t>
  </si>
  <si>
    <t>Alina Liertz</t>
  </si>
  <si>
    <t>Stefan Menzel</t>
  </si>
  <si>
    <t>Martin Murphy</t>
  </si>
  <si>
    <t>Volker Votsmeier</t>
  </si>
  <si>
    <t>Welt</t>
  </si>
  <si>
    <t>Florian Flade</t>
  </si>
  <si>
    <t>Frank Thonicke</t>
  </si>
  <si>
    <t>Florian Hagemann</t>
  </si>
  <si>
    <t>Horst Seidenfaden</t>
  </si>
  <si>
    <t>Uwe Ritzer</t>
  </si>
  <si>
    <t>Uschi Ach</t>
  </si>
  <si>
    <t>Marc Rath</t>
  </si>
  <si>
    <t>Landshuter Zeitung</t>
  </si>
  <si>
    <t>Straubinger Tagblatt</t>
  </si>
  <si>
    <t>Pia Heinemann</t>
  </si>
  <si>
    <t>Matthias Meisner</t>
  </si>
  <si>
    <t>Alexander Schneider</t>
  </si>
  <si>
    <t>Tobias Wolf</t>
  </si>
  <si>
    <t>Bettina Malter</t>
  </si>
  <si>
    <t>Stephan Lebert</t>
  </si>
  <si>
    <t>Joachim Frank</t>
  </si>
  <si>
    <t>Janine Grosch</t>
  </si>
  <si>
    <t>Christopher Heyer</t>
  </si>
  <si>
    <t>Christian Huemmeler</t>
  </si>
  <si>
    <t>Fabian Klask</t>
  </si>
  <si>
    <t>Jens Meifert</t>
  </si>
  <si>
    <t>Oliver Meyer</t>
  </si>
  <si>
    <t>Peter Pauls</t>
  </si>
  <si>
    <t>Detlef Schmalenberg</t>
  </si>
  <si>
    <t>Stefan Sommer</t>
  </si>
  <si>
    <t>Tim Stinauer</t>
  </si>
  <si>
    <t>Daniel Taab</t>
  </si>
  <si>
    <t>Gerhard Voogt</t>
  </si>
  <si>
    <t>Christian Wiermer</t>
  </si>
  <si>
    <t>Roland Muschel</t>
  </si>
  <si>
    <t>Christine Muehlbauer</t>
  </si>
  <si>
    <t>Frank Lahme</t>
  </si>
  <si>
    <t>Sönke Iwersen</t>
  </si>
  <si>
    <t>Kölner Express</t>
  </si>
  <si>
    <t>Kölnische Rundschau</t>
  </si>
  <si>
    <t>Südwest Presse</t>
  </si>
  <si>
    <t>Tölzer Kurier</t>
  </si>
  <si>
    <t>Westfälischer Anzeiger</t>
  </si>
  <si>
    <t>otto_brenner_preis</t>
  </si>
  <si>
    <t>Otto Brenner Stiftung (OBS)</t>
  </si>
  <si>
    <t>Elisa Simantke</t>
  </si>
  <si>
    <t>elisa_simantke</t>
  </si>
  <si>
    <t>laura_meschede</t>
  </si>
  <si>
    <t>jonah_lemm</t>
  </si>
  <si>
    <t>isabell_beer</t>
  </si>
  <si>
    <t>florian_bauer</t>
  </si>
  <si>
    <t>daniel_hechler</t>
  </si>
  <si>
    <t>robert_kempe</t>
  </si>
  <si>
    <t>jochen_leufgens</t>
  </si>
  <si>
    <t>matthias_krupa</t>
  </si>
  <si>
    <t>christian_jakob</t>
  </si>
  <si>
    <t>daniel_kretschmar</t>
  </si>
  <si>
    <t>simone_schlindwein</t>
  </si>
  <si>
    <t>Christian Jakob</t>
  </si>
  <si>
    <t>Daniél Kretschmar</t>
  </si>
  <si>
    <t>Simone Schlindwein</t>
  </si>
  <si>
    <t>caterina_woj</t>
  </si>
  <si>
    <t>andrea_roepke</t>
  </si>
  <si>
    <t>kooperative_berlin</t>
  </si>
  <si>
    <t>marie_von_kuck</t>
  </si>
  <si>
    <t>silja_kummer</t>
  </si>
  <si>
    <t>heidenheimer_zeitung</t>
  </si>
  <si>
    <t>julia_fritzsche</t>
  </si>
  <si>
    <t>sebastian_doerfler</t>
  </si>
  <si>
    <t>fritz_schaap</t>
  </si>
  <si>
    <t>frederik_bombosch</t>
  </si>
  <si>
    <t>ulli_schoenbach</t>
  </si>
  <si>
    <t>ashwin_raman</t>
  </si>
  <si>
    <t>isabell_huelsen</t>
  </si>
  <si>
    <t>kristina_gnirke</t>
  </si>
  <si>
    <t>martin_u_mueller</t>
  </si>
  <si>
    <t>Martin U. Müller</t>
  </si>
  <si>
    <t>Yorgos Avgeropoulos</t>
  </si>
  <si>
    <t>yorgos_avgeropoulos</t>
  </si>
  <si>
    <t>arno_widmann</t>
  </si>
  <si>
    <t>dumont</t>
  </si>
  <si>
    <t>Redaktion DuMont</t>
  </si>
  <si>
    <t>charlotte_wiedemann</t>
  </si>
  <si>
    <t>albrecht_von_lucke</t>
  </si>
  <si>
    <t>Ulrike Herrmann</t>
  </si>
  <si>
    <t>ulrike_herrmann</t>
  </si>
  <si>
    <t>thomas_leif</t>
  </si>
  <si>
    <t>volker_lilienthal</t>
  </si>
  <si>
    <t>sonia_seymour_mikich</t>
  </si>
  <si>
    <t>heribert_prantl</t>
  </si>
  <si>
    <t>harald_schumann</t>
  </si>
  <si>
    <t>detlef_wetzel</t>
  </si>
  <si>
    <t>joerg_hofmann</t>
  </si>
  <si>
    <t>bettina_gaus</t>
  </si>
  <si>
    <t>henriette_loewisch</t>
  </si>
  <si>
    <t>brigitte_baetz</t>
  </si>
  <si>
    <t>Brigitte Baetz</t>
  </si>
  <si>
    <t>isabel_schayani</t>
  </si>
  <si>
    <t>Laura Meschede</t>
  </si>
  <si>
    <t>Jonah Lemm</t>
  </si>
  <si>
    <t>Isabell Beer</t>
  </si>
  <si>
    <t>Florian Bauer</t>
  </si>
  <si>
    <t>Daniel Hechler</t>
  </si>
  <si>
    <t>Robert Kempe</t>
  </si>
  <si>
    <t>Jochen Leufgens</t>
  </si>
  <si>
    <t>Matthias Krupa</t>
  </si>
  <si>
    <t>Caterina Woj</t>
  </si>
  <si>
    <t>Silja Kummer</t>
  </si>
  <si>
    <t>Heidenheimer Zeitung</t>
  </si>
  <si>
    <t>Julia Fritzsche</t>
  </si>
  <si>
    <t>Fritz Schaap</t>
  </si>
  <si>
    <t>Frederik Bombosch</t>
  </si>
  <si>
    <t>Ashwin Raman</t>
  </si>
  <si>
    <t>Kristina Gnirke</t>
  </si>
  <si>
    <t>Arno Widmann</t>
  </si>
  <si>
    <t>Charlotte Wiedemann</t>
  </si>
  <si>
    <t>Thomas Leif</t>
  </si>
  <si>
    <t>Harald Schumann</t>
  </si>
  <si>
    <t>Detlef Wetzel</t>
  </si>
  <si>
    <t>Bettina Gaus</t>
  </si>
  <si>
    <t>Henriette Loewisch</t>
  </si>
  <si>
    <t>Isabel Schayani</t>
  </si>
  <si>
    <t>Andrea Röpke</t>
  </si>
  <si>
    <t>Marie von Kuck</t>
  </si>
  <si>
    <t>Sebastian Dörfler</t>
  </si>
  <si>
    <t>Albrecht von Lucke</t>
  </si>
  <si>
    <t>Sonia Seymour Mikich</t>
  </si>
  <si>
    <t>Jörg Hofmann</t>
  </si>
  <si>
    <t>Isabell Hülsen</t>
  </si>
  <si>
    <t>Ulli Schönbach</t>
  </si>
  <si>
    <t>PDFs von PMs, 2015 Jury ist unvollständig!, da nur Sprecher erfassbar. Kann per Mail nix liefern weil Corona.</t>
  </si>
  <si>
    <t>Prof. Dr. Heribert Prantl</t>
  </si>
  <si>
    <t>deutsche_journalistenschule</t>
  </si>
  <si>
    <t>Prof. Dr. Volker Lilienthal</t>
  </si>
  <si>
    <t>Deutsche Journalistenschule</t>
  </si>
  <si>
    <t>netzwerk_recherche</t>
  </si>
  <si>
    <t>Netzwerk Recherche</t>
  </si>
  <si>
    <t>theodor_wolff_preis</t>
  </si>
  <si>
    <t>Bundesverband Deutscher Zeitungsverleger (BDZV)</t>
  </si>
  <si>
    <t>nikolaus_blome</t>
  </si>
  <si>
    <t>Nikolaus Blome</t>
  </si>
  <si>
    <t>Nodelist id</t>
  </si>
  <si>
    <t>Nodelist name</t>
  </si>
  <si>
    <t>Check</t>
  </si>
  <si>
    <t>Anleitung</t>
  </si>
  <si>
    <t>Matthias Eberl</t>
  </si>
  <si>
    <t>wolfgang_buescher</t>
  </si>
  <si>
    <t>stefanie_gollasch</t>
  </si>
  <si>
    <t>christian_lindner</t>
  </si>
  <si>
    <t>lorenz_maroldt</t>
  </si>
  <si>
    <t>benjamin_piel</t>
  </si>
  <si>
    <t>anja_reich</t>
  </si>
  <si>
    <t>cordula_von_wysocki</t>
  </si>
  <si>
    <t>helmut_heinen</t>
  </si>
  <si>
    <t>Wolfgang Büscher</t>
  </si>
  <si>
    <t>Stefanie Gollasch</t>
  </si>
  <si>
    <t>Christian Lindner</t>
  </si>
  <si>
    <t>Lorenz Maroldt</t>
  </si>
  <si>
    <t>Benjamin Piel</t>
  </si>
  <si>
    <t>Anja Reich</t>
  </si>
  <si>
    <t>Cordula von Wysocki</t>
  </si>
  <si>
    <t>Helmut Heinen</t>
  </si>
  <si>
    <t>wolfsburger_allgemeine_zeitung</t>
  </si>
  <si>
    <t>peiner_allgemeine_zeitung</t>
  </si>
  <si>
    <t>mindener_tageblatt</t>
  </si>
  <si>
    <t>aller_zeitung</t>
  </si>
  <si>
    <t>Wolfsburger Allgemeine Zeitung</t>
  </si>
  <si>
    <t>Peiner Allgemeine Zeitung</t>
  </si>
  <si>
    <t>Mindener Tageblatt</t>
  </si>
  <si>
    <t>Aller Zeitung</t>
  </si>
  <si>
    <t>gregor_peter_schmitz</t>
  </si>
  <si>
    <t>maris_hubschmid</t>
  </si>
  <si>
    <t>marius_buhl</t>
  </si>
  <si>
    <t>andrian_kreye</t>
  </si>
  <si>
    <t>michael_juergs</t>
  </si>
  <si>
    <t>Gregor Peter Schmitz</t>
  </si>
  <si>
    <t>Maris Hubschmid</t>
  </si>
  <si>
    <t>Marius Buhl</t>
  </si>
  <si>
    <t>Andrian Kreye</t>
  </si>
  <si>
    <t>Michael Jürgs</t>
  </si>
  <si>
    <t>augsburger_allgemeine</t>
  </si>
  <si>
    <t>hannes_koch</t>
  </si>
  <si>
    <t>vanessa_vu</t>
  </si>
  <si>
    <t>anna_lena_moesken</t>
  </si>
  <si>
    <t>guenter_bannas</t>
  </si>
  <si>
    <t>markus_guenther</t>
  </si>
  <si>
    <t>bernd_mathieu</t>
  </si>
  <si>
    <t>hans_monath</t>
  </si>
  <si>
    <t>nicolas_richter</t>
  </si>
  <si>
    <t>peter_stefan_herbst</t>
  </si>
  <si>
    <t>saarbruecker_zeitung</t>
  </si>
  <si>
    <t>marco_seng</t>
  </si>
  <si>
    <t>heinrich_wefing</t>
  </si>
  <si>
    <t>tobias_haberl</t>
  </si>
  <si>
    <t>nicole_bastian</t>
  </si>
  <si>
    <t>jens_muenchrath</t>
  </si>
  <si>
    <t>Professor Bernd Mathieu</t>
  </si>
  <si>
    <t>Hannes Koch</t>
  </si>
  <si>
    <t>Vanessa Vu</t>
  </si>
  <si>
    <t>Augsburger Allgemeine</t>
  </si>
  <si>
    <t>Hans Monath</t>
  </si>
  <si>
    <t>Nicolas Richter</t>
  </si>
  <si>
    <t>Marco Seng</t>
  </si>
  <si>
    <t>Heinrich Wefing</t>
  </si>
  <si>
    <t>Tobias Haberl</t>
  </si>
  <si>
    <t>Nicole Bastian</t>
  </si>
  <si>
    <t>Anna Lena Mösken</t>
  </si>
  <si>
    <t>Günter Bannas</t>
  </si>
  <si>
    <t>Peter Stefan Herbst</t>
  </si>
  <si>
    <t>Saarbrücker Zeitung</t>
  </si>
  <si>
    <t>Jens Münchrath</t>
  </si>
  <si>
    <t>barbara_sichtermann</t>
  </si>
  <si>
    <t>Barbara Sichtermann</t>
  </si>
  <si>
    <t>rudi_kuebler</t>
  </si>
  <si>
    <t>christine_liebhardt</t>
  </si>
  <si>
    <t>konrad_schuller</t>
  </si>
  <si>
    <t>bernd_ulrich</t>
  </si>
  <si>
    <t>Rudi Kübler</t>
  </si>
  <si>
    <t>Christine Liebhardt</t>
  </si>
  <si>
    <t>Konrad Schuller</t>
  </si>
  <si>
    <t>Bernd Ulrich</t>
  </si>
  <si>
    <t>Dr. Markus Günther</t>
  </si>
  <si>
    <t>preis_fuer_freiheit</t>
  </si>
  <si>
    <t>Preis für die Freiheit und die Zukunft der Medien</t>
  </si>
  <si>
    <t>Jafar Panahi</t>
  </si>
  <si>
    <t>jafar_panahi</t>
  </si>
  <si>
    <t>nedim_sener</t>
  </si>
  <si>
    <t>can_duendar</t>
  </si>
  <si>
    <t>erdem_guel</t>
  </si>
  <si>
    <t>deniz_yuecel</t>
  </si>
  <si>
    <t>asli_erdogan</t>
  </si>
  <si>
    <t>tomasz_piatek</t>
  </si>
  <si>
    <t>arndt_ginzel</t>
  </si>
  <si>
    <t>gerald_gerber</t>
  </si>
  <si>
    <t>Nedim Sener</t>
  </si>
  <si>
    <t>Can Dündar</t>
  </si>
  <si>
    <t>Erdem Gül</t>
  </si>
  <si>
    <t>Deniz Yücel</t>
  </si>
  <si>
    <t>Asli Erdogan</t>
  </si>
  <si>
    <t>Tomasz Piatek</t>
  </si>
  <si>
    <t>Arndt Ginzel</t>
  </si>
  <si>
    <t>Gerald Gerber</t>
  </si>
  <si>
    <t>pro_sieben</t>
  </si>
  <si>
    <t>burkhard_jung</t>
  </si>
  <si>
    <t>andreas_koch</t>
  </si>
  <si>
    <t>manfred_kirchgeorg</t>
  </si>
  <si>
    <t>guenter_bentele</t>
  </si>
  <si>
    <t>heinrich_brendel</t>
  </si>
  <si>
    <t>jan_emendoerfer</t>
  </si>
  <si>
    <t>simone_emmelius</t>
  </si>
  <si>
    <t>hartwig_hochstein</t>
  </si>
  <si>
    <t>michael_koelmel</t>
  </si>
  <si>
    <t>claudia_nothelle</t>
  </si>
  <si>
    <t>andreas_nuedling</t>
  </si>
  <si>
    <t>butz_peters</t>
  </si>
  <si>
    <t>rolf_westermann</t>
  </si>
  <si>
    <t>katja_wildermuth</t>
  </si>
  <si>
    <t>harald_langenfeld</t>
  </si>
  <si>
    <t>wolf_dieter_jacobi</t>
  </si>
  <si>
    <t>stefan_seeger</t>
  </si>
  <si>
    <t>universitaet_leipzig</t>
  </si>
  <si>
    <t>leipziger_volkszeitung</t>
  </si>
  <si>
    <t>nathalie_wappler_hagen</t>
  </si>
  <si>
    <t>schweizer_radio_und_fernsehen</t>
  </si>
  <si>
    <t>hochschule_magdeburg_stendal</t>
  </si>
  <si>
    <t>Schweizer Radio und Fernsehen (SRF)</t>
  </si>
  <si>
    <t>Dr. Harald Langenfeld</t>
  </si>
  <si>
    <t>Prof. Dr. Manfred Kirchgeorg</t>
  </si>
  <si>
    <t>Prof. Dr. Claudia Nothelle</t>
  </si>
  <si>
    <t>Prof. Dr. Günter Bentele</t>
  </si>
  <si>
    <t>Heinrich Brendel</t>
  </si>
  <si>
    <t>Jan Emendörfer</t>
  </si>
  <si>
    <t>Dr. Simone Emmelius</t>
  </si>
  <si>
    <t>Hartwig Hochstein</t>
  </si>
  <si>
    <t>Prof. Dr. Michael Kölmel</t>
  </si>
  <si>
    <t>Andreas Nüdling</t>
  </si>
  <si>
    <t>Dr. Butz Peters</t>
  </si>
  <si>
    <t>Rolf Westermann</t>
  </si>
  <si>
    <t>Dr. Katja Wildermuth</t>
  </si>
  <si>
    <t>Wolf-Dieter Jacobi</t>
  </si>
  <si>
    <t>Stefan Seeger</t>
  </si>
  <si>
    <t>Leipziger Volkszeitung</t>
  </si>
  <si>
    <t>Universität Leipzig</t>
  </si>
  <si>
    <t>Hochschule Magdeburg-Stendal</t>
  </si>
  <si>
    <t>Matthaes Verlag GmbH</t>
  </si>
  <si>
    <t>matthaes_verlag_gmbh</t>
  </si>
  <si>
    <t>ProSieben</t>
  </si>
  <si>
    <t>Burkhard Jung</t>
  </si>
  <si>
    <t>Andreas Koch</t>
  </si>
  <si>
    <t>martin_buecher</t>
  </si>
  <si>
    <t>norbert_schmid</t>
  </si>
  <si>
    <t>Martin Bücher</t>
  </si>
  <si>
    <t>Norbert Schmid</t>
  </si>
  <si>
    <t>kurt_tucholsky_preis</t>
  </si>
  <si>
    <t>margarete_stokowski</t>
  </si>
  <si>
    <t>Jochanan Trilse-Finkelstein</t>
  </si>
  <si>
    <t>jochanan_trilse_finkelstein</t>
  </si>
  <si>
    <t>Margarete Stokowski</t>
  </si>
  <si>
    <t>doris_akrap</t>
  </si>
  <si>
    <t>zoe_beck</t>
  </si>
  <si>
    <t>ulrich_janetzki</t>
  </si>
  <si>
    <t>stuart_parkes</t>
  </si>
  <si>
    <t>nikola_richter</t>
  </si>
  <si>
    <t>Doris Akrap</t>
  </si>
  <si>
    <t>Nikola Richter</t>
  </si>
  <si>
    <r>
      <t>Zo</t>
    </r>
    <r>
      <rPr>
        <sz val="11"/>
        <color theme="1"/>
        <rFont val="Calibri"/>
        <family val="2"/>
      </rPr>
      <t>ë</t>
    </r>
    <r>
      <rPr>
        <sz val="11"/>
        <color theme="1"/>
        <rFont val="Calibri"/>
        <family val="2"/>
        <scheme val="minor"/>
      </rPr>
      <t xml:space="preserve"> Beck</t>
    </r>
  </si>
  <si>
    <t>Dr. Ulrich Janetzki</t>
  </si>
  <si>
    <t>Prof. Dr. Stuart Parkes</t>
  </si>
  <si>
    <t>Nathalie Wappler-Hagen</t>
  </si>
  <si>
    <t>marc_reichwein</t>
  </si>
  <si>
    <t>mechtild_schaeper</t>
  </si>
  <si>
    <t>rainer_wieland</t>
  </si>
  <si>
    <t>wolfgang_helfritsch</t>
  </si>
  <si>
    <t>inka_bohl</t>
  </si>
  <si>
    <t>Alter nicht erhoben --&gt; zukünftige Studien</t>
  </si>
  <si>
    <t>Marc Reichwein</t>
  </si>
  <si>
    <t>Mechthild Schäper</t>
  </si>
  <si>
    <t>Rainer Wieland</t>
  </si>
  <si>
    <t>Wolfgang Helfritsch</t>
  </si>
  <si>
    <t>Inka Bohl</t>
  </si>
  <si>
    <t>leuchtturm</t>
  </si>
  <si>
    <t>juan_moreno</t>
  </si>
  <si>
    <t>institutiontype</t>
  </si>
  <si>
    <t>poweredbyname</t>
  </si>
  <si>
    <t>Ulrich Chaussy</t>
  </si>
  <si>
    <t>ulrich_chaussy</t>
  </si>
  <si>
    <t>Julia Stein</t>
  </si>
  <si>
    <t>julia_stein</t>
  </si>
  <si>
    <t>cordula_meyer</t>
  </si>
  <si>
    <t>renate_daum</t>
  </si>
  <si>
    <t>marc_widmann</t>
  </si>
  <si>
    <t>Juan Moreno</t>
  </si>
  <si>
    <t>Cordula Meyer</t>
  </si>
  <si>
    <t>Renate Daum</t>
  </si>
  <si>
    <t>Marc Widmann</t>
  </si>
  <si>
    <t>eva_menasse</t>
  </si>
  <si>
    <t>ruediger_safranski</t>
  </si>
  <si>
    <t>martin_meyer</t>
  </si>
  <si>
    <t>juergen_kaube</t>
  </si>
  <si>
    <t>ludwig_boerne_preis</t>
  </si>
  <si>
    <t>maybrit_illner</t>
  </si>
  <si>
    <t>christian_berkel</t>
  </si>
  <si>
    <t>andras_schiff</t>
  </si>
  <si>
    <t>dan_diner</t>
  </si>
  <si>
    <t>neue_zuercher_zeitung</t>
  </si>
  <si>
    <t>rowohlt_verlag</t>
  </si>
  <si>
    <t>Eva Menasse</t>
  </si>
  <si>
    <t>Rüdiger Safranski</t>
  </si>
  <si>
    <t>Martin Meyer</t>
  </si>
  <si>
    <t>Jürgen Kaube</t>
  </si>
  <si>
    <t>Maybrit Illner</t>
  </si>
  <si>
    <t>Christian Berkel</t>
  </si>
  <si>
    <t>András Schiff</t>
  </si>
  <si>
    <t>Dan Diner</t>
  </si>
  <si>
    <t>Neue Zürcher Zeitung (NZZ)</t>
  </si>
  <si>
    <t>Rowohlt Verlag</t>
  </si>
  <si>
    <t>Ludwig-Börne-Stiftung</t>
  </si>
  <si>
    <t>ludwig_erhard_preis</t>
  </si>
  <si>
    <t>claus_doering</t>
  </si>
  <si>
    <t>kathrin_werner</t>
  </si>
  <si>
    <t>martin_mehringer</t>
  </si>
  <si>
    <t>boersen_zeitung</t>
  </si>
  <si>
    <t>Claus Döring</t>
  </si>
  <si>
    <t>lebensmittel_zeitung</t>
  </si>
  <si>
    <t>Lebensmittel Zeitung</t>
  </si>
  <si>
    <t>Holger Steltzner</t>
  </si>
  <si>
    <t>holger_steltzner</t>
  </si>
  <si>
    <t>simon_book</t>
  </si>
  <si>
    <t>massimo_bognanni</t>
  </si>
  <si>
    <t>Florian Meyer-Hawranek</t>
  </si>
  <si>
    <t>florian_meyer_hawranek</t>
  </si>
  <si>
    <t>Dr. Marc Beise</t>
  </si>
  <si>
    <t>marc_beise</t>
  </si>
  <si>
    <t>jan_grossarth</t>
  </si>
  <si>
    <t>katharina_derlin</t>
  </si>
  <si>
    <t>sabine_gurol</t>
  </si>
  <si>
    <t>lisa_malecha</t>
  </si>
  <si>
    <t>isabell_rollenhagen</t>
  </si>
  <si>
    <t>linda_tonn</t>
  </si>
  <si>
    <t>hannoversche_allgemeine_zeitung</t>
  </si>
  <si>
    <t>Hannoversche Allgemeine Zeitung (HAZ)</t>
  </si>
  <si>
    <t>Kathrin Werner</t>
  </si>
  <si>
    <t>Martin Mehringer</t>
  </si>
  <si>
    <t>Simon Book</t>
  </si>
  <si>
    <t>Massimo Bognanni</t>
  </si>
  <si>
    <t>Jan Grossarth</t>
  </si>
  <si>
    <t>Katharina Derlin</t>
  </si>
  <si>
    <t>Sabine Gurol</t>
  </si>
  <si>
    <t>Lisa Malecha</t>
  </si>
  <si>
    <t>Isabell Rollenhagen</t>
  </si>
  <si>
    <t>Linda Tonn</t>
  </si>
  <si>
    <t>Nils Oehlschläger</t>
  </si>
  <si>
    <t>nils_oehlschlaeger</t>
  </si>
  <si>
    <t>zanny_minton_beddoes</t>
  </si>
  <si>
    <t>the_economist</t>
  </si>
  <si>
    <t>Dr. Peter Rásonyi</t>
  </si>
  <si>
    <t>peter_rasonyi</t>
  </si>
  <si>
    <t>patricius_mayer</t>
  </si>
  <si>
    <t>daniel_sprenger</t>
  </si>
  <si>
    <t>christian_wermke</t>
  </si>
  <si>
    <t>ulf_porschardt</t>
  </si>
  <si>
    <t>marie_astrid_langer</t>
  </si>
  <si>
    <t>Zanny Minton Beddoes</t>
  </si>
  <si>
    <t>The Economist</t>
  </si>
  <si>
    <t>Patricius Mayer</t>
  </si>
  <si>
    <t>Daniel Sprenger</t>
  </si>
  <si>
    <t>Christian Wermke</t>
  </si>
  <si>
    <t>Ulf Porschardt</t>
  </si>
  <si>
    <t>Marie-Astrid Langer</t>
  </si>
  <si>
    <t>ralf_dieter_brunowsky</t>
  </si>
  <si>
    <t>peter_gillies</t>
  </si>
  <si>
    <t>heike_goebel</t>
  </si>
  <si>
    <t>isabel_muehlfenzl</t>
  </si>
  <si>
    <t>nikolaus_piper</t>
  </si>
  <si>
    <t>dorothea_siems</t>
  </si>
  <si>
    <t>ursula_weidenfeld</t>
  </si>
  <si>
    <t>thomas_meyer</t>
  </si>
  <si>
    <t>Prof. Dr. Thomas Meyer</t>
  </si>
  <si>
    <t>Ralf-Dieter Brunowsky</t>
  </si>
  <si>
    <t>Peter Gillies</t>
  </si>
  <si>
    <t>Heike Göbel</t>
  </si>
  <si>
    <t>Ursula Weidenfeld</t>
  </si>
  <si>
    <t>Isabel Mühlfenzl</t>
  </si>
  <si>
    <t>Dorothea Siems</t>
  </si>
  <si>
    <t>Nikolaus Piper</t>
  </si>
  <si>
    <t>axel_springer_preis</t>
  </si>
  <si>
    <t>anna_feist</t>
  </si>
  <si>
    <t>paul_middelhoff</t>
  </si>
  <si>
    <t>elisa_britzelmeier</t>
  </si>
  <si>
    <t>christina_metallinos</t>
  </si>
  <si>
    <t>helene_reiner</t>
  </si>
  <si>
    <t>tobias_schiessl</t>
  </si>
  <si>
    <t>sophie_von_der_tann</t>
  </si>
  <si>
    <t>barbara_bachmann</t>
  </si>
  <si>
    <t>ann_kathrin_mueller</t>
  </si>
  <si>
    <t>nora_gantenbrink</t>
  </si>
  <si>
    <t>reportagen</t>
  </si>
  <si>
    <t>johannes_boehme</t>
  </si>
  <si>
    <t>laura_johanna_aha</t>
  </si>
  <si>
    <t>jasmina_deshmeh</t>
  </si>
  <si>
    <t>isabell_finzel</t>
  </si>
  <si>
    <t>kilian_gaffrey</t>
  </si>
  <si>
    <t>florian_gehm</t>
  </si>
  <si>
    <t>angelique_geray</t>
  </si>
  <si>
    <t>philip_kaleta</t>
  </si>
  <si>
    <t>kaja_klapsa</t>
  </si>
  <si>
    <t>tanja_koch</t>
  </si>
  <si>
    <t>jana_kolbe</t>
  </si>
  <si>
    <t>gerrit_lagenstein</t>
  </si>
  <si>
    <t>marie_julie_may</t>
  </si>
  <si>
    <t>teresa_pfuetzner</t>
  </si>
  <si>
    <t>mohammed_rabie</t>
  </si>
  <si>
    <t>david_schafbuch</t>
  </si>
  <si>
    <t>alena_struzh</t>
  </si>
  <si>
    <t>stefanie_dodt</t>
  </si>
  <si>
    <t>lena_niethammer</t>
  </si>
  <si>
    <t>tarek_khello</t>
  </si>
  <si>
    <t>christian_werner</t>
  </si>
  <si>
    <t>hannes_vollmuth</t>
  </si>
  <si>
    <t>Codiert wird (from to):
- Person gewinnt Preis (auch Nachwuchspreise!)
- Person arbeitet bei Medienunternehmen* (Journalist UND Jurymitglied)
- Person ist Mitglied in Preisjury
Codiert wird NICHT:
- Gruppe gewinnt Preis, bei der einzelne Preisträger namentlich nicht ausgemacht werden können.
- Person arbeitet woanders als bei Medienunternehmen*
- Person ist nicht eindeutig einem Medienunternehmen zuzuordnen (z.B. Jurymitglieder, die als Freelancer tätig sind)
- Person ist Mitglied in einer Vorjury
- Preis wurde an Medium/Personen verliehen, die überwiegend im Ausland tätig sind (Z.B. Österreich, Schweiz)
*Def. "Medienunternehmen": Unternehmen, die hauptsächlich journalistisch tätig sind, sowie Journalistenschulen und journalistische Blogs und Hochschulprofessuren im medienwissenschaftlichen Bereich.</t>
  </si>
  <si>
    <t>oromiya_deffa</t>
  </si>
  <si>
    <t>ronja_von_roenne</t>
  </si>
  <si>
    <t>bastian_schlange</t>
  </si>
  <si>
    <t>paul_ronzheimer</t>
  </si>
  <si>
    <t>daniel_graeber</t>
  </si>
  <si>
    <t>philipp_gruell</t>
  </si>
  <si>
    <t>sarah_judith_hofmann</t>
  </si>
  <si>
    <t>jan_bruck</t>
  </si>
  <si>
    <t>christin_gottler</t>
  </si>
  <si>
    <t>sejla_didic_pavlic</t>
  </si>
  <si>
    <t>mareike_aden</t>
  </si>
  <si>
    <t>manfred_goetzke</t>
  </si>
  <si>
    <t>tobias_brodowy</t>
  </si>
  <si>
    <t>christian_werner2</t>
  </si>
  <si>
    <t>Christian Werner</t>
  </si>
  <si>
    <t>jonathan_sachse</t>
  </si>
  <si>
    <t>stefan_wehrmeyer</t>
  </si>
  <si>
    <t>stefanie_fetz</t>
  </si>
  <si>
    <t>sammy_khamis</t>
  </si>
  <si>
    <t>der_sonntag</t>
  </si>
  <si>
    <t>Anna Feist</t>
  </si>
  <si>
    <t>Paul Middelhoff</t>
  </si>
  <si>
    <t>Elisa Britzelmeier</t>
  </si>
  <si>
    <t>Christina Metallinos</t>
  </si>
  <si>
    <t>Helene Reiner</t>
  </si>
  <si>
    <t>Tobias Schiessl</t>
  </si>
  <si>
    <t>Barbara Bachmann</t>
  </si>
  <si>
    <t>Nora Gantenbrink</t>
  </si>
  <si>
    <t>Jasmina Deshmeh</t>
  </si>
  <si>
    <t>Isabell Finzel</t>
  </si>
  <si>
    <t>Kilian Gaffrey</t>
  </si>
  <si>
    <t>Florian Gehm</t>
  </si>
  <si>
    <t>Angelique Geray</t>
  </si>
  <si>
    <t>Philip Kaleta</t>
  </si>
  <si>
    <t>Kaja Klapsa</t>
  </si>
  <si>
    <t>Tanja Koch</t>
  </si>
  <si>
    <t>Jana Kolbe</t>
  </si>
  <si>
    <t>Gerrit Lagenstein</t>
  </si>
  <si>
    <t>Mohammed Rabie</t>
  </si>
  <si>
    <t>David Schafbuch</t>
  </si>
  <si>
    <t>Alena Struzh</t>
  </si>
  <si>
    <t>Stefanie Dodt</t>
  </si>
  <si>
    <t>Oromiya Deffa</t>
  </si>
  <si>
    <t>Lena Niethammer</t>
  </si>
  <si>
    <t>Tarek Khello</t>
  </si>
  <si>
    <t>Hannes Vollmuth</t>
  </si>
  <si>
    <t>Bastian Schlange</t>
  </si>
  <si>
    <t>Paul Ronzheimer</t>
  </si>
  <si>
    <t>Jonathan Sachse</t>
  </si>
  <si>
    <t>Jan Bruck</t>
  </si>
  <si>
    <t>Christin Gottler</t>
  </si>
  <si>
    <t>Mareike Aden</t>
  </si>
  <si>
    <t>Tobias Brodowy</t>
  </si>
  <si>
    <t>Stefan Wehrmeyer</t>
  </si>
  <si>
    <t>Stefanie Fetz</t>
  </si>
  <si>
    <t>Sammy Khamis</t>
  </si>
  <si>
    <t>Der Sonntag</t>
  </si>
  <si>
    <t>Sophie von der Tann</t>
  </si>
  <si>
    <t>Ann-Kathrin Müller</t>
  </si>
  <si>
    <t>Reportagen</t>
  </si>
  <si>
    <t>Johannes Böhme</t>
  </si>
  <si>
    <t>Marie-Julie May</t>
  </si>
  <si>
    <t>Teresa Pfützner</t>
  </si>
  <si>
    <t>Ronja von Rönne</t>
  </si>
  <si>
    <t>Daniel Gräber</t>
  </si>
  <si>
    <t>Philipp Grüll</t>
  </si>
  <si>
    <t>Sarah Judith Hofmann</t>
  </si>
  <si>
    <t>Sejla Didic-Pavlic</t>
  </si>
  <si>
    <t>Manfred Götzke</t>
  </si>
  <si>
    <t>Laura Johanna Aha</t>
  </si>
  <si>
    <t>stefan_aust</t>
  </si>
  <si>
    <t>markus_grill</t>
  </si>
  <si>
    <t>wolf_lepenies</t>
  </si>
  <si>
    <t>simone_panteleit</t>
  </si>
  <si>
    <t>niddal_salah_eldin</t>
  </si>
  <si>
    <t>anna_beeke_gretemeier</t>
  </si>
  <si>
    <t>Prof. Dr. Wolf Lepenies</t>
  </si>
  <si>
    <t>Anna-Beeke Gretemeier</t>
  </si>
  <si>
    <t>Niddal Salah-Eldin</t>
  </si>
  <si>
    <t>berliner_rundfunk</t>
  </si>
  <si>
    <t>deutsche_presse_agentur</t>
  </si>
  <si>
    <t>Berliner Rundfunk 91,4</t>
  </si>
  <si>
    <t>Deutsche Presse-Agentur (dpa)</t>
  </si>
  <si>
    <t>Simone Panteleit</t>
  </si>
  <si>
    <t>Markus Grill</t>
  </si>
  <si>
    <t>Stefan Aust</t>
  </si>
  <si>
    <t>moritz_mueller_wirth</t>
  </si>
  <si>
    <t>anita_zielina</t>
  </si>
  <si>
    <t>Moritz Müller-Wirth</t>
  </si>
  <si>
    <t>Anita Zielina</t>
  </si>
  <si>
    <t>stephan_detjen</t>
  </si>
  <si>
    <t>jutta_bielig</t>
  </si>
  <si>
    <t>tyler_brule</t>
  </si>
  <si>
    <t>alard_von_kittlitz</t>
  </si>
  <si>
    <t>julian_reichelt</t>
  </si>
  <si>
    <t>Tyler Brûlé</t>
  </si>
  <si>
    <t>deutschlandradio</t>
  </si>
  <si>
    <t>alle Deutschlandfunks durch Deutschlandradio ersetzt??</t>
  </si>
  <si>
    <t>monocle</t>
  </si>
  <si>
    <t>golden_section_graphics</t>
  </si>
  <si>
    <t>Monocle</t>
  </si>
  <si>
    <t>Golden Section Graphics</t>
  </si>
  <si>
    <t>jan_schwochow</t>
  </si>
  <si>
    <t>Stephan Detjen</t>
  </si>
  <si>
    <t>Julian Reichelt</t>
  </si>
  <si>
    <t>Jan Schwochow</t>
  </si>
  <si>
    <t>Jutta Bielig</t>
  </si>
  <si>
    <t>Alard von Kittlitz</t>
  </si>
  <si>
    <t>joerg_quoos</t>
  </si>
  <si>
    <t>aneta_adamek</t>
  </si>
  <si>
    <t>radio_berlin_brandenburg</t>
  </si>
  <si>
    <t>rowan_barnett</t>
  </si>
  <si>
    <t>christopher_kissmann</t>
  </si>
  <si>
    <t>kathrin_lenzer</t>
  </si>
  <si>
    <t>martin_lohmann</t>
  </si>
  <si>
    <t>susanne_schneider</t>
  </si>
  <si>
    <t>Ildikó von Kürthy</t>
  </si>
  <si>
    <t>maryam_bonakdar</t>
  </si>
  <si>
    <t>dagmar_engel</t>
  </si>
  <si>
    <t>carola_ferstl</t>
  </si>
  <si>
    <t>anika_giese</t>
  </si>
  <si>
    <t>joachim_holtz</t>
  </si>
  <si>
    <t>alexandra_karle</t>
  </si>
  <si>
    <t>thomas_kausch</t>
  </si>
  <si>
    <t>christof_lang</t>
  </si>
  <si>
    <t>joerg_schoenenborn</t>
  </si>
  <si>
    <t>werner_drieste</t>
  </si>
  <si>
    <t>kristian_kropp</t>
  </si>
  <si>
    <t>anna_osius</t>
  </si>
  <si>
    <t>mercedes_riederer</t>
  </si>
  <si>
    <t>willi_steul</t>
  </si>
  <si>
    <t>ina_tenz</t>
  </si>
  <si>
    <t>valerie_weber</t>
  </si>
  <si>
    <t>dietmar_wischmeyer</t>
  </si>
  <si>
    <t>bigfm</t>
  </si>
  <si>
    <t>radio_ffn</t>
  </si>
  <si>
    <t>lars_abromeit</t>
  </si>
  <si>
    <t>david_bauer</t>
  </si>
  <si>
    <t>franziska_bluhm</t>
  </si>
  <si>
    <t>ruediger_ditz</t>
  </si>
  <si>
    <t>manfred_hart</t>
  </si>
  <si>
    <t>frank_thomsen</t>
  </si>
  <si>
    <t>dirk_von_gehlen</t>
  </si>
  <si>
    <t>jetzt</t>
  </si>
  <si>
    <t>Jörg Quoos</t>
  </si>
  <si>
    <t>Aneta Adamek</t>
  </si>
  <si>
    <t>Rowan Barnett</t>
  </si>
  <si>
    <t>Susanne Schneider</t>
  </si>
  <si>
    <t>Christopher Kissmann</t>
  </si>
  <si>
    <t>Kathrin Lenzer</t>
  </si>
  <si>
    <t>Martin Lohmann</t>
  </si>
  <si>
    <t>Maryam Bonakdar</t>
  </si>
  <si>
    <t>Dagmar Engel</t>
  </si>
  <si>
    <t>Carola Ferstl</t>
  </si>
  <si>
    <t>Anika Giese</t>
  </si>
  <si>
    <t>Joachim Holtz</t>
  </si>
  <si>
    <t>Alexandra Karle</t>
  </si>
  <si>
    <t>Thomas Kausch</t>
  </si>
  <si>
    <t>teilweise ungenaue oder lückenhafte Angaben auf Webseite/von Stiftern (Robert-Geisendörfer-Preis: Jury von 2015 bis 2017 fehlt // Katholischer Medienpreis: xxx)</t>
  </si>
  <si>
    <t>bremer_fernsehpreis</t>
  </si>
  <si>
    <t>Radio ffn</t>
  </si>
  <si>
    <t>jetzt.de</t>
  </si>
  <si>
    <t>Dietmar Wischmeyer</t>
  </si>
  <si>
    <t>Christof Lang</t>
  </si>
  <si>
    <t>Lars Abromeit</t>
  </si>
  <si>
    <t>David Bauer</t>
  </si>
  <si>
    <t>Franziska Bluhm</t>
  </si>
  <si>
    <t>Manfred Hart</t>
  </si>
  <si>
    <t>Frank Thomsen</t>
  </si>
  <si>
    <t>Werner Drieste</t>
  </si>
  <si>
    <t>Kristian Kropp</t>
  </si>
  <si>
    <t>Anna Osius</t>
  </si>
  <si>
    <t>Mercedes Riederer</t>
  </si>
  <si>
    <t>Willi Steul</t>
  </si>
  <si>
    <t>Ina Tenz</t>
  </si>
  <si>
    <t>Valerie Weber</t>
  </si>
  <si>
    <t>Jörg Schönenborn</t>
  </si>
  <si>
    <t>Rüdiger Ditz</t>
  </si>
  <si>
    <t>Dirk von Gehlen</t>
  </si>
  <si>
    <t>Radio Berlin Brandeburg (rbb)</t>
  </si>
  <si>
    <t>ja, alles online verfügbar + 2016 kam per mail</t>
  </si>
  <si>
    <t>felix_kroemer</t>
  </si>
  <si>
    <t>christof_gerlitz</t>
  </si>
  <si>
    <t>judith_brosel</t>
  </si>
  <si>
    <t>juergen_rose</t>
  </si>
  <si>
    <t>nick_schader</t>
  </si>
  <si>
    <t>jochen_grabler</t>
  </si>
  <si>
    <t>andreas_neumann</t>
  </si>
  <si>
    <t>maike_evers_schmidt</t>
  </si>
  <si>
    <t>jan_meier_wendte</t>
  </si>
  <si>
    <t>frank_plasberg</t>
  </si>
  <si>
    <t>clare_devlin</t>
  </si>
  <si>
    <t>gesa_eberl</t>
  </si>
  <si>
    <t>hans_helmich</t>
  </si>
  <si>
    <t>andreas_joelli</t>
  </si>
  <si>
    <t>brigitta_weber</t>
  </si>
  <si>
    <t>henrike_rosenwinkel</t>
  </si>
  <si>
    <t>vera_vester</t>
  </si>
  <si>
    <t>christian_dassel</t>
  </si>
  <si>
    <t>jonas_wixforth</t>
  </si>
  <si>
    <t>lara_straatmann</t>
  </si>
  <si>
    <t>nicolas_vordonarakis</t>
  </si>
  <si>
    <t>anke_huehner</t>
  </si>
  <si>
    <t>solveig_pott</t>
  </si>
  <si>
    <t>holger_capp</t>
  </si>
  <si>
    <t>stefanie_liebl</t>
  </si>
  <si>
    <t>catherine_vogel</t>
  </si>
  <si>
    <t>michael_dietz</t>
  </si>
  <si>
    <t>thomas_goerger</t>
  </si>
  <si>
    <t>anne_willmes</t>
  </si>
  <si>
    <t>anke_plautz</t>
  </si>
  <si>
    <t>astrid_houben</t>
  </si>
  <si>
    <t>julia_kleeschulte</t>
  </si>
  <si>
    <t>sascha_stein</t>
  </si>
  <si>
    <t>heiko_cinibulk</t>
  </si>
  <si>
    <t>alex_huth</t>
  </si>
  <si>
    <t>isabelle_koerner</t>
  </si>
  <si>
    <t>agnes_taegener</t>
  </si>
  <si>
    <t>florian_eckhardt</t>
  </si>
  <si>
    <t>boris_hermel</t>
  </si>
  <si>
    <t>Agnes Taegener</t>
  </si>
  <si>
    <t>marlis_fertmann</t>
  </si>
  <si>
    <t>arne_torben_voigts</t>
  </si>
  <si>
    <t>andrea_luetke</t>
  </si>
  <si>
    <t>martina_esser</t>
  </si>
  <si>
    <t>Martina Eßer</t>
  </si>
  <si>
    <t>nina_heidenreich</t>
  </si>
  <si>
    <t>svenja_britt_kegel</t>
  </si>
  <si>
    <t>jonas_schuetzeberg</t>
  </si>
  <si>
    <t>stefanie_stoye</t>
  </si>
  <si>
    <t>patricia_kuempel</t>
  </si>
  <si>
    <t>bernd_schaeperkoetter</t>
  </si>
  <si>
    <t>christoph_pieper</t>
  </si>
  <si>
    <t>klaus_beck</t>
  </si>
  <si>
    <t>baerbel_wegener</t>
  </si>
  <si>
    <t>steffen_hengst</t>
  </si>
  <si>
    <t>juri_tetzlaff</t>
  </si>
  <si>
    <t>sascha_hingst</t>
  </si>
  <si>
    <t>ilka_essmueller</t>
  </si>
  <si>
    <t>Ilka Eßmüller</t>
  </si>
  <si>
    <t>Astrid Houben</t>
  </si>
  <si>
    <t>angelika_henkel</t>
  </si>
  <si>
    <t>stefan_schoelermann</t>
  </si>
  <si>
    <t>Judith Brosel</t>
  </si>
  <si>
    <t>Nick Schader</t>
  </si>
  <si>
    <t>Christof Gerlitz</t>
  </si>
  <si>
    <t>Jochen Grabler</t>
  </si>
  <si>
    <t>Andreas Neumann</t>
  </si>
  <si>
    <t>Frank Plasberg</t>
  </si>
  <si>
    <t>Clare Devlin</t>
  </si>
  <si>
    <t>Gesa Eberl</t>
  </si>
  <si>
    <t>Hans Helmich</t>
  </si>
  <si>
    <t>Brigitta Weber</t>
  </si>
  <si>
    <t>Henrike Rosenwinkel</t>
  </si>
  <si>
    <t>Vera Vester</t>
  </si>
  <si>
    <t>Christian Dassel</t>
  </si>
  <si>
    <t>Jonas Wixforth</t>
  </si>
  <si>
    <t>Lara Straatmann</t>
  </si>
  <si>
    <t>Nicolas Vordonarakis</t>
  </si>
  <si>
    <t>Solveig Pott</t>
  </si>
  <si>
    <t>Holger Capp</t>
  </si>
  <si>
    <t>Stefanie Liebl</t>
  </si>
  <si>
    <t>Catherine Vogel</t>
  </si>
  <si>
    <t>Michael Dietz</t>
  </si>
  <si>
    <t>Anne Willmes</t>
  </si>
  <si>
    <t>Anke Plautz</t>
  </si>
  <si>
    <t>Sascha Stein</t>
  </si>
  <si>
    <t>Julia Kleeschulte</t>
  </si>
  <si>
    <t>Heiko Cinibulk</t>
  </si>
  <si>
    <t>Alex Huth</t>
  </si>
  <si>
    <t>Florian Eckhardt</t>
  </si>
  <si>
    <t>Boris Hermel</t>
  </si>
  <si>
    <t>Marlis Fertmann</t>
  </si>
  <si>
    <t>Nina Heidenreich</t>
  </si>
  <si>
    <t>Stefanie Stoye</t>
  </si>
  <si>
    <t>Patricia Kuempel</t>
  </si>
  <si>
    <t>Christoph Pieper</t>
  </si>
  <si>
    <t>Klaus Beck</t>
  </si>
  <si>
    <t>Steffen Hengst</t>
  </si>
  <si>
    <t>Juri Tetzlaff</t>
  </si>
  <si>
    <t>Sascha Hingst</t>
  </si>
  <si>
    <t>Angelika Henkel</t>
  </si>
  <si>
    <t>Jürgen Rose</t>
  </si>
  <si>
    <t>Felix Krömer</t>
  </si>
  <si>
    <t>Maike Evers-Schmidt</t>
  </si>
  <si>
    <t>Jan Meier-Wendte</t>
  </si>
  <si>
    <t>Andreas Jölli</t>
  </si>
  <si>
    <t>Anke Hühner</t>
  </si>
  <si>
    <t>Thomas Görger</t>
  </si>
  <si>
    <t>Isabelle Körner</t>
  </si>
  <si>
    <t>Arne Torben Voigts</t>
  </si>
  <si>
    <t>Andrea Lütke</t>
  </si>
  <si>
    <t>Svenja Britt-Kegel</t>
  </si>
  <si>
    <t>Jonas Schützeberg</t>
  </si>
  <si>
    <t>Bernd Schäperkötter</t>
  </si>
  <si>
    <t>Bärbel Wegener</t>
  </si>
  <si>
    <t>Stefan Schölermann</t>
  </si>
  <si>
    <t>teilweise Leute rausgeflogen, weil nicht genau aufgeführt, wer zu einer Redaktion/einem Team gehört hat oder ganze Medienunternehmen/Zeitungen ausgezeichnet wurden (zB bei Bremer Fernsehpreis !)</t>
  </si>
  <si>
    <t>iterativer Prozess: Deutscher Lokaljournalistenspreis zeichnet fast nur ganze Redaktionen oder Zeitungen aus --&gt; deshalb: rausgenommen, dafür Grimme Online Award reingenommen, weil der auch wichtig erschien (ist aus Auswahl nachgerückt)</t>
  </si>
  <si>
    <t>nein, rausgenommen.</t>
  </si>
  <si>
    <t>Grimme Online Award</t>
  </si>
  <si>
    <t>ja, online verfügbar</t>
  </si>
  <si>
    <t>Grimme-Institut - Gesellschaft für Medien, Bildung und Kultur mbH, unterstützt aktuell u.a. durch Daimler, Samsung, Digibox, Land Nordrhein-Westfalen, Stadt Köln</t>
  </si>
  <si>
    <t>Ansprechpartner: Lisa Wolf, Team Grimme Online Award
Adresse: Eduard-Weitsch-Weg 25, D-45768 Marl
Telefon: +49 2365 9189-33
E-Mail: wolf@grimme-institut.de
Website: https://www.grimme-online-award.de</t>
  </si>
  <si>
    <t>acht undotierte Preise in den vier Kategorien Information, Wissen und Bildung, Kultur und Unterhaltung, Spezial - sowie undotierter Publikumspreis als Sonderpreis</t>
  </si>
  <si>
    <t>Schröm/Salewski richtig zugeordnet? Nochmal durchgehen mit Marc.</t>
  </si>
  <si>
    <t>grimme_online_award</t>
  </si>
  <si>
    <t>marcus_bensmann</t>
  </si>
  <si>
    <t>julia_broetz</t>
  </si>
  <si>
    <t>david_crawford</t>
  </si>
  <si>
    <t>thorsten_franke</t>
  </si>
  <si>
    <t>ariel_hauptmeier</t>
  </si>
  <si>
    <t>benedict_wermter</t>
  </si>
  <si>
    <t>max_buech</t>
  </si>
  <si>
    <t>fabian_friedmann</t>
  </si>
  <si>
    <t>katrin_friedmann</t>
  </si>
  <si>
    <t>karolin_korthase</t>
  </si>
  <si>
    <t>regina_lechner</t>
  </si>
  <si>
    <t>sabrina_markutzyk</t>
  </si>
  <si>
    <t>bjoern_mueller</t>
  </si>
  <si>
    <t>dominik_sindern</t>
  </si>
  <si>
    <t>patrick_schirmer_sastre</t>
  </si>
  <si>
    <t>cara_wuchold</t>
  </si>
  <si>
    <t>sebastian_baurmann</t>
  </si>
  <si>
    <t>michael_grotenhoff</t>
  </si>
  <si>
    <t>hendrik_hoelzemann</t>
  </si>
  <si>
    <t>saskia_kress</t>
  </si>
  <si>
    <t>timo_langpeter</t>
  </si>
  <si>
    <t>alexander_von_lukowitz</t>
  </si>
  <si>
    <t>lena_thiele</t>
  </si>
  <si>
    <t>nico_zimmermann</t>
  </si>
  <si>
    <t>dominic_baeuerle</t>
  </si>
  <si>
    <t>chantal_eschenfelder</t>
  </si>
  <si>
    <t>silke_janssen</t>
  </si>
  <si>
    <t>antje_lindner</t>
  </si>
  <si>
    <t>alexander_philipp</t>
  </si>
  <si>
    <t>sabrina_rether</t>
  </si>
  <si>
    <t>lisa_von_schoenfeldt</t>
  </si>
  <si>
    <t>kathleen_sterzel</t>
  </si>
  <si>
    <t>jakob_schwerdtfeger</t>
  </si>
  <si>
    <t>bastian_asdonk</t>
  </si>
  <si>
    <t>alisa_ehlert</t>
  </si>
  <si>
    <t>tobias_goltz</t>
  </si>
  <si>
    <t>benjamin_kahlmeyer</t>
  </si>
  <si>
    <t>vanessa_schneider</t>
  </si>
  <si>
    <t>daniel_barben</t>
  </si>
  <si>
    <t>dominik_galliker</t>
  </si>
  <si>
    <t xml:space="preserve">Enrique Muñoz García </t>
  </si>
  <si>
    <t>enrique_munoz_garcia</t>
  </si>
  <si>
    <t>wolfgang_bergmann</t>
  </si>
  <si>
    <t>christian_cools</t>
  </si>
  <si>
    <t>marita_huebinger</t>
  </si>
  <si>
    <t>kay_meseberg</t>
  </si>
  <si>
    <t>irene_vandertop</t>
  </si>
  <si>
    <t>thomas_wallner</t>
  </si>
  <si>
    <t>stephanie_weimar</t>
  </si>
  <si>
    <t>Ramon Diehl</t>
  </si>
  <si>
    <t>ramon_diehl</t>
  </si>
  <si>
    <t>paul_luecke</t>
  </si>
  <si>
    <t>benjamin_staffe</t>
  </si>
  <si>
    <t>Andreas Szczurowski</t>
  </si>
  <si>
    <t>andreas_szczurowski</t>
  </si>
  <si>
    <t>neukoellner</t>
  </si>
  <si>
    <t>berner_zeitung</t>
  </si>
  <si>
    <t>BZ Berner Zeitung</t>
  </si>
  <si>
    <t>daniel_fiene</t>
  </si>
  <si>
    <t>britta_hofmann</t>
  </si>
  <si>
    <t>achim_schaffrinna</t>
  </si>
  <si>
    <t>konrad_scherfer</t>
  </si>
  <si>
    <t>joachim_tuerk</t>
  </si>
  <si>
    <t>nadia_zaboura</t>
  </si>
  <si>
    <t>fachhochschule_koeln</t>
  </si>
  <si>
    <t>rhein_zeitung</t>
  </si>
  <si>
    <t>jan_matti_dollbaum</t>
  </si>
  <si>
    <t>alena_goebel</t>
  </si>
  <si>
    <t>nastya_golovenchenko</t>
  </si>
  <si>
    <t>leonid_klimov</t>
  </si>
  <si>
    <t>martin_krohs</t>
  </si>
  <si>
    <t>tamina_kutscher</t>
  </si>
  <si>
    <t>daniel_marcus</t>
  </si>
  <si>
    <t>friederike_meltendorf</t>
  </si>
  <si>
    <t>johannes_angermann</t>
  </si>
  <si>
    <t>johannes_filous</t>
  </si>
  <si>
    <t>paul_hildebrand</t>
  </si>
  <si>
    <t>alexej_hock</t>
  </si>
  <si>
    <t>nadja_neqqache</t>
  </si>
  <si>
    <t>ludwig_rehnolt</t>
  </si>
  <si>
    <t>johannes_schneider</t>
  </si>
  <si>
    <t>Andreas von Bubnoff</t>
  </si>
  <si>
    <t>andreas_von_bubnoff</t>
  </si>
  <si>
    <t>bruno_choiniere</t>
  </si>
  <si>
    <t>david_dufresne</t>
  </si>
  <si>
    <t>stephanie_emond</t>
  </si>
  <si>
    <t>judith_hardegger</t>
  </si>
  <si>
    <t>anita_hugi</t>
  </si>
  <si>
    <t>lea_klaue</t>
  </si>
  <si>
    <t>alexander_knetig</t>
  </si>
  <si>
    <t>christian_lebel</t>
  </si>
  <si>
    <t>patrick_mueller</t>
  </si>
  <si>
    <t>caroline_mutz</t>
  </si>
  <si>
    <t>ninetta_roggli</t>
  </si>
  <si>
    <t>sven_waelti</t>
  </si>
  <si>
    <t>Bruno Choiniere</t>
  </si>
  <si>
    <t>David Dufresne</t>
  </si>
  <si>
    <t>Stéphanie Émond</t>
  </si>
  <si>
    <t>Judith Hardegger</t>
  </si>
  <si>
    <t>Anita Hugi</t>
  </si>
  <si>
    <t>Léa Klaue</t>
  </si>
  <si>
    <t>Alexander Knetig</t>
  </si>
  <si>
    <t>Christian Lebel</t>
  </si>
  <si>
    <t>Patrick Müller</t>
  </si>
  <si>
    <t>Caroline Mutz</t>
  </si>
  <si>
    <t>Sven Wälti</t>
  </si>
  <si>
    <t>Ninetta Roggli</t>
  </si>
  <si>
    <t>Corinne Luca</t>
  </si>
  <si>
    <t>corinne_luca</t>
  </si>
  <si>
    <t>michaela_boehm</t>
  </si>
  <si>
    <t>stephan_morgenstern</t>
  </si>
  <si>
    <t>bei Grimme Online Award: nur "verantwortliche Personen" bei Preisträger codiert, nicht die Mitwirkenden. Bei Journalist*innen des Jahres: nur die TOP3 jeweils codiert</t>
  </si>
  <si>
    <t>Nannenpreis gab es 2015 noch nicht!</t>
  </si>
  <si>
    <t>Barbara.</t>
  </si>
  <si>
    <t>barbara</t>
  </si>
  <si>
    <t>christopher_moeller</t>
  </si>
  <si>
    <t>marik_roeder</t>
  </si>
  <si>
    <t>julia_althoff</t>
  </si>
  <si>
    <t>franzi_von_kempis</t>
  </si>
  <si>
    <t>alican_kuzu</t>
  </si>
  <si>
    <t>Prof. Dr. Lorenz Lorenz-Meyer</t>
  </si>
  <si>
    <t>lorenz_lorenz_mayer</t>
  </si>
  <si>
    <t>hochschule_darmstadt</t>
  </si>
  <si>
    <t>esther_schulz</t>
  </si>
  <si>
    <t>carina_waldhoff</t>
  </si>
  <si>
    <t>juliane_wiedemeier</t>
  </si>
  <si>
    <t>prenzlauer_berg_nachrichten</t>
  </si>
  <si>
    <t>marie_susann_kuehr</t>
  </si>
  <si>
    <t>Prof. Marie-Susann Kühr</t>
  </si>
  <si>
    <t>rheinische_fachhochschule_koeln</t>
  </si>
  <si>
    <t>sabine_bresser</t>
  </si>
  <si>
    <t>stefanie_faulhauer</t>
  </si>
  <si>
    <t>axel_klauwer</t>
  </si>
  <si>
    <t>julia_lueke</t>
  </si>
  <si>
    <t>julia_michael</t>
  </si>
  <si>
    <t>stefan_moll</t>
  </si>
  <si>
    <t>hans_christian_mueller</t>
  </si>
  <si>
    <t>christian_cyfus</t>
  </si>
  <si>
    <t>salvatore_detzel</t>
  </si>
  <si>
    <t>miriam_duenschede</t>
  </si>
  <si>
    <t>justus_von_der_handt</t>
  </si>
  <si>
    <t>kerstin_henninger</t>
  </si>
  <si>
    <t>oliver_koerting</t>
  </si>
  <si>
    <t>florian_diekmann</t>
  </si>
  <si>
    <t>britta_kollenbroich</t>
  </si>
  <si>
    <t>younes_al_amayra</t>
  </si>
  <si>
    <t>fiete_aleksander</t>
  </si>
  <si>
    <t>farah_bouamar</t>
  </si>
  <si>
    <t>hibat_khelifi</t>
  </si>
  <si>
    <t>nour_khelifi</t>
  </si>
  <si>
    <t>marcel_sonneck</t>
  </si>
  <si>
    <t>joerg_courtial</t>
  </si>
  <si>
    <t>maria_courtial</t>
  </si>
  <si>
    <t>stefan_domke</t>
  </si>
  <si>
    <t>achim_fell</t>
  </si>
  <si>
    <t>david_finsterwalder</t>
  </si>
  <si>
    <t>heinz_greuling</t>
  </si>
  <si>
    <t>benno_vom_hofe</t>
  </si>
  <si>
    <t>gerrit_lochmann</t>
  </si>
  <si>
    <t>dirk_meffert</t>
  </si>
  <si>
    <t>david_ohrndorf</t>
  </si>
  <si>
    <t>markus_scholz</t>
  </si>
  <si>
    <t>daniel_sproll</t>
  </si>
  <si>
    <t>bettina_stein</t>
  </si>
  <si>
    <t>lisa_weitemeier</t>
  </si>
  <si>
    <t>chris_witzani</t>
  </si>
  <si>
    <t>alexandra_worbs</t>
  </si>
  <si>
    <t>martin_zylka</t>
  </si>
  <si>
    <t>Jason von Juterczenka</t>
  </si>
  <si>
    <t>jason_von_juterczenka</t>
  </si>
  <si>
    <t>mirco_von_juterczenka</t>
  </si>
  <si>
    <t>hannes_ley</t>
  </si>
  <si>
    <t>martin_hoffmann</t>
  </si>
  <si>
    <t>guiseppe_di_vincenzo</t>
  </si>
  <si>
    <t>maxim_zaks</t>
  </si>
  <si>
    <t>kai_heddergott</t>
  </si>
  <si>
    <t>aylin_kazi</t>
  </si>
  <si>
    <t>internationale_filmhochschule_koeln</t>
  </si>
  <si>
    <t>Internationale Filmhochschule Köln (ifs)</t>
  </si>
  <si>
    <t>Ariel Hauptmeier</t>
  </si>
  <si>
    <t>Marcus Bensmann</t>
  </si>
  <si>
    <t>David Crawford</t>
  </si>
  <si>
    <t>Thorsten Franke</t>
  </si>
  <si>
    <t>Benedict Wermter</t>
  </si>
  <si>
    <t>Julia Brötz</t>
  </si>
  <si>
    <t>Neukoellner</t>
  </si>
  <si>
    <t>Max Büch</t>
  </si>
  <si>
    <t>Fabian Friedmann</t>
  </si>
  <si>
    <t>Katrin Friedmann</t>
  </si>
  <si>
    <t>Karolin Korthase</t>
  </si>
  <si>
    <t>Regina Lechner</t>
  </si>
  <si>
    <t>Sabrina Markutzyk</t>
  </si>
  <si>
    <t>Björn Müller</t>
  </si>
  <si>
    <t>Dominik Sindern</t>
  </si>
  <si>
    <t>Cara Wuchold</t>
  </si>
  <si>
    <t>Sebastian Baurmann</t>
  </si>
  <si>
    <t>Michael Grotenhoff</t>
  </si>
  <si>
    <t>Saskia Kress</t>
  </si>
  <si>
    <t>Timo Langpeter</t>
  </si>
  <si>
    <t>Lena Thiele</t>
  </si>
  <si>
    <t>Nico Zimmermann</t>
  </si>
  <si>
    <t>Chantal Eschenfelder</t>
  </si>
  <si>
    <t>Silke Janssen</t>
  </si>
  <si>
    <t>Antje Lindner</t>
  </si>
  <si>
    <t>Alexander Philipp</t>
  </si>
  <si>
    <t>Sabrina Rether</t>
  </si>
  <si>
    <t>Kathleen Sterzel</t>
  </si>
  <si>
    <t>Jakob Schwerdtfeger</t>
  </si>
  <si>
    <t>Bastian Asdonk</t>
  </si>
  <si>
    <t>Alisa Ehlert</t>
  </si>
  <si>
    <t>Tobias Goltz</t>
  </si>
  <si>
    <t>Benjamin Kahlmeyer</t>
  </si>
  <si>
    <t>Vanessa Schneider</t>
  </si>
  <si>
    <t>Daniel Barben</t>
  </si>
  <si>
    <t>Dominik Galliker</t>
  </si>
  <si>
    <t>Wolfgang Bergmann</t>
  </si>
  <si>
    <t>Christian Cools</t>
  </si>
  <si>
    <t>Marita Huebinger</t>
  </si>
  <si>
    <t>Kay Meseberg</t>
  </si>
  <si>
    <t>Irene Vandertop</t>
  </si>
  <si>
    <t>Thomas Wallner</t>
  </si>
  <si>
    <t>Stephanie Weimar</t>
  </si>
  <si>
    <t>Benjamin Staffe</t>
  </si>
  <si>
    <t>Nadja Neqqache</t>
  </si>
  <si>
    <t>Daniel Fiene</t>
  </si>
  <si>
    <t>Britta Hofmann</t>
  </si>
  <si>
    <t>Achim Schaffrinna</t>
  </si>
  <si>
    <t>Konrad Scherfer</t>
  </si>
  <si>
    <t>Nadia Zaboura</t>
  </si>
  <si>
    <t>Alena Goebel</t>
  </si>
  <si>
    <t>Nastya Golovenchenko</t>
  </si>
  <si>
    <t>Leonid Klimov</t>
  </si>
  <si>
    <t>Martin Krohs</t>
  </si>
  <si>
    <t>Tamina Kutscher</t>
  </si>
  <si>
    <t>Daniel Marcus</t>
  </si>
  <si>
    <t>Friederike Meltendorf</t>
  </si>
  <si>
    <t>Johannes Angermann</t>
  </si>
  <si>
    <t>Johannes Filous</t>
  </si>
  <si>
    <t>Paul Hildebrand</t>
  </si>
  <si>
    <t>Alexej Hock</t>
  </si>
  <si>
    <t>Ludwig Rehnolt</t>
  </si>
  <si>
    <t>Johannes Schneider</t>
  </si>
  <si>
    <t>Stephan Morgenstern</t>
  </si>
  <si>
    <t>Julia Althoff</t>
  </si>
  <si>
    <t>Alican Kuzu</t>
  </si>
  <si>
    <t>Hochschule Darmstadt</t>
  </si>
  <si>
    <t>Esther Schulz</t>
  </si>
  <si>
    <t>Carina Waldhoff</t>
  </si>
  <si>
    <t>Juliane Wiedemeier</t>
  </si>
  <si>
    <t>Sabine Bresser</t>
  </si>
  <si>
    <t>Stefanie Faulhauer</t>
  </si>
  <si>
    <t>Axel Klauwer</t>
  </si>
  <si>
    <t>Julia Michael</t>
  </si>
  <si>
    <t>Stefan Moll</t>
  </si>
  <si>
    <t>Christian Cyfus</t>
  </si>
  <si>
    <t>Salvatore Detzel</t>
  </si>
  <si>
    <t>Kerstin Henninger</t>
  </si>
  <si>
    <t>Florian Diekmann</t>
  </si>
  <si>
    <t>Britta Kollenbroich</t>
  </si>
  <si>
    <t>Fiete Aleksander</t>
  </si>
  <si>
    <t>Farah Bouamar</t>
  </si>
  <si>
    <t>Hibat Khelifi</t>
  </si>
  <si>
    <t>Nour Khelifi</t>
  </si>
  <si>
    <t>Marcel Sonneck</t>
  </si>
  <si>
    <t>Maria Courtial</t>
  </si>
  <si>
    <t>Stefan Domke</t>
  </si>
  <si>
    <t>Achim Fell</t>
  </si>
  <si>
    <t>David Finsterwalder</t>
  </si>
  <si>
    <t>Heinz Greuling</t>
  </si>
  <si>
    <t>Gerrit Lochmann</t>
  </si>
  <si>
    <t>Dirk Meffert</t>
  </si>
  <si>
    <t>David Ohrndorf</t>
  </si>
  <si>
    <t>Markus Scholz</t>
  </si>
  <si>
    <t>Daniel Sproll</t>
  </si>
  <si>
    <t>Bettina Stein</t>
  </si>
  <si>
    <t>Lisa Weitemeier</t>
  </si>
  <si>
    <t>Chris Witzani</t>
  </si>
  <si>
    <t>Alexandra Worbs</t>
  </si>
  <si>
    <t>Martin Zylka</t>
  </si>
  <si>
    <t>Hannes Ley</t>
  </si>
  <si>
    <t>Martin Hoffmann</t>
  </si>
  <si>
    <t>Maxim Zaks</t>
  </si>
  <si>
    <t>Patrick Schirmer-Sastre</t>
  </si>
  <si>
    <t>Jan Matti-Dollbaum</t>
  </si>
  <si>
    <t>Rheinische Fachhochschule-Koeln</t>
  </si>
  <si>
    <t>Younes Al-Amayra</t>
  </si>
  <si>
    <t>Hendrik Hölzemann</t>
  </si>
  <si>
    <t>Alexander von Lukowitz</t>
  </si>
  <si>
    <t>Dominic Bäuerle</t>
  </si>
  <si>
    <t>Lisa von Schönfeldt</t>
  </si>
  <si>
    <t>Paul Lücke</t>
  </si>
  <si>
    <t>Joachim Türk</t>
  </si>
  <si>
    <t>Fachhochschule Köln</t>
  </si>
  <si>
    <t>Rhein-Zeitung</t>
  </si>
  <si>
    <t>Marik Röder</t>
  </si>
  <si>
    <t>Michaela Böhm</t>
  </si>
  <si>
    <t>Christopher Möller</t>
  </si>
  <si>
    <t>Franzi von Kempis</t>
  </si>
  <si>
    <t>Prenzlauer Berg Nachrichten</t>
  </si>
  <si>
    <t>Hans-Christian Müller</t>
  </si>
  <si>
    <t>Miriam Dünschede</t>
  </si>
  <si>
    <t>Justus von der Handt</t>
  </si>
  <si>
    <t>Oliver Körting</t>
  </si>
  <si>
    <t>Benno vom Hofe</t>
  </si>
  <si>
    <t>Mirco von Juterczenka</t>
  </si>
  <si>
    <t>Guiseppe di Vincenzo</t>
  </si>
  <si>
    <t>Jörg Courtial</t>
  </si>
  <si>
    <t>Julia Lüke</t>
  </si>
  <si>
    <t>Kai Heddergott</t>
  </si>
  <si>
    <t>Aylin Kazi</t>
  </si>
  <si>
    <t>melanie_gath</t>
  </si>
  <si>
    <t>mai_thi_nguyen_kim</t>
  </si>
  <si>
    <t>sebastian_brink</t>
  </si>
  <si>
    <t>tanja_kraemer</t>
  </si>
  <si>
    <t>christian_schwaegerl</t>
  </si>
  <si>
    <t>friederike_fankhaenel</t>
  </si>
  <si>
    <t>jakob_kibala</t>
  </si>
  <si>
    <t>daniel_kreitschmann</t>
  </si>
  <si>
    <t>christoph_lohse</t>
  </si>
  <si>
    <t>manuela_van_rossem</t>
  </si>
  <si>
    <t>susan_djahangard</t>
  </si>
  <si>
    <t>martin_eimermacher</t>
  </si>
  <si>
    <t>steffi_hentscke</t>
  </si>
  <si>
    <t>lisa_mc_minn</t>
  </si>
  <si>
    <t>robert_pausch</t>
  </si>
  <si>
    <t>martin_pfaffenzeller</t>
  </si>
  <si>
    <t>stefanie_pichlmair</t>
  </si>
  <si>
    <t>jonas_schaible</t>
  </si>
  <si>
    <t>nico_schmidt</t>
  </si>
  <si>
    <t>florentin_schumacher</t>
  </si>
  <si>
    <t>frederik_seeler</t>
  </si>
  <si>
    <t>markus_sehl</t>
  </si>
  <si>
    <t>daniel_sippel</t>
  </si>
  <si>
    <t>jean_pierre_ziegler</t>
  </si>
  <si>
    <t>marie_hanrath</t>
  </si>
  <si>
    <t>naina_kuemmel</t>
  </si>
  <si>
    <t>verena_lammert</t>
  </si>
  <si>
    <t>farah_schaefer</t>
  </si>
  <si>
    <t>Michael Sommer</t>
  </si>
  <si>
    <t>michael_sommer</t>
  </si>
  <si>
    <t>milan_bargiel</t>
  </si>
  <si>
    <t>michael_schultheiss</t>
  </si>
  <si>
    <t>jochen_wegner</t>
  </si>
  <si>
    <t>raul_krauthausen</t>
  </si>
  <si>
    <t>Michael Schultheiß</t>
  </si>
  <si>
    <t>Mai Thi Nguyen-Kim</t>
  </si>
  <si>
    <t>theresa_baeuerlein</t>
  </si>
  <si>
    <t>philipp_daum</t>
  </si>
  <si>
    <t>christian_fahrenbach</t>
  </si>
  <si>
    <t>bent_freiwald</t>
  </si>
  <si>
    <t>leon_fryszer</t>
  </si>
  <si>
    <t>christian_gesellmann</t>
  </si>
  <si>
    <t>martin_gommel</t>
  </si>
  <si>
    <t>ruben_grimm</t>
  </si>
  <si>
    <t>sara_hesse</t>
  </si>
  <si>
    <t>gregory_igelmund</t>
  </si>
  <si>
    <t>christoph_koch</t>
  </si>
  <si>
    <t>vera_froehlich</t>
  </si>
  <si>
    <t>esther_goebel</t>
  </si>
  <si>
    <t>silke_jaeger</t>
  </si>
  <si>
    <t>alexander_kruetzfeldt</t>
  </si>
  <si>
    <t>josa_mania_schlegel</t>
  </si>
  <si>
    <t>susan_muecke</t>
  </si>
  <si>
    <t>philipp_schwoerbel</t>
  </si>
  <si>
    <t>alexander_von_streit</t>
  </si>
  <si>
    <t>rico_grimm</t>
  </si>
  <si>
    <t>sebastian_esser</t>
  </si>
  <si>
    <t>margherita_bettoni</t>
  </si>
  <si>
    <t>ruth_fend</t>
  </si>
  <si>
    <t>elisa_harlan</t>
  </si>
  <si>
    <t>ivo_mayr</t>
  </si>
  <si>
    <t>benjamin_schubert</t>
  </si>
  <si>
    <t>jonas_seufert</t>
  </si>
  <si>
    <t>justus_von_daniels</t>
  </si>
  <si>
    <t>knut_kuehne</t>
  </si>
  <si>
    <t>anne_lise_bouyer</t>
  </si>
  <si>
    <t>simon_woerpel</t>
  </si>
  <si>
    <t>fynn_kroeger</t>
  </si>
  <si>
    <t>paul_schulte</t>
  </si>
  <si>
    <t>christian_frey</t>
  </si>
  <si>
    <t>moritz_gathmann</t>
  </si>
  <si>
    <t>tobias_vogel</t>
  </si>
  <si>
    <t>sebastian_kretzschmar</t>
  </si>
  <si>
    <t>melanie_gywer</t>
  </si>
  <si>
    <t>karl_stefan_roeser</t>
  </si>
  <si>
    <t>fabian_schaller</t>
  </si>
  <si>
    <t>katharina_thoms</t>
  </si>
  <si>
    <t>kathrin_passig</t>
  </si>
  <si>
    <t>anne_schuessler</t>
  </si>
  <si>
    <t>Anne Schüßler</t>
  </si>
  <si>
    <t>luise_bartels</t>
  </si>
  <si>
    <t>christoph_boecken</t>
  </si>
  <si>
    <t>jean_dumler</t>
  </si>
  <si>
    <t>silke_eiselt</t>
  </si>
  <si>
    <t>carla_barzen</t>
  </si>
  <si>
    <t>sheherazade_becker</t>
  </si>
  <si>
    <t>johnny_haeusler</t>
  </si>
  <si>
    <t>tanja_haeusler</t>
  </si>
  <si>
    <t>anna_hansen</t>
  </si>
  <si>
    <t>mariella_hettich</t>
  </si>
  <si>
    <t>kristin_hirschmann</t>
  </si>
  <si>
    <t>max_kremer</t>
  </si>
  <si>
    <t>verena_kriz</t>
  </si>
  <si>
    <t>toni_nolde</t>
  </si>
  <si>
    <t>pascal_schalk</t>
  </si>
  <si>
    <t>sophia_vogel</t>
  </si>
  <si>
    <t>julius_sumit_becher</t>
  </si>
  <si>
    <t>hai_anh_nguyen</t>
  </si>
  <si>
    <t>jans_magnus_nikolaus</t>
  </si>
  <si>
    <t>laura_elisa_langanke</t>
  </si>
  <si>
    <t>leyla_suennenwold</t>
  </si>
  <si>
    <t>kaan_suennenwold</t>
  </si>
  <si>
    <t>Christoph Boecken</t>
  </si>
  <si>
    <t>Johnny Haeusler</t>
  </si>
  <si>
    <t>Tanja Haeusler</t>
  </si>
  <si>
    <t>tom_beyer</t>
  </si>
  <si>
    <t>marcello_bonventre</t>
  </si>
  <si>
    <t>helge_haas</t>
  </si>
  <si>
    <t>lina_kokaly</t>
  </si>
  <si>
    <t>refiye_ellek</t>
  </si>
  <si>
    <t>maximilian_kamp</t>
  </si>
  <si>
    <t>hubertus_koch</t>
  </si>
  <si>
    <t>krautreporter</t>
  </si>
  <si>
    <t>Wechsel in Jury Mitte des Jahres --&gt; teilweise fraglich, ob noch mit abgestimmt oder nicht // ebenso: Arbeitsverhältnisse wechseln innerhalb des Jahres: war er noch dort oder schon dort, als Auszeichnung kam?</t>
  </si>
  <si>
    <t>Theresa Bäuerlein</t>
  </si>
  <si>
    <t>Philipp Daum</t>
  </si>
  <si>
    <t>Sebastian Esser</t>
  </si>
  <si>
    <t>Christian Fahrenbach</t>
  </si>
  <si>
    <t>Bent Freiwald</t>
  </si>
  <si>
    <t>Vera Fröhlich</t>
  </si>
  <si>
    <t>Leon Fryszer</t>
  </si>
  <si>
    <t>Christian Gesellmann</t>
  </si>
  <si>
    <t>Esther Göbel</t>
  </si>
  <si>
    <t>Martin Gommel</t>
  </si>
  <si>
    <t>djp</t>
  </si>
  <si>
    <t>Sebastian Brink</t>
  </si>
  <si>
    <t>Jakob Kibala</t>
  </si>
  <si>
    <t>Daniel Kreitschmann</t>
  </si>
  <si>
    <t>Christoph Lohse</t>
  </si>
  <si>
    <t>Susan Djahangard</t>
  </si>
  <si>
    <t>Martin Eimermacher</t>
  </si>
  <si>
    <t>Steffi Hentscke</t>
  </si>
  <si>
    <t>Robert Pausch</t>
  </si>
  <si>
    <t>Martin Pfaffenzeller</t>
  </si>
  <si>
    <t>Stefanie Pichlmair</t>
  </si>
  <si>
    <t>Jonas Schaible</t>
  </si>
  <si>
    <t>Nico Schmidt</t>
  </si>
  <si>
    <t>Florentin Schumacher</t>
  </si>
  <si>
    <t>Frederik Seeler</t>
  </si>
  <si>
    <t>Markus Sehl</t>
  </si>
  <si>
    <t>Daniel Sippel</t>
  </si>
  <si>
    <t>Milan Bargiel</t>
  </si>
  <si>
    <t>Marie Hanrath</t>
  </si>
  <si>
    <t>Verena Lammert</t>
  </si>
  <si>
    <t>Jochen Wegner</t>
  </si>
  <si>
    <t>Raul Krauthausen</t>
  </si>
  <si>
    <t>Melanie Gath</t>
  </si>
  <si>
    <t>Rico Grimm</t>
  </si>
  <si>
    <t>Ruben Grimm</t>
  </si>
  <si>
    <t>Sara Hesse</t>
  </si>
  <si>
    <t>Gregory Igelmund</t>
  </si>
  <si>
    <t>Silke Jaeger</t>
  </si>
  <si>
    <t>Christoph Koch</t>
  </si>
  <si>
    <t>Margherita Bettoni</t>
  </si>
  <si>
    <t>Ruth Fend</t>
  </si>
  <si>
    <t>Elisa Harlan</t>
  </si>
  <si>
    <t>Ivo Mayr</t>
  </si>
  <si>
    <t>Benjamin Schubert</t>
  </si>
  <si>
    <t>Jonas Seufert</t>
  </si>
  <si>
    <t>Paul Schulte</t>
  </si>
  <si>
    <t>Christian Frey</t>
  </si>
  <si>
    <t>Moritz Gathmann</t>
  </si>
  <si>
    <t>Tobias Vogel</t>
  </si>
  <si>
    <t>Sebastian Kretzschmar</t>
  </si>
  <si>
    <t>Melanie Gywer</t>
  </si>
  <si>
    <t>Fabian Schaller</t>
  </si>
  <si>
    <t>Katharina Thoms</t>
  </si>
  <si>
    <t>Kathrin Passig</t>
  </si>
  <si>
    <t>Luise Bartels</t>
  </si>
  <si>
    <t>Carla Barzen</t>
  </si>
  <si>
    <t>Sheherazade Becker</t>
  </si>
  <si>
    <t>Jean Dumler</t>
  </si>
  <si>
    <t>Silke Eiselt</t>
  </si>
  <si>
    <t>Anna Hansen</t>
  </si>
  <si>
    <t>Mariella Hettich</t>
  </si>
  <si>
    <t>Kristin Hirschmann</t>
  </si>
  <si>
    <t>Max Kremer</t>
  </si>
  <si>
    <t>Verena Kriz</t>
  </si>
  <si>
    <t>Toni Nolde</t>
  </si>
  <si>
    <t>Pascal Schalk</t>
  </si>
  <si>
    <t>Sophia Vogel</t>
  </si>
  <si>
    <t>Tom Beyer</t>
  </si>
  <si>
    <t>Marcello Bonventre</t>
  </si>
  <si>
    <t>Helge Haas</t>
  </si>
  <si>
    <t>Lina Kokaly</t>
  </si>
  <si>
    <t>Refiye Ellek</t>
  </si>
  <si>
    <t>Maximilian Kamp</t>
  </si>
  <si>
    <t>Hubertus Koch</t>
  </si>
  <si>
    <t>Tanja Krämer</t>
  </si>
  <si>
    <t>Christian Schwägerl</t>
  </si>
  <si>
    <t>Friederike Fankhänel</t>
  </si>
  <si>
    <t>Manuela van Rossem</t>
  </si>
  <si>
    <t>Lisa McMinn</t>
  </si>
  <si>
    <t>Jean-Pierre Ziegler</t>
  </si>
  <si>
    <t>Naina Kümmel</t>
  </si>
  <si>
    <t>Farah Schäfer</t>
  </si>
  <si>
    <t>Alexander Krützfeldt</t>
  </si>
  <si>
    <t>Josa-Mania Schlegel</t>
  </si>
  <si>
    <t>Susan Mücke</t>
  </si>
  <si>
    <t>Philipp Schwörbel</t>
  </si>
  <si>
    <t>Alexander von Streit</t>
  </si>
  <si>
    <t>Anne-Lise Bouyer</t>
  </si>
  <si>
    <t>Justus von Daniels</t>
  </si>
  <si>
    <t>Knut Kühne</t>
  </si>
  <si>
    <t>Simon Wörpel</t>
  </si>
  <si>
    <t>Fynn Kröger</t>
  </si>
  <si>
    <t>Karl-Stefan Röser</t>
  </si>
  <si>
    <t>Julius Sumit Becher</t>
  </si>
  <si>
    <t>Laura-Elisa Langanke</t>
  </si>
  <si>
    <t>Hai Anh Nguyen</t>
  </si>
  <si>
    <t>Jans-Magnus Nikolaus</t>
  </si>
  <si>
    <t>Leyla Sünnenwold</t>
  </si>
  <si>
    <t>Kaan Sünnenwold</t>
  </si>
  <si>
    <t>alle NAs bei Marc nochmal durchsehen! (hat nie digital codiert)</t>
  </si>
  <si>
    <t>herbert_k_haas</t>
  </si>
  <si>
    <t>heinz_klaus_mertes</t>
  </si>
  <si>
    <t>franz_josef_nick</t>
  </si>
  <si>
    <t>wolfgang_richter</t>
  </si>
  <si>
    <t>mark_schieritz</t>
  </si>
  <si>
    <t>oliver_stock</t>
  </si>
  <si>
    <t>versicherungswirtschaft</t>
  </si>
  <si>
    <t>stefan_barmettler</t>
  </si>
  <si>
    <t>hanno_beck</t>
  </si>
  <si>
    <t>markus_guerne</t>
  </si>
  <si>
    <t>klaus_kaldemorgen</t>
  </si>
  <si>
    <t>ralf_schmuecker</t>
  </si>
  <si>
    <t>matthias_thibaut</t>
  </si>
  <si>
    <t>vanyo_walter</t>
  </si>
  <si>
    <t>frank_bernhard_werner</t>
  </si>
  <si>
    <t>johannes_benkhoff</t>
  </si>
  <si>
    <t>ken_fouhy</t>
  </si>
  <si>
    <t>martin_kaelble</t>
  </si>
  <si>
    <t>nils_kreimeier</t>
  </si>
  <si>
    <t>klaus_methfessel</t>
  </si>
  <si>
    <t>joachim_schwalbach</t>
  </si>
  <si>
    <t>wolfgang_unterhuber</t>
  </si>
  <si>
    <t>handelszeitung</t>
  </si>
  <si>
    <t>finanzen_verlag_gmbh</t>
  </si>
  <si>
    <t>vdi_nachrichten</t>
  </si>
  <si>
    <t>kurier</t>
  </si>
  <si>
    <t>georg_von_holtzbrinck_schule</t>
  </si>
  <si>
    <t>hanna_daum</t>
  </si>
  <si>
    <t>markus_dettmer</t>
  </si>
  <si>
    <t>randolf_jessl</t>
  </si>
  <si>
    <t>janko_tietz</t>
  </si>
  <si>
    <t>kathrin_vossen</t>
  </si>
  <si>
    <t>nikolaus_foerster</t>
  </si>
  <si>
    <t>wilm_herlyn</t>
  </si>
  <si>
    <t>personalmagazin</t>
  </si>
  <si>
    <t>rico_back</t>
  </si>
  <si>
    <t>ralf_nagel</t>
  </si>
  <si>
    <t>moritz_doebler</t>
  </si>
  <si>
    <t>guenther_hoerbst</t>
  </si>
  <si>
    <t>joerg_sadrozinski</t>
  </si>
  <si>
    <t>stefan_schulte</t>
  </si>
  <si>
    <t>weser_kurier</t>
  </si>
  <si>
    <t>deutsche_verkehrs_zeitung</t>
  </si>
  <si>
    <t>DVZ Deutsche Verkehrs-Zeitung</t>
  </si>
  <si>
    <t>Weser-Kurier</t>
  </si>
  <si>
    <t>thilo_brodtmann</t>
  </si>
  <si>
    <t>peter_brors</t>
  </si>
  <si>
    <t>eva_komarek</t>
  </si>
  <si>
    <t>thomas_steinmann</t>
  </si>
  <si>
    <t>marc_winkelmann</t>
  </si>
  <si>
    <t>olaf_zapke</t>
  </si>
  <si>
    <t>clemens_fuest</t>
  </si>
  <si>
    <t>joerg_eigendorf</t>
  </si>
  <si>
    <t>kai_lucks</t>
  </si>
  <si>
    <t>die_presse</t>
  </si>
  <si>
    <t>technische_universitaet_dortmund</t>
  </si>
  <si>
    <t>reuters</t>
  </si>
  <si>
    <t>Versicherungswirtschaft</t>
  </si>
  <si>
    <t>Handelszeitung</t>
  </si>
  <si>
    <t>Kurier</t>
  </si>
  <si>
    <t>Personalmagazin</t>
  </si>
  <si>
    <t>Reuters</t>
  </si>
  <si>
    <t>VDI Nachrichten</t>
  </si>
  <si>
    <t>Die Presse</t>
  </si>
  <si>
    <t>Herbert K. Haas</t>
  </si>
  <si>
    <t>Heinz Klaus Mertes</t>
  </si>
  <si>
    <t>Mark Schieritz</t>
  </si>
  <si>
    <t>Oliver Stock</t>
  </si>
  <si>
    <t>Stefan Barmettler</t>
  </si>
  <si>
    <t>Markus Gürne</t>
  </si>
  <si>
    <t>Klaus Kaldemorgen</t>
  </si>
  <si>
    <t>Dr. Wolfgang Richter</t>
  </si>
  <si>
    <t>Olaf Zapke</t>
  </si>
  <si>
    <t>Marc Winkelmann</t>
  </si>
  <si>
    <t>Thomas Steinmann</t>
  </si>
  <si>
    <t>Eva Komarek</t>
  </si>
  <si>
    <t>Vanyo Walter</t>
  </si>
  <si>
    <t>Dr. Frank-Bernhard Werner</t>
  </si>
  <si>
    <t>Prof. Dr. Hanno Beck</t>
  </si>
  <si>
    <t>Dr. Ralf Schmücker</t>
  </si>
  <si>
    <t>Dr. Matthias Thibaut</t>
  </si>
  <si>
    <t>Ken Fouhy</t>
  </si>
  <si>
    <t>Dr. Johannes Benkhoff</t>
  </si>
  <si>
    <t>Martin Kaelble</t>
  </si>
  <si>
    <t>Nils Kreimeier</t>
  </si>
  <si>
    <t>Klaus Methfessel</t>
  </si>
  <si>
    <t>Prof. Dr. Joachim Schwalbach</t>
  </si>
  <si>
    <t>Hanna Daum</t>
  </si>
  <si>
    <t>Markus Dettmer</t>
  </si>
  <si>
    <t>Randolf Jessl</t>
  </si>
  <si>
    <t>Janko Tietz</t>
  </si>
  <si>
    <t>Kathrin Vossen</t>
  </si>
  <si>
    <t>Rico Back</t>
  </si>
  <si>
    <t>Dr. Nikolaus Förster</t>
  </si>
  <si>
    <t>Günther Hörbst</t>
  </si>
  <si>
    <t>Ralf Nagel</t>
  </si>
  <si>
    <t>Jörg Sadrozinski</t>
  </si>
  <si>
    <t>Dr. Stefan Schulte</t>
  </si>
  <si>
    <t>Thilo Brodtmann</t>
  </si>
  <si>
    <t>Peter Brors</t>
  </si>
  <si>
    <t>Jörg Eigendorf</t>
  </si>
  <si>
    <t>Prof. Dr. Clemens Fuest</t>
  </si>
  <si>
    <t>Prof. Dr. Kai Lucks</t>
  </si>
  <si>
    <t>Prof. Dr. Henrik Müller</t>
  </si>
  <si>
    <t>christoph_giesen</t>
  </si>
  <si>
    <t>bastian_brinkmann</t>
  </si>
  <si>
    <t>mark_boeschen</t>
  </si>
  <si>
    <t>manager_magazin</t>
  </si>
  <si>
    <t>kerstin_bund</t>
  </si>
  <si>
    <t>marcus_rohwetter</t>
  </si>
  <si>
    <t>max_haerder</t>
  </si>
  <si>
    <t>felix_wadewitz</t>
  </si>
  <si>
    <t>klaus_ott</t>
  </si>
  <si>
    <t>juergen_lieberknecht</t>
  </si>
  <si>
    <t>georg_meck</t>
  </si>
  <si>
    <t>harald_ehren</t>
  </si>
  <si>
    <t>klaus_dieter_scheurle</t>
  </si>
  <si>
    <t>christoph_schalast</t>
  </si>
  <si>
    <t>reinhard_schlieker</t>
  </si>
  <si>
    <t>Prof. Dr. Christoph Schalast</t>
  </si>
  <si>
    <t>Prof. Dr. Klaus-Dieter Scheurle</t>
  </si>
  <si>
    <t>Manager Magazin</t>
  </si>
  <si>
    <t>Christoph Giesen</t>
  </si>
  <si>
    <t>Klaus Ott</t>
  </si>
  <si>
    <t>Felix Wadewitz</t>
  </si>
  <si>
    <t>Bastian Brinkmann</t>
  </si>
  <si>
    <t>Kerstin Bund</t>
  </si>
  <si>
    <t>Marcus Rohwetter</t>
  </si>
  <si>
    <t>Harald Ehren</t>
  </si>
  <si>
    <t>Reinhard Schlieker</t>
  </si>
  <si>
    <t>Max Härder</t>
  </si>
  <si>
    <t>Mark Böschen</t>
  </si>
  <si>
    <t>Jürgen Lieberknecht</t>
  </si>
  <si>
    <t>Dr. Wolfgang Unterhuber</t>
  </si>
  <si>
    <t>Moritz Döbler</t>
  </si>
  <si>
    <t>Franz Josef Nick</t>
  </si>
  <si>
    <t>boerse_am_sonntag</t>
  </si>
  <si>
    <t>marc_brost</t>
  </si>
  <si>
    <t>detlef_fechtner</t>
  </si>
  <si>
    <t>timo_pache</t>
  </si>
  <si>
    <t>tim_albrecht</t>
  </si>
  <si>
    <t>olaf_gersemann</t>
  </si>
  <si>
    <t>volker_m_banholzer</t>
  </si>
  <si>
    <t>leo_klimm</t>
  </si>
  <si>
    <t>achim_wambach</t>
  </si>
  <si>
    <t>technische_hochschule_nuernberg</t>
  </si>
  <si>
    <t>claas_tatje</t>
  </si>
  <si>
    <t>oscar_tiefenthal</t>
  </si>
  <si>
    <t>evangelische_journalistenschule</t>
  </si>
  <si>
    <t>bernhard_remmers</t>
  </si>
  <si>
    <t>martin_seidenberg</t>
  </si>
  <si>
    <t>katholische_journalistenschule</t>
  </si>
  <si>
    <t>christine_bortenlaenger</t>
  </si>
  <si>
    <t>jan_w_schaefer</t>
  </si>
  <si>
    <t>universitaet_mainz</t>
  </si>
  <si>
    <t>andreas_hackethal</t>
  </si>
  <si>
    <t>benjamin_heimlich</t>
  </si>
  <si>
    <t>matthias_kroener</t>
  </si>
  <si>
    <t>venture_capital_magazin</t>
  </si>
  <si>
    <t>Börse am Sonntag</t>
  </si>
  <si>
    <t>Marc Brost</t>
  </si>
  <si>
    <t>Timo Pache</t>
  </si>
  <si>
    <t>Tim Albrecht</t>
  </si>
  <si>
    <t>Olaf Gersemann</t>
  </si>
  <si>
    <t>Leo Klimm</t>
  </si>
  <si>
    <t>Claas Tatje</t>
  </si>
  <si>
    <t>Oscar Tiefenthal</t>
  </si>
  <si>
    <t>Evangelische Journalistenschule</t>
  </si>
  <si>
    <t>Bernhard Remmers</t>
  </si>
  <si>
    <t>Martin Seidenberg</t>
  </si>
  <si>
    <t>Benjamin Heimlich</t>
  </si>
  <si>
    <t>VentureCapital Magazin</t>
  </si>
  <si>
    <t>Matthias Kröner</t>
  </si>
  <si>
    <t>Dr. Detlef Fechtner</t>
  </si>
  <si>
    <t>Prof. Achim Wambach, Ph.D.</t>
  </si>
  <si>
    <t>Prof. Volker M. Banholzer</t>
  </si>
  <si>
    <t>Jan W. Schäfer</t>
  </si>
  <si>
    <t>Prof. Dr. Andreas Hackethal</t>
  </si>
  <si>
    <t>Dr. Christine Bortenlänger</t>
  </si>
  <si>
    <t>daniel_eckert</t>
  </si>
  <si>
    <t>marcus_poppe</t>
  </si>
  <si>
    <t>holger_zschaepitz</t>
  </si>
  <si>
    <t>joachim_dorfs</t>
  </si>
  <si>
    <t>carsten_knop</t>
  </si>
  <si>
    <t>michael_huether</t>
  </si>
  <si>
    <t>holger_bingmann</t>
  </si>
  <si>
    <t>gabriel_j_felbermayr</t>
  </si>
  <si>
    <t>uwe_jean_heuser</t>
  </si>
  <si>
    <t>jens_toennesmann</t>
  </si>
  <si>
    <t>Daniel Eckert</t>
  </si>
  <si>
    <t>Marcus Poppe</t>
  </si>
  <si>
    <t>Joachim Dorfs</t>
  </si>
  <si>
    <t>Carsten Knop</t>
  </si>
  <si>
    <t>Holger Zschäpitz</t>
  </si>
  <si>
    <t>Jens Tönnesmann</t>
  </si>
  <si>
    <t>Prof. Dr. Michael Hüther</t>
  </si>
  <si>
    <t>Dr. Holger Bingmann</t>
  </si>
  <si>
    <t>Prof. Gabriel J. Felbermayr</t>
  </si>
  <si>
    <t>Dr. Uwe Jean Heuser</t>
  </si>
  <si>
    <t>malte_dreher</t>
  </si>
  <si>
    <t>panagiotis_koutoumanos</t>
  </si>
  <si>
    <t>inken_schoenhauer</t>
  </si>
  <si>
    <t>henning_voepel</t>
  </si>
  <si>
    <t>das_investment</t>
  </si>
  <si>
    <t>frankfurter_neue_presse</t>
  </si>
  <si>
    <t>bastian_brauns</t>
  </si>
  <si>
    <t>petra_gessner</t>
  </si>
  <si>
    <t>brand_eins</t>
  </si>
  <si>
    <t>wir_magazin</t>
  </si>
  <si>
    <t>harvard_business_manager</t>
  </si>
  <si>
    <t>ruediger_kiani_kress</t>
  </si>
  <si>
    <t>jennifer_lachman</t>
  </si>
  <si>
    <t>sebastian_reimann</t>
  </si>
  <si>
    <t>daniel_schaefer</t>
  </si>
  <si>
    <t>bloomberg</t>
  </si>
  <si>
    <t>claus_hecking</t>
  </si>
  <si>
    <t>gerd_hanke</t>
  </si>
  <si>
    <t>brigitte_mallmann_bansa</t>
  </si>
  <si>
    <t>martin_noe</t>
  </si>
  <si>
    <t>christian_preiser</t>
  </si>
  <si>
    <t>jan_schwalbe</t>
  </si>
  <si>
    <t>immobilien_zeitung</t>
  </si>
  <si>
    <t>markt_und_mittelstand</t>
  </si>
  <si>
    <t>finanz_und_wirtschaft</t>
  </si>
  <si>
    <t>Malte Dreher</t>
  </si>
  <si>
    <t>Panagiotis Koutoumanos</t>
  </si>
  <si>
    <t>Das Investment</t>
  </si>
  <si>
    <t>Bastian Brauns</t>
  </si>
  <si>
    <t>Petra Gessner</t>
  </si>
  <si>
    <t>Jennifer Lachman</t>
  </si>
  <si>
    <t>Sebastian Reimann</t>
  </si>
  <si>
    <t>Gerd Hanke</t>
  </si>
  <si>
    <t>Christian Preiser</t>
  </si>
  <si>
    <t>Jan Schwalbe</t>
  </si>
  <si>
    <t>Inken Schönhauer</t>
  </si>
  <si>
    <t>Prof. Dr. Henning Vöpel</t>
  </si>
  <si>
    <t>Frankfurter Neue Presse</t>
  </si>
  <si>
    <t>Wir-Magazin</t>
  </si>
  <si>
    <t>brand eins</t>
  </si>
  <si>
    <t>Harvard Business Manager</t>
  </si>
  <si>
    <t>Rüdiger Kiani-Kress</t>
  </si>
  <si>
    <t>Daniel Schäfer</t>
  </si>
  <si>
    <t>Bloomberg</t>
  </si>
  <si>
    <t>Brigitte Mallmann-Bansa</t>
  </si>
  <si>
    <t>Martin Noé</t>
  </si>
  <si>
    <t>Dr. Claus Hecking</t>
  </si>
  <si>
    <t>Immobilien-Zeitung</t>
  </si>
  <si>
    <t>Markt und Mittelstand</t>
  </si>
  <si>
    <t>Finanz und Wirtschaft</t>
  </si>
  <si>
    <t>alice_bota</t>
  </si>
  <si>
    <t>kerstin_kohlenberg</t>
  </si>
  <si>
    <t>michael_thumann</t>
  </si>
  <si>
    <t>wolfgang_uchatius</t>
  </si>
  <si>
    <t>andres_veiel</t>
  </si>
  <si>
    <t>volker_pabst</t>
  </si>
  <si>
    <t>saskia_littmann</t>
  </si>
  <si>
    <t>melanie_bergermann</t>
  </si>
  <si>
    <t>felix_holtermann</t>
  </si>
  <si>
    <t>roman_pletter</t>
  </si>
  <si>
    <t>Andres Veiel</t>
  </si>
  <si>
    <t>Alice Bota</t>
  </si>
  <si>
    <t>Kerstin Kohlenberg</t>
  </si>
  <si>
    <t>Michael Thumann</t>
  </si>
  <si>
    <t>Wolfgang Uchatius</t>
  </si>
  <si>
    <t>Volker Pabst</t>
  </si>
  <si>
    <t>Saskia Littmann</t>
  </si>
  <si>
    <t>Melanie Bergermann</t>
  </si>
  <si>
    <t>Felix Holtermann</t>
  </si>
  <si>
    <t>Roman Pletter</t>
  </si>
  <si>
    <t>alternativer_medienpreis</t>
  </si>
  <si>
    <t>chris_bellaj</t>
  </si>
  <si>
    <t>andrea_hinkelmann</t>
  </si>
  <si>
    <t>marko_schlichting</t>
  </si>
  <si>
    <t>michael_hallermayer</t>
  </si>
  <si>
    <t>malte_burdekat</t>
  </si>
  <si>
    <t>martin_goldmann</t>
  </si>
  <si>
    <t>peter_welchering</t>
  </si>
  <si>
    <t>annette_floren</t>
  </si>
  <si>
    <t>lutz_fruehbrodt</t>
  </si>
  <si>
    <t>Prof. Dr. Lutz Frühbrodt</t>
  </si>
  <si>
    <t>peter_lokk</t>
  </si>
  <si>
    <t>sven_mainka</t>
  </si>
  <si>
    <t>irene_stuiber</t>
  </si>
  <si>
    <t>klaus_schrage</t>
  </si>
  <si>
    <t>dietz_schwiesau</t>
  </si>
  <si>
    <t>gabriele_hooffacker</t>
  </si>
  <si>
    <t>thorsten_steinhoff</t>
  </si>
  <si>
    <t>klaus_meier</t>
  </si>
  <si>
    <t>Chris Bellaj</t>
  </si>
  <si>
    <t>Andrea Hinkelmann</t>
  </si>
  <si>
    <t>Marko Schlichting</t>
  </si>
  <si>
    <t>Dietz Schwiesau</t>
  </si>
  <si>
    <t>Malte Burdekat</t>
  </si>
  <si>
    <t>Martin Goldmann</t>
  </si>
  <si>
    <t>Peter Welchering</t>
  </si>
  <si>
    <t>Annette Floren</t>
  </si>
  <si>
    <t>Peter Lokk</t>
  </si>
  <si>
    <t>Sven Mainka</t>
  </si>
  <si>
    <t>Irene Stuiber</t>
  </si>
  <si>
    <t>Klaus Schrage</t>
  </si>
  <si>
    <t>Michael Hallermayer</t>
  </si>
  <si>
    <t>Thorsten Steinhoff</t>
  </si>
  <si>
    <t>Prof. Dr. Gabriele Hooffacker</t>
  </si>
  <si>
    <t>Prof. Dr. Klaus Meier</t>
  </si>
  <si>
    <t>radio_z_nuernberg</t>
  </si>
  <si>
    <t>innova_tv</t>
  </si>
  <si>
    <t>tippscout_de</t>
  </si>
  <si>
    <t>nuernberger_medienakademie</t>
  </si>
  <si>
    <t>journalistenakadamie</t>
  </si>
  <si>
    <t>htwk_leipzig</t>
  </si>
  <si>
    <t>universitaet_augsburg</t>
  </si>
  <si>
    <t>sebastian_gomon</t>
  </si>
  <si>
    <t>doro_hartmann</t>
  </si>
  <si>
    <t>andrea_neumann</t>
  </si>
  <si>
    <t>tim_birkner</t>
  </si>
  <si>
    <t>matthias_weinzierl</t>
  </si>
  <si>
    <t>hinterland_magazin</t>
  </si>
  <si>
    <t>nina_schulz</t>
  </si>
  <si>
    <t>elisabeth_mena_urbitsch</t>
  </si>
  <si>
    <t>analyse_und_kritik</t>
  </si>
  <si>
    <t>jim_tobias</t>
  </si>
  <si>
    <t>wolfgang_amann</t>
  </si>
  <si>
    <t>christina_schmitt</t>
  </si>
  <si>
    <t>carolyn_wissing</t>
  </si>
  <si>
    <t>monika_hanewinkel</t>
  </si>
  <si>
    <t>gaby_weber</t>
  </si>
  <si>
    <t>neco_celik</t>
  </si>
  <si>
    <t>felix_von_boehm</t>
  </si>
  <si>
    <t>anja_krug_metzinger</t>
  </si>
  <si>
    <t>rita_vock</t>
  </si>
  <si>
    <t>achim_kasch</t>
  </si>
  <si>
    <t>larry_macaulay</t>
  </si>
  <si>
    <t>henning_bleyl</t>
  </si>
  <si>
    <t>karim_hamed</t>
  </si>
  <si>
    <t>simone_brannahl</t>
  </si>
  <si>
    <t>daniel_leisegang</t>
  </si>
  <si>
    <t>afk_max</t>
  </si>
  <si>
    <t>refugee_radio_network</t>
  </si>
  <si>
    <t>daniel_evers</t>
  </si>
  <si>
    <t>blaetter_fuer_deutsche_und_internationale_politik</t>
  </si>
  <si>
    <t>alex_max_mahling</t>
  </si>
  <si>
    <t>Radio z Nürnberg</t>
  </si>
  <si>
    <t>Nürnberger Medienakademie</t>
  </si>
  <si>
    <t>Universität Eichstätt-Ingelstodt</t>
  </si>
  <si>
    <t>Innova TV</t>
  </si>
  <si>
    <t>tippscout.de</t>
  </si>
  <si>
    <t>Journalistenakademie</t>
  </si>
  <si>
    <t>HTWK Leipzig</t>
  </si>
  <si>
    <t>Alex-Max Mahling</t>
  </si>
  <si>
    <t>Universität Augsburg</t>
  </si>
  <si>
    <t>Sebastian Gomon</t>
  </si>
  <si>
    <t>Doro Hartmann</t>
  </si>
  <si>
    <t>Andrea Neumann</t>
  </si>
  <si>
    <t>Tim Birkner</t>
  </si>
  <si>
    <t>Matthias Weinzierl</t>
  </si>
  <si>
    <t>Nina Schulz</t>
  </si>
  <si>
    <t>Elisabeth Mena Urbitsch</t>
  </si>
  <si>
    <t>Hinterland-Magazin</t>
  </si>
  <si>
    <t>Analyse und Kritik</t>
  </si>
  <si>
    <t>Jim Tobias</t>
  </si>
  <si>
    <t>Wolfgang Amann</t>
  </si>
  <si>
    <t>Christina Schmitt</t>
  </si>
  <si>
    <t>norbert_fleischer</t>
  </si>
  <si>
    <t>sebastian_heidelberger</t>
  </si>
  <si>
    <t>ole_leifels</t>
  </si>
  <si>
    <t>holger_weber</t>
  </si>
  <si>
    <t>florian_manz</t>
  </si>
  <si>
    <t>kristin_harney</t>
  </si>
  <si>
    <t>ron_paustian</t>
  </si>
  <si>
    <t>katja_grundmann</t>
  </si>
  <si>
    <t>anna_sprockhoff</t>
  </si>
  <si>
    <t>karl_urban</t>
  </si>
  <si>
    <t>mats_schoenauer</t>
  </si>
  <si>
    <t>landeszeitung_fuer_die_lueneburger_heide</t>
  </si>
  <si>
    <t>uebermedien</t>
  </si>
  <si>
    <t>dennis_leiffels</t>
  </si>
  <si>
    <t>johannes_jolmes</t>
  </si>
  <si>
    <t>julian_bernstein</t>
  </si>
  <si>
    <t>nikolas_migut</t>
  </si>
  <si>
    <t>milena_migut</t>
  </si>
  <si>
    <t>jonah_benjamin_lemm</t>
  </si>
  <si>
    <t>thomas_reintjes</t>
  </si>
  <si>
    <t>hauke_pfau</t>
  </si>
  <si>
    <t>saarbruecker_hefte</t>
  </si>
  <si>
    <t>koelner_stadt_anzeiger</t>
  </si>
  <si>
    <t>stimmt_das_org</t>
  </si>
  <si>
    <t>sylvia_nagel</t>
  </si>
  <si>
    <t>sonya_winterberg</t>
  </si>
  <si>
    <t>Dr. Sylvia Nagel</t>
  </si>
  <si>
    <t>jan_n_lorenzen</t>
  </si>
  <si>
    <t>michael_schoenherr</t>
  </si>
  <si>
    <t>christian_selbherr</t>
  </si>
  <si>
    <t>bettine_kuhnert</t>
  </si>
  <si>
    <t>sophie_kratzer</t>
  </si>
  <si>
    <t>elise_landscheck</t>
  </si>
  <si>
    <t>olivia_wimmer</t>
  </si>
  <si>
    <t>fachhochschule_wien</t>
  </si>
  <si>
    <t>Carolyn Wissing</t>
  </si>
  <si>
    <t>Anja Krug-Metzinger</t>
  </si>
  <si>
    <t>Monika Hanewinkel</t>
  </si>
  <si>
    <t>Gaby Weber</t>
  </si>
  <si>
    <t>Neco Celik</t>
  </si>
  <si>
    <t>Achim Kasch</t>
  </si>
  <si>
    <t>Larry Macaulay</t>
  </si>
  <si>
    <t>Henning Bleyl</t>
  </si>
  <si>
    <t>Karim Hamed</t>
  </si>
  <si>
    <t>Simone Brannahl</t>
  </si>
  <si>
    <t>Daniel Evers</t>
  </si>
  <si>
    <t>Daniel Leisegang</t>
  </si>
  <si>
    <t>Dennis Leiffels</t>
  </si>
  <si>
    <t>Johannes Jolmes</t>
  </si>
  <si>
    <t>Julian Bernstein</t>
  </si>
  <si>
    <t>Nikolas Migut</t>
  </si>
  <si>
    <t>Milena Migut</t>
  </si>
  <si>
    <t>Jonah Benjamin-Lemm</t>
  </si>
  <si>
    <t>Thomas Reintjes</t>
  </si>
  <si>
    <t>Hauke Pfau</t>
  </si>
  <si>
    <t>Sonya Winterberg</t>
  </si>
  <si>
    <t>Christian Selbherr</t>
  </si>
  <si>
    <t>Bettine Kuhnert</t>
  </si>
  <si>
    <t>Sophie Kratzer</t>
  </si>
  <si>
    <t>Olivia Wimmer</t>
  </si>
  <si>
    <t>Elise Landscheck</t>
  </si>
  <si>
    <t>Fachhochschule Wien</t>
  </si>
  <si>
    <t>Felix von Böhm</t>
  </si>
  <si>
    <t>afk max</t>
  </si>
  <si>
    <t>Refugee Radio Network</t>
  </si>
  <si>
    <t>Blätter für deutsche und internationale Politik</t>
  </si>
  <si>
    <t>Uebermedien</t>
  </si>
  <si>
    <t>Saarbrücker Hefte</t>
  </si>
  <si>
    <t>stimmtdas.org</t>
  </si>
  <si>
    <t>Jan N. Lorenzen</t>
  </si>
  <si>
    <t>Michael Schönherr</t>
  </si>
  <si>
    <t>deutscher_radiopreis</t>
  </si>
  <si>
    <t>georg_bergheim</t>
  </si>
  <si>
    <t>stefan_kolle</t>
  </si>
  <si>
    <t>friedrich_wilhelm_kramer</t>
  </si>
  <si>
    <t>matthias_luehrsen</t>
  </si>
  <si>
    <t>yvonne_malak</t>
  </si>
  <si>
    <t>marina_riester</t>
  </si>
  <si>
    <t>wilfried_sorge</t>
  </si>
  <si>
    <t>viktor_worms</t>
  </si>
  <si>
    <t>torsten_zarges</t>
  </si>
  <si>
    <t>104_6_rtl</t>
  </si>
  <si>
    <t>bb_radio</t>
  </si>
  <si>
    <t>radio_charivari</t>
  </si>
  <si>
    <t>antenne_thueringen</t>
  </si>
  <si>
    <t>radio_hamburg</t>
  </si>
  <si>
    <t>dwdl_de</t>
  </si>
  <si>
    <t>torsten_hennings</t>
  </si>
  <si>
    <t>nora_jakob</t>
  </si>
  <si>
    <t>studio_funk_hamburg</t>
  </si>
  <si>
    <t>104.6 RTL</t>
  </si>
  <si>
    <t>friederike_herrmann</t>
  </si>
  <si>
    <t>Prof. Dr. Friederike Herrmann</t>
  </si>
  <si>
    <t>ute_rang</t>
  </si>
  <si>
    <t>carl_frank_westermann</t>
  </si>
  <si>
    <t>thueringer_allgemeine</t>
  </si>
  <si>
    <t>joerg_bollmann</t>
  </si>
  <si>
    <t>heike_heinrich</t>
  </si>
  <si>
    <t>andreas_horchler</t>
  </si>
  <si>
    <t>petra_schwegler</t>
  </si>
  <si>
    <t>philipp_schmid</t>
  </si>
  <si>
    <t>jochen_drechsler</t>
  </si>
  <si>
    <t>matthias_pfaff</t>
  </si>
  <si>
    <t>marco_brandt</t>
  </si>
  <si>
    <t>michael_kohtes</t>
  </si>
  <si>
    <t>adrian_winkler</t>
  </si>
  <si>
    <t>thorsten_schorn</t>
  </si>
  <si>
    <t>siham_el_maimouni</t>
  </si>
  <si>
    <t>andreas_kuhlage</t>
  </si>
  <si>
    <t>katharina_jansen</t>
  </si>
  <si>
    <t>gregor_gloeckner</t>
  </si>
  <si>
    <t>julia_bamberg</t>
  </si>
  <si>
    <t>nina_siegers</t>
  </si>
  <si>
    <t>ron_perduss</t>
  </si>
  <si>
    <t>yvonne_fricke</t>
  </si>
  <si>
    <t>toni_schmitt</t>
  </si>
  <si>
    <t>stefan_schwabeneder</t>
  </si>
  <si>
    <t>stefan_kreutzer</t>
  </si>
  <si>
    <t>98_8_kiss_fm</t>
  </si>
  <si>
    <t>radio_psr</t>
  </si>
  <si>
    <t>n_joy</t>
  </si>
  <si>
    <t>105_5_spreeradio</t>
  </si>
  <si>
    <t>henry_nowak</t>
  </si>
  <si>
    <t>steffen_lukas</t>
  </si>
  <si>
    <t>stefanie_schaefer</t>
  </si>
  <si>
    <t>simon_dreidoppel</t>
  </si>
  <si>
    <t>steffi_neu</t>
  </si>
  <si>
    <t>vera_laudahn</t>
  </si>
  <si>
    <t>arno_mueller</t>
  </si>
  <si>
    <t>katja_dessens</t>
  </si>
  <si>
    <t>jascha_habeck</t>
  </si>
  <si>
    <t>benedikt_strunz</t>
  </si>
  <si>
    <t>adrian_feuerbacher</t>
  </si>
  <si>
    <t>carolin_kuhn</t>
  </si>
  <si>
    <t>dominik_schottner</t>
  </si>
  <si>
    <t>hans_blomberg</t>
  </si>
  <si>
    <t>maximilian_reeg</t>
  </si>
  <si>
    <t>rtl_radio</t>
  </si>
  <si>
    <t>birgit_hahn</t>
  </si>
  <si>
    <t>john_ment</t>
  </si>
  <si>
    <t>alina_faltermayr</t>
  </si>
  <si>
    <t>britta_steffenhagen</t>
  </si>
  <si>
    <t>carsten_kock</t>
  </si>
  <si>
    <t>susann_krieger</t>
  </si>
  <si>
    <t>wolfgang_leikermoser</t>
  </si>
  <si>
    <t>dirk_haberkorn</t>
  </si>
  <si>
    <t>boris_meinzer</t>
  </si>
  <si>
    <t>gabi_fischer</t>
  </si>
  <si>
    <t>manuela_brenzinger</t>
  </si>
  <si>
    <t>gerlinde_jaenicke</t>
  </si>
  <si>
    <t>melanie_fuchs</t>
  </si>
  <si>
    <t>philipp_goewe</t>
  </si>
  <si>
    <t>matthias_ulrich</t>
  </si>
  <si>
    <t>johannes_ott</t>
  </si>
  <si>
    <t>Philipp Goewe</t>
  </si>
  <si>
    <t>Georg Bergheim</t>
  </si>
  <si>
    <t>Stefan Kolle</t>
  </si>
  <si>
    <t>Yvonne Malak</t>
  </si>
  <si>
    <t>Marina Riester</t>
  </si>
  <si>
    <t>Wilfried Sorge</t>
  </si>
  <si>
    <t>Viktor Worms</t>
  </si>
  <si>
    <t>Torsten Zarges</t>
  </si>
  <si>
    <t>Nora Jakob</t>
  </si>
  <si>
    <t>Torsten Hennings</t>
  </si>
  <si>
    <t>Radio Charivari</t>
  </si>
  <si>
    <t>Radio Hamburg</t>
  </si>
  <si>
    <t>Ute Rang</t>
  </si>
  <si>
    <t>Heike Heinrich</t>
  </si>
  <si>
    <t>Andreas Horchler</t>
  </si>
  <si>
    <t>Petra Schwegler</t>
  </si>
  <si>
    <t>Philipp Schmid</t>
  </si>
  <si>
    <t>Jochen Drechsler</t>
  </si>
  <si>
    <t>Matthias Pfaff</t>
  </si>
  <si>
    <t>Marco Brandt</t>
  </si>
  <si>
    <t>Michael Kohtes</t>
  </si>
  <si>
    <t>Adrian Winkler</t>
  </si>
  <si>
    <t>Thorsten Schorn</t>
  </si>
  <si>
    <t>Andreas Kuhlage</t>
  </si>
  <si>
    <t>Katharina Jansen</t>
  </si>
  <si>
    <t>Julia Bamberg</t>
  </si>
  <si>
    <t>Nina Siegers</t>
  </si>
  <si>
    <t>Ron Perduss</t>
  </si>
  <si>
    <t>Yvonne Fricke</t>
  </si>
  <si>
    <t>Toni Schmitt</t>
  </si>
  <si>
    <t>Stefan Schwabeneder</t>
  </si>
  <si>
    <t>Stefan Kreutzer</t>
  </si>
  <si>
    <t>Steffen Lukas</t>
  </si>
  <si>
    <t>Henry Nowak</t>
  </si>
  <si>
    <t>Simon Dreidoppel</t>
  </si>
  <si>
    <t>Steffi Neu</t>
  </si>
  <si>
    <t>Vera Laudahn</t>
  </si>
  <si>
    <t>Jascha Habeck</t>
  </si>
  <si>
    <t>Arno Mueller</t>
  </si>
  <si>
    <t>Katja Dessens</t>
  </si>
  <si>
    <t>Benedikt Strunz</t>
  </si>
  <si>
    <t>Adrian Feuerbacher</t>
  </si>
  <si>
    <t>Carolin Kuhn</t>
  </si>
  <si>
    <t>Dominik Schottner</t>
  </si>
  <si>
    <t>Hans Blomberg</t>
  </si>
  <si>
    <t>Maximilian Reeg</t>
  </si>
  <si>
    <t>Siham El-Maimouni</t>
  </si>
  <si>
    <t>Matthias Lührsen</t>
  </si>
  <si>
    <t>Friedrich-Wilhelm Kramer</t>
  </si>
  <si>
    <t>Studio Funk Hamburg</t>
  </si>
  <si>
    <t>Antenne Thüringen</t>
  </si>
  <si>
    <t>bb Radio</t>
  </si>
  <si>
    <t>dwdl.de</t>
  </si>
  <si>
    <t>Thüringer Allgemeine</t>
  </si>
  <si>
    <t>Carl-Frank Westermann</t>
  </si>
  <si>
    <t>Jörg Bollmann</t>
  </si>
  <si>
    <t>Gregor Glöckner</t>
  </si>
  <si>
    <t>98.8 Kiss-FM</t>
  </si>
  <si>
    <t>N-Joy</t>
  </si>
  <si>
    <t>Radio PSR</t>
  </si>
  <si>
    <t>105.5 Spreeradio</t>
  </si>
  <si>
    <t>RTL Radio</t>
  </si>
  <si>
    <t>r_sh</t>
  </si>
  <si>
    <t>antenne_bayern</t>
  </si>
  <si>
    <t>hit_radio_ffh</t>
  </si>
  <si>
    <t>94_3_rs2</t>
  </si>
  <si>
    <t>gong_96_3</t>
  </si>
  <si>
    <t>R.SH</t>
  </si>
  <si>
    <t>94.3 rs2</t>
  </si>
  <si>
    <t>Gong 96.3</t>
  </si>
  <si>
    <t>Antenne Bayern</t>
  </si>
  <si>
    <t>HIT RADIO FFH</t>
  </si>
  <si>
    <t>kristin_hunfeld</t>
  </si>
  <si>
    <t>helena_daehler</t>
  </si>
  <si>
    <t>Helena Daehler</t>
  </si>
  <si>
    <t>philipp_eckstein</t>
  </si>
  <si>
    <t>tim_kehl</t>
  </si>
  <si>
    <t>patrizia_schlosser</t>
  </si>
  <si>
    <t>kaya_lass</t>
  </si>
  <si>
    <t>Kaya Laß</t>
  </si>
  <si>
    <t>momo_faltlhauser</t>
  </si>
  <si>
    <t>karen_schmied</t>
  </si>
  <si>
    <t>norbert_grundei</t>
  </si>
  <si>
    <t>mirko_marquardt</t>
  </si>
  <si>
    <t>dietmar_simon</t>
  </si>
  <si>
    <t>buddy_oguen</t>
  </si>
  <si>
    <t>flux_fm</t>
  </si>
  <si>
    <t>antenne_niedersachsen</t>
  </si>
  <si>
    <t>ralf_laskowski</t>
  </si>
  <si>
    <t>lennart_hemme</t>
  </si>
  <si>
    <t>mario_neumann</t>
  </si>
  <si>
    <t>nicole_ritterbusch</t>
  </si>
  <si>
    <t>carmen_schmalfeldt</t>
  </si>
  <si>
    <t>marc_haberland</t>
  </si>
  <si>
    <t>vivian_pickelmann</t>
  </si>
  <si>
    <t>roger_rekless</t>
  </si>
  <si>
    <t>ralf_zinnow</t>
  </si>
  <si>
    <t>christoph_lemmer</t>
  </si>
  <si>
    <t>jens_hardeland</t>
  </si>
  <si>
    <t>Jens Hardeland</t>
  </si>
  <si>
    <t>radio_emscher_lippe</t>
  </si>
  <si>
    <t>radio_leverkusen</t>
  </si>
  <si>
    <t>ilka_knigge</t>
  </si>
  <si>
    <t>thilo_jahn</t>
  </si>
  <si>
    <t>mike_thiel</t>
  </si>
  <si>
    <t>holger_senzel</t>
  </si>
  <si>
    <t>Kristin Hunfeld</t>
  </si>
  <si>
    <t>Tim Kehl</t>
  </si>
  <si>
    <t>Patrizia Schlosser</t>
  </si>
  <si>
    <t>Philipp Eckstein</t>
  </si>
  <si>
    <t>Momo Faltlhauser</t>
  </si>
  <si>
    <t>Karen Schmied</t>
  </si>
  <si>
    <t>Norbert Grundei</t>
  </si>
  <si>
    <t>Mirko Marquardt</t>
  </si>
  <si>
    <t>Dietmar Simon</t>
  </si>
  <si>
    <t>Ralf Laskowski</t>
  </si>
  <si>
    <t>Lennart Hemme</t>
  </si>
  <si>
    <t>Mario Neumann</t>
  </si>
  <si>
    <t>Nicole Ritterbusch</t>
  </si>
  <si>
    <t>Carmen Schmalfeldt</t>
  </si>
  <si>
    <t>Marc Haberland</t>
  </si>
  <si>
    <t>Vivian Pickelmann</t>
  </si>
  <si>
    <t>Roger Rekless</t>
  </si>
  <si>
    <t>Ralf Zinnow</t>
  </si>
  <si>
    <t>Christoph Lemmer</t>
  </si>
  <si>
    <t>Antenne Niedersachsen</t>
  </si>
  <si>
    <t>Radio Leverkusen</t>
  </si>
  <si>
    <t>Ilka Knigge</t>
  </si>
  <si>
    <t>Thilo Jahn</t>
  </si>
  <si>
    <t>Holger Senzel</t>
  </si>
  <si>
    <t>Mike Thiel</t>
  </si>
  <si>
    <t>Buddy Ogün</t>
  </si>
  <si>
    <t>Radio Emscher Lippe</t>
  </si>
  <si>
    <t>FLUX FM</t>
  </si>
  <si>
    <t>Birgit Hahn</t>
  </si>
  <si>
    <t>John Ment</t>
  </si>
  <si>
    <t>Alina Faltermayr</t>
  </si>
  <si>
    <t>Britta Steffenhagen</t>
  </si>
  <si>
    <t>Carsten Kock</t>
  </si>
  <si>
    <t>Susann Krieger</t>
  </si>
  <si>
    <t>Wolfgang Leikermoser</t>
  </si>
  <si>
    <t>Dirk Haberkorn</t>
  </si>
  <si>
    <t>Boris Meinzer</t>
  </si>
  <si>
    <t>Gabi Fischer</t>
  </si>
  <si>
    <t>Manuela Brenzinger</t>
  </si>
  <si>
    <t>Gerlinde Jaenicke</t>
  </si>
  <si>
    <t>Melanie Fuchs</t>
  </si>
  <si>
    <t>Matthias Ulrich</t>
  </si>
  <si>
    <t>Johannes Ott</t>
  </si>
  <si>
    <t>henriette_fee_gruetzner</t>
  </si>
  <si>
    <t>Henriette Fee Grützner</t>
  </si>
  <si>
    <t>Stefanie Schäfer</t>
  </si>
  <si>
    <t>katholischer_medienpreis</t>
  </si>
  <si>
    <t>nataly_bleuel</t>
  </si>
  <si>
    <t>natalie_amiri</t>
  </si>
  <si>
    <t>ellen_trapp</t>
  </si>
  <si>
    <t>andreas_unger</t>
  </si>
  <si>
    <t>christian_heynen</t>
  </si>
  <si>
    <t>kika</t>
  </si>
  <si>
    <t>Kinderkanal von ARD und ZDF</t>
  </si>
  <si>
    <t>andrea_ruebenacker</t>
  </si>
  <si>
    <t>wolfgang_kuepper</t>
  </si>
  <si>
    <t>albert_herchenbach</t>
  </si>
  <si>
    <t>stefan_klaesener</t>
  </si>
  <si>
    <t>anian_christian_wimmer</t>
  </si>
  <si>
    <t>gebhard_fuerst</t>
  </si>
  <si>
    <t>Dr. Andrea Rübenacker</t>
  </si>
  <si>
    <t>Wolfgang Küpper</t>
  </si>
  <si>
    <t>Albert Herchenbach</t>
  </si>
  <si>
    <t>Stefan Kläsener</t>
  </si>
  <si>
    <t>Anian Christian Wimmer</t>
  </si>
  <si>
    <t>Bischof Dr. Gebhard Fürst</t>
  </si>
  <si>
    <t>stadtgottes</t>
  </si>
  <si>
    <t>schleswig_holsteinischer_zeitungsverlag</t>
  </si>
  <si>
    <t>katholische_nachrichten_agentur</t>
  </si>
  <si>
    <t>hendrik_groth</t>
  </si>
  <si>
    <t>claudia_kling</t>
  </si>
  <si>
    <t>dirk_grupe</t>
  </si>
  <si>
    <t>yannick_dillinger</t>
  </si>
  <si>
    <t>frank_hautumm</t>
  </si>
  <si>
    <t>christian_woelfel</t>
  </si>
  <si>
    <t>ingrid_eissele</t>
  </si>
  <si>
    <t>lara_meissner</t>
  </si>
  <si>
    <t>nicola_albrecht</t>
  </si>
  <si>
    <t>nina_buschek</t>
  </si>
  <si>
    <t>oliver_buschek</t>
  </si>
  <si>
    <t>jeannine_apsel</t>
  </si>
  <si>
    <t>jan_lindenau</t>
  </si>
  <si>
    <t>ludger_moellers</t>
  </si>
  <si>
    <t>Dr. Hendrik Groth</t>
  </si>
  <si>
    <t>Claudia Kling</t>
  </si>
  <si>
    <t>Dirk Gruppe</t>
  </si>
  <si>
    <t>Yannick Dillinger</t>
  </si>
  <si>
    <t>Ingrid Eißele</t>
  </si>
  <si>
    <t>Lara Meißner</t>
  </si>
  <si>
    <t>Dr. Nicola Albrecht</t>
  </si>
  <si>
    <t>schwaebische_zeitung</t>
  </si>
  <si>
    <t>main_post</t>
  </si>
  <si>
    <t>andreas_kuschbert</t>
  </si>
  <si>
    <t>frank_windeck</t>
  </si>
  <si>
    <t>heinrichsblatt</t>
  </si>
  <si>
    <t>Main-Post</t>
  </si>
  <si>
    <t>Heinrichsblatt</t>
  </si>
  <si>
    <t>Ludger Möllers</t>
  </si>
  <si>
    <t>jeanne_turczynski</t>
  </si>
  <si>
    <t>christina_fee_moebus</t>
  </si>
  <si>
    <t>Christina Fee Moebus</t>
  </si>
  <si>
    <t>feras_fayyad</t>
  </si>
  <si>
    <t>gudrun_hanke_el_ghomri</t>
  </si>
  <si>
    <t>dimitri_ladischenksy</t>
  </si>
  <si>
    <t>katharina_frohne</t>
  </si>
  <si>
    <t>frank_meissner</t>
  </si>
  <si>
    <t>renate_bleichenbach</t>
  </si>
  <si>
    <t>mare</t>
  </si>
  <si>
    <t>Dr. Gudrun Hanke-El Ghomri</t>
  </si>
  <si>
    <t>Frank Meißner</t>
  </si>
  <si>
    <t>Nina Buschek</t>
  </si>
  <si>
    <t>Oliver Buschek</t>
  </si>
  <si>
    <t>Jeannine Apsel</t>
  </si>
  <si>
    <t>Jeanne Turczynski</t>
  </si>
  <si>
    <t>Renate Bleichenbach</t>
  </si>
  <si>
    <t>Feras Fayyad</t>
  </si>
  <si>
    <t>Katja Grundmann</t>
  </si>
  <si>
    <t>Anna Sprockhoff</t>
  </si>
  <si>
    <t>Dimitri Ladischenksy</t>
  </si>
  <si>
    <t>Katharina Frohne</t>
  </si>
  <si>
    <t>Norbert Fleischer</t>
  </si>
  <si>
    <t>Sebastian Heidelberger</t>
  </si>
  <si>
    <t>Ole Leifels</t>
  </si>
  <si>
    <t>Holger Weber</t>
  </si>
  <si>
    <t>Florian Manz</t>
  </si>
  <si>
    <t>Kristin Harney</t>
  </si>
  <si>
    <t>Ron Paustian</t>
  </si>
  <si>
    <t>Karl Urban</t>
  </si>
  <si>
    <t>Mats Schönauer</t>
  </si>
  <si>
    <t>veronika_wulf</t>
  </si>
  <si>
    <t>sarah_seifen</t>
  </si>
  <si>
    <t>sandra_weiss</t>
  </si>
  <si>
    <t>charlotte_eichhorn</t>
  </si>
  <si>
    <t>kirchenzeitung</t>
  </si>
  <si>
    <t>resi_media</t>
  </si>
  <si>
    <t>Resi Media (App)</t>
  </si>
  <si>
    <t>Schleswig-Holsteinischer Zeitungsverlag</t>
  </si>
  <si>
    <t>Frank Hautumm</t>
  </si>
  <si>
    <t>Christian Wölfel</t>
  </si>
  <si>
    <t>Jan Lindenau</t>
  </si>
  <si>
    <t>Veronika Wulf</t>
  </si>
  <si>
    <t>Charlotte Eichhorn</t>
  </si>
  <si>
    <t>Sarah Seifen</t>
  </si>
  <si>
    <t>Sandra Weiss</t>
  </si>
  <si>
    <t>Kirchenzeitung</t>
  </si>
  <si>
    <t>Natalie Amiri</t>
  </si>
  <si>
    <t>Ellen Trapp</t>
  </si>
  <si>
    <t>Andreas Unger</t>
  </si>
  <si>
    <t>Christian Heynen</t>
  </si>
  <si>
    <t>Andreas Kuschbert</t>
  </si>
  <si>
    <t>Frank Windeck</t>
  </si>
  <si>
    <t>kurt_magnus_preis</t>
  </si>
  <si>
    <t>hadija_haruna</t>
  </si>
  <si>
    <t>per Mail geschickt</t>
  </si>
  <si>
    <t>daniel_schlipf</t>
  </si>
  <si>
    <t>jan_kroeger</t>
  </si>
  <si>
    <t>johann_michael_moeller</t>
  </si>
  <si>
    <t>jochen_knuth</t>
  </si>
  <si>
    <t>heinz_sommer</t>
  </si>
  <si>
    <t>Dr. Heinz Sommer</t>
  </si>
  <si>
    <t>Hadija Haruna</t>
  </si>
  <si>
    <t>Daniel Schlipf</t>
  </si>
  <si>
    <t>Jan Kröger</t>
  </si>
  <si>
    <t>Johann-Michael Möller</t>
  </si>
  <si>
    <t>Jochen Knuth</t>
  </si>
  <si>
    <t>nilofar_elhami</t>
  </si>
  <si>
    <t>alena_isabelle_jabarine</t>
  </si>
  <si>
    <t>lisa_weiss</t>
  </si>
  <si>
    <t>vera_wolfskaempf</t>
  </si>
  <si>
    <t>Nilofar Elhami</t>
  </si>
  <si>
    <t>Alena Isabelle Jabarine</t>
  </si>
  <si>
    <t>Lisa Weiß</t>
  </si>
  <si>
    <t>Vera Wolfskämpf</t>
  </si>
  <si>
    <t>andreas_peter_weber</t>
  </si>
  <si>
    <t>Andreas-Peter Weber</t>
  </si>
  <si>
    <t>moritz_cassalette</t>
  </si>
  <si>
    <t>jason_panajotis_gavrilis</t>
  </si>
  <si>
    <t>jana_fischer</t>
  </si>
  <si>
    <t>gerold_hug</t>
  </si>
  <si>
    <t>tinia_wuerfel</t>
  </si>
  <si>
    <t>dunja_sadaqi</t>
  </si>
  <si>
    <t>wolfgang_kerler</t>
  </si>
  <si>
    <t>martin_wagner</t>
  </si>
  <si>
    <t>jan_weyrauch</t>
  </si>
  <si>
    <t>Moritz Cassalette</t>
  </si>
  <si>
    <t>Jana Fischer</t>
  </si>
  <si>
    <t>Jason Panajotis Gavrilis</t>
  </si>
  <si>
    <t>Gerold Hug</t>
  </si>
  <si>
    <t xml:space="preserve">Tinia Würfel </t>
  </si>
  <si>
    <t>Jan Weyrauch</t>
  </si>
  <si>
    <t>Dunja Sadaqi</t>
  </si>
  <si>
    <t>Wolfgang Kerler</t>
  </si>
  <si>
    <t>Martin Wagner</t>
  </si>
  <si>
    <t>charlotte_grieser</t>
  </si>
  <si>
    <t>henrike_moeller</t>
  </si>
  <si>
    <t>mona_ameziane</t>
  </si>
  <si>
    <t>bastian_brandau</t>
  </si>
  <si>
    <t>christoph_singelnstein</t>
  </si>
  <si>
    <t>Charlotte Grieser</t>
  </si>
  <si>
    <t>Henrike Möller</t>
  </si>
  <si>
    <t>Mona Ameziane</t>
  </si>
  <si>
    <t>Bastian Brandau</t>
  </si>
  <si>
    <t>Christoph Singelnstein</t>
  </si>
  <si>
    <t>robert_geisendoerfer_preis</t>
  </si>
  <si>
    <t>chris_ohnemus</t>
  </si>
  <si>
    <t>marianne_weil</t>
  </si>
  <si>
    <t>ilyas_mec</t>
  </si>
  <si>
    <t>ahmet_senyurt</t>
  </si>
  <si>
    <t>julia_driesen_rosenberg</t>
  </si>
  <si>
    <t>amrei_topcu</t>
  </si>
  <si>
    <t>guido_holz</t>
  </si>
  <si>
    <t>eva_maria_grewenig</t>
  </si>
  <si>
    <t>heike_sistig</t>
  </si>
  <si>
    <t>juergen_domian</t>
  </si>
  <si>
    <t>saarlaendischer_rundfunk</t>
  </si>
  <si>
    <t>peter_gerhardt</t>
  </si>
  <si>
    <t>sharon_welzel</t>
  </si>
  <si>
    <t>christian_hinkelmann</t>
  </si>
  <si>
    <t>maxi_obexer</t>
  </si>
  <si>
    <t>daniela_raskito</t>
  </si>
  <si>
    <t>sven_hille</t>
  </si>
  <si>
    <t>julia_albrecht</t>
  </si>
  <si>
    <t>dagmar_gallenmueller</t>
  </si>
  <si>
    <t>arne_nolting</t>
  </si>
  <si>
    <t>jan_martin_scharf</t>
  </si>
  <si>
    <t>richard_huber</t>
  </si>
  <si>
    <t>phillis_fermer</t>
  </si>
  <si>
    <t>holger_boehme</t>
  </si>
  <si>
    <t>stefan_kanis</t>
  </si>
  <si>
    <t>eva_loebau</t>
  </si>
  <si>
    <t>devid_striesow</t>
  </si>
  <si>
    <t>christian_schiffer</t>
  </si>
  <si>
    <t>christian_alt</t>
  </si>
  <si>
    <t>nikolai_von_koslowski</t>
  </si>
  <si>
    <t>jens_schanze</t>
  </si>
  <si>
    <t>boerres_weiffenbach</t>
  </si>
  <si>
    <t>alexander_smoltczyk</t>
  </si>
  <si>
    <t>grit_lederer</t>
  </si>
  <si>
    <t>maurice_weiss</t>
  </si>
  <si>
    <t>brigitta_kasseckert</t>
  </si>
  <si>
    <t>johannes_honsell</t>
  </si>
  <si>
    <t>marco_giacopuzzi</t>
  </si>
  <si>
    <t>gabriele_sperl</t>
  </si>
  <si>
    <t>Dr. Gabriele Sperl</t>
  </si>
  <si>
    <t>Brigitta Kaßeckert</t>
  </si>
  <si>
    <t>Maurice Weiss</t>
  </si>
  <si>
    <t>3sat</t>
  </si>
  <si>
    <t>anna_pein</t>
  </si>
  <si>
    <t>oliver_sturm</t>
  </si>
  <si>
    <t>karlheinz_koinegg</t>
  </si>
  <si>
    <t>christian_gramstadt</t>
  </si>
  <si>
    <t>eva_zahn</t>
  </si>
  <si>
    <t>volker_a_zahn</t>
  </si>
  <si>
    <t>nicole_weegmann</t>
  </si>
  <si>
    <t>wiliam_wittkuhn</t>
  </si>
  <si>
    <t>birte_mueller</t>
  </si>
  <si>
    <t>olivia_wittkuhn</t>
  </si>
  <si>
    <t>matthias_wittkuhn</t>
  </si>
  <si>
    <t>felix_kost</t>
  </si>
  <si>
    <t>leonie_litschko</t>
  </si>
  <si>
    <t>bettina_ruehl</t>
  </si>
  <si>
    <t>martin_durm</t>
  </si>
  <si>
    <t>maidon_bader</t>
  </si>
  <si>
    <t>christiane_hawranek</t>
  </si>
  <si>
    <t>sobo_swobodnik</t>
  </si>
  <si>
    <t>katya_mader</t>
  </si>
  <si>
    <t>birgit_waernke</t>
  </si>
  <si>
    <t>marcus_sauermann</t>
  </si>
  <si>
    <t>henrike_vieregge</t>
  </si>
  <si>
    <t>leonie_bongartz</t>
  </si>
  <si>
    <t>klaus_knoesel</t>
  </si>
  <si>
    <t>sophie_burkhardt</t>
  </si>
  <si>
    <t>florian_hager</t>
  </si>
  <si>
    <t>Johannes Honsell</t>
  </si>
  <si>
    <t>Marco Giacopuzzi</t>
  </si>
  <si>
    <t>Anna Pein</t>
  </si>
  <si>
    <t>Oliver Sturm</t>
  </si>
  <si>
    <t>Karlheinz Koinegg</t>
  </si>
  <si>
    <t>Bettina Rühl</t>
  </si>
  <si>
    <t>Christian Gramstadt</t>
  </si>
  <si>
    <t>Eva Zahn</t>
  </si>
  <si>
    <t>Volker A. Zahn</t>
  </si>
  <si>
    <t>Nicole Weegmann</t>
  </si>
  <si>
    <t>Wiliam Wittkuhn</t>
  </si>
  <si>
    <t>Birte Müller</t>
  </si>
  <si>
    <t>Olivia Wittkuhn</t>
  </si>
  <si>
    <t>Matthias Wittkuhn</t>
  </si>
  <si>
    <t>Felix Kost</t>
  </si>
  <si>
    <t>Leonie Litschko</t>
  </si>
  <si>
    <t>Martin Durm</t>
  </si>
  <si>
    <t>Maidon Bader</t>
  </si>
  <si>
    <t>Christiane Hawranek</t>
  </si>
  <si>
    <t>Florian Hager</t>
  </si>
  <si>
    <t>Sobo Swobodnik</t>
  </si>
  <si>
    <t>Katya Mader</t>
  </si>
  <si>
    <t>Marcus Sauermann</t>
  </si>
  <si>
    <t>Henrike Vieregge</t>
  </si>
  <si>
    <t>Leonie Bongartz</t>
  </si>
  <si>
    <t>Klaus Knoesel</t>
  </si>
  <si>
    <t>Sophie Burkhardt</t>
  </si>
  <si>
    <t>Birgit Wärnke</t>
  </si>
  <si>
    <t>Chris Ohnemus</t>
  </si>
  <si>
    <t>Marianne Weil</t>
  </si>
  <si>
    <t>Peter Gerhardt</t>
  </si>
  <si>
    <t>Ilyas Mec</t>
  </si>
  <si>
    <t>Ahmet Senyurt</t>
  </si>
  <si>
    <t>Amrei Topcu</t>
  </si>
  <si>
    <t>Guido Holz</t>
  </si>
  <si>
    <t>Heike Sistig</t>
  </si>
  <si>
    <t>Sharon Welzel</t>
  </si>
  <si>
    <t>Christian Hinkelmann</t>
  </si>
  <si>
    <t>Maxi Obexer</t>
  </si>
  <si>
    <t>Phillis Fermer</t>
  </si>
  <si>
    <t>Daniela Raskito</t>
  </si>
  <si>
    <t>Sven Hille</t>
  </si>
  <si>
    <t>Julia Albrecht</t>
  </si>
  <si>
    <t>Arne Nolting</t>
  </si>
  <si>
    <t>Richard Huber</t>
  </si>
  <si>
    <t>Holger Boehme</t>
  </si>
  <si>
    <t>Stefan Kanis</t>
  </si>
  <si>
    <t>Devid Striesow</t>
  </si>
  <si>
    <t>Christian Schiffer</t>
  </si>
  <si>
    <t>Christian Alt</t>
  </si>
  <si>
    <t>Jens Schanze</t>
  </si>
  <si>
    <t>Alexander Smoltczyk</t>
  </si>
  <si>
    <t>Grit Lederer</t>
  </si>
  <si>
    <t>Julia Driesen-Rosenberg</t>
  </si>
  <si>
    <t>Eva-Maria Grewenig</t>
  </si>
  <si>
    <t>Dagmar Gallenmüller</t>
  </si>
  <si>
    <t>Jan-Martin Scharf</t>
  </si>
  <si>
    <t>Nikolai von Koslowski</t>
  </si>
  <si>
    <t>Börres Weiffenbach</t>
  </si>
  <si>
    <t>Eva Löbau</t>
  </si>
  <si>
    <t>Jürgen Domian</t>
  </si>
  <si>
    <t>mathias_benckert</t>
  </si>
  <si>
    <t>detlev_bierbaum</t>
  </si>
  <si>
    <t>markus_braeuer</t>
  </si>
  <si>
    <t>johanna_haberer</t>
  </si>
  <si>
    <t>volker_jung</t>
  </si>
  <si>
    <t>christoph_lindenmeyer</t>
  </si>
  <si>
    <t>dietmut_roether</t>
  </si>
  <si>
    <t>ingrid_scheithauer</t>
  </si>
  <si>
    <t>heike_hupertz</t>
  </si>
  <si>
    <t>gemeinschaftswerk_der_evangelischen_publizistik</t>
  </si>
  <si>
    <t>universitaet_erlangen_nuernberg</t>
  </si>
  <si>
    <t>evangelischer_pressedienst</t>
  </si>
  <si>
    <t>Oberkirchenrat Mathias Benckert</t>
  </si>
  <si>
    <t>Oberkirchenrat Detlev Bierbaum</t>
  </si>
  <si>
    <t>Oberkirchenrat Markus Bräuer</t>
  </si>
  <si>
    <t>Prof. Johanna Haberer</t>
  </si>
  <si>
    <t>Kirchenpräsident DR. Dr. h.c. Volker Jung</t>
  </si>
  <si>
    <t>Prof. Christoph Lindenmeyer</t>
  </si>
  <si>
    <t>Dietmut Roether</t>
  </si>
  <si>
    <t>Ingrid Scheithauer</t>
  </si>
  <si>
    <t>Dr. Heike Hupertz</t>
  </si>
  <si>
    <t>margret_albers</t>
  </si>
  <si>
    <t>gabriele_arndt_sandrock</t>
  </si>
  <si>
    <t>martin_busker</t>
  </si>
  <si>
    <t>tilmann_p_gangloff</t>
  </si>
  <si>
    <t>maja_goetz</t>
  </si>
  <si>
    <t>udo_hahn</t>
  </si>
  <si>
    <t>gerda_mann</t>
  </si>
  <si>
    <t>bernd_merz</t>
  </si>
  <si>
    <t>kirsten_taylor</t>
  </si>
  <si>
    <t xml:space="preserve">Gemeinschaftswerk der evangelischen Publizistik </t>
  </si>
  <si>
    <t>Universität Erlangen-Nürnberg</t>
  </si>
  <si>
    <t>Evangelischer Pressedienst (epd)</t>
  </si>
  <si>
    <t>Margret Albers</t>
  </si>
  <si>
    <t>Gabriele Arndt-Sandrock</t>
  </si>
  <si>
    <t>Martin Busker</t>
  </si>
  <si>
    <t>Tilmann P. Gangloff</t>
  </si>
  <si>
    <t>Dr. Maja Götz</t>
  </si>
  <si>
    <t>Pfarrer Udo Hahn</t>
  </si>
  <si>
    <t>Gerda Mann</t>
  </si>
  <si>
    <t>Pfarrer Bernd Merz</t>
  </si>
  <si>
    <t>Kirsten Taylor</t>
  </si>
  <si>
    <t>klaudia_wick</t>
  </si>
  <si>
    <t xml:space="preserve"> Jurymitglieder von 2015-2017 fehlen!</t>
  </si>
  <si>
    <t>Klaudia Wick</t>
  </si>
  <si>
    <t>georg_von_holtzbrinck_preis_fuer_wirtschaftspublizistik</t>
  </si>
  <si>
    <t>Georg von Holtzbrinck-Schule für Wirtschaftsjournalisten</t>
  </si>
  <si>
    <t>Technische Universität Dortmund</t>
  </si>
  <si>
    <t>katharina_kistler</t>
  </si>
  <si>
    <t>marc_etzold</t>
  </si>
  <si>
    <t>franz_hubik</t>
  </si>
  <si>
    <t>fabian_kurmann</t>
  </si>
  <si>
    <t>anja_stehle</t>
  </si>
  <si>
    <t>matthias_streit</t>
  </si>
  <si>
    <t>julia_wadhawan</t>
  </si>
  <si>
    <t>tim_rahmann</t>
  </si>
  <si>
    <t>Georg von Holtzbrinck-Preis für Wirtschaftspublizistik bzw. Ferdinand Simoneit-Nachwuchspreis</t>
  </si>
  <si>
    <t>lars_marten_nagel</t>
  </si>
  <si>
    <t>angela_andersen</t>
  </si>
  <si>
    <t>dietmar_hawranek</t>
  </si>
  <si>
    <t>frank_dohmen</t>
  </si>
  <si>
    <t>marius_muenstermann</t>
  </si>
  <si>
    <t>thomas_aders</t>
  </si>
  <si>
    <t>astrid_doerner</t>
  </si>
  <si>
    <t>katharina_slodczyk</t>
  </si>
  <si>
    <t>Katharina Kistler</t>
  </si>
  <si>
    <t>Marc Etzold</t>
  </si>
  <si>
    <t>Franz Hubik</t>
  </si>
  <si>
    <t>Fabian Kurmann</t>
  </si>
  <si>
    <t>Anja Stehle</t>
  </si>
  <si>
    <t>Matthias Streit</t>
  </si>
  <si>
    <t>Julia Wadhawan</t>
  </si>
  <si>
    <t>Tim Rahmann</t>
  </si>
  <si>
    <t>Angela Andersen</t>
  </si>
  <si>
    <t>Dietmar Hawranek</t>
  </si>
  <si>
    <t>Frank Dohmen</t>
  </si>
  <si>
    <t>Thomas Aders</t>
  </si>
  <si>
    <t>Katharina Slodczyk</t>
  </si>
  <si>
    <t>Lars-Marten Nagel</t>
  </si>
  <si>
    <t>Astrid Dörner</t>
  </si>
  <si>
    <t>Marius Münstermann</t>
  </si>
  <si>
    <t>bert_froendhoff</t>
  </si>
  <si>
    <t>thomas_jahn</t>
  </si>
  <si>
    <t>katharina_kort</t>
  </si>
  <si>
    <t>anke_rezmer</t>
  </si>
  <si>
    <t>britta_weddeling</t>
  </si>
  <si>
    <t>benjamin_best</t>
  </si>
  <si>
    <t>stefan_schultz</t>
  </si>
  <si>
    <t>kathrin_witsch</t>
  </si>
  <si>
    <t>lukas_zdrzalek</t>
  </si>
  <si>
    <t>dieter_von_holtzbrinck</t>
  </si>
  <si>
    <t>thomas_bellut</t>
  </si>
  <si>
    <t>beatrice_weder_di_mauro</t>
  </si>
  <si>
    <t>tonio_kroeger</t>
  </si>
  <si>
    <t>barbara_kux</t>
  </si>
  <si>
    <t>klaus_peter_mueller</t>
  </si>
  <si>
    <t>gabor_steingart</t>
  </si>
  <si>
    <t>miriam_meckel</t>
  </si>
  <si>
    <t>nicole_pruesse</t>
  </si>
  <si>
    <t>dieter_von_holtzbrinck_medien</t>
  </si>
  <si>
    <t>Dr. Tonio Krüger</t>
  </si>
  <si>
    <t>Klaus-Peter Müller</t>
  </si>
  <si>
    <t>Dr. Miriam Meckel</t>
  </si>
  <si>
    <t>Prof. Dr. Beatrice Weder di Mauro</t>
  </si>
  <si>
    <t>Dr. Thomas Bellut</t>
  </si>
  <si>
    <t>Dieter von Holtzbrinck Medien (Verlag)</t>
  </si>
  <si>
    <t>Dr. Nicole Prüsse</t>
  </si>
  <si>
    <t>henrik_mueller</t>
  </si>
  <si>
    <t>alexandra_borchardt</t>
  </si>
  <si>
    <t>carola_graefin_von_schmettow</t>
  </si>
  <si>
    <t>Carola Gräfin von Schmettow</t>
  </si>
  <si>
    <t>Dr. Alexandra Borchardt</t>
  </si>
  <si>
    <t>university_of_oxford</t>
  </si>
  <si>
    <t>Gabor Steingart</t>
  </si>
  <si>
    <t>Barbara Kux</t>
  </si>
  <si>
    <t>Dieter von Holtzbrinck</t>
  </si>
  <si>
    <t>Bert Fröndhoff</t>
  </si>
  <si>
    <t>Thomas Jahn</t>
  </si>
  <si>
    <t>Katharina Kort</t>
  </si>
  <si>
    <t>Anke Rezmer</t>
  </si>
  <si>
    <t>Britta Weddeling</t>
  </si>
  <si>
    <t>Benjamin Best</t>
  </si>
  <si>
    <t>Stefan Schultz</t>
  </si>
  <si>
    <t>Kathrin Witsch</t>
  </si>
  <si>
    <t>Lukas Zdrzalek</t>
  </si>
  <si>
    <t>alles online verfügbar</t>
  </si>
  <si>
    <t>macht Marc</t>
  </si>
  <si>
    <t>ja, 14.03.2020, macht Marc</t>
  </si>
  <si>
    <t>katja_auer</t>
  </si>
  <si>
    <t>Katja Auer</t>
  </si>
  <si>
    <t>Dr. Elvira Steppacher</t>
  </si>
  <si>
    <t>elvira_steppacher</t>
  </si>
  <si>
    <t>alles bekommen, Rest per Mail</t>
  </si>
  <si>
    <t>jan_schmitt</t>
  </si>
  <si>
    <t>petra_nagel</t>
  </si>
  <si>
    <t>martin_suckow</t>
  </si>
  <si>
    <t>stefan_jaeger</t>
  </si>
  <si>
    <t>sabine_elke</t>
  </si>
  <si>
    <t>christian_bollert</t>
  </si>
  <si>
    <t>marcus_engert</t>
  </si>
  <si>
    <t>detektor_fm</t>
  </si>
  <si>
    <t>christian_schwalb</t>
  </si>
  <si>
    <t>juergen_berke</t>
  </si>
  <si>
    <t>anna_gauto</t>
  </si>
  <si>
    <t>alexander_lahl</t>
  </si>
  <si>
    <t>max_moench</t>
  </si>
  <si>
    <t>dirk_mueller</t>
  </si>
  <si>
    <t>frank_thewes</t>
  </si>
  <si>
    <t>manuela_kasper_claridge</t>
  </si>
  <si>
    <t>christian_nitsche</t>
  </si>
  <si>
    <t>stephan_schmitter</t>
  </si>
  <si>
    <t>jennifer_wilton</t>
  </si>
  <si>
    <t>hartmut_augustin</t>
  </si>
  <si>
    <t>ralf_geisenhanslueke</t>
  </si>
  <si>
    <t>sven_goesmann</t>
  </si>
  <si>
    <t>klaus_schrotthofer</t>
  </si>
  <si>
    <t>mitteldeutsche_zeitung</t>
  </si>
  <si>
    <t>neue_osnabruecker_zeitung</t>
  </si>
  <si>
    <t>neue_westfaelische</t>
  </si>
  <si>
    <t>dieter_pahlke</t>
  </si>
  <si>
    <t>knud_vetten</t>
  </si>
  <si>
    <t>susanne_klingner</t>
  </si>
  <si>
    <t>robert_gast</t>
  </si>
  <si>
    <t>christian_beetz</t>
  </si>
  <si>
    <t>tanja_schmoller</t>
  </si>
  <si>
    <t>georg_tschurtschenthaler</t>
  </si>
  <si>
    <t>bettina_walter</t>
  </si>
  <si>
    <t>peter_boudgoust</t>
  </si>
  <si>
    <t>christine_strobl</t>
  </si>
  <si>
    <t>kai_sturm</t>
  </si>
  <si>
    <t>walter_richtberg</t>
  </si>
  <si>
    <t>dietmar_persch</t>
  </si>
  <si>
    <t>sebastian_engelbrecht</t>
  </si>
  <si>
    <t>andrea_alexa_kuszak</t>
  </si>
  <si>
    <t>jan_metzger</t>
  </si>
  <si>
    <t>gerd_stracke</t>
  </si>
  <si>
    <t>dagmar_gassdorf</t>
  </si>
  <si>
    <t>christin_martens</t>
  </si>
  <si>
    <t>felix_neubueser</t>
  </si>
  <si>
    <t>martin_wacker</t>
  </si>
  <si>
    <t>ulrich_becker</t>
  </si>
  <si>
    <t>werner_d_inka</t>
  </si>
  <si>
    <t>burkhard_freyberg</t>
  </si>
  <si>
    <t>wolfgang_krach</t>
  </si>
  <si>
    <t>andreas_richter</t>
  </si>
  <si>
    <t>radio_neue_welle</t>
  </si>
  <si>
    <t>ka_news</t>
  </si>
  <si>
    <t>marc_bauder</t>
  </si>
  <si>
    <t>christiane_beeker</t>
  </si>
  <si>
    <t>andrea_jajeh</t>
  </si>
  <si>
    <t>sebastian_strube</t>
  </si>
  <si>
    <t>torsten_buschmann</t>
  </si>
  <si>
    <t>andreas_hain</t>
  </si>
  <si>
    <t>peter_knetsch</t>
  </si>
  <si>
    <t>tamara_land</t>
  </si>
  <si>
    <t>sina_rosenkranz</t>
  </si>
  <si>
    <t>jan_seidel</t>
  </si>
  <si>
    <t>lena_stadler</t>
  </si>
  <si>
    <t>julia_rubin</t>
  </si>
  <si>
    <t>klaus_brandt</t>
  </si>
  <si>
    <t>haluka_maier_borst</t>
  </si>
  <si>
    <t>felix_brumm</t>
  </si>
  <si>
    <t>enorm</t>
  </si>
  <si>
    <t>dana_heide</t>
  </si>
  <si>
    <t>thomas_kleist</t>
  </si>
  <si>
    <t>hans_joerg_schmidt_trenz</t>
  </si>
  <si>
    <t>sonja_schwetje</t>
  </si>
  <si>
    <t>andreas_bartmann</t>
  </si>
  <si>
    <t>marzel_becker</t>
  </si>
  <si>
    <t>maike_bielfeldt</t>
  </si>
  <si>
    <t>joachim_knuth</t>
  </si>
  <si>
    <t>birgit_wentzien</t>
  </si>
  <si>
    <t>ute_bruessel</t>
  </si>
  <si>
    <t>philipp_jessen</t>
  </si>
  <si>
    <t>juliane_leopold</t>
  </si>
  <si>
    <t>rainer_esser</t>
  </si>
  <si>
    <t>brigitte_fehrle</t>
  </si>
  <si>
    <t>lars_haider</t>
  </si>
  <si>
    <t>journalist_des_jahres</t>
  </si>
  <si>
    <t>gisela_friedrichsen</t>
  </si>
  <si>
    <t>florian_harms</t>
  </si>
  <si>
    <t>t_online</t>
  </si>
  <si>
    <t>anna_sauerbrey</t>
  </si>
  <si>
    <t>annette_dittert</t>
  </si>
  <si>
    <t>georg_restle</t>
  </si>
  <si>
    <t>anette_dowideit</t>
  </si>
  <si>
    <t>jana_hensel</t>
  </si>
  <si>
    <t>johanna_adorjan</t>
  </si>
  <si>
    <t>jan_boehmermann</t>
  </si>
  <si>
    <t>christian_ehring</t>
  </si>
  <si>
    <t>klaas_heufer_umlauf</t>
  </si>
  <si>
    <t>malte_kreutzfeldt</t>
  </si>
  <si>
    <t>harald_lesch</t>
  </si>
  <si>
    <t>vivian_pasquet</t>
  </si>
  <si>
    <t>anne_armbrecht</t>
  </si>
  <si>
    <t>julian_feldmann</t>
  </si>
  <si>
    <t>cathrin_kahlweit</t>
  </si>
  <si>
    <t>katharina_iskandar</t>
  </si>
  <si>
    <t>sebastian_leber</t>
  </si>
  <si>
    <t>gabi_probst</t>
  </si>
  <si>
    <t>sebastian_erb</t>
  </si>
  <si>
    <t>alexander_schulz</t>
  </si>
  <si>
    <t>christina_schmidt</t>
  </si>
  <si>
    <t>martin_kaul</t>
  </si>
  <si>
    <t>erhard_scherfer</t>
  </si>
  <si>
    <t>gerd_joachim_von_fallois</t>
  </si>
  <si>
    <t>katharina_kuehn</t>
  </si>
  <si>
    <t>jeanette_klag</t>
  </si>
  <si>
    <t>tom_soyer</t>
  </si>
  <si>
    <t>golineh_atai</t>
  </si>
  <si>
    <t>rebecca_beerheide</t>
  </si>
  <si>
    <t>daniel_bouhs</t>
  </si>
  <si>
    <t>axel_buchholz</t>
  </si>
  <si>
    <t>antonia_dicke</t>
  </si>
  <si>
    <t>carola_dorner</t>
  </si>
  <si>
    <t>peter_matthias_gaede</t>
  </si>
  <si>
    <t>heike_groll</t>
  </si>
  <si>
    <t>anne_haeming</t>
  </si>
  <si>
    <t>laura_hertreiter</t>
  </si>
  <si>
    <t>anton_hunger</t>
  </si>
  <si>
    <t>wolfgang_kaden</t>
  </si>
  <si>
    <t>ingrid_kolb</t>
  </si>
  <si>
    <t>senta_krasser</t>
  </si>
  <si>
    <t>rolf_dieter_krause</t>
  </si>
  <si>
    <t>stephan_lamby</t>
  </si>
  <si>
    <t>annette_leiterer</t>
  </si>
  <si>
    <t>klaus_liedtke</t>
  </si>
  <si>
    <t>eckart_lohse</t>
  </si>
  <si>
    <t>helmut_markwort</t>
  </si>
  <si>
    <t>philipp_mausshardt</t>
  </si>
  <si>
    <t>christian_meier</t>
  </si>
  <si>
    <t>wolfgang_messner</t>
  </si>
  <si>
    <t>annette_milz</t>
  </si>
  <si>
    <t>leonhard_ottinger</t>
  </si>
  <si>
    <t>bernhard_poerksen</t>
  </si>
  <si>
    <t>michael_rediske</t>
  </si>
  <si>
    <t>claus_richter</t>
  </si>
  <si>
    <t>anna_ringle</t>
  </si>
  <si>
    <t>wolf_schneider</t>
  </si>
  <si>
    <t>inge_seibel</t>
  </si>
  <si>
    <t>ulrike_simon</t>
  </si>
  <si>
    <t>franz_sommerfeld</t>
  </si>
  <si>
    <t>marc_thomas_spahl</t>
  </si>
  <si>
    <t>harald_staun</t>
  </si>
  <si>
    <t>florian_sturm</t>
  </si>
  <si>
    <t>sebastian_turner</t>
  </si>
  <si>
    <t>jens_twiehaus</t>
  </si>
  <si>
    <t>konstantina_vassiliou_enz</t>
  </si>
  <si>
    <t>markus_wehner</t>
  </si>
  <si>
    <t>joachim_widmann</t>
  </si>
  <si>
    <t>bernd_ziegenbalg</t>
  </si>
  <si>
    <t>bernd_ziesemer</t>
  </si>
  <si>
    <t>melanie_amann</t>
  </si>
  <si>
    <t>michael_wulzinger</t>
  </si>
  <si>
    <t>hannah_suppa</t>
  </si>
  <si>
    <t>hajo_seppelt</t>
  </si>
  <si>
    <t>julia_encke</t>
  </si>
  <si>
    <t>markus_lanz</t>
  </si>
  <si>
    <t>katja_bauer</t>
  </si>
  <si>
    <t>poliana_baumgarten</t>
  </si>
  <si>
    <t>claire_beermann</t>
  </si>
  <si>
    <t>aminata_belli</t>
  </si>
  <si>
    <t>elisabeth_gamperl</t>
  </si>
  <si>
    <t>vassili_golod</t>
  </si>
  <si>
    <t>franziska_grillmeier</t>
  </si>
  <si>
    <t>katharina_heckendorf</t>
  </si>
  <si>
    <t>ann_kathrin_hipp</t>
  </si>
  <si>
    <t>jan_kawelke</t>
  </si>
  <si>
    <t>daniel_laufer</t>
  </si>
  <si>
    <t>steffen_luedke</t>
  </si>
  <si>
    <t>ronja_merkel</t>
  </si>
  <si>
    <t>malcolm_ohanwe</t>
  </si>
  <si>
    <t>maximilian_osenstaetter</t>
  </si>
  <si>
    <t>isabel_ruf</t>
  </si>
  <si>
    <t>christian_ruffus</t>
  </si>
  <si>
    <t>kira_schacht</t>
  </si>
  <si>
    <t>elisa_schwarz</t>
  </si>
  <si>
    <t>anett_selle</t>
  </si>
  <si>
    <t>niclas_seydack</t>
  </si>
  <si>
    <t>minh_thu_tran</t>
  </si>
  <si>
    <t>mirijam_trunk</t>
  </si>
  <si>
    <t>emily_ulbricht</t>
  </si>
  <si>
    <t>ann_kathrin_wetter</t>
  </si>
  <si>
    <t>deutsches_aerzteblatt</t>
  </si>
  <si>
    <t>medium_magazin</t>
  </si>
  <si>
    <t>gruner_und_jahr</t>
  </si>
  <si>
    <t>volksstimme</t>
  </si>
  <si>
    <t>stuttgarter_zeitung_nachrichten</t>
  </si>
  <si>
    <t>national_geographic_deutschland</t>
  </si>
  <si>
    <t>zeitenspiegel_reportageschule</t>
  </si>
  <si>
    <t>wirtschaftsjournalist</t>
  </si>
  <si>
    <t>rtl_journalistenschule</t>
  </si>
  <si>
    <t>universitaet_tuebingen</t>
  </si>
  <si>
    <t>reporter_ohne_grenzen</t>
  </si>
  <si>
    <t>institut_zur_foerderung_publizistischen_nachwuchses</t>
  </si>
  <si>
    <t>hochschule_fuer_fernsehen_und_film</t>
  </si>
  <si>
    <t>neue_deutsche_medienmacher</t>
  </si>
  <si>
    <t>berliner_journalistenschule</t>
  </si>
  <si>
    <t>drehscheibe</t>
  </si>
  <si>
    <t>maerkische_allgemeine</t>
  </si>
  <si>
    <t>badische_zeitung</t>
  </si>
  <si>
    <t>vice</t>
  </si>
  <si>
    <t>journal_frankfurt</t>
  </si>
  <si>
    <t>pforzheimer_zeitung</t>
  </si>
  <si>
    <t>ferda_ataman</t>
  </si>
  <si>
    <t>susanne_beyer</t>
  </si>
  <si>
    <t>gustav_seibt</t>
  </si>
  <si>
    <t>sophie_passmann</t>
  </si>
  <si>
    <t>dirk_gieselmann</t>
  </si>
  <si>
    <t>peter_hornung</t>
  </si>
  <si>
    <t>hinnerk_feldwisch_drentrup</t>
  </si>
  <si>
    <t>nicola_kuhrt</t>
  </si>
  <si>
    <t>claudia_neumann</t>
  </si>
  <si>
    <t>holger_gertz</t>
  </si>
  <si>
    <t>eva_mueller</t>
  </si>
  <si>
    <t>maria_fiedler</t>
  </si>
  <si>
    <t>sebastian_horn</t>
  </si>
  <si>
    <t>laurent_richard</t>
  </si>
  <si>
    <t>medwatch</t>
  </si>
  <si>
    <t>david_denk</t>
  </si>
  <si>
    <t>robert_domes</t>
  </si>
  <si>
    <t>bernd_gaebler</t>
  </si>
  <si>
    <t>michael_geffken</t>
  </si>
  <si>
    <t>andreas_heimann</t>
  </si>
  <si>
    <t>carolin_neumann</t>
  </si>
  <si>
    <t>kai_hinrich_renner</t>
  </si>
  <si>
    <t>stephan_weichert</t>
  </si>
  <si>
    <t>barbara_hans</t>
  </si>
  <si>
    <t>robin_alexander</t>
  </si>
  <si>
    <t>julia_rathcke</t>
  </si>
  <si>
    <t>eva_schulz</t>
  </si>
  <si>
    <t>nils_minkmar</t>
  </si>
  <si>
    <t>theresa_buecker</t>
  </si>
  <si>
    <t>nico_richter</t>
  </si>
  <si>
    <t>monika_wagener</t>
  </si>
  <si>
    <t>stephan_wels</t>
  </si>
  <si>
    <t>ralf_wiegand</t>
  </si>
  <si>
    <t>tobias_zick</t>
  </si>
  <si>
    <t>petra_blum</t>
  </si>
  <si>
    <t>andreas_braun</t>
  </si>
  <si>
    <t>georg_wellmann</t>
  </si>
  <si>
    <t>jochen_tassler</t>
  </si>
  <si>
    <t>jochen_becker</t>
  </si>
  <si>
    <t>philip_eckstein</t>
  </si>
  <si>
    <t>elena_kuch</t>
  </si>
  <si>
    <t>brid_roesner</t>
  </si>
  <si>
    <t>christoph_luetgert</t>
  </si>
  <si>
    <t>sara_jasmin_bhatti</t>
  </si>
  <si>
    <t>franziska_broich</t>
  </si>
  <si>
    <t>rene_bucken</t>
  </si>
  <si>
    <t>emran_feroz</t>
  </si>
  <si>
    <t>malene_guergen</t>
  </si>
  <si>
    <t>christina_helberg</t>
  </si>
  <si>
    <t>louis_klamroth</t>
  </si>
  <si>
    <t>fabian_koester</t>
  </si>
  <si>
    <t>anna_mayr</t>
  </si>
  <si>
    <t>nora_nagel</t>
  </si>
  <si>
    <t>anna_petersen</t>
  </si>
  <si>
    <t>yasmin_polat</t>
  </si>
  <si>
    <t>tania_roettger</t>
  </si>
  <si>
    <t>david_sahay</t>
  </si>
  <si>
    <t>noah_sari</t>
  </si>
  <si>
    <t>fabian_scheler</t>
  </si>
  <si>
    <t>jan_schmidbauer</t>
  </si>
  <si>
    <t>sara_schurmann</t>
  </si>
  <si>
    <t>lea_steinacker</t>
  </si>
  <si>
    <t>bartholomaeus_von_laffert</t>
  </si>
  <si>
    <t>dennis_weinert</t>
  </si>
  <si>
    <t>patrick_weinert</t>
  </si>
  <si>
    <t>morten_wenzek</t>
  </si>
  <si>
    <t>thembi_wolf</t>
  </si>
  <si>
    <t>leipzig_school_of_media</t>
  </si>
  <si>
    <t>hamburg_media_school</t>
  </si>
  <si>
    <t>die_journalisten_de</t>
  </si>
  <si>
    <t>laura_himmelreich</t>
  </si>
  <si>
    <t>gerog_meck</t>
  </si>
  <si>
    <t>sibylle_berg</t>
  </si>
  <si>
    <t>anja_ruetzel</t>
  </si>
  <si>
    <t>sarah_kuttner</t>
  </si>
  <si>
    <t>ranga_yogeshwar</t>
  </si>
  <si>
    <t>oliver_fritsch</t>
  </si>
  <si>
    <t>frank_jansen</t>
  </si>
  <si>
    <t>susann_hoffmann</t>
  </si>
  <si>
    <t>nora_vanessa_wohlert</t>
  </si>
  <si>
    <t>susanne_dickel</t>
  </si>
  <si>
    <t>martin_heller</t>
  </si>
  <si>
    <t>maik_schwind</t>
  </si>
  <si>
    <t>manuel_conrad</t>
  </si>
  <si>
    <t>gudula_geuther</t>
  </si>
  <si>
    <t>gerhard_schroeder</t>
  </si>
  <si>
    <t>falk_steiner</t>
  </si>
  <si>
    <t>volker_finthammer</t>
  </si>
  <si>
    <t>claudia_van_laak</t>
  </si>
  <si>
    <t>ralph_seidler</t>
  </si>
  <si>
    <t>frank_capellan</t>
  </si>
  <si>
    <t>klaus_remme</t>
  </si>
  <si>
    <t>katharina_hamberger</t>
  </si>
  <si>
    <t>theo_geers</t>
  </si>
  <si>
    <t>ansgar_rossi</t>
  </si>
  <si>
    <t>das_kleine_fernsehblatt</t>
  </si>
  <si>
    <t>into_vr</t>
  </si>
  <si>
    <t>the_merkurist</t>
  </si>
  <si>
    <t>silke_burmester</t>
  </si>
  <si>
    <t>daniel_kastner</t>
  </si>
  <si>
    <t>katharina_riehl</t>
  </si>
  <si>
    <t>andreas_stopp</t>
  </si>
  <si>
    <t>maren_weber</t>
  </si>
  <si>
    <t>jaafar_abdul_karim</t>
  </si>
  <si>
    <t>gabriele_fischer</t>
  </si>
  <si>
    <t>alice_schwarzer</t>
  </si>
  <si>
    <t>stefan_niggemeier</t>
  </si>
  <si>
    <t>malte_arnsperger</t>
  </si>
  <si>
    <t>carolin_emcke</t>
  </si>
  <si>
    <t>marcel_rosenbach</t>
  </si>
  <si>
    <t>gerd_ruge</t>
  </si>
  <si>
    <t>hans_werner_kilz</t>
  </si>
  <si>
    <t>georg_stefan_troller</t>
  </si>
  <si>
    <t>alexander_kluge</t>
  </si>
  <si>
    <t>marc_baedorf</t>
  </si>
  <si>
    <t>jessica_baker</t>
  </si>
  <si>
    <t>jonas_breng</t>
  </si>
  <si>
    <t>juergen_freitag</t>
  </si>
  <si>
    <t>hendrik_geisler</t>
  </si>
  <si>
    <t>michael_haas</t>
  </si>
  <si>
    <t>fabian_herriger</t>
  </si>
  <si>
    <t>nina_klippel</t>
  </si>
  <si>
    <t>laura_katharina_lewandowski</t>
  </si>
  <si>
    <t>gianna_niewel</t>
  </si>
  <si>
    <t>jasmin_off</t>
  </si>
  <si>
    <t>thomas_otto</t>
  </si>
  <si>
    <t>dunja_ramadan</t>
  </si>
  <si>
    <t>karsten_schmehl</t>
  </si>
  <si>
    <t>dorothea_schmitz</t>
  </si>
  <si>
    <t>valerie_schoenian</t>
  </si>
  <si>
    <t>hannes_schrader</t>
  </si>
  <si>
    <t>hannah_schwaer</t>
  </si>
  <si>
    <t>timo_steppat</t>
  </si>
  <si>
    <t>lena_sterz</t>
  </si>
  <si>
    <t>laura_teberl</t>
  </si>
  <si>
    <t>marie_louise_timcke</t>
  </si>
  <si>
    <t>siri_warrlich</t>
  </si>
  <si>
    <t>christoph_winterbach</t>
  </si>
  <si>
    <t>natasha_okoth</t>
  </si>
  <si>
    <t>katy_walther</t>
  </si>
  <si>
    <t>emma</t>
  </si>
  <si>
    <t>development_company_for_television_programs</t>
  </si>
  <si>
    <t>deutsche_handwerks_zeitung</t>
  </si>
  <si>
    <t>freie_presse</t>
  </si>
  <si>
    <t>kurt_kister</t>
  </si>
  <si>
    <t>peter_huth</t>
  </si>
  <si>
    <t>hasnain_kazim</t>
  </si>
  <si>
    <t>barbara_schoeneberger</t>
  </si>
  <si>
    <t>hristio_boytchev</t>
  </si>
  <si>
    <t>ingrid_grohe</t>
  </si>
  <si>
    <t>sandra_mueller</t>
  </si>
  <si>
    <t>boris_rosenkranz</t>
  </si>
  <si>
    <t>pia_frey</t>
  </si>
  <si>
    <t>klaus_hillenbrand</t>
  </si>
  <si>
    <t>lukas_wallraff</t>
  </si>
  <si>
    <t>gereon_asmuth</t>
  </si>
  <si>
    <t>roland_freund</t>
  </si>
  <si>
    <t>antje_homburger</t>
  </si>
  <si>
    <t>martin_virtel</t>
  </si>
  <si>
    <t>der_westallgaeuer</t>
  </si>
  <si>
    <t>opinary</t>
  </si>
  <si>
    <t>dieter_golombek</t>
  </si>
  <si>
    <t>susanne_lang</t>
  </si>
  <si>
    <t>benno_stieber</t>
  </si>
  <si>
    <t>annette_walter</t>
  </si>
  <si>
    <t>christoph_reuter</t>
  </si>
  <si>
    <t>navid_kermani</t>
  </si>
  <si>
    <t>oliver_welke</t>
  </si>
  <si>
    <t>uwe_vetterick</t>
  </si>
  <si>
    <t>markus_beckedahl</t>
  </si>
  <si>
    <t>laurina_ahlers</t>
  </si>
  <si>
    <t>florian_ahlers</t>
  </si>
  <si>
    <t>lars_assmann</t>
  </si>
  <si>
    <t>lazar_backovic</t>
  </si>
  <si>
    <t>alexandra_bauer</t>
  </si>
  <si>
    <t>markus_boehm</t>
  </si>
  <si>
    <t>lea_deuber</t>
  </si>
  <si>
    <t>laura_diaz</t>
  </si>
  <si>
    <t>jan_dobrick</t>
  </si>
  <si>
    <t>sofia_faltenbacher</t>
  </si>
  <si>
    <t>gioia_forster</t>
  </si>
  <si>
    <t>mario_geisenhanslueke</t>
  </si>
  <si>
    <t>anne_kathrin_gerstlauer</t>
  </si>
  <si>
    <t>laura_gitschier</t>
  </si>
  <si>
    <t>simon_hurtz</t>
  </si>
  <si>
    <t>michael_manske</t>
  </si>
  <si>
    <t>maria_menzel</t>
  </si>
  <si>
    <t>daniel_mossbrucker</t>
  </si>
  <si>
    <t>miriam_olbrisch</t>
  </si>
  <si>
    <t>christian_schweppe</t>
  </si>
  <si>
    <t>teresa_sickert</t>
  </si>
  <si>
    <t>thomas_strothjohann</t>
  </si>
  <si>
    <t>raphael_thelen</t>
  </si>
  <si>
    <t>dorothee_torebko</t>
  </si>
  <si>
    <t>jakob_wais</t>
  </si>
  <si>
    <t>christopher_weckwerth</t>
  </si>
  <si>
    <t>macromedia_hochschule_hamburg</t>
  </si>
  <si>
    <t>netzpolitik_org</t>
  </si>
  <si>
    <t>anna_biselli</t>
  </si>
  <si>
    <t>andrea_jonjic</t>
  </si>
  <si>
    <t>constanze_kurz</t>
  </si>
  <si>
    <t>andre_meister</t>
  </si>
  <si>
    <t>tomas_rudl</t>
  </si>
  <si>
    <t>suederlaender_tagblatt</t>
  </si>
  <si>
    <t>kabel_eins</t>
  </si>
  <si>
    <t>mittelbayerische_zeitung</t>
  </si>
  <si>
    <t>maerkische_oderzeitung</t>
  </si>
  <si>
    <t>robert_skuppin</t>
  </si>
  <si>
    <t>marco_maas</t>
  </si>
  <si>
    <t>nico_fried</t>
  </si>
  <si>
    <t>klaus_boldt</t>
  </si>
  <si>
    <t>thomas_kistner</t>
  </si>
  <si>
    <t>jana_wuttke</t>
  </si>
  <si>
    <t>lutz_van_der_horst</t>
  </si>
  <si>
    <t>michael_schaper</t>
  </si>
  <si>
    <t>peter_bandermann</t>
  </si>
  <si>
    <t>joerg_schmidt</t>
  </si>
  <si>
    <t>mays_albeer</t>
  </si>
  <si>
    <t>berj_baghdee_sar</t>
  </si>
  <si>
    <t>michael_mengstaeb</t>
  </si>
  <si>
    <t>sahar_raza</t>
  </si>
  <si>
    <t>mohammed_shoaib_rezayi</t>
  </si>
  <si>
    <t>sven_kummereincke</t>
  </si>
  <si>
    <t>juliane_kmiecziak</t>
  </si>
  <si>
    <t>datenfreunde</t>
  </si>
  <si>
    <t>katja_riedel</t>
  </si>
  <si>
    <t>markus_wiegand</t>
  </si>
  <si>
    <t>georg_mascolo</t>
  </si>
  <si>
    <t>philipp_koester</t>
  </si>
  <si>
    <t>tim_juergens</t>
  </si>
  <si>
    <t>christoph_biermann</t>
  </si>
  <si>
    <t>jens_kirschneck</t>
  </si>
  <si>
    <t>lukas_augustin</t>
  </si>
  <si>
    <t>laura_loredana_backes</t>
  </si>
  <si>
    <t>alexander_demling</t>
  </si>
  <si>
    <t>david_gebhard</t>
  </si>
  <si>
    <t>carolin_grob</t>
  </si>
  <si>
    <t>simon_grothe</t>
  </si>
  <si>
    <t>angela_gruber</t>
  </si>
  <si>
    <t>kalle_harberg</t>
  </si>
  <si>
    <t>salvan_joachim</t>
  </si>
  <si>
    <t>thilo_kasper</t>
  </si>
  <si>
    <t>maximilian_kiewel</t>
  </si>
  <si>
    <t>sebastian_kunigkeit</t>
  </si>
  <si>
    <t>johannes_meyer</t>
  </si>
  <si>
    <t>franz_nestler</t>
  </si>
  <si>
    <t>marieke_reimann</t>
  </si>
  <si>
    <t>victoria_reith</t>
  </si>
  <si>
    <t>philip_sagioglu</t>
  </si>
  <si>
    <t>alina_schadwinkel</t>
  </si>
  <si>
    <t>kevin_schwarzbach</t>
  </si>
  <si>
    <t>andreas_spinrath</t>
  </si>
  <si>
    <t>alexander_sturm</t>
  </si>
  <si>
    <t>lina_timm</t>
  </si>
  <si>
    <t>lisa_hegemann</t>
  </si>
  <si>
    <t>lena_alt</t>
  </si>
  <si>
    <t>tobias_stich</t>
  </si>
  <si>
    <t>elf_freunde</t>
  </si>
  <si>
    <t>onmeda</t>
  </si>
  <si>
    <t>neon</t>
  </si>
  <si>
    <t>merian</t>
  </si>
  <si>
    <t>mesh_collective</t>
  </si>
  <si>
    <t>euro</t>
  </si>
  <si>
    <t>media_lab_bayern</t>
  </si>
  <si>
    <t>in_franken_de</t>
  </si>
  <si>
    <t>Jan Schmitt</t>
  </si>
  <si>
    <t>Petra Nagel</t>
  </si>
  <si>
    <t>Martin Suckow</t>
  </si>
  <si>
    <t>Stefan Jäger</t>
  </si>
  <si>
    <t>Sabine Elke</t>
  </si>
  <si>
    <t>Christian Bollert</t>
  </si>
  <si>
    <t>Marcus Engert</t>
  </si>
  <si>
    <t>Christian Schwalb</t>
  </si>
  <si>
    <t>Jürgen Berke</t>
  </si>
  <si>
    <t>Anna Gauto</t>
  </si>
  <si>
    <t>Alexander Lahl</t>
  </si>
  <si>
    <t>Max Mönch</t>
  </si>
  <si>
    <t>detektor.fm</t>
  </si>
  <si>
    <t>Mitteldeutsche Zeitung</t>
  </si>
  <si>
    <t>Neue Osnabrücker Zeitung</t>
  </si>
  <si>
    <t>Neue Westfälische</t>
  </si>
  <si>
    <t>Dieter Pahlke</t>
  </si>
  <si>
    <t>Knud Vetten</t>
  </si>
  <si>
    <t>Susanne Klingner</t>
  </si>
  <si>
    <t>Robert Gast</t>
  </si>
  <si>
    <t>Christian Beetz</t>
  </si>
  <si>
    <t>Tanja Schmoller</t>
  </si>
  <si>
    <t>Georg Tschurtschenthaler</t>
  </si>
  <si>
    <t>Bettina Walter</t>
  </si>
  <si>
    <t>Peter Boudgoust</t>
  </si>
  <si>
    <t>Christine Strobl</t>
  </si>
  <si>
    <t>Kai Sturm</t>
  </si>
  <si>
    <t>Dr. Walter Richtberg</t>
  </si>
  <si>
    <t>Dietmar Persch</t>
  </si>
  <si>
    <t>Dr. Sebastian Engelbrecht</t>
  </si>
  <si>
    <t>Andrea-Alexa Kuszak</t>
  </si>
  <si>
    <t>Jan Metzger</t>
  </si>
  <si>
    <t>Gerd Stracke</t>
  </si>
  <si>
    <t>Dr. Dagmar Gassdorf</t>
  </si>
  <si>
    <t>Christin Martens</t>
  </si>
  <si>
    <t>Felix Neubüser</t>
  </si>
  <si>
    <t>Martin Wacker</t>
  </si>
  <si>
    <t>Ulrich Becker</t>
  </si>
  <si>
    <t>Burkhard Freyberg</t>
  </si>
  <si>
    <t>Wolfgang Krach</t>
  </si>
  <si>
    <t>Andreas Richter</t>
  </si>
  <si>
    <t>Radio Neue Welle</t>
  </si>
  <si>
    <t>KA News</t>
  </si>
  <si>
    <t>Marc Bauder</t>
  </si>
  <si>
    <t>Christiane Beeker</t>
  </si>
  <si>
    <t>Andrea Jajeh</t>
  </si>
  <si>
    <t>Dr. Sebastian Strube</t>
  </si>
  <si>
    <t>Torsten Buschmann</t>
  </si>
  <si>
    <t>Andreas Hain</t>
  </si>
  <si>
    <t>Peter Knetsch</t>
  </si>
  <si>
    <t>Tamara Land</t>
  </si>
  <si>
    <t>Sina Rosenkranz</t>
  </si>
  <si>
    <t>Julia Rubin</t>
  </si>
  <si>
    <t>Jan Seidel</t>
  </si>
  <si>
    <t>Lena Stadler</t>
  </si>
  <si>
    <t>Klaus Brandt</t>
  </si>
  <si>
    <t>Haluka Maier-Borst</t>
  </si>
  <si>
    <t>Felix Brumm</t>
  </si>
  <si>
    <t>Enorm</t>
  </si>
  <si>
    <t>Dana Heide</t>
  </si>
  <si>
    <t>Saarländischer Rundfunk (SR)</t>
  </si>
  <si>
    <t>Thomas Kleist</t>
  </si>
  <si>
    <t>Hans-Jörg Schmidt-Trenz</t>
  </si>
  <si>
    <t>Sonja Schwetje</t>
  </si>
  <si>
    <t>Andreas Bartmann</t>
  </si>
  <si>
    <t>Marzel Becker</t>
  </si>
  <si>
    <t>Maike Bielfeldt</t>
  </si>
  <si>
    <t>Joachim Knuth</t>
  </si>
  <si>
    <t>Birgit Wentzien</t>
  </si>
  <si>
    <t>Ute Brüssel</t>
  </si>
  <si>
    <t>Philipp Jessen</t>
  </si>
  <si>
    <t>Juliane Leopold</t>
  </si>
  <si>
    <t>Rainer Esser</t>
  </si>
  <si>
    <t>Brigitte Fehrle</t>
  </si>
  <si>
    <t>Lars Haider</t>
  </si>
  <si>
    <t>Gisela Friedrichsen</t>
  </si>
  <si>
    <t>Florian Harms</t>
  </si>
  <si>
    <t>Sven Gösmann</t>
  </si>
  <si>
    <t>Dirk Müller</t>
  </si>
  <si>
    <t>Frank Thewes</t>
  </si>
  <si>
    <t>Manuela Kasper-Claridge</t>
  </si>
  <si>
    <t>Christian Nitsche</t>
  </si>
  <si>
    <t>Stephan Schmitter</t>
  </si>
  <si>
    <t>Rosemarie Schuster</t>
  </si>
  <si>
    <t>Jennifer Wilton</t>
  </si>
  <si>
    <t>Hartmut Augustin</t>
  </si>
  <si>
    <t>Ralf Geisenhanslüke</t>
  </si>
  <si>
    <t>Klaus Schrotthofer</t>
  </si>
  <si>
    <t>Anna Sauerbrey</t>
  </si>
  <si>
    <t>Annette Dittert</t>
  </si>
  <si>
    <t>Georg Restle</t>
  </si>
  <si>
    <t>Georg Meck</t>
  </si>
  <si>
    <t>Anette Dowideit</t>
  </si>
  <si>
    <t>Jana Hensel</t>
  </si>
  <si>
    <t>Johanna Adorján</t>
  </si>
  <si>
    <t>Jan Böhmermann</t>
  </si>
  <si>
    <t>Christian Ehring</t>
  </si>
  <si>
    <t>Klaas Heufer-Umlauf</t>
  </si>
  <si>
    <t>Malte Kreutzfeldt</t>
  </si>
  <si>
    <t>Harald Lesch</t>
  </si>
  <si>
    <t>Vivian Pasquet</t>
  </si>
  <si>
    <t>Anne Armbrecht</t>
  </si>
  <si>
    <t>Julian Feldmann</t>
  </si>
  <si>
    <t>Cathrin Kahlweit</t>
  </si>
  <si>
    <t>Katharina Iskandar</t>
  </si>
  <si>
    <t>Sebastian Leber</t>
  </si>
  <si>
    <t>Gabi Probst</t>
  </si>
  <si>
    <t>Sebastian Erb</t>
  </si>
  <si>
    <t>Alexander Schulz</t>
  </si>
  <si>
    <t>Christina Schmidt</t>
  </si>
  <si>
    <t>Martin Kaul</t>
  </si>
  <si>
    <t>Erhard Scherfer</t>
  </si>
  <si>
    <t>Katharina Kühn</t>
  </si>
  <si>
    <t>Jeanette Klag</t>
  </si>
  <si>
    <t>Tom Soyer</t>
  </si>
  <si>
    <t>T-Online</t>
  </si>
  <si>
    <t>Journalist des Jahres</t>
  </si>
  <si>
    <t>Medium Magazin</t>
  </si>
  <si>
    <t>Golineh Atai</t>
  </si>
  <si>
    <t>Rebecca Beerheide</t>
  </si>
  <si>
    <t>Daniel Bouhs</t>
  </si>
  <si>
    <t>Prof. Axel Buchholz</t>
  </si>
  <si>
    <t>Antonia Dicke</t>
  </si>
  <si>
    <t>Dr. Carola Dorner</t>
  </si>
  <si>
    <t>Peter-Matthias Gaede</t>
  </si>
  <si>
    <t>Heike Groll</t>
  </si>
  <si>
    <t>Dr. Anne Haeming</t>
  </si>
  <si>
    <t>Dr. Wilm Herlyn</t>
  </si>
  <si>
    <t>Laura Hertreiter</t>
  </si>
  <si>
    <t>Anton Hunger</t>
  </si>
  <si>
    <t>Dr. Wolfgang Kaden</t>
  </si>
  <si>
    <t>Ingrid Kolb</t>
  </si>
  <si>
    <t>Senta Krasser</t>
  </si>
  <si>
    <t>Rolf-Dieter Krause</t>
  </si>
  <si>
    <t>Stephan Lamby</t>
  </si>
  <si>
    <t>Annette Leiterer</t>
  </si>
  <si>
    <t>Klaus Liedtke</t>
  </si>
  <si>
    <t>Eckart Lohse</t>
  </si>
  <si>
    <t>Helmut Markwort</t>
  </si>
  <si>
    <t>Philipp Maußhardt</t>
  </si>
  <si>
    <t>Christian Meier</t>
  </si>
  <si>
    <t>Wolfgang Messner</t>
  </si>
  <si>
    <t>Annette Milz</t>
  </si>
  <si>
    <t>Leonhard Ottinger</t>
  </si>
  <si>
    <t>Prof. Bernhard Pörksen</t>
  </si>
  <si>
    <t>Michael Rediske</t>
  </si>
  <si>
    <t>Prof. Claus Richter</t>
  </si>
  <si>
    <t>Anna Ringle</t>
  </si>
  <si>
    <t>Wolf Schneider</t>
  </si>
  <si>
    <t>Inge Seibel</t>
  </si>
  <si>
    <t>Ulrike Simon</t>
  </si>
  <si>
    <t>Franz Sommerfeld</t>
  </si>
  <si>
    <t>Marc-Thomas Spahl</t>
  </si>
  <si>
    <t>Harald Staun</t>
  </si>
  <si>
    <t>Florian Sturm</t>
  </si>
  <si>
    <t>Prof. Sebastian Turner</t>
  </si>
  <si>
    <t>Jens Twiehaus</t>
  </si>
  <si>
    <t>Konstantina Vassiliou-Enz</t>
  </si>
  <si>
    <t>Markus Wehner</t>
  </si>
  <si>
    <t>Joachim Widmann</t>
  </si>
  <si>
    <t>Bernd Ziegenbalg</t>
  </si>
  <si>
    <t>Bernd Ziesemer</t>
  </si>
  <si>
    <t>Melanie Amann</t>
  </si>
  <si>
    <t>Michael Wulzinger</t>
  </si>
  <si>
    <t>Hannah Suppa</t>
  </si>
  <si>
    <t>Hajo Seppelt</t>
  </si>
  <si>
    <t>Julia Encke</t>
  </si>
  <si>
    <t>Markus Lanz</t>
  </si>
  <si>
    <t>Katja Bauer</t>
  </si>
  <si>
    <t>Poliana Baumgarten</t>
  </si>
  <si>
    <t>Claire Beermann</t>
  </si>
  <si>
    <t>Aminata Belli</t>
  </si>
  <si>
    <t>Elisabeth Gamperl</t>
  </si>
  <si>
    <t>Vassili Golod</t>
  </si>
  <si>
    <t>Franziska Grillmeier</t>
  </si>
  <si>
    <t>Katharina Heckendorf</t>
  </si>
  <si>
    <t>Ann-Kathrin Hipp</t>
  </si>
  <si>
    <t>Jan Kawelke</t>
  </si>
  <si>
    <t>Daniel Laufer</t>
  </si>
  <si>
    <t>Steffen Lüdke</t>
  </si>
  <si>
    <t>Ronja Merkel</t>
  </si>
  <si>
    <t>Malcolm Ohanwe</t>
  </si>
  <si>
    <t>Maximilian Osenstätter</t>
  </si>
  <si>
    <t>Isabel Ruf</t>
  </si>
  <si>
    <t>Christian Ruffus</t>
  </si>
  <si>
    <t>Kira Schacht</t>
  </si>
  <si>
    <t>Elisa Schwarz</t>
  </si>
  <si>
    <t>Anett Selle</t>
  </si>
  <si>
    <t>Niclas Seydack</t>
  </si>
  <si>
    <t>Minh Thu Tran</t>
  </si>
  <si>
    <t>Mirijam Trunk</t>
  </si>
  <si>
    <t>Emily Ulbricht</t>
  </si>
  <si>
    <t>Ann-Kathrin Wetter</t>
  </si>
  <si>
    <t>Deutsches Ärzteblatt</t>
  </si>
  <si>
    <t>Gruner + Jahr</t>
  </si>
  <si>
    <t>Volksstimme</t>
  </si>
  <si>
    <t>National Geographic Deutschland</t>
  </si>
  <si>
    <t>Zeitenspiegel Reportageschule</t>
  </si>
  <si>
    <t>RTL Journalistenschule</t>
  </si>
  <si>
    <t>Universität Tübingen</t>
  </si>
  <si>
    <t>Reporter ohne Grenzen</t>
  </si>
  <si>
    <t>Institut zur Förderung publizistischen Nachwuchses (ifp)</t>
  </si>
  <si>
    <t>Hochschule für Fernsehen und Film München</t>
  </si>
  <si>
    <t>Universität Mainz</t>
  </si>
  <si>
    <t>Kölner Stadt Anzeiger</t>
  </si>
  <si>
    <t>Neue Deutsche Medienmacher</t>
  </si>
  <si>
    <t>Berliner Journalistenschule</t>
  </si>
  <si>
    <t>Drehscheibe</t>
  </si>
  <si>
    <t>Märkische Allgemeine</t>
  </si>
  <si>
    <t>Stuttgarter Zeitung/Stuttgarter Nachrichten</t>
  </si>
  <si>
    <t>Zeit Magazin</t>
  </si>
  <si>
    <t>Badische Zeitung</t>
  </si>
  <si>
    <t>Journal Frankfurt</t>
  </si>
  <si>
    <t>Pforzheimer Zeitung</t>
  </si>
  <si>
    <t>Ferda Ataman</t>
  </si>
  <si>
    <t>Susanne Beyer</t>
  </si>
  <si>
    <t>Gustav Seibt</t>
  </si>
  <si>
    <t>Sophie Passmann</t>
  </si>
  <si>
    <t>Dirk Gieselmann</t>
  </si>
  <si>
    <t>Peter Hornung</t>
  </si>
  <si>
    <t>Hinnerk Feldwisch-Drentrup</t>
  </si>
  <si>
    <t>Nicola Kuhrt</t>
  </si>
  <si>
    <t>Claudia Neumann</t>
  </si>
  <si>
    <t>Holger Gertz</t>
  </si>
  <si>
    <t>Eva Müller</t>
  </si>
  <si>
    <t>Maria Fiedler</t>
  </si>
  <si>
    <t>Sebastian Horn</t>
  </si>
  <si>
    <t>Laurent Richard</t>
  </si>
  <si>
    <t>Medwatch</t>
  </si>
  <si>
    <t>David Denk</t>
  </si>
  <si>
    <t>Robert Domes</t>
  </si>
  <si>
    <t>Dr. Bernd Gäbler</t>
  </si>
  <si>
    <t>Michael Geffken</t>
  </si>
  <si>
    <t>Andreas Heimann</t>
  </si>
  <si>
    <t>Carolin Neumann</t>
  </si>
  <si>
    <t>Prof. Stephan Weichert</t>
  </si>
  <si>
    <t>Barbara Hans</t>
  </si>
  <si>
    <t>Robin Alexander</t>
  </si>
  <si>
    <t>Julia Rathcke</t>
  </si>
  <si>
    <t>Eva Schulz</t>
  </si>
  <si>
    <t>Nils Minkmar</t>
  </si>
  <si>
    <t>Theresa Bücker</t>
  </si>
  <si>
    <t>Nico Richter</t>
  </si>
  <si>
    <t>Monika Wagener</t>
  </si>
  <si>
    <t>Stephan Wels</t>
  </si>
  <si>
    <t>Ralf Wiegand</t>
  </si>
  <si>
    <t>Tobias Zick</t>
  </si>
  <si>
    <t>Petra Blum</t>
  </si>
  <si>
    <t>Andreas Braun</t>
  </si>
  <si>
    <t>Georg Wellmann</t>
  </si>
  <si>
    <t>Jochen Tassler</t>
  </si>
  <si>
    <t>Jochen Becker</t>
  </si>
  <si>
    <t>Philip Eckstein</t>
  </si>
  <si>
    <t>Elena Kuch</t>
  </si>
  <si>
    <t>Brid Roesner</t>
  </si>
  <si>
    <t>Christoph Lütgert</t>
  </si>
  <si>
    <t>Sara Jasmin Bhatti</t>
  </si>
  <si>
    <t>Franziska Broich</t>
  </si>
  <si>
    <t>René Bucken</t>
  </si>
  <si>
    <t>Emran Feroz</t>
  </si>
  <si>
    <t>Malene Gürgen</t>
  </si>
  <si>
    <t>Christina Helberg</t>
  </si>
  <si>
    <t>Louis Klamroth</t>
  </si>
  <si>
    <t>Fabian Köster</t>
  </si>
  <si>
    <t>Anna Mayr</t>
  </si>
  <si>
    <t>Nora Nagel</t>
  </si>
  <si>
    <t>Anna Petersen</t>
  </si>
  <si>
    <t>Yasmin Polat</t>
  </si>
  <si>
    <t>Tania Röttger</t>
  </si>
  <si>
    <t>David Sahay</t>
  </si>
  <si>
    <t>Noah Sari</t>
  </si>
  <si>
    <t>Fabian Scheler</t>
  </si>
  <si>
    <t>Jan Schmidbauer</t>
  </si>
  <si>
    <t>cathrin_schmiegel</t>
  </si>
  <si>
    <t>Cathrin Schmiegel</t>
  </si>
  <si>
    <t>Sara Schurmann</t>
  </si>
  <si>
    <t>Léa Steinacker</t>
  </si>
  <si>
    <t>Bartholomäus von Laffert</t>
  </si>
  <si>
    <t>Dennis Weinert</t>
  </si>
  <si>
    <t>Patrick Weinert</t>
  </si>
  <si>
    <t>Morten Wenzek</t>
  </si>
  <si>
    <t>Thembi Wolf</t>
  </si>
  <si>
    <t>Leipzig School of Media</t>
  </si>
  <si>
    <t>Hamburg Media School</t>
  </si>
  <si>
    <t>Katholische Nachrichten-Agentur</t>
  </si>
  <si>
    <t>die-journalisten.de</t>
  </si>
  <si>
    <t>Vice</t>
  </si>
  <si>
    <t>Das kleine Fernsehblatt</t>
  </si>
  <si>
    <t>IntoVR</t>
  </si>
  <si>
    <t>The Merkurist</t>
  </si>
  <si>
    <t>Laura Himmelreich</t>
  </si>
  <si>
    <t>Stephan Andreas Casdorff</t>
  </si>
  <si>
    <t>Gerog Meck</t>
  </si>
  <si>
    <t>Sibylle Berg</t>
  </si>
  <si>
    <t>Anja Rützel</t>
  </si>
  <si>
    <t>Sarah Kuttner</t>
  </si>
  <si>
    <t>Ranga Yogeshwar</t>
  </si>
  <si>
    <t>Oliver Fritsch</t>
  </si>
  <si>
    <t>Frank Jansen</t>
  </si>
  <si>
    <t>Susann Hoffmann</t>
  </si>
  <si>
    <t>Nora-Vanessa Wohlert</t>
  </si>
  <si>
    <t>Susanne Dickel</t>
  </si>
  <si>
    <t>Martin Heller</t>
  </si>
  <si>
    <t>Maik Schwind</t>
  </si>
  <si>
    <t>Manuel Conrad</t>
  </si>
  <si>
    <t>Gudula Geuther</t>
  </si>
  <si>
    <t>Gerhard Schröder</t>
  </si>
  <si>
    <t>Falk Steiner</t>
  </si>
  <si>
    <t>Volker Finthammer</t>
  </si>
  <si>
    <t>Claudia van Laak</t>
  </si>
  <si>
    <t>Ralph Seidler</t>
  </si>
  <si>
    <t>Frank Capellan</t>
  </si>
  <si>
    <t>Klaus Remme</t>
  </si>
  <si>
    <t>Katharina Hamberger</t>
  </si>
  <si>
    <t>Theo Geers</t>
  </si>
  <si>
    <t>Ansgar Rossi</t>
  </si>
  <si>
    <t>EMMA</t>
  </si>
  <si>
    <t>Development Company for Television Programs (dctp)</t>
  </si>
  <si>
    <t>Deutsche Handwerks Zeitung</t>
  </si>
  <si>
    <t>Freie Presse (Chemnitz)</t>
  </si>
  <si>
    <t>Silke Burmester</t>
  </si>
  <si>
    <t>Daniel Kastner</t>
  </si>
  <si>
    <t>Katharina Riehl</t>
  </si>
  <si>
    <t>Andreas Stopp</t>
  </si>
  <si>
    <t>Maren Weber</t>
  </si>
  <si>
    <t>Jaafar Abdul-Karim</t>
  </si>
  <si>
    <t>Gabriele Fischer</t>
  </si>
  <si>
    <t>Alice Schwarzer</t>
  </si>
  <si>
    <t>Stefan Niggemeier</t>
  </si>
  <si>
    <t>Malte Arnsperger</t>
  </si>
  <si>
    <t>Carolin Emcke</t>
  </si>
  <si>
    <t>Marcel Rosenbach</t>
  </si>
  <si>
    <t>Gerd Ruge</t>
  </si>
  <si>
    <t>Hans-Werner Kilz</t>
  </si>
  <si>
    <t>Georg Stefan Troller</t>
  </si>
  <si>
    <t>Alexander Kluge</t>
  </si>
  <si>
    <t>Marc Bädorf</t>
  </si>
  <si>
    <t>Jessica Baker</t>
  </si>
  <si>
    <t>Jonas Breng</t>
  </si>
  <si>
    <t>Jürgen Freitag</t>
  </si>
  <si>
    <t>Hendrik Geisler</t>
  </si>
  <si>
    <t>Michael Haas</t>
  </si>
  <si>
    <t>Fabian Herriger</t>
  </si>
  <si>
    <t>Nina Klippel</t>
  </si>
  <si>
    <t>Laura-Katharina Lewandowski</t>
  </si>
  <si>
    <t>Gianna Niewel</t>
  </si>
  <si>
    <t>Jasmin Off</t>
  </si>
  <si>
    <t>Thomas Otto</t>
  </si>
  <si>
    <t>Dunja Ramadan</t>
  </si>
  <si>
    <t>Karsten Schmehl</t>
  </si>
  <si>
    <t>Dorothea Schmitz</t>
  </si>
  <si>
    <t>Valerie Schönian</t>
  </si>
  <si>
    <t>Hannes Schrader</t>
  </si>
  <si>
    <t>Hannah Schwär</t>
  </si>
  <si>
    <t>Timo Steppat</t>
  </si>
  <si>
    <t>Lena Sterz</t>
  </si>
  <si>
    <t>Laura Teberl</t>
  </si>
  <si>
    <t>Marie-Louise Timcke</t>
  </si>
  <si>
    <t>Siri Warrlich</t>
  </si>
  <si>
    <t>Christoph Winterbach</t>
  </si>
  <si>
    <t>Natasha Okoth</t>
  </si>
  <si>
    <t>Katy Walther</t>
  </si>
  <si>
    <t>Barbara</t>
  </si>
  <si>
    <t>Opinary</t>
  </si>
  <si>
    <t>Kurt Kister</t>
  </si>
  <si>
    <t>Peter Huth</t>
  </si>
  <si>
    <t>Hasnain Kazim</t>
  </si>
  <si>
    <t>Barbara Schoeneberger</t>
  </si>
  <si>
    <t>Hristio Boytchev</t>
  </si>
  <si>
    <t>Ingrid Grohe</t>
  </si>
  <si>
    <t>Sandra Mueller</t>
  </si>
  <si>
    <t>Boris Rosenkranz</t>
  </si>
  <si>
    <t>Pia Frey</t>
  </si>
  <si>
    <t>Klaus Hillenbrand</t>
  </si>
  <si>
    <t>Lukas Wallraff</t>
  </si>
  <si>
    <t>Gereon Asmuth</t>
  </si>
  <si>
    <t>Roland Freund</t>
  </si>
  <si>
    <t>Antje Homburger</t>
  </si>
  <si>
    <t>Martin Virtel</t>
  </si>
  <si>
    <t>Dieter Golombek</t>
  </si>
  <si>
    <t>Susanne Lang</t>
  </si>
  <si>
    <t>Benno Stieber</t>
  </si>
  <si>
    <t>Annette Walter</t>
  </si>
  <si>
    <t>Christoph Reuter</t>
  </si>
  <si>
    <t>Navid Kermani</t>
  </si>
  <si>
    <t>Oliver Welke</t>
  </si>
  <si>
    <t>Uwe Vetterick</t>
  </si>
  <si>
    <t>Ulrich Wolf</t>
  </si>
  <si>
    <t>Markus Beckedahl</t>
  </si>
  <si>
    <t>Laurina Ahlers</t>
  </si>
  <si>
    <t>Florian Ahlers</t>
  </si>
  <si>
    <t>Lars Assmann</t>
  </si>
  <si>
    <t>Lazar Backovic</t>
  </si>
  <si>
    <t>Alexandra Bauer</t>
  </si>
  <si>
    <t>Markus Böhm</t>
  </si>
  <si>
    <t>Lea Deuber</t>
  </si>
  <si>
    <t>Laura Díaz</t>
  </si>
  <si>
    <t>Jan Dobrick</t>
  </si>
  <si>
    <t>Sofia Faltenbacher</t>
  </si>
  <si>
    <t>Gioia Forster</t>
  </si>
  <si>
    <t>Mario Geisenhanslüke</t>
  </si>
  <si>
    <t>Anne-Kathrin Gerstlauer</t>
  </si>
  <si>
    <t>Laura Gitschier</t>
  </si>
  <si>
    <t>Simon Hurtz</t>
  </si>
  <si>
    <t>Michael Manske</t>
  </si>
  <si>
    <t>Maria Menzel</t>
  </si>
  <si>
    <t>Daniel Moßbrucker</t>
  </si>
  <si>
    <t>Miriam Olbrisch</t>
  </si>
  <si>
    <t>Christian Schweppe</t>
  </si>
  <si>
    <t>Teresa Sickert</t>
  </si>
  <si>
    <t>Thomas Strothjohann</t>
  </si>
  <si>
    <t>Raphael Thelen</t>
  </si>
  <si>
    <t>Dorothee Torebko</t>
  </si>
  <si>
    <t>Jakob Wais</t>
  </si>
  <si>
    <t>Christopher Weckwerth</t>
  </si>
  <si>
    <t>Macromedia Hochschule Hamburg</t>
  </si>
  <si>
    <t>Anna Biselli</t>
  </si>
  <si>
    <t>Andreas Jonjic</t>
  </si>
  <si>
    <t>Constanze Kurz</t>
  </si>
  <si>
    <t>Andre Meister</t>
  </si>
  <si>
    <t>Tomas Rudl</t>
  </si>
  <si>
    <t>Süderländer Tagblatt</t>
  </si>
  <si>
    <t>Mittelbayerische Zeitung</t>
  </si>
  <si>
    <t>Robert Skuppin</t>
  </si>
  <si>
    <t>Marco Maas</t>
  </si>
  <si>
    <t>Nico Fried</t>
  </si>
  <si>
    <t>Klaus Boldt</t>
  </si>
  <si>
    <t>Thomas Kistner</t>
  </si>
  <si>
    <t>Jana Wuttke</t>
  </si>
  <si>
    <t>Lutz van der Horst</t>
  </si>
  <si>
    <t>Michael Schaper</t>
  </si>
  <si>
    <t>Peter Bandermann</t>
  </si>
  <si>
    <t>Jörg Schmidt</t>
  </si>
  <si>
    <t>Mays Albeer</t>
  </si>
  <si>
    <t>Berj Baghdee Sar</t>
  </si>
  <si>
    <t>Michael Mengstaeb</t>
  </si>
  <si>
    <t>Sahar Raza</t>
  </si>
  <si>
    <t>Sven Kummereincke</t>
  </si>
  <si>
    <t>Juliane Kmiecziak</t>
  </si>
  <si>
    <t>Datenfreunde</t>
  </si>
  <si>
    <t>Katja Riedel</t>
  </si>
  <si>
    <t>Markus Wiegand</t>
  </si>
  <si>
    <t>Georg Mascolo</t>
  </si>
  <si>
    <t>Philipp Köster</t>
  </si>
  <si>
    <t>Tim Jürgens</t>
  </si>
  <si>
    <t>Christoph Biermann</t>
  </si>
  <si>
    <t>Jens Kirschneck</t>
  </si>
  <si>
    <t>Lukas Augustin</t>
  </si>
  <si>
    <t>Laura Loredana Backes</t>
  </si>
  <si>
    <t>Alexander Demling</t>
  </si>
  <si>
    <t>David Gebhard</t>
  </si>
  <si>
    <t>Carolin Grob</t>
  </si>
  <si>
    <t>Simon Grothe</t>
  </si>
  <si>
    <t>Angela Gruber</t>
  </si>
  <si>
    <t>Kalle Harberg</t>
  </si>
  <si>
    <t>Salvan Joachim</t>
  </si>
  <si>
    <t>Thilo Kasper</t>
  </si>
  <si>
    <t>Maximilian Kiewel</t>
  </si>
  <si>
    <t>Sebastian Kunigkeit</t>
  </si>
  <si>
    <t>Johannes Meyer</t>
  </si>
  <si>
    <t>Franz Nestler</t>
  </si>
  <si>
    <t>Marieke Reimann</t>
  </si>
  <si>
    <t>Victoria Reith</t>
  </si>
  <si>
    <t>Philip Sagioglu</t>
  </si>
  <si>
    <t>Alina Schadwinkel</t>
  </si>
  <si>
    <t>Kevin Schwarzbach</t>
  </si>
  <si>
    <t>Andreas Spinrath</t>
  </si>
  <si>
    <t>Alexander Sturm</t>
  </si>
  <si>
    <t>Lina Timm</t>
  </si>
  <si>
    <t>Lisa Hegemann</t>
  </si>
  <si>
    <t>Lena Alt</t>
  </si>
  <si>
    <t>Tobias Stich</t>
  </si>
  <si>
    <t>Onmeda</t>
  </si>
  <si>
    <t>Merian</t>
  </si>
  <si>
    <t>MESH Collective</t>
  </si>
  <si>
    <t>€uro</t>
  </si>
  <si>
    <t>Media Lab Bayern</t>
  </si>
  <si>
    <t>inFranken.de</t>
  </si>
  <si>
    <t>barbara_kuenstlername</t>
  </si>
  <si>
    <t>Gerd-Joachim von Fallois</t>
  </si>
  <si>
    <t>katholische_universitaet_eichstaett_ingolstadt</t>
  </si>
  <si>
    <t>Deutschlandradio</t>
  </si>
  <si>
    <t>Kooperative Berlin</t>
  </si>
  <si>
    <t>Börsen-Zeitung</t>
  </si>
  <si>
    <t>BigFM</t>
  </si>
  <si>
    <t>Krautreporter</t>
  </si>
  <si>
    <t>Finanzen Verlag GmbH</t>
  </si>
  <si>
    <t>Wirtschaftsjournalist</t>
  </si>
  <si>
    <t>Technische Hochschule Nürnberg</t>
  </si>
  <si>
    <t>Katholische Journalistenschule</t>
  </si>
  <si>
    <t>Rita Vock</t>
  </si>
  <si>
    <t>Landeszeitung für die Lüneburger Heide</t>
  </si>
  <si>
    <t>Nataly Bleuel</t>
  </si>
  <si>
    <t>Schwäbische Zeitung</t>
  </si>
  <si>
    <t>University of Oxford</t>
  </si>
  <si>
    <t>rosemarie_schuster</t>
  </si>
  <si>
    <t>Kai-Hinrich Renner</t>
  </si>
  <si>
    <t>Der Westallgäuer</t>
  </si>
  <si>
    <t>netzpolitik.org</t>
  </si>
  <si>
    <t>Kabel Eins</t>
  </si>
  <si>
    <t>Märkische Oderzeitung</t>
  </si>
  <si>
    <t>11Freunde</t>
  </si>
  <si>
    <t>Neon</t>
  </si>
  <si>
    <t>task</t>
  </si>
  <si>
    <t>In welchem Ressort hat der Journalist (überwiegend) gearbeitet? // In welchem Ressort ist das Jurymitglied tätig?
1 = leader = Führungsposition (und kein Ressort genannt!, wenn Ressort genannt: Ressort codieren! --&gt; z.B.: Ressortleiter Wirtschaft = economics), auch: Herausgeber, CvD, Chefredakteur, Gründer...
2 = investigative = Investigativteam/-ressort oder Schwerpunkt Investigatives
3 = data = Datenjournalist
4 = economics = Wirtschaft
5 = digital = Digitales/Online/Social Media
6 = local = Lokales
7 =  freelancer
8 = former
9 = reporter
10 = trainee
11 = presenter
12 = politics
13 = others
Was machen mit: freelancer, presenter, society, sports, trainee, former, reporter, dossier, others, digital --&gt; freelancer nur, wenn Person nicht überwiegend einem Ressort zugeordnet werden kann und noch für weitere Medien arbeitet.</t>
  </si>
  <si>
    <t>Wenn expert = 1, dann hier Gebiet eintragen (z.B. Hörfunk, TV…) --&gt; tv, radio, digital, print
1 = print
2 = digital
3 = radio
4 = tv
5 = special topic</t>
  </si>
  <si>
    <t>Ann-Kathrin Büüsker</t>
  </si>
  <si>
    <t>ann_kathrin_bueuesker</t>
  </si>
  <si>
    <t>Mohammed Shoaib Rezayi</t>
  </si>
  <si>
    <t>radio_nrw</t>
  </si>
  <si>
    <t>Werner D. Inka</t>
  </si>
  <si>
    <t>Arbeitet ein Jurymitglied in einem Medienunternehmen/einer Journalistenschule bzw. ist hauptsächlich journalistisch tätig? 1 = Ja, 2 = Nein. Sonst: NA.</t>
  </si>
  <si>
    <t xml:space="preserve">bei Personen: 1 = male, 2 = female
sonst: NA.
</t>
  </si>
  <si>
    <t>GvH-Preis &amp; Zeit-gewinner --&gt; Dieter v. H. immer in Jury!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</si>
</sst>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b/>
      <i/>
      <sz val="10"/>
      <color theme="1"/>
      <name val="Calibri"/>
      <family val="2"/>
      <scheme val="minor"/>
    </font>
    <font>
      <sz val="11"/>
      <name val="Calibri"/>
      <family val="2"/>
      <scheme val="minor"/>
    </font>
    <font>
      <b/>
      <sz val="11"/>
      <name val="Calibri"/>
      <family val="2"/>
      <scheme val="minor"/>
    </font>
    <font>
      <u/>
      <sz val="10"/>
      <color theme="1"/>
      <name val="Calibri"/>
      <family val="2"/>
      <scheme val="minor"/>
    </font>
    <font>
      <sz val="9"/>
      <color theme="1"/>
      <name val="Verdana"/>
      <family val="2"/>
    </font>
    <font>
      <sz val="10"/>
      <color theme="1"/>
      <name val="Arial"/>
      <family val="2"/>
    </font>
    <font>
      <b/>
      <sz val="8"/>
      <color rgb="FF000000"/>
      <name val="Arial"/>
      <family val="2"/>
    </font>
    <font>
      <b/>
      <sz val="8"/>
      <color theme="1"/>
      <name val="Arial"/>
      <family val="2"/>
    </font>
    <font>
      <b/>
      <sz val="8"/>
      <color rgb="FFFF0000"/>
      <name val="Arial"/>
      <family val="2"/>
    </font>
    <font>
      <sz val="8"/>
      <color theme="1"/>
      <name val="Arial"/>
      <family val="2"/>
    </font>
    <font>
      <sz val="11"/>
      <color theme="1"/>
      <name val="Calibri"/>
      <family val="2"/>
    </font>
  </fonts>
  <fills count="9">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485"/>
        <bgColor indexed="64"/>
      </patternFill>
    </fill>
    <fill>
      <patternFill patternType="solid">
        <fgColor rgb="FFFFFF00"/>
        <bgColor indexed="64"/>
      </patternFill>
    </fill>
    <fill>
      <patternFill patternType="solid">
        <fgColor rgb="FFEFEFEF"/>
        <bgColor indexed="64"/>
      </patternFill>
    </fill>
    <fill>
      <patternFill patternType="solid">
        <fgColor theme="5"/>
        <bgColor indexed="64"/>
      </patternFill>
    </fill>
    <fill>
      <patternFill patternType="solid">
        <fgColor theme="0" tint="-0.14999847407452621"/>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style="medium">
        <color rgb="FFCCCCCC"/>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theme="6"/>
      </left>
      <right style="thin">
        <color theme="6"/>
      </right>
      <top style="thin">
        <color theme="6"/>
      </top>
      <bottom style="thin">
        <color theme="6"/>
      </bottom>
      <diagonal/>
    </border>
    <border>
      <left style="medium">
        <color rgb="FFCCCCCC"/>
      </left>
      <right style="medium">
        <color rgb="FFCCCCCC"/>
      </right>
      <top style="medium">
        <color rgb="FFCCCCCC"/>
      </top>
      <bottom style="thick">
        <color rgb="FF000000"/>
      </bottom>
      <diagonal/>
    </border>
    <border>
      <left style="medium">
        <color rgb="FFCCCCCC"/>
      </left>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130">
    <xf numFmtId="0" fontId="0" fillId="0" borderId="0" xfId="0"/>
    <xf numFmtId="0" fontId="1" fillId="0" borderId="0" xfId="0" applyFont="1"/>
    <xf numFmtId="0" fontId="2" fillId="0" borderId="1" xfId="0" applyFont="1" applyBorder="1" applyAlignment="1">
      <alignment wrapText="1"/>
    </xf>
    <xf numFmtId="0" fontId="3" fillId="0" borderId="0" xfId="0" applyFont="1"/>
    <xf numFmtId="0" fontId="3" fillId="0" borderId="1" xfId="0" applyFont="1" applyBorder="1" applyAlignment="1">
      <alignment wrapText="1"/>
    </xf>
    <xf numFmtId="0" fontId="3" fillId="0" borderId="1" xfId="0" applyFont="1" applyBorder="1" applyAlignment="1">
      <alignment vertical="center"/>
    </xf>
    <xf numFmtId="0" fontId="4" fillId="0" borderId="1" xfId="0" applyFont="1" applyBorder="1" applyAlignment="1">
      <alignment wrapText="1"/>
    </xf>
    <xf numFmtId="0" fontId="3" fillId="0" borderId="1" xfId="0" applyFont="1" applyBorder="1" applyAlignment="1">
      <alignment vertical="top" wrapText="1"/>
    </xf>
    <xf numFmtId="0" fontId="3" fillId="0" borderId="0" xfId="0" applyFont="1" applyAlignment="1">
      <alignment vertical="top" wrapText="1"/>
    </xf>
    <xf numFmtId="0" fontId="3" fillId="0" borderId="6" xfId="0" applyFont="1" applyFill="1" applyBorder="1" applyAlignment="1">
      <alignment vertical="center"/>
    </xf>
    <xf numFmtId="0" fontId="0" fillId="0" borderId="0" xfId="0" applyFont="1"/>
    <xf numFmtId="0" fontId="0" fillId="0" borderId="0" xfId="0" applyFont="1" applyAlignment="1">
      <alignment vertical="center"/>
    </xf>
    <xf numFmtId="0" fontId="1" fillId="0" borderId="1" xfId="0" applyFont="1" applyBorder="1" applyAlignment="1">
      <alignment wrapText="1"/>
    </xf>
    <xf numFmtId="0" fontId="1" fillId="0" borderId="6" xfId="0" applyFont="1" applyFill="1" applyBorder="1" applyAlignment="1">
      <alignment wrapText="1"/>
    </xf>
    <xf numFmtId="0" fontId="0" fillId="0" borderId="1" xfId="0" applyFont="1" applyBorder="1" applyAlignment="1">
      <alignment wrapText="1"/>
    </xf>
    <xf numFmtId="0" fontId="0" fillId="2" borderId="1" xfId="0" applyFont="1" applyFill="1" applyBorder="1" applyAlignment="1">
      <alignment wrapText="1"/>
    </xf>
    <xf numFmtId="0" fontId="0" fillId="0" borderId="0" xfId="0" applyFont="1" applyAlignment="1">
      <alignment wrapText="1"/>
    </xf>
    <xf numFmtId="0" fontId="0" fillId="3" borderId="1" xfId="0" applyFont="1" applyFill="1" applyBorder="1" applyAlignment="1">
      <alignment wrapText="1"/>
    </xf>
    <xf numFmtId="0" fontId="0" fillId="0" borderId="6" xfId="0" applyFont="1" applyFill="1" applyBorder="1" applyAlignment="1">
      <alignment wrapText="1"/>
    </xf>
    <xf numFmtId="0" fontId="0" fillId="0" borderId="4" xfId="0" applyFont="1" applyFill="1" applyBorder="1" applyAlignment="1">
      <alignment wrapText="1"/>
    </xf>
    <xf numFmtId="0" fontId="0" fillId="0" borderId="5" xfId="0" applyFont="1" applyFill="1" applyBorder="1" applyAlignment="1">
      <alignment wrapText="1"/>
    </xf>
    <xf numFmtId="0" fontId="0" fillId="0" borderId="0" xfId="0" applyFont="1" applyFill="1" applyBorder="1"/>
    <xf numFmtId="0" fontId="0" fillId="0" borderId="0" xfId="0" applyAlignment="1">
      <alignment horizontal="right"/>
    </xf>
    <xf numFmtId="0" fontId="0" fillId="0" borderId="0" xfId="0" applyAlignment="1">
      <alignment horizontal="left"/>
    </xf>
    <xf numFmtId="0" fontId="6" fillId="0" borderId="0" xfId="0" applyFont="1" applyAlignment="1">
      <alignment horizontal="left" vertical="top"/>
    </xf>
    <xf numFmtId="0" fontId="6" fillId="0" borderId="0" xfId="0" applyFont="1"/>
    <xf numFmtId="0" fontId="0" fillId="0" borderId="0" xfId="0" applyFont="1" applyFill="1" applyBorder="1" applyAlignment="1">
      <alignment wrapText="1"/>
    </xf>
    <xf numFmtId="2" fontId="1" fillId="0" borderId="0" xfId="0" applyNumberFormat="1" applyFont="1"/>
    <xf numFmtId="2" fontId="0" fillId="0" borderId="0" xfId="0" applyNumberFormat="1" applyFont="1"/>
    <xf numFmtId="2" fontId="0" fillId="0" borderId="0" xfId="0" applyNumberFormat="1"/>
    <xf numFmtId="0" fontId="0" fillId="0" borderId="0" xfId="0" applyFill="1"/>
    <xf numFmtId="2" fontId="0" fillId="0" borderId="0" xfId="0" applyNumberFormat="1" applyFill="1"/>
    <xf numFmtId="0" fontId="0" fillId="0" borderId="0" xfId="0" applyFont="1" applyFill="1"/>
    <xf numFmtId="0" fontId="5" fillId="4" borderId="0" xfId="0" applyFont="1" applyFill="1" applyAlignment="1">
      <alignment horizontal="left" vertical="top"/>
    </xf>
    <xf numFmtId="0" fontId="5" fillId="4" borderId="0" xfId="0" applyFont="1" applyFill="1" applyAlignment="1">
      <alignment horizontal="left" vertical="top" wrapText="1"/>
    </xf>
    <xf numFmtId="14" fontId="5" fillId="4" borderId="0" xfId="0" applyNumberFormat="1" applyFont="1" applyFill="1" applyAlignment="1">
      <alignment horizontal="left" vertical="top"/>
    </xf>
    <xf numFmtId="0" fontId="5" fillId="4" borderId="10" xfId="0" applyFont="1" applyFill="1" applyBorder="1" applyAlignment="1">
      <alignment horizontal="left" vertical="top"/>
    </xf>
    <xf numFmtId="0" fontId="0" fillId="4" borderId="0" xfId="0" applyFill="1"/>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8" fillId="0" borderId="0" xfId="0" applyFont="1"/>
    <xf numFmtId="0" fontId="1" fillId="0" borderId="0" xfId="0" applyFont="1" applyFill="1" applyBorder="1"/>
    <xf numFmtId="14" fontId="5" fillId="4" borderId="0" xfId="0" applyNumberFormat="1" applyFont="1" applyFill="1" applyAlignment="1">
      <alignment horizontal="left" vertical="top" wrapText="1"/>
    </xf>
    <xf numFmtId="0" fontId="0" fillId="0" borderId="0" xfId="0"/>
    <xf numFmtId="0" fontId="0" fillId="0" borderId="0" xfId="0" applyFont="1"/>
    <xf numFmtId="2" fontId="0" fillId="0" borderId="0" xfId="0" applyNumberFormat="1"/>
    <xf numFmtId="0" fontId="0" fillId="0" borderId="0" xfId="0" applyFill="1"/>
    <xf numFmtId="3" fontId="5" fillId="4" borderId="0" xfId="0" applyNumberFormat="1" applyFont="1" applyFill="1" applyAlignment="1">
      <alignment horizontal="left" vertical="top"/>
    </xf>
    <xf numFmtId="0" fontId="0" fillId="4" borderId="0" xfId="0" applyFont="1" applyFill="1"/>
    <xf numFmtId="0" fontId="9" fillId="0" borderId="1" xfId="0" applyFont="1" applyBorder="1" applyAlignment="1">
      <alignment wrapText="1"/>
    </xf>
    <xf numFmtId="0" fontId="9" fillId="0" borderId="1" xfId="0" applyFont="1" applyBorder="1" applyAlignment="1">
      <alignment vertical="top" wrapText="1"/>
    </xf>
    <xf numFmtId="0" fontId="13" fillId="0" borderId="1" xfId="0" applyFont="1" applyBorder="1" applyAlignment="1">
      <alignment wrapText="1"/>
    </xf>
    <xf numFmtId="0" fontId="13" fillId="2" borderId="1" xfId="0" applyFont="1" applyFill="1" applyBorder="1" applyAlignment="1">
      <alignment wrapText="1"/>
    </xf>
    <xf numFmtId="0" fontId="0" fillId="0" borderId="0" xfId="0" applyAlignment="1">
      <alignment vertical="top"/>
    </xf>
    <xf numFmtId="0" fontId="0" fillId="0" borderId="0" xfId="0" applyFill="1" applyBorder="1"/>
    <xf numFmtId="0" fontId="5" fillId="4" borderId="10" xfId="0" applyFont="1" applyFill="1" applyBorder="1" applyAlignment="1">
      <alignment horizontal="left" vertical="top" wrapText="1"/>
    </xf>
    <xf numFmtId="0" fontId="5" fillId="7" borderId="0" xfId="0" applyFont="1" applyFill="1" applyAlignment="1">
      <alignment horizontal="left" vertical="top"/>
    </xf>
    <xf numFmtId="3" fontId="5" fillId="7" borderId="0" xfId="0" applyNumberFormat="1" applyFont="1" applyFill="1" applyAlignment="1">
      <alignment horizontal="left" vertical="top"/>
    </xf>
    <xf numFmtId="0" fontId="5" fillId="7" borderId="0" xfId="0" applyFont="1" applyFill="1" applyAlignment="1">
      <alignment horizontal="left" vertical="top" wrapText="1"/>
    </xf>
    <xf numFmtId="14" fontId="5" fillId="7" borderId="0" xfId="0" applyNumberFormat="1" applyFont="1" applyFill="1" applyAlignment="1">
      <alignment horizontal="left" vertical="top"/>
    </xf>
    <xf numFmtId="0" fontId="5" fillId="7" borderId="10" xfId="0" applyFont="1" applyFill="1" applyBorder="1" applyAlignment="1">
      <alignment horizontal="left" vertical="top"/>
    </xf>
    <xf numFmtId="0" fontId="0" fillId="7" borderId="0" xfId="0" applyFont="1" applyFill="1"/>
    <xf numFmtId="0" fontId="0" fillId="4" borderId="0" xfId="0" applyFont="1" applyFill="1" applyAlignment="1">
      <alignment vertical="center" wrapText="1"/>
    </xf>
    <xf numFmtId="0" fontId="0" fillId="0" borderId="0" xfId="0" applyNumberFormat="1"/>
    <xf numFmtId="0" fontId="5" fillId="8" borderId="0" xfId="0" applyFont="1" applyFill="1" applyAlignment="1">
      <alignment horizontal="left" vertical="top"/>
    </xf>
    <xf numFmtId="0" fontId="5" fillId="8" borderId="0" xfId="0" applyFont="1" applyFill="1" applyAlignment="1">
      <alignment horizontal="left" vertical="top" wrapText="1"/>
    </xf>
    <xf numFmtId="0" fontId="0" fillId="8" borderId="0" xfId="0" applyFont="1" applyFill="1"/>
    <xf numFmtId="3" fontId="5" fillId="8" borderId="0" xfId="0" applyNumberFormat="1" applyFont="1" applyFill="1" applyAlignment="1">
      <alignment horizontal="left" vertical="top"/>
    </xf>
    <xf numFmtId="14" fontId="5" fillId="8" borderId="0" xfId="0" applyNumberFormat="1" applyFont="1" applyFill="1" applyAlignment="1">
      <alignment horizontal="left" vertical="top" wrapText="1"/>
    </xf>
    <xf numFmtId="0" fontId="6" fillId="8" borderId="10" xfId="0" applyFont="1" applyFill="1" applyBorder="1" applyAlignment="1">
      <alignment horizontal="left" vertical="top" wrapText="1"/>
    </xf>
    <xf numFmtId="0" fontId="6" fillId="7" borderId="10" xfId="0" applyFont="1" applyFill="1" applyBorder="1" applyAlignment="1">
      <alignment horizontal="left" vertical="top"/>
    </xf>
    <xf numFmtId="0" fontId="6" fillId="4" borderId="10" xfId="0" applyFont="1" applyFill="1" applyBorder="1" applyAlignment="1">
      <alignment horizontal="left" vertical="top" wrapText="1"/>
    </xf>
    <xf numFmtId="0" fontId="10" fillId="0" borderId="11" xfId="0" applyFont="1" applyBorder="1" applyAlignment="1"/>
    <xf numFmtId="0" fontId="10" fillId="0" borderId="11" xfId="0" applyFont="1" applyBorder="1" applyAlignment="1">
      <alignment horizontal="center"/>
    </xf>
    <xf numFmtId="0" fontId="10" fillId="5" borderId="11" xfId="0" applyFont="1" applyFill="1" applyBorder="1" applyAlignment="1">
      <alignment horizontal="center"/>
    </xf>
    <xf numFmtId="0" fontId="11" fillId="0" borderId="1" xfId="0" applyFont="1" applyBorder="1" applyAlignment="1"/>
    <xf numFmtId="0" fontId="12" fillId="0" borderId="1" xfId="0" applyFont="1" applyBorder="1" applyAlignment="1"/>
    <xf numFmtId="0" fontId="13" fillId="0" borderId="1" xfId="0" applyFont="1" applyBorder="1" applyAlignment="1"/>
    <xf numFmtId="0" fontId="13" fillId="0" borderId="0" xfId="0" applyFont="1" applyAlignment="1"/>
    <xf numFmtId="0" fontId="13" fillId="2" borderId="1" xfId="0" applyFont="1" applyFill="1" applyBorder="1" applyAlignment="1"/>
    <xf numFmtId="0" fontId="13" fillId="0" borderId="0" xfId="0" applyFont="1" applyFill="1" applyAlignment="1"/>
    <xf numFmtId="0" fontId="1" fillId="0" borderId="1" xfId="0" applyFont="1" applyFill="1" applyBorder="1" applyAlignment="1">
      <alignment wrapText="1"/>
    </xf>
    <xf numFmtId="0" fontId="0" fillId="0" borderId="1" xfId="0" applyFont="1" applyFill="1" applyBorder="1" applyAlignment="1">
      <alignment wrapText="1"/>
    </xf>
    <xf numFmtId="0" fontId="0" fillId="0" borderId="0" xfId="0" applyFont="1" applyBorder="1" applyAlignment="1">
      <alignment wrapText="1"/>
    </xf>
    <xf numFmtId="0" fontId="0" fillId="0" borderId="1" xfId="0" applyBorder="1"/>
    <xf numFmtId="0" fontId="0" fillId="0" borderId="1" xfId="0" applyFill="1" applyBorder="1"/>
    <xf numFmtId="0" fontId="0" fillId="0" borderId="5" xfId="0" applyBorder="1"/>
    <xf numFmtId="0" fontId="0" fillId="3" borderId="0" xfId="0" applyFont="1" applyFill="1" applyBorder="1" applyAlignment="1">
      <alignment wrapText="1"/>
    </xf>
    <xf numFmtId="0" fontId="0" fillId="0" borderId="1" xfId="0" applyFont="1" applyFill="1" applyBorder="1"/>
    <xf numFmtId="0" fontId="0" fillId="0" borderId="5" xfId="0" applyFont="1" applyFill="1" applyBorder="1"/>
    <xf numFmtId="0" fontId="0" fillId="2" borderId="0" xfId="0" applyFont="1" applyFill="1" applyBorder="1" applyAlignment="1">
      <alignment wrapText="1"/>
    </xf>
    <xf numFmtId="0" fontId="0" fillId="0" borderId="6" xfId="0" applyBorder="1"/>
    <xf numFmtId="0" fontId="0" fillId="0" borderId="4" xfId="0" applyBorder="1"/>
    <xf numFmtId="0" fontId="0" fillId="0" borderId="6" xfId="0" applyFill="1" applyBorder="1"/>
    <xf numFmtId="0" fontId="13" fillId="6" borderId="12" xfId="0" applyFont="1" applyFill="1" applyBorder="1" applyAlignment="1">
      <alignment vertical="center"/>
    </xf>
    <xf numFmtId="0" fontId="13" fillId="6" borderId="2" xfId="0" applyFont="1" applyFill="1" applyBorder="1" applyAlignment="1">
      <alignment vertical="center"/>
    </xf>
    <xf numFmtId="0" fontId="13" fillId="6" borderId="3" xfId="0" applyFont="1" applyFill="1" applyBorder="1" applyAlignment="1">
      <alignment vertical="center"/>
    </xf>
    <xf numFmtId="0" fontId="13" fillId="6" borderId="4" xfId="0" applyFont="1" applyFill="1" applyBorder="1" applyAlignment="1">
      <alignment vertical="center"/>
    </xf>
    <xf numFmtId="0" fontId="13" fillId="6" borderId="0" xfId="0" applyFont="1" applyFill="1" applyBorder="1" applyAlignment="1">
      <alignment vertical="center"/>
    </xf>
    <xf numFmtId="0" fontId="13" fillId="6" borderId="5" xfId="0" applyFont="1" applyFill="1" applyBorder="1" applyAlignment="1">
      <alignment vertical="center"/>
    </xf>
    <xf numFmtId="0" fontId="13" fillId="6" borderId="13" xfId="0" applyFont="1" applyFill="1" applyBorder="1" applyAlignment="1">
      <alignment vertical="center"/>
    </xf>
    <xf numFmtId="0" fontId="13" fillId="6" borderId="14" xfId="0" applyFont="1" applyFill="1" applyBorder="1" applyAlignment="1">
      <alignment vertical="center"/>
    </xf>
    <xf numFmtId="0" fontId="13" fillId="6" borderId="15" xfId="0" applyFont="1" applyFill="1" applyBorder="1" applyAlignment="1">
      <alignment vertical="center"/>
    </xf>
    <xf numFmtId="0" fontId="13" fillId="3" borderId="12"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13" fillId="3" borderId="4" xfId="0" applyFont="1" applyFill="1" applyBorder="1" applyAlignment="1">
      <alignment vertical="center"/>
    </xf>
    <xf numFmtId="0" fontId="13" fillId="3" borderId="0" xfId="0" applyFont="1" applyFill="1" applyBorder="1" applyAlignment="1">
      <alignment vertical="center"/>
    </xf>
    <xf numFmtId="0" fontId="13" fillId="3" borderId="5" xfId="0" applyFont="1" applyFill="1" applyBorder="1" applyAlignment="1">
      <alignment vertical="center"/>
    </xf>
    <xf numFmtId="0" fontId="13" fillId="3" borderId="13" xfId="0" applyFont="1" applyFill="1" applyBorder="1" applyAlignment="1">
      <alignment vertical="center"/>
    </xf>
    <xf numFmtId="0" fontId="13" fillId="3" borderId="14" xfId="0" applyFont="1" applyFill="1" applyBorder="1" applyAlignment="1">
      <alignment vertical="center"/>
    </xf>
    <xf numFmtId="0" fontId="13" fillId="3" borderId="15" xfId="0" applyFont="1" applyFill="1" applyBorder="1" applyAlignment="1">
      <alignment vertical="center"/>
    </xf>
    <xf numFmtId="0" fontId="3" fillId="0" borderId="7" xfId="0" applyFont="1" applyBorder="1" applyAlignment="1">
      <alignmen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3" xfId="0" applyFont="1" applyBorder="1" applyAlignment="1">
      <alignment vertical="top"/>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9" xfId="0" applyFont="1" applyBorder="1" applyAlignment="1">
      <alignment horizontal="left" wrapText="1"/>
    </xf>
    <xf numFmtId="0" fontId="0" fillId="0" borderId="0" xfId="0" applyAlignment="1">
      <alignment horizontal="left" vertical="top" wrapText="1"/>
    </xf>
    <xf numFmtId="0" fontId="5" fillId="0" borderId="0" xfId="0" applyFont="1" applyFill="1" applyBorder="1" applyAlignment="1">
      <alignment horizontal="left" vertical="top"/>
    </xf>
    <xf numFmtId="0" fontId="0" fillId="0" borderId="10" xfId="0" applyBorder="1"/>
  </cellXfs>
  <cellStyles count="1">
    <cellStyle name="Standard" xfId="0" builtinId="0"/>
  </cellStyles>
  <dxfs count="7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1"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numFmt numFmtId="3" formatCode="#,##0"/>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7EE3E6-1628-48C3-A66D-D3317FA066F4}" name="Tabelle3" displayName="Tabelle3" ref="A1:G26" totalsRowShown="0" headerRowDxfId="734" dataDxfId="733">
  <autoFilter ref="A1:G26" xr:uid="{A941972B-A957-40C3-BA77-97D0CED249BC}"/>
  <tableColumns count="7">
    <tableColumn id="1" xr3:uid="{1E3183B6-D5AD-4039-A881-2264DCCA0EE2}" name="Nr" dataDxfId="732"/>
    <tableColumn id="2" xr3:uid="{22ADB193-28DD-4B47-B3B4-17A3C2645B25}" name="Preis" dataDxfId="731"/>
    <tableColumn id="3" xr3:uid="{A5B3E720-632E-4C41-83D5-C7D2EBD6D8F8}" name="Preisgeld (gesamt, in Euro)" dataDxfId="730"/>
    <tableColumn id="4" xr3:uid="{307EF150-B5E2-4497-8989-4F1E4C2E5582}" name="Stifter" dataDxfId="729"/>
    <tableColumn id="5" xr3:uid="{47A0EC04-12CF-40B5-90D4-F0C534507841}" name="Kontakt" dataDxfId="728"/>
    <tableColumn id="6" xr3:uid="{30433CA0-4823-4097-9960-C74F92DF7E7E}" name="Angeschrieben am" dataDxfId="727"/>
    <tableColumn id="7" xr3:uid="{0EEDA9E9-BA44-4764-BF33-9F712E6EDC00}" name="Updates/Bemerkungen" dataDxfId="726"/>
  </tableColumns>
  <tableStyleInfo name="TableStyleLight1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95E9-8936-42D9-ACFB-25B5BF1FCB89}">
  <dimension ref="A1:Y6343"/>
  <sheetViews>
    <sheetView tabSelected="1" zoomScale="85" zoomScaleNormal="85" workbookViewId="0">
      <pane ySplit="1" topLeftCell="A2" activePane="bottomLeft" state="frozen"/>
      <selection pane="bottomLeft" activeCell="L156" sqref="L156"/>
    </sheetView>
  </sheetViews>
  <sheetFormatPr baseColWidth="10" defaultRowHeight="14.5" x14ac:dyDescent="0.35"/>
  <cols>
    <col min="1" max="1" width="26" style="43" customWidth="1"/>
    <col min="2" max="2" width="27.1796875" customWidth="1"/>
    <col min="3" max="3" width="7.6328125" customWidth="1"/>
    <col min="4" max="4" width="7.54296875" customWidth="1"/>
    <col min="5" max="5" width="6" customWidth="1"/>
    <col min="6" max="6" width="5.6328125" customWidth="1"/>
    <col min="7" max="7" width="5.36328125" customWidth="1"/>
    <col min="8" max="8" width="4.7265625" customWidth="1"/>
    <col min="9" max="9" width="5.6328125" customWidth="1"/>
    <col min="10" max="10" width="10.90625" style="29"/>
    <col min="13" max="13" width="9.7265625" customWidth="1"/>
  </cols>
  <sheetData>
    <row r="1" spans="1:14" ht="15" thickBot="1" x14ac:dyDescent="0.4">
      <c r="A1" s="1" t="s">
        <v>0</v>
      </c>
      <c r="B1" s="1" t="s">
        <v>1</v>
      </c>
      <c r="C1" s="1" t="s">
        <v>2</v>
      </c>
      <c r="D1" s="1" t="s">
        <v>3</v>
      </c>
      <c r="E1" s="1" t="s">
        <v>4</v>
      </c>
      <c r="F1" s="1" t="s">
        <v>5</v>
      </c>
      <c r="G1" s="1" t="s">
        <v>835</v>
      </c>
      <c r="H1" s="1" t="s">
        <v>6</v>
      </c>
      <c r="I1" s="1" t="s">
        <v>50</v>
      </c>
      <c r="J1" s="27" t="s">
        <v>7</v>
      </c>
      <c r="K1" s="1" t="s">
        <v>4592</v>
      </c>
      <c r="L1" s="13" t="s">
        <v>53</v>
      </c>
      <c r="M1" s="41" t="s">
        <v>838</v>
      </c>
      <c r="N1" s="41" t="s">
        <v>839</v>
      </c>
    </row>
    <row r="2" spans="1:14" ht="15" thickBot="1" x14ac:dyDescent="0.4">
      <c r="A2" s="43" t="s">
        <v>488</v>
      </c>
      <c r="B2" s="10" t="s">
        <v>359</v>
      </c>
      <c r="C2" s="10">
        <v>1</v>
      </c>
      <c r="D2" s="10">
        <v>2017</v>
      </c>
      <c r="E2" s="43">
        <v>2</v>
      </c>
      <c r="F2" s="43">
        <v>2</v>
      </c>
      <c r="G2" s="43" t="s">
        <v>275</v>
      </c>
      <c r="H2" s="43">
        <v>1</v>
      </c>
      <c r="I2" s="43">
        <v>2</v>
      </c>
      <c r="J2" s="45">
        <v>0</v>
      </c>
      <c r="K2" s="43" t="s">
        <v>275</v>
      </c>
      <c r="L2" s="84" t="s">
        <v>275</v>
      </c>
      <c r="M2" t="str">
        <f>IF(L2="NA","NA",2)</f>
        <v>NA</v>
      </c>
      <c r="N2" t="s">
        <v>275</v>
      </c>
    </row>
    <row r="3" spans="1:14" ht="15" thickBot="1" x14ac:dyDescent="0.4">
      <c r="A3" s="43" t="s">
        <v>488</v>
      </c>
      <c r="B3" s="10" t="s">
        <v>480</v>
      </c>
      <c r="C3" s="10">
        <v>2</v>
      </c>
      <c r="D3" s="10">
        <v>2017</v>
      </c>
      <c r="E3" s="43" t="s">
        <v>275</v>
      </c>
      <c r="F3" s="43" t="s">
        <v>275</v>
      </c>
      <c r="G3" s="43" t="s">
        <v>275</v>
      </c>
      <c r="H3" s="43" t="s">
        <v>275</v>
      </c>
      <c r="I3" s="43" t="s">
        <v>275</v>
      </c>
      <c r="J3" s="45" t="s">
        <v>275</v>
      </c>
      <c r="K3" s="43">
        <v>10</v>
      </c>
      <c r="L3" s="84" t="s">
        <v>275</v>
      </c>
      <c r="M3" t="str">
        <f>IF(L3="NA","NA",2)</f>
        <v>NA</v>
      </c>
      <c r="N3" t="s">
        <v>275</v>
      </c>
    </row>
    <row r="4" spans="1:14" ht="15" thickBot="1" x14ac:dyDescent="0.4">
      <c r="A4" s="43" t="s">
        <v>488</v>
      </c>
      <c r="B4" s="10" t="s">
        <v>1658</v>
      </c>
      <c r="C4" s="10">
        <v>1</v>
      </c>
      <c r="D4" s="43">
        <v>2017</v>
      </c>
      <c r="E4" s="43">
        <v>2</v>
      </c>
      <c r="F4" s="43">
        <v>2</v>
      </c>
      <c r="G4" s="43" t="str">
        <f>IF(F4=1,"CODIEREN!","NA")</f>
        <v>NA</v>
      </c>
      <c r="H4" s="43">
        <v>1</v>
      </c>
      <c r="I4" s="43">
        <v>2</v>
      </c>
      <c r="J4" s="45">
        <v>5000</v>
      </c>
      <c r="K4" s="43" t="str">
        <f>IF(OR(C4=1,C4=3),"NA","Codieren!")</f>
        <v>NA</v>
      </c>
      <c r="L4" s="84" t="str">
        <f>IF(OR(C4=1,C4=2),"NA","Codieren!")</f>
        <v>NA</v>
      </c>
      <c r="M4" t="str">
        <f>IF(L4="NA","NA","Codieren!")</f>
        <v>NA</v>
      </c>
      <c r="N4" t="str">
        <f>IF(OR(M4="NA",M4=2),"NA","Codieren!")</f>
        <v>NA</v>
      </c>
    </row>
    <row r="5" spans="1:14" ht="15" thickBot="1" x14ac:dyDescent="0.4">
      <c r="A5" s="43" t="s">
        <v>488</v>
      </c>
      <c r="B5" s="43" t="s">
        <v>3698</v>
      </c>
      <c r="C5" s="43">
        <v>3</v>
      </c>
      <c r="D5" s="43">
        <v>2017</v>
      </c>
      <c r="E5" s="43" t="str">
        <f>IF(OR(C5=2,C5=3),"NA","Codieren!")</f>
        <v>NA</v>
      </c>
      <c r="F5" s="43" t="str">
        <f>IF(OR(C5=2,C5=3),"NA","Codieren!")</f>
        <v>NA</v>
      </c>
      <c r="G5" s="43" t="str">
        <f>IF(F5=1,"CODIEREN!","NA")</f>
        <v>NA</v>
      </c>
      <c r="H5" s="43" t="str">
        <f>IF(OR(C5=2,C5=3),"NA","Codieren!")</f>
        <v>NA</v>
      </c>
      <c r="I5" s="43" t="str">
        <f>IF(OR(C5=2,C5=3),"NA","Codieren!")</f>
        <v>NA</v>
      </c>
      <c r="J5" s="45" t="str">
        <f>IF(OR(C5=2,C5=3),"NA","Codieren!")</f>
        <v>NA</v>
      </c>
      <c r="K5" s="43" t="s">
        <v>275</v>
      </c>
      <c r="L5" s="84">
        <v>2</v>
      </c>
      <c r="M5">
        <v>2</v>
      </c>
      <c r="N5" t="str">
        <f>IF(OR(M5="NA",M5=2),"NA","Codieren!")</f>
        <v>NA</v>
      </c>
    </row>
    <row r="6" spans="1:14" ht="15" thickBot="1" x14ac:dyDescent="0.4">
      <c r="A6" s="43" t="s">
        <v>962</v>
      </c>
      <c r="B6" s="43" t="s">
        <v>940</v>
      </c>
      <c r="C6" s="43">
        <v>3</v>
      </c>
      <c r="D6" s="43">
        <v>2019</v>
      </c>
      <c r="E6" s="43" t="s">
        <v>275</v>
      </c>
      <c r="F6" s="43" t="s">
        <v>275</v>
      </c>
      <c r="G6" s="43" t="s">
        <v>275</v>
      </c>
      <c r="H6" s="43" t="s">
        <v>275</v>
      </c>
      <c r="I6" s="43" t="s">
        <v>275</v>
      </c>
      <c r="J6" s="43" t="s">
        <v>275</v>
      </c>
      <c r="K6" s="43" t="s">
        <v>275</v>
      </c>
      <c r="L6" s="84">
        <v>2</v>
      </c>
      <c r="M6">
        <v>1</v>
      </c>
      <c r="N6">
        <v>3</v>
      </c>
    </row>
    <row r="7" spans="1:14" ht="15" thickBot="1" x14ac:dyDescent="0.4">
      <c r="A7" s="43" t="s">
        <v>962</v>
      </c>
      <c r="B7" s="43" t="s">
        <v>940</v>
      </c>
      <c r="C7" s="43">
        <v>3</v>
      </c>
      <c r="D7" s="43">
        <v>2018</v>
      </c>
      <c r="E7" s="43" t="s">
        <v>275</v>
      </c>
      <c r="F7" s="43" t="s">
        <v>275</v>
      </c>
      <c r="G7" s="43" t="s">
        <v>275</v>
      </c>
      <c r="H7" s="43" t="s">
        <v>275</v>
      </c>
      <c r="I7" s="43" t="s">
        <v>275</v>
      </c>
      <c r="J7" s="43" t="s">
        <v>275</v>
      </c>
      <c r="K7" s="43" t="s">
        <v>275</v>
      </c>
      <c r="L7" s="84">
        <v>2</v>
      </c>
      <c r="M7">
        <v>1</v>
      </c>
      <c r="N7">
        <v>4</v>
      </c>
    </row>
    <row r="8" spans="1:14" ht="15" thickBot="1" x14ac:dyDescent="0.4">
      <c r="A8" s="43" t="s">
        <v>962</v>
      </c>
      <c r="B8" s="43" t="s">
        <v>940</v>
      </c>
      <c r="C8" s="43">
        <v>3</v>
      </c>
      <c r="D8" s="43">
        <v>2017</v>
      </c>
      <c r="E8" s="43" t="str">
        <f>IF(OR(C8=2,C8=3),"NA","Codieren!")</f>
        <v>NA</v>
      </c>
      <c r="F8" s="43" t="str">
        <f>IF(OR(C8=2,C8=3),"NA","Codieren!")</f>
        <v>NA</v>
      </c>
      <c r="G8" s="43" t="str">
        <f>IF(F8=1,"CODIEREN!","NA")</f>
        <v>NA</v>
      </c>
      <c r="H8" s="43" t="str">
        <f>IF(OR(C8=2,C8=3),"NA","Codieren!")</f>
        <v>NA</v>
      </c>
      <c r="I8" s="43" t="str">
        <f>IF(OR(C8=2,C8=3),"NA","Codieren!")</f>
        <v>NA</v>
      </c>
      <c r="J8" s="45" t="str">
        <f>IF(OR(C8=2,C8=3),"NA","Codieren!")</f>
        <v>NA</v>
      </c>
      <c r="K8" s="43" t="str">
        <f>IF(OR(C8=1,C8=3),"NA","Codieren!")</f>
        <v>NA</v>
      </c>
      <c r="L8" s="84">
        <v>2</v>
      </c>
      <c r="M8">
        <v>1</v>
      </c>
      <c r="N8">
        <v>1</v>
      </c>
    </row>
    <row r="9" spans="1:14" ht="15" thickBot="1" x14ac:dyDescent="0.4">
      <c r="A9" s="43" t="s">
        <v>2154</v>
      </c>
      <c r="B9" s="10" t="s">
        <v>1999</v>
      </c>
      <c r="C9" s="43">
        <v>1</v>
      </c>
      <c r="D9" s="43">
        <v>2017</v>
      </c>
      <c r="E9" s="43">
        <v>2</v>
      </c>
      <c r="F9" s="43">
        <v>2</v>
      </c>
      <c r="G9" s="43" t="str">
        <f>IF(F9=1,"CODIEREN!","NA")</f>
        <v>NA</v>
      </c>
      <c r="H9" s="43">
        <v>1</v>
      </c>
      <c r="I9" s="43">
        <v>2</v>
      </c>
      <c r="J9" s="45">
        <v>0</v>
      </c>
      <c r="K9" s="43" t="str">
        <f>IF(OR(C9=1,C9=3),"NA","Codieren!")</f>
        <v>NA</v>
      </c>
      <c r="L9" s="84" t="str">
        <f>IF(OR(C9=1,C9=2),"NA","Codieren!")</f>
        <v>NA</v>
      </c>
      <c r="M9" t="str">
        <f>IF(L9="NA","NA","Codieren!")</f>
        <v>NA</v>
      </c>
      <c r="N9" t="str">
        <f>IF(OR(M9="NA",M9=2),"NA","Codieren!")</f>
        <v>NA</v>
      </c>
    </row>
    <row r="10" spans="1:14" ht="15" thickBot="1" x14ac:dyDescent="0.4">
      <c r="A10" s="43" t="s">
        <v>2154</v>
      </c>
      <c r="B10" s="10" t="s">
        <v>624</v>
      </c>
      <c r="C10" s="43">
        <v>2</v>
      </c>
      <c r="D10" s="43">
        <v>2017</v>
      </c>
      <c r="E10" s="43" t="str">
        <f>IF(OR(C10=2,C10=3),"NA","Codieren!")</f>
        <v>NA</v>
      </c>
      <c r="F10" s="43" t="str">
        <f>IF(OR(C10=2,C10=3),"NA","Codieren!")</f>
        <v>NA</v>
      </c>
      <c r="G10" s="43" t="str">
        <f>IF(F10=1,"CODIEREN!","NA")</f>
        <v>NA</v>
      </c>
      <c r="H10" s="43" t="str">
        <f>IF(OR(C10=2,C10=3),"NA","Codieren!")</f>
        <v>NA</v>
      </c>
      <c r="I10" s="43" t="str">
        <f>IF(OR(C10=2,C10=3),"NA","Codieren!")</f>
        <v>NA</v>
      </c>
      <c r="J10" s="45" t="str">
        <f>IF(OR(C10=2,C10=3),"NA","Codieren!")</f>
        <v>NA</v>
      </c>
      <c r="K10" s="43" t="s">
        <v>275</v>
      </c>
      <c r="L10" s="84" t="str">
        <f>IF(OR(C10=1,C10=2),"NA","Codieren!")</f>
        <v>NA</v>
      </c>
      <c r="M10" t="str">
        <f>IF(L10="NA","NA","Codieren!")</f>
        <v>NA</v>
      </c>
      <c r="N10" t="str">
        <f>IF(OR(M10="NA",M10=2),"NA","Codieren!")</f>
        <v>NA</v>
      </c>
    </row>
    <row r="11" spans="1:14" ht="15" thickBot="1" x14ac:dyDescent="0.4">
      <c r="A11" s="43" t="s">
        <v>2854</v>
      </c>
      <c r="B11" s="43" t="s">
        <v>2793</v>
      </c>
      <c r="C11" s="43">
        <v>1</v>
      </c>
      <c r="D11" s="43">
        <v>2016</v>
      </c>
      <c r="E11" s="43">
        <v>1</v>
      </c>
      <c r="F11" s="43">
        <v>3</v>
      </c>
      <c r="G11" s="43" t="str">
        <f>IF(F11=1,"CODIEREN!","NA")</f>
        <v>NA</v>
      </c>
      <c r="H11" s="43">
        <v>1</v>
      </c>
      <c r="I11" s="43">
        <v>2</v>
      </c>
      <c r="J11" s="45">
        <v>500</v>
      </c>
      <c r="K11" s="43" t="str">
        <f>IF(OR(C11=1,C11=3),"NA","Codieren!")</f>
        <v>NA</v>
      </c>
      <c r="L11" s="84" t="str">
        <f>IF(OR(C11=1,C11=2),"NA","Codieren!")</f>
        <v>NA</v>
      </c>
      <c r="M11" t="str">
        <f>IF(L11="NA","NA","Codieren!")</f>
        <v>NA</v>
      </c>
      <c r="N11" t="str">
        <f>IF(OR(M11="NA",M11=2),"NA","Codieren!")</f>
        <v>NA</v>
      </c>
    </row>
    <row r="12" spans="1:14" ht="15" thickBot="1" x14ac:dyDescent="0.4">
      <c r="A12" s="43" t="s">
        <v>2854</v>
      </c>
      <c r="B12" s="43" t="s">
        <v>2860</v>
      </c>
      <c r="C12" s="43">
        <v>2</v>
      </c>
      <c r="D12" s="43">
        <v>2016</v>
      </c>
      <c r="E12" s="43" t="str">
        <f>IF(OR(C12=2,C12=3),"NA","Codieren!")</f>
        <v>NA</v>
      </c>
      <c r="F12" s="43" t="str">
        <f>IF(OR(C12=2,C12=3),"NA","Codieren!")</f>
        <v>NA</v>
      </c>
      <c r="G12" s="43" t="str">
        <f>IF(F12=1,"CODIEREN!","NA")</f>
        <v>NA</v>
      </c>
      <c r="H12" s="43" t="str">
        <f>IF(OR(C12=2,C12=3),"NA","Codieren!")</f>
        <v>NA</v>
      </c>
      <c r="I12" s="43" t="str">
        <f>IF(OR(C12=2,C12=3),"NA","Codieren!")</f>
        <v>NA</v>
      </c>
      <c r="J12" s="45" t="str">
        <f>IF(OR(C12=2,C12=3),"NA","Codieren!")</f>
        <v>NA</v>
      </c>
      <c r="K12" s="43">
        <v>1</v>
      </c>
      <c r="L12" s="84" t="str">
        <f>IF(OR(C12=1,C12=2),"NA","Codieren!")</f>
        <v>NA</v>
      </c>
      <c r="M12" t="str">
        <f>IF(L12="NA","NA","Codieren!")</f>
        <v>NA</v>
      </c>
      <c r="N12" t="str">
        <f>IF(OR(M12="NA",M12=2),"NA","Codieren!")</f>
        <v>NA</v>
      </c>
    </row>
    <row r="13" spans="1:14" ht="15" thickBot="1" x14ac:dyDescent="0.4">
      <c r="A13" s="43" t="s">
        <v>2060</v>
      </c>
      <c r="B13" s="10" t="s">
        <v>1999</v>
      </c>
      <c r="C13" s="43">
        <v>3</v>
      </c>
      <c r="D13" s="43">
        <v>2015</v>
      </c>
      <c r="E13" s="43" t="str">
        <f>IF(OR(C13=2,C13=3),"NA","Codieren!")</f>
        <v>NA</v>
      </c>
      <c r="F13" s="43" t="str">
        <f>IF(OR(C13=2,C13=3),"NA","Codieren!")</f>
        <v>NA</v>
      </c>
      <c r="G13" s="43" t="str">
        <f>IF(F13=1,"CODIEREN!","NA")</f>
        <v>NA</v>
      </c>
      <c r="H13" s="43" t="str">
        <f>IF(OR(C13=2,C13=3),"NA","Codieren!")</f>
        <v>NA</v>
      </c>
      <c r="I13" s="43" t="str">
        <f>IF(OR(C13=2,C13=3),"NA","Codieren!")</f>
        <v>NA</v>
      </c>
      <c r="J13" s="45" t="str">
        <f>IF(OR(C13=2,C13=3),"NA","Codieren!")</f>
        <v>NA</v>
      </c>
      <c r="K13" s="43" t="str">
        <f>IF(OR(C13=1,C13=3),"NA","Codieren!")</f>
        <v>NA</v>
      </c>
      <c r="L13" s="84">
        <v>2</v>
      </c>
      <c r="M13">
        <v>2</v>
      </c>
      <c r="N13" t="str">
        <f>IF(OR(M13="NA",M13=2),"NA","Codieren!")</f>
        <v>NA</v>
      </c>
    </row>
    <row r="14" spans="1:14" ht="15" thickBot="1" x14ac:dyDescent="0.4">
      <c r="A14" s="43" t="s">
        <v>2060</v>
      </c>
      <c r="B14" s="10" t="s">
        <v>1999</v>
      </c>
      <c r="C14" s="43">
        <v>3</v>
      </c>
      <c r="D14" s="43">
        <v>2016</v>
      </c>
      <c r="E14" s="43" t="str">
        <f>IF(OR(C14=2,C14=3),"NA","Codieren!")</f>
        <v>NA</v>
      </c>
      <c r="F14" s="43" t="str">
        <f>IF(OR(C14=2,C14=3),"NA","Codieren!")</f>
        <v>NA</v>
      </c>
      <c r="G14" s="43" t="str">
        <f>IF(F14=1,"CODIEREN!","NA")</f>
        <v>NA</v>
      </c>
      <c r="H14" s="43" t="str">
        <f>IF(OR(C14=2,C14=3),"NA","Codieren!")</f>
        <v>NA</v>
      </c>
      <c r="I14" s="43" t="str">
        <f>IF(OR(C14=2,C14=3),"NA","Codieren!")</f>
        <v>NA</v>
      </c>
      <c r="J14" s="45" t="str">
        <f>IF(OR(C14=2,C14=3),"NA","Codieren!")</f>
        <v>NA</v>
      </c>
      <c r="K14" s="43" t="str">
        <f>IF(OR(C14=1,C14=3),"NA","Codieren!")</f>
        <v>NA</v>
      </c>
      <c r="L14" s="84">
        <v>2</v>
      </c>
      <c r="M14">
        <v>2</v>
      </c>
      <c r="N14" t="str">
        <f>IF(OR(M14="NA",M14=2),"NA","Codieren!")</f>
        <v>NA</v>
      </c>
    </row>
    <row r="15" spans="1:14" ht="15" thickBot="1" x14ac:dyDescent="0.4">
      <c r="A15" s="43" t="s">
        <v>2668</v>
      </c>
      <c r="B15" s="43" t="s">
        <v>2434</v>
      </c>
      <c r="C15" s="43">
        <v>3</v>
      </c>
      <c r="D15" s="43">
        <v>2017</v>
      </c>
      <c r="E15" s="43" t="str">
        <f>IF(OR(C15=2,C15=3),"NA","Codieren!")</f>
        <v>NA</v>
      </c>
      <c r="F15" s="43" t="str">
        <f>IF(OR(C15=2,C15=3),"NA","Codieren!")</f>
        <v>NA</v>
      </c>
      <c r="G15" s="43" t="str">
        <f>IF(F15=1,"CODIEREN!","NA")</f>
        <v>NA</v>
      </c>
      <c r="H15" s="43" t="str">
        <f>IF(OR(C15=2,C15=3),"NA","Codieren!")</f>
        <v>NA</v>
      </c>
      <c r="I15" s="43" t="str">
        <f>IF(OR(C15=2,C15=3),"NA","Codieren!")</f>
        <v>NA</v>
      </c>
      <c r="J15" s="45" t="str">
        <f>IF(OR(C15=2,C15=3),"NA","Codieren!")</f>
        <v>NA</v>
      </c>
      <c r="K15" s="43" t="str">
        <f>IF(OR(C15=1,C15=3),"NA","Codieren!")</f>
        <v>NA</v>
      </c>
      <c r="L15" s="84">
        <v>2</v>
      </c>
      <c r="M15">
        <v>1</v>
      </c>
      <c r="N15">
        <v>5</v>
      </c>
    </row>
    <row r="16" spans="1:14" ht="15" thickBot="1" x14ac:dyDescent="0.4">
      <c r="A16" s="43" t="s">
        <v>2668</v>
      </c>
      <c r="B16" s="43" t="s">
        <v>2434</v>
      </c>
      <c r="C16" s="43">
        <v>3</v>
      </c>
      <c r="D16" s="43">
        <v>2018</v>
      </c>
      <c r="E16" s="43" t="s">
        <v>275</v>
      </c>
      <c r="F16" s="43" t="s">
        <v>275</v>
      </c>
      <c r="G16" s="43" t="s">
        <v>275</v>
      </c>
      <c r="H16" s="43" t="s">
        <v>275</v>
      </c>
      <c r="I16" s="43" t="s">
        <v>275</v>
      </c>
      <c r="J16" s="45" t="s">
        <v>275</v>
      </c>
      <c r="K16" s="43" t="s">
        <v>275</v>
      </c>
      <c r="L16" s="84">
        <v>2</v>
      </c>
      <c r="M16">
        <v>1</v>
      </c>
      <c r="N16">
        <v>5</v>
      </c>
    </row>
    <row r="17" spans="1:14" ht="15" thickBot="1" x14ac:dyDescent="0.4">
      <c r="A17" s="43" t="s">
        <v>2668</v>
      </c>
      <c r="B17" s="43" t="s">
        <v>2434</v>
      </c>
      <c r="C17" s="43">
        <v>3</v>
      </c>
      <c r="D17" s="43">
        <v>2019</v>
      </c>
      <c r="E17" s="43" t="s">
        <v>275</v>
      </c>
      <c r="F17" s="43" t="s">
        <v>275</v>
      </c>
      <c r="G17" s="43" t="s">
        <v>275</v>
      </c>
      <c r="H17" s="43" t="s">
        <v>275</v>
      </c>
      <c r="I17" s="43" t="s">
        <v>275</v>
      </c>
      <c r="J17" s="45" t="s">
        <v>275</v>
      </c>
      <c r="K17" s="43" t="s">
        <v>275</v>
      </c>
      <c r="L17" s="84">
        <v>2</v>
      </c>
      <c r="M17">
        <v>1</v>
      </c>
      <c r="N17">
        <v>5</v>
      </c>
    </row>
    <row r="18" spans="1:14" ht="15" thickBot="1" x14ac:dyDescent="0.4">
      <c r="A18" s="43" t="s">
        <v>481</v>
      </c>
      <c r="B18" s="10" t="s">
        <v>359</v>
      </c>
      <c r="C18" s="10">
        <v>1</v>
      </c>
      <c r="D18" s="10">
        <v>2017</v>
      </c>
      <c r="E18" s="43">
        <v>2</v>
      </c>
      <c r="F18" s="43">
        <v>2</v>
      </c>
      <c r="G18" s="43" t="s">
        <v>275</v>
      </c>
      <c r="H18" s="43">
        <v>1</v>
      </c>
      <c r="I18" s="43">
        <v>2</v>
      </c>
      <c r="J18" s="45">
        <v>0</v>
      </c>
      <c r="K18" s="43" t="s">
        <v>275</v>
      </c>
      <c r="L18" s="84" t="s">
        <v>275</v>
      </c>
      <c r="M18" t="str">
        <f>IF(L18="NA","NA",2)</f>
        <v>NA</v>
      </c>
      <c r="N18" t="s">
        <v>275</v>
      </c>
    </row>
    <row r="19" spans="1:14" ht="15" thickBot="1" x14ac:dyDescent="0.4">
      <c r="A19" s="43" t="s">
        <v>481</v>
      </c>
      <c r="B19" s="10" t="s">
        <v>480</v>
      </c>
      <c r="C19" s="10">
        <v>2</v>
      </c>
      <c r="D19" s="10">
        <v>2017</v>
      </c>
      <c r="E19" s="43" t="s">
        <v>275</v>
      </c>
      <c r="F19" s="43" t="s">
        <v>275</v>
      </c>
      <c r="G19" s="43" t="s">
        <v>275</v>
      </c>
      <c r="H19" s="43" t="s">
        <v>275</v>
      </c>
      <c r="I19" s="43" t="s">
        <v>275</v>
      </c>
      <c r="J19" s="45" t="s">
        <v>275</v>
      </c>
      <c r="K19" s="43">
        <v>10</v>
      </c>
      <c r="L19" s="84" t="s">
        <v>275</v>
      </c>
      <c r="M19" t="str">
        <f>IF(L19="NA","NA",2)</f>
        <v>NA</v>
      </c>
      <c r="N19" t="s">
        <v>275</v>
      </c>
    </row>
    <row r="20" spans="1:14" ht="15" thickBot="1" x14ac:dyDescent="0.4">
      <c r="A20" s="43" t="s">
        <v>481</v>
      </c>
      <c r="B20" s="10" t="s">
        <v>1658</v>
      </c>
      <c r="C20" s="10">
        <v>1</v>
      </c>
      <c r="D20" s="43">
        <v>2017</v>
      </c>
      <c r="E20" s="43">
        <v>2</v>
      </c>
      <c r="F20" s="43">
        <v>2</v>
      </c>
      <c r="G20" s="43" t="str">
        <f>IF(F20=1,"CODIEREN!","NA")</f>
        <v>NA</v>
      </c>
      <c r="H20" s="43">
        <v>1</v>
      </c>
      <c r="I20" s="43">
        <v>2</v>
      </c>
      <c r="J20" s="45">
        <v>5000</v>
      </c>
      <c r="K20" s="43" t="str">
        <f>IF(OR(C20=1,C20=3),"NA","Codieren!")</f>
        <v>NA</v>
      </c>
      <c r="L20" s="84" t="str">
        <f>IF(OR(C20=1,C20=2),"NA","Codieren!")</f>
        <v>NA</v>
      </c>
      <c r="M20" t="str">
        <f>IF(L20="NA","NA","Codieren!")</f>
        <v>NA</v>
      </c>
      <c r="N20" t="str">
        <f>IF(OR(M20="NA",M20=2),"NA","Codieren!")</f>
        <v>NA</v>
      </c>
    </row>
    <row r="21" spans="1:14" ht="15" thickBot="1" x14ac:dyDescent="0.4">
      <c r="A21" s="43" t="s">
        <v>3018</v>
      </c>
      <c r="B21" s="43" t="s">
        <v>2957</v>
      </c>
      <c r="C21" s="43">
        <v>1</v>
      </c>
      <c r="D21" s="43">
        <v>2016</v>
      </c>
      <c r="E21" s="43">
        <v>1</v>
      </c>
      <c r="F21" s="43">
        <v>3</v>
      </c>
      <c r="G21" s="43" t="str">
        <f>IF(F21=1,"CODIEREN!","NA")</f>
        <v>NA</v>
      </c>
      <c r="H21" s="43">
        <v>1</v>
      </c>
      <c r="I21" s="43">
        <v>2</v>
      </c>
      <c r="J21" s="45">
        <v>0</v>
      </c>
      <c r="K21" s="43" t="str">
        <f>IF(OR(C21=1,C21=3),"NA","Codieren!")</f>
        <v>NA</v>
      </c>
      <c r="L21" s="84" t="str">
        <f>IF(OR(C21=1,C21=2),"NA","Codieren!")</f>
        <v>NA</v>
      </c>
      <c r="M21" t="str">
        <f>IF(L21="NA","NA","Codieren!")</f>
        <v>NA</v>
      </c>
      <c r="N21" t="str">
        <f>IF(OR(M21="NA",M21=2),"NA","Codieren!")</f>
        <v>NA</v>
      </c>
    </row>
    <row r="22" spans="1:14" ht="15" thickBot="1" x14ac:dyDescent="0.4">
      <c r="A22" s="43" t="s">
        <v>3018</v>
      </c>
      <c r="B22" s="43" t="s">
        <v>61</v>
      </c>
      <c r="C22" s="43">
        <v>2</v>
      </c>
      <c r="D22" s="43">
        <v>2016</v>
      </c>
      <c r="E22" s="43" t="str">
        <f>IF(OR(C22=2,C22=3),"NA","Codieren!")</f>
        <v>NA</v>
      </c>
      <c r="F22" s="43" t="str">
        <f>IF(OR(C22=2,C22=3),"NA","Codieren!")</f>
        <v>NA</v>
      </c>
      <c r="G22" s="43" t="str">
        <f>IF(F22=1,"CODIEREN!","NA")</f>
        <v>NA</v>
      </c>
      <c r="H22" s="43" t="str">
        <f>IF(OR(C22=2,C22=3),"NA","Codieren!")</f>
        <v>NA</v>
      </c>
      <c r="I22" s="43" t="str">
        <f>IF(OR(C22=2,C22=3),"NA","Codieren!")</f>
        <v>NA</v>
      </c>
      <c r="J22" s="45" t="str">
        <f>IF(OR(C22=2,C22=3),"NA","Codieren!")</f>
        <v>NA</v>
      </c>
      <c r="K22" s="43">
        <v>2</v>
      </c>
      <c r="L22" s="84" t="str">
        <f>IF(OR(C22=1,C22=2),"NA","Codieren!")</f>
        <v>NA</v>
      </c>
      <c r="M22" t="str">
        <f>IF(L22="NA","NA","Codieren!")</f>
        <v>NA</v>
      </c>
      <c r="N22" t="str">
        <f>IF(OR(M22="NA",M22=2),"NA","Codieren!")</f>
        <v>NA</v>
      </c>
    </row>
    <row r="23" spans="1:14" ht="15" thickBot="1" x14ac:dyDescent="0.4">
      <c r="A23" s="43" t="s">
        <v>2991</v>
      </c>
      <c r="B23" s="43" t="s">
        <v>2957</v>
      </c>
      <c r="C23" s="43">
        <v>1</v>
      </c>
      <c r="D23" s="43">
        <v>2015</v>
      </c>
      <c r="E23" s="43">
        <v>1</v>
      </c>
      <c r="F23" s="43">
        <v>3</v>
      </c>
      <c r="G23" s="43" t="str">
        <f>IF(F23=1,"CODIEREN!","NA")</f>
        <v>NA</v>
      </c>
      <c r="H23" s="43">
        <v>1</v>
      </c>
      <c r="I23" s="43">
        <v>2</v>
      </c>
      <c r="J23" s="45">
        <v>0</v>
      </c>
      <c r="K23" s="43" t="str">
        <f>IF(OR(C23=1,C23=3),"NA","Codieren!")</f>
        <v>NA</v>
      </c>
      <c r="L23" s="84" t="str">
        <f>IF(OR(C23=1,C23=2),"NA","Codieren!")</f>
        <v>NA</v>
      </c>
      <c r="M23" t="str">
        <f>IF(L23="NA","NA","Codieren!")</f>
        <v>NA</v>
      </c>
      <c r="N23" t="str">
        <f>IF(OR(M23="NA",M23=2),"NA","Codieren!")</f>
        <v>NA</v>
      </c>
    </row>
    <row r="24" spans="1:14" ht="15" thickBot="1" x14ac:dyDescent="0.4">
      <c r="A24" s="43" t="s">
        <v>2991</v>
      </c>
      <c r="B24" s="43" t="s">
        <v>624</v>
      </c>
      <c r="C24" s="43">
        <v>2</v>
      </c>
      <c r="D24" s="43">
        <v>2015</v>
      </c>
      <c r="E24" s="43" t="str">
        <f>IF(OR(C24=2,C24=3),"NA","Codieren!")</f>
        <v>NA</v>
      </c>
      <c r="F24" s="43" t="str">
        <f>IF(OR(C24=2,C24=3),"NA","Codieren!")</f>
        <v>NA</v>
      </c>
      <c r="G24" s="43" t="str">
        <f>IF(F24=1,"CODIEREN!","NA")</f>
        <v>NA</v>
      </c>
      <c r="H24" s="43" t="str">
        <f>IF(OR(C24=2,C24=3),"NA","Codieren!")</f>
        <v>NA</v>
      </c>
      <c r="I24" s="43" t="str">
        <f>IF(OR(C24=2,C24=3),"NA","Codieren!")</f>
        <v>NA</v>
      </c>
      <c r="J24" s="45" t="str">
        <f>IF(OR(C24=2,C24=3),"NA","Codieren!")</f>
        <v>NA</v>
      </c>
      <c r="K24" s="43" t="s">
        <v>275</v>
      </c>
      <c r="L24" s="84" t="str">
        <f>IF(OR(C24=1,C24=2),"NA","Codieren!")</f>
        <v>NA</v>
      </c>
      <c r="M24" t="str">
        <f>IF(L24="NA","NA","Codieren!")</f>
        <v>NA</v>
      </c>
      <c r="N24" t="str">
        <f>IF(OR(M24="NA",M24=2),"NA","Codieren!")</f>
        <v>NA</v>
      </c>
    </row>
    <row r="25" spans="1:14" ht="15" thickBot="1" x14ac:dyDescent="0.4">
      <c r="A25" s="43" t="s">
        <v>1910</v>
      </c>
      <c r="B25" s="43" t="s">
        <v>1852</v>
      </c>
      <c r="C25" s="43">
        <v>1</v>
      </c>
      <c r="D25" s="43">
        <v>2016</v>
      </c>
      <c r="E25" s="43">
        <v>2</v>
      </c>
      <c r="F25" s="43">
        <v>5</v>
      </c>
      <c r="G25" s="43" t="str">
        <f>IF(F25=1,"CODIEREN!","NA")</f>
        <v>NA</v>
      </c>
      <c r="H25" s="43">
        <v>1</v>
      </c>
      <c r="I25" s="43">
        <v>2</v>
      </c>
      <c r="J25" s="45">
        <v>0</v>
      </c>
      <c r="K25" s="43" t="str">
        <f>IF(OR(C25=1,C25=3),"NA","Codieren!")</f>
        <v>NA</v>
      </c>
      <c r="L25" s="84" t="str">
        <f>IF(OR(C25=1,C25=2),"NA","Codieren!")</f>
        <v>NA</v>
      </c>
      <c r="M25" t="str">
        <f>IF(L25="NA","NA","Codieren!")</f>
        <v>NA</v>
      </c>
      <c r="N25" t="str">
        <f>IF(OR(M25="NA",M25=2),"NA","Codieren!")</f>
        <v>NA</v>
      </c>
    </row>
    <row r="26" spans="1:14" ht="15" thickBot="1" x14ac:dyDescent="0.4">
      <c r="A26" s="43" t="s">
        <v>1910</v>
      </c>
      <c r="B26" s="43" t="s">
        <v>1803</v>
      </c>
      <c r="C26" s="43">
        <v>2</v>
      </c>
      <c r="D26" s="43">
        <v>2016</v>
      </c>
      <c r="E26" s="43" t="str">
        <f>IF(OR(C26=2,C26=3),"NA","Codieren!")</f>
        <v>NA</v>
      </c>
      <c r="F26" s="43" t="str">
        <f>IF(OR(C26=2,C26=3),"NA","Codieren!")</f>
        <v>NA</v>
      </c>
      <c r="G26" s="43" t="str">
        <f>IF(F26=1,"CODIEREN!","NA")</f>
        <v>NA</v>
      </c>
      <c r="H26" s="43" t="str">
        <f>IF(OR(C26=2,C26=3),"NA","Codieren!")</f>
        <v>NA</v>
      </c>
      <c r="I26" s="43" t="str">
        <f>IF(OR(C26=2,C26=3),"NA","Codieren!")</f>
        <v>NA</v>
      </c>
      <c r="J26" s="45" t="str">
        <f>IF(OR(C26=2,C26=3),"NA","Codieren!")</f>
        <v>NA</v>
      </c>
      <c r="K26" s="43" t="s">
        <v>275</v>
      </c>
      <c r="L26" s="84" t="str">
        <f>IF(OR(C26=1,C26=2),"NA","Codieren!")</f>
        <v>NA</v>
      </c>
      <c r="M26" t="str">
        <f>IF(L26="NA","NA","Codieren!")</f>
        <v>NA</v>
      </c>
      <c r="N26" t="str">
        <f>IF(OR(M26="NA",M26=2),"NA","Codieren!")</f>
        <v>NA</v>
      </c>
    </row>
    <row r="27" spans="1:14" ht="15" thickBot="1" x14ac:dyDescent="0.4">
      <c r="A27" s="43" t="s">
        <v>3353</v>
      </c>
      <c r="B27" s="46" t="s">
        <v>3349</v>
      </c>
      <c r="C27" s="43">
        <v>1</v>
      </c>
      <c r="D27" s="43">
        <v>2015</v>
      </c>
      <c r="E27" s="43">
        <v>2</v>
      </c>
      <c r="F27" s="43">
        <v>4</v>
      </c>
      <c r="G27" s="43" t="str">
        <f>IF(F27=1,"CODIEREN!","NA")</f>
        <v>NA</v>
      </c>
      <c r="H27" s="43">
        <v>1</v>
      </c>
      <c r="I27" s="43">
        <v>2</v>
      </c>
      <c r="J27" s="45">
        <v>5000</v>
      </c>
      <c r="K27" s="43" t="str">
        <f>IF(OR(C27=1,C27=3),"NA","Codieren!")</f>
        <v>NA</v>
      </c>
      <c r="L27" s="84" t="str">
        <f>IF(OR(C27=1,C27=2),"NA","Codieren!")</f>
        <v>NA</v>
      </c>
      <c r="M27" t="str">
        <f>IF(L27="NA","NA","Codieren!")</f>
        <v>NA</v>
      </c>
      <c r="N27" t="str">
        <f>IF(OR(M27="NA",M27=2),"NA","Codieren!")</f>
        <v>NA</v>
      </c>
    </row>
    <row r="28" spans="1:14" ht="15" thickBot="1" x14ac:dyDescent="0.4">
      <c r="A28" s="43" t="s">
        <v>3353</v>
      </c>
      <c r="B28" s="46" t="s">
        <v>112</v>
      </c>
      <c r="C28" s="43">
        <v>2</v>
      </c>
      <c r="D28" s="43">
        <v>2015</v>
      </c>
      <c r="E28" s="43" t="str">
        <f>IF(OR(C28=2,C28=3),"NA","Codieren!")</f>
        <v>NA</v>
      </c>
      <c r="F28" s="43" t="str">
        <f>IF(OR(C28=2,C28=3),"NA","Codieren!")</f>
        <v>NA</v>
      </c>
      <c r="G28" s="43" t="str">
        <f>IF(F28=1,"CODIEREN!","NA")</f>
        <v>NA</v>
      </c>
      <c r="H28" s="43" t="str">
        <f>IF(OR(C28=2,C28=3),"NA","Codieren!")</f>
        <v>NA</v>
      </c>
      <c r="I28" s="43" t="str">
        <f>IF(OR(C28=2,C28=3),"NA","Codieren!")</f>
        <v>NA</v>
      </c>
      <c r="J28" s="45" t="str">
        <f>IF(OR(C28=2,C28=3),"NA","Codieren!")</f>
        <v>NA</v>
      </c>
      <c r="K28" s="43" t="s">
        <v>275</v>
      </c>
      <c r="L28" s="84" t="str">
        <f>IF(OR(C28=1,C28=2),"NA","Codieren!")</f>
        <v>NA</v>
      </c>
      <c r="M28" t="str">
        <f>IF(L28="NA","NA","Codieren!")</f>
        <v>NA</v>
      </c>
      <c r="N28" t="str">
        <f>IF(OR(M28="NA",M28=2),"NA","Codieren!")</f>
        <v>NA</v>
      </c>
    </row>
    <row r="29" spans="1:14" ht="15" thickBot="1" x14ac:dyDescent="0.4">
      <c r="A29" s="43" t="s">
        <v>1786</v>
      </c>
      <c r="B29" s="10" t="s">
        <v>1658</v>
      </c>
      <c r="C29" s="43">
        <v>3</v>
      </c>
      <c r="D29" s="43">
        <v>2016</v>
      </c>
      <c r="E29" s="43" t="str">
        <f>IF(OR(C29=2,C29=3),"NA","Codieren!")</f>
        <v>NA</v>
      </c>
      <c r="F29" s="43" t="str">
        <f>IF(OR(C29=2,C29=3),"NA","Codieren!")</f>
        <v>NA</v>
      </c>
      <c r="G29" s="43" t="str">
        <f>IF(F29=1,"CODIEREN!","NA")</f>
        <v>NA</v>
      </c>
      <c r="H29" s="43" t="str">
        <f>IF(OR(C29=2,C29=3),"NA","Codieren!")</f>
        <v>NA</v>
      </c>
      <c r="I29" s="43" t="str">
        <f>IF(OR(C29=2,C29=3),"NA","Codieren!")</f>
        <v>NA</v>
      </c>
      <c r="J29" s="45" t="str">
        <f>IF(OR(C29=2,C29=3),"NA","Codieren!")</f>
        <v>NA</v>
      </c>
      <c r="K29" s="43" t="str">
        <f>IF(OR(C29=1,C29=3),"NA","Codieren!")</f>
        <v>NA</v>
      </c>
      <c r="L29" s="84">
        <v>2</v>
      </c>
      <c r="M29">
        <v>2</v>
      </c>
      <c r="N29" t="str">
        <f>IF(OR(M29="NA",M29=2),"NA","Codieren!")</f>
        <v>NA</v>
      </c>
    </row>
    <row r="30" spans="1:14" ht="15" thickBot="1" x14ac:dyDescent="0.4">
      <c r="A30" s="43" t="s">
        <v>1786</v>
      </c>
      <c r="B30" s="10" t="s">
        <v>66</v>
      </c>
      <c r="C30" s="43">
        <v>2</v>
      </c>
      <c r="D30" s="43">
        <v>2016</v>
      </c>
      <c r="E30" s="43" t="str">
        <f>IF(OR(C30=2,C30=3),"NA","Codieren!")</f>
        <v>NA</v>
      </c>
      <c r="F30" s="43" t="str">
        <f>IF(OR(C30=2,C30=3),"NA","Codieren!")</f>
        <v>NA</v>
      </c>
      <c r="G30" s="43" t="str">
        <f>IF(F30=1,"CODIEREN!","NA")</f>
        <v>NA</v>
      </c>
      <c r="H30" s="43" t="str">
        <f>IF(OR(C30=2,C30=3),"NA","Codieren!")</f>
        <v>NA</v>
      </c>
      <c r="I30" s="43" t="str">
        <f>IF(OR(C30=2,C30=3),"NA","Codieren!")</f>
        <v>NA</v>
      </c>
      <c r="J30" s="45" t="str">
        <f>IF(OR(C30=2,C30=3),"NA","Codieren!")</f>
        <v>NA</v>
      </c>
      <c r="K30" s="43" t="s">
        <v>275</v>
      </c>
      <c r="L30" s="84" t="str">
        <f>IF(OR(C30=1,C30=2),"NA","Codieren!")</f>
        <v>NA</v>
      </c>
      <c r="M30" t="str">
        <f>IF(L30="NA","NA","Codieren!")</f>
        <v>NA</v>
      </c>
      <c r="N30" t="str">
        <f>IF(OR(M30="NA",M30=2),"NA","Codieren!")</f>
        <v>NA</v>
      </c>
    </row>
    <row r="31" spans="1:14" ht="15" thickBot="1" x14ac:dyDescent="0.4">
      <c r="A31" s="43" t="s">
        <v>3202</v>
      </c>
      <c r="B31" s="43" t="s">
        <v>3192</v>
      </c>
      <c r="C31" s="43">
        <v>3</v>
      </c>
      <c r="D31" s="43">
        <v>2015</v>
      </c>
      <c r="E31" s="43" t="str">
        <f>IF(OR(C31=2,C31=3),"NA","Codieren!")</f>
        <v>NA</v>
      </c>
      <c r="F31" s="43" t="str">
        <f>IF(OR(C31=2,C31=3),"NA","Codieren!")</f>
        <v>NA</v>
      </c>
      <c r="G31" s="43" t="str">
        <f>IF(F31=1,"CODIEREN!","NA")</f>
        <v>NA</v>
      </c>
      <c r="H31" s="43" t="str">
        <f>IF(OR(C31=2,C31=3),"NA","Codieren!")</f>
        <v>NA</v>
      </c>
      <c r="I31" s="43" t="str">
        <f>IF(OR(C31=2,C31=3),"NA","Codieren!")</f>
        <v>NA</v>
      </c>
      <c r="J31" s="45" t="str">
        <f>IF(OR(C31=2,C31=3),"NA","Codieren!")</f>
        <v>NA</v>
      </c>
      <c r="K31" s="43" t="str">
        <f>IF(OR(C31=1,C31=3),"NA","Codieren!")</f>
        <v>NA</v>
      </c>
      <c r="L31" s="84">
        <v>2</v>
      </c>
      <c r="M31">
        <v>2</v>
      </c>
      <c r="N31" t="str">
        <f>IF(OR(M31="NA",M31=2),"NA","Codieren!")</f>
        <v>NA</v>
      </c>
    </row>
    <row r="32" spans="1:14" ht="15" thickBot="1" x14ac:dyDescent="0.4">
      <c r="A32" s="43" t="s">
        <v>3202</v>
      </c>
      <c r="B32" s="43" t="s">
        <v>3212</v>
      </c>
      <c r="C32" s="43">
        <v>2</v>
      </c>
      <c r="D32" s="43">
        <v>2015</v>
      </c>
      <c r="E32" s="43" t="str">
        <f>IF(OR(C32=2,C32=3),"NA","Codieren!")</f>
        <v>NA</v>
      </c>
      <c r="F32" s="43" t="str">
        <f>IF(OR(C32=2,C32=3),"NA","Codieren!")</f>
        <v>NA</v>
      </c>
      <c r="G32" s="43" t="str">
        <f>IF(F32=1,"CODIEREN!","NA")</f>
        <v>NA</v>
      </c>
      <c r="H32" s="43" t="str">
        <f>IF(OR(C32=2,C32=3),"NA","Codieren!")</f>
        <v>NA</v>
      </c>
      <c r="I32" s="43" t="str">
        <f>IF(OR(C32=2,C32=3),"NA","Codieren!")</f>
        <v>NA</v>
      </c>
      <c r="J32" s="45" t="str">
        <f>IF(OR(C32=2,C32=3),"NA","Codieren!")</f>
        <v>NA</v>
      </c>
      <c r="K32" s="43">
        <v>1</v>
      </c>
      <c r="L32" s="84" t="str">
        <f>IF(OR(C32=1,C32=2),"NA","Codieren!")</f>
        <v>NA</v>
      </c>
      <c r="M32" t="str">
        <f>IF(L32="NA","NA","Codieren!")</f>
        <v>NA</v>
      </c>
      <c r="N32" t="str">
        <f>IF(OR(M32="NA",M32=2),"NA","Codieren!")</f>
        <v>NA</v>
      </c>
    </row>
    <row r="33" spans="1:14" ht="15" thickBot="1" x14ac:dyDescent="0.4">
      <c r="A33" s="43" t="s">
        <v>3202</v>
      </c>
      <c r="B33" s="43" t="s">
        <v>3192</v>
      </c>
      <c r="C33" s="43">
        <v>3</v>
      </c>
      <c r="D33" s="43">
        <v>2016</v>
      </c>
      <c r="E33" s="43" t="s">
        <v>275</v>
      </c>
      <c r="F33" s="43" t="s">
        <v>275</v>
      </c>
      <c r="G33" s="43" t="s">
        <v>275</v>
      </c>
      <c r="H33" s="43" t="s">
        <v>275</v>
      </c>
      <c r="I33" s="43" t="s">
        <v>275</v>
      </c>
      <c r="J33" s="45" t="s">
        <v>275</v>
      </c>
      <c r="K33" s="43" t="s">
        <v>275</v>
      </c>
      <c r="L33" s="84">
        <v>2</v>
      </c>
      <c r="M33">
        <v>2</v>
      </c>
      <c r="N33" t="s">
        <v>275</v>
      </c>
    </row>
    <row r="34" spans="1:14" ht="15" thickBot="1" x14ac:dyDescent="0.4">
      <c r="A34" s="43" t="s">
        <v>3202</v>
      </c>
      <c r="B34" s="43" t="s">
        <v>3212</v>
      </c>
      <c r="C34" s="43">
        <v>2</v>
      </c>
      <c r="D34" s="43">
        <v>2016</v>
      </c>
      <c r="E34" s="43" t="s">
        <v>275</v>
      </c>
      <c r="F34" s="43" t="s">
        <v>275</v>
      </c>
      <c r="G34" s="43" t="s">
        <v>275</v>
      </c>
      <c r="H34" s="43" t="s">
        <v>275</v>
      </c>
      <c r="I34" s="43" t="s">
        <v>275</v>
      </c>
      <c r="J34" s="45" t="s">
        <v>275</v>
      </c>
      <c r="K34" s="43">
        <v>1</v>
      </c>
      <c r="L34" s="84" t="s">
        <v>275</v>
      </c>
      <c r="M34" t="s">
        <v>275</v>
      </c>
      <c r="N34" t="s">
        <v>275</v>
      </c>
    </row>
    <row r="35" spans="1:14" ht="15" thickBot="1" x14ac:dyDescent="0.4">
      <c r="A35" s="43" t="s">
        <v>3202</v>
      </c>
      <c r="B35" s="43" t="s">
        <v>3192</v>
      </c>
      <c r="C35" s="43">
        <v>3</v>
      </c>
      <c r="D35" s="43">
        <v>2017</v>
      </c>
      <c r="E35" s="43" t="s">
        <v>275</v>
      </c>
      <c r="F35" s="43" t="s">
        <v>275</v>
      </c>
      <c r="G35" s="43" t="s">
        <v>275</v>
      </c>
      <c r="H35" s="43" t="s">
        <v>275</v>
      </c>
      <c r="I35" s="43" t="s">
        <v>275</v>
      </c>
      <c r="J35" s="45" t="s">
        <v>275</v>
      </c>
      <c r="K35" s="43" t="s">
        <v>275</v>
      </c>
      <c r="L35" s="84">
        <v>2</v>
      </c>
      <c r="M35">
        <v>2</v>
      </c>
      <c r="N35" t="s">
        <v>275</v>
      </c>
    </row>
    <row r="36" spans="1:14" ht="15" thickBot="1" x14ac:dyDescent="0.4">
      <c r="A36" s="43" t="s">
        <v>3202</v>
      </c>
      <c r="B36" s="43" t="s">
        <v>3212</v>
      </c>
      <c r="C36" s="43">
        <v>2</v>
      </c>
      <c r="D36" s="43">
        <v>2017</v>
      </c>
      <c r="E36" s="43" t="s">
        <v>275</v>
      </c>
      <c r="F36" s="43" t="s">
        <v>275</v>
      </c>
      <c r="G36" s="43" t="s">
        <v>275</v>
      </c>
      <c r="H36" s="43" t="s">
        <v>275</v>
      </c>
      <c r="I36" s="43" t="s">
        <v>275</v>
      </c>
      <c r="J36" s="45" t="s">
        <v>275</v>
      </c>
      <c r="K36" s="43">
        <v>1</v>
      </c>
      <c r="L36" s="84" t="s">
        <v>275</v>
      </c>
      <c r="M36" t="s">
        <v>275</v>
      </c>
      <c r="N36" t="s">
        <v>275</v>
      </c>
    </row>
    <row r="37" spans="1:14" ht="15" thickBot="1" x14ac:dyDescent="0.4">
      <c r="A37" s="43" t="s">
        <v>3202</v>
      </c>
      <c r="B37" s="43" t="s">
        <v>3192</v>
      </c>
      <c r="C37" s="43">
        <v>3</v>
      </c>
      <c r="D37" s="43">
        <v>2018</v>
      </c>
      <c r="E37" s="43" t="s">
        <v>275</v>
      </c>
      <c r="F37" s="43" t="s">
        <v>275</v>
      </c>
      <c r="G37" s="43" t="s">
        <v>275</v>
      </c>
      <c r="H37" s="43" t="s">
        <v>275</v>
      </c>
      <c r="I37" s="43" t="s">
        <v>275</v>
      </c>
      <c r="J37" s="45" t="s">
        <v>275</v>
      </c>
      <c r="K37" s="43" t="s">
        <v>275</v>
      </c>
      <c r="L37" s="84">
        <v>2</v>
      </c>
      <c r="M37">
        <v>2</v>
      </c>
      <c r="N37" t="s">
        <v>275</v>
      </c>
    </row>
    <row r="38" spans="1:14" ht="15" thickBot="1" x14ac:dyDescent="0.4">
      <c r="A38" s="43" t="s">
        <v>3202</v>
      </c>
      <c r="B38" s="43" t="s">
        <v>3212</v>
      </c>
      <c r="C38" s="43">
        <v>2</v>
      </c>
      <c r="D38" s="43">
        <v>2018</v>
      </c>
      <c r="E38" s="43" t="s">
        <v>275</v>
      </c>
      <c r="F38" s="43" t="s">
        <v>275</v>
      </c>
      <c r="G38" s="43" t="s">
        <v>275</v>
      </c>
      <c r="H38" s="43" t="s">
        <v>275</v>
      </c>
      <c r="I38" s="43" t="s">
        <v>275</v>
      </c>
      <c r="J38" s="45" t="s">
        <v>275</v>
      </c>
      <c r="K38" s="43">
        <v>1</v>
      </c>
      <c r="L38" s="84" t="s">
        <v>275</v>
      </c>
      <c r="M38" t="s">
        <v>275</v>
      </c>
      <c r="N38" t="s">
        <v>275</v>
      </c>
    </row>
    <row r="39" spans="1:14" ht="15" thickBot="1" x14ac:dyDescent="0.4">
      <c r="A39" s="43" t="s">
        <v>3202</v>
      </c>
      <c r="B39" s="43" t="s">
        <v>3192</v>
      </c>
      <c r="C39" s="43">
        <v>3</v>
      </c>
      <c r="D39" s="43">
        <v>2019</v>
      </c>
      <c r="E39" s="43" t="s">
        <v>275</v>
      </c>
      <c r="F39" s="43" t="s">
        <v>275</v>
      </c>
      <c r="G39" s="43" t="s">
        <v>275</v>
      </c>
      <c r="H39" s="43" t="s">
        <v>275</v>
      </c>
      <c r="I39" s="43" t="s">
        <v>275</v>
      </c>
      <c r="J39" s="45" t="s">
        <v>275</v>
      </c>
      <c r="K39" s="43" t="s">
        <v>275</v>
      </c>
      <c r="L39" s="84">
        <v>2</v>
      </c>
      <c r="M39">
        <v>2</v>
      </c>
      <c r="N39" t="s">
        <v>275</v>
      </c>
    </row>
    <row r="40" spans="1:14" ht="15" thickBot="1" x14ac:dyDescent="0.4">
      <c r="A40" s="43" t="s">
        <v>3202</v>
      </c>
      <c r="B40" s="43" t="s">
        <v>3212</v>
      </c>
      <c r="C40" s="43">
        <v>2</v>
      </c>
      <c r="D40" s="43">
        <v>2019</v>
      </c>
      <c r="E40" s="43" t="s">
        <v>275</v>
      </c>
      <c r="F40" s="43" t="s">
        <v>275</v>
      </c>
      <c r="G40" s="43" t="s">
        <v>275</v>
      </c>
      <c r="H40" s="43" t="s">
        <v>275</v>
      </c>
      <c r="I40" s="43" t="s">
        <v>275</v>
      </c>
      <c r="J40" s="45" t="s">
        <v>275</v>
      </c>
      <c r="K40" s="43">
        <v>1</v>
      </c>
      <c r="L40" s="84" t="s">
        <v>275</v>
      </c>
      <c r="M40" t="s">
        <v>275</v>
      </c>
      <c r="N40" t="s">
        <v>275</v>
      </c>
    </row>
    <row r="41" spans="1:14" ht="15" thickBot="1" x14ac:dyDescent="0.4">
      <c r="A41" s="43" t="s">
        <v>1316</v>
      </c>
      <c r="B41" s="46" t="s">
        <v>1276</v>
      </c>
      <c r="C41" s="43">
        <v>1</v>
      </c>
      <c r="D41" s="43">
        <v>2018</v>
      </c>
      <c r="E41" s="43">
        <v>1</v>
      </c>
      <c r="F41" s="43">
        <v>5</v>
      </c>
      <c r="G41" s="43" t="str">
        <f>IF(F41=1,"CODIEREN!","NA")</f>
        <v>NA</v>
      </c>
      <c r="H41" s="43">
        <v>1</v>
      </c>
      <c r="I41" s="43">
        <v>2</v>
      </c>
      <c r="J41" s="45">
        <v>10000</v>
      </c>
      <c r="K41" s="43" t="str">
        <f>IF(OR(C41=1,C41=3),"NA","Codieren!")</f>
        <v>NA</v>
      </c>
      <c r="L41" s="84" t="str">
        <f>IF(OR(C41=1,C41=2),"NA","Codieren!")</f>
        <v>NA</v>
      </c>
      <c r="M41" t="str">
        <f>IF(L41="NA","NA","Codieren!")</f>
        <v>NA</v>
      </c>
      <c r="N41" t="str">
        <f>IF(OR(M41="NA",M41=2),"NA","Codieren!")</f>
        <v>NA</v>
      </c>
    </row>
    <row r="42" spans="1:14" ht="15" thickBot="1" x14ac:dyDescent="0.4">
      <c r="A42" s="43" t="s">
        <v>2067</v>
      </c>
      <c r="B42" s="43" t="s">
        <v>1999</v>
      </c>
      <c r="C42" s="43">
        <v>1</v>
      </c>
      <c r="D42" s="43">
        <v>2016</v>
      </c>
      <c r="E42" s="43">
        <v>2</v>
      </c>
      <c r="F42" s="43">
        <v>2</v>
      </c>
      <c r="G42" s="43" t="str">
        <f>IF(F42=1,"CODIEREN!","NA")</f>
        <v>NA</v>
      </c>
      <c r="H42" s="43">
        <v>1</v>
      </c>
      <c r="I42" s="43">
        <v>2</v>
      </c>
      <c r="J42" s="45">
        <v>0</v>
      </c>
      <c r="K42" s="43" t="str">
        <f>IF(OR(C42=1,C42=3),"NA","Codieren!")</f>
        <v>NA</v>
      </c>
      <c r="L42" s="84" t="str">
        <f>IF(OR(C42=1,C42=2),"NA","Codieren!")</f>
        <v>NA</v>
      </c>
      <c r="M42" t="str">
        <f>IF(L42="NA","NA","Codieren!")</f>
        <v>NA</v>
      </c>
      <c r="N42" t="str">
        <f>IF(OR(M42="NA",M42=2),"NA","Codieren!")</f>
        <v>NA</v>
      </c>
    </row>
    <row r="43" spans="1:14" ht="15" thickBot="1" x14ac:dyDescent="0.4">
      <c r="A43" s="43" t="s">
        <v>3312</v>
      </c>
      <c r="B43" s="43" t="s">
        <v>3297</v>
      </c>
      <c r="C43" s="43">
        <v>1</v>
      </c>
      <c r="D43" s="43">
        <v>2016</v>
      </c>
      <c r="E43" s="43">
        <v>1</v>
      </c>
      <c r="F43" s="43">
        <v>3</v>
      </c>
      <c r="G43" s="43" t="str">
        <f>IF(F43=1,"CODIEREN!","NA")</f>
        <v>NA</v>
      </c>
      <c r="H43" s="43">
        <v>2</v>
      </c>
      <c r="I43" s="43">
        <v>2</v>
      </c>
      <c r="J43" s="45">
        <v>7000</v>
      </c>
      <c r="K43" s="43" t="str">
        <f>IF(OR(C43=1,C43=3),"NA","Codieren!")</f>
        <v>NA</v>
      </c>
      <c r="L43" s="84" t="str">
        <f>IF(OR(C43=1,C43=2),"NA","Codieren!")</f>
        <v>NA</v>
      </c>
      <c r="M43" t="str">
        <f>IF(L43="NA","NA","Codieren!")</f>
        <v>NA</v>
      </c>
      <c r="N43" t="str">
        <f>IF(OR(M43="NA",M43=2),"NA","Codieren!")</f>
        <v>NA</v>
      </c>
    </row>
    <row r="44" spans="1:14" ht="15" thickBot="1" x14ac:dyDescent="0.4">
      <c r="A44" s="43" t="s">
        <v>3312</v>
      </c>
      <c r="B44" s="43" t="s">
        <v>61</v>
      </c>
      <c r="C44" s="43">
        <v>2</v>
      </c>
      <c r="D44" s="43">
        <v>2016</v>
      </c>
      <c r="E44" s="43" t="str">
        <f>IF(OR(C44=2,C44=3),"NA","Codieren!")</f>
        <v>NA</v>
      </c>
      <c r="F44" s="43" t="str">
        <f>IF(OR(C44=2,C44=3),"NA","Codieren!")</f>
        <v>NA</v>
      </c>
      <c r="G44" s="43" t="str">
        <f>IF(F44=1,"CODIEREN!","NA")</f>
        <v>NA</v>
      </c>
      <c r="H44" s="43" t="str">
        <f>IF(OR(C44=2,C44=3),"NA","Codieren!")</f>
        <v>NA</v>
      </c>
      <c r="I44" s="43" t="str">
        <f>IF(OR(C44=2,C44=3),"NA","Codieren!")</f>
        <v>NA</v>
      </c>
      <c r="J44" s="45" t="str">
        <f>IF(OR(C44=2,C44=3),"NA","Codieren!")</f>
        <v>NA</v>
      </c>
      <c r="K44" s="43" t="s">
        <v>275</v>
      </c>
      <c r="L44" s="84" t="str">
        <f>IF(OR(C44=1,C44=2),"NA","Codieren!")</f>
        <v>NA</v>
      </c>
      <c r="M44" t="str">
        <f>IF(L44="NA","NA","Codieren!")</f>
        <v>NA</v>
      </c>
      <c r="N44" t="str">
        <f>IF(OR(M44="NA",M44=2),"NA","Codieren!")</f>
        <v>NA</v>
      </c>
    </row>
    <row r="45" spans="1:14" ht="15" thickBot="1" x14ac:dyDescent="0.4">
      <c r="A45" s="43" t="s">
        <v>1686</v>
      </c>
      <c r="B45" s="46" t="s">
        <v>1658</v>
      </c>
      <c r="C45" s="43">
        <v>1</v>
      </c>
      <c r="D45" s="43">
        <v>2018</v>
      </c>
      <c r="E45">
        <v>2</v>
      </c>
      <c r="F45" s="43">
        <v>2</v>
      </c>
      <c r="G45" s="43" t="str">
        <f>IF(F45=1,"CODIEREN!","NA")</f>
        <v>NA</v>
      </c>
      <c r="H45" s="43">
        <v>1</v>
      </c>
      <c r="I45" s="43">
        <v>2</v>
      </c>
      <c r="J45" s="45">
        <v>5000</v>
      </c>
      <c r="K45" s="43" t="str">
        <f>IF(OR(C45=1,C45=3),"NA","Codieren!")</f>
        <v>NA</v>
      </c>
      <c r="L45" s="84" t="str">
        <f>IF(OR(C45=1,C45=2),"NA","Codieren!")</f>
        <v>NA</v>
      </c>
      <c r="M45" t="str">
        <f>IF(L45="NA","NA","Codieren!")</f>
        <v>NA</v>
      </c>
      <c r="N45" t="str">
        <f>IF(OR(M45="NA",M45=2),"NA","Codieren!")</f>
        <v>NA</v>
      </c>
    </row>
    <row r="46" spans="1:14" ht="15" thickBot="1" x14ac:dyDescent="0.4">
      <c r="A46" s="43" t="s">
        <v>1686</v>
      </c>
      <c r="B46" s="43" t="s">
        <v>480</v>
      </c>
      <c r="C46" s="43">
        <v>2</v>
      </c>
      <c r="D46" s="43">
        <v>2018</v>
      </c>
      <c r="E46" t="str">
        <f>IF(OR(C46=2,C46=3),"NA","Codieren!")</f>
        <v>NA</v>
      </c>
      <c r="F46" s="43" t="str">
        <f>IF(OR(C46=2,C46=3),"NA","Codieren!")</f>
        <v>NA</v>
      </c>
      <c r="G46" s="43" t="str">
        <f>IF(F46=1,"CODIEREN!","NA")</f>
        <v>NA</v>
      </c>
      <c r="H46" s="43" t="str">
        <f>IF(OR(C46=2,C46=3),"NA","Codieren!")</f>
        <v>NA</v>
      </c>
      <c r="I46" s="43" t="str">
        <f>IF(OR(C46=2,C46=3),"NA","Codieren!")</f>
        <v>NA</v>
      </c>
      <c r="J46" s="45" t="str">
        <f>IF(OR(C46=2,C46=3),"NA","Codieren!")</f>
        <v>NA</v>
      </c>
      <c r="K46" s="43">
        <v>10</v>
      </c>
      <c r="L46" s="84" t="str">
        <f>IF(OR(C46=1,C46=2),"NA","Codieren!")</f>
        <v>NA</v>
      </c>
      <c r="M46" t="str">
        <f>IF(L46="NA","NA","Codieren!")</f>
        <v>NA</v>
      </c>
      <c r="N46" t="str">
        <f>IF(OR(M46="NA",M46=2),"NA","Codieren!")</f>
        <v>NA</v>
      </c>
    </row>
    <row r="47" spans="1:14" ht="15" thickBot="1" x14ac:dyDescent="0.4">
      <c r="A47" s="43" t="s">
        <v>1908</v>
      </c>
      <c r="B47" s="43" t="s">
        <v>1852</v>
      </c>
      <c r="C47" s="43">
        <v>1</v>
      </c>
      <c r="D47" s="43">
        <v>2017</v>
      </c>
      <c r="E47">
        <v>1</v>
      </c>
      <c r="F47" s="43">
        <v>5</v>
      </c>
      <c r="G47" s="43" t="str">
        <f>IF(F47=1,"CODIEREN!","NA")</f>
        <v>NA</v>
      </c>
      <c r="H47" s="43">
        <v>1</v>
      </c>
      <c r="I47" s="43">
        <v>2</v>
      </c>
      <c r="J47" s="45">
        <v>0</v>
      </c>
      <c r="K47" s="43" t="str">
        <f>IF(OR(C47=1,C47=3),"NA","Codieren!")</f>
        <v>NA</v>
      </c>
      <c r="L47" s="84" t="str">
        <f>IF(OR(C47=1,C47=2),"NA","Codieren!")</f>
        <v>NA</v>
      </c>
      <c r="M47" t="str">
        <f>IF(L47="NA","NA","Codieren!")</f>
        <v>NA</v>
      </c>
      <c r="N47" t="str">
        <f>IF(OR(M47="NA",M47=2),"NA","Codieren!")</f>
        <v>NA</v>
      </c>
    </row>
    <row r="48" spans="1:14" ht="15" thickBot="1" x14ac:dyDescent="0.4">
      <c r="A48" s="43" t="s">
        <v>1908</v>
      </c>
      <c r="B48" s="43" t="s">
        <v>83</v>
      </c>
      <c r="C48" s="43">
        <v>2</v>
      </c>
      <c r="D48" s="43">
        <v>2017</v>
      </c>
      <c r="E48" t="str">
        <f>IF(OR(C48=2,C48=3),"NA","Codieren!")</f>
        <v>NA</v>
      </c>
      <c r="F48" s="43" t="str">
        <f>IF(OR(C48=2,C48=3),"NA","Codieren!")</f>
        <v>NA</v>
      </c>
      <c r="G48" s="43" t="str">
        <f>IF(F48=1,"CODIEREN!","NA")</f>
        <v>NA</v>
      </c>
      <c r="H48" s="43" t="str">
        <f>IF(OR(C48=2,C48=3),"NA","Codieren!")</f>
        <v>NA</v>
      </c>
      <c r="I48" s="43" t="str">
        <f>IF(OR(C48=2,C48=3),"NA","Codieren!")</f>
        <v>NA</v>
      </c>
      <c r="J48" s="45" t="str">
        <f>IF(OR(C48=2,C48=3),"NA","Codieren!")</f>
        <v>NA</v>
      </c>
      <c r="K48" s="43">
        <v>11</v>
      </c>
      <c r="L48" s="84" t="str">
        <f>IF(OR(C48=1,C48=2),"NA","Codieren!")</f>
        <v>NA</v>
      </c>
      <c r="M48" t="str">
        <f>IF(L48="NA","NA","Codieren!")</f>
        <v>NA</v>
      </c>
      <c r="N48" t="str">
        <f>IF(OR(M48="NA",M48=2),"NA","Codieren!")</f>
        <v>NA</v>
      </c>
    </row>
    <row r="49" spans="1:14" ht="15" thickBot="1" x14ac:dyDescent="0.4">
      <c r="A49" s="43" t="s">
        <v>2864</v>
      </c>
      <c r="B49" s="43" t="s">
        <v>2793</v>
      </c>
      <c r="C49" s="43">
        <v>1</v>
      </c>
      <c r="D49" s="43">
        <v>2016</v>
      </c>
      <c r="E49">
        <v>1</v>
      </c>
      <c r="F49" s="43">
        <v>4</v>
      </c>
      <c r="G49" s="43" t="str">
        <f>IF(F49=1,"CODIEREN!","NA")</f>
        <v>NA</v>
      </c>
      <c r="H49" s="43">
        <v>2</v>
      </c>
      <c r="I49" s="43">
        <v>2</v>
      </c>
      <c r="J49" s="45">
        <v>500</v>
      </c>
      <c r="K49" s="43" t="s">
        <v>275</v>
      </c>
      <c r="L49" s="84" t="s">
        <v>275</v>
      </c>
      <c r="M49" t="s">
        <v>275</v>
      </c>
      <c r="N49" t="s">
        <v>275</v>
      </c>
    </row>
    <row r="50" spans="1:14" ht="15" thickBot="1" x14ac:dyDescent="0.4">
      <c r="A50" s="43" t="s">
        <v>4058</v>
      </c>
      <c r="B50" s="43" t="s">
        <v>3698</v>
      </c>
      <c r="C50" s="43">
        <v>3</v>
      </c>
      <c r="D50" s="43">
        <v>2015</v>
      </c>
      <c r="E50" t="s">
        <v>275</v>
      </c>
      <c r="F50" s="43" t="s">
        <v>275</v>
      </c>
      <c r="G50" s="43" t="s">
        <v>275</v>
      </c>
      <c r="H50" s="43" t="s">
        <v>275</v>
      </c>
      <c r="I50" s="43" t="s">
        <v>275</v>
      </c>
      <c r="J50" s="45" t="s">
        <v>275</v>
      </c>
      <c r="K50" s="43" t="s">
        <v>275</v>
      </c>
      <c r="L50" s="84">
        <v>2</v>
      </c>
      <c r="M50">
        <v>2</v>
      </c>
      <c r="N50" t="str">
        <f>IF(OR(M50="NA",M50=2),"NA","Codieren!")</f>
        <v>NA</v>
      </c>
    </row>
    <row r="51" spans="1:14" ht="15" thickBot="1" x14ac:dyDescent="0.4">
      <c r="A51" s="43" t="s">
        <v>4058</v>
      </c>
      <c r="B51" s="43" t="s">
        <v>692</v>
      </c>
      <c r="C51" s="43">
        <v>2</v>
      </c>
      <c r="D51" s="43">
        <v>2015</v>
      </c>
      <c r="E51" t="s">
        <v>275</v>
      </c>
      <c r="F51" s="43" t="s">
        <v>275</v>
      </c>
      <c r="G51" s="43" t="s">
        <v>275</v>
      </c>
      <c r="H51" s="43" t="s">
        <v>275</v>
      </c>
      <c r="I51" s="43" t="s">
        <v>275</v>
      </c>
      <c r="J51" s="45" t="s">
        <v>275</v>
      </c>
      <c r="K51" s="43">
        <v>10</v>
      </c>
      <c r="L51" s="84" t="s">
        <v>275</v>
      </c>
      <c r="M51" t="s">
        <v>275</v>
      </c>
      <c r="N51" t="str">
        <f>IF(OR(M51="NA",M51=2),"NA","Codieren!")</f>
        <v>NA</v>
      </c>
    </row>
    <row r="52" spans="1:14" ht="15" thickBot="1" x14ac:dyDescent="0.4">
      <c r="A52" s="43" t="s">
        <v>791</v>
      </c>
      <c r="B52" s="10" t="s">
        <v>566</v>
      </c>
      <c r="C52" s="43">
        <v>1</v>
      </c>
      <c r="D52" s="32">
        <v>2018</v>
      </c>
      <c r="E52">
        <v>1</v>
      </c>
      <c r="F52" s="43">
        <v>1</v>
      </c>
      <c r="G52" s="43">
        <v>2</v>
      </c>
      <c r="H52" s="43">
        <v>1</v>
      </c>
      <c r="I52" s="43">
        <v>2</v>
      </c>
      <c r="J52" s="45">
        <v>0</v>
      </c>
      <c r="K52" s="43" t="s">
        <v>275</v>
      </c>
      <c r="L52" s="84" t="s">
        <v>275</v>
      </c>
      <c r="M52" t="str">
        <f>IF(L52="NA","NA",2)</f>
        <v>NA</v>
      </c>
      <c r="N52" t="s">
        <v>275</v>
      </c>
    </row>
    <row r="53" spans="1:14" ht="15" thickBot="1" x14ac:dyDescent="0.4">
      <c r="A53" s="43" t="s">
        <v>791</v>
      </c>
      <c r="B53" s="10" t="s">
        <v>409</v>
      </c>
      <c r="C53" s="43">
        <v>2</v>
      </c>
      <c r="D53" s="32">
        <v>2018</v>
      </c>
      <c r="E53" t="s">
        <v>275</v>
      </c>
      <c r="F53" s="43" t="s">
        <v>275</v>
      </c>
      <c r="G53" s="43" t="s">
        <v>275</v>
      </c>
      <c r="H53" s="43" t="s">
        <v>275</v>
      </c>
      <c r="I53" s="43" t="s">
        <v>275</v>
      </c>
      <c r="J53" s="45" t="s">
        <v>275</v>
      </c>
      <c r="K53" s="43">
        <v>9</v>
      </c>
      <c r="L53" s="84" t="s">
        <v>275</v>
      </c>
      <c r="M53" t="str">
        <f>IF(L53="NA","NA",2)</f>
        <v>NA</v>
      </c>
      <c r="N53" t="s">
        <v>275</v>
      </c>
    </row>
    <row r="54" spans="1:14" ht="15" thickBot="1" x14ac:dyDescent="0.4">
      <c r="A54" s="43" t="s">
        <v>3937</v>
      </c>
      <c r="B54" s="43" t="s">
        <v>3698</v>
      </c>
      <c r="C54" s="43">
        <v>3</v>
      </c>
      <c r="D54" s="43">
        <v>2017</v>
      </c>
      <c r="E54" t="str">
        <f>IF(OR(C54=2,C54=3),"NA","Codieren!")</f>
        <v>NA</v>
      </c>
      <c r="F54" s="43" t="str">
        <f>IF(OR(C54=2,C54=3),"NA","Codieren!")</f>
        <v>NA</v>
      </c>
      <c r="G54" s="43" t="str">
        <f>IF(F54=1,"CODIEREN!","NA")</f>
        <v>NA</v>
      </c>
      <c r="H54" s="43" t="str">
        <f>IF(OR(C54=2,C54=3),"NA","Codieren!")</f>
        <v>NA</v>
      </c>
      <c r="I54" s="43" t="str">
        <f>IF(OR(C54=2,C54=3),"NA","Codieren!")</f>
        <v>NA</v>
      </c>
      <c r="J54" s="45" t="str">
        <f>IF(OR(C54=2,C54=3),"NA","Codieren!")</f>
        <v>NA</v>
      </c>
      <c r="K54" s="43" t="s">
        <v>275</v>
      </c>
      <c r="L54" s="84">
        <v>2</v>
      </c>
      <c r="M54">
        <v>2</v>
      </c>
      <c r="N54" t="str">
        <f>IF(OR(M54="NA",M54=2),"NA","Codieren!")</f>
        <v>NA</v>
      </c>
    </row>
    <row r="55" spans="1:14" ht="15" thickBot="1" x14ac:dyDescent="0.4">
      <c r="A55" s="43" t="s">
        <v>3937</v>
      </c>
      <c r="B55" s="43" t="s">
        <v>3965</v>
      </c>
      <c r="C55" s="43">
        <v>2</v>
      </c>
      <c r="D55" s="43">
        <v>2017</v>
      </c>
      <c r="E55" t="str">
        <f>IF(OR(C55=2,C55=3),"NA","Codieren!")</f>
        <v>NA</v>
      </c>
      <c r="F55" s="43" t="str">
        <f>IF(OR(C55=2,C55=3),"NA","Codieren!")</f>
        <v>NA</v>
      </c>
      <c r="G55" s="43" t="str">
        <f>IF(F55=1,"CODIEREN!","NA")</f>
        <v>NA</v>
      </c>
      <c r="H55" s="43" t="str">
        <f>IF(OR(C55=2,C55=3),"NA","Codieren!")</f>
        <v>NA</v>
      </c>
      <c r="I55" s="43" t="str">
        <f>IF(OR(C55=2,C55=3),"NA","Codieren!")</f>
        <v>NA</v>
      </c>
      <c r="J55" s="45" t="str">
        <f>IF(OR(C55=2,C55=3),"NA","Codieren!")</f>
        <v>NA</v>
      </c>
      <c r="K55" s="43">
        <v>1</v>
      </c>
      <c r="L55" s="84" t="str">
        <f>IF(OR(C55=1,C55=2),"NA","Codieren!")</f>
        <v>NA</v>
      </c>
      <c r="M55" t="str">
        <f>IF(L55="NA","NA","Codieren!")</f>
        <v>NA</v>
      </c>
      <c r="N55" t="str">
        <f>IF(OR(M55="NA",M55=2),"NA","Codieren!")</f>
        <v>NA</v>
      </c>
    </row>
    <row r="56" spans="1:14" ht="15" thickBot="1" x14ac:dyDescent="0.4">
      <c r="A56" s="43" t="s">
        <v>3937</v>
      </c>
      <c r="B56" s="43" t="s">
        <v>3698</v>
      </c>
      <c r="C56" s="43">
        <v>1</v>
      </c>
      <c r="D56" s="43">
        <v>2016</v>
      </c>
      <c r="E56">
        <v>1</v>
      </c>
      <c r="F56" s="43">
        <v>5</v>
      </c>
      <c r="G56" s="43" t="str">
        <f>IF(F56=1,"CODIEREN!","NA")</f>
        <v>NA</v>
      </c>
      <c r="H56" s="43">
        <v>1</v>
      </c>
      <c r="I56" s="43">
        <v>2</v>
      </c>
      <c r="J56" s="45">
        <v>0</v>
      </c>
      <c r="K56" s="43" t="s">
        <v>275</v>
      </c>
      <c r="L56" s="84" t="str">
        <f>IF(OR(C56=1,C56=2),"NA","Codieren!")</f>
        <v>NA</v>
      </c>
      <c r="M56" t="str">
        <f>IF(L56="NA","NA","Codieren!")</f>
        <v>NA</v>
      </c>
      <c r="N56" t="str">
        <f>IF(OR(M56="NA",M56=2),"NA","Codieren!")</f>
        <v>NA</v>
      </c>
    </row>
    <row r="57" spans="1:14" ht="15" thickBot="1" x14ac:dyDescent="0.4">
      <c r="A57" s="43" t="s">
        <v>3937</v>
      </c>
      <c r="B57" s="43" t="s">
        <v>3965</v>
      </c>
      <c r="C57" s="43">
        <v>2</v>
      </c>
      <c r="D57" s="43">
        <v>2016</v>
      </c>
      <c r="E57" t="str">
        <f>IF(OR(C57=2,C57=3),"NA","Codieren!")</f>
        <v>NA</v>
      </c>
      <c r="F57" s="43" t="str">
        <f>IF(OR(C57=2,C57=3),"NA","Codieren!")</f>
        <v>NA</v>
      </c>
      <c r="G57" s="43" t="str">
        <f>IF(F57=1,"CODIEREN!","NA")</f>
        <v>NA</v>
      </c>
      <c r="H57" s="43" t="str">
        <f>IF(OR(C57=2,C57=3),"NA","Codieren!")</f>
        <v>NA</v>
      </c>
      <c r="I57" s="43" t="str">
        <f>IF(OR(C57=2,C57=3),"NA","Codieren!")</f>
        <v>NA</v>
      </c>
      <c r="J57" s="45" t="str">
        <f>IF(OR(C57=2,C57=3),"NA","Codieren!")</f>
        <v>NA</v>
      </c>
      <c r="K57" s="43">
        <v>1</v>
      </c>
      <c r="L57" s="84" t="str">
        <f>IF(OR(C57=1,C57=2),"NA","Codieren!")</f>
        <v>NA</v>
      </c>
      <c r="M57" t="str">
        <f>IF(L57="NA","NA","Codieren!")</f>
        <v>NA</v>
      </c>
      <c r="N57" t="str">
        <f>IF(OR(M57="NA",M57=2),"NA","Codieren!")</f>
        <v>NA</v>
      </c>
    </row>
    <row r="58" spans="1:14" ht="15" thickBot="1" x14ac:dyDescent="0.4">
      <c r="A58" s="43" t="s">
        <v>2089</v>
      </c>
      <c r="B58" s="43" t="s">
        <v>1999</v>
      </c>
      <c r="C58" s="43">
        <v>1</v>
      </c>
      <c r="D58" s="43">
        <v>2016</v>
      </c>
      <c r="E58">
        <v>2</v>
      </c>
      <c r="F58" s="43">
        <v>2</v>
      </c>
      <c r="G58" s="43" t="str">
        <f>IF(F58=1,"CODIEREN!","NA")</f>
        <v>NA</v>
      </c>
      <c r="H58" s="43">
        <v>1</v>
      </c>
      <c r="I58" s="43">
        <v>2</v>
      </c>
      <c r="J58" s="45">
        <v>0</v>
      </c>
      <c r="K58" s="43" t="str">
        <f>IF(OR(C58=1,C58=3),"NA","Codieren!")</f>
        <v>NA</v>
      </c>
      <c r="L58" s="84" t="str">
        <f>IF(OR(C58=1,C58=2),"NA","Codieren!")</f>
        <v>NA</v>
      </c>
      <c r="M58" t="str">
        <f>IF(L58="NA","NA","Codieren!")</f>
        <v>NA</v>
      </c>
      <c r="N58" t="str">
        <f>IF(OR(M58="NA",M58=2),"NA","Codieren!")</f>
        <v>NA</v>
      </c>
    </row>
    <row r="59" spans="1:14" ht="15" thickBot="1" x14ac:dyDescent="0.4">
      <c r="A59" s="43" t="s">
        <v>1005</v>
      </c>
      <c r="B59" s="43" t="s">
        <v>940</v>
      </c>
      <c r="C59" s="43">
        <v>3</v>
      </c>
      <c r="D59" s="43">
        <v>2018</v>
      </c>
      <c r="E59" t="s">
        <v>275</v>
      </c>
      <c r="F59" s="43" t="s">
        <v>275</v>
      </c>
      <c r="G59" s="43" t="s">
        <v>275</v>
      </c>
      <c r="H59" s="43" t="s">
        <v>275</v>
      </c>
      <c r="I59" s="43" t="s">
        <v>275</v>
      </c>
      <c r="J59" s="43" t="s">
        <v>275</v>
      </c>
      <c r="K59" s="43" t="s">
        <v>275</v>
      </c>
      <c r="L59" s="84">
        <v>2</v>
      </c>
      <c r="M59">
        <v>1</v>
      </c>
      <c r="N59">
        <v>3</v>
      </c>
    </row>
    <row r="60" spans="1:14" ht="15" thickBot="1" x14ac:dyDescent="0.4">
      <c r="A60" s="43" t="s">
        <v>1005</v>
      </c>
      <c r="B60" s="43" t="s">
        <v>1013</v>
      </c>
      <c r="C60" s="43">
        <v>2</v>
      </c>
      <c r="D60" s="43">
        <v>2018</v>
      </c>
      <c r="E60" t="s">
        <v>275</v>
      </c>
      <c r="F60" s="43" t="s">
        <v>275</v>
      </c>
      <c r="G60" s="43" t="s">
        <v>275</v>
      </c>
      <c r="H60" s="43" t="s">
        <v>275</v>
      </c>
      <c r="I60" s="43" t="s">
        <v>275</v>
      </c>
      <c r="J60" s="43" t="s">
        <v>275</v>
      </c>
      <c r="K60" s="43">
        <v>1</v>
      </c>
      <c r="L60" s="84" t="s">
        <v>275</v>
      </c>
      <c r="M60" t="s">
        <v>275</v>
      </c>
      <c r="N60" t="s">
        <v>275</v>
      </c>
    </row>
    <row r="61" spans="1:14" ht="15" thickBot="1" x14ac:dyDescent="0.4">
      <c r="A61" s="43" t="s">
        <v>2360</v>
      </c>
      <c r="B61" s="43" t="s">
        <v>1999</v>
      </c>
      <c r="C61" s="43">
        <v>1</v>
      </c>
      <c r="D61" s="43">
        <v>2019</v>
      </c>
      <c r="E61">
        <v>2</v>
      </c>
      <c r="F61" s="43">
        <v>2</v>
      </c>
      <c r="G61" s="43" t="str">
        <f>IF(F61=1,"CODIEREN!","NA")</f>
        <v>NA</v>
      </c>
      <c r="H61" s="43">
        <v>1</v>
      </c>
      <c r="I61" s="43">
        <v>2</v>
      </c>
      <c r="J61" s="45">
        <v>0</v>
      </c>
      <c r="K61" s="43" t="str">
        <f>IF(OR(C61=1,C61=3),"NA","Codieren!")</f>
        <v>NA</v>
      </c>
      <c r="L61" s="84" t="str">
        <f>IF(OR(C61=1,C61=2),"NA","Codieren!")</f>
        <v>NA</v>
      </c>
      <c r="M61" t="str">
        <f>IF(L61="NA","NA","Codieren!")</f>
        <v>NA</v>
      </c>
      <c r="N61" t="str">
        <f>IF(OR(M61="NA",M61=2),"NA","Codieren!")</f>
        <v>NA</v>
      </c>
    </row>
    <row r="62" spans="1:14" ht="15" thickBot="1" x14ac:dyDescent="0.4">
      <c r="A62" s="43" t="s">
        <v>2360</v>
      </c>
      <c r="B62" s="43" t="s">
        <v>2422</v>
      </c>
      <c r="C62" s="43">
        <v>2</v>
      </c>
      <c r="D62" s="43">
        <v>2019</v>
      </c>
      <c r="E62" t="str">
        <f>IF(OR(C62=2,C62=3),"NA","Codieren!")</f>
        <v>NA</v>
      </c>
      <c r="F62" s="43" t="str">
        <f>IF(OR(C62=2,C62=3),"NA","Codieren!")</f>
        <v>NA</v>
      </c>
      <c r="G62" s="43" t="str">
        <f>IF(F62=1,"CODIEREN!","NA")</f>
        <v>NA</v>
      </c>
      <c r="H62" s="43" t="str">
        <f>IF(OR(C62=2,C62=3),"NA","Codieren!")</f>
        <v>NA</v>
      </c>
      <c r="I62" s="43" t="str">
        <f>IF(OR(C62=2,C62=3),"NA","Codieren!")</f>
        <v>NA</v>
      </c>
      <c r="J62" s="45" t="str">
        <f>IF(OR(C62=2,C62=3),"NA","Codieren!")</f>
        <v>NA</v>
      </c>
      <c r="K62" s="43" t="s">
        <v>275</v>
      </c>
      <c r="L62" s="84" t="str">
        <f>IF(OR(C62=1,C62=2),"NA","Codieren!")</f>
        <v>NA</v>
      </c>
      <c r="M62" t="str">
        <f>IF(L62="NA","NA","Codieren!")</f>
        <v>NA</v>
      </c>
      <c r="N62" t="str">
        <f>IF(OR(M62="NA",M62=2),"NA","Codieren!")</f>
        <v>NA</v>
      </c>
    </row>
    <row r="63" spans="1:14" ht="15" thickBot="1" x14ac:dyDescent="0.4">
      <c r="A63" s="43" t="s">
        <v>3624</v>
      </c>
      <c r="B63" s="43" t="s">
        <v>940</v>
      </c>
      <c r="C63" s="43">
        <v>1</v>
      </c>
      <c r="D63" s="43">
        <v>2017</v>
      </c>
      <c r="E63">
        <v>1</v>
      </c>
      <c r="F63" s="43">
        <v>2</v>
      </c>
      <c r="G63" s="43" t="str">
        <f>IF(F63=1,"CODIEREN!","NA")</f>
        <v>NA</v>
      </c>
      <c r="H63" s="43">
        <v>1</v>
      </c>
      <c r="I63" s="43">
        <v>2</v>
      </c>
      <c r="J63" s="45">
        <v>5000</v>
      </c>
      <c r="K63" s="43" t="str">
        <f>IF(OR(C63=1,C63=3),"NA","Codieren!")</f>
        <v>NA</v>
      </c>
      <c r="L63" s="84" t="str">
        <f>IF(OR(C63=1,C63=2),"NA","Codieren!")</f>
        <v>NA</v>
      </c>
      <c r="M63" t="str">
        <f>IF(L63="NA","NA","Codieren!")</f>
        <v>NA</v>
      </c>
      <c r="N63" t="str">
        <f>IF(OR(M63="NA",M63=2),"NA","Codieren!")</f>
        <v>NA</v>
      </c>
    </row>
    <row r="64" spans="1:14" ht="15" thickBot="1" x14ac:dyDescent="0.4">
      <c r="A64" s="43" t="s">
        <v>3624</v>
      </c>
      <c r="B64" s="43" t="s">
        <v>1116</v>
      </c>
      <c r="C64" s="43">
        <v>2</v>
      </c>
      <c r="D64" s="43">
        <v>2017</v>
      </c>
      <c r="E64" t="str">
        <f>IF(OR(C64=2,C64=3),"NA","Codieren!")</f>
        <v>NA</v>
      </c>
      <c r="F64" s="43" t="str">
        <f>IF(OR(C64=2,C64=3),"NA","Codieren!")</f>
        <v>NA</v>
      </c>
      <c r="G64" s="43" t="str">
        <f>IF(F64=1,"CODIEREN!","NA")</f>
        <v>NA</v>
      </c>
      <c r="H64" s="43" t="str">
        <f>IF(OR(C64=2,C64=3),"NA","Codieren!")</f>
        <v>NA</v>
      </c>
      <c r="I64" s="43" t="str">
        <f>IF(OR(C64=2,C64=3),"NA","Codieren!")</f>
        <v>NA</v>
      </c>
      <c r="J64" s="45" t="str">
        <f>IF(OR(C64=2,C64=3),"NA","Codieren!")</f>
        <v>NA</v>
      </c>
      <c r="K64" s="43">
        <v>7</v>
      </c>
      <c r="L64" s="84" t="str">
        <f>IF(OR(C64=1,C64=2),"NA","Codieren!")</f>
        <v>NA</v>
      </c>
      <c r="M64" t="str">
        <f>IF(L64="NA","NA","Codieren!")</f>
        <v>NA</v>
      </c>
      <c r="N64" t="str">
        <f>IF(OR(M64="NA",M64=2),"NA","Codieren!")</f>
        <v>NA</v>
      </c>
    </row>
    <row r="65" spans="1:14" s="46" customFormat="1" ht="15" thickBot="1" x14ac:dyDescent="0.4">
      <c r="A65" s="46" t="s">
        <v>3624</v>
      </c>
      <c r="B65" s="46" t="s">
        <v>111</v>
      </c>
      <c r="C65" s="46">
        <v>2</v>
      </c>
      <c r="D65" s="46">
        <v>2017</v>
      </c>
      <c r="E65" s="46" t="str">
        <f>IF(OR(C65=2,C65=3),"NA","Codieren!")</f>
        <v>NA</v>
      </c>
      <c r="F65" s="46" t="str">
        <f>IF(OR(C65=2,C65=3),"NA","Codieren!")</f>
        <v>NA</v>
      </c>
      <c r="G65" s="46" t="str">
        <f>IF(F65=1,"CODIEREN!","NA")</f>
        <v>NA</v>
      </c>
      <c r="H65" s="46" t="str">
        <f>IF(OR(C65=2,C65=3),"NA","Codieren!")</f>
        <v>NA</v>
      </c>
      <c r="I65" s="46" t="str">
        <f>IF(OR(C65=2,C65=3),"NA","Codieren!")</f>
        <v>NA</v>
      </c>
      <c r="J65" s="31" t="str">
        <f>IF(OR(C65=2,C65=3),"NA","Codieren!")</f>
        <v>NA</v>
      </c>
      <c r="K65" s="46">
        <v>7</v>
      </c>
      <c r="L65" s="85" t="str">
        <f>IF(OR(C65=1,C65=2),"NA","Codieren!")</f>
        <v>NA</v>
      </c>
      <c r="M65" s="46" t="str">
        <f>IF(L65="NA","NA","Codieren!")</f>
        <v>NA</v>
      </c>
      <c r="N65" s="46" t="str">
        <f>IF(OR(M65="NA",M65=2),"NA","Codieren!")</f>
        <v>NA</v>
      </c>
    </row>
    <row r="66" spans="1:14" ht="15" thickBot="1" x14ac:dyDescent="0.4">
      <c r="A66" s="43" t="s">
        <v>2028</v>
      </c>
      <c r="B66" s="43" t="s">
        <v>1999</v>
      </c>
      <c r="C66" s="43">
        <v>1</v>
      </c>
      <c r="D66" s="43">
        <v>2015</v>
      </c>
      <c r="E66">
        <v>2</v>
      </c>
      <c r="F66" s="43">
        <v>2</v>
      </c>
      <c r="G66" s="43" t="str">
        <f>IF(F66=1,"CODIEREN!","NA")</f>
        <v>NA</v>
      </c>
      <c r="H66" s="43">
        <v>1</v>
      </c>
      <c r="I66" s="43">
        <v>2</v>
      </c>
      <c r="J66" s="45">
        <v>0</v>
      </c>
      <c r="K66" s="43" t="str">
        <f>IF(OR(C66=1,C66=3),"NA","Codieren!")</f>
        <v>NA</v>
      </c>
      <c r="L66" s="84" t="str">
        <f>IF(OR(C66=1,C66=2),"NA","Codieren!")</f>
        <v>NA</v>
      </c>
      <c r="M66" t="str">
        <f>IF(L66="NA","NA","Codieren!")</f>
        <v>NA</v>
      </c>
      <c r="N66" t="str">
        <f>IF(OR(M66="NA",M66=2),"NA","Codieren!")</f>
        <v>NA</v>
      </c>
    </row>
    <row r="67" spans="1:14" ht="15" thickBot="1" x14ac:dyDescent="0.4">
      <c r="A67" s="43" t="s">
        <v>947</v>
      </c>
      <c r="B67" s="43" t="s">
        <v>940</v>
      </c>
      <c r="C67" s="43">
        <v>1</v>
      </c>
      <c r="D67" s="43">
        <v>2019</v>
      </c>
      <c r="E67">
        <v>2</v>
      </c>
      <c r="F67" s="43">
        <v>2</v>
      </c>
      <c r="G67" s="43" t="s">
        <v>275</v>
      </c>
      <c r="H67" s="43">
        <v>1</v>
      </c>
      <c r="I67" s="43">
        <v>2</v>
      </c>
      <c r="J67" s="45">
        <v>5000</v>
      </c>
      <c r="K67" s="43" t="s">
        <v>275</v>
      </c>
      <c r="L67" s="84" t="s">
        <v>275</v>
      </c>
      <c r="M67" t="str">
        <f>IF(L67="NA","NA","Codieren!")</f>
        <v>NA</v>
      </c>
      <c r="N67" t="str">
        <f>IF(OR(M67="NA",M67=2),"NA","Codieren!")</f>
        <v>NA</v>
      </c>
    </row>
    <row r="68" spans="1:14" ht="15" thickBot="1" x14ac:dyDescent="0.4">
      <c r="A68" s="43" t="s">
        <v>947</v>
      </c>
      <c r="B68" s="43" t="s">
        <v>83</v>
      </c>
      <c r="C68" s="43">
        <v>2</v>
      </c>
      <c r="D68" s="43">
        <v>2019</v>
      </c>
      <c r="E68" t="s">
        <v>275</v>
      </c>
      <c r="F68" s="43" t="s">
        <v>275</v>
      </c>
      <c r="G68" s="43" t="s">
        <v>275</v>
      </c>
      <c r="H68" s="43" t="s">
        <v>275</v>
      </c>
      <c r="I68" s="43" t="s">
        <v>275</v>
      </c>
      <c r="J68" s="45" t="s">
        <v>275</v>
      </c>
      <c r="K68" s="43">
        <v>10</v>
      </c>
      <c r="L68" s="84" t="s">
        <v>275</v>
      </c>
      <c r="M68" t="str">
        <f>IF(L68="NA","NA","Codieren!")</f>
        <v>NA</v>
      </c>
      <c r="N68" t="str">
        <f>IF(OR(M68="NA",M68=2),"NA","Codieren!")</f>
        <v>NA</v>
      </c>
    </row>
    <row r="69" spans="1:14" ht="15" thickBot="1" x14ac:dyDescent="0.4">
      <c r="A69" s="43" t="s">
        <v>1188</v>
      </c>
      <c r="B69" s="43" t="s">
        <v>1173</v>
      </c>
      <c r="C69" s="43">
        <v>1</v>
      </c>
      <c r="D69" s="43">
        <v>2016</v>
      </c>
      <c r="E69">
        <v>2</v>
      </c>
      <c r="F69" s="43" t="s">
        <v>275</v>
      </c>
      <c r="G69" s="43" t="str">
        <f>IF(F69=1,"CODIEREN!","NA")</f>
        <v>NA</v>
      </c>
      <c r="H69" s="43">
        <v>2</v>
      </c>
      <c r="I69" s="43">
        <v>2</v>
      </c>
      <c r="J69" s="45">
        <v>6000</v>
      </c>
      <c r="K69" s="43" t="str">
        <f>IF(OR(C69=1,C69=3),"NA","Codieren!")</f>
        <v>NA</v>
      </c>
      <c r="L69" s="84" t="str">
        <f>IF(OR(C69=1,C69=2),"NA","Codieren!")</f>
        <v>NA</v>
      </c>
      <c r="M69" t="str">
        <f>IF(L69="NA","NA","Codieren!")</f>
        <v>NA</v>
      </c>
      <c r="N69" t="str">
        <f>IF(OR(M69="NA",M69=2),"NA","Codieren!")</f>
        <v>NA</v>
      </c>
    </row>
    <row r="70" spans="1:14" ht="15" thickBot="1" x14ac:dyDescent="0.4">
      <c r="A70" s="43" t="s">
        <v>1188</v>
      </c>
      <c r="B70" s="43" t="s">
        <v>911</v>
      </c>
      <c r="C70" s="43">
        <v>2</v>
      </c>
      <c r="D70" s="43">
        <v>2016</v>
      </c>
      <c r="E70" t="str">
        <f>IF(OR(C70=2,C70=3),"NA","Codieren!")</f>
        <v>NA</v>
      </c>
      <c r="F70" s="43" t="str">
        <f>IF(OR(C70=2,C70=3),"NA","Codieren!")</f>
        <v>NA</v>
      </c>
      <c r="G70" s="43" t="str">
        <f>IF(F70=1,"CODIEREN!","NA")</f>
        <v>NA</v>
      </c>
      <c r="H70" s="43" t="str">
        <f>IF(OR(C70=2,C70=3),"NA","Codieren!")</f>
        <v>NA</v>
      </c>
      <c r="I70" s="43" t="str">
        <f>IF(OR(C70=2,C70=3),"NA","Codieren!")</f>
        <v>NA</v>
      </c>
      <c r="J70" s="45" t="str">
        <f>IF(OR(C70=2,C70=3),"NA","Codieren!")</f>
        <v>NA</v>
      </c>
      <c r="K70" s="43">
        <v>15</v>
      </c>
      <c r="L70" s="84" t="str">
        <f>IF(OR(C70=1,C70=2),"NA","Codieren!")</f>
        <v>NA</v>
      </c>
      <c r="M70" t="str">
        <f>IF(L70="NA","NA","Codieren!")</f>
        <v>NA</v>
      </c>
      <c r="N70" t="str">
        <f>IF(OR(M70="NA",M70=2),"NA","Codieren!")</f>
        <v>NA</v>
      </c>
    </row>
    <row r="71" spans="1:14" ht="15" thickBot="1" x14ac:dyDescent="0.4">
      <c r="A71" s="43" t="s">
        <v>3721</v>
      </c>
      <c r="B71" s="43" t="s">
        <v>3698</v>
      </c>
      <c r="C71" s="43">
        <v>1</v>
      </c>
      <c r="D71" s="43">
        <v>2019</v>
      </c>
      <c r="E71">
        <v>2</v>
      </c>
      <c r="F71" s="43">
        <v>5</v>
      </c>
      <c r="G71" s="43" t="str">
        <f>IF(F71=1,"CODIEREN!","NA")</f>
        <v>NA</v>
      </c>
      <c r="H71" s="43">
        <v>1</v>
      </c>
      <c r="I71" s="43">
        <v>2</v>
      </c>
      <c r="J71" s="45">
        <v>0</v>
      </c>
      <c r="K71" s="43" t="str">
        <f>IF(OR(C71=1,C71=3),"NA","Codieren!")</f>
        <v>NA</v>
      </c>
      <c r="L71" s="84" t="str">
        <f>IF(OR(C71=1,C71=2),"NA","Codieren!")</f>
        <v>NA</v>
      </c>
      <c r="M71" t="str">
        <f>IF(L71="NA","NA","Codieren!")</f>
        <v>NA</v>
      </c>
      <c r="N71" t="str">
        <f>IF(OR(M71="NA",M71=2),"NA","Codieren!")</f>
        <v>NA</v>
      </c>
    </row>
    <row r="72" spans="1:14" ht="15" thickBot="1" x14ac:dyDescent="0.4">
      <c r="A72" s="43" t="s">
        <v>3721</v>
      </c>
      <c r="B72" s="43" t="s">
        <v>374</v>
      </c>
      <c r="C72" s="43">
        <v>2</v>
      </c>
      <c r="D72" s="43">
        <v>2019</v>
      </c>
      <c r="E72" t="str">
        <f>IF(OR(C72=2,C72=3),"NA","Codieren!")</f>
        <v>NA</v>
      </c>
      <c r="F72" s="43" t="str">
        <f>IF(OR(C72=2,C72=3),"NA","Codieren!")</f>
        <v>NA</v>
      </c>
      <c r="G72" s="43" t="str">
        <f>IF(F72=1,"CODIEREN!","NA")</f>
        <v>NA</v>
      </c>
      <c r="H72" s="43" t="str">
        <f>IF(OR(C72=2,C72=3),"NA","Codieren!")</f>
        <v>NA</v>
      </c>
      <c r="I72" s="43" t="str">
        <f>IF(OR(C72=2,C72=3),"NA","Codieren!")</f>
        <v>NA</v>
      </c>
      <c r="J72" s="45" t="str">
        <f>IF(OR(C72=2,C72=3),"NA","Codieren!")</f>
        <v>NA</v>
      </c>
      <c r="K72" s="43">
        <v>2</v>
      </c>
      <c r="L72" s="84" t="str">
        <f>IF(OR(C72=1,C72=2),"NA","Codieren!")</f>
        <v>NA</v>
      </c>
      <c r="M72" t="str">
        <f>IF(L72="NA","NA","Codieren!")</f>
        <v>NA</v>
      </c>
      <c r="N72" t="str">
        <f>IF(OR(M72="NA",M72=2),"NA","Codieren!")</f>
        <v>NA</v>
      </c>
    </row>
    <row r="73" spans="1:14" ht="15" thickBot="1" x14ac:dyDescent="0.4">
      <c r="A73" s="43" t="s">
        <v>3382</v>
      </c>
      <c r="B73" s="46" t="s">
        <v>3349</v>
      </c>
      <c r="C73" s="43">
        <v>1</v>
      </c>
      <c r="D73" s="43">
        <v>2017</v>
      </c>
      <c r="E73">
        <v>2</v>
      </c>
      <c r="F73" s="43">
        <v>4</v>
      </c>
      <c r="G73" s="43" t="str">
        <f>IF(F73=1,"CODIEREN!","NA")</f>
        <v>NA</v>
      </c>
      <c r="H73" s="43">
        <v>1</v>
      </c>
      <c r="I73" s="43">
        <v>2</v>
      </c>
      <c r="J73" s="45">
        <v>5000</v>
      </c>
      <c r="K73" s="43" t="str">
        <f>IF(OR(C73=1,C73=3),"NA","Codieren!")</f>
        <v>NA</v>
      </c>
      <c r="L73" s="84" t="str">
        <f>IF(OR(C73=1,C73=2),"NA","Codieren!")</f>
        <v>NA</v>
      </c>
      <c r="M73" t="str">
        <f>IF(L73="NA","NA","Codieren!")</f>
        <v>NA</v>
      </c>
      <c r="N73" t="str">
        <f>IF(OR(M73="NA",M73=2),"NA","Codieren!")</f>
        <v>NA</v>
      </c>
    </row>
    <row r="74" spans="1:14" ht="15" thickBot="1" x14ac:dyDescent="0.4">
      <c r="A74" s="43" t="s">
        <v>3382</v>
      </c>
      <c r="B74" s="46" t="s">
        <v>90</v>
      </c>
      <c r="C74" s="43">
        <v>2</v>
      </c>
      <c r="D74" s="43">
        <v>2017</v>
      </c>
      <c r="E74" t="str">
        <f>IF(OR(C74=2,C74=3),"NA","Codieren!")</f>
        <v>NA</v>
      </c>
      <c r="F74" s="43" t="str">
        <f>IF(OR(C74=2,C74=3),"NA","Codieren!")</f>
        <v>NA</v>
      </c>
      <c r="G74" s="43" t="str">
        <f>IF(F74=1,"CODIEREN!","NA")</f>
        <v>NA</v>
      </c>
      <c r="H74" s="43" t="str">
        <f>IF(OR(C74=2,C74=3),"NA","Codieren!")</f>
        <v>NA</v>
      </c>
      <c r="I74" t="str">
        <f>IF(OR(C74=2,C74=3),"NA","Codieren!")</f>
        <v>NA</v>
      </c>
      <c r="J74" s="45" t="str">
        <f>IF(OR(C74=2,C74=3),"NA","Codieren!")</f>
        <v>NA</v>
      </c>
      <c r="K74" s="43" t="s">
        <v>275</v>
      </c>
      <c r="L74" s="84" t="str">
        <f>IF(OR(C74=1,C74=2),"NA","Codieren!")</f>
        <v>NA</v>
      </c>
      <c r="M74" t="str">
        <f>IF(L74="NA","NA","Codieren!")</f>
        <v>NA</v>
      </c>
      <c r="N74" t="str">
        <f>IF(OR(M74="NA",M74=2),"NA","Codieren!")</f>
        <v>NA</v>
      </c>
    </row>
    <row r="75" spans="1:14" ht="15" thickBot="1" x14ac:dyDescent="0.4">
      <c r="A75" s="43" t="s">
        <v>4076</v>
      </c>
      <c r="B75" s="43" t="s">
        <v>3698</v>
      </c>
      <c r="C75" s="43">
        <v>3</v>
      </c>
      <c r="D75" s="43">
        <v>2015</v>
      </c>
      <c r="E75" t="s">
        <v>275</v>
      </c>
      <c r="F75" s="43" t="s">
        <v>275</v>
      </c>
      <c r="G75" s="43" t="s">
        <v>275</v>
      </c>
      <c r="H75" s="43" t="s">
        <v>275</v>
      </c>
      <c r="I75" s="43" t="s">
        <v>275</v>
      </c>
      <c r="J75" s="45" t="s">
        <v>275</v>
      </c>
      <c r="K75" s="43" t="s">
        <v>275</v>
      </c>
      <c r="L75" s="84">
        <v>2</v>
      </c>
      <c r="M75">
        <v>2</v>
      </c>
      <c r="N75" t="str">
        <f>IF(OR(M75="NA",M75=2),"NA","Codieren!")</f>
        <v>NA</v>
      </c>
    </row>
    <row r="76" spans="1:14" ht="15" thickBot="1" x14ac:dyDescent="0.4">
      <c r="A76" s="43" t="s">
        <v>4076</v>
      </c>
      <c r="B76" s="43" t="s">
        <v>4086</v>
      </c>
      <c r="C76" s="43">
        <v>2</v>
      </c>
      <c r="D76" s="43">
        <v>2015</v>
      </c>
      <c r="E76" t="s">
        <v>275</v>
      </c>
      <c r="F76" s="43" t="s">
        <v>275</v>
      </c>
      <c r="G76" s="43" t="s">
        <v>275</v>
      </c>
      <c r="H76" s="43" t="s">
        <v>275</v>
      </c>
      <c r="I76" s="43" t="s">
        <v>275</v>
      </c>
      <c r="J76" s="45" t="s">
        <v>275</v>
      </c>
      <c r="K76" s="43">
        <v>4</v>
      </c>
      <c r="L76" s="84" t="s">
        <v>275</v>
      </c>
      <c r="M76" t="s">
        <v>275</v>
      </c>
      <c r="N76" t="str">
        <f>IF(OR(M76="NA",M76=2),"NA","Codieren!")</f>
        <v>NA</v>
      </c>
    </row>
    <row r="77" spans="1:14" ht="15" thickBot="1" x14ac:dyDescent="0.4">
      <c r="A77" s="43" t="s">
        <v>2021</v>
      </c>
      <c r="B77" s="43" t="s">
        <v>1999</v>
      </c>
      <c r="C77" s="43">
        <v>1</v>
      </c>
      <c r="D77" s="43">
        <v>2015</v>
      </c>
      <c r="E77">
        <v>2</v>
      </c>
      <c r="F77" s="43">
        <v>2</v>
      </c>
      <c r="G77" s="43" t="str">
        <f>IF(F77=1,"CODIEREN!","NA")</f>
        <v>NA</v>
      </c>
      <c r="H77" s="43">
        <v>1</v>
      </c>
      <c r="I77" s="43">
        <v>2</v>
      </c>
      <c r="J77" s="45">
        <v>0</v>
      </c>
      <c r="K77" s="43" t="str">
        <f>IF(OR(C77=1,C77=3),"NA","Codieren!")</f>
        <v>NA</v>
      </c>
      <c r="L77" s="84" t="str">
        <f>IF(OR(C77=1,C77=2),"NA","Codieren!")</f>
        <v>NA</v>
      </c>
      <c r="M77" t="str">
        <f>IF(L77="NA","NA","Codieren!")</f>
        <v>NA</v>
      </c>
      <c r="N77" t="str">
        <f>IF(OR(M77="NA",M77=2),"NA","Codieren!")</f>
        <v>NA</v>
      </c>
    </row>
    <row r="78" spans="1:14" ht="15" thickBot="1" x14ac:dyDescent="0.4">
      <c r="A78" s="43" t="s">
        <v>2364</v>
      </c>
      <c r="B78" s="43" t="s">
        <v>1999</v>
      </c>
      <c r="C78" s="43">
        <v>1</v>
      </c>
      <c r="D78" s="43">
        <v>2019</v>
      </c>
      <c r="E78">
        <v>2</v>
      </c>
      <c r="F78" s="43">
        <v>2</v>
      </c>
      <c r="G78" s="43" t="str">
        <f>IF(F78=1,"CODIEREN!","NA")</f>
        <v>NA</v>
      </c>
      <c r="H78" s="43">
        <v>1</v>
      </c>
      <c r="I78" s="43">
        <v>2</v>
      </c>
      <c r="J78" s="45">
        <v>0</v>
      </c>
      <c r="K78" s="43" t="str">
        <f>IF(OR(C78=1,C78=3),"NA","Codieren!")</f>
        <v>NA</v>
      </c>
      <c r="L78" s="84" t="str">
        <f>IF(OR(C78=1,C78=2),"NA","Codieren!")</f>
        <v>NA</v>
      </c>
      <c r="M78" t="str">
        <f>IF(L78="NA","NA","Codieren!")</f>
        <v>NA</v>
      </c>
      <c r="N78" t="str">
        <f>IF(OR(M78="NA",M78=2),"NA","Codieren!")</f>
        <v>NA</v>
      </c>
    </row>
    <row r="79" spans="1:14" ht="15" thickBot="1" x14ac:dyDescent="0.4">
      <c r="A79" s="43" t="s">
        <v>2364</v>
      </c>
      <c r="B79" s="43" t="s">
        <v>2422</v>
      </c>
      <c r="C79" s="43">
        <v>2</v>
      </c>
      <c r="D79" s="43">
        <v>2019</v>
      </c>
      <c r="E79" t="str">
        <f>IF(OR(C79=2,C79=3),"NA","Codieren!")</f>
        <v>NA</v>
      </c>
      <c r="F79" s="43" t="str">
        <f>IF(OR(C79=2,C79=3),"NA","Codieren!")</f>
        <v>NA</v>
      </c>
      <c r="G79" s="43" t="str">
        <f>IF(F79=1,"CODIEREN!","NA")</f>
        <v>NA</v>
      </c>
      <c r="H79" s="43" t="str">
        <f>IF(OR(C79=2,C79=3),"NA","Codieren!")</f>
        <v>NA</v>
      </c>
      <c r="I79" s="43" t="str">
        <f>IF(OR(C79=2,C79=3),"NA","Codieren!")</f>
        <v>NA</v>
      </c>
      <c r="J79" s="45" t="str">
        <f>IF(OR(C79=2,C79=3),"NA","Codieren!")</f>
        <v>NA</v>
      </c>
      <c r="K79" s="43" t="s">
        <v>275</v>
      </c>
      <c r="L79" s="84" t="str">
        <f>IF(OR(C79=1,C79=2),"NA","Codieren!")</f>
        <v>NA</v>
      </c>
      <c r="M79" t="str">
        <f>IF(L79="NA","NA","Codieren!")</f>
        <v>NA</v>
      </c>
      <c r="N79" t="str">
        <f>IF(OR(M79="NA",M79=2),"NA","Codieren!")</f>
        <v>NA</v>
      </c>
    </row>
    <row r="80" spans="1:14" ht="15" thickBot="1" x14ac:dyDescent="0.4">
      <c r="A80" s="43" t="s">
        <v>3998</v>
      </c>
      <c r="B80" s="43" t="s">
        <v>3698</v>
      </c>
      <c r="C80" s="43">
        <v>3</v>
      </c>
      <c r="D80" s="43">
        <v>2016</v>
      </c>
      <c r="E80" t="str">
        <f>IF(OR(C80=2,C80=3),"NA","Codieren!")</f>
        <v>NA</v>
      </c>
      <c r="F80" s="43" t="str">
        <f>IF(OR(C80=2,C80=3),"NA","Codieren!")</f>
        <v>NA</v>
      </c>
      <c r="G80" s="43" t="str">
        <f>IF(F80=1,"CODIEREN!","NA")</f>
        <v>NA</v>
      </c>
      <c r="H80" s="43" t="str">
        <f>IF(OR(C80=2,C80=3),"NA","Codieren!")</f>
        <v>NA</v>
      </c>
      <c r="I80" s="43" t="str">
        <f>IF(OR(C80=2,C80=3),"NA","Codieren!")</f>
        <v>NA</v>
      </c>
      <c r="J80" s="45" t="str">
        <f>IF(OR(C80=2,C80=3),"NA","Codieren!")</f>
        <v>NA</v>
      </c>
      <c r="K80" s="43" t="s">
        <v>275</v>
      </c>
      <c r="L80" s="84">
        <v>2</v>
      </c>
      <c r="M80">
        <v>2</v>
      </c>
      <c r="N80" t="str">
        <f>IF(OR(M80="NA",M80=2),"NA","Codieren!")</f>
        <v>NA</v>
      </c>
    </row>
    <row r="81" spans="1:14" ht="15" thickBot="1" x14ac:dyDescent="0.4">
      <c r="A81" s="43" t="s">
        <v>3998</v>
      </c>
      <c r="B81" s="43" t="s">
        <v>61</v>
      </c>
      <c r="C81" s="43">
        <v>2</v>
      </c>
      <c r="D81" s="43">
        <v>2016</v>
      </c>
      <c r="E81" t="str">
        <f>IF(OR(C81=2,C81=3),"NA","Codieren!")</f>
        <v>NA</v>
      </c>
      <c r="F81" s="43" t="str">
        <f>IF(OR(C81=2,C81=3),"NA","Codieren!")</f>
        <v>NA</v>
      </c>
      <c r="G81" s="43" t="str">
        <f>IF(F81=1,"CODIEREN!","NA")</f>
        <v>NA</v>
      </c>
      <c r="H81" s="43" t="str">
        <f>IF(OR(C81=2,C81=3),"NA","Codieren!")</f>
        <v>NA</v>
      </c>
      <c r="I81" s="43" t="str">
        <f>IF(OR(C81=2,C81=3),"NA","Codieren!")</f>
        <v>NA</v>
      </c>
      <c r="J81" s="45" t="str">
        <f>IF(OR(C81=2,C81=3),"NA","Codieren!")</f>
        <v>NA</v>
      </c>
      <c r="K81" s="43">
        <v>11</v>
      </c>
      <c r="L81" s="84" t="str">
        <f>IF(OR(C81=1,C81=2),"NA","Codieren!")</f>
        <v>NA</v>
      </c>
      <c r="M81" t="str">
        <f>IF(L81="NA","NA","Codieren!")</f>
        <v>NA</v>
      </c>
      <c r="N81" t="str">
        <f>IF(OR(M81="NA",M81=2),"NA","Codieren!")</f>
        <v>NA</v>
      </c>
    </row>
    <row r="82" spans="1:14" ht="15" thickBot="1" x14ac:dyDescent="0.4">
      <c r="A82" s="43" t="s">
        <v>3588</v>
      </c>
      <c r="B82" s="46" t="s">
        <v>3525</v>
      </c>
      <c r="C82" s="43">
        <v>3</v>
      </c>
      <c r="D82" s="43">
        <v>2018</v>
      </c>
      <c r="E82" t="str">
        <f>IF(OR(C82=2,C82=3),"NA","Codieren!")</f>
        <v>NA</v>
      </c>
      <c r="F82" s="43" t="str">
        <f>IF(OR(C82=2,C82=3),"NA","Codieren!")</f>
        <v>NA</v>
      </c>
      <c r="G82" s="43" t="str">
        <f>IF(F82=1,"CODIEREN!","NA")</f>
        <v>NA</v>
      </c>
      <c r="H82" s="43" t="str">
        <f>IF(OR(C82=2,C82=3),"NA","Codieren!")</f>
        <v>NA</v>
      </c>
      <c r="I82" s="43" t="str">
        <f>IF(OR(C82=2,C82=3),"NA","Codieren!")</f>
        <v>NA</v>
      </c>
      <c r="J82" s="45" t="str">
        <f>IF(OR(C82=2,C82=3),"NA","Codieren!")</f>
        <v>NA</v>
      </c>
      <c r="K82" s="43" t="str">
        <f>IF(OR(C82=1,C82=3),"NA","Codieren!")</f>
        <v>NA</v>
      </c>
      <c r="L82" s="84">
        <v>2</v>
      </c>
      <c r="M82">
        <v>2</v>
      </c>
      <c r="N82" t="str">
        <f>IF(OR(M82="NA",M82=2),"NA","Codieren!")</f>
        <v>NA</v>
      </c>
    </row>
    <row r="83" spans="1:14" ht="15" thickBot="1" x14ac:dyDescent="0.4">
      <c r="A83" s="43" t="s">
        <v>3588</v>
      </c>
      <c r="B83" s="46" t="s">
        <v>3592</v>
      </c>
      <c r="C83" s="43">
        <v>2</v>
      </c>
      <c r="D83" s="43">
        <v>2018</v>
      </c>
      <c r="E83" t="str">
        <f>IF(OR(C83=2,C83=3),"NA","Codieren!")</f>
        <v>NA</v>
      </c>
      <c r="F83" s="43" t="str">
        <f>IF(OR(C83=2,C83=3),"NA","Codieren!")</f>
        <v>NA</v>
      </c>
      <c r="G83" s="43" t="str">
        <f>IF(F83=1,"CODIEREN!","NA")</f>
        <v>NA</v>
      </c>
      <c r="H83" s="43" t="str">
        <f>IF(OR(C83=2,C83=3),"NA","Codieren!")</f>
        <v>NA</v>
      </c>
      <c r="I83" s="43" t="str">
        <f>IF(OR(C83=2,C83=3),"NA","Codieren!")</f>
        <v>NA</v>
      </c>
      <c r="J83" s="45" t="str">
        <f>IF(OR(C83=2,C83=3),"NA","Codieren!")</f>
        <v>NA</v>
      </c>
      <c r="K83" s="43">
        <v>15</v>
      </c>
      <c r="L83" s="84" t="str">
        <f>IF(OR(C83=1,C83=2),"NA","Codieren!")</f>
        <v>NA</v>
      </c>
      <c r="M83" t="str">
        <f>IF(L83="NA","NA","Codieren!")</f>
        <v>NA</v>
      </c>
      <c r="N83" t="str">
        <f>IF(OR(M83="NA",M83=2),"NA","Codieren!")</f>
        <v>NA</v>
      </c>
    </row>
    <row r="84" spans="1:14" ht="15" thickBot="1" x14ac:dyDescent="0.4">
      <c r="A84" s="43" t="s">
        <v>3588</v>
      </c>
      <c r="B84" s="46" t="s">
        <v>3525</v>
      </c>
      <c r="C84" s="43">
        <v>3</v>
      </c>
      <c r="D84" s="43">
        <v>2019</v>
      </c>
      <c r="E84" t="s">
        <v>275</v>
      </c>
      <c r="F84" s="43" t="s">
        <v>275</v>
      </c>
      <c r="G84" s="43" t="s">
        <v>275</v>
      </c>
      <c r="H84" s="43" t="s">
        <v>275</v>
      </c>
      <c r="I84" s="43" t="s">
        <v>275</v>
      </c>
      <c r="J84" s="45" t="s">
        <v>275</v>
      </c>
      <c r="K84" s="43" t="s">
        <v>275</v>
      </c>
      <c r="L84" s="84">
        <v>2</v>
      </c>
      <c r="M84">
        <v>2</v>
      </c>
      <c r="N84" t="s">
        <v>275</v>
      </c>
    </row>
    <row r="85" spans="1:14" ht="15" thickBot="1" x14ac:dyDescent="0.4">
      <c r="A85" s="43" t="s">
        <v>3588</v>
      </c>
      <c r="B85" s="46" t="s">
        <v>3592</v>
      </c>
      <c r="C85" s="43">
        <v>2</v>
      </c>
      <c r="D85" s="43">
        <v>2019</v>
      </c>
      <c r="E85" t="s">
        <v>275</v>
      </c>
      <c r="F85" s="43" t="s">
        <v>275</v>
      </c>
      <c r="G85" s="43" t="s">
        <v>275</v>
      </c>
      <c r="H85" s="43" t="s">
        <v>275</v>
      </c>
      <c r="I85" s="43" t="s">
        <v>275</v>
      </c>
      <c r="J85" s="45" t="s">
        <v>275</v>
      </c>
      <c r="K85" s="43">
        <v>15</v>
      </c>
      <c r="L85" s="84" t="s">
        <v>275</v>
      </c>
      <c r="M85" t="s">
        <v>275</v>
      </c>
      <c r="N85" t="s">
        <v>275</v>
      </c>
    </row>
    <row r="86" spans="1:14" ht="15" thickBot="1" x14ac:dyDescent="0.4">
      <c r="A86" s="43" t="s">
        <v>3588</v>
      </c>
      <c r="B86" s="43" t="s">
        <v>940</v>
      </c>
      <c r="C86" s="43">
        <v>1</v>
      </c>
      <c r="D86" s="43">
        <v>2016</v>
      </c>
      <c r="E86">
        <v>1</v>
      </c>
      <c r="F86" s="43">
        <v>1</v>
      </c>
      <c r="G86" s="43">
        <v>5</v>
      </c>
      <c r="H86" s="43">
        <v>1</v>
      </c>
      <c r="I86" s="43">
        <v>2</v>
      </c>
      <c r="J86" s="45" t="s">
        <v>275</v>
      </c>
      <c r="K86" s="43" t="str">
        <f>IF(OR(C86=1,C86=3),"NA","Codieren!")</f>
        <v>NA</v>
      </c>
      <c r="L86" s="84" t="str">
        <f>IF(OR(C86=1,C86=2),"NA","Codieren!")</f>
        <v>NA</v>
      </c>
      <c r="M86" t="str">
        <f>IF(L86="NA","NA","Codieren!")</f>
        <v>NA</v>
      </c>
      <c r="N86" t="str">
        <f>IF(OR(M86="NA",M86=2),"NA","Codieren!")</f>
        <v>NA</v>
      </c>
    </row>
    <row r="87" spans="1:14" ht="15" thickBot="1" x14ac:dyDescent="0.4">
      <c r="A87" s="43" t="s">
        <v>3588</v>
      </c>
      <c r="B87" s="43" t="s">
        <v>107</v>
      </c>
      <c r="C87" s="43">
        <v>2</v>
      </c>
      <c r="D87" s="43">
        <v>2016</v>
      </c>
      <c r="E87" t="str">
        <f>IF(OR(C87=2,C87=3),"NA","Codieren!")</f>
        <v>NA</v>
      </c>
      <c r="F87" s="43" t="str">
        <f>IF(OR(C87=2,C87=3),"NA","Codieren!")</f>
        <v>NA</v>
      </c>
      <c r="G87" s="43" t="str">
        <f>IF(F87=1,"CODIEREN!","NA")</f>
        <v>NA</v>
      </c>
      <c r="H87" s="43" t="str">
        <f>IF(OR(C87=2,C87=3),"NA","Codieren!")</f>
        <v>NA</v>
      </c>
      <c r="I87" s="43" t="str">
        <f>IF(OR(C87=2,C87=3),"NA","Codieren!")</f>
        <v>NA</v>
      </c>
      <c r="J87" s="45" t="str">
        <f>IF(OR(C87=2,C87=3),"NA","Codieren!")</f>
        <v>NA</v>
      </c>
      <c r="K87" s="43">
        <v>1</v>
      </c>
      <c r="L87" s="84" t="str">
        <f>IF(OR(C87=1,C87=2),"NA","Codieren!")</f>
        <v>NA</v>
      </c>
      <c r="M87" t="str">
        <f>IF(L87="NA","NA","Codieren!")</f>
        <v>NA</v>
      </c>
      <c r="N87" t="str">
        <f>IF(OR(M87="NA",M87=2),"NA","Codieren!")</f>
        <v>NA</v>
      </c>
    </row>
    <row r="88" spans="1:14" ht="15" thickBot="1" x14ac:dyDescent="0.4">
      <c r="A88" s="43" t="s">
        <v>1815</v>
      </c>
      <c r="B88" s="43" t="s">
        <v>1658</v>
      </c>
      <c r="C88" s="43">
        <v>3</v>
      </c>
      <c r="D88" s="43">
        <v>2015</v>
      </c>
      <c r="E88" t="str">
        <f>IF(OR(C88=2,C88=3),"NA","Codieren!")</f>
        <v>NA</v>
      </c>
      <c r="F88" s="43" t="str">
        <f>IF(OR(C88=2,C88=3),"NA","Codieren!")</f>
        <v>NA</v>
      </c>
      <c r="G88" s="43" t="str">
        <f>IF(F88=1,"CODIEREN!","NA")</f>
        <v>NA</v>
      </c>
      <c r="H88" s="43" t="str">
        <f>IF(OR(C88=2,C88=3),"NA","Codieren!")</f>
        <v>NA</v>
      </c>
      <c r="I88" s="43" t="str">
        <f>IF(OR(C88=2,C88=3),"NA","Codieren!")</f>
        <v>NA</v>
      </c>
      <c r="J88" s="45" t="str">
        <f>IF(OR(C88=2,C88=3),"NA","Codieren!")</f>
        <v>NA</v>
      </c>
      <c r="K88" s="43" t="str">
        <f>IF(OR(C88=1,C88=3),"NA","Codieren!")</f>
        <v>NA</v>
      </c>
      <c r="L88" s="84">
        <v>2</v>
      </c>
      <c r="M88">
        <v>1</v>
      </c>
      <c r="N88">
        <v>4</v>
      </c>
    </row>
    <row r="89" spans="1:14" ht="15" thickBot="1" x14ac:dyDescent="0.4">
      <c r="A89" s="43" t="s">
        <v>640</v>
      </c>
      <c r="B89" s="10" t="s">
        <v>566</v>
      </c>
      <c r="C89" s="43">
        <v>1</v>
      </c>
      <c r="D89" s="32">
        <v>2019</v>
      </c>
      <c r="E89">
        <v>2</v>
      </c>
      <c r="F89" s="43">
        <v>1</v>
      </c>
      <c r="G89" s="43">
        <v>1</v>
      </c>
      <c r="H89" s="43">
        <v>1</v>
      </c>
      <c r="I89" s="43">
        <v>2</v>
      </c>
      <c r="J89" s="45">
        <v>0</v>
      </c>
      <c r="K89" s="43" t="s">
        <v>275</v>
      </c>
      <c r="L89" s="84" t="s">
        <v>275</v>
      </c>
      <c r="M89" t="str">
        <f>IF(L89="NA","NA",2)</f>
        <v>NA</v>
      </c>
      <c r="N89" t="s">
        <v>275</v>
      </c>
    </row>
    <row r="90" spans="1:14" ht="15" thickBot="1" x14ac:dyDescent="0.4">
      <c r="A90" s="43" t="s">
        <v>640</v>
      </c>
      <c r="B90" s="10" t="s">
        <v>692</v>
      </c>
      <c r="C90" s="43">
        <v>2</v>
      </c>
      <c r="D90" s="32">
        <v>2019</v>
      </c>
      <c r="E90" t="s">
        <v>275</v>
      </c>
      <c r="F90" s="43" t="s">
        <v>275</v>
      </c>
      <c r="G90" s="43" t="s">
        <v>275</v>
      </c>
      <c r="H90" s="43" t="s">
        <v>275</v>
      </c>
      <c r="I90" s="43" t="s">
        <v>275</v>
      </c>
      <c r="J90" s="45" t="s">
        <v>275</v>
      </c>
      <c r="K90" s="43">
        <v>9</v>
      </c>
      <c r="L90" s="84" t="s">
        <v>275</v>
      </c>
      <c r="M90" t="str">
        <f>IF(L90="NA","NA",2)</f>
        <v>NA</v>
      </c>
      <c r="N90" t="s">
        <v>275</v>
      </c>
    </row>
    <row r="91" spans="1:14" ht="15" thickBot="1" x14ac:dyDescent="0.4">
      <c r="A91" s="43" t="s">
        <v>640</v>
      </c>
      <c r="B91" s="43" t="s">
        <v>3698</v>
      </c>
      <c r="C91" s="43">
        <v>1</v>
      </c>
      <c r="D91" s="43">
        <v>2019</v>
      </c>
      <c r="E91">
        <v>2</v>
      </c>
      <c r="F91" s="43">
        <v>5</v>
      </c>
      <c r="G91" s="43" t="str">
        <f>IF(F91=1,"CODIEREN!","NA")</f>
        <v>NA</v>
      </c>
      <c r="H91" s="43">
        <v>2</v>
      </c>
      <c r="I91" s="43">
        <v>2</v>
      </c>
      <c r="J91" s="45">
        <v>0</v>
      </c>
      <c r="K91" s="43" t="s">
        <v>275</v>
      </c>
      <c r="L91" s="84" t="str">
        <f>IF(OR(C91=1,C91=2),"NA","Codieren!")</f>
        <v>NA</v>
      </c>
      <c r="M91" t="str">
        <f>IF(L91="NA","NA","Codieren!")</f>
        <v>NA</v>
      </c>
      <c r="N91" t="str">
        <f>IF(OR(M91="NA",M91=2),"NA","Codieren!")</f>
        <v>NA</v>
      </c>
    </row>
    <row r="92" spans="1:14" ht="15" thickBot="1" x14ac:dyDescent="0.4">
      <c r="A92" s="43" t="s">
        <v>2166</v>
      </c>
      <c r="B92" s="10" t="s">
        <v>1999</v>
      </c>
      <c r="C92" s="43">
        <v>1</v>
      </c>
      <c r="D92" s="43">
        <v>2017</v>
      </c>
      <c r="E92">
        <v>2</v>
      </c>
      <c r="F92" s="43">
        <v>2</v>
      </c>
      <c r="G92" s="43" t="str">
        <f>IF(F92=1,"CODIEREN!","NA")</f>
        <v>NA</v>
      </c>
      <c r="H92" s="43">
        <v>1</v>
      </c>
      <c r="I92" s="43">
        <v>2</v>
      </c>
      <c r="J92" s="45">
        <v>0</v>
      </c>
      <c r="K92" s="43" t="str">
        <f>IF(OR(C92=1,C92=3),"NA","Codieren!")</f>
        <v>NA</v>
      </c>
      <c r="L92" s="84" t="str">
        <f>IF(OR(C92=1,C92=2),"NA","Codieren!")</f>
        <v>NA</v>
      </c>
      <c r="M92" t="str">
        <f>IF(L92="NA","NA","Codieren!")</f>
        <v>NA</v>
      </c>
      <c r="N92" t="str">
        <f>IF(OR(M92="NA",M92=2),"NA","Codieren!")</f>
        <v>NA</v>
      </c>
    </row>
    <row r="93" spans="1:14" ht="15" thickBot="1" x14ac:dyDescent="0.4">
      <c r="A93" s="43" t="s">
        <v>2166</v>
      </c>
      <c r="B93" s="10" t="s">
        <v>624</v>
      </c>
      <c r="C93" s="43">
        <v>2</v>
      </c>
      <c r="D93" s="43">
        <v>2017</v>
      </c>
      <c r="E93" t="str">
        <f>IF(OR(C93=2,C93=3),"NA","Codieren!")</f>
        <v>NA</v>
      </c>
      <c r="F93" t="str">
        <f>IF(OR(C93=2,C93=3),"NA","Codieren!")</f>
        <v>NA</v>
      </c>
      <c r="G93" t="str">
        <f>IF(F93=1,"CODIEREN!","NA")</f>
        <v>NA</v>
      </c>
      <c r="H93" t="str">
        <f>IF(OR(C93=2,C93=3),"NA","Codieren!")</f>
        <v>NA</v>
      </c>
      <c r="I93" t="str">
        <f>IF(OR(C93=2,C93=3),"NA","Codieren!")</f>
        <v>NA</v>
      </c>
      <c r="J93" s="29" t="str">
        <f>IF(OR(C93=2,C93=3),"NA","Codieren!")</f>
        <v>NA</v>
      </c>
      <c r="K93" s="43" t="s">
        <v>275</v>
      </c>
      <c r="L93" s="84" t="str">
        <f>IF(OR(C93=1,C93=2),"NA","Codieren!")</f>
        <v>NA</v>
      </c>
      <c r="M93" t="str">
        <f>IF(L93="NA","NA","Codieren!")</f>
        <v>NA</v>
      </c>
      <c r="N93" t="str">
        <f>IF(OR(M93="NA",M93=2),"NA","Codieren!")</f>
        <v>NA</v>
      </c>
    </row>
    <row r="94" spans="1:14" ht="15" thickBot="1" x14ac:dyDescent="0.4">
      <c r="A94" s="43" t="s">
        <v>2077</v>
      </c>
      <c r="B94" s="43" t="s">
        <v>1999</v>
      </c>
      <c r="C94" s="43">
        <v>1</v>
      </c>
      <c r="D94" s="43">
        <v>2016</v>
      </c>
      <c r="E94">
        <v>2</v>
      </c>
      <c r="F94">
        <v>2</v>
      </c>
      <c r="G94" t="str">
        <f>IF(F94=1,"CODIEREN!","NA")</f>
        <v>NA</v>
      </c>
      <c r="H94">
        <v>1</v>
      </c>
      <c r="I94">
        <v>2</v>
      </c>
      <c r="J94" s="29">
        <v>0</v>
      </c>
      <c r="K94" t="str">
        <f>IF(OR(C94=1,C94=3),"NA","Codieren!")</f>
        <v>NA</v>
      </c>
      <c r="L94" s="84" t="str">
        <f>IF(OR(C94=1,C94=2),"NA","Codieren!")</f>
        <v>NA</v>
      </c>
      <c r="M94" t="str">
        <f>IF(L94="NA","NA","Codieren!")</f>
        <v>NA</v>
      </c>
      <c r="N94" t="str">
        <f>IF(OR(M94="NA",M94=2),"NA","Codieren!")</f>
        <v>NA</v>
      </c>
    </row>
    <row r="95" spans="1:14" ht="15" thickBot="1" x14ac:dyDescent="0.4">
      <c r="A95" s="43" t="s">
        <v>652</v>
      </c>
      <c r="B95" s="10" t="s">
        <v>566</v>
      </c>
      <c r="C95" s="43">
        <v>1</v>
      </c>
      <c r="D95" s="32">
        <v>2019</v>
      </c>
      <c r="E95">
        <v>2</v>
      </c>
      <c r="F95">
        <v>2</v>
      </c>
      <c r="G95" t="s">
        <v>275</v>
      </c>
      <c r="H95">
        <v>1</v>
      </c>
      <c r="I95">
        <v>2</v>
      </c>
      <c r="J95" s="29">
        <v>0</v>
      </c>
      <c r="K95" t="s">
        <v>275</v>
      </c>
      <c r="L95" s="84" t="s">
        <v>275</v>
      </c>
      <c r="M95" t="str">
        <f>IF(L95="NA","NA",2)</f>
        <v>NA</v>
      </c>
      <c r="N95" t="s">
        <v>275</v>
      </c>
    </row>
    <row r="96" spans="1:14" ht="15" thickBot="1" x14ac:dyDescent="0.4">
      <c r="A96" s="43" t="s">
        <v>652</v>
      </c>
      <c r="B96" s="10" t="s">
        <v>624</v>
      </c>
      <c r="C96" s="43">
        <v>2</v>
      </c>
      <c r="D96" s="32">
        <v>2019</v>
      </c>
      <c r="E96" t="s">
        <v>275</v>
      </c>
      <c r="F96" t="s">
        <v>275</v>
      </c>
      <c r="G96" t="s">
        <v>275</v>
      </c>
      <c r="H96" t="s">
        <v>275</v>
      </c>
      <c r="I96" t="s">
        <v>275</v>
      </c>
      <c r="J96" s="29" t="s">
        <v>275</v>
      </c>
      <c r="K96">
        <v>5</v>
      </c>
      <c r="L96" s="84" t="s">
        <v>275</v>
      </c>
      <c r="M96" t="str">
        <f>IF(L96="NA","NA",2)</f>
        <v>NA</v>
      </c>
      <c r="N96" t="s">
        <v>275</v>
      </c>
    </row>
    <row r="97" spans="1:14" ht="15" thickBot="1" x14ac:dyDescent="0.4">
      <c r="A97" s="43" t="s">
        <v>2119</v>
      </c>
      <c r="B97" s="43" t="s">
        <v>1999</v>
      </c>
      <c r="C97" s="43">
        <v>1</v>
      </c>
      <c r="D97" s="43">
        <v>2016</v>
      </c>
      <c r="E97">
        <v>2</v>
      </c>
      <c r="F97">
        <v>2</v>
      </c>
      <c r="G97" t="str">
        <f>IF(F97=1,"CODIEREN!","NA")</f>
        <v>NA</v>
      </c>
      <c r="H97">
        <v>1</v>
      </c>
      <c r="I97">
        <v>2</v>
      </c>
      <c r="J97" s="29">
        <v>0</v>
      </c>
      <c r="K97" t="str">
        <f>IF(OR(C97=1,C97=3),"NA","Codieren!")</f>
        <v>NA</v>
      </c>
      <c r="L97" s="84" t="str">
        <f>IF(OR(C97=1,C97=2),"NA","Codieren!")</f>
        <v>NA</v>
      </c>
      <c r="M97" t="str">
        <f>IF(L97="NA","NA","Codieren!")</f>
        <v>NA</v>
      </c>
      <c r="N97" t="str">
        <f>IF(OR(M97="NA",M97=2),"NA","Codieren!")</f>
        <v>NA</v>
      </c>
    </row>
    <row r="98" spans="1:14" ht="15" thickBot="1" x14ac:dyDescent="0.4">
      <c r="A98" s="43" t="s">
        <v>2773</v>
      </c>
      <c r="B98" s="43" t="s">
        <v>2434</v>
      </c>
      <c r="C98" s="43">
        <v>1</v>
      </c>
      <c r="D98" s="43">
        <v>2016</v>
      </c>
      <c r="E98">
        <v>2</v>
      </c>
      <c r="F98">
        <v>1</v>
      </c>
      <c r="G98">
        <v>5</v>
      </c>
      <c r="H98">
        <v>1</v>
      </c>
      <c r="I98">
        <v>2</v>
      </c>
      <c r="J98" s="29">
        <v>2500</v>
      </c>
      <c r="K98" t="str">
        <f>IF(OR(C98=1,C98=3),"NA","Codieren!")</f>
        <v>NA</v>
      </c>
      <c r="L98" s="84" t="str">
        <f>IF(OR(C98=1,C98=2),"NA","Codieren!")</f>
        <v>NA</v>
      </c>
      <c r="M98" t="str">
        <f>IF(L98="NA","NA","Codieren!")</f>
        <v>NA</v>
      </c>
      <c r="N98" t="str">
        <f>IF(OR(M98="NA",M98=2),"NA","Codieren!")</f>
        <v>NA</v>
      </c>
    </row>
    <row r="99" spans="1:14" ht="15" thickBot="1" x14ac:dyDescent="0.4">
      <c r="A99" s="43" t="s">
        <v>2773</v>
      </c>
      <c r="B99" s="43" t="s">
        <v>66</v>
      </c>
      <c r="C99" s="43">
        <v>2</v>
      </c>
      <c r="D99" s="43">
        <v>2016</v>
      </c>
      <c r="E99" t="str">
        <f>IF(OR(C99=2,C99=3),"NA","Codieren!")</f>
        <v>NA</v>
      </c>
      <c r="F99" t="str">
        <f>IF(OR(C99=2,C99=3),"NA","Codieren!")</f>
        <v>NA</v>
      </c>
      <c r="G99" t="str">
        <f>IF(F99=1,"CODIEREN!","NA")</f>
        <v>NA</v>
      </c>
      <c r="H99" t="str">
        <f>IF(OR(C99=2,C99=3),"NA","Codieren!")</f>
        <v>NA</v>
      </c>
      <c r="I99" t="str">
        <f>IF(OR(C99=2,C99=3),"NA","Codieren!")</f>
        <v>NA</v>
      </c>
      <c r="J99" s="29" t="str">
        <f>IF(OR(C99=2,C99=3),"NA","Codieren!")</f>
        <v>NA</v>
      </c>
      <c r="K99" t="s">
        <v>275</v>
      </c>
      <c r="L99" s="84" t="str">
        <f>IF(OR(C99=1,C99=2),"NA","Codieren!")</f>
        <v>NA</v>
      </c>
      <c r="M99" t="str">
        <f>IF(L99="NA","NA","Codieren!")</f>
        <v>NA</v>
      </c>
      <c r="N99" t="str">
        <f>IF(OR(M99="NA",M99=2),"NA","Codieren!")</f>
        <v>NA</v>
      </c>
    </row>
    <row r="100" spans="1:14" ht="15" thickBot="1" x14ac:dyDescent="0.4">
      <c r="A100" s="43" t="s">
        <v>3929</v>
      </c>
      <c r="B100" s="43" t="s">
        <v>3698</v>
      </c>
      <c r="C100" s="43">
        <v>3</v>
      </c>
      <c r="D100" s="43">
        <v>2017</v>
      </c>
      <c r="E100" t="str">
        <f>IF(OR(C100=2,C100=3),"NA","Codieren!")</f>
        <v>NA</v>
      </c>
      <c r="F100" t="str">
        <f>IF(OR(C100=2,C100=3),"NA","Codieren!")</f>
        <v>NA</v>
      </c>
      <c r="G100" t="str">
        <f>IF(F100=1,"CODIEREN!","NA")</f>
        <v>NA</v>
      </c>
      <c r="H100" t="str">
        <f>IF(OR(C100=2,C100=3),"NA","Codieren!")</f>
        <v>NA</v>
      </c>
      <c r="I100" t="str">
        <f>IF(OR(C100=2,C100=3),"NA","Codieren!")</f>
        <v>NA</v>
      </c>
      <c r="J100" s="29" t="str">
        <f>IF(OR(C100=2,C100=3),"NA","Codieren!")</f>
        <v>NA</v>
      </c>
      <c r="K100" t="s">
        <v>275</v>
      </c>
      <c r="L100" s="84">
        <v>2</v>
      </c>
      <c r="M100">
        <v>2</v>
      </c>
      <c r="N100" t="str">
        <f>IF(OR(M100="NA",M100=2),"NA","Codieren!")</f>
        <v>NA</v>
      </c>
    </row>
    <row r="101" spans="1:14" ht="15" thickBot="1" x14ac:dyDescent="0.4">
      <c r="A101" s="43" t="s">
        <v>3929</v>
      </c>
      <c r="B101" s="43" t="s">
        <v>3964</v>
      </c>
      <c r="C101" s="43">
        <v>2</v>
      </c>
      <c r="D101" s="43">
        <v>2017</v>
      </c>
      <c r="E101" t="str">
        <f>IF(OR(C101=2,C101=3),"NA","Codieren!")</f>
        <v>NA</v>
      </c>
      <c r="F101" t="str">
        <f>IF(OR(C101=2,C101=3),"NA","Codieren!")</f>
        <v>NA</v>
      </c>
      <c r="G101" t="str">
        <f>IF(F101=1,"CODIEREN!","NA")</f>
        <v>NA</v>
      </c>
      <c r="H101" t="str">
        <f>IF(OR(C101=2,C101=3),"NA","Codieren!")</f>
        <v>NA</v>
      </c>
      <c r="I101" t="str">
        <f>IF(OR(C101=2,C101=3),"NA","Codieren!")</f>
        <v>NA</v>
      </c>
      <c r="J101" s="29" t="str">
        <f>IF(OR(C101=2,C101=3),"NA","Codieren!")</f>
        <v>NA</v>
      </c>
      <c r="K101">
        <v>1</v>
      </c>
      <c r="L101" s="84" t="str">
        <f>IF(OR(C101=1,C101=2),"NA","Codieren!")</f>
        <v>NA</v>
      </c>
      <c r="M101" t="str">
        <f>IF(L101="NA","NA","Codieren!")</f>
        <v>NA</v>
      </c>
      <c r="N101" t="str">
        <f>IF(OR(M101="NA",M101=2),"NA","Codieren!")</f>
        <v>NA</v>
      </c>
    </row>
    <row r="102" spans="1:14" ht="15" thickBot="1" x14ac:dyDescent="0.4">
      <c r="A102" s="43" t="s">
        <v>3929</v>
      </c>
      <c r="B102" s="43" t="s">
        <v>3698</v>
      </c>
      <c r="C102" s="43">
        <v>3</v>
      </c>
      <c r="D102" s="43">
        <v>2016</v>
      </c>
      <c r="E102" t="str">
        <f>IF(OR(C102=2,C102=3),"NA","Codieren!")</f>
        <v>NA</v>
      </c>
      <c r="F102" t="str">
        <f>IF(OR(C102=2,C102=3),"NA","Codieren!")</f>
        <v>NA</v>
      </c>
      <c r="G102" t="str">
        <f>IF(F102=1,"CODIEREN!","NA")</f>
        <v>NA</v>
      </c>
      <c r="H102" t="str">
        <f>IF(OR(C102=2,C102=3),"NA","Codieren!")</f>
        <v>NA</v>
      </c>
      <c r="I102" t="str">
        <f>IF(OR(C102=2,C102=3),"NA","Codieren!")</f>
        <v>NA</v>
      </c>
      <c r="J102" s="29" t="str">
        <f>IF(OR(C102=2,C102=3),"NA","Codieren!")</f>
        <v>NA</v>
      </c>
      <c r="K102" t="s">
        <v>275</v>
      </c>
      <c r="L102" s="84">
        <v>2</v>
      </c>
      <c r="M102">
        <v>2</v>
      </c>
      <c r="N102" t="str">
        <f>IF(OR(M102="NA",M102=2),"NA","Codieren!")</f>
        <v>NA</v>
      </c>
    </row>
    <row r="103" spans="1:14" ht="15" thickBot="1" x14ac:dyDescent="0.4">
      <c r="A103" s="43" t="s">
        <v>3929</v>
      </c>
      <c r="B103" s="43" t="s">
        <v>3964</v>
      </c>
      <c r="C103" s="43">
        <v>2</v>
      </c>
      <c r="D103" s="43">
        <v>2016</v>
      </c>
      <c r="E103" t="str">
        <f>IF(OR(C103=2,C103=3),"NA","Codieren!")</f>
        <v>NA</v>
      </c>
      <c r="F103" t="str">
        <f>IF(OR(C103=2,C103=3),"NA","Codieren!")</f>
        <v>NA</v>
      </c>
      <c r="G103" t="str">
        <f>IF(F103=1,"CODIEREN!","NA")</f>
        <v>NA</v>
      </c>
      <c r="H103" t="str">
        <f>IF(OR(C103=2,C103=3),"NA","Codieren!")</f>
        <v>NA</v>
      </c>
      <c r="I103" t="str">
        <f>IF(OR(C103=2,C103=3),"NA","Codieren!")</f>
        <v>NA</v>
      </c>
      <c r="J103" s="29" t="str">
        <f>IF(OR(C103=2,C103=3),"NA","Codieren!")</f>
        <v>NA</v>
      </c>
      <c r="K103">
        <v>1</v>
      </c>
      <c r="L103" s="84" t="str">
        <f>IF(OR(C103=1,C103=2),"NA","Codieren!")</f>
        <v>NA</v>
      </c>
      <c r="M103" t="str">
        <f>IF(L103="NA","NA","Codieren!")</f>
        <v>NA</v>
      </c>
      <c r="N103" t="str">
        <f>IF(OR(M103="NA",M103=2),"NA","Codieren!")</f>
        <v>NA</v>
      </c>
    </row>
    <row r="104" spans="1:14" ht="15" thickBot="1" x14ac:dyDescent="0.4">
      <c r="A104" s="43" t="s">
        <v>653</v>
      </c>
      <c r="B104" s="10" t="s">
        <v>566</v>
      </c>
      <c r="C104" s="43">
        <v>1</v>
      </c>
      <c r="D104" s="32">
        <v>2019</v>
      </c>
      <c r="E104">
        <v>2</v>
      </c>
      <c r="F104">
        <v>2</v>
      </c>
      <c r="G104" t="s">
        <v>275</v>
      </c>
      <c r="H104">
        <v>1</v>
      </c>
      <c r="I104">
        <v>2</v>
      </c>
      <c r="J104" s="29">
        <v>0</v>
      </c>
      <c r="K104" t="s">
        <v>275</v>
      </c>
      <c r="L104" s="84" t="s">
        <v>275</v>
      </c>
      <c r="M104" t="str">
        <f>IF(L104="NA","NA",2)</f>
        <v>NA</v>
      </c>
      <c r="N104" t="s">
        <v>275</v>
      </c>
    </row>
    <row r="105" spans="1:14" ht="15" thickBot="1" x14ac:dyDescent="0.4">
      <c r="A105" s="43" t="s">
        <v>653</v>
      </c>
      <c r="B105" s="10" t="s">
        <v>624</v>
      </c>
      <c r="C105" s="43">
        <v>2</v>
      </c>
      <c r="D105" s="32">
        <v>2019</v>
      </c>
      <c r="E105" t="s">
        <v>275</v>
      </c>
      <c r="F105" t="s">
        <v>275</v>
      </c>
      <c r="G105" t="s">
        <v>275</v>
      </c>
      <c r="H105" t="s">
        <v>275</v>
      </c>
      <c r="I105" t="s">
        <v>275</v>
      </c>
      <c r="J105" s="29" t="s">
        <v>275</v>
      </c>
      <c r="K105">
        <v>7</v>
      </c>
      <c r="L105" s="84" t="s">
        <v>275</v>
      </c>
      <c r="M105" t="str">
        <f>IF(L105="NA","NA",2)</f>
        <v>NA</v>
      </c>
      <c r="N105" t="s">
        <v>275</v>
      </c>
    </row>
    <row r="106" spans="1:14" ht="15" thickBot="1" x14ac:dyDescent="0.4">
      <c r="A106" s="43" t="s">
        <v>3026</v>
      </c>
      <c r="B106" s="43" t="s">
        <v>2957</v>
      </c>
      <c r="C106" s="43">
        <v>1</v>
      </c>
      <c r="D106" s="43">
        <v>2017</v>
      </c>
      <c r="E106">
        <v>1</v>
      </c>
      <c r="F106">
        <v>3</v>
      </c>
      <c r="G106" t="str">
        <f>IF(F106=1,"CODIEREN!","NA")</f>
        <v>NA</v>
      </c>
      <c r="H106">
        <v>1</v>
      </c>
      <c r="I106">
        <v>2</v>
      </c>
      <c r="J106" s="29">
        <v>0</v>
      </c>
      <c r="K106" t="str">
        <f>IF(OR(C106=1,C106=3),"NA","Codieren!")</f>
        <v>NA</v>
      </c>
      <c r="L106" s="84" t="str">
        <f>IF(OR(C106=1,C106=2),"NA","Codieren!")</f>
        <v>NA</v>
      </c>
      <c r="M106" t="str">
        <f>IF(L106="NA","NA","Codieren!")</f>
        <v>NA</v>
      </c>
      <c r="N106" t="str">
        <f>IF(OR(M106="NA",M106=2),"NA","Codieren!")</f>
        <v>NA</v>
      </c>
    </row>
    <row r="107" spans="1:14" ht="15" thickBot="1" x14ac:dyDescent="0.4">
      <c r="A107" s="43" t="s">
        <v>3026</v>
      </c>
      <c r="B107" s="43" t="s">
        <v>1803</v>
      </c>
      <c r="C107" s="43">
        <v>2</v>
      </c>
      <c r="D107" s="43">
        <v>2017</v>
      </c>
      <c r="E107" t="str">
        <f>IF(OR(C107=2,C107=3),"NA","Codieren!")</f>
        <v>NA</v>
      </c>
      <c r="F107" t="str">
        <f>IF(OR(C107=2,C107=3),"NA","Codieren!")</f>
        <v>NA</v>
      </c>
      <c r="G107" t="str">
        <f>IF(F107=1,"CODIEREN!","NA")</f>
        <v>NA</v>
      </c>
      <c r="H107" t="str">
        <f>IF(OR(C107=2,C107=3),"NA","Codieren!")</f>
        <v>NA</v>
      </c>
      <c r="I107" t="str">
        <f>IF(OR(C107=2,C107=3),"NA","Codieren!")</f>
        <v>NA</v>
      </c>
      <c r="J107" s="29" t="str">
        <f>IF(OR(C107=2,C107=3),"NA","Codieren!")</f>
        <v>NA</v>
      </c>
      <c r="K107">
        <v>11</v>
      </c>
      <c r="L107" s="84" t="str">
        <f>IF(OR(C107=1,C107=2),"NA","Codieren!")</f>
        <v>NA</v>
      </c>
      <c r="M107" t="str">
        <f>IF(L107="NA","NA","Codieren!")</f>
        <v>NA</v>
      </c>
      <c r="N107" t="str">
        <f>IF(OR(M107="NA",M107=2),"NA","Codieren!")</f>
        <v>NA</v>
      </c>
    </row>
    <row r="108" spans="1:14" ht="15" thickBot="1" x14ac:dyDescent="0.4">
      <c r="A108" s="43" t="s">
        <v>491</v>
      </c>
      <c r="B108" s="10" t="s">
        <v>359</v>
      </c>
      <c r="C108" s="10">
        <v>1</v>
      </c>
      <c r="D108" s="10">
        <v>2017</v>
      </c>
      <c r="E108">
        <v>2</v>
      </c>
      <c r="F108">
        <v>2</v>
      </c>
      <c r="G108" t="s">
        <v>275</v>
      </c>
      <c r="H108">
        <v>1</v>
      </c>
      <c r="I108">
        <v>2</v>
      </c>
      <c r="J108" s="29">
        <v>0</v>
      </c>
      <c r="K108" t="s">
        <v>275</v>
      </c>
      <c r="L108" s="84" t="s">
        <v>275</v>
      </c>
      <c r="M108" t="str">
        <f>IF(L108="NA","NA",2)</f>
        <v>NA</v>
      </c>
      <c r="N108" t="s">
        <v>275</v>
      </c>
    </row>
    <row r="109" spans="1:14" ht="15" thickBot="1" x14ac:dyDescent="0.4">
      <c r="A109" s="43" t="s">
        <v>491</v>
      </c>
      <c r="B109" s="10" t="s">
        <v>480</v>
      </c>
      <c r="C109" s="10">
        <v>2</v>
      </c>
      <c r="D109" s="10">
        <v>2017</v>
      </c>
      <c r="E109" t="s">
        <v>275</v>
      </c>
      <c r="F109" t="s">
        <v>275</v>
      </c>
      <c r="G109" t="s">
        <v>275</v>
      </c>
      <c r="H109" t="s">
        <v>275</v>
      </c>
      <c r="I109" t="s">
        <v>275</v>
      </c>
      <c r="J109" s="29" t="s">
        <v>275</v>
      </c>
      <c r="K109">
        <v>10</v>
      </c>
      <c r="L109" s="84" t="s">
        <v>275</v>
      </c>
      <c r="M109" t="str">
        <f>IF(L109="NA","NA",2)</f>
        <v>NA</v>
      </c>
      <c r="N109" t="s">
        <v>275</v>
      </c>
    </row>
    <row r="110" spans="1:14" ht="15" thickBot="1" x14ac:dyDescent="0.4">
      <c r="A110" s="43" t="s">
        <v>491</v>
      </c>
      <c r="B110" s="10" t="s">
        <v>1658</v>
      </c>
      <c r="C110" s="10">
        <v>1</v>
      </c>
      <c r="D110" s="43">
        <v>2017</v>
      </c>
      <c r="E110">
        <v>2</v>
      </c>
      <c r="F110">
        <v>2</v>
      </c>
      <c r="G110" t="str">
        <f>IF(F110=1,"CODIEREN!","NA")</f>
        <v>NA</v>
      </c>
      <c r="H110">
        <v>1</v>
      </c>
      <c r="I110">
        <v>2</v>
      </c>
      <c r="J110" s="29">
        <v>5000</v>
      </c>
      <c r="K110" t="str">
        <f>IF(OR(C113=1,C113=3),"NA","Codieren!")</f>
        <v>NA</v>
      </c>
      <c r="L110" s="84" t="str">
        <f>IF(OR(C110=1,C110=2),"NA","Codieren!")</f>
        <v>NA</v>
      </c>
      <c r="M110" t="str">
        <f>IF(L110="NA","NA","Codieren!")</f>
        <v>NA</v>
      </c>
      <c r="N110" t="str">
        <f>IF(OR(M110="NA",M110=2),"NA","Codieren!")</f>
        <v>NA</v>
      </c>
    </row>
    <row r="111" spans="1:14" ht="15" thickBot="1" x14ac:dyDescent="0.4">
      <c r="A111" s="43" t="s">
        <v>1220</v>
      </c>
      <c r="B111" s="46" t="s">
        <v>1173</v>
      </c>
      <c r="C111" s="43">
        <v>1</v>
      </c>
      <c r="D111" s="43">
        <v>2019</v>
      </c>
      <c r="E111">
        <v>2</v>
      </c>
      <c r="F111" t="s">
        <v>275</v>
      </c>
      <c r="G111" t="str">
        <f>IF(F111=1,"CODIEREN!","NA")</f>
        <v>NA</v>
      </c>
      <c r="H111">
        <v>1</v>
      </c>
      <c r="I111">
        <v>2</v>
      </c>
      <c r="J111" s="29">
        <v>10000</v>
      </c>
      <c r="K111" t="s">
        <v>275</v>
      </c>
      <c r="L111" s="84" t="str">
        <f>IF(OR(C111=1,C111=2),"NA","Codieren!")</f>
        <v>NA</v>
      </c>
      <c r="M111" t="str">
        <f>IF(L111="NA","NA","Codieren!")</f>
        <v>NA</v>
      </c>
      <c r="N111" t="str">
        <f>IF(OR(M111="NA",M111=2),"NA","Codieren!")</f>
        <v>NA</v>
      </c>
    </row>
    <row r="112" spans="1:14" ht="15" thickBot="1" x14ac:dyDescent="0.4">
      <c r="A112" s="43" t="s">
        <v>1220</v>
      </c>
      <c r="B112" s="46" t="s">
        <v>376</v>
      </c>
      <c r="C112" s="43">
        <v>2</v>
      </c>
      <c r="D112" s="43">
        <v>2019</v>
      </c>
      <c r="E112" t="str">
        <f>IF(OR(C112=2,C112=3),"NA","Codieren!")</f>
        <v>NA</v>
      </c>
      <c r="F112" t="str">
        <f>IF(OR(C112=2,C112=3),"NA","Codieren!")</f>
        <v>NA</v>
      </c>
      <c r="G112" t="str">
        <f>IF(F112=1,"CODIEREN!","NA")</f>
        <v>NA</v>
      </c>
      <c r="H112" t="str">
        <f>IF(OR(C112=2,C112=3),"NA","Codieren!")</f>
        <v>NA</v>
      </c>
      <c r="I112" t="str">
        <f>IF(OR(C112=2,C112=3),"NA","Codieren!")</f>
        <v>NA</v>
      </c>
      <c r="J112" s="29" t="str">
        <f>IF(OR(C112=2,C112=3),"NA","Codieren!")</f>
        <v>NA</v>
      </c>
      <c r="K112">
        <v>7</v>
      </c>
      <c r="L112" s="84" t="str">
        <f>IF(OR(C112=1,C112=2),"NA","Codieren!")</f>
        <v>NA</v>
      </c>
      <c r="M112" t="str">
        <f>IF(L112="NA","NA","Codieren!")</f>
        <v>NA</v>
      </c>
      <c r="N112" t="str">
        <f>IF(OR(M112="NA",M112=2),"NA","Codieren!")</f>
        <v>NA</v>
      </c>
    </row>
    <row r="113" spans="1:14" ht="15" thickBot="1" x14ac:dyDescent="0.4">
      <c r="A113" s="43" t="s">
        <v>4073</v>
      </c>
      <c r="B113" s="43" t="s">
        <v>3698</v>
      </c>
      <c r="C113" s="43">
        <v>3</v>
      </c>
      <c r="D113" s="43">
        <v>2015</v>
      </c>
      <c r="E113" t="s">
        <v>275</v>
      </c>
      <c r="F113" t="s">
        <v>275</v>
      </c>
      <c r="G113" t="s">
        <v>275</v>
      </c>
      <c r="H113" t="s">
        <v>275</v>
      </c>
      <c r="I113" t="s">
        <v>275</v>
      </c>
      <c r="J113" s="29" t="s">
        <v>275</v>
      </c>
      <c r="K113" t="s">
        <v>275</v>
      </c>
      <c r="L113" s="84">
        <v>2</v>
      </c>
      <c r="M113">
        <v>2</v>
      </c>
      <c r="N113" t="str">
        <f>IF(OR(M113="NA",M113=2),"NA","Codieren!")</f>
        <v>NA</v>
      </c>
    </row>
    <row r="114" spans="1:14" ht="15" thickBot="1" x14ac:dyDescent="0.4">
      <c r="A114" s="43" t="s">
        <v>4073</v>
      </c>
      <c r="B114" s="43" t="s">
        <v>66</v>
      </c>
      <c r="C114" s="43">
        <v>2</v>
      </c>
      <c r="D114" s="43">
        <v>2015</v>
      </c>
      <c r="E114" t="s">
        <v>275</v>
      </c>
      <c r="F114" t="s">
        <v>275</v>
      </c>
      <c r="G114" t="s">
        <v>275</v>
      </c>
      <c r="H114" t="s">
        <v>275</v>
      </c>
      <c r="I114" t="s">
        <v>275</v>
      </c>
      <c r="J114" s="29" t="s">
        <v>275</v>
      </c>
      <c r="K114">
        <v>15</v>
      </c>
      <c r="L114" s="84" t="s">
        <v>275</v>
      </c>
      <c r="M114" t="s">
        <v>275</v>
      </c>
      <c r="N114" t="str">
        <f>IF(OR(M114="NA",M114=2),"NA","Codieren!")</f>
        <v>NA</v>
      </c>
    </row>
    <row r="115" spans="1:14" ht="15" thickBot="1" x14ac:dyDescent="0.4">
      <c r="A115" s="43" t="s">
        <v>2034</v>
      </c>
      <c r="B115" s="43" t="s">
        <v>1999</v>
      </c>
      <c r="C115" s="43">
        <v>1</v>
      </c>
      <c r="D115" s="43">
        <v>2015</v>
      </c>
      <c r="E115">
        <v>2</v>
      </c>
      <c r="F115">
        <v>2</v>
      </c>
      <c r="G115" t="str">
        <f>IF(F115=1,"CODIEREN!","NA")</f>
        <v>NA</v>
      </c>
      <c r="H115">
        <v>1</v>
      </c>
      <c r="I115">
        <v>2</v>
      </c>
      <c r="J115" s="29">
        <v>0</v>
      </c>
      <c r="K115" t="str">
        <f>IF(OR(C115=1,C115=3),"NA","Codieren!")</f>
        <v>NA</v>
      </c>
      <c r="L115" s="84" t="str">
        <f>IF(OR(C115=1,C115=2),"NA","Codieren!")</f>
        <v>NA</v>
      </c>
      <c r="M115" t="str">
        <f>IF(L115="NA","NA","Codieren!")</f>
        <v>NA</v>
      </c>
      <c r="N115" t="str">
        <f>IF(OR(M115="NA",M115=2),"NA","Codieren!")</f>
        <v>NA</v>
      </c>
    </row>
    <row r="116" spans="1:14" ht="15" thickBot="1" x14ac:dyDescent="0.4">
      <c r="A116" s="43" t="s">
        <v>3781</v>
      </c>
      <c r="B116" s="43" t="s">
        <v>3698</v>
      </c>
      <c r="C116" s="43">
        <v>3</v>
      </c>
      <c r="D116" s="43">
        <v>2019</v>
      </c>
      <c r="E116" t="str">
        <f>IF(OR(C116=2,C116=3),"NA","Codieren!")</f>
        <v>NA</v>
      </c>
      <c r="F116" t="str">
        <f>IF(OR(C116=2,C116=3),"NA","Codieren!")</f>
        <v>NA</v>
      </c>
      <c r="G116" t="str">
        <f>IF(F116=1,"CODIEREN!","NA")</f>
        <v>NA</v>
      </c>
      <c r="H116" t="str">
        <f>IF(OR(C116=2,C116=3),"NA","Codieren!")</f>
        <v>NA</v>
      </c>
      <c r="I116" t="str">
        <f>IF(OR(C116=2,C116=3),"NA","Codieren!")</f>
        <v>NA</v>
      </c>
      <c r="J116" s="29" t="str">
        <f>IF(OR(C116=2,C116=3),"NA","Codieren!")</f>
        <v>NA</v>
      </c>
      <c r="K116" s="84" t="str">
        <f>IF(OR(C116=1,C116=3),"NA","Codieren!")</f>
        <v>NA</v>
      </c>
      <c r="L116" s="84">
        <v>2</v>
      </c>
      <c r="M116">
        <v>2</v>
      </c>
      <c r="N116" t="str">
        <f>IF(OR(M116="NA",M116=2),"NA","Codieren!")</f>
        <v>NA</v>
      </c>
    </row>
    <row r="117" spans="1:14" ht="15" thickBot="1" x14ac:dyDescent="0.4">
      <c r="A117" s="43" t="s">
        <v>3781</v>
      </c>
      <c r="B117" s="43" t="s">
        <v>111</v>
      </c>
      <c r="C117" s="43">
        <v>2</v>
      </c>
      <c r="D117" s="43">
        <v>2019</v>
      </c>
      <c r="E117" t="str">
        <f>IF(OR(C117=2,C117=3),"NA","Codieren!")</f>
        <v>NA</v>
      </c>
      <c r="F117" t="str">
        <f>IF(OR(C117=2,C117=3),"NA","Codieren!")</f>
        <v>NA</v>
      </c>
      <c r="G117" t="str">
        <f>IF(F117=1,"CODIEREN!","NA")</f>
        <v>NA</v>
      </c>
      <c r="H117" t="str">
        <f>IF(OR(C117=2,C117=3),"NA","Codieren!")</f>
        <v>NA</v>
      </c>
      <c r="I117" t="str">
        <f>IF(OR(C117=2,C117=3),"NA","Codieren!")</f>
        <v>NA</v>
      </c>
      <c r="J117" s="29" t="str">
        <f>IF(OR(C117=2,C117=3),"NA","Codieren!")</f>
        <v>NA</v>
      </c>
      <c r="K117" s="84">
        <v>11</v>
      </c>
      <c r="L117" s="84" t="str">
        <f>IF(OR(C117=1,C117=2),"NA","Codieren!")</f>
        <v>NA</v>
      </c>
      <c r="M117" t="str">
        <f>IF(L117="NA","NA","Codieren!")</f>
        <v>NA</v>
      </c>
      <c r="N117" t="str">
        <f>IF(OR(M117="NA",M117=2),"NA","Codieren!")</f>
        <v>NA</v>
      </c>
    </row>
    <row r="118" spans="1:14" ht="15" thickBot="1" x14ac:dyDescent="0.4">
      <c r="A118" s="43" t="s">
        <v>478</v>
      </c>
      <c r="B118" s="10" t="s">
        <v>359</v>
      </c>
      <c r="C118" s="10">
        <v>1</v>
      </c>
      <c r="D118" s="10">
        <v>2017</v>
      </c>
      <c r="E118">
        <v>1</v>
      </c>
      <c r="F118">
        <v>1</v>
      </c>
      <c r="G118">
        <v>3</v>
      </c>
      <c r="H118">
        <v>1</v>
      </c>
      <c r="I118">
        <v>2</v>
      </c>
      <c r="J118" s="29">
        <v>0</v>
      </c>
      <c r="K118" s="84" t="s">
        <v>275</v>
      </c>
      <c r="L118" s="84" t="s">
        <v>275</v>
      </c>
      <c r="M118" t="str">
        <f>IF(L118="NA","NA",2)</f>
        <v>NA</v>
      </c>
      <c r="N118" t="s">
        <v>275</v>
      </c>
    </row>
    <row r="119" spans="1:14" ht="15" thickBot="1" x14ac:dyDescent="0.4">
      <c r="A119" s="43" t="s">
        <v>478</v>
      </c>
      <c r="B119" s="10" t="s">
        <v>66</v>
      </c>
      <c r="C119" s="10">
        <v>2</v>
      </c>
      <c r="D119" s="10">
        <v>2017</v>
      </c>
      <c r="E119" t="s">
        <v>275</v>
      </c>
      <c r="F119" t="s">
        <v>275</v>
      </c>
      <c r="G119" t="s">
        <v>275</v>
      </c>
      <c r="H119" t="s">
        <v>275</v>
      </c>
      <c r="I119" t="s">
        <v>275</v>
      </c>
      <c r="J119" s="29" t="s">
        <v>275</v>
      </c>
      <c r="K119" s="84">
        <v>15</v>
      </c>
      <c r="L119" s="84" t="s">
        <v>275</v>
      </c>
      <c r="M119" t="str">
        <f>IF(L119="NA","NA",2)</f>
        <v>NA</v>
      </c>
      <c r="N119" t="s">
        <v>275</v>
      </c>
    </row>
    <row r="120" spans="1:14" ht="15" thickBot="1" x14ac:dyDescent="0.4">
      <c r="A120" s="43" t="s">
        <v>478</v>
      </c>
      <c r="B120" s="10" t="s">
        <v>566</v>
      </c>
      <c r="C120" s="43">
        <v>1</v>
      </c>
      <c r="D120" s="32">
        <v>2018</v>
      </c>
      <c r="E120">
        <v>2</v>
      </c>
      <c r="F120">
        <v>1</v>
      </c>
      <c r="G120">
        <v>1</v>
      </c>
      <c r="H120">
        <v>1</v>
      </c>
      <c r="I120">
        <v>2</v>
      </c>
      <c r="J120" s="29">
        <v>0</v>
      </c>
      <c r="K120" s="84" t="s">
        <v>275</v>
      </c>
      <c r="L120" s="84" t="s">
        <v>275</v>
      </c>
      <c r="M120" t="str">
        <f>IF(L120="NA","NA",2)</f>
        <v>NA</v>
      </c>
      <c r="N120" t="s">
        <v>275</v>
      </c>
    </row>
    <row r="121" spans="1:14" ht="15" thickBot="1" x14ac:dyDescent="0.4">
      <c r="A121" s="43" t="s">
        <v>478</v>
      </c>
      <c r="B121" s="10" t="s">
        <v>66</v>
      </c>
      <c r="C121" s="43">
        <v>2</v>
      </c>
      <c r="D121" s="32">
        <v>2018</v>
      </c>
      <c r="E121" t="s">
        <v>275</v>
      </c>
      <c r="F121" t="s">
        <v>275</v>
      </c>
      <c r="G121" t="s">
        <v>275</v>
      </c>
      <c r="H121" t="s">
        <v>275</v>
      </c>
      <c r="I121" t="s">
        <v>275</v>
      </c>
      <c r="J121" s="29" t="s">
        <v>275</v>
      </c>
      <c r="K121" s="84">
        <v>15</v>
      </c>
      <c r="L121" s="84" t="s">
        <v>275</v>
      </c>
      <c r="M121" t="str">
        <f>IF(L121="NA","NA",2)</f>
        <v>NA</v>
      </c>
      <c r="N121" t="s">
        <v>275</v>
      </c>
    </row>
    <row r="122" spans="1:14" ht="15" thickBot="1" x14ac:dyDescent="0.4">
      <c r="A122" s="43" t="s">
        <v>478</v>
      </c>
      <c r="B122" s="43" t="s">
        <v>3698</v>
      </c>
      <c r="C122" s="43">
        <v>1</v>
      </c>
      <c r="D122" s="43">
        <v>2016</v>
      </c>
      <c r="E122">
        <v>1</v>
      </c>
      <c r="F122">
        <v>5</v>
      </c>
      <c r="G122" t="str">
        <f>IF(F122=1,"CODIEREN!","NA")</f>
        <v>NA</v>
      </c>
      <c r="H122">
        <v>3</v>
      </c>
      <c r="I122">
        <v>2</v>
      </c>
      <c r="J122" s="29">
        <v>0</v>
      </c>
      <c r="K122" s="84" t="s">
        <v>275</v>
      </c>
      <c r="L122" s="84" t="str">
        <f>IF(OR(C122=1,C122=2),"NA","Codieren!")</f>
        <v>NA</v>
      </c>
      <c r="M122" t="str">
        <f>IF(L122="NA","NA","Codieren!")</f>
        <v>NA</v>
      </c>
      <c r="N122" t="str">
        <f>IF(OR(M122="NA",M122=2),"NA","Codieren!")</f>
        <v>NA</v>
      </c>
    </row>
    <row r="123" spans="1:14" ht="15" thickBot="1" x14ac:dyDescent="0.4">
      <c r="A123" s="43" t="s">
        <v>478</v>
      </c>
      <c r="B123" s="43" t="s">
        <v>66</v>
      </c>
      <c r="C123" s="43">
        <v>2</v>
      </c>
      <c r="D123" s="43">
        <v>2016</v>
      </c>
      <c r="E123" t="str">
        <f>IF(OR(C123=2,C123=3),"NA","Codieren!")</f>
        <v>NA</v>
      </c>
      <c r="F123" t="str">
        <f>IF(OR(C123=2,C123=3),"NA","Codieren!")</f>
        <v>NA</v>
      </c>
      <c r="G123" t="str">
        <f>IF(F123=1,"CODIEREN!","NA")</f>
        <v>NA</v>
      </c>
      <c r="H123" t="str">
        <f>IF(OR(C123=2,C123=3),"NA","Codieren!")</f>
        <v>NA</v>
      </c>
      <c r="I123" t="str">
        <f>IF(OR(C123=2,C123=3),"NA","Codieren!")</f>
        <v>NA</v>
      </c>
      <c r="J123" s="29" t="str">
        <f>IF(OR(C123=2,C123=3),"NA","Codieren!")</f>
        <v>NA</v>
      </c>
      <c r="K123" s="91" t="s">
        <v>275</v>
      </c>
      <c r="L123" s="84" t="str">
        <f>IF(OR(C123=1,C123=2),"NA","Codieren!")</f>
        <v>NA</v>
      </c>
      <c r="M123" t="str">
        <f>IF(L123="NA","NA","Codieren!")</f>
        <v>NA</v>
      </c>
      <c r="N123" t="str">
        <f>IF(OR(M123="NA",M123=2),"NA","Codieren!")</f>
        <v>NA</v>
      </c>
    </row>
    <row r="124" spans="1:14" ht="15" thickBot="1" x14ac:dyDescent="0.4">
      <c r="A124" s="43" t="s">
        <v>478</v>
      </c>
      <c r="B124" s="43" t="s">
        <v>3698</v>
      </c>
      <c r="C124" s="43">
        <v>3</v>
      </c>
      <c r="D124" s="43">
        <v>2015</v>
      </c>
      <c r="E124" t="s">
        <v>275</v>
      </c>
      <c r="F124" s="43" t="s">
        <v>275</v>
      </c>
      <c r="G124" s="43" t="s">
        <v>275</v>
      </c>
      <c r="H124" s="43" t="s">
        <v>275</v>
      </c>
      <c r="I124" s="43" t="s">
        <v>275</v>
      </c>
      <c r="J124" s="45" t="s">
        <v>275</v>
      </c>
      <c r="K124" s="43" t="s">
        <v>275</v>
      </c>
      <c r="L124" s="84">
        <v>2</v>
      </c>
      <c r="M124">
        <v>2</v>
      </c>
      <c r="N124" t="str">
        <f>IF(OR(M124="NA",M124=2),"NA","Codieren!")</f>
        <v>NA</v>
      </c>
    </row>
    <row r="125" spans="1:14" ht="15" thickBot="1" x14ac:dyDescent="0.4">
      <c r="A125" s="43" t="s">
        <v>478</v>
      </c>
      <c r="B125" s="43" t="s">
        <v>66</v>
      </c>
      <c r="C125" s="43">
        <v>2</v>
      </c>
      <c r="D125" s="43">
        <v>2015</v>
      </c>
      <c r="E125" t="s">
        <v>275</v>
      </c>
      <c r="F125" s="43" t="s">
        <v>275</v>
      </c>
      <c r="G125" s="43" t="s">
        <v>275</v>
      </c>
      <c r="H125" s="43" t="s">
        <v>275</v>
      </c>
      <c r="I125" s="43" t="s">
        <v>275</v>
      </c>
      <c r="J125" s="45" t="s">
        <v>275</v>
      </c>
      <c r="K125" s="43" t="s">
        <v>275</v>
      </c>
      <c r="L125" s="84" t="s">
        <v>275</v>
      </c>
      <c r="M125" t="s">
        <v>275</v>
      </c>
      <c r="N125" t="str">
        <f>IF(OR(M125="NA",M125=2),"NA","Codieren!")</f>
        <v>NA</v>
      </c>
    </row>
    <row r="126" spans="1:14" ht="15" thickBot="1" x14ac:dyDescent="0.4">
      <c r="A126" s="43" t="s">
        <v>3355</v>
      </c>
      <c r="B126" s="46" t="s">
        <v>3349</v>
      </c>
      <c r="C126" s="43">
        <v>1</v>
      </c>
      <c r="D126" s="43">
        <v>2015</v>
      </c>
      <c r="E126">
        <v>1</v>
      </c>
      <c r="F126" s="43">
        <v>4</v>
      </c>
      <c r="G126" s="43" t="str">
        <f>IF(F126=1,"CODIEREN!","NA")</f>
        <v>NA</v>
      </c>
      <c r="H126" s="43">
        <v>1</v>
      </c>
      <c r="I126" s="43">
        <v>2</v>
      </c>
      <c r="J126" s="45">
        <v>5000</v>
      </c>
      <c r="K126" s="43" t="str">
        <f>IF(OR(C126=1,C126=3),"NA","Codieren!")</f>
        <v>NA</v>
      </c>
      <c r="L126" s="84" t="str">
        <f>IF(OR(C126=1,C126=2),"NA","Codieren!")</f>
        <v>NA</v>
      </c>
      <c r="M126" t="str">
        <f>IF(L126="NA","NA","Codieren!")</f>
        <v>NA</v>
      </c>
      <c r="N126" t="str">
        <f>IF(OR(M126="NA",M126=2),"NA","Codieren!")</f>
        <v>NA</v>
      </c>
    </row>
    <row r="127" spans="1:14" ht="15" thickBot="1" x14ac:dyDescent="0.4">
      <c r="A127" s="43" t="s">
        <v>3355</v>
      </c>
      <c r="B127" s="46" t="s">
        <v>1012</v>
      </c>
      <c r="C127" s="43">
        <v>2</v>
      </c>
      <c r="D127" s="43">
        <v>2015</v>
      </c>
      <c r="E127" t="str">
        <f>IF(OR(C127=2,C127=3),"NA","Codieren!")</f>
        <v>NA</v>
      </c>
      <c r="F127" s="43" t="str">
        <f>IF(OR(C127=2,C127=3),"NA","Codieren!")</f>
        <v>NA</v>
      </c>
      <c r="G127" s="43" t="str">
        <f>IF(F127=1,"CODIEREN!","NA")</f>
        <v>NA</v>
      </c>
      <c r="H127" s="43" t="str">
        <f>IF(OR(C127=2,C127=3),"NA","Codieren!")</f>
        <v>NA</v>
      </c>
      <c r="I127" s="43" t="str">
        <f>IF(OR(C127=2,C127=3),"NA","Codieren!")</f>
        <v>NA</v>
      </c>
      <c r="J127" s="45" t="str">
        <f>IF(OR(C127=2,C127=3),"NA","Codieren!")</f>
        <v>NA</v>
      </c>
      <c r="K127" s="43" t="s">
        <v>275</v>
      </c>
      <c r="L127" s="84" t="str">
        <f>IF(OR(C127=1,C127=2),"NA","Codieren!")</f>
        <v>NA</v>
      </c>
      <c r="M127" t="str">
        <f>IF(L127="NA","NA","Codieren!")</f>
        <v>NA</v>
      </c>
      <c r="N127" t="str">
        <f>IF(OR(M127="NA",M127=2),"NA","Codieren!")</f>
        <v>NA</v>
      </c>
    </row>
    <row r="128" spans="1:14" ht="15" thickBot="1" x14ac:dyDescent="0.4">
      <c r="A128" s="43" t="s">
        <v>1575</v>
      </c>
      <c r="B128" s="43" t="s">
        <v>1572</v>
      </c>
      <c r="C128" s="43">
        <v>3</v>
      </c>
      <c r="D128" s="43">
        <v>2016</v>
      </c>
      <c r="E128" t="str">
        <f>IF(OR(C128=2,C128=3),"NA","Codieren!")</f>
        <v>NA</v>
      </c>
      <c r="F128" s="43" t="str">
        <f>IF(OR(C128=2,C128=3),"NA","Codieren!")</f>
        <v>NA</v>
      </c>
      <c r="G128" s="43" t="str">
        <f>IF(F128=1,"CODIEREN!","NA")</f>
        <v>NA</v>
      </c>
      <c r="H128" s="43" t="str">
        <f>IF(OR(C128=2,C128=3),"NA","Codieren!")</f>
        <v>NA</v>
      </c>
      <c r="I128" s="43" t="str">
        <f>IF(OR(C128=2,C128=3),"NA","Codieren!")</f>
        <v>NA</v>
      </c>
      <c r="J128" s="45" t="str">
        <f>IF(OR(C128=2,C128=3),"NA","Codieren!")</f>
        <v>NA</v>
      </c>
      <c r="K128" s="43" t="str">
        <f>IF(OR(C128=1,C128=3),"NA","Codieren!")</f>
        <v>NA</v>
      </c>
      <c r="L128" s="84">
        <v>2</v>
      </c>
      <c r="M128">
        <v>2</v>
      </c>
      <c r="N128" t="str">
        <f>IF(OR(M128="NA",M128=2),"NA","Codieren!")</f>
        <v>NA</v>
      </c>
    </row>
    <row r="129" spans="1:14" ht="15" thickBot="1" x14ac:dyDescent="0.4">
      <c r="A129" s="43" t="s">
        <v>872</v>
      </c>
      <c r="B129" s="43" t="s">
        <v>566</v>
      </c>
      <c r="C129" s="43">
        <v>1</v>
      </c>
      <c r="D129" s="32">
        <v>2017</v>
      </c>
      <c r="E129">
        <v>2</v>
      </c>
      <c r="F129" s="43">
        <v>1</v>
      </c>
      <c r="G129" s="43">
        <v>3</v>
      </c>
      <c r="H129" s="43">
        <v>1</v>
      </c>
      <c r="I129" s="43">
        <v>2</v>
      </c>
      <c r="J129" s="45">
        <v>0</v>
      </c>
      <c r="K129" s="43" t="str">
        <f>IF(OR(C129=1,C129=3),"NA","Codieren!")</f>
        <v>NA</v>
      </c>
      <c r="L129" s="84" t="str">
        <f>IF(OR(C129=1,C129=2),"NA","Codieren!")</f>
        <v>NA</v>
      </c>
      <c r="M129" t="str">
        <f>IF(L129="NA","NA","Codieren!")</f>
        <v>NA</v>
      </c>
      <c r="N129" t="str">
        <f>IF(OR(M129="NA",M129=2),"NA","Codieren!")</f>
        <v>NA</v>
      </c>
    </row>
    <row r="130" spans="1:14" ht="15" thickBot="1" x14ac:dyDescent="0.4">
      <c r="A130" s="43" t="s">
        <v>872</v>
      </c>
      <c r="B130" s="43" t="s">
        <v>692</v>
      </c>
      <c r="C130" s="43">
        <v>2</v>
      </c>
      <c r="D130" s="32">
        <v>2017</v>
      </c>
      <c r="E130" t="str">
        <f>IF(OR(C130=2,C130=3),"NA","Codieren!")</f>
        <v>NA</v>
      </c>
      <c r="F130" s="43" t="str">
        <f>IF(OR(C130=2,C130=3),"NA","Codieren!")</f>
        <v>NA</v>
      </c>
      <c r="G130" s="43" t="str">
        <f>IF(F130=1,"CODIEREN!","NA")</f>
        <v>NA</v>
      </c>
      <c r="H130" s="43" t="str">
        <f>IF(OR(C130=2,C130=3),"NA","Codieren!")</f>
        <v>NA</v>
      </c>
      <c r="I130" s="43" t="str">
        <f>IF(OR(C130=2,C130=3),"NA","Codieren!")</f>
        <v>NA</v>
      </c>
      <c r="J130" s="45" t="str">
        <f>IF(OR(C130=2,C130=3),"NA","Codieren!")</f>
        <v>NA</v>
      </c>
      <c r="K130" s="43" t="s">
        <v>275</v>
      </c>
      <c r="L130" s="84" t="str">
        <f>IF(OR(C130=1,C130=2),"NA","Codieren!")</f>
        <v>NA</v>
      </c>
      <c r="M130" t="str">
        <f>IF(L130="NA","NA","Codieren!")</f>
        <v>NA</v>
      </c>
      <c r="N130" t="str">
        <f>IF(OR(M130="NA",M130=2),"NA","Codieren!")</f>
        <v>NA</v>
      </c>
    </row>
    <row r="131" spans="1:14" ht="15" thickBot="1" x14ac:dyDescent="0.4">
      <c r="A131" s="43" t="s">
        <v>4025</v>
      </c>
      <c r="B131" s="43" t="s">
        <v>4021</v>
      </c>
      <c r="C131" s="43">
        <v>2</v>
      </c>
      <c r="D131" s="43">
        <v>2016</v>
      </c>
      <c r="E131" t="str">
        <f>IF(OR(C131=2,C131=3),"NA","Codieren!")</f>
        <v>NA</v>
      </c>
      <c r="F131" s="43" t="str">
        <f>IF(OR(C131=2,C131=3),"NA","Codieren!")</f>
        <v>NA</v>
      </c>
      <c r="G131" s="43" t="str">
        <f>IF(F131=1,"CODIEREN!","NA")</f>
        <v>NA</v>
      </c>
      <c r="H131" s="43" t="str">
        <f>IF(OR(C131=2,C131=3),"NA","Codieren!")</f>
        <v>NA</v>
      </c>
      <c r="I131" s="43" t="str">
        <f>IF(OR(C131=2,C131=3),"NA","Codieren!")</f>
        <v>NA</v>
      </c>
      <c r="J131" s="45" t="str">
        <f>IF(OR(C131=2,C131=3),"NA","Codieren!")</f>
        <v>NA</v>
      </c>
      <c r="K131" s="43" t="s">
        <v>275</v>
      </c>
      <c r="L131" s="84" t="str">
        <f>IF(OR(C131=1,C131=2),"NA","Codieren!")</f>
        <v>NA</v>
      </c>
      <c r="M131" t="str">
        <f>IF(L131="NA","NA","Codieren!")</f>
        <v>NA</v>
      </c>
      <c r="N131" t="str">
        <f>IF(OR(M131="NA",M131=2),"NA","Codieren!")</f>
        <v>NA</v>
      </c>
    </row>
    <row r="132" spans="1:14" ht="15" thickBot="1" x14ac:dyDescent="0.4">
      <c r="A132" s="43" t="s">
        <v>4025</v>
      </c>
      <c r="B132" s="43" t="s">
        <v>3698</v>
      </c>
      <c r="C132" s="43">
        <v>1</v>
      </c>
      <c r="D132" s="43">
        <v>2015</v>
      </c>
      <c r="E132">
        <v>2</v>
      </c>
      <c r="F132" s="43">
        <v>5</v>
      </c>
      <c r="G132" s="43" t="str">
        <f>IF(F132=1,"CODIEREN!","NA")</f>
        <v>NA</v>
      </c>
      <c r="H132" s="43">
        <v>1</v>
      </c>
      <c r="I132" s="43">
        <v>2</v>
      </c>
      <c r="J132" s="45">
        <v>0</v>
      </c>
      <c r="K132" s="43" t="s">
        <v>275</v>
      </c>
      <c r="L132" s="84" t="str">
        <f>IF(OR(C132=1,C132=2),"NA","Codieren!")</f>
        <v>NA</v>
      </c>
      <c r="M132" t="str">
        <f>IF(L132="NA","NA","Codieren!")</f>
        <v>NA</v>
      </c>
      <c r="N132" t="str">
        <f>IF(OR(M132="NA",M132=2),"NA","Codieren!")</f>
        <v>NA</v>
      </c>
    </row>
    <row r="133" spans="1:14" ht="15" thickBot="1" x14ac:dyDescent="0.4">
      <c r="A133" s="43" t="s">
        <v>4025</v>
      </c>
      <c r="B133" s="43" t="s">
        <v>4021</v>
      </c>
      <c r="C133" s="43">
        <v>2</v>
      </c>
      <c r="D133" s="43">
        <v>2015</v>
      </c>
      <c r="E133" t="s">
        <v>275</v>
      </c>
      <c r="F133" s="43" t="s">
        <v>275</v>
      </c>
      <c r="G133" s="43" t="str">
        <f>IF(F133=1,"CODIEREN!","NA")</f>
        <v>NA</v>
      </c>
      <c r="H133" s="43" t="s">
        <v>275</v>
      </c>
      <c r="I133" s="43" t="s">
        <v>275</v>
      </c>
      <c r="J133" s="45" t="s">
        <v>275</v>
      </c>
      <c r="K133" s="43" t="s">
        <v>275</v>
      </c>
      <c r="L133" s="84" t="str">
        <f>IF(OR(C133=1,C133=2),"NA","Codieren!")</f>
        <v>NA</v>
      </c>
      <c r="M133" t="str">
        <f>IF(L133="NA","NA","Codieren!")</f>
        <v>NA</v>
      </c>
      <c r="N133" t="str">
        <f>IF(OR(M133="NA",M133=2),"NA","Codieren!")</f>
        <v>NA</v>
      </c>
    </row>
    <row r="134" spans="1:14" ht="15" thickBot="1" x14ac:dyDescent="0.4">
      <c r="A134" s="43" t="s">
        <v>548</v>
      </c>
      <c r="B134" s="10" t="s">
        <v>359</v>
      </c>
      <c r="C134" s="43">
        <v>1</v>
      </c>
      <c r="D134" s="32">
        <v>2016</v>
      </c>
      <c r="E134">
        <v>2</v>
      </c>
      <c r="F134" s="43">
        <v>2</v>
      </c>
      <c r="G134" s="43" t="s">
        <v>275</v>
      </c>
      <c r="H134" s="43">
        <v>1</v>
      </c>
      <c r="I134" s="43">
        <v>2</v>
      </c>
      <c r="J134" s="45">
        <v>0</v>
      </c>
      <c r="K134" s="43" t="s">
        <v>275</v>
      </c>
      <c r="L134" s="84" t="s">
        <v>275</v>
      </c>
      <c r="M134" t="str">
        <f>IF(L134="NA","NA",2)</f>
        <v>NA</v>
      </c>
      <c r="N134" t="s">
        <v>275</v>
      </c>
    </row>
    <row r="135" spans="1:14" ht="15" thickBot="1" x14ac:dyDescent="0.4">
      <c r="A135" s="43" t="s">
        <v>548</v>
      </c>
      <c r="B135" s="10" t="s">
        <v>549</v>
      </c>
      <c r="C135" s="43">
        <v>2</v>
      </c>
      <c r="D135" s="32">
        <v>2016</v>
      </c>
      <c r="E135" t="s">
        <v>275</v>
      </c>
      <c r="F135" s="43" t="s">
        <v>275</v>
      </c>
      <c r="G135" s="43" t="s">
        <v>275</v>
      </c>
      <c r="H135" s="43" t="s">
        <v>275</v>
      </c>
      <c r="I135" s="43" t="s">
        <v>275</v>
      </c>
      <c r="J135" s="45" t="s">
        <v>275</v>
      </c>
      <c r="K135" s="43">
        <v>5</v>
      </c>
      <c r="L135" s="84" t="s">
        <v>275</v>
      </c>
      <c r="M135" t="str">
        <f>IF(L135="NA","NA",2)</f>
        <v>NA</v>
      </c>
      <c r="N135" t="s">
        <v>275</v>
      </c>
    </row>
    <row r="136" spans="1:14" ht="15" thickBot="1" x14ac:dyDescent="0.4">
      <c r="A136" s="43" t="s">
        <v>548</v>
      </c>
      <c r="B136" s="10" t="s">
        <v>566</v>
      </c>
      <c r="C136" s="43">
        <v>1</v>
      </c>
      <c r="D136" s="32">
        <v>2015</v>
      </c>
      <c r="E136">
        <v>2</v>
      </c>
      <c r="F136" s="43">
        <v>2</v>
      </c>
      <c r="G136" s="43" t="s">
        <v>275</v>
      </c>
      <c r="H136" s="43">
        <v>1</v>
      </c>
      <c r="I136" s="43">
        <v>2</v>
      </c>
      <c r="J136" s="45">
        <v>0</v>
      </c>
      <c r="K136" s="43" t="s">
        <v>275</v>
      </c>
      <c r="L136" s="84" t="s">
        <v>275</v>
      </c>
      <c r="M136" t="str">
        <f>IF(L136="NA","NA",2)</f>
        <v>NA</v>
      </c>
      <c r="N136" t="s">
        <v>275</v>
      </c>
    </row>
    <row r="137" spans="1:14" ht="15" thickBot="1" x14ac:dyDescent="0.4">
      <c r="A137" s="43" t="s">
        <v>548</v>
      </c>
      <c r="B137" s="10" t="s">
        <v>549</v>
      </c>
      <c r="C137" s="43">
        <v>2</v>
      </c>
      <c r="D137" s="32">
        <v>2015</v>
      </c>
      <c r="E137" t="s">
        <v>275</v>
      </c>
      <c r="F137" s="43" t="s">
        <v>275</v>
      </c>
      <c r="G137" s="43" t="s">
        <v>275</v>
      </c>
      <c r="H137" s="43" t="s">
        <v>275</v>
      </c>
      <c r="I137" s="43" t="s">
        <v>275</v>
      </c>
      <c r="J137" s="45" t="s">
        <v>275</v>
      </c>
      <c r="K137" s="43">
        <v>5</v>
      </c>
      <c r="L137" s="84" t="s">
        <v>275</v>
      </c>
      <c r="M137" t="str">
        <f>IF(L137="NA","NA",2)</f>
        <v>NA</v>
      </c>
      <c r="N137" t="s">
        <v>275</v>
      </c>
    </row>
    <row r="138" spans="1:14" ht="15" thickBot="1" x14ac:dyDescent="0.4">
      <c r="A138" s="43" t="s">
        <v>548</v>
      </c>
      <c r="B138" s="43" t="s">
        <v>1999</v>
      </c>
      <c r="C138" s="43">
        <v>1</v>
      </c>
      <c r="D138" s="43">
        <v>2016</v>
      </c>
      <c r="E138">
        <v>2</v>
      </c>
      <c r="F138" s="43">
        <v>2</v>
      </c>
      <c r="G138" s="43" t="str">
        <f>IF(F138=1,"CODIEREN!","NA")</f>
        <v>NA</v>
      </c>
      <c r="H138" s="43">
        <v>1</v>
      </c>
      <c r="I138" s="43">
        <v>2</v>
      </c>
      <c r="J138" s="45">
        <v>0</v>
      </c>
      <c r="K138" s="43" t="str">
        <f>IF(OR(C138=1,C138=3),"NA","Codieren!")</f>
        <v>NA</v>
      </c>
      <c r="L138" s="84" t="str">
        <f>IF(OR(C138=1,C138=2),"NA","Codieren!")</f>
        <v>NA</v>
      </c>
      <c r="M138" t="str">
        <f>IF(L138="NA","NA","Codieren!")</f>
        <v>NA</v>
      </c>
      <c r="N138" t="str">
        <f>IF(OR(M138="NA",M138=2),"NA","Codieren!")</f>
        <v>NA</v>
      </c>
    </row>
    <row r="139" spans="1:14" ht="15" thickBot="1" x14ac:dyDescent="0.4">
      <c r="A139" s="43" t="s">
        <v>3653</v>
      </c>
      <c r="B139" s="43" t="s">
        <v>940</v>
      </c>
      <c r="C139" s="43">
        <v>3</v>
      </c>
      <c r="D139" s="43">
        <v>2016</v>
      </c>
      <c r="E139" t="str">
        <f>IF(OR(C139=2,C139=3),"NA","Codieren!")</f>
        <v>NA</v>
      </c>
      <c r="F139" s="43" t="str">
        <f>IF(OR(C139=2,C139=3),"NA","Codieren!")</f>
        <v>NA</v>
      </c>
      <c r="G139" s="43" t="str">
        <f>IF(F139=1,"CODIEREN!","NA")</f>
        <v>NA</v>
      </c>
      <c r="H139" s="43" t="str">
        <f>IF(OR(C139=2,C139=3),"NA","Codieren!")</f>
        <v>NA</v>
      </c>
      <c r="I139" s="43" t="str">
        <f>IF(OR(C139=2,C139=3),"NA","Codieren!")</f>
        <v>NA</v>
      </c>
      <c r="J139" s="45" t="str">
        <f>IF(OR(C139=2,C139=3),"NA","Codieren!")</f>
        <v>NA</v>
      </c>
      <c r="K139" s="43" t="str">
        <f>IF(OR(C139=1,C139=3),"NA","Codieren!")</f>
        <v>NA</v>
      </c>
      <c r="L139" s="84">
        <v>2</v>
      </c>
      <c r="M139">
        <v>1</v>
      </c>
      <c r="N139">
        <v>3</v>
      </c>
    </row>
    <row r="140" spans="1:14" ht="15" thickBot="1" x14ac:dyDescent="0.4">
      <c r="A140" s="43" t="s">
        <v>3653</v>
      </c>
      <c r="B140" s="43" t="s">
        <v>3665</v>
      </c>
      <c r="C140" s="43">
        <v>2</v>
      </c>
      <c r="D140" s="43">
        <v>2016</v>
      </c>
      <c r="E140" t="str">
        <f>IF(OR(C140=2,C140=3),"NA","Codieren!")</f>
        <v>NA</v>
      </c>
      <c r="F140" s="43" t="str">
        <f>IF(OR(C140=2,C140=3),"NA","Codieren!")</f>
        <v>NA</v>
      </c>
      <c r="G140" s="43" t="str">
        <f>IF(F140=1,"CODIEREN!","NA")</f>
        <v>NA</v>
      </c>
      <c r="H140" s="43" t="str">
        <f>IF(OR(C140=2,C140=3),"NA","Codieren!")</f>
        <v>NA</v>
      </c>
      <c r="I140" s="43" t="str">
        <f>IF(OR(C140=2,C140=3),"NA","Codieren!")</f>
        <v>NA</v>
      </c>
      <c r="J140" s="45" t="str">
        <f>IF(OR(C140=2,C140=3),"NA","Codieren!")</f>
        <v>NA</v>
      </c>
      <c r="K140" s="43">
        <v>1</v>
      </c>
      <c r="L140" s="84" t="str">
        <f>IF(OR(C140=1,C140=2),"NA","Codieren!")</f>
        <v>NA</v>
      </c>
      <c r="M140" t="str">
        <f>IF(L140="NA","NA","Codieren!")</f>
        <v>NA</v>
      </c>
      <c r="N140" t="str">
        <f>IF(OR(M140="NA",M140=2),"NA","Codieren!")</f>
        <v>NA</v>
      </c>
    </row>
    <row r="141" spans="1:14" ht="15" thickBot="1" x14ac:dyDescent="0.4">
      <c r="A141" s="43" t="s">
        <v>2795</v>
      </c>
      <c r="B141" s="46" t="s">
        <v>2793</v>
      </c>
      <c r="C141" s="43">
        <v>3</v>
      </c>
      <c r="D141" s="43">
        <v>2015</v>
      </c>
      <c r="E141" t="str">
        <f>IF(OR(C141=2,C141=3),"NA","Codieren!")</f>
        <v>NA</v>
      </c>
      <c r="F141" t="str">
        <f>IF(OR(C141=2,C141=3),"NA","Codieren!")</f>
        <v>NA</v>
      </c>
      <c r="G141" t="str">
        <f>IF(F141=1,"CODIEREN!","NA")</f>
        <v>NA</v>
      </c>
      <c r="H141" t="str">
        <f>IF(OR(C141=2,C141=3),"NA","Codieren!")</f>
        <v>NA</v>
      </c>
      <c r="I141" t="str">
        <f>IF(OR(C141=2,C141=3),"NA","Codieren!")</f>
        <v>NA</v>
      </c>
      <c r="J141" s="29" t="str">
        <f>IF(OR(C141=2,C141=3),"NA","Codieren!")</f>
        <v>NA</v>
      </c>
      <c r="K141" s="43" t="str">
        <f>IF(OR(C141=1,C141=3),"NA","Codieren!")</f>
        <v>NA</v>
      </c>
      <c r="L141" s="84">
        <v>2</v>
      </c>
      <c r="M141">
        <v>1</v>
      </c>
      <c r="N141">
        <v>3</v>
      </c>
    </row>
    <row r="142" spans="1:14" ht="15" thickBot="1" x14ac:dyDescent="0.4">
      <c r="A142" s="43" t="s">
        <v>2795</v>
      </c>
      <c r="B142" s="46" t="s">
        <v>2793</v>
      </c>
      <c r="C142" s="43">
        <v>3</v>
      </c>
      <c r="D142" s="43">
        <v>2016</v>
      </c>
      <c r="E142" t="str">
        <f>IF(OR(C142=2,C142=3),"NA","Codieren!")</f>
        <v>NA</v>
      </c>
      <c r="F142" t="str">
        <f>IF(OR(C142=2,C142=3),"NA","Codieren!")</f>
        <v>NA</v>
      </c>
      <c r="G142" t="str">
        <f>IF(F142=1,"CODIEREN!","NA")</f>
        <v>NA</v>
      </c>
      <c r="H142" t="str">
        <f>IF(OR(C142=2,C142=3),"NA","Codieren!")</f>
        <v>NA</v>
      </c>
      <c r="I142" t="str">
        <f>IF(OR(C142=2,C142=3),"NA","Codieren!")</f>
        <v>NA</v>
      </c>
      <c r="J142" s="29" t="str">
        <f>IF(OR(C142=2,C142=3),"NA","Codieren!")</f>
        <v>NA</v>
      </c>
      <c r="K142" t="str">
        <f>IF(OR(C142=1,C142=3),"NA","Codieren!")</f>
        <v>NA</v>
      </c>
      <c r="L142" s="84">
        <v>2</v>
      </c>
      <c r="M142">
        <v>1</v>
      </c>
      <c r="N142">
        <v>3</v>
      </c>
    </row>
    <row r="143" spans="1:14" ht="15" thickBot="1" x14ac:dyDescent="0.4">
      <c r="A143" s="43" t="s">
        <v>3669</v>
      </c>
      <c r="B143" s="43" t="s">
        <v>940</v>
      </c>
      <c r="C143" s="43">
        <v>1</v>
      </c>
      <c r="D143" s="43">
        <v>2015</v>
      </c>
      <c r="E143">
        <v>1</v>
      </c>
      <c r="F143" s="43">
        <v>4</v>
      </c>
      <c r="G143" s="43" t="str">
        <f>IF(F143=1,"CODIEREN!","NA")</f>
        <v>NA</v>
      </c>
      <c r="H143" s="43">
        <v>1</v>
      </c>
      <c r="I143" s="43">
        <v>2</v>
      </c>
      <c r="J143" s="45">
        <v>5000</v>
      </c>
      <c r="K143" s="43" t="str">
        <f>IF(OR(C143=1,C143=3),"NA","Codieren!")</f>
        <v>NA</v>
      </c>
      <c r="L143" s="84" t="str">
        <f>IF(OR(C143=1,C143=2),"NA","Codieren!")</f>
        <v>NA</v>
      </c>
      <c r="M143" t="str">
        <f>IF(L143="NA","NA","Codieren!")</f>
        <v>NA</v>
      </c>
      <c r="N143" t="str">
        <f>IF(OR(M143="NA",M143=2),"NA","Codieren!")</f>
        <v>NA</v>
      </c>
    </row>
    <row r="144" spans="1:14" ht="15" thickBot="1" x14ac:dyDescent="0.4">
      <c r="A144" s="43" t="s">
        <v>3669</v>
      </c>
      <c r="B144" s="43" t="s">
        <v>1012</v>
      </c>
      <c r="C144" s="43">
        <v>2</v>
      </c>
      <c r="D144" s="43">
        <v>2015</v>
      </c>
      <c r="E144" t="str">
        <f>IF(OR(C144=2,C144=3),"NA","Codieren!")</f>
        <v>NA</v>
      </c>
      <c r="F144" s="43" t="str">
        <f>IF(OR(C144=2,C144=3),"NA","Codieren!")</f>
        <v>NA</v>
      </c>
      <c r="G144" s="43" t="str">
        <f>IF(F144=1,"CODIEREN!","NA")</f>
        <v>NA</v>
      </c>
      <c r="H144" s="43" t="str">
        <f>IF(OR(C144=2,C144=3),"NA","Codieren!")</f>
        <v>NA</v>
      </c>
      <c r="I144" s="43" t="str">
        <f>IF(OR(C144=2,C144=3),"NA","Codieren!")</f>
        <v>NA</v>
      </c>
      <c r="J144" s="45" t="str">
        <f>IF(OR(C144=2,C144=3),"NA","Codieren!")</f>
        <v>NA</v>
      </c>
      <c r="K144" s="43" t="s">
        <v>275</v>
      </c>
      <c r="L144" s="84" t="str">
        <f>IF(OR(C144=1,C144=2),"NA","Codieren!")</f>
        <v>NA</v>
      </c>
      <c r="M144" t="str">
        <f>IF(L144="NA","NA","Codieren!")</f>
        <v>NA</v>
      </c>
      <c r="N144" t="str">
        <f>IF(OR(M144="NA",M144=2),"NA","Codieren!")</f>
        <v>NA</v>
      </c>
    </row>
    <row r="145" spans="1:14" ht="15" thickBot="1" x14ac:dyDescent="0.4">
      <c r="A145" s="43" t="s">
        <v>4023</v>
      </c>
      <c r="B145" s="43" t="s">
        <v>4021</v>
      </c>
      <c r="C145" s="43">
        <v>2</v>
      </c>
      <c r="D145" s="43">
        <v>2016</v>
      </c>
      <c r="E145" t="str">
        <f>IF(OR(C145=2,C145=3),"NA","Codieren!")</f>
        <v>NA</v>
      </c>
      <c r="F145" s="43" t="str">
        <f>IF(OR(C145=2,C145=3),"NA","Codieren!")</f>
        <v>NA</v>
      </c>
      <c r="G145" s="43" t="str">
        <f>IF(F145=1,"CODIEREN!","NA")</f>
        <v>NA</v>
      </c>
      <c r="H145" s="43" t="str">
        <f>IF(OR(C145=2,C145=3),"NA","Codieren!")</f>
        <v>NA</v>
      </c>
      <c r="I145" s="43" t="str">
        <f>IF(OR(C145=2,C145=3),"NA","Codieren!")</f>
        <v>NA</v>
      </c>
      <c r="J145" s="45" t="str">
        <f>IF(OR(C145=2,C145=3),"NA","Codieren!")</f>
        <v>NA</v>
      </c>
      <c r="K145" s="43" t="s">
        <v>275</v>
      </c>
      <c r="L145" s="84" t="str">
        <f>IF(OR(C145=1,C145=2),"NA","Codieren!")</f>
        <v>NA</v>
      </c>
      <c r="M145" t="str">
        <f>IF(L145="NA","NA","Codieren!")</f>
        <v>NA</v>
      </c>
      <c r="N145" t="str">
        <f>IF(OR(M145="NA",M145=2),"NA","Codieren!")</f>
        <v>NA</v>
      </c>
    </row>
    <row r="146" spans="1:14" ht="15" thickBot="1" x14ac:dyDescent="0.4">
      <c r="A146" s="43" t="s">
        <v>4023</v>
      </c>
      <c r="B146" s="43" t="s">
        <v>3698</v>
      </c>
      <c r="C146" s="43">
        <v>1</v>
      </c>
      <c r="D146" s="43">
        <v>2015</v>
      </c>
      <c r="E146">
        <v>2</v>
      </c>
      <c r="F146" s="43">
        <v>5</v>
      </c>
      <c r="G146" s="43" t="str">
        <f>IF(F146=1,"CODIEREN!","NA")</f>
        <v>NA</v>
      </c>
      <c r="H146" s="43">
        <v>1</v>
      </c>
      <c r="I146" s="43">
        <v>2</v>
      </c>
      <c r="J146" s="45">
        <v>0</v>
      </c>
      <c r="K146" s="43" t="s">
        <v>275</v>
      </c>
      <c r="L146" s="84" t="str">
        <f>IF(OR(C146=1,C146=2),"NA","Codieren!")</f>
        <v>NA</v>
      </c>
      <c r="M146" t="str">
        <f>IF(L146="NA","NA","Codieren!")</f>
        <v>NA</v>
      </c>
      <c r="N146" t="str">
        <f>IF(OR(M146="NA",M146=2),"NA","Codieren!")</f>
        <v>NA</v>
      </c>
    </row>
    <row r="147" spans="1:14" ht="15" thickBot="1" x14ac:dyDescent="0.4">
      <c r="A147" s="43" t="s">
        <v>4023</v>
      </c>
      <c r="B147" s="43" t="s">
        <v>4021</v>
      </c>
      <c r="C147" s="43">
        <v>2</v>
      </c>
      <c r="D147" s="43">
        <v>2015</v>
      </c>
      <c r="E147" t="s">
        <v>275</v>
      </c>
      <c r="F147" s="43" t="s">
        <v>275</v>
      </c>
      <c r="G147" s="43" t="str">
        <f>IF(F147=1,"CODIEREN!","NA")</f>
        <v>NA</v>
      </c>
      <c r="H147" s="43" t="s">
        <v>275</v>
      </c>
      <c r="I147" s="43" t="s">
        <v>275</v>
      </c>
      <c r="J147" s="45" t="s">
        <v>275</v>
      </c>
      <c r="K147" s="43" t="s">
        <v>275</v>
      </c>
      <c r="L147" s="84" t="str">
        <f>IF(OR(C147=1,C147=2),"NA","Codieren!")</f>
        <v>NA</v>
      </c>
      <c r="M147" t="str">
        <f>IF(L147="NA","NA","Codieren!")</f>
        <v>NA</v>
      </c>
      <c r="N147" t="str">
        <f>IF(OR(M147="NA",M147=2),"NA","Codieren!")</f>
        <v>NA</v>
      </c>
    </row>
    <row r="148" spans="1:14" ht="15" thickBot="1" x14ac:dyDescent="0.4">
      <c r="A148" s="43" t="s">
        <v>1916</v>
      </c>
      <c r="B148" s="43" t="s">
        <v>1852</v>
      </c>
      <c r="C148" s="43">
        <v>1</v>
      </c>
      <c r="D148" s="43">
        <v>2016</v>
      </c>
      <c r="E148">
        <v>2</v>
      </c>
      <c r="F148" s="43">
        <v>5</v>
      </c>
      <c r="G148" s="43" t="str">
        <f>IF(F148=1,"CODIEREN!","NA")</f>
        <v>NA</v>
      </c>
      <c r="H148" s="43">
        <v>1</v>
      </c>
      <c r="I148" s="43">
        <v>2</v>
      </c>
      <c r="J148" s="45">
        <v>0</v>
      </c>
      <c r="K148" s="43" t="str">
        <f>IF(OR(C148=1,C148=3),"NA","Codieren!")</f>
        <v>NA</v>
      </c>
      <c r="L148" s="84" t="str">
        <f>IF(OR(C148=1,C148=2),"NA","Codieren!")</f>
        <v>NA</v>
      </c>
      <c r="M148" t="str">
        <f>IF(L148="NA","NA","Codieren!")</f>
        <v>NA</v>
      </c>
      <c r="N148" t="str">
        <f>IF(OR(M148="NA",M148=2),"NA","Codieren!")</f>
        <v>NA</v>
      </c>
    </row>
    <row r="149" spans="1:14" ht="15" thickBot="1" x14ac:dyDescent="0.4">
      <c r="A149" s="43" t="s">
        <v>1916</v>
      </c>
      <c r="B149" s="43" t="s">
        <v>61</v>
      </c>
      <c r="C149" s="43">
        <v>2</v>
      </c>
      <c r="D149" s="43">
        <v>2016</v>
      </c>
      <c r="E149" t="str">
        <f>IF(OR(C149=2,C149=3),"NA","Codieren!")</f>
        <v>NA</v>
      </c>
      <c r="F149" s="43" t="str">
        <f>IF(OR(C149=2,C149=3),"NA","Codieren!")</f>
        <v>NA</v>
      </c>
      <c r="G149" s="43" t="str">
        <f>IF(F149=1,"CODIEREN!","NA")</f>
        <v>NA</v>
      </c>
      <c r="H149" s="43" t="str">
        <f>IF(OR(C149=2,C149=3),"NA","Codieren!")</f>
        <v>NA</v>
      </c>
      <c r="I149" s="43" t="str">
        <f>IF(OR(C149=2,C149=3),"NA","Codieren!")</f>
        <v>NA</v>
      </c>
      <c r="J149" s="45" t="str">
        <f>IF(OR(C149=2,C149=3),"NA","Codieren!")</f>
        <v>NA</v>
      </c>
      <c r="K149" s="43" t="s">
        <v>275</v>
      </c>
      <c r="L149" s="84" t="str">
        <f>IF(OR(C149=1,C149=2),"NA","Codieren!")</f>
        <v>NA</v>
      </c>
      <c r="M149" t="str">
        <f>IF(L149="NA","NA","Codieren!")</f>
        <v>NA</v>
      </c>
      <c r="N149" t="str">
        <f>IF(OR(M149="NA",M149=2),"NA","Codieren!")</f>
        <v>NA</v>
      </c>
    </row>
    <row r="150" spans="1:14" ht="15" thickBot="1" x14ac:dyDescent="0.4">
      <c r="A150" s="43" t="s">
        <v>2837</v>
      </c>
      <c r="B150" s="46" t="s">
        <v>2793</v>
      </c>
      <c r="C150" s="43">
        <v>3</v>
      </c>
      <c r="D150" s="43">
        <v>2017</v>
      </c>
      <c r="E150" t="str">
        <f>IF(OR(C150=2,C150=3),"NA","Codieren!")</f>
        <v>NA</v>
      </c>
      <c r="F150" s="43" t="str">
        <f>IF(OR(C150=2,C150=3),"NA","Codieren!")</f>
        <v>NA</v>
      </c>
      <c r="G150" s="43" t="str">
        <f>IF(F150=1,"CODIEREN!","NA")</f>
        <v>NA</v>
      </c>
      <c r="H150" s="43" t="str">
        <f>IF(OR(C150=2,C150=3),"NA","Codieren!")</f>
        <v>NA</v>
      </c>
      <c r="I150" s="43" t="str">
        <f>IF(OR(C150=2,C150=3),"NA","Codieren!")</f>
        <v>NA</v>
      </c>
      <c r="J150" s="45" t="str">
        <f>IF(OR(C150=2,C150=3),"NA","Codieren!")</f>
        <v>NA</v>
      </c>
      <c r="K150" s="43" t="str">
        <f>IF(OR(C150=1,C150=3),"NA","Codieren!")</f>
        <v>NA</v>
      </c>
      <c r="L150" s="84">
        <v>2</v>
      </c>
      <c r="M150">
        <v>1</v>
      </c>
      <c r="N150">
        <v>5</v>
      </c>
    </row>
    <row r="151" spans="1:14" ht="15" thickBot="1" x14ac:dyDescent="0.4">
      <c r="A151" s="43" t="s">
        <v>2837</v>
      </c>
      <c r="B151" s="46" t="s">
        <v>2793</v>
      </c>
      <c r="C151" s="43">
        <v>3</v>
      </c>
      <c r="D151" s="43">
        <v>2018</v>
      </c>
      <c r="E151" t="s">
        <v>275</v>
      </c>
      <c r="F151" s="43" t="s">
        <v>275</v>
      </c>
      <c r="G151" s="43" t="s">
        <v>275</v>
      </c>
      <c r="H151" s="43" t="s">
        <v>275</v>
      </c>
      <c r="I151" s="43" t="s">
        <v>275</v>
      </c>
      <c r="J151" s="45" t="s">
        <v>275</v>
      </c>
      <c r="K151" s="43" t="s">
        <v>275</v>
      </c>
      <c r="L151" s="84">
        <v>2</v>
      </c>
      <c r="M151">
        <v>1</v>
      </c>
      <c r="N151">
        <v>5</v>
      </c>
    </row>
    <row r="152" spans="1:14" ht="15" thickBot="1" x14ac:dyDescent="0.4">
      <c r="A152" s="43" t="s">
        <v>2837</v>
      </c>
      <c r="B152" s="46" t="s">
        <v>2793</v>
      </c>
      <c r="C152" s="43">
        <v>3</v>
      </c>
      <c r="D152" s="43">
        <v>2019</v>
      </c>
      <c r="E152" t="s">
        <v>275</v>
      </c>
      <c r="F152" s="43" t="s">
        <v>275</v>
      </c>
      <c r="G152" s="43" t="s">
        <v>275</v>
      </c>
      <c r="H152" s="43" t="s">
        <v>275</v>
      </c>
      <c r="I152" s="43" t="s">
        <v>275</v>
      </c>
      <c r="J152" s="45" t="s">
        <v>275</v>
      </c>
      <c r="K152" s="43" t="s">
        <v>275</v>
      </c>
      <c r="L152" s="84">
        <v>2</v>
      </c>
      <c r="M152">
        <v>1</v>
      </c>
      <c r="N152">
        <v>5</v>
      </c>
    </row>
    <row r="153" spans="1:14" ht="15" thickBot="1" x14ac:dyDescent="0.4">
      <c r="A153" s="43" t="s">
        <v>1295</v>
      </c>
      <c r="B153" s="46" t="s">
        <v>1276</v>
      </c>
      <c r="C153" s="43">
        <v>1</v>
      </c>
      <c r="D153" s="43">
        <v>2017</v>
      </c>
      <c r="E153">
        <v>1</v>
      </c>
      <c r="F153" s="43" t="s">
        <v>275</v>
      </c>
      <c r="G153" s="43" t="str">
        <f>IF(F153=1,"CODIEREN!","NA")</f>
        <v>NA</v>
      </c>
      <c r="H153" s="43">
        <v>3</v>
      </c>
      <c r="I153" s="43">
        <v>2</v>
      </c>
      <c r="J153" s="45">
        <v>3000</v>
      </c>
      <c r="K153" s="43" t="s">
        <v>275</v>
      </c>
      <c r="L153" s="84" t="str">
        <f>IF(OR(C153=1,C153=2),"NA","Codieren!")</f>
        <v>NA</v>
      </c>
      <c r="M153" t="str">
        <f>IF(L153="NA","NA","Codieren!")</f>
        <v>NA</v>
      </c>
      <c r="N153" t="str">
        <f>IF(OR(M153="NA",M153=2),"NA","Codieren!")</f>
        <v>NA</v>
      </c>
    </row>
    <row r="154" spans="1:14" ht="15" thickBot="1" x14ac:dyDescent="0.4">
      <c r="A154" s="43" t="s">
        <v>1295</v>
      </c>
      <c r="B154" s="46" t="s">
        <v>624</v>
      </c>
      <c r="C154" s="43">
        <v>2</v>
      </c>
      <c r="D154" s="43">
        <v>2017</v>
      </c>
      <c r="E154" t="str">
        <f>IF(OR(C154=2,C154=3),"NA","Codieren!")</f>
        <v>NA</v>
      </c>
      <c r="F154" s="43" t="str">
        <f>IF(OR(C154=2,C154=3),"NA","Codieren!")</f>
        <v>NA</v>
      </c>
      <c r="G154" s="43" t="str">
        <f>IF(F154=1,"CODIEREN!","NA")</f>
        <v>NA</v>
      </c>
      <c r="H154" s="43" t="str">
        <f>IF(OR(C154=2,C154=3),"NA","Codieren!")</f>
        <v>NA</v>
      </c>
      <c r="I154" s="43" t="str">
        <f>IF(OR(C154=2,C154=3),"NA","Codieren!")</f>
        <v>NA</v>
      </c>
      <c r="J154" s="45" t="str">
        <f>IF(OR(C154=2,C154=3),"NA","Codieren!")</f>
        <v>NA</v>
      </c>
      <c r="K154" s="43">
        <v>7</v>
      </c>
      <c r="L154" s="84" t="str">
        <f>IF(OR(C154=1,C154=2),"NA","Codieren!")</f>
        <v>NA</v>
      </c>
      <c r="M154" t="str">
        <f>IF(L154="NA","NA","Codieren!")</f>
        <v>NA</v>
      </c>
      <c r="N154" t="str">
        <f>IF(OR(M154="NA",M154=2),"NA","Codieren!")</f>
        <v>NA</v>
      </c>
    </row>
    <row r="155" spans="1:14" ht="15" thickBot="1" x14ac:dyDescent="0.4">
      <c r="A155" s="43" t="s">
        <v>1295</v>
      </c>
      <c r="B155" s="43" t="s">
        <v>2793</v>
      </c>
      <c r="C155" s="43">
        <v>1</v>
      </c>
      <c r="D155" s="43">
        <v>2017</v>
      </c>
      <c r="E155">
        <v>2</v>
      </c>
      <c r="F155" s="43">
        <v>5</v>
      </c>
      <c r="G155" s="43" t="str">
        <f>IF(F155=1,"CODIEREN!","NA")</f>
        <v>NA</v>
      </c>
      <c r="H155" s="43">
        <v>1</v>
      </c>
      <c r="I155" s="43">
        <v>2</v>
      </c>
      <c r="J155" s="45">
        <v>500</v>
      </c>
      <c r="K155" s="43" t="str">
        <f>IF(OR(C155=1,C155=3),"NA","Codieren!")</f>
        <v>NA</v>
      </c>
      <c r="L155" s="84" t="str">
        <f>IF(OR(C155=1,C155=2),"NA","Codieren!")</f>
        <v>NA</v>
      </c>
      <c r="M155" t="str">
        <f>IF(L155="NA","NA","Codieren!")</f>
        <v>NA</v>
      </c>
      <c r="N155" t="str">
        <f>IF(OR(M155="NA",M155=2),"NA","Codieren!")</f>
        <v>NA</v>
      </c>
    </row>
    <row r="156" spans="1:14" ht="15" thickBot="1" x14ac:dyDescent="0.4">
      <c r="A156" s="43" t="s">
        <v>3200</v>
      </c>
      <c r="B156" s="43" t="s">
        <v>3192</v>
      </c>
      <c r="C156" s="43">
        <v>3</v>
      </c>
      <c r="D156" s="43">
        <v>2015</v>
      </c>
      <c r="E156" t="str">
        <f>IF(OR(C156=2,C156=3),"NA","Codieren!")</f>
        <v>NA</v>
      </c>
      <c r="F156" s="43" t="str">
        <f>IF(OR(C156=2,C156=3),"NA","Codieren!")</f>
        <v>NA</v>
      </c>
      <c r="G156" s="43" t="str">
        <f>IF(F156=1,"CODIEREN!","NA")</f>
        <v>NA</v>
      </c>
      <c r="H156" s="43" t="str">
        <f>IF(OR(C156=2,C156=3),"NA","Codieren!")</f>
        <v>NA</v>
      </c>
      <c r="I156" s="43" t="str">
        <f>IF(OR(C156=2,C156=3),"NA","Codieren!")</f>
        <v>NA</v>
      </c>
      <c r="J156" s="45" t="str">
        <f>IF(OR(C156=2,C156=3),"NA","Codieren!")</f>
        <v>NA</v>
      </c>
      <c r="K156" s="43" t="str">
        <f>IF(OR(C156=1,C156=3),"NA","Codieren!")</f>
        <v>NA</v>
      </c>
      <c r="L156" s="84">
        <v>2</v>
      </c>
      <c r="M156">
        <v>2</v>
      </c>
      <c r="N156" t="str">
        <f>IF(OR(M156="NA",M156=2),"NA","Codieren!")</f>
        <v>NA</v>
      </c>
    </row>
    <row r="157" spans="1:14" ht="15" thickBot="1" x14ac:dyDescent="0.4">
      <c r="A157" s="43" t="s">
        <v>3200</v>
      </c>
      <c r="B157" s="43" t="s">
        <v>758</v>
      </c>
      <c r="C157" s="43">
        <v>2</v>
      </c>
      <c r="D157" s="43">
        <v>2015</v>
      </c>
      <c r="E157" t="str">
        <f>IF(OR(C157=2,C157=3),"NA","Codieren!")</f>
        <v>NA</v>
      </c>
      <c r="F157" s="43" t="str">
        <f>IF(OR(C157=2,C157=3),"NA","Codieren!")</f>
        <v>NA</v>
      </c>
      <c r="G157" s="43" t="str">
        <f>IF(F157=1,"CODIEREN!","NA")</f>
        <v>NA</v>
      </c>
      <c r="H157" s="43" t="str">
        <f>IF(OR(C157=2,C157=3),"NA","Codieren!")</f>
        <v>NA</v>
      </c>
      <c r="I157" s="43" t="str">
        <f>IF(OR(C157=2,C157=3),"NA","Codieren!")</f>
        <v>NA</v>
      </c>
      <c r="J157" s="45" t="str">
        <f>IF(OR(C157=2,C157=3),"NA","Codieren!")</f>
        <v>NA</v>
      </c>
      <c r="K157" s="43" t="s">
        <v>275</v>
      </c>
      <c r="L157" s="84" t="str">
        <f>IF(OR(C157=1,C157=2),"NA","Codieren!")</f>
        <v>NA</v>
      </c>
      <c r="M157" t="str">
        <f>IF(L157="NA","NA","Codieren!")</f>
        <v>NA</v>
      </c>
      <c r="N157" t="str">
        <f>IF(OR(M157="NA",M157=2),"NA","Codieren!")</f>
        <v>NA</v>
      </c>
    </row>
    <row r="158" spans="1:14" ht="15" thickBot="1" x14ac:dyDescent="0.4">
      <c r="A158" s="43" t="s">
        <v>3200</v>
      </c>
      <c r="B158" s="43" t="s">
        <v>3192</v>
      </c>
      <c r="C158" s="43">
        <v>3</v>
      </c>
      <c r="D158" s="43">
        <v>2018</v>
      </c>
      <c r="E158" t="s">
        <v>275</v>
      </c>
      <c r="F158" s="43" t="s">
        <v>275</v>
      </c>
      <c r="G158" s="43" t="s">
        <v>275</v>
      </c>
      <c r="H158" s="43" t="s">
        <v>275</v>
      </c>
      <c r="I158" s="43" t="s">
        <v>275</v>
      </c>
      <c r="J158" s="45" t="s">
        <v>275</v>
      </c>
      <c r="K158" s="43" t="s">
        <v>275</v>
      </c>
      <c r="L158" s="84">
        <v>2</v>
      </c>
      <c r="M158">
        <v>2</v>
      </c>
      <c r="N158" t="s">
        <v>275</v>
      </c>
    </row>
    <row r="159" spans="1:14" ht="15" thickBot="1" x14ac:dyDescent="0.4">
      <c r="A159" s="43" t="s">
        <v>3200</v>
      </c>
      <c r="B159" s="43" t="s">
        <v>758</v>
      </c>
      <c r="C159" s="43">
        <v>2</v>
      </c>
      <c r="D159" s="43">
        <v>2018</v>
      </c>
      <c r="E159" t="s">
        <v>275</v>
      </c>
      <c r="F159" s="43" t="s">
        <v>275</v>
      </c>
      <c r="G159" s="43" t="s">
        <v>275</v>
      </c>
      <c r="H159" s="43" t="s">
        <v>275</v>
      </c>
      <c r="I159" s="43" t="s">
        <v>275</v>
      </c>
      <c r="J159" s="45" t="s">
        <v>275</v>
      </c>
      <c r="K159" s="43" t="s">
        <v>275</v>
      </c>
      <c r="L159" s="84" t="s">
        <v>275</v>
      </c>
      <c r="M159" t="s">
        <v>275</v>
      </c>
      <c r="N159" t="s">
        <v>275</v>
      </c>
    </row>
    <row r="160" spans="1:14" ht="15" thickBot="1" x14ac:dyDescent="0.4">
      <c r="A160" s="43" t="s">
        <v>3687</v>
      </c>
      <c r="B160" s="43" t="s">
        <v>940</v>
      </c>
      <c r="C160" s="43">
        <v>3</v>
      </c>
      <c r="D160" s="43">
        <v>2015</v>
      </c>
      <c r="E160" t="str">
        <f>IF(OR(C160=2,C160=3),"NA","Codieren!")</f>
        <v>NA</v>
      </c>
      <c r="F160" s="43" t="str">
        <f>IF(OR(C160=2,C160=3),"NA","Codieren!")</f>
        <v>NA</v>
      </c>
      <c r="G160" s="43" t="str">
        <f>IF(F160=1,"CODIEREN!","NA")</f>
        <v>NA</v>
      </c>
      <c r="H160" s="43" t="str">
        <f>IF(OR(C160=2,C160=3),"NA","Codieren!")</f>
        <v>NA</v>
      </c>
      <c r="I160" s="43" t="str">
        <f>IF(OR(C160=2,C160=3),"NA","Codieren!")</f>
        <v>NA</v>
      </c>
      <c r="J160" s="45" t="str">
        <f>IF(OR(C160=2,C160=3),"NA","Codieren!")</f>
        <v>NA</v>
      </c>
      <c r="K160" s="43" t="str">
        <f>IF(OR(C160=1,C160=3),"NA","Codieren!")</f>
        <v>NA</v>
      </c>
      <c r="L160" s="84">
        <v>2</v>
      </c>
      <c r="M160">
        <v>1</v>
      </c>
      <c r="N160">
        <v>3</v>
      </c>
    </row>
    <row r="161" spans="1:14" ht="15" thickBot="1" x14ac:dyDescent="0.4">
      <c r="A161" s="43" t="s">
        <v>678</v>
      </c>
      <c r="B161" s="10" t="s">
        <v>566</v>
      </c>
      <c r="C161" s="43">
        <v>1</v>
      </c>
      <c r="D161" s="32">
        <v>2019</v>
      </c>
      <c r="E161">
        <v>2</v>
      </c>
      <c r="F161">
        <v>2</v>
      </c>
      <c r="G161" t="s">
        <v>275</v>
      </c>
      <c r="H161">
        <v>1</v>
      </c>
      <c r="I161">
        <v>2</v>
      </c>
      <c r="J161" s="29">
        <v>0</v>
      </c>
      <c r="K161" s="43" t="s">
        <v>275</v>
      </c>
      <c r="L161" s="84" t="s">
        <v>275</v>
      </c>
      <c r="M161" t="str">
        <f>IF(L161="NA","NA",2)</f>
        <v>NA</v>
      </c>
      <c r="N161" t="s">
        <v>275</v>
      </c>
    </row>
    <row r="162" spans="1:14" ht="15" thickBot="1" x14ac:dyDescent="0.4">
      <c r="A162" s="43" t="s">
        <v>678</v>
      </c>
      <c r="B162" s="10" t="s">
        <v>375</v>
      </c>
      <c r="C162" s="43">
        <v>2</v>
      </c>
      <c r="D162" s="32">
        <v>2019</v>
      </c>
      <c r="E162" t="s">
        <v>275</v>
      </c>
      <c r="F162" t="s">
        <v>275</v>
      </c>
      <c r="G162" t="s">
        <v>275</v>
      </c>
      <c r="H162" t="s">
        <v>275</v>
      </c>
      <c r="I162" t="s">
        <v>275</v>
      </c>
      <c r="J162" s="29" t="s">
        <v>275</v>
      </c>
      <c r="K162">
        <v>12</v>
      </c>
      <c r="L162" s="84" t="s">
        <v>275</v>
      </c>
      <c r="M162" t="str">
        <f>IF(L162="NA","NA",2)</f>
        <v>NA</v>
      </c>
      <c r="N162" t="s">
        <v>275</v>
      </c>
    </row>
    <row r="163" spans="1:14" x14ac:dyDescent="0.35">
      <c r="A163" s="43" t="s">
        <v>678</v>
      </c>
      <c r="B163" s="10" t="s">
        <v>566</v>
      </c>
      <c r="C163" s="43">
        <v>1</v>
      </c>
      <c r="D163" s="32">
        <v>2018</v>
      </c>
      <c r="E163">
        <v>2</v>
      </c>
      <c r="F163">
        <v>2</v>
      </c>
      <c r="G163" t="s">
        <v>275</v>
      </c>
      <c r="H163">
        <v>1</v>
      </c>
      <c r="I163">
        <v>2</v>
      </c>
      <c r="J163" s="29">
        <v>0</v>
      </c>
      <c r="K163" t="s">
        <v>275</v>
      </c>
      <c r="L163" t="s">
        <v>275</v>
      </c>
      <c r="M163" t="str">
        <f>IF(L163="NA","NA",2)</f>
        <v>NA</v>
      </c>
      <c r="N163" t="s">
        <v>275</v>
      </c>
    </row>
    <row r="164" spans="1:14" x14ac:dyDescent="0.35">
      <c r="A164" s="43" t="s">
        <v>678</v>
      </c>
      <c r="B164" s="10" t="s">
        <v>375</v>
      </c>
      <c r="C164" s="43">
        <v>2</v>
      </c>
      <c r="D164" s="32">
        <v>2018</v>
      </c>
      <c r="E164" t="s">
        <v>275</v>
      </c>
      <c r="F164" t="s">
        <v>275</v>
      </c>
      <c r="G164" t="s">
        <v>275</v>
      </c>
      <c r="H164" t="s">
        <v>275</v>
      </c>
      <c r="I164" t="s">
        <v>275</v>
      </c>
      <c r="J164" s="29" t="s">
        <v>275</v>
      </c>
      <c r="K164">
        <v>12</v>
      </c>
      <c r="L164" t="s">
        <v>275</v>
      </c>
      <c r="M164" t="str">
        <f>IF(L164="NA","NA",2)</f>
        <v>NA</v>
      </c>
      <c r="N164" t="s">
        <v>275</v>
      </c>
    </row>
    <row r="165" spans="1:14" x14ac:dyDescent="0.35">
      <c r="A165" s="43" t="s">
        <v>3859</v>
      </c>
      <c r="B165" s="43" t="s">
        <v>3698</v>
      </c>
      <c r="C165" s="43">
        <v>3</v>
      </c>
      <c r="D165" s="43">
        <v>2018</v>
      </c>
      <c r="E165" t="str">
        <f>IF(OR(C165=2,C165=3),"NA","Codieren!")</f>
        <v>NA</v>
      </c>
      <c r="F165" t="str">
        <f>IF(OR(C165=2,C165=3),"NA","Codieren!")</f>
        <v>NA</v>
      </c>
      <c r="G165" t="str">
        <f>IF(F165=1,"CODIEREN!","NA")</f>
        <v>NA</v>
      </c>
      <c r="H165" t="str">
        <f>IF(OR(C165=2,C165=3),"NA","Codieren!")</f>
        <v>NA</v>
      </c>
      <c r="I165" t="str">
        <f>IF(OR(C165=2,C165=3),"NA","Codieren!")</f>
        <v>NA</v>
      </c>
      <c r="J165" s="29" t="str">
        <f>IF(OR(C165=2,C165=3),"NA","Codieren!")</f>
        <v>NA</v>
      </c>
      <c r="K165" t="s">
        <v>275</v>
      </c>
      <c r="L165">
        <v>2</v>
      </c>
      <c r="M165">
        <v>2</v>
      </c>
      <c r="N165" t="str">
        <f>IF(OR(M165="NA",M165=2),"NA","Codieren!")</f>
        <v>NA</v>
      </c>
    </row>
    <row r="166" spans="1:14" x14ac:dyDescent="0.35">
      <c r="A166" s="43" t="s">
        <v>3859</v>
      </c>
      <c r="B166" s="43" t="s">
        <v>624</v>
      </c>
      <c r="C166" s="43">
        <v>2</v>
      </c>
      <c r="D166" s="43">
        <v>2018</v>
      </c>
      <c r="E166" t="str">
        <f>IF(OR(C166=2,C166=3),"NA","Codieren!")</f>
        <v>NA</v>
      </c>
      <c r="F166" t="str">
        <f>IF(OR(C166=2,C166=3),"NA","Codieren!")</f>
        <v>NA</v>
      </c>
      <c r="G166" t="str">
        <f>IF(F166=1,"CODIEREN!","NA")</f>
        <v>NA</v>
      </c>
      <c r="H166" t="str">
        <f>IF(OR(C166=2,C166=3),"NA","Codieren!")</f>
        <v>NA</v>
      </c>
      <c r="I166" t="str">
        <f>IF(OR(C166=2,C166=3),"NA","Codieren!")</f>
        <v>NA</v>
      </c>
      <c r="J166" s="29" t="str">
        <f>IF(OR(C166=2,C166=3),"NA","Codieren!")</f>
        <v>NA</v>
      </c>
      <c r="K166">
        <v>2</v>
      </c>
      <c r="L166" t="str">
        <f>IF(OR(C166=1,C166=2),"NA","Codieren!")</f>
        <v>NA</v>
      </c>
      <c r="M166" t="str">
        <f>IF(L166="NA","NA","Codieren!")</f>
        <v>NA</v>
      </c>
      <c r="N166" t="str">
        <f>IF(OR(M166="NA",M166=2),"NA","Codieren!")</f>
        <v>NA</v>
      </c>
    </row>
    <row r="167" spans="1:14" x14ac:dyDescent="0.35">
      <c r="A167" s="43" t="s">
        <v>3859</v>
      </c>
      <c r="B167" s="43" t="s">
        <v>3698</v>
      </c>
      <c r="C167" s="43">
        <v>1</v>
      </c>
      <c r="D167" s="43">
        <v>2017</v>
      </c>
      <c r="E167">
        <v>2</v>
      </c>
      <c r="F167">
        <v>5</v>
      </c>
      <c r="G167" t="str">
        <f>IF(F167=1,"CODIEREN!","NA")</f>
        <v>NA</v>
      </c>
      <c r="H167">
        <v>1</v>
      </c>
      <c r="I167">
        <v>2</v>
      </c>
      <c r="J167" s="29">
        <v>0</v>
      </c>
      <c r="K167" t="s">
        <v>275</v>
      </c>
      <c r="L167" t="str">
        <f>IF(OR(C167=1,C167=2),"NA","Codieren!")</f>
        <v>NA</v>
      </c>
      <c r="M167" t="str">
        <f>IF(L167="NA","NA","Codieren!")</f>
        <v>NA</v>
      </c>
      <c r="N167" t="str">
        <f>IF(OR(M167="NA",M167=2),"NA","Codieren!")</f>
        <v>NA</v>
      </c>
    </row>
    <row r="168" spans="1:14" x14ac:dyDescent="0.35">
      <c r="A168" s="43" t="s">
        <v>3859</v>
      </c>
      <c r="B168" s="43" t="s">
        <v>624</v>
      </c>
      <c r="C168" s="43">
        <v>2</v>
      </c>
      <c r="D168" s="43">
        <v>2017</v>
      </c>
      <c r="E168" t="str">
        <f>IF(OR(C168=2,C168=3),"NA","Codieren!")</f>
        <v>NA</v>
      </c>
      <c r="F168" t="str">
        <f>IF(OR(C168=2,C168=3),"NA","Codieren!")</f>
        <v>NA</v>
      </c>
      <c r="G168" t="str">
        <f>IF(F168=1,"CODIEREN!","NA")</f>
        <v>NA</v>
      </c>
      <c r="H168" t="str">
        <f>IF(OR(C168=2,C168=3),"NA","Codieren!")</f>
        <v>NA</v>
      </c>
      <c r="I168" t="str">
        <f>IF(OR(C168=2,C168=3),"NA","Codieren!")</f>
        <v>NA</v>
      </c>
      <c r="J168" s="29" t="str">
        <f>IF(OR(C168=2,C168=3),"NA","Codieren!")</f>
        <v>NA</v>
      </c>
      <c r="K168">
        <v>2</v>
      </c>
      <c r="L168" t="str">
        <f>IF(OR(C168=1,C168=2),"NA","Codieren!")</f>
        <v>NA</v>
      </c>
      <c r="M168" t="str">
        <f>IF(L168="NA","NA","Codieren!")</f>
        <v>NA</v>
      </c>
      <c r="N168" t="str">
        <f>IF(OR(M168="NA",M168=2),"NA","Codieren!")</f>
        <v>NA</v>
      </c>
    </row>
    <row r="169" spans="1:14" x14ac:dyDescent="0.35">
      <c r="A169" s="43" t="s">
        <v>2679</v>
      </c>
      <c r="B169" s="43" t="s">
        <v>2434</v>
      </c>
      <c r="C169" s="43">
        <v>3</v>
      </c>
      <c r="D169" s="43">
        <v>2017</v>
      </c>
      <c r="E169" t="str">
        <f>IF(OR(C169=2,C169=3),"NA","Codieren!")</f>
        <v>NA</v>
      </c>
      <c r="F169" t="str">
        <f>IF(OR(C169=2,C169=3),"NA","Codieren!")</f>
        <v>NA</v>
      </c>
      <c r="G169" t="str">
        <f>IF(F169=1,"CODIEREN!","NA")</f>
        <v>NA</v>
      </c>
      <c r="H169" t="str">
        <f>IF(OR(C169=2,C169=3),"NA","Codieren!")</f>
        <v>NA</v>
      </c>
      <c r="I169" t="str">
        <f>IF(OR(C169=2,C169=3),"NA","Codieren!")</f>
        <v>NA</v>
      </c>
      <c r="J169" s="29" t="str">
        <f>IF(OR(C169=2,C169=3),"NA","Codieren!")</f>
        <v>NA</v>
      </c>
      <c r="K169" t="str">
        <f>IF(OR(C169=1,C169=3),"NA","Codieren!")</f>
        <v>NA</v>
      </c>
      <c r="L169">
        <v>2</v>
      </c>
      <c r="M169">
        <v>1</v>
      </c>
      <c r="N169">
        <v>5</v>
      </c>
    </row>
    <row r="170" spans="1:14" x14ac:dyDescent="0.35">
      <c r="A170" s="43" t="s">
        <v>2679</v>
      </c>
      <c r="B170" s="43" t="s">
        <v>2434</v>
      </c>
      <c r="C170" s="43">
        <v>3</v>
      </c>
      <c r="D170" s="43">
        <v>2018</v>
      </c>
      <c r="E170" t="str">
        <f>IF(OR(C170=2,C170=3),"NA","Codieren!")</f>
        <v>NA</v>
      </c>
      <c r="F170" t="str">
        <f>IF(OR(C170=2,C170=3),"NA","Codieren!")</f>
        <v>NA</v>
      </c>
      <c r="G170" t="str">
        <f>IF(F170=1,"CODIEREN!","NA")</f>
        <v>NA</v>
      </c>
      <c r="H170" t="str">
        <f>IF(OR(C170=2,C170=3),"NA","Codieren!")</f>
        <v>NA</v>
      </c>
      <c r="I170" t="str">
        <f>IF(OR(C170=2,C170=3),"NA","Codieren!")</f>
        <v>NA</v>
      </c>
      <c r="J170" s="29" t="str">
        <f>IF(OR(C170=2,C170=3),"NA","Codieren!")</f>
        <v>NA</v>
      </c>
      <c r="K170" t="str">
        <f>IF(OR(C170=1,C170=3),"NA","Codieren!")</f>
        <v>NA</v>
      </c>
      <c r="L170">
        <v>2</v>
      </c>
      <c r="M170">
        <v>1</v>
      </c>
      <c r="N170">
        <v>5</v>
      </c>
    </row>
    <row r="171" spans="1:14" x14ac:dyDescent="0.35">
      <c r="A171" s="43" t="s">
        <v>2679</v>
      </c>
      <c r="B171" s="43" t="s">
        <v>2434</v>
      </c>
      <c r="C171" s="43">
        <v>3</v>
      </c>
      <c r="D171" s="43">
        <v>2019</v>
      </c>
      <c r="E171" t="str">
        <f>IF(OR(C171=2,C171=3),"NA","Codieren!")</f>
        <v>NA</v>
      </c>
      <c r="F171" t="str">
        <f>IF(OR(C171=2,C171=3),"NA","Codieren!")</f>
        <v>NA</v>
      </c>
      <c r="G171" t="str">
        <f>IF(F171=1,"CODIEREN!","NA")</f>
        <v>NA</v>
      </c>
      <c r="H171" t="str">
        <f>IF(OR(C171=2,C171=3),"NA","Codieren!")</f>
        <v>NA</v>
      </c>
      <c r="I171" t="str">
        <f>IF(OR(C171=2,C171=3),"NA","Codieren!")</f>
        <v>NA</v>
      </c>
      <c r="J171" s="29" t="str">
        <f>IF(OR(C171=2,C171=3),"NA","Codieren!")</f>
        <v>NA</v>
      </c>
      <c r="K171" t="str">
        <f>IF(OR(C171=1,C171=3),"NA","Codieren!")</f>
        <v>NA</v>
      </c>
      <c r="L171">
        <v>2</v>
      </c>
      <c r="M171">
        <v>1</v>
      </c>
      <c r="N171">
        <v>5</v>
      </c>
    </row>
    <row r="172" spans="1:14" x14ac:dyDescent="0.35">
      <c r="A172" s="43" t="s">
        <v>3672</v>
      </c>
      <c r="B172" s="43" t="s">
        <v>940</v>
      </c>
      <c r="C172" s="43">
        <v>1</v>
      </c>
      <c r="D172" s="43">
        <v>2015</v>
      </c>
      <c r="E172">
        <v>2</v>
      </c>
      <c r="F172">
        <v>3</v>
      </c>
      <c r="G172" t="str">
        <f>IF(F172=1,"CODIEREN!","NA")</f>
        <v>NA</v>
      </c>
      <c r="H172">
        <v>1</v>
      </c>
      <c r="I172">
        <v>2</v>
      </c>
      <c r="J172" s="29">
        <v>5000</v>
      </c>
      <c r="K172" t="str">
        <f>IF(OR(C172=1,C172=3),"NA","Codieren!")</f>
        <v>NA</v>
      </c>
      <c r="L172" t="str">
        <f>IF(OR(C172=1,C172=2),"NA","Codieren!")</f>
        <v>NA</v>
      </c>
      <c r="M172" t="str">
        <f>IF(L172="NA","NA","Codieren!")</f>
        <v>NA</v>
      </c>
      <c r="N172" t="str">
        <f>IF(OR(M172="NA",M172=2),"NA","Codieren!")</f>
        <v>NA</v>
      </c>
    </row>
    <row r="173" spans="1:14" x14ac:dyDescent="0.35">
      <c r="A173" s="43" t="s">
        <v>3672</v>
      </c>
      <c r="B173" s="43" t="s">
        <v>129</v>
      </c>
      <c r="C173" s="43">
        <v>2</v>
      </c>
      <c r="D173" s="43">
        <v>2015</v>
      </c>
      <c r="E173" t="str">
        <f>IF(OR(C173=2,C173=3),"NA","Codieren!")</f>
        <v>NA</v>
      </c>
      <c r="F173" t="str">
        <f>IF(OR(C173=2,C173=3),"NA","Codieren!")</f>
        <v>NA</v>
      </c>
      <c r="G173" t="str">
        <f>IF(F173=1,"CODIEREN!","NA")</f>
        <v>NA</v>
      </c>
      <c r="H173" t="str">
        <f>IF(OR(C173=2,C173=3),"NA","Codieren!")</f>
        <v>NA</v>
      </c>
      <c r="I173" t="str">
        <f>IF(OR(C173=2,C173=3),"NA","Codieren!")</f>
        <v>NA</v>
      </c>
      <c r="J173" s="29" t="str">
        <f>IF(OR(C173=2,C173=3),"NA","Codieren!")</f>
        <v>NA</v>
      </c>
      <c r="K173" t="s">
        <v>275</v>
      </c>
      <c r="L173" t="str">
        <f>IF(OR(C173=1,C173=2),"NA","Codieren!")</f>
        <v>NA</v>
      </c>
      <c r="M173" t="str">
        <f>IF(L173="NA","NA","Codieren!")</f>
        <v>NA</v>
      </c>
      <c r="N173" t="str">
        <f>IF(OR(M173="NA",M173=2),"NA","Codieren!")</f>
        <v>NA</v>
      </c>
    </row>
    <row r="174" spans="1:14" x14ac:dyDescent="0.35">
      <c r="A174" s="43" t="s">
        <v>3843</v>
      </c>
      <c r="B174" s="43" t="s">
        <v>3698</v>
      </c>
      <c r="C174" s="43">
        <v>3</v>
      </c>
      <c r="D174" s="43">
        <v>2018</v>
      </c>
      <c r="E174" t="str">
        <f>IF(OR(C174=2,C174=3),"NA","Codieren!")</f>
        <v>NA</v>
      </c>
      <c r="F174" t="str">
        <f>IF(OR(C174=2,C174=3),"NA","Codieren!")</f>
        <v>NA</v>
      </c>
      <c r="G174" t="str">
        <f>IF(F174=1,"CODIEREN!","NA")</f>
        <v>NA</v>
      </c>
      <c r="H174" t="str">
        <f>IF(OR(C174=2,C174=3),"NA","Codieren!")</f>
        <v>NA</v>
      </c>
      <c r="I174" t="str">
        <f>IF(OR(C174=2,C174=3),"NA","Codieren!")</f>
        <v>NA</v>
      </c>
      <c r="J174" s="29" t="str">
        <f>IF(OR(C174=2,C174=3),"NA","Codieren!")</f>
        <v>NA</v>
      </c>
      <c r="K174" t="s">
        <v>275</v>
      </c>
      <c r="L174">
        <v>2</v>
      </c>
      <c r="M174">
        <v>2</v>
      </c>
      <c r="N174" t="str">
        <f>IF(OR(M174="NA",M174=2),"NA","Codieren!")</f>
        <v>NA</v>
      </c>
    </row>
    <row r="175" spans="1:14" x14ac:dyDescent="0.35">
      <c r="A175" s="43" t="s">
        <v>3843</v>
      </c>
      <c r="B175" s="43" t="s">
        <v>1773</v>
      </c>
      <c r="C175" s="43">
        <v>2</v>
      </c>
      <c r="D175" s="43">
        <v>2018</v>
      </c>
      <c r="E175" t="str">
        <f>IF(OR(C175=2,C175=3),"NA","Codieren!")</f>
        <v>NA</v>
      </c>
      <c r="F175" t="str">
        <f>IF(OR(C175=2,C175=3),"NA","Codieren!")</f>
        <v>NA</v>
      </c>
      <c r="G175" t="str">
        <f>IF(F175=1,"CODIEREN!","NA")</f>
        <v>NA</v>
      </c>
      <c r="H175" t="str">
        <f>IF(OR(C175=2,C175=3),"NA","Codieren!")</f>
        <v>NA</v>
      </c>
      <c r="I175" t="str">
        <f>IF(OR(C175=2,C175=3),"NA","Codieren!")</f>
        <v>NA</v>
      </c>
      <c r="J175" s="29" t="str">
        <f>IF(OR(C175=2,C175=3),"NA","Codieren!")</f>
        <v>NA</v>
      </c>
      <c r="K175" t="s">
        <v>275</v>
      </c>
      <c r="L175" t="str">
        <f>IF(OR(C175=1,C175=2),"NA","Codieren!")</f>
        <v>NA</v>
      </c>
      <c r="M175" t="str">
        <f>IF(L175="NA","NA","Codieren!")</f>
        <v>NA</v>
      </c>
      <c r="N175" t="str">
        <f>IF(OR(M175="NA",M175=2),"NA","Codieren!")</f>
        <v>NA</v>
      </c>
    </row>
    <row r="176" spans="1:14" x14ac:dyDescent="0.35">
      <c r="A176" s="43" t="s">
        <v>3843</v>
      </c>
      <c r="B176" s="43" t="s">
        <v>3698</v>
      </c>
      <c r="C176" s="43">
        <v>3</v>
      </c>
      <c r="D176" s="43">
        <v>2017</v>
      </c>
      <c r="E176" t="str">
        <f>IF(OR(C176=2,C176=3),"NA","Codieren!")</f>
        <v>NA</v>
      </c>
      <c r="F176" t="str">
        <f>IF(OR(C176=2,C176=3),"NA","Codieren!")</f>
        <v>NA</v>
      </c>
      <c r="G176" t="str">
        <f>IF(F176=1,"CODIEREN!","NA")</f>
        <v>NA</v>
      </c>
      <c r="H176" t="str">
        <f>IF(OR(C176=2,C176=3),"NA","Codieren!")</f>
        <v>NA</v>
      </c>
      <c r="I176" t="str">
        <f>IF(OR(C176=2,C176=3),"NA","Codieren!")</f>
        <v>NA</v>
      </c>
      <c r="J176" s="29" t="str">
        <f>IF(OR(C176=2,C176=3),"NA","Codieren!")</f>
        <v>NA</v>
      </c>
      <c r="K176" t="s">
        <v>275</v>
      </c>
      <c r="L176">
        <v>2</v>
      </c>
      <c r="M176">
        <v>2</v>
      </c>
      <c r="N176" t="str">
        <f>IF(OR(M176="NA",M176=2),"NA","Codieren!")</f>
        <v>NA</v>
      </c>
    </row>
    <row r="177" spans="1:14" x14ac:dyDescent="0.35">
      <c r="A177" s="43" t="s">
        <v>3843</v>
      </c>
      <c r="B177" s="43" t="s">
        <v>1773</v>
      </c>
      <c r="C177" s="43">
        <v>2</v>
      </c>
      <c r="D177" s="43">
        <v>2017</v>
      </c>
      <c r="E177" t="str">
        <f>IF(OR(C177=2,C177=3),"NA","Codieren!")</f>
        <v>NA</v>
      </c>
      <c r="F177" t="str">
        <f>IF(OR(C177=2,C177=3),"NA","Codieren!")</f>
        <v>NA</v>
      </c>
      <c r="G177" t="str">
        <f>IF(F177=1,"CODIEREN!","NA")</f>
        <v>NA</v>
      </c>
      <c r="H177" t="str">
        <f>IF(OR(C177=2,C177=3),"NA","Codieren!")</f>
        <v>NA</v>
      </c>
      <c r="I177" t="str">
        <f>IF(OR(C177=2,C177=3),"NA","Codieren!")</f>
        <v>NA</v>
      </c>
      <c r="J177" s="29" t="str">
        <f>IF(OR(C177=2,C177=3),"NA","Codieren!")</f>
        <v>NA</v>
      </c>
      <c r="K177" t="s">
        <v>275</v>
      </c>
      <c r="L177" t="str">
        <f>IF(OR(C177=1,C177=2),"NA","Codieren!")</f>
        <v>NA</v>
      </c>
      <c r="M177" t="str">
        <f>IF(L177="NA","NA","Codieren!")</f>
        <v>NA</v>
      </c>
      <c r="N177" t="str">
        <f>IF(OR(M177="NA",M177=2),"NA","Codieren!")</f>
        <v>NA</v>
      </c>
    </row>
    <row r="178" spans="1:14" x14ac:dyDescent="0.35">
      <c r="A178" s="43" t="s">
        <v>2984</v>
      </c>
      <c r="B178" s="43" t="s">
        <v>2957</v>
      </c>
      <c r="C178" s="43">
        <v>3</v>
      </c>
      <c r="D178" s="43">
        <v>2019</v>
      </c>
      <c r="E178" t="str">
        <f>IF(OR(C178=2,C178=3),"NA","Codieren!")</f>
        <v>NA</v>
      </c>
      <c r="F178" t="str">
        <f>IF(OR(C178=2,C178=3),"NA","Codieren!")</f>
        <v>NA</v>
      </c>
      <c r="G178" t="str">
        <f>IF(F178=1,"CODIEREN!","NA")</f>
        <v>NA</v>
      </c>
      <c r="H178" t="str">
        <f>IF(OR(C178=2,C178=3),"NA","Codieren!")</f>
        <v>NA</v>
      </c>
      <c r="I178" t="str">
        <f>IF(OR(C178=2,C178=3),"NA","Codieren!")</f>
        <v>NA</v>
      </c>
      <c r="J178" s="29" t="str">
        <f>IF(OR(C178=2,C178=3),"NA","Codieren!")</f>
        <v>NA</v>
      </c>
      <c r="K178" t="str">
        <f>IF(OR(C178=1,C178=3),"NA","Codieren!")</f>
        <v>NA</v>
      </c>
      <c r="L178">
        <v>2</v>
      </c>
      <c r="M178">
        <v>2</v>
      </c>
      <c r="N178" t="str">
        <f>IF(OR(M178="NA",M178=2),"NA","Codieren!")</f>
        <v>NA</v>
      </c>
    </row>
    <row r="179" spans="1:14" x14ac:dyDescent="0.35">
      <c r="A179" s="43" t="s">
        <v>2984</v>
      </c>
      <c r="B179" s="43" t="s">
        <v>139</v>
      </c>
      <c r="C179" s="43">
        <v>2</v>
      </c>
      <c r="D179" s="43">
        <v>2019</v>
      </c>
      <c r="E179" t="str">
        <f>IF(OR(C179=2,C179=3),"NA","Codieren!")</f>
        <v>NA</v>
      </c>
      <c r="F179" t="str">
        <f>IF(OR(C179=2,C179=3),"NA","Codieren!")</f>
        <v>NA</v>
      </c>
      <c r="G179" t="str">
        <f>IF(F179=1,"CODIEREN!","NA")</f>
        <v>NA</v>
      </c>
      <c r="H179" t="str">
        <f>IF(OR(C179=2,C179=3),"NA","Codieren!")</f>
        <v>NA</v>
      </c>
      <c r="I179" t="str">
        <f>IF(OR(C179=2,C179=3),"NA","Codieren!")</f>
        <v>NA</v>
      </c>
      <c r="J179" s="29" t="str">
        <f>IF(OR(C179=2,C179=3),"NA","Codieren!")</f>
        <v>NA</v>
      </c>
      <c r="K179">
        <v>8</v>
      </c>
      <c r="L179" t="str">
        <f>IF(OR(C179=1,C179=2),"NA","Codieren!")</f>
        <v>NA</v>
      </c>
      <c r="M179" t="str">
        <f>IF(L179="NA","NA","Codieren!")</f>
        <v>NA</v>
      </c>
      <c r="N179" t="str">
        <f>IF(OR(M179="NA",M179=2),"NA","Codieren!")</f>
        <v>NA</v>
      </c>
    </row>
    <row r="180" spans="1:14" x14ac:dyDescent="0.35">
      <c r="A180" s="43" t="s">
        <v>1887</v>
      </c>
      <c r="B180" s="43" t="s">
        <v>1852</v>
      </c>
      <c r="C180" s="43">
        <v>3</v>
      </c>
      <c r="D180" s="43">
        <v>2019</v>
      </c>
      <c r="E180" t="str">
        <f>IF(OR(C180=2,C180=3),"NA","Codieren!")</f>
        <v>NA</v>
      </c>
      <c r="F180" t="str">
        <f>IF(OR(C180=2,C180=3),"NA","Codieren!")</f>
        <v>NA</v>
      </c>
      <c r="G180" t="str">
        <f>IF(F180=1,"CODIEREN!","NA")</f>
        <v>NA</v>
      </c>
      <c r="H180" t="str">
        <f>IF(OR(C180=2,C180=3),"NA","Codieren!")</f>
        <v>NA</v>
      </c>
      <c r="I180" t="str">
        <f>IF(OR(C180=2,C180=3),"NA","Codieren!")</f>
        <v>NA</v>
      </c>
      <c r="J180" s="29" t="str">
        <f>IF(OR(C180=2,C180=3),"NA","Codieren!")</f>
        <v>NA</v>
      </c>
      <c r="K180" t="str">
        <f>IF(OR(C180=1,C180=3),"NA","Codieren!")</f>
        <v>NA</v>
      </c>
      <c r="L180">
        <v>2</v>
      </c>
      <c r="M180">
        <v>2</v>
      </c>
      <c r="N180" t="str">
        <f>IF(OR(M180="NA",M180=2),"NA","Codieren!")</f>
        <v>NA</v>
      </c>
    </row>
    <row r="181" spans="1:14" x14ac:dyDescent="0.35">
      <c r="A181" s="43" t="s">
        <v>1887</v>
      </c>
      <c r="B181" s="43" t="s">
        <v>625</v>
      </c>
      <c r="C181" s="43">
        <v>2</v>
      </c>
      <c r="D181" s="43">
        <v>2019</v>
      </c>
      <c r="E181" t="str">
        <f>IF(OR(C181=2,C181=3),"NA","Codieren!")</f>
        <v>NA</v>
      </c>
      <c r="F181" t="str">
        <f>IF(OR(C181=2,C181=3),"NA","Codieren!")</f>
        <v>NA</v>
      </c>
      <c r="G181" t="str">
        <f>IF(F181=1,"CODIEREN!","NA")</f>
        <v>NA</v>
      </c>
      <c r="H181" t="str">
        <f>IF(OR(C181=2,C181=3),"NA","Codieren!")</f>
        <v>NA</v>
      </c>
      <c r="I181" t="str">
        <f>IF(OR(C181=2,C181=3),"NA","Codieren!")</f>
        <v>NA</v>
      </c>
      <c r="J181" s="29" t="str">
        <f>IF(OR(C181=2,C181=3),"NA","Codieren!")</f>
        <v>NA</v>
      </c>
      <c r="K181">
        <v>9</v>
      </c>
      <c r="L181" t="str">
        <f>IF(OR(C181=1,C181=2),"NA","Codieren!")</f>
        <v>NA</v>
      </c>
      <c r="M181" t="str">
        <f>IF(L181="NA","NA","Codieren!")</f>
        <v>NA</v>
      </c>
      <c r="N181" t="str">
        <f>IF(OR(M181="NA",M181=2),"NA","Codieren!")</f>
        <v>NA</v>
      </c>
    </row>
    <row r="182" spans="1:14" x14ac:dyDescent="0.35">
      <c r="A182" s="43" t="s">
        <v>1887</v>
      </c>
      <c r="B182" s="43" t="s">
        <v>1852</v>
      </c>
      <c r="C182" s="43">
        <v>3</v>
      </c>
      <c r="D182" s="43">
        <v>2018</v>
      </c>
      <c r="E182" t="str">
        <f>IF(OR(C182=2,C182=3),"NA","Codieren!")</f>
        <v>NA</v>
      </c>
      <c r="F182" t="str">
        <f>IF(OR(C182=2,C182=3),"NA","Codieren!")</f>
        <v>NA</v>
      </c>
      <c r="G182" t="str">
        <f>IF(F182=1,"CODIEREN!","NA")</f>
        <v>NA</v>
      </c>
      <c r="H182" t="str">
        <f>IF(OR(C182=2,C182=3),"NA","Codieren!")</f>
        <v>NA</v>
      </c>
      <c r="I182" t="str">
        <f>IF(OR(C182=2,C182=3),"NA","Codieren!")</f>
        <v>NA</v>
      </c>
      <c r="J182" s="29" t="str">
        <f>IF(OR(C182=2,C182=3),"NA","Codieren!")</f>
        <v>NA</v>
      </c>
      <c r="K182" t="str">
        <f>IF(OR(C182=1,C182=3),"NA","Codieren!")</f>
        <v>NA</v>
      </c>
      <c r="L182">
        <v>2</v>
      </c>
      <c r="M182">
        <v>2</v>
      </c>
      <c r="N182" t="str">
        <f>IF(OR(M182="NA",M182=2),"NA","Codieren!")</f>
        <v>NA</v>
      </c>
    </row>
    <row r="183" spans="1:14" x14ac:dyDescent="0.35">
      <c r="A183" s="43" t="s">
        <v>1887</v>
      </c>
      <c r="B183" s="43" t="s">
        <v>625</v>
      </c>
      <c r="C183" s="43">
        <v>2</v>
      </c>
      <c r="D183" s="43">
        <v>2018</v>
      </c>
      <c r="E183" t="str">
        <f>IF(OR(C183=2,C183=3),"NA","Codieren!")</f>
        <v>NA</v>
      </c>
      <c r="F183" t="str">
        <f>IF(OR(C183=2,C183=3),"NA","Codieren!")</f>
        <v>NA</v>
      </c>
      <c r="G183" t="str">
        <f>IF(F183=1,"CODIEREN!","NA")</f>
        <v>NA</v>
      </c>
      <c r="H183" t="str">
        <f>IF(OR(C183=2,C183=3),"NA","Codieren!")</f>
        <v>NA</v>
      </c>
      <c r="I183" t="str">
        <f>IF(OR(C183=2,C183=3),"NA","Codieren!")</f>
        <v>NA</v>
      </c>
      <c r="J183" s="29" t="str">
        <f>IF(OR(C183=2,C183=3),"NA","Codieren!")</f>
        <v>NA</v>
      </c>
      <c r="K183">
        <v>9</v>
      </c>
      <c r="L183" t="str">
        <f>IF(OR(C183=1,C183=2),"NA","Codieren!")</f>
        <v>NA</v>
      </c>
      <c r="M183" t="str">
        <f>IF(L183="NA","NA","Codieren!")</f>
        <v>NA</v>
      </c>
      <c r="N183" t="str">
        <f>IF(OR(M183="NA",M183=2),"NA","Codieren!")</f>
        <v>NA</v>
      </c>
    </row>
    <row r="184" spans="1:14" x14ac:dyDescent="0.35">
      <c r="A184" s="43" t="s">
        <v>1887</v>
      </c>
      <c r="B184" s="43" t="s">
        <v>1852</v>
      </c>
      <c r="C184" s="43">
        <v>3</v>
      </c>
      <c r="D184" s="43">
        <v>2017</v>
      </c>
      <c r="E184" t="str">
        <f>IF(OR(C184=2,C184=3),"NA","Codieren!")</f>
        <v>NA</v>
      </c>
      <c r="F184" t="str">
        <f>IF(OR(C184=2,C184=3),"NA","Codieren!")</f>
        <v>NA</v>
      </c>
      <c r="G184" t="str">
        <f>IF(F184=1,"CODIEREN!","NA")</f>
        <v>NA</v>
      </c>
      <c r="H184" t="str">
        <f>IF(OR(C184=2,C184=3),"NA","Codieren!")</f>
        <v>NA</v>
      </c>
      <c r="I184" t="str">
        <f>IF(OR(C184=2,C184=3),"NA","Codieren!")</f>
        <v>NA</v>
      </c>
      <c r="J184" s="29" t="str">
        <f>IF(OR(C184=2,C184=3),"NA","Codieren!")</f>
        <v>NA</v>
      </c>
      <c r="K184" t="str">
        <f>IF(OR(C184=1,C184=3),"NA","Codieren!")</f>
        <v>NA</v>
      </c>
      <c r="L184">
        <v>2</v>
      </c>
      <c r="M184">
        <v>2</v>
      </c>
      <c r="N184" t="str">
        <f>IF(OR(M184="NA",M184=2),"NA","Codieren!")</f>
        <v>NA</v>
      </c>
    </row>
    <row r="185" spans="1:14" x14ac:dyDescent="0.35">
      <c r="A185" s="43" t="s">
        <v>1887</v>
      </c>
      <c r="B185" s="43" t="s">
        <v>625</v>
      </c>
      <c r="C185" s="43">
        <v>2</v>
      </c>
      <c r="D185" s="43">
        <v>2017</v>
      </c>
      <c r="E185" t="str">
        <f>IF(OR(C185=2,C185=3),"NA","Codieren!")</f>
        <v>NA</v>
      </c>
      <c r="F185" t="str">
        <f>IF(OR(C185=2,C185=3),"NA","Codieren!")</f>
        <v>NA</v>
      </c>
      <c r="G185" t="str">
        <f>IF(F185=1,"CODIEREN!","NA")</f>
        <v>NA</v>
      </c>
      <c r="H185" t="str">
        <f>IF(OR(C185=2,C185=3),"NA","Codieren!")</f>
        <v>NA</v>
      </c>
      <c r="I185" t="str">
        <f>IF(OR(C185=2,C185=3),"NA","Codieren!")</f>
        <v>NA</v>
      </c>
      <c r="J185" s="29" t="str">
        <f>IF(OR(C185=2,C185=3),"NA","Codieren!")</f>
        <v>NA</v>
      </c>
      <c r="K185">
        <v>9</v>
      </c>
      <c r="L185" t="str">
        <f>IF(OR(C185=1,C185=2),"NA","Codieren!")</f>
        <v>NA</v>
      </c>
      <c r="M185" t="str">
        <f>IF(L185="NA","NA","Codieren!")</f>
        <v>NA</v>
      </c>
      <c r="N185" t="str">
        <f>IF(OR(M185="NA",M185=2),"NA","Codieren!")</f>
        <v>NA</v>
      </c>
    </row>
    <row r="186" spans="1:14" x14ac:dyDescent="0.35">
      <c r="A186" s="43" t="s">
        <v>1887</v>
      </c>
      <c r="B186" s="43" t="s">
        <v>1852</v>
      </c>
      <c r="C186" s="43">
        <v>3</v>
      </c>
      <c r="D186" s="43">
        <v>2016</v>
      </c>
      <c r="E186" t="str">
        <f>IF(OR(C186=2,C186=3),"NA","Codieren!")</f>
        <v>NA</v>
      </c>
      <c r="F186" t="str">
        <f>IF(OR(C186=2,C186=3),"NA","Codieren!")</f>
        <v>NA</v>
      </c>
      <c r="G186" t="str">
        <f>IF(F186=1,"CODIEREN!","NA")</f>
        <v>NA</v>
      </c>
      <c r="H186" t="str">
        <f>IF(OR(C186=2,C186=3),"NA","Codieren!")</f>
        <v>NA</v>
      </c>
      <c r="I186" t="str">
        <f>IF(OR(C186=2,C186=3),"NA","Codieren!")</f>
        <v>NA</v>
      </c>
      <c r="J186" s="29" t="str">
        <f>IF(OR(C186=2,C186=3),"NA","Codieren!")</f>
        <v>NA</v>
      </c>
      <c r="K186" t="str">
        <f>IF(OR(C186=1,C186=3),"NA","Codieren!")</f>
        <v>NA</v>
      </c>
      <c r="L186">
        <v>2</v>
      </c>
      <c r="M186">
        <v>2</v>
      </c>
      <c r="N186" t="str">
        <f>IF(OR(M186="NA",M186=2),"NA","Codieren!")</f>
        <v>NA</v>
      </c>
    </row>
    <row r="187" spans="1:14" x14ac:dyDescent="0.35">
      <c r="A187" s="43" t="s">
        <v>1887</v>
      </c>
      <c r="B187" s="43" t="s">
        <v>625</v>
      </c>
      <c r="C187" s="43">
        <v>2</v>
      </c>
      <c r="D187" s="43">
        <v>2016</v>
      </c>
      <c r="E187" t="str">
        <f>IF(OR(C187=2,C187=3),"NA","Codieren!")</f>
        <v>NA</v>
      </c>
      <c r="F187" t="str">
        <f>IF(OR(C187=2,C187=3),"NA","Codieren!")</f>
        <v>NA</v>
      </c>
      <c r="G187" t="str">
        <f>IF(F187=1,"CODIEREN!","NA")</f>
        <v>NA</v>
      </c>
      <c r="H187" t="str">
        <f>IF(OR(C187=2,C187=3),"NA","Codieren!")</f>
        <v>NA</v>
      </c>
      <c r="I187" t="str">
        <f>IF(OR(C187=2,C187=3),"NA","Codieren!")</f>
        <v>NA</v>
      </c>
      <c r="J187" s="29" t="str">
        <f>IF(OR(C187=2,C187=3),"NA","Codieren!")</f>
        <v>NA</v>
      </c>
      <c r="K187">
        <v>9</v>
      </c>
      <c r="L187" t="str">
        <f>IF(OR(C187=1,C187=2),"NA","Codieren!")</f>
        <v>NA</v>
      </c>
      <c r="M187" t="str">
        <f>IF(L187="NA","NA","Codieren!")</f>
        <v>NA</v>
      </c>
      <c r="N187" t="str">
        <f>IF(OR(M187="NA",M187=2),"NA","Codieren!")</f>
        <v>NA</v>
      </c>
    </row>
    <row r="188" spans="1:14" x14ac:dyDescent="0.35">
      <c r="A188" s="43" t="s">
        <v>1887</v>
      </c>
      <c r="B188" s="43" t="s">
        <v>1852</v>
      </c>
      <c r="C188" s="43">
        <v>3</v>
      </c>
      <c r="D188" s="43">
        <v>2015</v>
      </c>
      <c r="E188" t="s">
        <v>275</v>
      </c>
      <c r="F188" t="s">
        <v>275</v>
      </c>
      <c r="G188" t="s">
        <v>275</v>
      </c>
      <c r="H188" t="s">
        <v>275</v>
      </c>
      <c r="I188" t="s">
        <v>275</v>
      </c>
      <c r="J188" s="29" t="s">
        <v>275</v>
      </c>
      <c r="K188" t="s">
        <v>275</v>
      </c>
      <c r="L188">
        <v>2</v>
      </c>
      <c r="M188">
        <v>2</v>
      </c>
      <c r="N188" t="s">
        <v>275</v>
      </c>
    </row>
    <row r="189" spans="1:14" x14ac:dyDescent="0.35">
      <c r="A189" s="43" t="s">
        <v>1887</v>
      </c>
      <c r="B189" s="43" t="s">
        <v>625</v>
      </c>
      <c r="C189" s="43">
        <v>2</v>
      </c>
      <c r="D189" s="43">
        <v>2015</v>
      </c>
      <c r="E189" t="s">
        <v>275</v>
      </c>
      <c r="F189" t="s">
        <v>275</v>
      </c>
      <c r="G189" t="s">
        <v>275</v>
      </c>
      <c r="H189" t="s">
        <v>275</v>
      </c>
      <c r="I189" t="s">
        <v>275</v>
      </c>
      <c r="J189" s="29" t="s">
        <v>275</v>
      </c>
      <c r="K189">
        <v>9</v>
      </c>
      <c r="L189" t="s">
        <v>275</v>
      </c>
      <c r="M189" t="s">
        <v>275</v>
      </c>
      <c r="N189" t="s">
        <v>275</v>
      </c>
    </row>
    <row r="190" spans="1:14" x14ac:dyDescent="0.35">
      <c r="A190" s="43" t="s">
        <v>1477</v>
      </c>
      <c r="B190" s="43" t="s">
        <v>1455</v>
      </c>
      <c r="C190" s="43">
        <v>3</v>
      </c>
      <c r="D190" s="43">
        <v>2019</v>
      </c>
      <c r="E190" t="str">
        <f>IF(OR(C190=2,C190=3),"NA","Codieren!")</f>
        <v>NA</v>
      </c>
      <c r="F190" t="str">
        <f>IF(OR(C190=2,C190=3),"NA","Codieren!")</f>
        <v>NA</v>
      </c>
      <c r="G190" t="str">
        <f>IF(F190=1,"CODIEREN!","NA")</f>
        <v>NA</v>
      </c>
      <c r="H190" t="str">
        <f>IF(OR(C190=2,C190=3),"NA","Codieren!")</f>
        <v>NA</v>
      </c>
      <c r="I190" t="str">
        <f>IF(OR(C190=2,C190=3),"NA","Codieren!")</f>
        <v>NA</v>
      </c>
      <c r="J190" s="29" t="str">
        <f>IF(OR(C190=2,C190=3),"NA","Codieren!")</f>
        <v>NA</v>
      </c>
      <c r="K190" t="str">
        <f>IF(OR(C190=1,C190=3),"NA","Codieren!")</f>
        <v>NA</v>
      </c>
      <c r="L190">
        <v>2</v>
      </c>
      <c r="M190">
        <v>2</v>
      </c>
      <c r="N190" t="str">
        <f>IF(OR(M190="NA",M190=2),"NA","Codieren!")</f>
        <v>NA</v>
      </c>
    </row>
    <row r="191" spans="1:14" x14ac:dyDescent="0.35">
      <c r="A191" s="43" t="s">
        <v>1477</v>
      </c>
      <c r="B191" s="43" t="s">
        <v>1455</v>
      </c>
      <c r="C191" s="43">
        <v>3</v>
      </c>
      <c r="D191" s="43">
        <v>2018</v>
      </c>
      <c r="E191" t="str">
        <f>IF(OR(C191=2,C191=3),"NA","Codieren!")</f>
        <v>NA</v>
      </c>
      <c r="F191" t="str">
        <f>IF(OR(C191=2,C191=3),"NA","Codieren!")</f>
        <v>NA</v>
      </c>
      <c r="G191" t="str">
        <f>IF(F191=1,"CODIEREN!","NA")</f>
        <v>NA</v>
      </c>
      <c r="H191" t="str">
        <f>IF(OR(C191=2,C191=3),"NA","Codieren!")</f>
        <v>NA</v>
      </c>
      <c r="I191" t="str">
        <f>IF(OR(C191=2,C191=3),"NA","Codieren!")</f>
        <v>NA</v>
      </c>
      <c r="J191" s="29" t="str">
        <f>IF(OR(C191=2,C191=3),"NA","Codieren!")</f>
        <v>NA</v>
      </c>
      <c r="K191" t="str">
        <f>IF(OR(C191=1,C191=3),"NA","Codieren!")</f>
        <v>NA</v>
      </c>
      <c r="L191">
        <v>2</v>
      </c>
      <c r="M191">
        <v>2</v>
      </c>
      <c r="N191" t="str">
        <f>IF(OR(M191="NA",M191=2),"NA","Codieren!")</f>
        <v>NA</v>
      </c>
    </row>
    <row r="192" spans="1:14" ht="15" thickBot="1" x14ac:dyDescent="0.4">
      <c r="A192" s="43" t="s">
        <v>1477</v>
      </c>
      <c r="B192" s="43" t="s">
        <v>1455</v>
      </c>
      <c r="C192" s="43">
        <v>3</v>
      </c>
      <c r="D192" s="43">
        <v>2017</v>
      </c>
      <c r="E192" t="str">
        <f>IF(OR(C192=2,C192=3),"NA","Codieren!")</f>
        <v>NA</v>
      </c>
      <c r="F192" t="str">
        <f>IF(OR(C192=2,C192=3),"NA","Codieren!")</f>
        <v>NA</v>
      </c>
      <c r="G192" t="str">
        <f>IF(F192=1,"CODIEREN!","NA")</f>
        <v>NA</v>
      </c>
      <c r="H192" t="str">
        <f>IF(OR(C192=2,C192=3),"NA","Codieren!")</f>
        <v>NA</v>
      </c>
      <c r="I192" t="str">
        <f>IF(OR(C192=2,C192=3),"NA","Codieren!")</f>
        <v>NA</v>
      </c>
      <c r="J192" s="29" t="str">
        <f>IF(OR(C192=2,C192=3),"NA","Codieren!")</f>
        <v>NA</v>
      </c>
      <c r="K192" t="str">
        <f>IF(OR(C192=1,C192=3),"NA","Codieren!")</f>
        <v>NA</v>
      </c>
      <c r="L192">
        <v>2</v>
      </c>
      <c r="M192">
        <v>2</v>
      </c>
      <c r="N192" t="str">
        <f>IF(OR(M192="NA",M192=2),"NA","Codieren!")</f>
        <v>NA</v>
      </c>
    </row>
    <row r="193" spans="1:14" ht="15" thickBot="1" x14ac:dyDescent="0.4">
      <c r="A193" s="43" t="s">
        <v>1477</v>
      </c>
      <c r="B193" s="43" t="s">
        <v>1455</v>
      </c>
      <c r="C193" s="43">
        <v>3</v>
      </c>
      <c r="D193" s="43">
        <v>2016</v>
      </c>
      <c r="E193" t="str">
        <f>IF(OR(C193=2,C193=3),"NA","Codieren!")</f>
        <v>NA</v>
      </c>
      <c r="F193" s="43" t="str">
        <f>IF(OR(C193=2,C193=3),"NA","Codieren!")</f>
        <v>NA</v>
      </c>
      <c r="G193" s="43" t="str">
        <f>IF(F193=1,"CODIEREN!","NA")</f>
        <v>NA</v>
      </c>
      <c r="H193" s="43" t="str">
        <f>IF(OR(C193=2,C193=3),"NA","Codieren!")</f>
        <v>NA</v>
      </c>
      <c r="I193" s="43" t="str">
        <f>IF(OR(C193=2,C193=3),"NA","Codieren!")</f>
        <v>NA</v>
      </c>
      <c r="J193" s="45" t="str">
        <f>IF(OR(C193=2,C193=3),"NA","Codieren!")</f>
        <v>NA</v>
      </c>
      <c r="K193" s="43" t="str">
        <f>IF(OR(C193=1,C193=3),"NA","Codieren!")</f>
        <v>NA</v>
      </c>
      <c r="L193" s="84">
        <v>2</v>
      </c>
      <c r="M193">
        <v>2</v>
      </c>
      <c r="N193" t="str">
        <f>IF(OR(M193="NA",M193=2),"NA","Codieren!")</f>
        <v>NA</v>
      </c>
    </row>
    <row r="194" spans="1:14" ht="15" thickBot="1" x14ac:dyDescent="0.4">
      <c r="A194" s="43" t="s">
        <v>1477</v>
      </c>
      <c r="B194" s="43" t="s">
        <v>1455</v>
      </c>
      <c r="C194" s="43">
        <v>3</v>
      </c>
      <c r="D194" s="43">
        <v>2015</v>
      </c>
      <c r="E194" t="str">
        <f>IF(OR(C194=2,C194=3),"NA","Codieren!")</f>
        <v>NA</v>
      </c>
      <c r="F194" s="43" t="str">
        <f>IF(OR(C194=2,C194=3),"NA","Codieren!")</f>
        <v>NA</v>
      </c>
      <c r="G194" s="43" t="str">
        <f>IF(F194=1,"CODIEREN!","NA")</f>
        <v>NA</v>
      </c>
      <c r="H194" s="43" t="str">
        <f>IF(OR(C194=2,C194=3),"NA","Codieren!")</f>
        <v>NA</v>
      </c>
      <c r="I194" s="43" t="str">
        <f>IF(OR(C194=2,C194=3),"NA","Codieren!")</f>
        <v>NA</v>
      </c>
      <c r="J194" s="45" t="str">
        <f>IF(OR(C194=2,C194=3),"NA","Codieren!")</f>
        <v>NA</v>
      </c>
      <c r="K194" s="43" t="str">
        <f>IF(OR(C194=1,C194=3),"NA","Codieren!")</f>
        <v>NA</v>
      </c>
      <c r="L194" s="84">
        <v>2</v>
      </c>
      <c r="M194">
        <v>2</v>
      </c>
      <c r="N194" t="str">
        <f>IF(OR(M194="NA",M194=2),"NA","Codieren!")</f>
        <v>NA</v>
      </c>
    </row>
    <row r="195" spans="1:14" ht="15" thickBot="1" x14ac:dyDescent="0.4">
      <c r="A195" s="43" t="s">
        <v>2994</v>
      </c>
      <c r="B195" s="43" t="s">
        <v>2957</v>
      </c>
      <c r="C195" s="43">
        <v>1</v>
      </c>
      <c r="D195" s="43">
        <v>2015</v>
      </c>
      <c r="E195">
        <v>1</v>
      </c>
      <c r="F195" s="43">
        <v>3</v>
      </c>
      <c r="G195" s="43" t="str">
        <f>IF(F195=1,"CODIEREN!","NA")</f>
        <v>NA</v>
      </c>
      <c r="H195" s="43">
        <v>1</v>
      </c>
      <c r="I195" s="43">
        <v>2</v>
      </c>
      <c r="J195" s="45">
        <v>0</v>
      </c>
      <c r="K195" s="43" t="str">
        <f>IF(OR(C195=1,C195=3),"NA","Codieren!")</f>
        <v>NA</v>
      </c>
      <c r="L195" s="84" t="str">
        <f>IF(OR(C195=1,C195=2),"NA","Codieren!")</f>
        <v>NA</v>
      </c>
      <c r="M195" t="str">
        <f>IF(L195="NA","NA","Codieren!")</f>
        <v>NA</v>
      </c>
      <c r="N195" t="str">
        <f>IF(OR(M195="NA",M195=2),"NA","Codieren!")</f>
        <v>NA</v>
      </c>
    </row>
    <row r="196" spans="1:14" ht="15" thickBot="1" x14ac:dyDescent="0.4">
      <c r="A196" s="43" t="s">
        <v>2994</v>
      </c>
      <c r="B196" s="43" t="s">
        <v>3006</v>
      </c>
      <c r="C196" s="43">
        <v>2</v>
      </c>
      <c r="D196" s="43">
        <v>2015</v>
      </c>
      <c r="E196" t="str">
        <f>IF(OR(C196=2,C196=3),"NA","Codieren!")</f>
        <v>NA</v>
      </c>
      <c r="F196" s="43" t="str">
        <f>IF(OR(C196=2,C196=3),"NA","Codieren!")</f>
        <v>NA</v>
      </c>
      <c r="G196" s="43" t="str">
        <f>IF(F196=1,"CODIEREN!","NA")</f>
        <v>NA</v>
      </c>
      <c r="H196" s="43" t="str">
        <f>IF(OR(C196=2,C196=3),"NA","Codieren!")</f>
        <v>NA</v>
      </c>
      <c r="I196" s="43" t="str">
        <f>IF(OR(C196=2,C196=3),"NA","Codieren!")</f>
        <v>NA</v>
      </c>
      <c r="J196" s="45" t="str">
        <f>IF(OR(C196=2,C196=3),"NA","Codieren!")</f>
        <v>NA</v>
      </c>
      <c r="K196" s="43">
        <v>11</v>
      </c>
      <c r="L196" s="84" t="str">
        <f>IF(OR(C196=1,C196=2),"NA","Codieren!")</f>
        <v>NA</v>
      </c>
      <c r="M196" t="str">
        <f>IF(L196="NA","NA","Codieren!")</f>
        <v>NA</v>
      </c>
      <c r="N196" t="str">
        <f>IF(OR(M196="NA",M196=2),"NA","Codieren!")</f>
        <v>NA</v>
      </c>
    </row>
    <row r="197" spans="1:14" ht="15" thickBot="1" x14ac:dyDescent="0.4">
      <c r="A197" s="43" t="s">
        <v>2994</v>
      </c>
      <c r="B197" s="43" t="s">
        <v>2957</v>
      </c>
      <c r="C197" s="43">
        <v>1</v>
      </c>
      <c r="D197" s="43">
        <v>2019</v>
      </c>
      <c r="E197">
        <v>1</v>
      </c>
      <c r="F197" s="43">
        <v>3</v>
      </c>
      <c r="G197" s="43" t="str">
        <f>IF(F197=1,"CODIEREN!","NA")</f>
        <v>NA</v>
      </c>
      <c r="H197" s="43">
        <v>1</v>
      </c>
      <c r="I197" s="43">
        <v>2</v>
      </c>
      <c r="J197" s="45">
        <v>0</v>
      </c>
      <c r="K197" s="43" t="str">
        <f>IF(OR(C197=1,C197=3),"NA","Codieren!")</f>
        <v>NA</v>
      </c>
      <c r="L197" s="84" t="str">
        <f>IF(OR(C197=1,C197=2),"NA","Codieren!")</f>
        <v>NA</v>
      </c>
      <c r="M197" t="str">
        <f>IF(L197="NA","NA","Codieren!")</f>
        <v>NA</v>
      </c>
      <c r="N197" t="str">
        <f>IF(OR(M197="NA",M197=2),"NA","Codieren!")</f>
        <v>NA</v>
      </c>
    </row>
    <row r="198" spans="1:14" ht="15" thickBot="1" x14ac:dyDescent="0.4">
      <c r="A198" s="43" t="s">
        <v>2994</v>
      </c>
      <c r="B198" s="43" t="s">
        <v>61</v>
      </c>
      <c r="C198" s="43">
        <v>2</v>
      </c>
      <c r="D198" s="43">
        <v>2019</v>
      </c>
      <c r="E198" t="str">
        <f>IF(OR(C198=2,C198=3),"NA","Codieren!")</f>
        <v>NA</v>
      </c>
      <c r="F198" s="43" t="str">
        <f>IF(OR(C198=2,C198=3),"NA","Codieren!")</f>
        <v>NA</v>
      </c>
      <c r="G198" s="43" t="str">
        <f>IF(F198=1,"CODIEREN!","NA")</f>
        <v>NA</v>
      </c>
      <c r="H198" s="43" t="str">
        <f>IF(OR(C198=2,C198=3),"NA","Codieren!")</f>
        <v>NA</v>
      </c>
      <c r="I198" s="43" t="str">
        <f>IF(OR(C198=2,C198=3),"NA","Codieren!")</f>
        <v>NA</v>
      </c>
      <c r="J198" s="45" t="str">
        <f>IF(OR(C198=2,C198=3),"NA","Codieren!")</f>
        <v>NA</v>
      </c>
      <c r="K198" s="43">
        <v>11</v>
      </c>
      <c r="L198" s="84" t="str">
        <f>IF(OR(C198=1,C198=2),"NA","Codieren!")</f>
        <v>NA</v>
      </c>
      <c r="M198" t="str">
        <f>IF(L198="NA","NA","Codieren!")</f>
        <v>NA</v>
      </c>
      <c r="N198" t="str">
        <f>IF(OR(M198="NA",M198=2),"NA","Codieren!")</f>
        <v>NA</v>
      </c>
    </row>
    <row r="199" spans="1:14" ht="15" thickBot="1" x14ac:dyDescent="0.4">
      <c r="A199" s="43" t="s">
        <v>3238</v>
      </c>
      <c r="B199" s="43" t="s">
        <v>3192</v>
      </c>
      <c r="C199" s="43">
        <v>3</v>
      </c>
      <c r="D199" s="43">
        <v>2016</v>
      </c>
      <c r="E199" t="str">
        <f>IF(OR(C199=2,C199=3),"NA","Codieren!")</f>
        <v>NA</v>
      </c>
      <c r="F199" t="str">
        <f>IF(OR(C199=2,C199=3),"NA","Codieren!")</f>
        <v>NA</v>
      </c>
      <c r="G199" t="str">
        <f>IF(F199=1,"CODIEREN!","NA")</f>
        <v>NA</v>
      </c>
      <c r="H199" t="str">
        <f>IF(OR(C199=2,C199=3),"NA","Codieren!")</f>
        <v>NA</v>
      </c>
      <c r="I199" t="str">
        <f>IF(OR(C199=2,C199=3),"NA","Codieren!")</f>
        <v>NA</v>
      </c>
      <c r="J199" s="29" t="str">
        <f>IF(OR(C199=2,C199=3),"NA","Codieren!")</f>
        <v>NA</v>
      </c>
      <c r="K199" s="43" t="str">
        <f>IF(OR(C199=1,C199=3),"NA","Codieren!")</f>
        <v>NA</v>
      </c>
      <c r="L199" s="84">
        <v>2</v>
      </c>
      <c r="M199">
        <v>2</v>
      </c>
      <c r="N199" t="str">
        <f>IF(OR(M199="NA",M199=2),"NA","Codieren!")</f>
        <v>NA</v>
      </c>
    </row>
    <row r="200" spans="1:14" ht="15" thickBot="1" x14ac:dyDescent="0.4">
      <c r="A200" s="43" t="s">
        <v>3238</v>
      </c>
      <c r="B200" s="43" t="s">
        <v>3240</v>
      </c>
      <c r="C200" s="43">
        <v>2</v>
      </c>
      <c r="D200" s="43">
        <v>2016</v>
      </c>
      <c r="E200" t="str">
        <f>IF(OR(C200=2,C200=3),"NA","Codieren!")</f>
        <v>NA</v>
      </c>
      <c r="F200" s="43" t="str">
        <f>IF(OR(C200=2,C200=3),"NA","Codieren!")</f>
        <v>NA</v>
      </c>
      <c r="G200" s="43" t="str">
        <f>IF(F200=1,"CODIEREN!","NA")</f>
        <v>NA</v>
      </c>
      <c r="H200" s="43" t="str">
        <f>IF(OR(C200=2,C200=3),"NA","Codieren!")</f>
        <v>NA</v>
      </c>
      <c r="I200" s="43" t="str">
        <f>IF(OR(C200=2,C200=3),"NA","Codieren!")</f>
        <v>NA</v>
      </c>
      <c r="J200" s="45" t="str">
        <f>IF(OR(C200=2,C200=3),"NA","Codieren!")</f>
        <v>NA</v>
      </c>
      <c r="K200" s="43">
        <v>1</v>
      </c>
      <c r="L200" s="84" t="str">
        <f>IF(OR(C200=1,C200=2),"NA","Codieren!")</f>
        <v>NA</v>
      </c>
      <c r="M200" t="str">
        <f>IF(L200="NA","NA","Codieren!")</f>
        <v>NA</v>
      </c>
      <c r="N200" t="str">
        <f>IF(OR(M200="NA",M200=2),"NA","Codieren!")</f>
        <v>NA</v>
      </c>
    </row>
    <row r="201" spans="1:14" ht="15" thickBot="1" x14ac:dyDescent="0.4">
      <c r="A201" s="43" t="s">
        <v>3238</v>
      </c>
      <c r="B201" s="43" t="s">
        <v>3192</v>
      </c>
      <c r="C201" s="43">
        <v>3</v>
      </c>
      <c r="D201" s="43">
        <v>2017</v>
      </c>
      <c r="E201" t="s">
        <v>275</v>
      </c>
      <c r="F201" s="43" t="s">
        <v>275</v>
      </c>
      <c r="G201" s="43" t="s">
        <v>275</v>
      </c>
      <c r="H201" s="43" t="s">
        <v>275</v>
      </c>
      <c r="I201" s="43" t="s">
        <v>275</v>
      </c>
      <c r="J201" s="45" t="s">
        <v>275</v>
      </c>
      <c r="K201" s="43" t="s">
        <v>275</v>
      </c>
      <c r="L201" s="84">
        <v>2</v>
      </c>
      <c r="M201">
        <v>2</v>
      </c>
      <c r="N201" t="s">
        <v>275</v>
      </c>
    </row>
    <row r="202" spans="1:14" ht="15" thickBot="1" x14ac:dyDescent="0.4">
      <c r="A202" s="43" t="s">
        <v>3238</v>
      </c>
      <c r="B202" s="43" t="s">
        <v>3240</v>
      </c>
      <c r="C202" s="43">
        <v>2</v>
      </c>
      <c r="D202" s="43">
        <v>2017</v>
      </c>
      <c r="E202" t="s">
        <v>275</v>
      </c>
      <c r="F202" s="43" t="s">
        <v>275</v>
      </c>
      <c r="G202" s="43" t="s">
        <v>275</v>
      </c>
      <c r="H202" s="43" t="s">
        <v>275</v>
      </c>
      <c r="I202" s="43" t="s">
        <v>275</v>
      </c>
      <c r="J202" s="45" t="s">
        <v>275</v>
      </c>
      <c r="K202" s="43">
        <v>1</v>
      </c>
      <c r="L202" s="84" t="s">
        <v>275</v>
      </c>
      <c r="M202" t="s">
        <v>275</v>
      </c>
      <c r="N202" t="s">
        <v>275</v>
      </c>
    </row>
    <row r="203" spans="1:14" ht="15" thickBot="1" x14ac:dyDescent="0.4">
      <c r="A203" s="43" t="s">
        <v>3238</v>
      </c>
      <c r="B203" s="43" t="s">
        <v>3192</v>
      </c>
      <c r="C203" s="43">
        <v>3</v>
      </c>
      <c r="D203" s="43">
        <v>2018</v>
      </c>
      <c r="E203" t="s">
        <v>275</v>
      </c>
      <c r="F203" s="43" t="s">
        <v>275</v>
      </c>
      <c r="G203" s="43" t="s">
        <v>275</v>
      </c>
      <c r="H203" s="43" t="s">
        <v>275</v>
      </c>
      <c r="I203" s="43" t="s">
        <v>275</v>
      </c>
      <c r="J203" s="45" t="s">
        <v>275</v>
      </c>
      <c r="K203" s="43" t="s">
        <v>275</v>
      </c>
      <c r="L203" s="84">
        <v>2</v>
      </c>
      <c r="M203">
        <v>2</v>
      </c>
      <c r="N203" t="s">
        <v>275</v>
      </c>
    </row>
    <row r="204" spans="1:14" ht="15" thickBot="1" x14ac:dyDescent="0.4">
      <c r="A204" s="43" t="s">
        <v>3238</v>
      </c>
      <c r="B204" s="43" t="s">
        <v>3240</v>
      </c>
      <c r="C204" s="43">
        <v>2</v>
      </c>
      <c r="D204" s="43">
        <v>2018</v>
      </c>
      <c r="E204" t="s">
        <v>275</v>
      </c>
      <c r="F204" s="43" t="s">
        <v>275</v>
      </c>
      <c r="G204" s="43" t="s">
        <v>275</v>
      </c>
      <c r="H204" s="43" t="s">
        <v>275</v>
      </c>
      <c r="I204" s="43" t="s">
        <v>275</v>
      </c>
      <c r="J204" s="45" t="s">
        <v>275</v>
      </c>
      <c r="K204" s="43">
        <v>1</v>
      </c>
      <c r="L204" s="84" t="s">
        <v>275</v>
      </c>
      <c r="M204" t="s">
        <v>275</v>
      </c>
      <c r="N204" t="s">
        <v>275</v>
      </c>
    </row>
    <row r="205" spans="1:14" ht="15" thickBot="1" x14ac:dyDescent="0.4">
      <c r="A205" s="43" t="s">
        <v>3238</v>
      </c>
      <c r="B205" s="43" t="s">
        <v>3192</v>
      </c>
      <c r="C205" s="43">
        <v>3</v>
      </c>
      <c r="D205" s="43">
        <v>2019</v>
      </c>
      <c r="E205" t="s">
        <v>275</v>
      </c>
      <c r="F205" s="43" t="s">
        <v>275</v>
      </c>
      <c r="G205" s="43" t="s">
        <v>275</v>
      </c>
      <c r="H205" s="43" t="s">
        <v>275</v>
      </c>
      <c r="I205" s="43" t="s">
        <v>275</v>
      </c>
      <c r="J205" s="45" t="s">
        <v>275</v>
      </c>
      <c r="K205" s="43" t="s">
        <v>275</v>
      </c>
      <c r="L205" s="84">
        <v>2</v>
      </c>
      <c r="M205">
        <v>2</v>
      </c>
      <c r="N205" t="s">
        <v>275</v>
      </c>
    </row>
    <row r="206" spans="1:14" ht="15" thickBot="1" x14ac:dyDescent="0.4">
      <c r="A206" s="43" t="s">
        <v>3238</v>
      </c>
      <c r="B206" s="43" t="s">
        <v>3240</v>
      </c>
      <c r="C206" s="43">
        <v>2</v>
      </c>
      <c r="D206" s="43">
        <v>2019</v>
      </c>
      <c r="E206" t="s">
        <v>275</v>
      </c>
      <c r="F206" s="43" t="s">
        <v>275</v>
      </c>
      <c r="G206" s="43" t="s">
        <v>275</v>
      </c>
      <c r="H206" s="43" t="s">
        <v>275</v>
      </c>
      <c r="I206" s="43" t="s">
        <v>275</v>
      </c>
      <c r="J206" s="45" t="s">
        <v>275</v>
      </c>
      <c r="K206" s="43">
        <v>1</v>
      </c>
      <c r="L206" s="84" t="s">
        <v>275</v>
      </c>
      <c r="M206" t="s">
        <v>275</v>
      </c>
      <c r="N206" t="s">
        <v>275</v>
      </c>
    </row>
    <row r="207" spans="1:14" ht="15" thickBot="1" x14ac:dyDescent="0.4">
      <c r="A207" s="43" t="s">
        <v>848</v>
      </c>
      <c r="B207" s="10" t="s">
        <v>566</v>
      </c>
      <c r="C207" s="43">
        <v>1</v>
      </c>
      <c r="D207" s="32">
        <v>2017</v>
      </c>
      <c r="E207">
        <v>2</v>
      </c>
      <c r="F207" s="43">
        <v>2</v>
      </c>
      <c r="G207" s="43" t="str">
        <f>IF(F207=1,"CODIEREN!","NA")</f>
        <v>NA</v>
      </c>
      <c r="H207" s="43">
        <v>1</v>
      </c>
      <c r="I207" s="43">
        <v>2</v>
      </c>
      <c r="J207" s="45">
        <v>0</v>
      </c>
      <c r="K207" s="43" t="str">
        <f>IF(OR(C207=1,C207=3),"NA","Codieren!")</f>
        <v>NA</v>
      </c>
      <c r="L207" s="84" t="str">
        <f>IF(OR(C207=1,C207=2),"NA","Codieren!")</f>
        <v>NA</v>
      </c>
      <c r="M207" t="str">
        <f>IF(L207="NA","NA","Codieren!")</f>
        <v>NA</v>
      </c>
      <c r="N207" t="str">
        <f>IF(OR(M207="NA",M207=2),"NA","Codieren!")</f>
        <v>NA</v>
      </c>
    </row>
    <row r="208" spans="1:14" ht="15" thickBot="1" x14ac:dyDescent="0.4">
      <c r="A208" s="43" t="s">
        <v>848</v>
      </c>
      <c r="B208" s="10" t="s">
        <v>66</v>
      </c>
      <c r="C208" s="43">
        <v>2</v>
      </c>
      <c r="D208" s="32">
        <v>2017</v>
      </c>
      <c r="E208" t="str">
        <f>IF(OR(C208=2,C208=3),"NA","Codieren!")</f>
        <v>NA</v>
      </c>
      <c r="F208" t="str">
        <f>IF(OR(C208=2,C208=3),"NA","Codieren!")</f>
        <v>NA</v>
      </c>
      <c r="G208" t="str">
        <f>IF(F208=1,"CODIEREN!","NA")</f>
        <v>NA</v>
      </c>
      <c r="H208" t="str">
        <f>IF(OR(C208=2,C208=3),"NA","Codieren!")</f>
        <v>NA</v>
      </c>
      <c r="I208" t="str">
        <f>IF(OR(C208=2,C208=3),"NA","Codieren!")</f>
        <v>NA</v>
      </c>
      <c r="J208" s="29" t="str">
        <f>IF(OR(C208=2,C208=3),"NA","Codieren!")</f>
        <v>NA</v>
      </c>
      <c r="K208">
        <v>3</v>
      </c>
      <c r="L208" s="84" t="str">
        <f>IF(OR(C208=1,C208=2),"NA","Codieren!")</f>
        <v>NA</v>
      </c>
      <c r="M208" t="str">
        <f>IF(L208="NA","NA","Codieren!")</f>
        <v>NA</v>
      </c>
      <c r="N208" t="str">
        <f>IF(OR(M208="NA",M208=2),"NA","Codieren!")</f>
        <v>NA</v>
      </c>
    </row>
    <row r="209" spans="1:14" ht="15" thickBot="1" x14ac:dyDescent="0.4">
      <c r="A209" s="43" t="s">
        <v>848</v>
      </c>
      <c r="B209" s="43" t="s">
        <v>1999</v>
      </c>
      <c r="C209" s="43">
        <v>1</v>
      </c>
      <c r="D209" s="43">
        <v>2018</v>
      </c>
      <c r="E209">
        <v>2</v>
      </c>
      <c r="F209">
        <v>2</v>
      </c>
      <c r="G209" t="str">
        <f>IF(F209=1,"CODIEREN!","NA")</f>
        <v>NA</v>
      </c>
      <c r="H209">
        <v>1</v>
      </c>
      <c r="I209">
        <v>2</v>
      </c>
      <c r="J209" s="29">
        <v>0</v>
      </c>
      <c r="K209" t="str">
        <f>IF(OR(C209=1,C209=3),"NA","Codieren!")</f>
        <v>NA</v>
      </c>
      <c r="L209" s="91" t="str">
        <f>IF(OR(C209=1,C209=2),"NA","Codieren!")</f>
        <v>NA</v>
      </c>
      <c r="M209" t="str">
        <f>IF(L209="NA","NA","Codieren!")</f>
        <v>NA</v>
      </c>
      <c r="N209" t="str">
        <f>IF(OR(M209="NA",M209=2),"NA","Codieren!")</f>
        <v>NA</v>
      </c>
    </row>
    <row r="210" spans="1:14" ht="15" thickBot="1" x14ac:dyDescent="0.4">
      <c r="A210" s="43" t="s">
        <v>848</v>
      </c>
      <c r="B210" s="10" t="s">
        <v>66</v>
      </c>
      <c r="C210" s="43">
        <v>2</v>
      </c>
      <c r="D210" s="43">
        <v>2018</v>
      </c>
      <c r="E210" t="str">
        <f>IF(OR(C210=2,C210=3),"NA","Codieren!")</f>
        <v>NA</v>
      </c>
      <c r="F210" t="str">
        <f>IF(OR(C210=2,C210=3),"NA","Codieren!")</f>
        <v>NA</v>
      </c>
      <c r="G210" t="str">
        <f>IF(F210=1,"CODIEREN!","NA")</f>
        <v>NA</v>
      </c>
      <c r="H210" t="str">
        <f>IF(OR(C210=2,C210=3),"NA","Codieren!")</f>
        <v>NA</v>
      </c>
      <c r="I210" t="str">
        <f>IF(OR(C210=2,C210=3),"NA","Codieren!")</f>
        <v>NA</v>
      </c>
      <c r="J210" s="29" t="str">
        <f>IF(OR(C210=2,C210=3),"NA","Codieren!")</f>
        <v>NA</v>
      </c>
      <c r="K210">
        <v>3</v>
      </c>
      <c r="L210" s="84" t="str">
        <f>IF(OR(C210=1,C210=2),"NA","Codieren!")</f>
        <v>NA</v>
      </c>
      <c r="M210" t="str">
        <f>IF(L210="NA","NA","Codieren!")</f>
        <v>NA</v>
      </c>
      <c r="N210" t="str">
        <f>IF(OR(M210="NA",M210=2),"NA","Codieren!")</f>
        <v>NA</v>
      </c>
    </row>
    <row r="211" spans="1:14" ht="15" thickBot="1" x14ac:dyDescent="0.4">
      <c r="A211" s="43" t="s">
        <v>1880</v>
      </c>
      <c r="B211" s="43" t="s">
        <v>1852</v>
      </c>
      <c r="C211" s="43">
        <v>1</v>
      </c>
      <c r="D211" s="43">
        <v>2019</v>
      </c>
      <c r="E211">
        <v>1</v>
      </c>
      <c r="F211">
        <v>5</v>
      </c>
      <c r="G211" t="str">
        <f>IF(F211=1,"CODIEREN!","NA")</f>
        <v>NA</v>
      </c>
      <c r="H211">
        <v>1</v>
      </c>
      <c r="I211">
        <v>2</v>
      </c>
      <c r="J211" s="29">
        <v>0</v>
      </c>
      <c r="K211" t="s">
        <v>275</v>
      </c>
      <c r="L211" s="91" t="str">
        <f>IF(OR(C211=1,C211=2),"NA","Codieren!")</f>
        <v>NA</v>
      </c>
      <c r="M211" t="str">
        <f>IF(L211="NA","NA","Codieren!")</f>
        <v>NA</v>
      </c>
      <c r="N211" t="str">
        <f>IF(OR(M211="NA",M211=2),"NA","Codieren!")</f>
        <v>NA</v>
      </c>
    </row>
    <row r="212" spans="1:14" ht="15" thickBot="1" x14ac:dyDescent="0.4">
      <c r="A212" s="43" t="s">
        <v>1880</v>
      </c>
      <c r="B212" s="43" t="s">
        <v>90</v>
      </c>
      <c r="C212" s="43">
        <v>2</v>
      </c>
      <c r="D212" s="43">
        <v>2019</v>
      </c>
      <c r="E212" t="str">
        <f>IF(OR(C212=2,C212=3),"NA","Codieren!")</f>
        <v>NA</v>
      </c>
      <c r="F212" t="str">
        <f>IF(OR(C212=2,C212=3),"NA","Codieren!")</f>
        <v>NA</v>
      </c>
      <c r="G212" t="str">
        <f>IF(F212=1,"CODIEREN!","NA")</f>
        <v>NA</v>
      </c>
      <c r="H212" t="str">
        <f>IF(OR(C212=2,C212=3),"NA","Codieren!")</f>
        <v>NA</v>
      </c>
      <c r="I212" t="str">
        <f>IF(OR(C212=2,C212=3),"NA","Codieren!")</f>
        <v>NA</v>
      </c>
      <c r="J212" s="29" t="str">
        <f>IF(OR(C212=2,C212=3),"NA","Codieren!")</f>
        <v>NA</v>
      </c>
      <c r="K212" t="s">
        <v>275</v>
      </c>
      <c r="L212" s="84" t="str">
        <f>IF(OR(C212=1,C212=2),"NA","Codieren!")</f>
        <v>NA</v>
      </c>
      <c r="M212" t="str">
        <f>IF(L212="NA","NA","Codieren!")</f>
        <v>NA</v>
      </c>
      <c r="N212" t="str">
        <f>IF(OR(M212="NA",M212=2),"NA","Codieren!")</f>
        <v>NA</v>
      </c>
    </row>
    <row r="213" spans="1:14" ht="15" thickBot="1" x14ac:dyDescent="0.4">
      <c r="A213" s="43" t="s">
        <v>1486</v>
      </c>
      <c r="B213" s="43" t="s">
        <v>1455</v>
      </c>
      <c r="C213" s="43">
        <v>3</v>
      </c>
      <c r="D213" s="43">
        <v>2019</v>
      </c>
      <c r="E213" t="str">
        <f>IF(OR(C213=2,C213=3),"NA","Codieren!")</f>
        <v>NA</v>
      </c>
      <c r="F213" t="str">
        <f>IF(OR(C213=2,C213=3),"NA","Codieren!")</f>
        <v>NA</v>
      </c>
      <c r="G213" t="str">
        <f>IF(F213=1,"CODIEREN!","NA")</f>
        <v>NA</v>
      </c>
      <c r="H213" t="str">
        <f>IF(OR(C213=2,C213=3),"NA","Codieren!")</f>
        <v>NA</v>
      </c>
      <c r="I213" t="str">
        <f>IF(OR(C213=2,C213=3),"NA","Codieren!")</f>
        <v>NA</v>
      </c>
      <c r="J213" s="29" t="str">
        <f>IF(OR(C213=2,C213=3),"NA","Codieren!")</f>
        <v>NA</v>
      </c>
      <c r="K213" t="str">
        <f>IF(OR(C213=1,C213=3),"NA","Codieren!")</f>
        <v>NA</v>
      </c>
      <c r="L213" s="91">
        <v>2</v>
      </c>
      <c r="M213">
        <v>2</v>
      </c>
      <c r="N213" t="str">
        <f>IF(OR(M213="NA",M213=2),"NA","Codieren!")</f>
        <v>NA</v>
      </c>
    </row>
    <row r="214" spans="1:14" ht="15" thickBot="1" x14ac:dyDescent="0.4">
      <c r="A214" s="43" t="s">
        <v>1486</v>
      </c>
      <c r="B214" s="43" t="s">
        <v>1455</v>
      </c>
      <c r="C214" s="43">
        <v>3</v>
      </c>
      <c r="D214" s="43">
        <v>2018</v>
      </c>
      <c r="E214" t="str">
        <f>IF(OR(C214=2,C214=3),"NA","Codieren!")</f>
        <v>NA</v>
      </c>
      <c r="F214" t="str">
        <f>IF(OR(C214=2,C214=3),"NA","Codieren!")</f>
        <v>NA</v>
      </c>
      <c r="G214" t="str">
        <f>IF(F214=1,"CODIEREN!","NA")</f>
        <v>NA</v>
      </c>
      <c r="H214" t="str">
        <f>IF(OR(C214=2,C214=3),"NA","Codieren!")</f>
        <v>NA</v>
      </c>
      <c r="I214" t="str">
        <f>IF(OR(C214=2,C214=3),"NA","Codieren!")</f>
        <v>NA</v>
      </c>
      <c r="J214" s="29" t="str">
        <f>IF(OR(C214=2,C214=3),"NA","Codieren!")</f>
        <v>NA</v>
      </c>
      <c r="K214" t="str">
        <f>IF(OR(C214=1,C214=3),"NA","Codieren!")</f>
        <v>NA</v>
      </c>
      <c r="L214" s="84">
        <v>2</v>
      </c>
      <c r="M214">
        <v>2</v>
      </c>
      <c r="N214" t="str">
        <f>IF(OR(M214="NA",M214=2),"NA","Codieren!")</f>
        <v>NA</v>
      </c>
    </row>
    <row r="215" spans="1:14" ht="15" thickBot="1" x14ac:dyDescent="0.4">
      <c r="A215" s="43" t="s">
        <v>1486</v>
      </c>
      <c r="B215" s="43" t="s">
        <v>1455</v>
      </c>
      <c r="C215" s="43">
        <v>3</v>
      </c>
      <c r="D215" s="43">
        <v>2017</v>
      </c>
      <c r="E215" t="str">
        <f>IF(OR(C215=2,C215=3),"NA","Codieren!")</f>
        <v>NA</v>
      </c>
      <c r="F215" t="str">
        <f>IF(OR(C215=2,C215=3),"NA","Codieren!")</f>
        <v>NA</v>
      </c>
      <c r="G215" t="str">
        <f>IF(F215=1,"CODIEREN!","NA")</f>
        <v>NA</v>
      </c>
      <c r="H215" t="str">
        <f>IF(OR(C215=2,C215=3),"NA","Codieren!")</f>
        <v>NA</v>
      </c>
      <c r="I215" t="str">
        <f>IF(OR(C215=2,C215=3),"NA","Codieren!")</f>
        <v>NA</v>
      </c>
      <c r="J215" s="29" t="str">
        <f>IF(OR(C215=2,C215=3),"NA","Codieren!")</f>
        <v>NA</v>
      </c>
      <c r="K215" t="s">
        <v>275</v>
      </c>
      <c r="L215" s="91">
        <v>2</v>
      </c>
      <c r="M215">
        <v>2</v>
      </c>
      <c r="N215" t="str">
        <f>IF(OR(M215="NA",M215=2),"NA","Codieren!")</f>
        <v>NA</v>
      </c>
    </row>
    <row r="216" spans="1:14" ht="15" thickBot="1" x14ac:dyDescent="0.4">
      <c r="A216" s="43" t="s">
        <v>1486</v>
      </c>
      <c r="B216" s="43" t="s">
        <v>1455</v>
      </c>
      <c r="C216" s="43">
        <v>3</v>
      </c>
      <c r="D216" s="43">
        <v>2016</v>
      </c>
      <c r="E216" t="str">
        <f>IF(OR(C216=2,C216=3),"NA","Codieren!")</f>
        <v>NA</v>
      </c>
      <c r="F216" t="str">
        <f>IF(OR(C216=2,C216=3),"NA","Codieren!")</f>
        <v>NA</v>
      </c>
      <c r="G216" t="str">
        <f>IF(F216=1,"CODIEREN!","NA")</f>
        <v>NA</v>
      </c>
      <c r="H216" t="str">
        <f>IF(OR(C216=2,C216=3),"NA","Codieren!")</f>
        <v>NA</v>
      </c>
      <c r="I216" t="str">
        <f>IF(OR(C216=2,C216=3),"NA","Codieren!")</f>
        <v>NA</v>
      </c>
      <c r="J216" s="29" t="str">
        <f>IF(OR(C216=2,C216=3),"NA","Codieren!")</f>
        <v>NA</v>
      </c>
      <c r="K216" t="str">
        <f>IF(OR(C216=1,C216=3),"NA","Codieren!")</f>
        <v>NA</v>
      </c>
      <c r="L216" s="84">
        <v>2</v>
      </c>
      <c r="M216">
        <v>2</v>
      </c>
      <c r="N216" t="str">
        <f>IF(OR(M216="NA",M216=2),"NA","Codieren!")</f>
        <v>NA</v>
      </c>
    </row>
    <row r="217" spans="1:14" ht="15" thickBot="1" x14ac:dyDescent="0.4">
      <c r="A217" s="43" t="s">
        <v>1486</v>
      </c>
      <c r="B217" s="43" t="s">
        <v>1455</v>
      </c>
      <c r="C217" s="43">
        <v>3</v>
      </c>
      <c r="D217" s="43">
        <v>2015</v>
      </c>
      <c r="E217" t="str">
        <f>IF(OR(C217=2,C217=3),"NA","Codieren!")</f>
        <v>NA</v>
      </c>
      <c r="F217" t="str">
        <f>IF(OR(C217=2,C217=3),"NA","Codieren!")</f>
        <v>NA</v>
      </c>
      <c r="G217" t="str">
        <f>IF(F217=1,"CODIEREN!","NA")</f>
        <v>NA</v>
      </c>
      <c r="H217" t="str">
        <f>IF(OR(C217=2,C217=3),"NA","Codieren!")</f>
        <v>NA</v>
      </c>
      <c r="I217" t="str">
        <f>IF(OR(C217=2,C217=3),"NA","Codieren!")</f>
        <v>NA</v>
      </c>
      <c r="J217" s="29" t="str">
        <f>IF(OR(C217=2,C217=3),"NA","Codieren!")</f>
        <v>NA</v>
      </c>
      <c r="K217" t="str">
        <f>IF(OR(C217=1,C217=3),"NA","Codieren!")</f>
        <v>NA</v>
      </c>
      <c r="L217" s="91">
        <v>2</v>
      </c>
      <c r="M217">
        <v>2</v>
      </c>
      <c r="N217" t="str">
        <f>IF(OR(M217="NA",M217=2),"NA","Codieren!")</f>
        <v>NA</v>
      </c>
    </row>
    <row r="218" spans="1:14" ht="15" thickBot="1" x14ac:dyDescent="0.4">
      <c r="A218" s="43" t="s">
        <v>3319</v>
      </c>
      <c r="B218" s="43" t="s">
        <v>1789</v>
      </c>
      <c r="C218" s="43">
        <v>2</v>
      </c>
      <c r="D218" s="43">
        <v>2016</v>
      </c>
      <c r="E218" t="str">
        <f>IF(OR(C218=2,C218=3),"NA","Codieren!")</f>
        <v>NA</v>
      </c>
      <c r="F218" t="str">
        <f>IF(OR(C218=2,C218=3),"NA","Codieren!")</f>
        <v>NA</v>
      </c>
      <c r="G218" t="str">
        <f>IF(F218=1,"CODIEREN!","NA")</f>
        <v>NA</v>
      </c>
      <c r="H218" t="str">
        <f>IF(OR(C218=2,C218=3),"NA","Codieren!")</f>
        <v>NA</v>
      </c>
      <c r="I218" t="str">
        <f>IF(OR(C218=2,C218=3),"NA","Codieren!")</f>
        <v>NA</v>
      </c>
      <c r="J218" s="29" t="str">
        <f>IF(OR(C218=2,C218=3),"NA","Codieren!")</f>
        <v>NA</v>
      </c>
      <c r="K218">
        <v>1</v>
      </c>
      <c r="L218" s="84" t="str">
        <f>IF(OR(C218=1,C218=2),"NA","Codieren!")</f>
        <v>NA</v>
      </c>
      <c r="M218" t="str">
        <f>IF(L218="NA","NA","Codieren!")</f>
        <v>NA</v>
      </c>
      <c r="N218" t="str">
        <f>IF(OR(M218="NA",M218=2),"NA","Codieren!")</f>
        <v>NA</v>
      </c>
    </row>
    <row r="219" spans="1:14" ht="15" thickBot="1" x14ac:dyDescent="0.4">
      <c r="A219" s="43" t="s">
        <v>3319</v>
      </c>
      <c r="B219" s="43" t="s">
        <v>940</v>
      </c>
      <c r="C219" s="43">
        <v>3</v>
      </c>
      <c r="D219" s="43">
        <v>2017</v>
      </c>
      <c r="E219" t="str">
        <f>IF(OR(C219=2,C219=3),"NA","Codieren!")</f>
        <v>NA</v>
      </c>
      <c r="F219" t="str">
        <f>IF(OR(C219=2,C219=3),"NA","Codieren!")</f>
        <v>NA</v>
      </c>
      <c r="G219" t="str">
        <f>IF(F219=1,"CODIEREN!","NA")</f>
        <v>NA</v>
      </c>
      <c r="H219" t="str">
        <f>IF(OR(C219=2,C219=3),"NA","Codieren!")</f>
        <v>NA</v>
      </c>
      <c r="I219" t="str">
        <f>IF(OR(C219=2,C219=3),"NA","Codieren!")</f>
        <v>NA</v>
      </c>
      <c r="J219" s="29" t="str">
        <f>IF(OR(C219=2,C219=3),"NA","Codieren!")</f>
        <v>NA</v>
      </c>
      <c r="K219" t="str">
        <f>IF(OR(C219=1,C219=3),"NA","Codieren!")</f>
        <v>NA</v>
      </c>
      <c r="L219" s="91">
        <v>2</v>
      </c>
      <c r="M219">
        <v>1</v>
      </c>
      <c r="N219">
        <v>3</v>
      </c>
    </row>
    <row r="220" spans="1:14" ht="15" thickBot="1" x14ac:dyDescent="0.4">
      <c r="A220" s="43" t="s">
        <v>3319</v>
      </c>
      <c r="B220" s="43" t="s">
        <v>1789</v>
      </c>
      <c r="C220" s="43">
        <v>2</v>
      </c>
      <c r="D220" s="43">
        <v>2017</v>
      </c>
      <c r="E220" t="str">
        <f>IF(OR(C220=2,C220=3),"NA","Codieren!")</f>
        <v>NA</v>
      </c>
      <c r="F220" t="str">
        <f>IF(OR(C220=2,C220=3),"NA","Codieren!")</f>
        <v>NA</v>
      </c>
      <c r="G220" t="str">
        <f>IF(F220=1,"CODIEREN!","NA")</f>
        <v>NA</v>
      </c>
      <c r="H220" t="str">
        <f>IF(OR(C220=2,C220=3),"NA","Codieren!")</f>
        <v>NA</v>
      </c>
      <c r="I220" t="str">
        <f>IF(OR(C220=2,C220=3),"NA","Codieren!")</f>
        <v>NA</v>
      </c>
      <c r="J220" s="29" t="str">
        <f>IF(OR(C220=2,C220=3),"NA","Codieren!")</f>
        <v>NA</v>
      </c>
      <c r="K220">
        <v>1</v>
      </c>
      <c r="L220" s="84" t="str">
        <f>IF(OR(C220=1,C220=2),"NA","Codieren!")</f>
        <v>NA</v>
      </c>
      <c r="M220" t="str">
        <f>IF(L220="NA","NA","Codieren!")</f>
        <v>NA</v>
      </c>
      <c r="N220" t="str">
        <f>IF(OR(M220="NA",M220=2),"NA","Codieren!")</f>
        <v>NA</v>
      </c>
    </row>
    <row r="221" spans="1:14" ht="15" thickBot="1" x14ac:dyDescent="0.4">
      <c r="A221" s="43" t="s">
        <v>1138</v>
      </c>
      <c r="B221" s="43" t="s">
        <v>1095</v>
      </c>
      <c r="C221" s="43">
        <v>1</v>
      </c>
      <c r="D221" s="43">
        <v>2018</v>
      </c>
      <c r="E221">
        <v>1</v>
      </c>
      <c r="F221">
        <v>4</v>
      </c>
      <c r="G221" t="str">
        <f>IF(F221=1,"CODIEREN!","NA")</f>
        <v>NA</v>
      </c>
      <c r="H221">
        <v>1</v>
      </c>
      <c r="I221">
        <v>2</v>
      </c>
      <c r="J221" s="29">
        <v>10000</v>
      </c>
      <c r="K221" t="str">
        <f>IF(OR(C221=1,C221=3),"NA","Codieren!")</f>
        <v>NA</v>
      </c>
      <c r="L221" s="91" t="str">
        <f>IF(OR(C221=1,C221=2),"NA","Codieren!")</f>
        <v>NA</v>
      </c>
      <c r="M221" t="str">
        <f>IF(L221="NA","NA","Codieren!")</f>
        <v>NA</v>
      </c>
      <c r="N221" t="str">
        <f>IF(OR(M221="NA",M221=2),"NA","Codieren!")</f>
        <v>NA</v>
      </c>
    </row>
    <row r="222" spans="1:14" ht="15" thickBot="1" x14ac:dyDescent="0.4">
      <c r="A222" s="43" t="s">
        <v>1138</v>
      </c>
      <c r="B222" s="43" t="s">
        <v>1116</v>
      </c>
      <c r="C222" s="43">
        <v>2</v>
      </c>
      <c r="D222" s="43">
        <v>2018</v>
      </c>
      <c r="E222" t="str">
        <f>IF(OR(C222=2,C222=3),"NA","Codieren!")</f>
        <v>NA</v>
      </c>
      <c r="F222" t="str">
        <f>IF(OR(C222=2,C222=3),"NA","Codieren!")</f>
        <v>NA</v>
      </c>
      <c r="G222" t="str">
        <f>IF(F222=1,"CODIEREN!","NA")</f>
        <v>NA</v>
      </c>
      <c r="H222" t="str">
        <f>IF(OR(C222=2,C222=3),"NA","Codieren!")</f>
        <v>NA</v>
      </c>
      <c r="I222" t="str">
        <f>IF(OR(C222=2,C222=3),"NA","Codieren!")</f>
        <v>NA</v>
      </c>
      <c r="J222" s="29" t="str">
        <f>IF(OR(C222=2,C222=3),"NA","Codieren!")</f>
        <v>NA</v>
      </c>
      <c r="K222" t="s">
        <v>275</v>
      </c>
      <c r="L222" s="84" t="str">
        <f>IF(OR(C222=1,C222=2),"NA","Codieren!")</f>
        <v>NA</v>
      </c>
      <c r="M222" t="str">
        <f>IF(L222="NA","NA","Codieren!")</f>
        <v>NA</v>
      </c>
      <c r="N222" t="str">
        <f>IF(OR(M222="NA",M222=2),"NA","Codieren!")</f>
        <v>NA</v>
      </c>
    </row>
    <row r="223" spans="1:14" ht="15" thickBot="1" x14ac:dyDescent="0.4">
      <c r="A223" s="43" t="s">
        <v>1138</v>
      </c>
      <c r="B223" s="43" t="s">
        <v>1803</v>
      </c>
      <c r="C223" s="43">
        <v>2</v>
      </c>
      <c r="D223" s="43">
        <v>2018</v>
      </c>
      <c r="E223" t="str">
        <f>IF(OR(C223=2,C223=3),"NA","Codieren!")</f>
        <v>NA</v>
      </c>
      <c r="F223" t="str">
        <f>IF(OR(C223=2,C223=3),"NA","Codieren!")</f>
        <v>NA</v>
      </c>
      <c r="G223" t="str">
        <f>IF(F223=1,"CODIEREN!","NA")</f>
        <v>NA</v>
      </c>
      <c r="H223" t="str">
        <f>IF(OR(C223=2,C223=3),"NA","Codieren!")</f>
        <v>NA</v>
      </c>
      <c r="I223" t="str">
        <f>IF(OR(C223=2,C223=3),"NA","Codieren!")</f>
        <v>NA</v>
      </c>
      <c r="J223" s="29" t="str">
        <f>IF(OR(C223=2,C223=3),"NA","Codieren!")</f>
        <v>NA</v>
      </c>
      <c r="K223" t="s">
        <v>275</v>
      </c>
      <c r="L223" s="91" t="str">
        <f>IF(OR(C223=1,C223=2),"NA","Codieren!")</f>
        <v>NA</v>
      </c>
      <c r="M223" t="str">
        <f>IF(L223="NA","NA","Codieren!")</f>
        <v>NA</v>
      </c>
      <c r="N223" t="str">
        <f>IF(OR(M223="NA",M223=2),"NA","Codieren!")</f>
        <v>NA</v>
      </c>
    </row>
    <row r="224" spans="1:14" ht="15" thickBot="1" x14ac:dyDescent="0.4">
      <c r="A224" s="43" t="s">
        <v>3664</v>
      </c>
      <c r="B224" s="43" t="s">
        <v>940</v>
      </c>
      <c r="C224" s="43">
        <v>3</v>
      </c>
      <c r="D224" s="43">
        <v>2016</v>
      </c>
      <c r="E224" t="str">
        <f>IF(OR(C224=2,C224=3),"NA","Codieren!")</f>
        <v>NA</v>
      </c>
      <c r="F224" t="str">
        <f>IF(OR(C224=2,C224=3),"NA","Codieren!")</f>
        <v>NA</v>
      </c>
      <c r="G224" t="str">
        <f>IF(F224=1,"CODIEREN!","NA")</f>
        <v>NA</v>
      </c>
      <c r="H224" t="str">
        <f>IF(OR(C224=2,C224=3),"NA","Codieren!")</f>
        <v>NA</v>
      </c>
      <c r="I224" t="str">
        <f>IF(OR(C224=2,C224=3),"NA","Codieren!")</f>
        <v>NA</v>
      </c>
      <c r="J224" s="29" t="str">
        <f>IF(OR(C224=2,C224=3),"NA","Codieren!")</f>
        <v>NA</v>
      </c>
      <c r="K224" t="str">
        <f>IF(OR(C224=1,C224=3),"NA","Codieren!")</f>
        <v>NA</v>
      </c>
      <c r="L224" s="84">
        <v>2</v>
      </c>
      <c r="M224">
        <v>1</v>
      </c>
      <c r="N224">
        <v>1</v>
      </c>
    </row>
    <row r="225" spans="1:14" ht="15" thickBot="1" x14ac:dyDescent="0.4">
      <c r="A225" s="43" t="s">
        <v>971</v>
      </c>
      <c r="B225" s="43" t="s">
        <v>940</v>
      </c>
      <c r="C225" s="43">
        <v>3</v>
      </c>
      <c r="D225" s="43">
        <v>2019</v>
      </c>
      <c r="E225" t="s">
        <v>275</v>
      </c>
      <c r="F225" t="s">
        <v>275</v>
      </c>
      <c r="G225" t="s">
        <v>275</v>
      </c>
      <c r="H225" t="s">
        <v>275</v>
      </c>
      <c r="I225" t="s">
        <v>275</v>
      </c>
      <c r="J225" s="43" t="s">
        <v>275</v>
      </c>
      <c r="K225" t="s">
        <v>275</v>
      </c>
      <c r="L225" s="91">
        <v>2</v>
      </c>
      <c r="M225">
        <v>1</v>
      </c>
      <c r="N225">
        <v>1</v>
      </c>
    </row>
    <row r="226" spans="1:14" ht="15" thickBot="1" x14ac:dyDescent="0.4">
      <c r="A226" s="43" t="s">
        <v>4075</v>
      </c>
      <c r="B226" s="43" t="s">
        <v>3698</v>
      </c>
      <c r="C226" s="43">
        <v>3</v>
      </c>
      <c r="D226" s="43">
        <v>2015</v>
      </c>
      <c r="E226" t="s">
        <v>275</v>
      </c>
      <c r="F226" t="s">
        <v>275</v>
      </c>
      <c r="G226" t="s">
        <v>275</v>
      </c>
      <c r="H226" t="s">
        <v>275</v>
      </c>
      <c r="I226" t="s">
        <v>275</v>
      </c>
      <c r="J226" s="29" t="s">
        <v>275</v>
      </c>
      <c r="K226" t="s">
        <v>275</v>
      </c>
      <c r="L226" s="84">
        <v>2</v>
      </c>
      <c r="M226">
        <v>2</v>
      </c>
      <c r="N226" t="str">
        <f>IF(OR(M226="NA",M226=2),"NA","Codieren!")</f>
        <v>NA</v>
      </c>
    </row>
    <row r="227" spans="1:14" ht="15" thickBot="1" x14ac:dyDescent="0.4">
      <c r="A227" s="43" t="s">
        <v>4075</v>
      </c>
      <c r="B227" s="43" t="s">
        <v>624</v>
      </c>
      <c r="C227" s="43">
        <v>2</v>
      </c>
      <c r="D227" s="43">
        <v>2015</v>
      </c>
      <c r="E227" t="s">
        <v>275</v>
      </c>
      <c r="F227" t="s">
        <v>275</v>
      </c>
      <c r="G227" t="s">
        <v>275</v>
      </c>
      <c r="H227" t="s">
        <v>275</v>
      </c>
      <c r="I227" t="s">
        <v>275</v>
      </c>
      <c r="J227" s="29" t="s">
        <v>275</v>
      </c>
      <c r="K227">
        <v>2</v>
      </c>
      <c r="L227" s="91" t="s">
        <v>275</v>
      </c>
      <c r="M227" t="s">
        <v>275</v>
      </c>
      <c r="N227" t="str">
        <f>IF(OR(M227="NA",M227=2),"NA","Codieren!")</f>
        <v>NA</v>
      </c>
    </row>
    <row r="228" spans="1:14" ht="15" thickBot="1" x14ac:dyDescent="0.4">
      <c r="A228" s="43" t="s">
        <v>3925</v>
      </c>
      <c r="B228" s="43" t="s">
        <v>3698</v>
      </c>
      <c r="C228" s="43">
        <v>3</v>
      </c>
      <c r="D228" s="43">
        <v>2017</v>
      </c>
      <c r="E228" t="str">
        <f>IF(OR(C228=2,C228=3),"NA","Codieren!")</f>
        <v>NA</v>
      </c>
      <c r="F228" t="str">
        <f>IF(OR(C228=2,C228=3),"NA","Codieren!")</f>
        <v>NA</v>
      </c>
      <c r="G228" t="str">
        <f>IF(F228=1,"CODIEREN!","NA")</f>
        <v>NA</v>
      </c>
      <c r="H228" t="str">
        <f>IF(OR(C228=2,C228=3),"NA","Codieren!")</f>
        <v>NA</v>
      </c>
      <c r="I228" t="str">
        <f>IF(OR(C228=2,C228=3),"NA","Codieren!")</f>
        <v>NA</v>
      </c>
      <c r="J228" s="29" t="str">
        <f>IF(OR(C228=2,C228=3),"NA","Codieren!")</f>
        <v>NA</v>
      </c>
      <c r="K228" t="s">
        <v>275</v>
      </c>
      <c r="L228" s="84">
        <v>2</v>
      </c>
      <c r="M228">
        <v>2</v>
      </c>
      <c r="N228" t="str">
        <f>IF(OR(M228="NA",M228=2),"NA","Codieren!")</f>
        <v>NA</v>
      </c>
    </row>
    <row r="229" spans="1:14" x14ac:dyDescent="0.35">
      <c r="A229" s="43" t="s">
        <v>3925</v>
      </c>
      <c r="B229" s="43" t="s">
        <v>1789</v>
      </c>
      <c r="C229" s="43">
        <v>2</v>
      </c>
      <c r="D229" s="43">
        <v>2017</v>
      </c>
      <c r="E229" t="str">
        <f>IF(OR(C229=2,C229=3),"NA","Codieren!")</f>
        <v>NA</v>
      </c>
      <c r="F229" t="str">
        <f>IF(OR(C229=2,C229=3),"NA","Codieren!")</f>
        <v>NA</v>
      </c>
      <c r="G229" t="str">
        <f>IF(F229=1,"CODIEREN!","NA")</f>
        <v>NA</v>
      </c>
      <c r="H229" t="str">
        <f>IF(OR(C229=2,C229=3),"NA","Codieren!")</f>
        <v>NA</v>
      </c>
      <c r="I229" t="str">
        <f>IF(OR(C229=2,C229=3),"NA","Codieren!")</f>
        <v>NA</v>
      </c>
      <c r="J229" s="29" t="str">
        <f>IF(OR(C229=2,C229=3),"NA","Codieren!")</f>
        <v>NA</v>
      </c>
      <c r="K229" t="s">
        <v>275</v>
      </c>
      <c r="L229" s="91" t="str">
        <f>IF(OR(C229=1,C229=2),"NA","Codieren!")</f>
        <v>NA</v>
      </c>
      <c r="M229" t="str">
        <f>IF(L229="NA","NA","Codieren!")</f>
        <v>NA</v>
      </c>
      <c r="N229" t="str">
        <f>IF(OR(M229="NA",M229=2),"NA","Codieren!")</f>
        <v>NA</v>
      </c>
    </row>
    <row r="230" spans="1:14" x14ac:dyDescent="0.35">
      <c r="A230" s="43" t="s">
        <v>3925</v>
      </c>
      <c r="B230" s="43" t="s">
        <v>3698</v>
      </c>
      <c r="C230" s="43">
        <v>3</v>
      </c>
      <c r="D230" s="43">
        <v>2016</v>
      </c>
      <c r="E230" t="str">
        <f>IF(OR(C230=2,C230=3),"NA","Codieren!")</f>
        <v>NA</v>
      </c>
      <c r="F230" t="str">
        <f>IF(OR(C230=2,C230=3),"NA","Codieren!")</f>
        <v>NA</v>
      </c>
      <c r="G230" t="str">
        <f>IF(F230=1,"CODIEREN!","NA")</f>
        <v>NA</v>
      </c>
      <c r="H230" t="str">
        <f>IF(OR(C230=2,C230=3),"NA","Codieren!")</f>
        <v>NA</v>
      </c>
      <c r="I230" t="str">
        <f>IF(OR(C230=2,C230=3),"NA","Codieren!")</f>
        <v>NA</v>
      </c>
      <c r="J230" s="29" t="str">
        <f>IF(OR(C230=2,C230=3),"NA","Codieren!")</f>
        <v>NA</v>
      </c>
      <c r="K230" t="s">
        <v>275</v>
      </c>
      <c r="L230" s="91">
        <v>2</v>
      </c>
      <c r="M230">
        <v>2</v>
      </c>
      <c r="N230" t="str">
        <f>IF(OR(M230="NA",M230=2),"NA","Codieren!")</f>
        <v>NA</v>
      </c>
    </row>
    <row r="231" spans="1:14" x14ac:dyDescent="0.35">
      <c r="A231" s="43" t="s">
        <v>3925</v>
      </c>
      <c r="B231" s="43" t="s">
        <v>1789</v>
      </c>
      <c r="C231" s="43">
        <v>2</v>
      </c>
      <c r="D231" s="43">
        <v>2016</v>
      </c>
      <c r="E231" t="str">
        <f>IF(OR(C231=2,C231=3),"NA","Codieren!")</f>
        <v>NA</v>
      </c>
      <c r="F231" t="str">
        <f>IF(OR(C231=2,C231=3),"NA","Codieren!")</f>
        <v>NA</v>
      </c>
      <c r="G231" t="str">
        <f>IF(F231=1,"CODIEREN!","NA")</f>
        <v>NA</v>
      </c>
      <c r="H231" t="str">
        <f>IF(OR(C231=2,C231=3),"NA","Codieren!")</f>
        <v>NA</v>
      </c>
      <c r="I231" t="str">
        <f>IF(OR(C231=2,C231=3),"NA","Codieren!")</f>
        <v>NA</v>
      </c>
      <c r="J231" s="29" t="str">
        <f>IF(OR(C231=2,C231=3),"NA","Codieren!")</f>
        <v>NA</v>
      </c>
      <c r="K231" t="s">
        <v>275</v>
      </c>
      <c r="L231" s="91" t="str">
        <f>IF(OR(C231=1,C231=2),"NA","Codieren!")</f>
        <v>NA</v>
      </c>
      <c r="M231" t="str">
        <f>IF(L231="NA","NA","Codieren!")</f>
        <v>NA</v>
      </c>
      <c r="N231" t="str">
        <f>IF(OR(M231="NA",M231=2),"NA","Codieren!")</f>
        <v>NA</v>
      </c>
    </row>
    <row r="232" spans="1:14" x14ac:dyDescent="0.35">
      <c r="A232" s="43" t="s">
        <v>3925</v>
      </c>
      <c r="B232" s="43" t="s">
        <v>3698</v>
      </c>
      <c r="C232" s="43">
        <v>3</v>
      </c>
      <c r="D232" s="43">
        <v>2015</v>
      </c>
      <c r="E232" t="s">
        <v>275</v>
      </c>
      <c r="F232" t="s">
        <v>275</v>
      </c>
      <c r="G232" t="s">
        <v>275</v>
      </c>
      <c r="H232" t="s">
        <v>275</v>
      </c>
      <c r="I232" t="s">
        <v>275</v>
      </c>
      <c r="J232" s="29" t="s">
        <v>275</v>
      </c>
      <c r="K232" t="s">
        <v>275</v>
      </c>
      <c r="L232" s="91">
        <v>2</v>
      </c>
      <c r="M232">
        <v>2</v>
      </c>
      <c r="N232" t="str">
        <f>IF(OR(M232="NA",M232=2),"NA","Codieren!")</f>
        <v>NA</v>
      </c>
    </row>
    <row r="233" spans="1:14" x14ac:dyDescent="0.35">
      <c r="A233" s="43" t="s">
        <v>3925</v>
      </c>
      <c r="B233" s="43" t="s">
        <v>1789</v>
      </c>
      <c r="C233" s="43">
        <v>2</v>
      </c>
      <c r="D233" s="43">
        <v>2015</v>
      </c>
      <c r="E233" t="s">
        <v>275</v>
      </c>
      <c r="F233" t="s">
        <v>275</v>
      </c>
      <c r="G233" t="s">
        <v>275</v>
      </c>
      <c r="H233" t="s">
        <v>275</v>
      </c>
      <c r="I233" t="s">
        <v>275</v>
      </c>
      <c r="J233" s="29" t="s">
        <v>275</v>
      </c>
      <c r="K233" t="s">
        <v>275</v>
      </c>
      <c r="L233" s="91" t="s">
        <v>275</v>
      </c>
      <c r="M233" t="s">
        <v>275</v>
      </c>
      <c r="N233" t="str">
        <f>IF(OR(M233="NA",M233=2),"NA","Codieren!")</f>
        <v>NA</v>
      </c>
    </row>
    <row r="234" spans="1:14" x14ac:dyDescent="0.35">
      <c r="A234" s="43" t="s">
        <v>2054</v>
      </c>
      <c r="B234" s="43" t="s">
        <v>1999</v>
      </c>
      <c r="C234" s="43">
        <v>1</v>
      </c>
      <c r="D234" s="43">
        <v>2015</v>
      </c>
      <c r="E234">
        <v>2</v>
      </c>
      <c r="F234">
        <v>2</v>
      </c>
      <c r="G234" t="str">
        <f>IF(F234=1,"CODIEREN!","NA")</f>
        <v>NA</v>
      </c>
      <c r="H234">
        <v>1</v>
      </c>
      <c r="I234">
        <v>2</v>
      </c>
      <c r="J234" s="29">
        <v>0</v>
      </c>
      <c r="K234" t="str">
        <f>IF(OR(C234=1,C234=3),"NA","Codieren!")</f>
        <v>NA</v>
      </c>
      <c r="L234" s="91" t="str">
        <f>IF(OR(C234=1,C234=2),"NA","Codieren!")</f>
        <v>NA</v>
      </c>
      <c r="M234" t="str">
        <f>IF(L234="NA","NA","Codieren!")</f>
        <v>NA</v>
      </c>
      <c r="N234" t="str">
        <f>IF(OR(M234="NA",M234=2),"NA","Codieren!")</f>
        <v>NA</v>
      </c>
    </row>
    <row r="235" spans="1:14" x14ac:dyDescent="0.35">
      <c r="A235" s="43" t="s">
        <v>3196</v>
      </c>
      <c r="B235" s="43" t="s">
        <v>3192</v>
      </c>
      <c r="C235" s="43">
        <v>1</v>
      </c>
      <c r="D235" s="43">
        <v>2015</v>
      </c>
      <c r="E235">
        <v>1</v>
      </c>
      <c r="F235">
        <v>5</v>
      </c>
      <c r="G235" t="str">
        <f>IF(F235=1,"CODIEREN!","NA")</f>
        <v>NA</v>
      </c>
      <c r="H235">
        <v>1</v>
      </c>
      <c r="I235">
        <v>2</v>
      </c>
      <c r="J235" s="29">
        <v>0</v>
      </c>
      <c r="K235" t="str">
        <f>IF(OR(C235=1,C235=3),"NA","Codieren!")</f>
        <v>NA</v>
      </c>
      <c r="L235" s="91" t="str">
        <f>IF(OR(C235=1,C235=2),"NA","Codieren!")</f>
        <v>NA</v>
      </c>
      <c r="M235" t="str">
        <f>IF(L235="NA","NA","Codieren!")</f>
        <v>NA</v>
      </c>
      <c r="N235" t="str">
        <f>IF(OR(M235="NA",M235=2),"NA","Codieren!")</f>
        <v>NA</v>
      </c>
    </row>
    <row r="236" spans="1:14" x14ac:dyDescent="0.35">
      <c r="A236" s="43" t="s">
        <v>3196</v>
      </c>
      <c r="B236" s="43" t="s">
        <v>373</v>
      </c>
      <c r="C236" s="43">
        <v>2</v>
      </c>
      <c r="D236" s="43">
        <v>2015</v>
      </c>
      <c r="E236" t="str">
        <f>IF(OR(C236=2,C236=3),"NA","Codieren!")</f>
        <v>NA</v>
      </c>
      <c r="F236" t="str">
        <f>IF(OR(C236=2,C236=3),"NA","Codieren!")</f>
        <v>NA</v>
      </c>
      <c r="G236" t="str">
        <f>IF(F236=1,"CODIEREN!","NA")</f>
        <v>NA</v>
      </c>
      <c r="H236" t="str">
        <f>IF(OR(C236=2,C236=3),"NA","Codieren!")</f>
        <v>NA</v>
      </c>
      <c r="I236" t="str">
        <f>IF(OR(C236=2,C236=3),"NA","Codieren!")</f>
        <v>NA</v>
      </c>
      <c r="J236" s="29" t="str">
        <f>IF(OR(C236=2,C236=3),"NA","Codieren!")</f>
        <v>NA</v>
      </c>
      <c r="K236">
        <v>7</v>
      </c>
      <c r="L236" s="91" t="str">
        <f>IF(OR(C236=1,C236=2),"NA","Codieren!")</f>
        <v>NA</v>
      </c>
      <c r="M236" t="str">
        <f>IF(L236="NA","NA","Codieren!")</f>
        <v>NA</v>
      </c>
      <c r="N236" t="str">
        <f>IF(OR(M236="NA",M236=2),"NA","Codieren!")</f>
        <v>NA</v>
      </c>
    </row>
    <row r="237" spans="1:14" x14ac:dyDescent="0.35">
      <c r="A237" s="43" t="s">
        <v>2082</v>
      </c>
      <c r="B237" s="43" t="s">
        <v>1999</v>
      </c>
      <c r="C237" s="43">
        <v>1</v>
      </c>
      <c r="D237" s="43">
        <v>2016</v>
      </c>
      <c r="E237">
        <v>1</v>
      </c>
      <c r="F237">
        <v>2</v>
      </c>
      <c r="G237" t="str">
        <f>IF(F237=1,"CODIEREN!","NA")</f>
        <v>NA</v>
      </c>
      <c r="H237">
        <v>1</v>
      </c>
      <c r="I237">
        <v>2</v>
      </c>
      <c r="J237" s="29">
        <v>0</v>
      </c>
      <c r="K237" t="str">
        <f>IF(OR(C237=1,C237=3),"NA","Codieren!")</f>
        <v>NA</v>
      </c>
      <c r="L237" s="91" t="str">
        <f>IF(OR(C237=1,C237=2),"NA","Codieren!")</f>
        <v>NA</v>
      </c>
      <c r="M237" t="str">
        <f>IF(L237="NA","NA","Codieren!")</f>
        <v>NA</v>
      </c>
      <c r="N237" t="str">
        <f>IF(OR(M237="NA",M237=2),"NA","Codieren!")</f>
        <v>NA</v>
      </c>
    </row>
    <row r="238" spans="1:14" x14ac:dyDescent="0.35">
      <c r="A238" s="43" t="s">
        <v>2082</v>
      </c>
      <c r="B238" s="43" t="s">
        <v>466</v>
      </c>
      <c r="C238" s="43">
        <v>2</v>
      </c>
      <c r="D238" s="43">
        <v>2016</v>
      </c>
      <c r="E238" t="str">
        <f>IF(OR(C238=2,C238=3),"NA","Codieren!")</f>
        <v>NA</v>
      </c>
      <c r="F238" t="str">
        <f>IF(OR(C238=2,C238=3),"NA","Codieren!")</f>
        <v>NA</v>
      </c>
      <c r="G238" t="str">
        <f>IF(F238=1,"CODIEREN!","NA")</f>
        <v>NA</v>
      </c>
      <c r="H238" t="str">
        <f>IF(OR(C238=2,C238=3),"NA","Codieren!")</f>
        <v>NA</v>
      </c>
      <c r="I238" t="str">
        <f>IF(OR(C238=2,C238=3),"NA","Codieren!")</f>
        <v>NA</v>
      </c>
      <c r="J238" s="29" t="str">
        <f>IF(OR(C238=2,C238=3),"NA","Codieren!")</f>
        <v>NA</v>
      </c>
      <c r="K238" t="s">
        <v>275</v>
      </c>
      <c r="L238" s="91" t="str">
        <f>IF(OR(C238=1,C238=2),"NA","Codieren!")</f>
        <v>NA</v>
      </c>
      <c r="M238" t="str">
        <f>IF(L238="NA","NA","Codieren!")</f>
        <v>NA</v>
      </c>
      <c r="N238" t="str">
        <f>IF(OR(M238="NA",M238=2),"NA","Codieren!")</f>
        <v>NA</v>
      </c>
    </row>
    <row r="239" spans="1:14" x14ac:dyDescent="0.35">
      <c r="A239" s="43" t="s">
        <v>874</v>
      </c>
      <c r="B239" s="43" t="s">
        <v>566</v>
      </c>
      <c r="C239" s="43">
        <v>1</v>
      </c>
      <c r="D239" s="32">
        <v>2017</v>
      </c>
      <c r="E239">
        <v>2</v>
      </c>
      <c r="F239">
        <v>1</v>
      </c>
      <c r="G239">
        <v>3</v>
      </c>
      <c r="H239">
        <v>1</v>
      </c>
      <c r="I239">
        <v>2</v>
      </c>
      <c r="J239" s="29">
        <v>0</v>
      </c>
      <c r="K239" t="str">
        <f>IF(OR(C239=1,C239=3),"NA","Codieren!")</f>
        <v>NA</v>
      </c>
      <c r="L239" s="91" t="str">
        <f>IF(OR(C239=1,C239=2),"NA","Codieren!")</f>
        <v>NA</v>
      </c>
      <c r="M239" t="str">
        <f>IF(L239="NA","NA","Codieren!")</f>
        <v>NA</v>
      </c>
      <c r="N239" t="str">
        <f>IF(OR(M239="NA",M239=2),"NA","Codieren!")</f>
        <v>NA</v>
      </c>
    </row>
    <row r="240" spans="1:14" x14ac:dyDescent="0.35">
      <c r="A240" s="43" t="s">
        <v>874</v>
      </c>
      <c r="B240" s="43" t="s">
        <v>692</v>
      </c>
      <c r="C240" s="43">
        <v>2</v>
      </c>
      <c r="D240" s="32">
        <v>2017</v>
      </c>
      <c r="E240" t="str">
        <f>IF(OR(C240=2,C240=3),"NA","Codieren!")</f>
        <v>NA</v>
      </c>
      <c r="F240" t="str">
        <f>IF(OR(C240=2,C240=3),"NA","Codieren!")</f>
        <v>NA</v>
      </c>
      <c r="G240" t="str">
        <f>IF(F240=1,"CODIEREN!","NA")</f>
        <v>NA</v>
      </c>
      <c r="H240" t="str">
        <f>IF(OR(C240=2,C240=3),"NA","Codieren!")</f>
        <v>NA</v>
      </c>
      <c r="I240" t="str">
        <f>IF(OR(C240=2,C240=3),"NA","Codieren!")</f>
        <v>NA</v>
      </c>
      <c r="J240" s="29" t="str">
        <f>IF(OR(C240=2,C240=3),"NA","Codieren!")</f>
        <v>NA</v>
      </c>
      <c r="K240">
        <v>4</v>
      </c>
      <c r="L240" s="91" t="str">
        <f>IF(OR(C240=1,C240=2),"NA","Codieren!")</f>
        <v>NA</v>
      </c>
      <c r="M240" t="str">
        <f>IF(L240="NA","NA","Codieren!")</f>
        <v>NA</v>
      </c>
      <c r="N240" t="str">
        <f>IF(OR(M240="NA",M240=2),"NA","Codieren!")</f>
        <v>NA</v>
      </c>
    </row>
    <row r="241" spans="1:14" x14ac:dyDescent="0.35">
      <c r="A241" s="43" t="s">
        <v>432</v>
      </c>
      <c r="B241" s="10" t="s">
        <v>359</v>
      </c>
      <c r="C241" s="10">
        <v>3</v>
      </c>
      <c r="D241" s="10">
        <v>2018</v>
      </c>
      <c r="E241" t="s">
        <v>275</v>
      </c>
      <c r="F241" t="s">
        <v>275</v>
      </c>
      <c r="G241" t="s">
        <v>275</v>
      </c>
      <c r="H241" t="s">
        <v>275</v>
      </c>
      <c r="I241" t="s">
        <v>275</v>
      </c>
      <c r="J241" s="29" t="s">
        <v>275</v>
      </c>
      <c r="K241" t="s">
        <v>275</v>
      </c>
      <c r="L241" s="91">
        <v>2</v>
      </c>
      <c r="M241">
        <f>IF(L241="NA","NA",2)</f>
        <v>2</v>
      </c>
      <c r="N241" t="s">
        <v>275</v>
      </c>
    </row>
    <row r="242" spans="1:14" x14ac:dyDescent="0.35">
      <c r="A242" s="43" t="s">
        <v>432</v>
      </c>
      <c r="B242" s="10" t="s">
        <v>434</v>
      </c>
      <c r="C242" s="10">
        <v>2</v>
      </c>
      <c r="D242" s="10">
        <v>2018</v>
      </c>
      <c r="E242" t="s">
        <v>275</v>
      </c>
      <c r="F242" t="s">
        <v>275</v>
      </c>
      <c r="G242" t="s">
        <v>275</v>
      </c>
      <c r="H242" t="s">
        <v>275</v>
      </c>
      <c r="I242" t="s">
        <v>275</v>
      </c>
      <c r="J242" s="29" t="s">
        <v>275</v>
      </c>
      <c r="K242">
        <v>1</v>
      </c>
      <c r="L242" s="91" t="s">
        <v>275</v>
      </c>
      <c r="M242" t="str">
        <f>IF(L242="NA","NA",2)</f>
        <v>NA</v>
      </c>
      <c r="N242" t="s">
        <v>275</v>
      </c>
    </row>
    <row r="243" spans="1:14" x14ac:dyDescent="0.35">
      <c r="A243" s="43" t="s">
        <v>432</v>
      </c>
      <c r="B243" s="10" t="s">
        <v>359</v>
      </c>
      <c r="C243" s="10">
        <v>3</v>
      </c>
      <c r="D243" s="10">
        <v>2017</v>
      </c>
      <c r="E243" t="s">
        <v>275</v>
      </c>
      <c r="F243" t="s">
        <v>275</v>
      </c>
      <c r="G243" t="s">
        <v>275</v>
      </c>
      <c r="H243" t="s">
        <v>275</v>
      </c>
      <c r="I243" t="s">
        <v>275</v>
      </c>
      <c r="J243" s="29" t="s">
        <v>275</v>
      </c>
      <c r="K243" t="s">
        <v>275</v>
      </c>
      <c r="L243" s="91">
        <v>2</v>
      </c>
      <c r="M243">
        <f>IF(L243="NA","NA",2)</f>
        <v>2</v>
      </c>
      <c r="N243" t="s">
        <v>275</v>
      </c>
    </row>
    <row r="244" spans="1:14" x14ac:dyDescent="0.35">
      <c r="A244" s="43" t="s">
        <v>432</v>
      </c>
      <c r="B244" s="10" t="s">
        <v>434</v>
      </c>
      <c r="C244" s="10">
        <v>2</v>
      </c>
      <c r="D244" s="10">
        <v>2017</v>
      </c>
      <c r="E244" t="s">
        <v>275</v>
      </c>
      <c r="F244" t="s">
        <v>275</v>
      </c>
      <c r="G244" t="s">
        <v>275</v>
      </c>
      <c r="H244" t="s">
        <v>275</v>
      </c>
      <c r="I244" t="s">
        <v>275</v>
      </c>
      <c r="J244" s="29" t="s">
        <v>275</v>
      </c>
      <c r="K244">
        <v>1</v>
      </c>
      <c r="L244" s="91" t="s">
        <v>275</v>
      </c>
      <c r="M244" t="str">
        <f>IF(L244="NA","NA",2)</f>
        <v>NA</v>
      </c>
      <c r="N244" t="s">
        <v>275</v>
      </c>
    </row>
    <row r="245" spans="1:14" x14ac:dyDescent="0.35">
      <c r="A245" s="43" t="s">
        <v>432</v>
      </c>
      <c r="B245" s="10" t="s">
        <v>359</v>
      </c>
      <c r="C245" s="32">
        <v>3</v>
      </c>
      <c r="D245" s="32">
        <v>2016</v>
      </c>
      <c r="E245" s="46" t="s">
        <v>275</v>
      </c>
      <c r="F245" s="46" t="s">
        <v>275</v>
      </c>
      <c r="G245" s="46" t="s">
        <v>275</v>
      </c>
      <c r="H245" s="46" t="s">
        <v>275</v>
      </c>
      <c r="I245" s="46" t="s">
        <v>275</v>
      </c>
      <c r="J245" s="31" t="s">
        <v>275</v>
      </c>
      <c r="K245" s="46" t="s">
        <v>275</v>
      </c>
      <c r="L245" s="93">
        <v>2</v>
      </c>
      <c r="M245">
        <f>IF(L245="NA","NA",2)</f>
        <v>2</v>
      </c>
      <c r="N245" t="s">
        <v>275</v>
      </c>
    </row>
    <row r="246" spans="1:14" x14ac:dyDescent="0.35">
      <c r="A246" s="43" t="s">
        <v>432</v>
      </c>
      <c r="B246" s="10" t="s">
        <v>434</v>
      </c>
      <c r="C246" s="32">
        <v>2</v>
      </c>
      <c r="D246" s="32">
        <v>2016</v>
      </c>
      <c r="E246" s="46" t="s">
        <v>275</v>
      </c>
      <c r="F246" s="46" t="s">
        <v>275</v>
      </c>
      <c r="G246" s="46" t="s">
        <v>275</v>
      </c>
      <c r="H246" s="46" t="s">
        <v>275</v>
      </c>
      <c r="I246" s="46" t="s">
        <v>275</v>
      </c>
      <c r="J246" s="31" t="s">
        <v>275</v>
      </c>
      <c r="K246" s="46">
        <v>1</v>
      </c>
      <c r="L246" s="91" t="s">
        <v>275</v>
      </c>
      <c r="M246" t="str">
        <f>IF(L246="NA","NA",2)</f>
        <v>NA</v>
      </c>
      <c r="N246" t="s">
        <v>275</v>
      </c>
    </row>
    <row r="247" spans="1:14" x14ac:dyDescent="0.35">
      <c r="A247" s="43" t="s">
        <v>432</v>
      </c>
      <c r="B247" s="43" t="s">
        <v>3698</v>
      </c>
      <c r="C247" s="43">
        <v>3</v>
      </c>
      <c r="D247" s="43">
        <v>2019</v>
      </c>
      <c r="E247" t="str">
        <f>IF(OR(C247=2,C247=3),"NA","Codieren!")</f>
        <v>NA</v>
      </c>
      <c r="F247" t="str">
        <f>IF(OR(C247=2,C247=3),"NA","Codieren!")</f>
        <v>NA</v>
      </c>
      <c r="G247" t="str">
        <f>IF(F247=1,"CODIEREN!","NA")</f>
        <v>NA</v>
      </c>
      <c r="H247" t="str">
        <f>IF(OR(C247=2,C247=3),"NA","Codieren!")</f>
        <v>NA</v>
      </c>
      <c r="I247" t="str">
        <f>IF(OR(C247=2,C247=3),"NA","Codieren!")</f>
        <v>NA</v>
      </c>
      <c r="J247" s="29" t="str">
        <f>IF(OR(C247=2,C247=3),"NA","Codieren!")</f>
        <v>NA</v>
      </c>
      <c r="K247" t="str">
        <f>IF(OR(C247=1,C247=3),"NA","Codieren!")</f>
        <v>NA</v>
      </c>
      <c r="L247" s="91">
        <v>2</v>
      </c>
      <c r="M247">
        <v>2</v>
      </c>
      <c r="N247" t="str">
        <f>IF(OR(M247="NA",M247=2),"NA","Codieren!")</f>
        <v>NA</v>
      </c>
    </row>
    <row r="248" spans="1:14" x14ac:dyDescent="0.35">
      <c r="A248" s="43" t="s">
        <v>432</v>
      </c>
      <c r="B248" s="43" t="s">
        <v>434</v>
      </c>
      <c r="C248" s="43">
        <v>2</v>
      </c>
      <c r="D248" s="43">
        <v>2019</v>
      </c>
      <c r="E248" t="str">
        <f>IF(OR(C248=2,C248=3),"NA","Codieren!")</f>
        <v>NA</v>
      </c>
      <c r="F248" t="str">
        <f>IF(OR(C248=2,C248=3),"NA","Codieren!")</f>
        <v>NA</v>
      </c>
      <c r="G248" t="str">
        <f>IF(F248=1,"CODIEREN!","NA")</f>
        <v>NA</v>
      </c>
      <c r="H248" t="str">
        <f>IF(OR(C248=2,C248=3),"NA","Codieren!")</f>
        <v>NA</v>
      </c>
      <c r="I248" t="str">
        <f>IF(OR(C248=2,C248=3),"NA","Codieren!")</f>
        <v>NA</v>
      </c>
      <c r="J248" s="29" t="str">
        <f>IF(OR(C248=2,C248=3),"NA","Codieren!")</f>
        <v>NA</v>
      </c>
      <c r="K248">
        <v>1</v>
      </c>
      <c r="L248" s="91" t="str">
        <f>IF(OR(C248=1,C248=2),"NA","Codieren!")</f>
        <v>NA</v>
      </c>
      <c r="M248" t="str">
        <f>IF(L248="NA","NA","Codieren!")</f>
        <v>NA</v>
      </c>
      <c r="N248" t="str">
        <f>IF(OR(M248="NA",M248=2),"NA","Codieren!")</f>
        <v>NA</v>
      </c>
    </row>
    <row r="249" spans="1:14" x14ac:dyDescent="0.35">
      <c r="A249" s="43" t="s">
        <v>432</v>
      </c>
      <c r="B249" s="43" t="s">
        <v>3698</v>
      </c>
      <c r="C249" s="43">
        <v>3</v>
      </c>
      <c r="D249" s="43">
        <v>2018</v>
      </c>
      <c r="E249" t="str">
        <f>IF(OR(C249=2,C249=3),"NA","Codieren!")</f>
        <v>NA</v>
      </c>
      <c r="F249" t="str">
        <f>IF(OR(C249=2,C249=3),"NA","Codieren!")</f>
        <v>NA</v>
      </c>
      <c r="G249" t="str">
        <f>IF(F249=1,"CODIEREN!","NA")</f>
        <v>NA</v>
      </c>
      <c r="H249" t="str">
        <f>IF(OR(C249=2,C249=3),"NA","Codieren!")</f>
        <v>NA</v>
      </c>
      <c r="I249" t="str">
        <f>IF(OR(C249=2,C249=3),"NA","Codieren!")</f>
        <v>NA</v>
      </c>
      <c r="J249" s="29" t="str">
        <f>IF(OR(C249=2,C249=3),"NA","Codieren!")</f>
        <v>NA</v>
      </c>
      <c r="K249" t="s">
        <v>275</v>
      </c>
      <c r="L249" s="91">
        <v>2</v>
      </c>
      <c r="M249">
        <v>2</v>
      </c>
      <c r="N249" t="str">
        <f>IF(OR(M249="NA",M249=2),"NA","Codieren!")</f>
        <v>NA</v>
      </c>
    </row>
    <row r="250" spans="1:14" x14ac:dyDescent="0.35">
      <c r="A250" s="43" t="s">
        <v>432</v>
      </c>
      <c r="B250" s="43" t="s">
        <v>3698</v>
      </c>
      <c r="C250" s="43">
        <v>3</v>
      </c>
      <c r="D250" s="43">
        <v>2017</v>
      </c>
      <c r="E250" t="str">
        <f>IF(OR(C250=2,C250=3),"NA","Codieren!")</f>
        <v>NA</v>
      </c>
      <c r="F250" t="str">
        <f>IF(OR(C250=2,C250=3),"NA","Codieren!")</f>
        <v>NA</v>
      </c>
      <c r="G250" t="str">
        <f>IF(F250=1,"CODIEREN!","NA")</f>
        <v>NA</v>
      </c>
      <c r="H250" t="str">
        <f>IF(OR(C250=2,C250=3),"NA","Codieren!")</f>
        <v>NA</v>
      </c>
      <c r="I250" t="str">
        <f>IF(OR(C250=2,C250=3),"NA","Codieren!")</f>
        <v>NA</v>
      </c>
      <c r="J250" s="29" t="str">
        <f>IF(OR(C250=2,C250=3),"NA","Codieren!")</f>
        <v>NA</v>
      </c>
      <c r="K250" t="s">
        <v>275</v>
      </c>
      <c r="L250" s="91">
        <v>2</v>
      </c>
      <c r="M250">
        <v>2</v>
      </c>
      <c r="N250" t="str">
        <f>IF(OR(M250="NA",M250=2),"NA","Codieren!")</f>
        <v>NA</v>
      </c>
    </row>
    <row r="251" spans="1:14" x14ac:dyDescent="0.35">
      <c r="A251" s="43" t="s">
        <v>432</v>
      </c>
      <c r="B251" s="43" t="s">
        <v>3698</v>
      </c>
      <c r="C251" s="43">
        <v>3</v>
      </c>
      <c r="D251" s="43">
        <v>2016</v>
      </c>
      <c r="E251" t="str">
        <f>IF(OR(C251=2,C251=3),"NA","Codieren!")</f>
        <v>NA</v>
      </c>
      <c r="F251" t="str">
        <f>IF(OR(C251=2,C251=3),"NA","Codieren!")</f>
        <v>NA</v>
      </c>
      <c r="G251" t="str">
        <f>IF(F251=1,"CODIEREN!","NA")</f>
        <v>NA</v>
      </c>
      <c r="H251" t="str">
        <f>IF(OR(C251=2,C251=3),"NA","Codieren!")</f>
        <v>NA</v>
      </c>
      <c r="I251" t="str">
        <f>IF(OR(C251=2,C251=3),"NA","Codieren!")</f>
        <v>NA</v>
      </c>
      <c r="J251" s="29" t="str">
        <f>IF(OR(C251=2,C251=3),"NA","Codieren!")</f>
        <v>NA</v>
      </c>
      <c r="K251" t="s">
        <v>275</v>
      </c>
      <c r="L251" s="91">
        <v>2</v>
      </c>
      <c r="M251">
        <v>2</v>
      </c>
      <c r="N251" t="str">
        <f>IF(OR(M251="NA",M251=2),"NA","Codieren!")</f>
        <v>NA</v>
      </c>
    </row>
    <row r="252" spans="1:14" x14ac:dyDescent="0.35">
      <c r="A252" s="43" t="s">
        <v>432</v>
      </c>
      <c r="B252" s="43" t="s">
        <v>3698</v>
      </c>
      <c r="C252" s="43">
        <v>3</v>
      </c>
      <c r="D252" s="43">
        <v>2015</v>
      </c>
      <c r="E252" t="s">
        <v>275</v>
      </c>
      <c r="F252" t="s">
        <v>275</v>
      </c>
      <c r="G252" t="s">
        <v>275</v>
      </c>
      <c r="H252" t="s">
        <v>275</v>
      </c>
      <c r="I252" t="s">
        <v>275</v>
      </c>
      <c r="J252" s="29" t="s">
        <v>275</v>
      </c>
      <c r="K252" t="s">
        <v>275</v>
      </c>
      <c r="L252" s="91">
        <v>2</v>
      </c>
      <c r="M252">
        <v>2</v>
      </c>
      <c r="N252" t="str">
        <f>IF(OR(M252="NA",M252=2),"NA","Codieren!")</f>
        <v>NA</v>
      </c>
    </row>
    <row r="253" spans="1:14" x14ac:dyDescent="0.35">
      <c r="A253" s="43" t="s">
        <v>432</v>
      </c>
      <c r="B253" s="43" t="s">
        <v>434</v>
      </c>
      <c r="C253" s="43">
        <v>2</v>
      </c>
      <c r="D253" s="43">
        <v>2015</v>
      </c>
      <c r="E253" t="s">
        <v>275</v>
      </c>
      <c r="F253" t="s">
        <v>275</v>
      </c>
      <c r="G253" t="s">
        <v>275</v>
      </c>
      <c r="H253" t="s">
        <v>275</v>
      </c>
      <c r="I253" t="s">
        <v>275</v>
      </c>
      <c r="J253" s="29" t="s">
        <v>275</v>
      </c>
      <c r="K253">
        <v>1</v>
      </c>
      <c r="L253" s="91" t="s">
        <v>275</v>
      </c>
      <c r="M253" t="s">
        <v>275</v>
      </c>
      <c r="N253" t="str">
        <f>IF(OR(M253="NA",M253=2),"NA","Codieren!")</f>
        <v>NA</v>
      </c>
    </row>
    <row r="254" spans="1:14" x14ac:dyDescent="0.35">
      <c r="A254" s="43" t="s">
        <v>2777</v>
      </c>
      <c r="B254" s="43" t="s">
        <v>2434</v>
      </c>
      <c r="C254" s="43">
        <v>1</v>
      </c>
      <c r="D254" s="43">
        <v>2016</v>
      </c>
      <c r="E254">
        <v>1</v>
      </c>
      <c r="F254">
        <v>1</v>
      </c>
      <c r="G254">
        <v>5</v>
      </c>
      <c r="H254">
        <v>1</v>
      </c>
      <c r="I254">
        <v>2</v>
      </c>
      <c r="J254" s="29">
        <v>2500</v>
      </c>
      <c r="K254" t="str">
        <f>IF(OR(C254=1,C254=3),"NA","Codieren!")</f>
        <v>NA</v>
      </c>
      <c r="L254" s="91" t="str">
        <f>IF(OR(C254=1,C254=2),"NA","Codieren!")</f>
        <v>NA</v>
      </c>
      <c r="M254" t="str">
        <f>IF(L254="NA","NA","Codieren!")</f>
        <v>NA</v>
      </c>
      <c r="N254" t="str">
        <f>IF(OR(M254="NA",M254=2),"NA","Codieren!")</f>
        <v>NA</v>
      </c>
    </row>
    <row r="255" spans="1:14" x14ac:dyDescent="0.35">
      <c r="A255" s="43" t="s">
        <v>2777</v>
      </c>
      <c r="B255" s="43" t="s">
        <v>66</v>
      </c>
      <c r="C255" s="43">
        <v>2</v>
      </c>
      <c r="D255" s="43">
        <v>2016</v>
      </c>
      <c r="E255" t="str">
        <f>IF(OR(C255=2,C255=3),"NA","Codieren!")</f>
        <v>NA</v>
      </c>
      <c r="F255" t="str">
        <f>IF(OR(C255=2,C255=3),"NA","Codieren!")</f>
        <v>NA</v>
      </c>
      <c r="G255" t="str">
        <f>IF(F255=1,"CODIEREN!","NA")</f>
        <v>NA</v>
      </c>
      <c r="H255" t="str">
        <f>IF(OR(C255=2,C255=3),"NA","Codieren!")</f>
        <v>NA</v>
      </c>
      <c r="I255" t="str">
        <f>IF(OR(C255=2,C255=3),"NA","Codieren!")</f>
        <v>NA</v>
      </c>
      <c r="J255" s="29" t="str">
        <f>IF(OR(C255=2,C255=3),"NA","Codieren!")</f>
        <v>NA</v>
      </c>
      <c r="K255" t="s">
        <v>275</v>
      </c>
      <c r="L255" s="91" t="str">
        <f>IF(OR(C255=1,C255=2),"NA","Codieren!")</f>
        <v>NA</v>
      </c>
      <c r="M255" t="str">
        <f>IF(L255="NA","NA","Codieren!")</f>
        <v>NA</v>
      </c>
      <c r="N255" t="str">
        <f>IF(OR(M255="NA",M255=2),"NA","Codieren!")</f>
        <v>NA</v>
      </c>
    </row>
    <row r="256" spans="1:14" x14ac:dyDescent="0.35">
      <c r="A256" s="43" t="s">
        <v>2777</v>
      </c>
      <c r="B256" s="43" t="s">
        <v>940</v>
      </c>
      <c r="C256" s="43">
        <v>1</v>
      </c>
      <c r="D256" s="43">
        <v>2016</v>
      </c>
      <c r="E256">
        <v>1</v>
      </c>
      <c r="F256">
        <v>1</v>
      </c>
      <c r="G256">
        <v>3</v>
      </c>
      <c r="H256">
        <v>1</v>
      </c>
      <c r="I256">
        <v>2</v>
      </c>
      <c r="J256" s="29">
        <v>7500</v>
      </c>
      <c r="K256" t="str">
        <f>IF(OR(C256=1,C256=3),"NA","Codieren!")</f>
        <v>NA</v>
      </c>
      <c r="L256" t="str">
        <f>IF(OR(C256=1,C256=2),"NA","Codieren!")</f>
        <v>NA</v>
      </c>
      <c r="M256" t="str">
        <f>IF(L256="NA","NA","Codieren!")</f>
        <v>NA</v>
      </c>
      <c r="N256" t="str">
        <f>IF(OR(M256="NA",M256=2),"NA","Codieren!")</f>
        <v>NA</v>
      </c>
    </row>
    <row r="257" spans="1:14" x14ac:dyDescent="0.35">
      <c r="A257" s="43" t="s">
        <v>1406</v>
      </c>
      <c r="B257" s="46" t="s">
        <v>1370</v>
      </c>
      <c r="C257" s="43">
        <v>1</v>
      </c>
      <c r="D257" s="43">
        <v>2019</v>
      </c>
      <c r="E257">
        <v>1</v>
      </c>
      <c r="F257">
        <v>1</v>
      </c>
      <c r="G257">
        <v>5</v>
      </c>
      <c r="H257">
        <v>1</v>
      </c>
      <c r="I257">
        <v>2</v>
      </c>
      <c r="J257" s="29">
        <v>6000</v>
      </c>
      <c r="K257" t="str">
        <f>IF(OR(C257=1,C257=3),"NA","Codieren!")</f>
        <v>NA</v>
      </c>
      <c r="L257" t="str">
        <f>IF(OR(C257=1,C257=2),"NA","Codieren!")</f>
        <v>NA</v>
      </c>
      <c r="M257" t="str">
        <f>IF(L257="NA","NA","Codieren!")</f>
        <v>NA</v>
      </c>
      <c r="N257" t="str">
        <f>IF(OR(M257="NA",M257=2),"NA","Codieren!")</f>
        <v>NA</v>
      </c>
    </row>
    <row r="258" spans="1:14" x14ac:dyDescent="0.35">
      <c r="A258" s="43" t="s">
        <v>1406</v>
      </c>
      <c r="B258" s="46" t="s">
        <v>107</v>
      </c>
      <c r="C258" s="43">
        <v>2</v>
      </c>
      <c r="D258" s="43">
        <v>2019</v>
      </c>
      <c r="E258" t="str">
        <f>IF(OR(C258=2,C258=3),"NA","Codieren!")</f>
        <v>NA</v>
      </c>
      <c r="F258" t="str">
        <f>IF(OR(C258=2,C258=3),"NA","Codieren!")</f>
        <v>NA</v>
      </c>
      <c r="G258" t="str">
        <f>IF(F258=1,"CODIEREN!","NA")</f>
        <v>NA</v>
      </c>
      <c r="H258" t="str">
        <f>IF(OR(C258=2,C258=3),"NA","Codieren!")</f>
        <v>NA</v>
      </c>
      <c r="I258" t="s">
        <v>275</v>
      </c>
      <c r="J258" s="29" t="str">
        <f>IF(OR(C258=2,C258=3),"NA","Codieren!")</f>
        <v>NA</v>
      </c>
      <c r="K258">
        <v>15</v>
      </c>
      <c r="L258" t="str">
        <f>IF(OR(C258=1,C258=2),"NA","Codieren!")</f>
        <v>NA</v>
      </c>
      <c r="M258" t="str">
        <f>IF(L258="NA","NA","Codieren!")</f>
        <v>NA</v>
      </c>
      <c r="N258" t="str">
        <f>IF(OR(M258="NA",M258=2),"NA","Codieren!")</f>
        <v>NA</v>
      </c>
    </row>
    <row r="259" spans="1:14" x14ac:dyDescent="0.35">
      <c r="A259" s="43" t="s">
        <v>1802</v>
      </c>
      <c r="B259" s="43" t="s">
        <v>1658</v>
      </c>
      <c r="C259" s="43">
        <v>3</v>
      </c>
      <c r="D259" s="43">
        <v>2015</v>
      </c>
      <c r="E259" t="str">
        <f>IF(OR(C259=2,C259=3),"NA","Codieren!")</f>
        <v>NA</v>
      </c>
      <c r="F259" t="str">
        <f>IF(OR(C259=2,C259=3),"NA","Codieren!")</f>
        <v>NA</v>
      </c>
      <c r="G259" t="str">
        <f>IF(F259=1,"CODIEREN!","NA")</f>
        <v>NA</v>
      </c>
      <c r="H259" t="str">
        <f>IF(OR(C259=2,C259=3),"NA","Codieren!")</f>
        <v>NA</v>
      </c>
      <c r="I259" t="str">
        <f>IF(OR(C259=2,C259=3),"NA","Codieren!")</f>
        <v>NA</v>
      </c>
      <c r="J259" s="29" t="str">
        <f>IF(OR(C259=2,C259=3),"NA","Codieren!")</f>
        <v>NA</v>
      </c>
      <c r="K259" t="str">
        <f>IF(OR(C259=1,C259=3),"NA","Codieren!")</f>
        <v>NA</v>
      </c>
      <c r="L259">
        <v>2</v>
      </c>
      <c r="M259">
        <v>1</v>
      </c>
      <c r="N259">
        <v>3</v>
      </c>
    </row>
    <row r="260" spans="1:14" x14ac:dyDescent="0.35">
      <c r="A260" s="43" t="s">
        <v>1802</v>
      </c>
      <c r="B260" s="43" t="s">
        <v>1803</v>
      </c>
      <c r="C260" s="43">
        <v>2</v>
      </c>
      <c r="D260" s="43">
        <v>2015</v>
      </c>
      <c r="E260" t="str">
        <f>IF(OR(C260=2,C260=3),"NA","Codieren!")</f>
        <v>NA</v>
      </c>
      <c r="F260" t="str">
        <f>IF(OR(C260=2,C260=3),"NA","Codieren!")</f>
        <v>NA</v>
      </c>
      <c r="G260" t="str">
        <f>IF(F260=1,"CODIEREN!","NA")</f>
        <v>NA</v>
      </c>
      <c r="H260" t="str">
        <f>IF(OR(C260=2,C260=3),"NA","Codieren!")</f>
        <v>NA</v>
      </c>
      <c r="I260" t="str">
        <f>IF(OR(C260=2,C260=3),"NA","Codieren!")</f>
        <v>NA</v>
      </c>
      <c r="J260" s="29" t="str">
        <f>IF(OR(C260=2,C260=3),"NA","Codieren!")</f>
        <v>NA</v>
      </c>
      <c r="K260" t="s">
        <v>275</v>
      </c>
      <c r="L260" t="str">
        <f>IF(OR(C260=1,C260=2),"NA","Codieren!")</f>
        <v>NA</v>
      </c>
      <c r="M260" t="str">
        <f>IF(L260="NA","NA","Codieren!")</f>
        <v>NA</v>
      </c>
      <c r="N260" t="str">
        <f>IF(OR(M260="NA",M260=2),"NA","Codieren!")</f>
        <v>NA</v>
      </c>
    </row>
    <row r="261" spans="1:14" x14ac:dyDescent="0.35">
      <c r="A261" s="43" t="s">
        <v>3797</v>
      </c>
      <c r="B261" s="43" t="s">
        <v>3698</v>
      </c>
      <c r="C261" s="43">
        <v>3</v>
      </c>
      <c r="D261" s="43">
        <v>2019</v>
      </c>
      <c r="E261" t="str">
        <f>IF(OR(C261=2,C261=3),"NA","Codieren!")</f>
        <v>NA</v>
      </c>
      <c r="F261" t="str">
        <f>IF(OR(C261=2,C261=3),"NA","Codieren!")</f>
        <v>NA</v>
      </c>
      <c r="G261" t="str">
        <f>IF(F261=1,"CODIEREN!","NA")</f>
        <v>NA</v>
      </c>
      <c r="H261" t="str">
        <f>IF(OR(C261=2,C261=3),"NA","Codieren!")</f>
        <v>NA</v>
      </c>
      <c r="I261" t="str">
        <f>IF(OR(C261=2,C261=3),"NA","Codieren!")</f>
        <v>NA</v>
      </c>
      <c r="J261" s="29" t="str">
        <f>IF(OR(C261=2,C261=3),"NA","Codieren!")</f>
        <v>NA</v>
      </c>
      <c r="K261" t="str">
        <f>IF(OR(C261=1,C261=3),"NA","Codieren!")</f>
        <v>NA</v>
      </c>
      <c r="L261">
        <v>2</v>
      </c>
      <c r="M261">
        <v>2</v>
      </c>
      <c r="N261" t="str">
        <f>IF(OR(M261="NA",M261=2),"NA","Codieren!")</f>
        <v>NA</v>
      </c>
    </row>
    <row r="262" spans="1:14" x14ac:dyDescent="0.35">
      <c r="A262" s="43" t="s">
        <v>3705</v>
      </c>
      <c r="B262" s="43" t="s">
        <v>3698</v>
      </c>
      <c r="C262" s="43">
        <v>1</v>
      </c>
      <c r="D262" s="43">
        <v>2019</v>
      </c>
      <c r="E262">
        <v>1</v>
      </c>
      <c r="F262">
        <v>5</v>
      </c>
      <c r="G262" t="str">
        <f>IF(F262=1,"CODIEREN!","NA")</f>
        <v>NA</v>
      </c>
      <c r="H262">
        <v>3</v>
      </c>
      <c r="I262">
        <v>2</v>
      </c>
      <c r="J262" s="29">
        <v>0</v>
      </c>
      <c r="K262" t="str">
        <f>IF(OR(C262=1,C262=3),"NA","Codieren!")</f>
        <v>NA</v>
      </c>
      <c r="L262" t="str">
        <f>IF(OR(C262=1,C262=2),"NA","Codieren!")</f>
        <v>NA</v>
      </c>
      <c r="M262" t="str">
        <f>IF(L262="NA","NA","Codieren!")</f>
        <v>NA</v>
      </c>
      <c r="N262" t="str">
        <f>IF(OR(M262="NA",M262=2),"NA","Codieren!")</f>
        <v>NA</v>
      </c>
    </row>
    <row r="263" spans="1:14" x14ac:dyDescent="0.35">
      <c r="A263" s="43" t="s">
        <v>3705</v>
      </c>
      <c r="B263" s="43" t="s">
        <v>1192</v>
      </c>
      <c r="C263" s="43">
        <v>2</v>
      </c>
      <c r="D263" s="43">
        <v>2019</v>
      </c>
      <c r="E263" t="str">
        <f>IF(OR(C263=2,C263=3),"NA","Codieren!")</f>
        <v>NA</v>
      </c>
      <c r="F263" t="str">
        <f>IF(OR(C263=2,C263=3),"NA","Codieren!")</f>
        <v>NA</v>
      </c>
      <c r="G263" t="str">
        <f>IF(F263=1,"CODIEREN!","NA")</f>
        <v>NA</v>
      </c>
      <c r="H263" t="str">
        <f>IF(OR(C263=2,C263=3),"NA","Codieren!")</f>
        <v>NA</v>
      </c>
      <c r="I263" t="str">
        <f>IF(OR(C263=2,C263=3),"NA","Codieren!")</f>
        <v>NA</v>
      </c>
      <c r="J263" s="29" t="str">
        <f>IF(OR(C263=2,C263=3),"NA","Codieren!")</f>
        <v>NA</v>
      </c>
      <c r="K263">
        <v>4</v>
      </c>
      <c r="L263" t="str">
        <f>IF(OR(C263=1,C263=2),"NA","Codieren!")</f>
        <v>NA</v>
      </c>
      <c r="M263" t="str">
        <f>IF(L263="NA","NA","Codieren!")</f>
        <v>NA</v>
      </c>
      <c r="N263" t="str">
        <f>IF(OR(M263="NA",M263=2),"NA","Codieren!")</f>
        <v>NA</v>
      </c>
    </row>
    <row r="264" spans="1:14" x14ac:dyDescent="0.35">
      <c r="A264" s="43" t="s">
        <v>3705</v>
      </c>
      <c r="B264" s="43" t="s">
        <v>3698</v>
      </c>
      <c r="C264" s="43">
        <v>1</v>
      </c>
      <c r="D264" s="43">
        <v>2018</v>
      </c>
      <c r="E264">
        <v>1</v>
      </c>
      <c r="F264">
        <v>5</v>
      </c>
      <c r="G264" t="str">
        <f>IF(F264=1,"CODIEREN!","NA")</f>
        <v>NA</v>
      </c>
      <c r="H264">
        <v>3</v>
      </c>
      <c r="I264">
        <v>2</v>
      </c>
      <c r="J264" s="29">
        <v>0</v>
      </c>
      <c r="K264" t="s">
        <v>275</v>
      </c>
      <c r="L264" t="str">
        <f>IF(OR(C264=1,C264=2),"NA","Codieren!")</f>
        <v>NA</v>
      </c>
      <c r="M264" t="str">
        <f>IF(L264="NA","NA","Codieren!")</f>
        <v>NA</v>
      </c>
      <c r="N264" t="str">
        <f>IF(OR(M264="NA",M264=2),"NA","Codieren!")</f>
        <v>NA</v>
      </c>
    </row>
    <row r="265" spans="1:14" x14ac:dyDescent="0.35">
      <c r="A265" s="43" t="s">
        <v>3705</v>
      </c>
      <c r="B265" s="43" t="s">
        <v>1192</v>
      </c>
      <c r="C265" s="43">
        <v>2</v>
      </c>
      <c r="D265" s="43">
        <v>2018</v>
      </c>
      <c r="E265" t="str">
        <f>IF(OR(C265=2,C265=3),"NA","Codieren!")</f>
        <v>NA</v>
      </c>
      <c r="F265" t="str">
        <f>IF(OR(C265=2,C265=3),"NA","Codieren!")</f>
        <v>NA</v>
      </c>
      <c r="G265" t="str">
        <f>IF(F265=1,"CODIEREN!","NA")</f>
        <v>NA</v>
      </c>
      <c r="H265" t="str">
        <f>IF(OR(C265=2,C265=3),"NA","Codieren!")</f>
        <v>NA</v>
      </c>
      <c r="I265" t="str">
        <f>IF(OR(C265=2,C265=3),"NA","Codieren!")</f>
        <v>NA</v>
      </c>
      <c r="J265" s="29" t="str">
        <f>IF(OR(C265=2,C265=3),"NA","Codieren!")</f>
        <v>NA</v>
      </c>
      <c r="K265">
        <v>4</v>
      </c>
      <c r="L265" t="str">
        <f>IF(OR(C265=1,C265=2),"NA","Codieren!")</f>
        <v>NA</v>
      </c>
      <c r="M265" t="str">
        <f>IF(L265="NA","NA","Codieren!")</f>
        <v>NA</v>
      </c>
      <c r="N265" t="str">
        <f>IF(OR(M265="NA",M265=2),"NA","Codieren!")</f>
        <v>NA</v>
      </c>
    </row>
    <row r="266" spans="1:14" x14ac:dyDescent="0.35">
      <c r="A266" s="43" t="s">
        <v>3538</v>
      </c>
      <c r="B266" s="46" t="s">
        <v>3525</v>
      </c>
      <c r="C266" s="43">
        <v>1</v>
      </c>
      <c r="D266" s="43">
        <v>2016</v>
      </c>
      <c r="E266">
        <v>1</v>
      </c>
      <c r="F266">
        <v>4</v>
      </c>
      <c r="G266" t="str">
        <f>IF(F266=1,"CODIEREN!","NA")</f>
        <v>NA</v>
      </c>
      <c r="H266">
        <v>1</v>
      </c>
      <c r="I266">
        <v>2</v>
      </c>
      <c r="J266" s="29">
        <v>5000</v>
      </c>
      <c r="K266" t="str">
        <f>IF(OR(C266=1,C266=3),"NA","Codieren!")</f>
        <v>NA</v>
      </c>
      <c r="L266" t="str">
        <f>IF(OR(C266=1,C266=2),"NA","Codieren!")</f>
        <v>NA</v>
      </c>
      <c r="M266" t="str">
        <f>IF(L266="NA","NA","Codieren!")</f>
        <v>NA</v>
      </c>
      <c r="N266" t="str">
        <f>IF(OR(M266="NA",M266=2),"NA","Codieren!")</f>
        <v>NA</v>
      </c>
    </row>
    <row r="267" spans="1:14" x14ac:dyDescent="0.35">
      <c r="A267" s="43" t="s">
        <v>3538</v>
      </c>
      <c r="B267" s="46" t="s">
        <v>111</v>
      </c>
      <c r="C267" s="43">
        <v>2</v>
      </c>
      <c r="D267" s="43">
        <v>2016</v>
      </c>
      <c r="E267" t="str">
        <f>IF(OR(C267=2,C267=3),"NA","Codieren!")</f>
        <v>NA</v>
      </c>
      <c r="F267" t="str">
        <f>IF(OR(C267=2,C267=3),"NA","Codieren!")</f>
        <v>NA</v>
      </c>
      <c r="G267" t="str">
        <f>IF(F267=1,"CODIEREN!","NA")</f>
        <v>NA</v>
      </c>
      <c r="H267" t="str">
        <f>IF(OR(C267=2,C267=3),"NA","Codieren!")</f>
        <v>NA</v>
      </c>
      <c r="I267" t="str">
        <f>IF(OR(C267=2,C267=3),"NA","Codieren!")</f>
        <v>NA</v>
      </c>
      <c r="J267" s="29" t="str">
        <f>IF(OR(C267=2,C267=3),"NA","Codieren!")</f>
        <v>NA</v>
      </c>
      <c r="K267" t="s">
        <v>275</v>
      </c>
      <c r="L267" t="str">
        <f>IF(OR(C267=1,C267=2),"NA","Codieren!")</f>
        <v>NA</v>
      </c>
      <c r="M267" t="str">
        <f>IF(L267="NA","NA","Codieren!")</f>
        <v>NA</v>
      </c>
      <c r="N267" t="str">
        <f>IF(OR(M267="NA",M267=2),"NA","Codieren!")</f>
        <v>NA</v>
      </c>
    </row>
    <row r="268" spans="1:14" x14ac:dyDescent="0.35">
      <c r="A268" s="43" t="s">
        <v>4062</v>
      </c>
      <c r="B268" s="43" t="s">
        <v>3698</v>
      </c>
      <c r="C268" s="43">
        <v>3</v>
      </c>
      <c r="D268" s="43">
        <v>2015</v>
      </c>
      <c r="E268" t="s">
        <v>275</v>
      </c>
      <c r="F268" t="s">
        <v>275</v>
      </c>
      <c r="G268" t="s">
        <v>275</v>
      </c>
      <c r="H268" t="s">
        <v>275</v>
      </c>
      <c r="I268" t="s">
        <v>275</v>
      </c>
      <c r="J268" s="29" t="s">
        <v>275</v>
      </c>
      <c r="K268" t="s">
        <v>275</v>
      </c>
      <c r="L268">
        <v>2</v>
      </c>
      <c r="M268">
        <v>2</v>
      </c>
      <c r="N268" t="str">
        <f>IF(OR(M268="NA",M268=2),"NA","Codieren!")</f>
        <v>NA</v>
      </c>
    </row>
    <row r="269" spans="1:14" x14ac:dyDescent="0.35">
      <c r="A269" s="43" t="s">
        <v>4062</v>
      </c>
      <c r="B269" s="43" t="s">
        <v>4083</v>
      </c>
      <c r="C269" s="43">
        <v>2</v>
      </c>
      <c r="D269" s="43">
        <v>2015</v>
      </c>
      <c r="E269" t="s">
        <v>275</v>
      </c>
      <c r="F269" t="s">
        <v>275</v>
      </c>
      <c r="G269" t="s">
        <v>275</v>
      </c>
      <c r="H269" t="s">
        <v>275</v>
      </c>
      <c r="I269" t="s">
        <v>275</v>
      </c>
      <c r="J269" s="29" t="s">
        <v>275</v>
      </c>
      <c r="K269">
        <v>5</v>
      </c>
      <c r="L269" t="s">
        <v>275</v>
      </c>
      <c r="M269" t="s">
        <v>275</v>
      </c>
      <c r="N269" t="str">
        <f>IF(OR(M269="NA",M269=2),"NA","Codieren!")</f>
        <v>NA</v>
      </c>
    </row>
    <row r="270" spans="1:14" x14ac:dyDescent="0.35">
      <c r="A270" s="43" t="s">
        <v>1934</v>
      </c>
      <c r="B270" s="43" t="s">
        <v>1852</v>
      </c>
      <c r="C270" s="43">
        <v>1</v>
      </c>
      <c r="D270" s="43">
        <v>2015</v>
      </c>
      <c r="E270">
        <v>1</v>
      </c>
      <c r="F270">
        <v>5</v>
      </c>
      <c r="G270" t="str">
        <f>IF(F270=1,"CODIEREN!","NA")</f>
        <v>NA</v>
      </c>
      <c r="H270">
        <v>1</v>
      </c>
      <c r="I270">
        <v>2</v>
      </c>
      <c r="J270" s="29">
        <v>0</v>
      </c>
      <c r="K270" t="str">
        <f>IF(OR(C270=1,C270=3),"NA","Codieren!")</f>
        <v>NA</v>
      </c>
      <c r="L270" t="str">
        <f>IF(OR(C270=1,C270=2),"NA","Codieren!")</f>
        <v>NA</v>
      </c>
      <c r="M270" t="str">
        <f>IF(L270="NA","NA","Codieren!")</f>
        <v>NA</v>
      </c>
      <c r="N270" t="str">
        <f>IF(OR(M270="NA",M270=2),"NA","Codieren!")</f>
        <v>NA</v>
      </c>
    </row>
    <row r="271" spans="1:14" x14ac:dyDescent="0.35">
      <c r="A271" s="43" t="s">
        <v>1934</v>
      </c>
      <c r="B271" s="43" t="s">
        <v>61</v>
      </c>
      <c r="C271" s="43">
        <v>2</v>
      </c>
      <c r="D271" s="43">
        <v>2015</v>
      </c>
      <c r="E271" t="str">
        <f>IF(OR(C271=2,C271=3),"NA","Codieren!")</f>
        <v>NA</v>
      </c>
      <c r="F271" t="str">
        <f>IF(OR(C271=2,C271=3),"NA","Codieren!")</f>
        <v>NA</v>
      </c>
      <c r="G271" t="str">
        <f>IF(F271=1,"CODIEREN!","NA")</f>
        <v>NA</v>
      </c>
      <c r="H271" t="str">
        <f>IF(OR(C271=2,C271=3),"NA","Codieren!")</f>
        <v>NA</v>
      </c>
      <c r="I271" t="str">
        <f>IF(OR(C271=2,C271=3),"NA","Codieren!")</f>
        <v>NA</v>
      </c>
      <c r="J271" s="29" t="str">
        <f>IF(OR(C271=2,C271=3),"NA","Codieren!")</f>
        <v>NA</v>
      </c>
      <c r="K271" t="s">
        <v>275</v>
      </c>
      <c r="L271" t="str">
        <f>IF(OR(C271=1,C271=2),"NA","Codieren!")</f>
        <v>NA</v>
      </c>
      <c r="M271" t="str">
        <f>IF(L271="NA","NA","Codieren!")</f>
        <v>NA</v>
      </c>
      <c r="N271" t="str">
        <f>IF(OR(M271="NA",M271=2),"NA","Codieren!")</f>
        <v>NA</v>
      </c>
    </row>
    <row r="272" spans="1:14" x14ac:dyDescent="0.35">
      <c r="A272" s="43" t="s">
        <v>1676</v>
      </c>
      <c r="B272" s="46" t="s">
        <v>1658</v>
      </c>
      <c r="C272" s="43">
        <v>1</v>
      </c>
      <c r="D272" s="43">
        <v>2018</v>
      </c>
      <c r="E272">
        <v>2</v>
      </c>
      <c r="F272">
        <v>2</v>
      </c>
      <c r="G272" t="str">
        <f>IF(F272=1,"CODIEREN!","NA")</f>
        <v>NA</v>
      </c>
      <c r="H272">
        <v>1</v>
      </c>
      <c r="I272">
        <v>2</v>
      </c>
      <c r="J272" s="29">
        <v>5000</v>
      </c>
      <c r="K272" t="str">
        <f>IF(OR(C272=1,C272=3),"NA","Codieren!")</f>
        <v>NA</v>
      </c>
      <c r="L272" t="str">
        <f>IF(OR(C272=1,C272=2),"NA","Codieren!")</f>
        <v>NA</v>
      </c>
      <c r="M272" t="str">
        <f>IF(L272="NA","NA","Codieren!")</f>
        <v>NA</v>
      </c>
      <c r="N272" t="str">
        <f>IF(OR(M272="NA",M272=2),"NA","Codieren!")</f>
        <v>NA</v>
      </c>
    </row>
    <row r="273" spans="1:14" x14ac:dyDescent="0.35">
      <c r="A273" s="43" t="s">
        <v>1676</v>
      </c>
      <c r="B273" s="43" t="s">
        <v>480</v>
      </c>
      <c r="C273" s="43">
        <v>2</v>
      </c>
      <c r="D273" s="43">
        <v>2018</v>
      </c>
      <c r="E273" t="str">
        <f>IF(OR(C273=2,C273=3),"NA","Codieren!")</f>
        <v>NA</v>
      </c>
      <c r="F273" t="str">
        <f>IF(OR(C273=2,C273=3),"NA","Codieren!")</f>
        <v>NA</v>
      </c>
      <c r="G273" t="str">
        <f>IF(F273=1,"CODIEREN!","NA")</f>
        <v>NA</v>
      </c>
      <c r="H273" t="str">
        <f>IF(OR(C273=2,C273=3),"NA","Codieren!")</f>
        <v>NA</v>
      </c>
      <c r="I273" t="str">
        <f>IF(OR(C273=2,C273=3),"NA","Codieren!")</f>
        <v>NA</v>
      </c>
      <c r="J273" s="29" t="str">
        <f>IF(OR(C273=2,C273=3),"NA","Codieren!")</f>
        <v>NA</v>
      </c>
      <c r="K273">
        <v>10</v>
      </c>
      <c r="L273" t="str">
        <f>IF(OR(C273=1,C273=2),"NA","Codieren!")</f>
        <v>NA</v>
      </c>
      <c r="M273" t="str">
        <f>IF(L273="NA","NA","Codieren!")</f>
        <v>NA</v>
      </c>
      <c r="N273" t="str">
        <f>IF(OR(M273="NA",M273=2),"NA","Codieren!")</f>
        <v>NA</v>
      </c>
    </row>
    <row r="274" spans="1:14" x14ac:dyDescent="0.35">
      <c r="A274" s="43" t="s">
        <v>1676</v>
      </c>
      <c r="B274" s="43" t="s">
        <v>3698</v>
      </c>
      <c r="C274" s="43">
        <v>3</v>
      </c>
      <c r="D274" s="43">
        <v>2018</v>
      </c>
      <c r="E274" t="str">
        <f>IF(OR(C274=2,C274=3),"NA","Codieren!")</f>
        <v>NA</v>
      </c>
      <c r="F274" t="str">
        <f>IF(OR(C274=2,C274=3),"NA","Codieren!")</f>
        <v>NA</v>
      </c>
      <c r="G274" t="str">
        <f>IF(F274=1,"CODIEREN!","NA")</f>
        <v>NA</v>
      </c>
      <c r="H274" t="str">
        <f>IF(OR(C274=2,C274=3),"NA","Codieren!")</f>
        <v>NA</v>
      </c>
      <c r="I274" t="str">
        <f>IF(OR(C274=2,C274=3),"NA","Codieren!")</f>
        <v>NA</v>
      </c>
      <c r="J274" s="29" t="str">
        <f>IF(OR(C274=2,C274=3),"NA","Codieren!")</f>
        <v>NA</v>
      </c>
      <c r="K274" t="s">
        <v>275</v>
      </c>
      <c r="L274">
        <v>2</v>
      </c>
      <c r="M274">
        <v>2</v>
      </c>
      <c r="N274" t="str">
        <f>IF(OR(M274="NA",M274=2),"NA","Codieren!")</f>
        <v>NA</v>
      </c>
    </row>
    <row r="275" spans="1:14" x14ac:dyDescent="0.35">
      <c r="A275" s="43" t="s">
        <v>1676</v>
      </c>
      <c r="B275" s="43" t="s">
        <v>465</v>
      </c>
      <c r="C275" s="43">
        <v>2</v>
      </c>
      <c r="D275" s="43">
        <v>2018</v>
      </c>
      <c r="E275" t="str">
        <f>IF(OR(C275=2,C275=3),"NA","Codieren!")</f>
        <v>NA</v>
      </c>
      <c r="F275" t="str">
        <f>IF(OR(C275=2,C275=3),"NA","Codieren!")</f>
        <v>NA</v>
      </c>
      <c r="G275" t="str">
        <f>IF(F275=1,"CODIEREN!","NA")</f>
        <v>NA</v>
      </c>
      <c r="H275" t="str">
        <f>IF(OR(C275=2,C275=3),"NA","Codieren!")</f>
        <v>NA</v>
      </c>
      <c r="I275" t="str">
        <f>IF(OR(C275=2,C275=3),"NA","Codieren!")</f>
        <v>NA</v>
      </c>
      <c r="J275" s="29" t="str">
        <f>IF(OR(C275=2,C275=3),"NA","Codieren!")</f>
        <v>NA</v>
      </c>
      <c r="K275">
        <v>10</v>
      </c>
      <c r="L275" t="str">
        <f>IF(OR(C275=1,C275=2),"NA","Codieren!")</f>
        <v>NA</v>
      </c>
      <c r="M275" t="str">
        <f>IF(L275="NA","NA","Codieren!")</f>
        <v>NA</v>
      </c>
      <c r="N275" t="str">
        <f>IF(OR(M275="NA",M275=2),"NA","Codieren!")</f>
        <v>NA</v>
      </c>
    </row>
    <row r="276" spans="1:14" x14ac:dyDescent="0.35">
      <c r="A276" s="43" t="s">
        <v>3204</v>
      </c>
      <c r="B276" s="43" t="s">
        <v>3192</v>
      </c>
      <c r="C276" s="43">
        <v>3</v>
      </c>
      <c r="D276" s="43">
        <v>2015</v>
      </c>
      <c r="E276" t="str">
        <f>IF(OR(C276=2,C276=3),"NA","Codieren!")</f>
        <v>NA</v>
      </c>
      <c r="F276" t="str">
        <f>IF(OR(C276=2,C276=3),"NA","Codieren!")</f>
        <v>NA</v>
      </c>
      <c r="G276" t="str">
        <f>IF(F276=1,"CODIEREN!","NA")</f>
        <v>NA</v>
      </c>
      <c r="H276" t="str">
        <f>IF(OR(C276=2,C276=3),"NA","Codieren!")</f>
        <v>NA</v>
      </c>
      <c r="I276" t="str">
        <f>IF(OR(C276=2,C276=3),"NA","Codieren!")</f>
        <v>NA</v>
      </c>
      <c r="J276" s="29" t="str">
        <f>IF(OR(C276=2,C276=3),"NA","Codieren!")</f>
        <v>NA</v>
      </c>
      <c r="K276" t="str">
        <f>IF(OR(C276=1,C276=3),"NA","Codieren!")</f>
        <v>NA</v>
      </c>
      <c r="L276">
        <v>2</v>
      </c>
      <c r="M276">
        <v>2</v>
      </c>
      <c r="N276" t="str">
        <f>IF(OR(M276="NA",M276=2),"NA","Codieren!")</f>
        <v>NA</v>
      </c>
    </row>
    <row r="277" spans="1:14" x14ac:dyDescent="0.35">
      <c r="A277" s="43" t="s">
        <v>3204</v>
      </c>
      <c r="B277" s="43" t="s">
        <v>3214</v>
      </c>
      <c r="C277" s="43">
        <v>2</v>
      </c>
      <c r="D277" s="43">
        <v>2015</v>
      </c>
      <c r="E277" t="str">
        <f>IF(OR(C277=2,C277=3),"NA","Codieren!")</f>
        <v>NA</v>
      </c>
      <c r="F277" t="str">
        <f>IF(OR(C277=2,C277=3),"NA","Codieren!")</f>
        <v>NA</v>
      </c>
      <c r="G277" t="str">
        <f>IF(F277=1,"CODIEREN!","NA")</f>
        <v>NA</v>
      </c>
      <c r="H277" t="str">
        <f>IF(OR(C277=2,C277=3),"NA","Codieren!")</f>
        <v>NA</v>
      </c>
      <c r="I277" t="str">
        <f>IF(OR(C277=2,C277=3),"NA","Codieren!")</f>
        <v>NA</v>
      </c>
      <c r="J277" s="29" t="str">
        <f>IF(OR(C277=2,C277=3),"NA","Codieren!")</f>
        <v>NA</v>
      </c>
      <c r="K277" t="s">
        <v>275</v>
      </c>
      <c r="L277" t="str">
        <f>IF(OR(C277=1,C277=2),"NA","Codieren!")</f>
        <v>NA</v>
      </c>
      <c r="M277" t="str">
        <f>IF(L277="NA","NA","Codieren!")</f>
        <v>NA</v>
      </c>
      <c r="N277" t="str">
        <f>IF(OR(M277="NA",M277=2),"NA","Codieren!")</f>
        <v>NA</v>
      </c>
    </row>
    <row r="278" spans="1:14" x14ac:dyDescent="0.35">
      <c r="A278" s="43" t="s">
        <v>1813</v>
      </c>
      <c r="B278" s="43" t="s">
        <v>1658</v>
      </c>
      <c r="C278" s="43">
        <v>3</v>
      </c>
      <c r="D278" s="43">
        <v>2015</v>
      </c>
      <c r="E278" t="str">
        <f>IF(OR(C278=2,C278=3),"NA","Codieren!")</f>
        <v>NA</v>
      </c>
      <c r="F278" t="str">
        <f>IF(OR(C278=2,C278=3),"NA","Codieren!")</f>
        <v>NA</v>
      </c>
      <c r="G278" t="str">
        <f>IF(F278=1,"CODIEREN!","NA")</f>
        <v>NA</v>
      </c>
      <c r="H278" t="str">
        <f>IF(OR(C278=2,C278=3),"NA","Codieren!")</f>
        <v>NA</v>
      </c>
      <c r="I278" t="str">
        <f>IF(OR(C278=2,C278=3),"NA","Codieren!")</f>
        <v>NA</v>
      </c>
      <c r="J278" s="29" t="str">
        <f>IF(OR(C278=2,C278=3),"NA","Codieren!")</f>
        <v>NA</v>
      </c>
      <c r="K278" t="str">
        <f>IF(OR(C278=1,C278=3),"NA","Codieren!")</f>
        <v>NA</v>
      </c>
      <c r="L278">
        <v>2</v>
      </c>
      <c r="M278">
        <v>1</v>
      </c>
      <c r="N278">
        <v>4</v>
      </c>
    </row>
    <row r="279" spans="1:14" x14ac:dyDescent="0.35">
      <c r="A279" s="43" t="s">
        <v>1813</v>
      </c>
      <c r="B279" s="43" t="s">
        <v>465</v>
      </c>
      <c r="C279" s="43">
        <v>2</v>
      </c>
      <c r="D279" s="43">
        <v>2015</v>
      </c>
      <c r="E279" t="str">
        <f>IF(OR(C279=2,C279=3),"NA","Codieren!")</f>
        <v>NA</v>
      </c>
      <c r="F279" t="str">
        <f>IF(OR(C279=2,C279=3),"NA","Codieren!")</f>
        <v>NA</v>
      </c>
      <c r="G279" t="str">
        <f>IF(F279=1,"CODIEREN!","NA")</f>
        <v>NA</v>
      </c>
      <c r="H279" t="str">
        <f>IF(OR(C279=2,C279=3),"NA","Codieren!")</f>
        <v>NA</v>
      </c>
      <c r="I279" t="str">
        <f>IF(OR(C279=2,C279=3),"NA","Codieren!")</f>
        <v>NA</v>
      </c>
      <c r="J279" s="29" t="str">
        <f>IF(OR(C279=2,C279=3),"NA","Codieren!")</f>
        <v>NA</v>
      </c>
      <c r="K279">
        <v>5</v>
      </c>
      <c r="L279" t="str">
        <f>IF(OR(C279=1,C279=2),"NA","Codieren!")</f>
        <v>NA</v>
      </c>
      <c r="M279" t="str">
        <f>IF(L279="NA","NA","Codieren!")</f>
        <v>NA</v>
      </c>
      <c r="N279" t="str">
        <f>IF(OR(M279="NA",M279=2),"NA","Codieren!")</f>
        <v>NA</v>
      </c>
    </row>
    <row r="280" spans="1:14" x14ac:dyDescent="0.35">
      <c r="A280" s="43" t="s">
        <v>666</v>
      </c>
      <c r="B280" s="10" t="s">
        <v>566</v>
      </c>
      <c r="C280" s="43">
        <v>1</v>
      </c>
      <c r="D280" s="32">
        <v>2019</v>
      </c>
      <c r="E280">
        <v>2</v>
      </c>
      <c r="F280">
        <v>2</v>
      </c>
      <c r="G280" t="s">
        <v>275</v>
      </c>
      <c r="H280">
        <v>1</v>
      </c>
      <c r="I280">
        <v>2</v>
      </c>
      <c r="J280" s="29">
        <v>0</v>
      </c>
      <c r="K280" t="s">
        <v>275</v>
      </c>
      <c r="L280" t="s">
        <v>275</v>
      </c>
      <c r="M280" t="str">
        <f>IF(L280="NA","NA",2)</f>
        <v>NA</v>
      </c>
      <c r="N280" t="s">
        <v>275</v>
      </c>
    </row>
    <row r="281" spans="1:14" x14ac:dyDescent="0.35">
      <c r="A281" s="43" t="s">
        <v>666</v>
      </c>
      <c r="B281" s="10" t="s">
        <v>624</v>
      </c>
      <c r="C281" s="43">
        <v>2</v>
      </c>
      <c r="D281" s="32">
        <v>2019</v>
      </c>
      <c r="E281" t="s">
        <v>275</v>
      </c>
      <c r="F281" t="s">
        <v>275</v>
      </c>
      <c r="G281" t="s">
        <v>275</v>
      </c>
      <c r="H281" t="s">
        <v>275</v>
      </c>
      <c r="I281" t="s">
        <v>275</v>
      </c>
      <c r="J281" s="29" t="s">
        <v>275</v>
      </c>
      <c r="K281" t="s">
        <v>275</v>
      </c>
      <c r="L281" t="s">
        <v>275</v>
      </c>
      <c r="M281" t="str">
        <f>IF(L281="NA","NA",2)</f>
        <v>NA</v>
      </c>
      <c r="N281" t="s">
        <v>275</v>
      </c>
    </row>
    <row r="282" spans="1:14" x14ac:dyDescent="0.35">
      <c r="A282" s="43" t="s">
        <v>2087</v>
      </c>
      <c r="B282" s="43" t="s">
        <v>1999</v>
      </c>
      <c r="C282" s="43">
        <v>1</v>
      </c>
      <c r="D282" s="43">
        <v>2016</v>
      </c>
      <c r="E282">
        <v>2</v>
      </c>
      <c r="F282">
        <v>2</v>
      </c>
      <c r="G282" t="str">
        <f>IF(F282=1,"CODIEREN!","NA")</f>
        <v>NA</v>
      </c>
      <c r="H282">
        <v>1</v>
      </c>
      <c r="I282">
        <v>2</v>
      </c>
      <c r="J282" s="29">
        <v>0</v>
      </c>
      <c r="K282" t="str">
        <f>IF(OR(C282=1,C282=3),"NA","Codieren!")</f>
        <v>NA</v>
      </c>
      <c r="L282" t="str">
        <f>IF(OR(C282=1,C282=2),"NA","Codieren!")</f>
        <v>NA</v>
      </c>
      <c r="M282" t="str">
        <f>IF(L282="NA","NA","Codieren!")</f>
        <v>NA</v>
      </c>
      <c r="N282" t="str">
        <f>IF(OR(M282="NA",M282=2),"NA","Codieren!")</f>
        <v>NA</v>
      </c>
    </row>
    <row r="283" spans="1:14" x14ac:dyDescent="0.35">
      <c r="A283" s="43" t="s">
        <v>1780</v>
      </c>
      <c r="B283" s="10" t="s">
        <v>1658</v>
      </c>
      <c r="C283" s="43">
        <v>3</v>
      </c>
      <c r="D283" s="43">
        <v>2017</v>
      </c>
      <c r="E283" t="str">
        <f>IF(OR(C283=2,C283=3),"NA","Codieren!")</f>
        <v>NA</v>
      </c>
      <c r="F283" t="str">
        <f>IF(OR(C283=2,C283=3),"NA","Codieren!")</f>
        <v>NA</v>
      </c>
      <c r="G283" t="str">
        <f>IF(F283=1,"CODIEREN!","NA")</f>
        <v>NA</v>
      </c>
      <c r="H283" t="str">
        <f>IF(OR(C283=2,C283=3),"NA","Codieren!")</f>
        <v>NA</v>
      </c>
      <c r="I283" t="str">
        <f>IF(OR(C283=2,C283=3),"NA","Codieren!")</f>
        <v>NA</v>
      </c>
      <c r="J283" s="29" t="str">
        <f>IF(OR(C283=2,C283=3),"NA","Codieren!")</f>
        <v>NA</v>
      </c>
      <c r="K283" t="str">
        <f>IF(OR(C283=1,C283=3),"NA","Codieren!")</f>
        <v>NA</v>
      </c>
      <c r="L283">
        <v>2</v>
      </c>
      <c r="M283">
        <v>2</v>
      </c>
      <c r="N283" t="str">
        <f>IF(OR(M283="NA",M283=2),"NA","Codieren!")</f>
        <v>NA</v>
      </c>
    </row>
    <row r="284" spans="1:14" x14ac:dyDescent="0.35">
      <c r="A284" s="43" t="s">
        <v>1780</v>
      </c>
      <c r="B284" s="10" t="s">
        <v>1577</v>
      </c>
      <c r="C284" s="43">
        <v>2</v>
      </c>
      <c r="D284" s="43">
        <v>2017</v>
      </c>
      <c r="E284" t="str">
        <f>IF(OR(C284=2,C284=3),"NA","Codieren!")</f>
        <v>NA</v>
      </c>
      <c r="F284" t="str">
        <f>IF(OR(C284=2,C284=3),"NA","Codieren!")</f>
        <v>NA</v>
      </c>
      <c r="G284" t="str">
        <f>IF(F284=1,"CODIEREN!","NA")</f>
        <v>NA</v>
      </c>
      <c r="H284" t="str">
        <f>IF(OR(C284=2,C284=3),"NA","Codieren!")</f>
        <v>NA</v>
      </c>
      <c r="I284" t="str">
        <f>IF(OR(C284=2,C284=3),"NA","Codieren!")</f>
        <v>NA</v>
      </c>
      <c r="J284" s="29" t="str">
        <f>IF(OR(C284=2,C284=3),"NA","Codieren!")</f>
        <v>NA</v>
      </c>
      <c r="K284">
        <v>15</v>
      </c>
      <c r="L284" t="str">
        <f>IF(OR(C284=1,C284=2),"NA","Codieren!")</f>
        <v>NA</v>
      </c>
      <c r="M284" t="str">
        <f>IF(L284="NA","NA","Codieren!")</f>
        <v>NA</v>
      </c>
      <c r="N284" t="str">
        <f>IF(OR(M284="NA",M284=2),"NA","Codieren!")</f>
        <v>NA</v>
      </c>
    </row>
    <row r="285" spans="1:14" x14ac:dyDescent="0.35">
      <c r="A285" s="43" t="s">
        <v>2852</v>
      </c>
      <c r="B285" s="43" t="s">
        <v>2793</v>
      </c>
      <c r="C285" s="43">
        <v>1</v>
      </c>
      <c r="D285" s="43">
        <v>2015</v>
      </c>
      <c r="E285">
        <v>1</v>
      </c>
      <c r="F285">
        <v>4</v>
      </c>
      <c r="G285" t="str">
        <f>IF(F285=1,"CODIEREN!","NA")</f>
        <v>NA</v>
      </c>
      <c r="H285">
        <v>2</v>
      </c>
      <c r="I285">
        <v>2</v>
      </c>
      <c r="J285" s="29">
        <v>500</v>
      </c>
      <c r="K285" t="str">
        <f>IF(OR(C285=1,C285=3),"NA","Codieren!")</f>
        <v>NA</v>
      </c>
      <c r="L285" t="str">
        <f>IF(OR(C285=1,C285=2),"NA","Codieren!")</f>
        <v>NA</v>
      </c>
      <c r="M285" t="str">
        <f>IF(L285="NA","NA","Codieren!")</f>
        <v>NA</v>
      </c>
      <c r="N285" t="str">
        <f>IF(OR(M285="NA",M285=2),"NA","Codieren!")</f>
        <v>NA</v>
      </c>
    </row>
    <row r="286" spans="1:14" x14ac:dyDescent="0.35">
      <c r="A286" s="43" t="s">
        <v>2852</v>
      </c>
      <c r="B286" s="43" t="s">
        <v>1116</v>
      </c>
      <c r="C286" s="43">
        <v>2</v>
      </c>
      <c r="D286" s="43">
        <v>2015</v>
      </c>
      <c r="E286" t="str">
        <f>IF(OR(C286=2,C286=3),"NA","Codieren!")</f>
        <v>NA</v>
      </c>
      <c r="F286" t="str">
        <f>IF(OR(C286=2,C286=3),"NA","Codieren!")</f>
        <v>NA</v>
      </c>
      <c r="G286" t="str">
        <f>IF(F286=1,"CODIEREN!","NA")</f>
        <v>NA</v>
      </c>
      <c r="H286" t="str">
        <f>IF(OR(C286=2,C286=3),"NA","Codieren!")</f>
        <v>NA</v>
      </c>
      <c r="I286" t="str">
        <f>IF(OR(C286=2,C286=3),"NA","Codieren!")</f>
        <v>NA</v>
      </c>
      <c r="J286" s="29" t="str">
        <f>IF(OR(C286=2,C286=3),"NA","Codieren!")</f>
        <v>NA</v>
      </c>
      <c r="K286" t="s">
        <v>275</v>
      </c>
      <c r="L286" t="str">
        <f>IF(OR(C286=1,C286=2),"NA","Codieren!")</f>
        <v>NA</v>
      </c>
      <c r="M286" t="str">
        <f>IF(L286="NA","NA","Codieren!")</f>
        <v>NA</v>
      </c>
      <c r="N286" t="str">
        <f>IF(OR(M286="NA",M286=2),"NA","Codieren!")</f>
        <v>NA</v>
      </c>
    </row>
    <row r="287" spans="1:14" x14ac:dyDescent="0.35">
      <c r="A287" s="43" t="s">
        <v>992</v>
      </c>
      <c r="B287" s="43" t="s">
        <v>940</v>
      </c>
      <c r="C287" s="43">
        <v>1</v>
      </c>
      <c r="D287" s="43">
        <v>2018</v>
      </c>
      <c r="E287">
        <v>2</v>
      </c>
      <c r="F287">
        <v>2</v>
      </c>
      <c r="G287" t="s">
        <v>275</v>
      </c>
      <c r="H287">
        <v>1</v>
      </c>
      <c r="I287">
        <v>2</v>
      </c>
      <c r="J287" s="29">
        <v>5000</v>
      </c>
      <c r="K287" t="s">
        <v>275</v>
      </c>
      <c r="L287" t="s">
        <v>275</v>
      </c>
      <c r="M287" t="s">
        <v>275</v>
      </c>
      <c r="N287" t="s">
        <v>275</v>
      </c>
    </row>
    <row r="288" spans="1:14" x14ac:dyDescent="0.35">
      <c r="A288" s="43" t="s">
        <v>992</v>
      </c>
      <c r="B288" s="43" t="s">
        <v>139</v>
      </c>
      <c r="C288" s="43">
        <v>2</v>
      </c>
      <c r="D288" s="43">
        <v>2018</v>
      </c>
      <c r="E288" t="s">
        <v>275</v>
      </c>
      <c r="F288" t="s">
        <v>275</v>
      </c>
      <c r="G288" t="s">
        <v>275</v>
      </c>
      <c r="H288" t="s">
        <v>275</v>
      </c>
      <c r="I288" t="s">
        <v>275</v>
      </c>
      <c r="J288" s="43" t="s">
        <v>275</v>
      </c>
      <c r="K288">
        <v>4</v>
      </c>
      <c r="L288" t="s">
        <v>275</v>
      </c>
      <c r="M288" t="s">
        <v>275</v>
      </c>
      <c r="N288" t="s">
        <v>275</v>
      </c>
    </row>
    <row r="289" spans="1:14" x14ac:dyDescent="0.35">
      <c r="A289" s="43" t="s">
        <v>1384</v>
      </c>
      <c r="B289" s="46" t="s">
        <v>1370</v>
      </c>
      <c r="C289" s="43">
        <v>3</v>
      </c>
      <c r="D289" s="43">
        <v>2019</v>
      </c>
      <c r="E289" t="str">
        <f>IF(OR(C289=2,C289=3),"NA","Codieren!")</f>
        <v>NA</v>
      </c>
      <c r="F289" t="str">
        <f>IF(OR(C289=2,C289=3),"NA","Codieren!")</f>
        <v>NA</v>
      </c>
      <c r="G289" t="str">
        <f>IF(F289=1,"CODIEREN!","NA")</f>
        <v>NA</v>
      </c>
      <c r="H289" t="str">
        <f>IF(OR(C289=2,C289=3),"NA","Codieren!")</f>
        <v>NA</v>
      </c>
      <c r="I289" t="str">
        <f>IF(OR(C289=2,C289=3),"NA","Codieren!")</f>
        <v>NA</v>
      </c>
      <c r="J289" s="29" t="str">
        <f>IF(OR(C289=2,C289=3),"NA","Codieren!")</f>
        <v>NA</v>
      </c>
      <c r="K289" t="str">
        <f>IF(OR(C289=1,C289=3),"NA","Codieren!")</f>
        <v>NA</v>
      </c>
      <c r="L289">
        <v>2</v>
      </c>
      <c r="M289">
        <v>2</v>
      </c>
      <c r="N289" t="str">
        <f>IF(OR(M289="NA",M289=2),"NA","Codieren!")</f>
        <v>NA</v>
      </c>
    </row>
    <row r="290" spans="1:14" x14ac:dyDescent="0.35">
      <c r="A290" s="43" t="s">
        <v>1384</v>
      </c>
      <c r="B290" s="46" t="s">
        <v>350</v>
      </c>
      <c r="C290" s="43">
        <v>2</v>
      </c>
      <c r="D290" s="43">
        <v>2019</v>
      </c>
      <c r="E290" t="str">
        <f>IF(OR(C290=2,C290=3),"NA","Codieren!")</f>
        <v>NA</v>
      </c>
      <c r="F290" t="str">
        <f>IF(OR(C290=2,C290=3),"NA","Codieren!")</f>
        <v>NA</v>
      </c>
      <c r="G290" t="str">
        <f>IF(F290=1,"CODIEREN!","NA")</f>
        <v>NA</v>
      </c>
      <c r="H290" t="str">
        <f>IF(OR(C290=2,C290=3),"NA","Codieren!")</f>
        <v>NA</v>
      </c>
      <c r="I290" t="str">
        <f>IF(OR(C290=2,C290=3),"NA","Codieren!")</f>
        <v>NA</v>
      </c>
      <c r="J290" s="29" t="str">
        <f>IF(OR(C290=2,C290=3),"NA","Codieren!")</f>
        <v>NA</v>
      </c>
      <c r="K290">
        <v>9</v>
      </c>
      <c r="L290" t="str">
        <f>IF(OR(C290=1,C290=2),"NA","Codieren!")</f>
        <v>NA</v>
      </c>
      <c r="M290" t="str">
        <f>IF(L290="NA","NA","Codieren!")</f>
        <v>NA</v>
      </c>
      <c r="N290" t="str">
        <f>IF(OR(M290="NA",M290=2),"NA","Codieren!")</f>
        <v>NA</v>
      </c>
    </row>
    <row r="291" spans="1:14" x14ac:dyDescent="0.35">
      <c r="A291" s="43" t="s">
        <v>1384</v>
      </c>
      <c r="B291" s="46" t="s">
        <v>1370</v>
      </c>
      <c r="C291" s="43">
        <v>3</v>
      </c>
      <c r="D291" s="43">
        <v>2018</v>
      </c>
      <c r="E291" t="str">
        <f>IF(OR(C291=2,C291=3),"NA","Codieren!")</f>
        <v>NA</v>
      </c>
      <c r="F291" t="str">
        <f>IF(OR(C291=2,C291=3),"NA","Codieren!")</f>
        <v>NA</v>
      </c>
      <c r="G291" t="str">
        <f>IF(F291=1,"CODIEREN!","NA")</f>
        <v>NA</v>
      </c>
      <c r="H291" t="str">
        <f>IF(OR(C291=2,C291=3),"NA","Codieren!")</f>
        <v>NA</v>
      </c>
      <c r="I291" t="str">
        <f>IF(OR(C291=2,C291=3),"NA","Codieren!")</f>
        <v>NA</v>
      </c>
      <c r="J291" s="29" t="str">
        <f>IF(OR(C291=2,C291=3),"NA","Codieren!")</f>
        <v>NA</v>
      </c>
      <c r="K291" t="str">
        <f>IF(OR(C291=1,C291=3),"NA","Codieren!")</f>
        <v>NA</v>
      </c>
      <c r="L291">
        <v>2</v>
      </c>
      <c r="M291">
        <v>2</v>
      </c>
      <c r="N291" t="str">
        <f>IF(OR(M291="NA",M291=2),"NA","Codieren!")</f>
        <v>NA</v>
      </c>
    </row>
    <row r="292" spans="1:14" x14ac:dyDescent="0.35">
      <c r="A292" s="43" t="s">
        <v>1384</v>
      </c>
      <c r="B292" s="46" t="s">
        <v>350</v>
      </c>
      <c r="C292" s="43">
        <v>2</v>
      </c>
      <c r="D292" s="43">
        <v>2018</v>
      </c>
      <c r="E292" t="str">
        <f>IF(OR(C292=2,C292=3),"NA","Codieren!")</f>
        <v>NA</v>
      </c>
      <c r="F292" t="str">
        <f>IF(OR(C292=2,C292=3),"NA","Codieren!")</f>
        <v>NA</v>
      </c>
      <c r="G292" t="str">
        <f>IF(F292=1,"CODIEREN!","NA")</f>
        <v>NA</v>
      </c>
      <c r="H292" t="str">
        <f>IF(OR(C292=2,C292=3),"NA","Codieren!")</f>
        <v>NA</v>
      </c>
      <c r="I292" t="str">
        <f>IF(OR(C292=2,C292=3),"NA","Codieren!")</f>
        <v>NA</v>
      </c>
      <c r="J292" s="29" t="str">
        <f>IF(OR(C292=2,C292=3),"NA","Codieren!")</f>
        <v>NA</v>
      </c>
      <c r="K292">
        <v>9</v>
      </c>
      <c r="L292" t="str">
        <f>IF(OR(C292=1,C292=2),"NA","Codieren!")</f>
        <v>NA</v>
      </c>
      <c r="M292" t="str">
        <f>IF(L292="NA","NA","Codieren!")</f>
        <v>NA</v>
      </c>
      <c r="N292" t="str">
        <f>IF(OR(M292="NA",M292=2),"NA","Codieren!")</f>
        <v>NA</v>
      </c>
    </row>
    <row r="293" spans="1:14" x14ac:dyDescent="0.35">
      <c r="A293" s="43" t="s">
        <v>1384</v>
      </c>
      <c r="B293" s="46" t="s">
        <v>1370</v>
      </c>
      <c r="C293" s="43">
        <v>1</v>
      </c>
      <c r="D293" s="43">
        <v>2017</v>
      </c>
      <c r="E293">
        <v>1</v>
      </c>
      <c r="F293">
        <v>1</v>
      </c>
      <c r="G293">
        <v>4</v>
      </c>
      <c r="H293">
        <v>1</v>
      </c>
      <c r="I293">
        <v>2</v>
      </c>
      <c r="J293" s="29">
        <v>6000</v>
      </c>
      <c r="K293" t="str">
        <f>IF(OR(C293=1,C293=3),"NA","Codieren!")</f>
        <v>NA</v>
      </c>
      <c r="L293" t="str">
        <f>IF(OR(C293=1,C293=2),"NA","Codieren!")</f>
        <v>NA</v>
      </c>
      <c r="M293" t="str">
        <f>IF(L293="NA","NA","Codieren!")</f>
        <v>NA</v>
      </c>
      <c r="N293" t="str">
        <f>IF(OR(M293="NA",M293=2),"NA","Codieren!")</f>
        <v>NA</v>
      </c>
    </row>
    <row r="294" spans="1:14" x14ac:dyDescent="0.35">
      <c r="A294" s="43" t="s">
        <v>1384</v>
      </c>
      <c r="B294" s="46" t="s">
        <v>350</v>
      </c>
      <c r="C294" s="43">
        <v>2</v>
      </c>
      <c r="D294" s="43">
        <v>2017</v>
      </c>
      <c r="E294" t="str">
        <f>IF(OR(C294=2,C294=3),"NA","Codieren!")</f>
        <v>NA</v>
      </c>
      <c r="F294" t="str">
        <f>IF(OR(C294=2,C294=3),"NA","Codieren!")</f>
        <v>NA</v>
      </c>
      <c r="G294" t="str">
        <f>IF(F294=1,"CODIEREN!","NA")</f>
        <v>NA</v>
      </c>
      <c r="H294" t="str">
        <f>IF(OR(C294=2,C294=3),"NA","Codieren!")</f>
        <v>NA</v>
      </c>
      <c r="I294" t="str">
        <f>IF(OR(C294=2,C294=3),"NA","Codieren!")</f>
        <v>NA</v>
      </c>
      <c r="J294" s="29" t="str">
        <f>IF(OR(C294=2,C294=3),"NA","Codieren!")</f>
        <v>NA</v>
      </c>
      <c r="K294">
        <v>9</v>
      </c>
      <c r="L294" t="str">
        <f>IF(OR(C294=1,C294=2),"NA","Codieren!")</f>
        <v>NA</v>
      </c>
      <c r="M294" t="str">
        <f>IF(L294="NA","NA","Codieren!")</f>
        <v>NA</v>
      </c>
      <c r="N294" t="str">
        <f>IF(OR(M294="NA",M294=2),"NA","Codieren!")</f>
        <v>NA</v>
      </c>
    </row>
    <row r="295" spans="1:14" x14ac:dyDescent="0.35">
      <c r="A295" s="43" t="s">
        <v>430</v>
      </c>
      <c r="B295" s="10" t="s">
        <v>359</v>
      </c>
      <c r="C295" s="10">
        <v>3</v>
      </c>
      <c r="D295" s="10">
        <v>2018</v>
      </c>
      <c r="E295" t="s">
        <v>275</v>
      </c>
      <c r="F295" t="s">
        <v>275</v>
      </c>
      <c r="G295" t="s">
        <v>275</v>
      </c>
      <c r="H295" t="s">
        <v>275</v>
      </c>
      <c r="I295" t="s">
        <v>275</v>
      </c>
      <c r="J295" s="29" t="s">
        <v>275</v>
      </c>
      <c r="K295" t="s">
        <v>275</v>
      </c>
      <c r="L295">
        <v>2</v>
      </c>
      <c r="M295">
        <f>IF(L295="NA","NA",2)</f>
        <v>2</v>
      </c>
      <c r="N295" t="s">
        <v>275</v>
      </c>
    </row>
    <row r="296" spans="1:14" x14ac:dyDescent="0.35">
      <c r="A296" s="43" t="s">
        <v>430</v>
      </c>
      <c r="B296" s="10" t="s">
        <v>61</v>
      </c>
      <c r="C296" s="10">
        <v>2</v>
      </c>
      <c r="D296" s="10">
        <v>2018</v>
      </c>
      <c r="E296" t="s">
        <v>275</v>
      </c>
      <c r="F296" t="s">
        <v>275</v>
      </c>
      <c r="G296" t="s">
        <v>275</v>
      </c>
      <c r="H296" t="s">
        <v>275</v>
      </c>
      <c r="I296" t="s">
        <v>275</v>
      </c>
      <c r="J296" s="29" t="s">
        <v>275</v>
      </c>
      <c r="K296">
        <v>12</v>
      </c>
      <c r="L296" t="s">
        <v>275</v>
      </c>
      <c r="M296" t="str">
        <f>IF(L296="NA","NA",2)</f>
        <v>NA</v>
      </c>
      <c r="N296" t="s">
        <v>275</v>
      </c>
    </row>
    <row r="297" spans="1:14" x14ac:dyDescent="0.35">
      <c r="A297" s="43" t="s">
        <v>430</v>
      </c>
      <c r="B297" s="10" t="s">
        <v>566</v>
      </c>
      <c r="C297" s="43">
        <v>3</v>
      </c>
      <c r="D297" s="32">
        <v>2019</v>
      </c>
      <c r="E297" t="s">
        <v>275</v>
      </c>
      <c r="F297" t="s">
        <v>275</v>
      </c>
      <c r="G297" t="s">
        <v>275</v>
      </c>
      <c r="H297" t="s">
        <v>275</v>
      </c>
      <c r="I297" t="s">
        <v>275</v>
      </c>
      <c r="J297" s="29" t="s">
        <v>275</v>
      </c>
      <c r="K297" t="s">
        <v>275</v>
      </c>
      <c r="L297">
        <v>2</v>
      </c>
      <c r="M297">
        <f>IF(L297="NA","NA",2)</f>
        <v>2</v>
      </c>
      <c r="N297" t="s">
        <v>275</v>
      </c>
    </row>
    <row r="298" spans="1:14" x14ac:dyDescent="0.35">
      <c r="A298" s="43" t="s">
        <v>430</v>
      </c>
      <c r="B298" s="10" t="s">
        <v>61</v>
      </c>
      <c r="C298" s="43">
        <v>2</v>
      </c>
      <c r="D298" s="32">
        <v>2019</v>
      </c>
      <c r="E298" t="s">
        <v>275</v>
      </c>
      <c r="F298" t="s">
        <v>275</v>
      </c>
      <c r="G298" t="s">
        <v>275</v>
      </c>
      <c r="H298" t="s">
        <v>275</v>
      </c>
      <c r="I298" t="s">
        <v>275</v>
      </c>
      <c r="J298" s="29" t="s">
        <v>275</v>
      </c>
      <c r="K298">
        <v>12</v>
      </c>
      <c r="L298" t="s">
        <v>275</v>
      </c>
      <c r="M298" t="str">
        <f>IF(L298="NA","NA",2)</f>
        <v>NA</v>
      </c>
      <c r="N298" t="s">
        <v>275</v>
      </c>
    </row>
    <row r="299" spans="1:14" x14ac:dyDescent="0.35">
      <c r="A299" s="43" t="s">
        <v>430</v>
      </c>
      <c r="B299" s="10" t="s">
        <v>566</v>
      </c>
      <c r="C299" s="43">
        <v>3</v>
      </c>
      <c r="D299" s="32">
        <v>2018</v>
      </c>
      <c r="E299" t="s">
        <v>275</v>
      </c>
      <c r="F299" t="s">
        <v>275</v>
      </c>
      <c r="G299" t="s">
        <v>275</v>
      </c>
      <c r="H299" t="s">
        <v>275</v>
      </c>
      <c r="I299" t="s">
        <v>275</v>
      </c>
      <c r="J299" s="29" t="s">
        <v>275</v>
      </c>
      <c r="K299" t="s">
        <v>275</v>
      </c>
      <c r="L299">
        <v>2</v>
      </c>
      <c r="M299">
        <f>IF(L299="NA","NA",2)</f>
        <v>2</v>
      </c>
      <c r="N299" t="s">
        <v>275</v>
      </c>
    </row>
    <row r="300" spans="1:14" x14ac:dyDescent="0.35">
      <c r="A300" s="43" t="s">
        <v>430</v>
      </c>
      <c r="B300" s="10" t="s">
        <v>566</v>
      </c>
      <c r="C300" s="43">
        <v>3</v>
      </c>
      <c r="D300" s="32">
        <v>2017</v>
      </c>
      <c r="E300" t="s">
        <v>275</v>
      </c>
      <c r="F300" t="s">
        <v>275</v>
      </c>
      <c r="G300" t="s">
        <v>275</v>
      </c>
      <c r="H300" t="s">
        <v>275</v>
      </c>
      <c r="I300" t="s">
        <v>275</v>
      </c>
      <c r="J300" s="29" t="s">
        <v>275</v>
      </c>
      <c r="K300" t="s">
        <v>275</v>
      </c>
      <c r="L300">
        <v>2</v>
      </c>
      <c r="M300">
        <f>IF(L300="NA","NA",2)</f>
        <v>2</v>
      </c>
      <c r="N300" t="s">
        <v>275</v>
      </c>
    </row>
    <row r="301" spans="1:14" x14ac:dyDescent="0.35">
      <c r="A301" s="43" t="s">
        <v>430</v>
      </c>
      <c r="B301" s="10" t="s">
        <v>61</v>
      </c>
      <c r="C301" s="10">
        <v>2</v>
      </c>
      <c r="D301" s="32">
        <v>2017</v>
      </c>
      <c r="E301" t="s">
        <v>275</v>
      </c>
      <c r="F301" t="s">
        <v>275</v>
      </c>
      <c r="G301" t="s">
        <v>275</v>
      </c>
      <c r="H301" t="s">
        <v>275</v>
      </c>
      <c r="I301" t="s">
        <v>275</v>
      </c>
      <c r="J301" s="29" t="s">
        <v>275</v>
      </c>
      <c r="K301">
        <v>12</v>
      </c>
      <c r="L301" t="s">
        <v>275</v>
      </c>
      <c r="M301" t="str">
        <f>IF(L301="NA","NA",2)</f>
        <v>NA</v>
      </c>
      <c r="N301" t="s">
        <v>275</v>
      </c>
    </row>
    <row r="302" spans="1:14" x14ac:dyDescent="0.35">
      <c r="A302" s="43" t="s">
        <v>430</v>
      </c>
      <c r="B302" s="10" t="s">
        <v>566</v>
      </c>
      <c r="C302" s="43">
        <v>3</v>
      </c>
      <c r="D302" s="32">
        <v>2016</v>
      </c>
      <c r="E302" t="s">
        <v>275</v>
      </c>
      <c r="F302" t="s">
        <v>275</v>
      </c>
      <c r="G302" t="s">
        <v>275</v>
      </c>
      <c r="H302" t="s">
        <v>275</v>
      </c>
      <c r="I302" t="s">
        <v>275</v>
      </c>
      <c r="J302" s="29" t="s">
        <v>275</v>
      </c>
      <c r="K302" t="s">
        <v>275</v>
      </c>
      <c r="L302">
        <v>2</v>
      </c>
      <c r="M302">
        <f>IF(L302="NA","NA",2)</f>
        <v>2</v>
      </c>
      <c r="N302" t="s">
        <v>275</v>
      </c>
    </row>
    <row r="303" spans="1:14" x14ac:dyDescent="0.35">
      <c r="A303" s="43" t="s">
        <v>430</v>
      </c>
      <c r="B303" s="10" t="s">
        <v>61</v>
      </c>
      <c r="C303" s="10">
        <v>2</v>
      </c>
      <c r="D303" s="32">
        <v>2016</v>
      </c>
      <c r="E303" t="s">
        <v>275</v>
      </c>
      <c r="F303" t="s">
        <v>275</v>
      </c>
      <c r="G303" t="s">
        <v>275</v>
      </c>
      <c r="H303" t="s">
        <v>275</v>
      </c>
      <c r="I303" t="s">
        <v>275</v>
      </c>
      <c r="J303" s="29" t="s">
        <v>275</v>
      </c>
      <c r="K303">
        <v>12</v>
      </c>
      <c r="L303" t="s">
        <v>275</v>
      </c>
      <c r="M303" t="str">
        <f>IF(L303="NA","NA",2)</f>
        <v>NA</v>
      </c>
      <c r="N303" t="s">
        <v>275</v>
      </c>
    </row>
    <row r="304" spans="1:14" x14ac:dyDescent="0.35">
      <c r="A304" s="43" t="s">
        <v>430</v>
      </c>
      <c r="B304" s="10" t="s">
        <v>566</v>
      </c>
      <c r="C304" s="43">
        <v>3</v>
      </c>
      <c r="D304" s="32">
        <v>2015</v>
      </c>
      <c r="E304" t="s">
        <v>275</v>
      </c>
      <c r="F304" t="s">
        <v>275</v>
      </c>
      <c r="G304" t="s">
        <v>275</v>
      </c>
      <c r="H304" t="s">
        <v>275</v>
      </c>
      <c r="I304" t="s">
        <v>275</v>
      </c>
      <c r="J304" s="29" t="s">
        <v>275</v>
      </c>
      <c r="K304" t="s">
        <v>275</v>
      </c>
      <c r="L304">
        <v>2</v>
      </c>
      <c r="M304">
        <f>IF(L304="NA","NA",2)</f>
        <v>2</v>
      </c>
      <c r="N304" t="s">
        <v>275</v>
      </c>
    </row>
    <row r="305" spans="1:14" x14ac:dyDescent="0.35">
      <c r="A305" s="43" t="s">
        <v>430</v>
      </c>
      <c r="B305" s="10" t="s">
        <v>61</v>
      </c>
      <c r="C305" s="10">
        <v>2</v>
      </c>
      <c r="D305" s="32">
        <v>2015</v>
      </c>
      <c r="E305" t="s">
        <v>275</v>
      </c>
      <c r="F305" t="s">
        <v>275</v>
      </c>
      <c r="G305" t="s">
        <v>275</v>
      </c>
      <c r="H305" t="s">
        <v>275</v>
      </c>
      <c r="I305" t="s">
        <v>275</v>
      </c>
      <c r="J305" s="29" t="s">
        <v>275</v>
      </c>
      <c r="K305">
        <v>12</v>
      </c>
      <c r="L305" t="s">
        <v>275</v>
      </c>
      <c r="M305" t="str">
        <f>IF(L305="NA","NA",2)</f>
        <v>NA</v>
      </c>
      <c r="N305" t="s">
        <v>275</v>
      </c>
    </row>
    <row r="306" spans="1:14" x14ac:dyDescent="0.35">
      <c r="A306" s="43" t="s">
        <v>430</v>
      </c>
      <c r="B306" s="43" t="s">
        <v>3698</v>
      </c>
      <c r="C306" s="43">
        <v>3</v>
      </c>
      <c r="D306" s="43">
        <v>2019</v>
      </c>
      <c r="E306" t="str">
        <f>IF(OR(C306=2,C306=3),"NA","Codieren!")</f>
        <v>NA</v>
      </c>
      <c r="F306" t="str">
        <f>IF(OR(C306=2,C306=3),"NA","Codieren!")</f>
        <v>NA</v>
      </c>
      <c r="G306" t="str">
        <f>IF(F306=1,"CODIEREN!","NA")</f>
        <v>NA</v>
      </c>
      <c r="H306" t="str">
        <f>IF(OR(C306=2,C306=3),"NA","Codieren!")</f>
        <v>NA</v>
      </c>
      <c r="I306" t="str">
        <f>IF(OR(C306=2,C306=3),"NA","Codieren!")</f>
        <v>NA</v>
      </c>
      <c r="J306" s="29" t="str">
        <f>IF(OR(C306=2,C306=3),"NA","Codieren!")</f>
        <v>NA</v>
      </c>
      <c r="K306" t="str">
        <f>IF(OR(C306=1,C306=3),"NA","Codieren!")</f>
        <v>NA</v>
      </c>
      <c r="L306">
        <v>2</v>
      </c>
      <c r="M306">
        <v>2</v>
      </c>
      <c r="N306" t="str">
        <f>IF(OR(M306="NA",M306=2),"NA","Codieren!")</f>
        <v>NA</v>
      </c>
    </row>
    <row r="307" spans="1:14" x14ac:dyDescent="0.35">
      <c r="A307" s="43" t="s">
        <v>430</v>
      </c>
      <c r="B307" s="43" t="s">
        <v>3698</v>
      </c>
      <c r="C307" s="43">
        <v>3</v>
      </c>
      <c r="D307" s="43">
        <v>2018</v>
      </c>
      <c r="E307" t="str">
        <f>IF(OR(C307=2,C307=3),"NA","Codieren!")</f>
        <v>NA</v>
      </c>
      <c r="F307" t="str">
        <f>IF(OR(C307=2,C307=3),"NA","Codieren!")</f>
        <v>NA</v>
      </c>
      <c r="G307" t="str">
        <f>IF(F307=1,"CODIEREN!","NA")</f>
        <v>NA</v>
      </c>
      <c r="H307" t="str">
        <f>IF(OR(C307=2,C307=3),"NA","Codieren!")</f>
        <v>NA</v>
      </c>
      <c r="I307" t="str">
        <f>IF(OR(C307=2,C307=3),"NA","Codieren!")</f>
        <v>NA</v>
      </c>
      <c r="J307" s="29" t="str">
        <f>IF(OR(C307=2,C307=3),"NA","Codieren!")</f>
        <v>NA</v>
      </c>
      <c r="K307" t="s">
        <v>275</v>
      </c>
      <c r="L307">
        <v>2</v>
      </c>
      <c r="M307">
        <v>2</v>
      </c>
      <c r="N307" t="str">
        <f>IF(OR(M307="NA",M307=2),"NA","Codieren!")</f>
        <v>NA</v>
      </c>
    </row>
    <row r="308" spans="1:14" x14ac:dyDescent="0.35">
      <c r="A308" s="43" t="s">
        <v>430</v>
      </c>
      <c r="B308" s="43" t="s">
        <v>3698</v>
      </c>
      <c r="C308" s="43">
        <v>3</v>
      </c>
      <c r="D308" s="43">
        <v>2017</v>
      </c>
      <c r="E308" t="str">
        <f>IF(OR(C308=2,C308=3),"NA","Codieren!")</f>
        <v>NA</v>
      </c>
      <c r="F308" t="str">
        <f>IF(OR(C308=2,C308=3),"NA","Codieren!")</f>
        <v>NA</v>
      </c>
      <c r="G308" t="str">
        <f>IF(F308=1,"CODIEREN!","NA")</f>
        <v>NA</v>
      </c>
      <c r="H308" t="str">
        <f>IF(OR(C308=2,C308=3),"NA","Codieren!")</f>
        <v>NA</v>
      </c>
      <c r="I308" t="str">
        <f>IF(OR(C308=2,C308=3),"NA","Codieren!")</f>
        <v>NA</v>
      </c>
      <c r="J308" s="29" t="str">
        <f>IF(OR(C308=2,C308=3),"NA","Codieren!")</f>
        <v>NA</v>
      </c>
      <c r="K308" t="s">
        <v>275</v>
      </c>
      <c r="L308">
        <v>2</v>
      </c>
      <c r="M308">
        <v>2</v>
      </c>
      <c r="N308" t="str">
        <f>IF(OR(M308="NA",M308=2),"NA","Codieren!")</f>
        <v>NA</v>
      </c>
    </row>
    <row r="309" spans="1:14" x14ac:dyDescent="0.35">
      <c r="A309" s="43" t="s">
        <v>430</v>
      </c>
      <c r="B309" s="43" t="s">
        <v>3698</v>
      </c>
      <c r="C309" s="43">
        <v>3</v>
      </c>
      <c r="D309" s="43">
        <v>2016</v>
      </c>
      <c r="E309" t="str">
        <f>IF(OR(C309=2,C309=3),"NA","Codieren!")</f>
        <v>NA</v>
      </c>
      <c r="F309" t="str">
        <f>IF(OR(C309=2,C309=3),"NA","Codieren!")</f>
        <v>NA</v>
      </c>
      <c r="G309" t="str">
        <f>IF(F309=1,"CODIEREN!","NA")</f>
        <v>NA</v>
      </c>
      <c r="H309" t="str">
        <f>IF(OR(C309=2,C309=3),"NA","Codieren!")</f>
        <v>NA</v>
      </c>
      <c r="I309" t="str">
        <f>IF(OR(C309=2,C309=3),"NA","Codieren!")</f>
        <v>NA</v>
      </c>
      <c r="J309" s="29" t="str">
        <f>IF(OR(C309=2,C309=3),"NA","Codieren!")</f>
        <v>NA</v>
      </c>
      <c r="K309" t="s">
        <v>275</v>
      </c>
      <c r="L309">
        <v>2</v>
      </c>
      <c r="M309">
        <v>2</v>
      </c>
      <c r="N309" t="str">
        <f>IF(OR(M309="NA",M309=2),"NA","Codieren!")</f>
        <v>NA</v>
      </c>
    </row>
    <row r="310" spans="1:14" x14ac:dyDescent="0.35">
      <c r="A310" s="43" t="s">
        <v>430</v>
      </c>
      <c r="B310" s="43" t="s">
        <v>3698</v>
      </c>
      <c r="C310" s="43">
        <v>1</v>
      </c>
      <c r="D310" s="43">
        <v>2015</v>
      </c>
      <c r="E310">
        <v>1</v>
      </c>
      <c r="F310">
        <v>5</v>
      </c>
      <c r="G310" t="str">
        <f>IF(F310=1,"CODIEREN!","NA")</f>
        <v>NA</v>
      </c>
      <c r="H310">
        <v>1</v>
      </c>
      <c r="I310">
        <v>2</v>
      </c>
      <c r="J310" s="29">
        <v>0</v>
      </c>
      <c r="K310" t="s">
        <v>275</v>
      </c>
      <c r="L310" t="str">
        <f>IF(OR(C310=1,C310=2),"NA","Codieren!")</f>
        <v>NA</v>
      </c>
      <c r="M310" t="str">
        <f>IF(L310="NA","NA","Codieren!")</f>
        <v>NA</v>
      </c>
      <c r="N310" t="str">
        <f>IF(OR(M310="NA",M310=2),"NA","Codieren!")</f>
        <v>NA</v>
      </c>
    </row>
    <row r="311" spans="1:14" x14ac:dyDescent="0.35">
      <c r="A311" s="43" t="s">
        <v>983</v>
      </c>
      <c r="B311" s="43" t="s">
        <v>940</v>
      </c>
      <c r="C311" s="43">
        <v>1</v>
      </c>
      <c r="D311" s="43">
        <v>2018</v>
      </c>
      <c r="E311">
        <v>1</v>
      </c>
      <c r="F311">
        <v>4</v>
      </c>
      <c r="G311" t="s">
        <v>275</v>
      </c>
      <c r="H311">
        <v>1</v>
      </c>
      <c r="I311">
        <v>2</v>
      </c>
      <c r="J311" s="29">
        <v>5000</v>
      </c>
      <c r="K311" t="s">
        <v>275</v>
      </c>
      <c r="L311" t="s">
        <v>275</v>
      </c>
      <c r="M311" t="s">
        <v>275</v>
      </c>
      <c r="N311" t="s">
        <v>275</v>
      </c>
    </row>
    <row r="312" spans="1:14" x14ac:dyDescent="0.35">
      <c r="A312" s="43" t="s">
        <v>983</v>
      </c>
      <c r="B312" s="43" t="s">
        <v>83</v>
      </c>
      <c r="C312" s="43">
        <v>2</v>
      </c>
      <c r="D312" s="43">
        <v>2018</v>
      </c>
      <c r="E312" t="s">
        <v>275</v>
      </c>
      <c r="F312" t="s">
        <v>275</v>
      </c>
      <c r="G312" t="s">
        <v>275</v>
      </c>
      <c r="H312" t="s">
        <v>275</v>
      </c>
      <c r="I312" t="s">
        <v>275</v>
      </c>
      <c r="J312" s="43" t="s">
        <v>275</v>
      </c>
      <c r="K312" t="s">
        <v>275</v>
      </c>
      <c r="L312" t="s">
        <v>275</v>
      </c>
      <c r="M312" t="s">
        <v>275</v>
      </c>
      <c r="N312" t="s">
        <v>275</v>
      </c>
    </row>
    <row r="313" spans="1:14" x14ac:dyDescent="0.35">
      <c r="A313" s="43" t="s">
        <v>983</v>
      </c>
      <c r="B313" s="43" t="s">
        <v>940</v>
      </c>
      <c r="C313" s="43">
        <v>1</v>
      </c>
      <c r="D313" s="43">
        <v>2016</v>
      </c>
      <c r="E313">
        <v>1</v>
      </c>
      <c r="F313">
        <v>4</v>
      </c>
      <c r="G313" t="str">
        <f>IF(F313=1,"CODIEREN!","NA")</f>
        <v>NA</v>
      </c>
      <c r="H313">
        <v>1</v>
      </c>
      <c r="I313">
        <v>2</v>
      </c>
      <c r="J313" s="29">
        <v>5000</v>
      </c>
      <c r="K313" t="str">
        <f>IF(OR(C313=1,C313=3),"NA","Codieren!")</f>
        <v>NA</v>
      </c>
      <c r="L313" t="str">
        <f>IF(OR(C313=1,C313=2),"NA","Codieren!")</f>
        <v>NA</v>
      </c>
      <c r="M313" t="str">
        <f>IF(L313="NA","NA","Codieren!")</f>
        <v>NA</v>
      </c>
      <c r="N313" t="str">
        <f>IF(OR(M313="NA",M313=2),"NA","Codieren!")</f>
        <v>NA</v>
      </c>
    </row>
    <row r="314" spans="1:14" x14ac:dyDescent="0.35">
      <c r="A314" s="43" t="s">
        <v>983</v>
      </c>
      <c r="B314" s="43" t="s">
        <v>83</v>
      </c>
      <c r="C314" s="43">
        <v>2</v>
      </c>
      <c r="D314" s="43">
        <v>2016</v>
      </c>
      <c r="E314" t="str">
        <f>IF(OR(C314=2,C314=3),"NA","Codieren!")</f>
        <v>NA</v>
      </c>
      <c r="F314" t="str">
        <f>IF(OR(C314=2,C314=3),"NA","Codieren!")</f>
        <v>NA</v>
      </c>
      <c r="G314" t="str">
        <f>IF(F314=1,"CODIEREN!","NA")</f>
        <v>NA</v>
      </c>
      <c r="H314" t="str">
        <f>IF(OR(C314=2,C314=3),"NA","Codieren!")</f>
        <v>NA</v>
      </c>
      <c r="I314" t="str">
        <f>IF(OR(C314=2,C314=3),"NA","Codieren!")</f>
        <v>NA</v>
      </c>
      <c r="J314" s="29" t="str">
        <f>IF(OR(C314=2,C314=3),"NA","Codieren!")</f>
        <v>NA</v>
      </c>
      <c r="K314" t="s">
        <v>275</v>
      </c>
      <c r="L314" t="str">
        <f>IF(OR(C314=1,C314=2),"NA","Codieren!")</f>
        <v>NA</v>
      </c>
      <c r="M314" t="str">
        <f>IF(L314="NA","NA","Codieren!")</f>
        <v>NA</v>
      </c>
      <c r="N314" t="str">
        <f>IF(OR(M314="NA",M314=2),"NA","Codieren!")</f>
        <v>NA</v>
      </c>
    </row>
    <row r="315" spans="1:14" x14ac:dyDescent="0.35">
      <c r="A315" s="43" t="s">
        <v>3897</v>
      </c>
      <c r="B315" s="43" t="s">
        <v>3698</v>
      </c>
      <c r="C315" s="43">
        <v>1</v>
      </c>
      <c r="D315" s="43">
        <v>2017</v>
      </c>
      <c r="E315">
        <v>1</v>
      </c>
      <c r="F315">
        <v>5</v>
      </c>
      <c r="G315" t="str">
        <f>IF(F315=1,"CODIEREN!","NA")</f>
        <v>NA</v>
      </c>
      <c r="H315">
        <v>2</v>
      </c>
      <c r="I315">
        <v>2</v>
      </c>
      <c r="J315" s="29">
        <v>0</v>
      </c>
      <c r="K315" t="s">
        <v>275</v>
      </c>
      <c r="L315" t="str">
        <f>IF(OR(C315=1,C315=2),"NA","Codieren!")</f>
        <v>NA</v>
      </c>
      <c r="M315" t="str">
        <f>IF(L315="NA","NA","Codieren!")</f>
        <v>NA</v>
      </c>
      <c r="N315" t="str">
        <f>IF(OR(M315="NA",M315=2),"NA","Codieren!")</f>
        <v>NA</v>
      </c>
    </row>
    <row r="316" spans="1:14" x14ac:dyDescent="0.35">
      <c r="A316" s="43" t="s">
        <v>3897</v>
      </c>
      <c r="B316" s="43" t="s">
        <v>692</v>
      </c>
      <c r="C316" s="43">
        <v>2</v>
      </c>
      <c r="D316" s="43">
        <v>2017</v>
      </c>
      <c r="E316" t="str">
        <f>IF(OR(C316=2,C316=3),"NA","Codieren!")</f>
        <v>NA</v>
      </c>
      <c r="F316" t="str">
        <f>IF(OR(C316=2,C316=3),"NA","Codieren!")</f>
        <v>NA</v>
      </c>
      <c r="G316" t="str">
        <f>IF(F316=1,"CODIEREN!","NA")</f>
        <v>NA</v>
      </c>
      <c r="H316" t="str">
        <f>IF(OR(C316=2,C316=3),"NA","Codieren!")</f>
        <v>NA</v>
      </c>
      <c r="I316" t="str">
        <f>IF(OR(C316=2,C316=3),"NA","Codieren!")</f>
        <v>NA</v>
      </c>
      <c r="J316" s="29" t="str">
        <f>IF(OR(C316=2,C316=3),"NA","Codieren!")</f>
        <v>NA</v>
      </c>
      <c r="K316" t="s">
        <v>275</v>
      </c>
      <c r="L316" t="str">
        <f>IF(OR(C316=1,C316=2),"NA","Codieren!")</f>
        <v>NA</v>
      </c>
      <c r="M316" t="str">
        <f>IF(L316="NA","NA","Codieren!")</f>
        <v>NA</v>
      </c>
      <c r="N316" t="str">
        <f>IF(OR(M316="NA",M316=2),"NA","Codieren!")</f>
        <v>NA</v>
      </c>
    </row>
    <row r="317" spans="1:14" x14ac:dyDescent="0.35">
      <c r="A317" s="43" t="s">
        <v>3897</v>
      </c>
      <c r="B317" s="43" t="s">
        <v>3698</v>
      </c>
      <c r="C317" s="43">
        <v>1</v>
      </c>
      <c r="D317" s="43">
        <v>2015</v>
      </c>
      <c r="E317">
        <v>1</v>
      </c>
      <c r="F317">
        <v>5</v>
      </c>
      <c r="G317" t="str">
        <f>IF(F317=1,"CODIEREN!","NA")</f>
        <v>NA</v>
      </c>
      <c r="H317">
        <v>2</v>
      </c>
      <c r="I317">
        <v>2</v>
      </c>
      <c r="J317" s="29">
        <v>0</v>
      </c>
      <c r="K317" t="s">
        <v>275</v>
      </c>
      <c r="L317" t="str">
        <f>IF(OR(C317=1,C317=2),"NA","Codieren!")</f>
        <v>NA</v>
      </c>
      <c r="M317" t="str">
        <f>IF(L317="NA","NA","Codieren!")</f>
        <v>NA</v>
      </c>
      <c r="N317" t="str">
        <f>IF(OR(M317="NA",M317=2),"NA","Codieren!")</f>
        <v>NA</v>
      </c>
    </row>
    <row r="318" spans="1:14" x14ac:dyDescent="0.35">
      <c r="A318" s="43" t="s">
        <v>3897</v>
      </c>
      <c r="B318" s="43" t="s">
        <v>692</v>
      </c>
      <c r="C318" s="43">
        <v>2</v>
      </c>
      <c r="D318" s="43">
        <v>2015</v>
      </c>
      <c r="E318" t="s">
        <v>275</v>
      </c>
      <c r="F318" t="s">
        <v>275</v>
      </c>
      <c r="G318" t="str">
        <f>IF(F318=1,"CODIEREN!","NA")</f>
        <v>NA</v>
      </c>
      <c r="H318" t="s">
        <v>275</v>
      </c>
      <c r="I318" t="s">
        <v>275</v>
      </c>
      <c r="J318" s="29" t="s">
        <v>275</v>
      </c>
      <c r="K318" t="s">
        <v>275</v>
      </c>
      <c r="L318" t="str">
        <f>IF(OR(C318=1,C318=2),"NA","Codieren!")</f>
        <v>NA</v>
      </c>
      <c r="M318" t="str">
        <f>IF(L318="NA","NA","Codieren!")</f>
        <v>NA</v>
      </c>
      <c r="N318" t="str">
        <f>IF(OR(M318="NA",M318=2),"NA","Codieren!")</f>
        <v>NA</v>
      </c>
    </row>
    <row r="319" spans="1:14" x14ac:dyDescent="0.35">
      <c r="A319" s="43" t="s">
        <v>3532</v>
      </c>
      <c r="B319" s="46" t="s">
        <v>3525</v>
      </c>
      <c r="C319" s="43">
        <v>1</v>
      </c>
      <c r="D319" s="43">
        <v>2015</v>
      </c>
      <c r="E319">
        <v>2</v>
      </c>
      <c r="F319">
        <v>2</v>
      </c>
      <c r="G319" t="str">
        <f>IF(F319=1,"CODIEREN!","NA")</f>
        <v>NA</v>
      </c>
      <c r="H319">
        <v>1</v>
      </c>
      <c r="I319">
        <v>1</v>
      </c>
      <c r="J319" s="29">
        <v>5000</v>
      </c>
      <c r="K319" t="str">
        <f>IF(OR(C319=1,C319=3),"NA","Codieren!")</f>
        <v>NA</v>
      </c>
      <c r="L319" t="str">
        <f>IF(OR(C319=1,C319=2),"NA","Codieren!")</f>
        <v>NA</v>
      </c>
      <c r="M319" t="str">
        <f>IF(L319="NA","NA","Codieren!")</f>
        <v>NA</v>
      </c>
      <c r="N319" t="str">
        <f>IF(OR(M319="NA",M319=2),"NA","Codieren!")</f>
        <v>NA</v>
      </c>
    </row>
    <row r="320" spans="1:14" x14ac:dyDescent="0.35">
      <c r="A320" s="43" t="s">
        <v>3532</v>
      </c>
      <c r="B320" s="46" t="s">
        <v>622</v>
      </c>
      <c r="C320" s="43">
        <v>2</v>
      </c>
      <c r="D320" s="43">
        <v>2015</v>
      </c>
      <c r="E320" t="str">
        <f>IF(OR(C320=2,C320=3),"NA","Codieren!")</f>
        <v>NA</v>
      </c>
      <c r="F320" t="str">
        <f>IF(OR(C320=2,C320=3),"NA","Codieren!")</f>
        <v>NA</v>
      </c>
      <c r="G320" t="str">
        <f>IF(F320=1,"CODIEREN!","NA")</f>
        <v>NA</v>
      </c>
      <c r="H320" t="str">
        <f>IF(OR(C320=2,C320=3),"NA","Codieren!")</f>
        <v>NA</v>
      </c>
      <c r="I320" t="str">
        <f>IF(OR(C320=2,C320=3),"NA","Codieren!")</f>
        <v>NA</v>
      </c>
      <c r="J320" s="29" t="str">
        <f>IF(OR(C320=2,C320=3),"NA","Codieren!")</f>
        <v>NA</v>
      </c>
      <c r="K320">
        <v>10</v>
      </c>
      <c r="L320" t="str">
        <f>IF(OR(C320=1,C320=2),"NA","Codieren!")</f>
        <v>NA</v>
      </c>
      <c r="M320" t="str">
        <f>IF(L320="NA","NA","Codieren!")</f>
        <v>NA</v>
      </c>
      <c r="N320" t="str">
        <f>IF(OR(M320="NA",M320=2),"NA","Codieren!")</f>
        <v>NA</v>
      </c>
    </row>
    <row r="321" spans="1:14" x14ac:dyDescent="0.35">
      <c r="A321" s="43" t="s">
        <v>926</v>
      </c>
      <c r="B321" s="10" t="s">
        <v>566</v>
      </c>
      <c r="C321" s="43">
        <v>3</v>
      </c>
      <c r="D321" s="32">
        <v>2015</v>
      </c>
      <c r="E321" t="str">
        <f>IF(OR(C321=2,C321=3),"NA","Codieren!")</f>
        <v>NA</v>
      </c>
      <c r="F321" t="str">
        <f>IF(OR(C321=2,C321=3),"NA","Codieren!")</f>
        <v>NA</v>
      </c>
      <c r="G321" t="str">
        <f>IF(F321=1,"CODIEREN!","NA")</f>
        <v>NA</v>
      </c>
      <c r="H321" t="str">
        <f>IF(OR(C321=2,C321=3),"NA","Codieren!")</f>
        <v>NA</v>
      </c>
      <c r="I321" t="str">
        <f>IF(OR(C321=2,C321=3),"NA","Codieren!")</f>
        <v>NA</v>
      </c>
      <c r="J321" s="29" t="str">
        <f>IF(OR(C321=2,C321=3),"NA","Codieren!")</f>
        <v>NA</v>
      </c>
      <c r="K321" t="str">
        <f>IF(OR(C321=1,C321=3),"NA","Codieren!")</f>
        <v>NA</v>
      </c>
      <c r="L321">
        <v>2</v>
      </c>
      <c r="M321">
        <v>2</v>
      </c>
      <c r="N321" t="str">
        <f>IF(OR(M321="NA",M321=2),"NA","Codieren!")</f>
        <v>NA</v>
      </c>
    </row>
    <row r="322" spans="1:14" x14ac:dyDescent="0.35">
      <c r="A322" s="43" t="s">
        <v>1895</v>
      </c>
      <c r="B322" s="43" t="s">
        <v>1852</v>
      </c>
      <c r="C322" s="43">
        <v>1</v>
      </c>
      <c r="D322" s="43">
        <v>2018</v>
      </c>
      <c r="E322">
        <v>2</v>
      </c>
      <c r="F322">
        <v>5</v>
      </c>
      <c r="G322" t="str">
        <f>IF(F322=1,"CODIEREN!","NA")</f>
        <v>NA</v>
      </c>
      <c r="H322">
        <v>1</v>
      </c>
      <c r="I322">
        <v>2</v>
      </c>
      <c r="J322" s="29">
        <v>0</v>
      </c>
      <c r="K322" t="str">
        <f>IF(OR(C322=1,C322=3),"NA","Codieren!")</f>
        <v>NA</v>
      </c>
      <c r="L322" t="str">
        <f>IF(OR(C322=1,C322=2),"NA","Codieren!")</f>
        <v>NA</v>
      </c>
      <c r="M322" t="str">
        <f>IF(L322="NA","NA","Codieren!")</f>
        <v>NA</v>
      </c>
      <c r="N322" t="str">
        <f>IF(OR(M322="NA",M322=2),"NA","Codieren!")</f>
        <v>NA</v>
      </c>
    </row>
    <row r="323" spans="1:14" x14ac:dyDescent="0.35">
      <c r="A323" s="43" t="s">
        <v>1895</v>
      </c>
      <c r="B323" s="43" t="s">
        <v>624</v>
      </c>
      <c r="C323" s="43">
        <v>2</v>
      </c>
      <c r="D323" s="43">
        <v>2018</v>
      </c>
      <c r="E323" t="s">
        <v>275</v>
      </c>
      <c r="F323" t="s">
        <v>275</v>
      </c>
      <c r="G323" t="str">
        <f>IF(F323=1,"CODIEREN!","NA")</f>
        <v>NA</v>
      </c>
      <c r="H323" t="s">
        <v>275</v>
      </c>
      <c r="I323" t="s">
        <v>275</v>
      </c>
      <c r="J323" s="29" t="str">
        <f>IF(OR(C323=2,C323=3),"NA","Codieren!")</f>
        <v>NA</v>
      </c>
      <c r="K323" t="s">
        <v>275</v>
      </c>
      <c r="L323" t="str">
        <f>IF(OR(C323=1,C323=2),"NA","Codieren!")</f>
        <v>NA</v>
      </c>
      <c r="M323" t="str">
        <f>IF(L323="NA","NA","Codieren!")</f>
        <v>NA</v>
      </c>
      <c r="N323" t="str">
        <f>IF(OR(M323="NA",M323=2),"NA","Codieren!")</f>
        <v>NA</v>
      </c>
    </row>
    <row r="324" spans="1:14" x14ac:dyDescent="0.35">
      <c r="A324" s="43" t="s">
        <v>1903</v>
      </c>
      <c r="B324" s="43" t="s">
        <v>1852</v>
      </c>
      <c r="C324" s="43">
        <v>1</v>
      </c>
      <c r="D324" s="43">
        <v>2017</v>
      </c>
      <c r="E324">
        <v>1</v>
      </c>
      <c r="F324">
        <v>5</v>
      </c>
      <c r="G324" t="str">
        <f>IF(F324=1,"CODIEREN!","NA")</f>
        <v>NA</v>
      </c>
      <c r="H324">
        <v>1</v>
      </c>
      <c r="I324">
        <v>2</v>
      </c>
      <c r="J324" s="29">
        <v>0</v>
      </c>
      <c r="K324" t="str">
        <f>IF(OR(C324=1,C324=3),"NA","Codieren!")</f>
        <v>NA</v>
      </c>
      <c r="L324" t="str">
        <f>IF(OR(C324=1,C324=2),"NA","Codieren!")</f>
        <v>NA</v>
      </c>
      <c r="M324" t="str">
        <f>IF(L324="NA","NA","Codieren!")</f>
        <v>NA</v>
      </c>
      <c r="N324" t="str">
        <f>IF(OR(M324="NA",M324=2),"NA","Codieren!")</f>
        <v>NA</v>
      </c>
    </row>
    <row r="325" spans="1:14" x14ac:dyDescent="0.35">
      <c r="A325" s="43" t="s">
        <v>1903</v>
      </c>
      <c r="B325" s="43" t="s">
        <v>90</v>
      </c>
      <c r="C325" s="43">
        <v>2</v>
      </c>
      <c r="D325" s="43">
        <v>2017</v>
      </c>
      <c r="E325" t="str">
        <f>IF(OR(C325=2,C325=3),"NA","Codieren!")</f>
        <v>NA</v>
      </c>
      <c r="F325" t="str">
        <f>IF(OR(C325=2,C325=3),"NA","Codieren!")</f>
        <v>NA</v>
      </c>
      <c r="G325" t="str">
        <f>IF(F325=1,"CODIEREN!","NA")</f>
        <v>NA</v>
      </c>
      <c r="H325" t="str">
        <f>IF(OR(C325=2,C325=3),"NA","Codieren!")</f>
        <v>NA</v>
      </c>
      <c r="I325" t="str">
        <f>IF(OR(C325=2,C325=3),"NA","Codieren!")</f>
        <v>NA</v>
      </c>
      <c r="J325" s="29" t="str">
        <f>IF(OR(C325=2,C325=3),"NA","Codieren!")</f>
        <v>NA</v>
      </c>
      <c r="K325" t="s">
        <v>275</v>
      </c>
      <c r="L325" t="str">
        <f>IF(OR(C325=1,C325=2),"NA","Codieren!")</f>
        <v>NA</v>
      </c>
      <c r="M325" t="str">
        <f>IF(L325="NA","NA","Codieren!")</f>
        <v>NA</v>
      </c>
      <c r="N325" t="str">
        <f>IF(OR(M325="NA",M325=2),"NA","Codieren!")</f>
        <v>NA</v>
      </c>
    </row>
    <row r="326" spans="1:14" x14ac:dyDescent="0.35">
      <c r="A326" s="43" t="s">
        <v>3564</v>
      </c>
      <c r="B326" s="46" t="s">
        <v>3525</v>
      </c>
      <c r="C326" s="43">
        <v>1</v>
      </c>
      <c r="D326" s="43">
        <v>2019</v>
      </c>
      <c r="E326">
        <v>2</v>
      </c>
      <c r="F326">
        <v>1</v>
      </c>
      <c r="G326" t="s">
        <v>275</v>
      </c>
      <c r="H326">
        <v>1</v>
      </c>
      <c r="I326">
        <v>2</v>
      </c>
      <c r="J326" s="29">
        <v>5000</v>
      </c>
      <c r="K326" t="str">
        <f>IF(OR(C326=1,C326=3),"NA","Codieren!")</f>
        <v>NA</v>
      </c>
      <c r="L326" t="str">
        <f>IF(OR(C326=1,C326=2),"NA","Codieren!")</f>
        <v>NA</v>
      </c>
      <c r="M326" t="str">
        <f>IF(L326="NA","NA","Codieren!")</f>
        <v>NA</v>
      </c>
      <c r="N326" t="str">
        <f>IF(OR(M326="NA",M326=2),"NA","Codieren!")</f>
        <v>NA</v>
      </c>
    </row>
    <row r="327" spans="1:14" x14ac:dyDescent="0.35">
      <c r="A327" s="43" t="s">
        <v>3564</v>
      </c>
      <c r="B327" s="46" t="s">
        <v>376</v>
      </c>
      <c r="C327" s="43">
        <v>2</v>
      </c>
      <c r="D327" s="43">
        <v>2019</v>
      </c>
      <c r="E327" t="str">
        <f>IF(OR(C327=2,C327=3),"NA","Codieren!")</f>
        <v>NA</v>
      </c>
      <c r="F327" t="str">
        <f>IF(OR(C327=2,C327=3),"NA","Codieren!")</f>
        <v>NA</v>
      </c>
      <c r="G327" t="str">
        <f>IF(F327=1,"CODIEREN!","NA")</f>
        <v>NA</v>
      </c>
      <c r="H327" t="str">
        <f>IF(OR(C327=2,C327=3),"NA","Codieren!")</f>
        <v>NA</v>
      </c>
      <c r="I327" t="str">
        <f>IF(OR(C327=2,C327=3),"NA","Codieren!")</f>
        <v>NA</v>
      </c>
      <c r="J327" s="29" t="str">
        <f>IF(OR(C327=2,C327=3),"NA","Codieren!")</f>
        <v>NA</v>
      </c>
      <c r="K327">
        <v>4</v>
      </c>
      <c r="L327" t="str">
        <f>IF(OR(C327=1,C327=2),"NA","Codieren!")</f>
        <v>NA</v>
      </c>
      <c r="M327" t="str">
        <f>IF(L327="NA","NA","Codieren!")</f>
        <v>NA</v>
      </c>
      <c r="N327" t="str">
        <f>IF(OR(M327="NA",M327=2),"NA","Codieren!")</f>
        <v>NA</v>
      </c>
    </row>
    <row r="328" spans="1:14" x14ac:dyDescent="0.35">
      <c r="A328" s="43" t="s">
        <v>950</v>
      </c>
      <c r="B328" s="43" t="s">
        <v>2434</v>
      </c>
      <c r="C328" s="43">
        <v>1</v>
      </c>
      <c r="D328" s="43">
        <v>2018</v>
      </c>
      <c r="E328">
        <v>2</v>
      </c>
      <c r="F328">
        <v>1</v>
      </c>
      <c r="G328">
        <v>5</v>
      </c>
      <c r="H328">
        <v>1</v>
      </c>
      <c r="I328">
        <v>2</v>
      </c>
      <c r="J328" s="29">
        <v>2500</v>
      </c>
      <c r="K328" t="str">
        <f>IF(OR(C328=1,C328=3),"NA","Codieren!")</f>
        <v>NA</v>
      </c>
      <c r="L328" t="str">
        <f>IF(OR(C328=1,C328=2),"NA","Codieren!")</f>
        <v>NA</v>
      </c>
      <c r="M328" t="str">
        <f>IF(L328="NA","NA","Codieren!")</f>
        <v>NA</v>
      </c>
      <c r="N328" t="str">
        <f>IF(OR(M328="NA",M328=2),"NA","Codieren!")</f>
        <v>NA</v>
      </c>
    </row>
    <row r="329" spans="1:14" x14ac:dyDescent="0.35">
      <c r="A329" s="43" t="s">
        <v>950</v>
      </c>
      <c r="B329" s="43" t="s">
        <v>692</v>
      </c>
      <c r="C329" s="43">
        <v>2</v>
      </c>
      <c r="D329" s="43">
        <v>2018</v>
      </c>
      <c r="E329" t="str">
        <f>IF(OR(C329=2,C329=3),"NA","Codieren!")</f>
        <v>NA</v>
      </c>
      <c r="F329" t="str">
        <f>IF(OR(C329=2,C329=3),"NA","Codieren!")</f>
        <v>NA</v>
      </c>
      <c r="G329" t="str">
        <f>IF(F329=1,"CODIEREN!","NA")</f>
        <v>NA</v>
      </c>
      <c r="H329" t="str">
        <f>IF(OR(C329=2,C329=3),"NA","Codieren!")</f>
        <v>NA</v>
      </c>
      <c r="I329" t="str">
        <f>IF(OR(C329=2,C329=3),"NA","Codieren!")</f>
        <v>NA</v>
      </c>
      <c r="J329" s="29" t="str">
        <f>IF(OR(C329=2,C329=3),"NA","Codieren!")</f>
        <v>NA</v>
      </c>
      <c r="K329" t="s">
        <v>275</v>
      </c>
      <c r="L329" t="str">
        <f>IF(OR(C329=1,C329=2),"NA","Codieren!")</f>
        <v>NA</v>
      </c>
      <c r="M329" t="str">
        <f>IF(L329="NA","NA","Codieren!")</f>
        <v>NA</v>
      </c>
      <c r="N329" t="str">
        <f>IF(OR(M329="NA",M329=2),"NA","Codieren!")</f>
        <v>NA</v>
      </c>
    </row>
    <row r="330" spans="1:14" x14ac:dyDescent="0.35">
      <c r="A330" s="43" t="s">
        <v>950</v>
      </c>
      <c r="B330" s="43" t="s">
        <v>940</v>
      </c>
      <c r="C330" s="43">
        <v>1</v>
      </c>
      <c r="D330" s="43">
        <v>2019</v>
      </c>
      <c r="E330">
        <v>2</v>
      </c>
      <c r="F330">
        <v>1</v>
      </c>
      <c r="G330">
        <v>2</v>
      </c>
      <c r="H330">
        <v>1</v>
      </c>
      <c r="I330">
        <v>2</v>
      </c>
      <c r="J330" s="29">
        <v>7500</v>
      </c>
      <c r="K330" t="s">
        <v>275</v>
      </c>
      <c r="L330" t="s">
        <v>275</v>
      </c>
      <c r="M330" t="str">
        <f>IF(L330="NA","NA","Codieren!")</f>
        <v>NA</v>
      </c>
      <c r="N330" t="str">
        <f>IF(OR(M330="NA",M330=2),"NA","Codieren!")</f>
        <v>NA</v>
      </c>
    </row>
    <row r="331" spans="1:14" x14ac:dyDescent="0.35">
      <c r="A331" s="43" t="s">
        <v>950</v>
      </c>
      <c r="B331" s="43" t="s">
        <v>692</v>
      </c>
      <c r="C331" s="43">
        <v>2</v>
      </c>
      <c r="D331" s="43">
        <v>2019</v>
      </c>
      <c r="E331" t="s">
        <v>275</v>
      </c>
      <c r="F331" t="s">
        <v>275</v>
      </c>
      <c r="G331" t="s">
        <v>275</v>
      </c>
      <c r="H331" t="s">
        <v>275</v>
      </c>
      <c r="I331" t="s">
        <v>275</v>
      </c>
      <c r="J331" s="29" t="s">
        <v>275</v>
      </c>
      <c r="K331" t="s">
        <v>275</v>
      </c>
      <c r="L331" t="s">
        <v>275</v>
      </c>
      <c r="M331" t="str">
        <f>IF(L331="NA","NA","Codieren!")</f>
        <v>NA</v>
      </c>
      <c r="N331" t="str">
        <f>IF(OR(M331="NA",M331=2),"NA","Codieren!")</f>
        <v>NA</v>
      </c>
    </row>
    <row r="332" spans="1:14" x14ac:dyDescent="0.35">
      <c r="A332" s="43" t="s">
        <v>4596</v>
      </c>
      <c r="B332" s="43" t="s">
        <v>3698</v>
      </c>
      <c r="C332" s="43">
        <v>3</v>
      </c>
      <c r="D332" s="43">
        <v>2017</v>
      </c>
      <c r="E332" t="str">
        <f>IF(OR(C332=2,C332=3),"NA","Codieren!")</f>
        <v>NA</v>
      </c>
      <c r="F332" t="str">
        <f>IF(OR(C332=2,C332=3),"NA","Codieren!")</f>
        <v>NA</v>
      </c>
      <c r="G332" t="str">
        <f>IF(F332=1,"CODIEREN!","NA")</f>
        <v>NA</v>
      </c>
      <c r="H332" t="str">
        <f>IF(OR(C332=2,C332=3),"NA","Codieren!")</f>
        <v>NA</v>
      </c>
      <c r="I332" t="str">
        <f>IF(OR(C332=2,C332=3),"NA","Codieren!")</f>
        <v>NA</v>
      </c>
      <c r="J332" s="29" t="str">
        <f>IF(OR(C332=2,C332=3),"NA","Codieren!")</f>
        <v>NA</v>
      </c>
      <c r="K332" t="s">
        <v>275</v>
      </c>
      <c r="L332">
        <v>2</v>
      </c>
      <c r="M332">
        <v>2</v>
      </c>
      <c r="N332" t="str">
        <f>IF(OR(M332="NA",M332=2),"NA","Codieren!")</f>
        <v>NA</v>
      </c>
    </row>
    <row r="333" spans="1:14" x14ac:dyDescent="0.35">
      <c r="A333" s="43" t="s">
        <v>4596</v>
      </c>
      <c r="B333" s="43" t="s">
        <v>1789</v>
      </c>
      <c r="C333" s="43">
        <v>2</v>
      </c>
      <c r="D333" s="43">
        <v>2017</v>
      </c>
      <c r="E333" t="str">
        <f>IF(OR(C333=2,C333=3),"NA","Codieren!")</f>
        <v>NA</v>
      </c>
      <c r="F333" t="str">
        <f>IF(OR(C333=2,C333=3),"NA","Codieren!")</f>
        <v>NA</v>
      </c>
      <c r="G333" t="str">
        <f>IF(F333=1,"CODIEREN!","NA")</f>
        <v>NA</v>
      </c>
      <c r="H333" t="str">
        <f>IF(OR(C333=2,C333=3),"NA","Codieren!")</f>
        <v>NA</v>
      </c>
      <c r="I333" t="str">
        <f>IF(OR(C333=2,C333=3),"NA","Codieren!")</f>
        <v>NA</v>
      </c>
      <c r="J333" s="29" t="str">
        <f>IF(OR(C333=2,C333=3),"NA","Codieren!")</f>
        <v>NA</v>
      </c>
      <c r="K333">
        <v>11</v>
      </c>
      <c r="L333" t="str">
        <f>IF(OR(C333=1,C333=2),"NA","Codieren!")</f>
        <v>NA</v>
      </c>
      <c r="M333" t="str">
        <f>IF(L333="NA","NA","Codieren!")</f>
        <v>NA</v>
      </c>
      <c r="N333" t="str">
        <f>IF(OR(M333="NA",M333=2),"NA","Codieren!")</f>
        <v>NA</v>
      </c>
    </row>
    <row r="334" spans="1:14" x14ac:dyDescent="0.35">
      <c r="A334" s="43" t="s">
        <v>3786</v>
      </c>
      <c r="B334" s="43" t="s">
        <v>3698</v>
      </c>
      <c r="C334" s="43">
        <v>3</v>
      </c>
      <c r="D334" s="43">
        <v>2019</v>
      </c>
      <c r="E334" t="str">
        <f>IF(OR(C334=2,C334=3),"NA","Codieren!")</f>
        <v>NA</v>
      </c>
      <c r="F334" t="str">
        <f>IF(OR(C334=2,C334=3),"NA","Codieren!")</f>
        <v>NA</v>
      </c>
      <c r="G334" t="str">
        <f>IF(F334=1,"CODIEREN!","NA")</f>
        <v>NA</v>
      </c>
      <c r="H334" t="str">
        <f>IF(OR(C334=2,C334=3),"NA","Codieren!")</f>
        <v>NA</v>
      </c>
      <c r="I334" t="str">
        <f>IF(OR(C334=2,C334=3),"NA","Codieren!")</f>
        <v>NA</v>
      </c>
      <c r="J334" s="29" t="str">
        <f>IF(OR(C334=2,C334=3),"NA","Codieren!")</f>
        <v>NA</v>
      </c>
      <c r="K334" t="str">
        <f>IF(OR(C334=1,C334=3),"NA","Codieren!")</f>
        <v>NA</v>
      </c>
      <c r="L334">
        <v>2</v>
      </c>
      <c r="M334">
        <v>2</v>
      </c>
      <c r="N334" t="str">
        <f>IF(OR(M334="NA",M334=2),"NA","Codieren!")</f>
        <v>NA</v>
      </c>
    </row>
    <row r="335" spans="1:14" x14ac:dyDescent="0.35">
      <c r="A335" s="43" t="s">
        <v>3786</v>
      </c>
      <c r="B335" s="43" t="s">
        <v>375</v>
      </c>
      <c r="C335" s="43">
        <v>2</v>
      </c>
      <c r="D335" s="43">
        <v>2019</v>
      </c>
      <c r="E335" t="str">
        <f>IF(OR(C335=2,C335=3),"NA","Codieren!")</f>
        <v>NA</v>
      </c>
      <c r="F335" t="str">
        <f>IF(OR(C335=2,C335=3),"NA","Codieren!")</f>
        <v>NA</v>
      </c>
      <c r="G335" t="str">
        <f>IF(F335=1,"CODIEREN!","NA")</f>
        <v>NA</v>
      </c>
      <c r="H335" t="str">
        <f>IF(OR(C335=2,C335=3),"NA","Codieren!")</f>
        <v>NA</v>
      </c>
      <c r="I335" t="str">
        <f>IF(OR(C335=2,C335=3),"NA","Codieren!")</f>
        <v>NA</v>
      </c>
      <c r="J335" s="29" t="str">
        <f>IF(OR(C335=2,C335=3),"NA","Codieren!")</f>
        <v>NA</v>
      </c>
      <c r="K335" t="s">
        <v>275</v>
      </c>
      <c r="L335" t="str">
        <f>IF(OR(C335=1,C335=2),"NA","Codieren!")</f>
        <v>NA</v>
      </c>
      <c r="M335" t="str">
        <f>IF(L335="NA","NA","Codieren!")</f>
        <v>NA</v>
      </c>
      <c r="N335" t="str">
        <f>IF(OR(M335="NA",M335=2),"NA","Codieren!")</f>
        <v>NA</v>
      </c>
    </row>
    <row r="336" spans="1:14" x14ac:dyDescent="0.35">
      <c r="A336" s="43" t="s">
        <v>1667</v>
      </c>
      <c r="B336" s="46" t="s">
        <v>1658</v>
      </c>
      <c r="C336" s="43">
        <v>1</v>
      </c>
      <c r="D336" s="43">
        <v>2018</v>
      </c>
      <c r="E336">
        <v>1</v>
      </c>
      <c r="F336" t="s">
        <v>275</v>
      </c>
      <c r="G336" t="str">
        <f>IF(F336=1,"CODIEREN!","NA")</f>
        <v>NA</v>
      </c>
      <c r="H336">
        <v>2</v>
      </c>
      <c r="I336">
        <v>2</v>
      </c>
      <c r="J336" s="29">
        <v>5000</v>
      </c>
      <c r="K336" t="str">
        <f>IF(OR(C336=1,C336=3),"NA","Codieren!")</f>
        <v>NA</v>
      </c>
      <c r="L336" t="str">
        <f>IF(OR(C336=1,C336=2),"NA","Codieren!")</f>
        <v>NA</v>
      </c>
      <c r="M336" t="str">
        <f>IF(L336="NA","NA","Codieren!")</f>
        <v>NA</v>
      </c>
      <c r="N336" t="str">
        <f>IF(OR(M336="NA",M336=2),"NA","Codieren!")</f>
        <v>NA</v>
      </c>
    </row>
    <row r="337" spans="1:14" x14ac:dyDescent="0.35">
      <c r="A337" s="43" t="s">
        <v>1667</v>
      </c>
      <c r="B337" s="46" t="s">
        <v>692</v>
      </c>
      <c r="C337" s="43">
        <v>2</v>
      </c>
      <c r="D337" s="43">
        <v>2018</v>
      </c>
      <c r="E337" t="str">
        <f>IF(OR(C337=2,C337=3),"NA","Codieren!")</f>
        <v>NA</v>
      </c>
      <c r="F337" t="str">
        <f>IF(OR(C337=2,C337=3),"NA","Codieren!")</f>
        <v>NA</v>
      </c>
      <c r="G337" t="str">
        <f>IF(F337=1,"CODIEREN!","NA")</f>
        <v>NA</v>
      </c>
      <c r="H337" t="str">
        <f>IF(OR(C337=2,C337=3),"NA","Codieren!")</f>
        <v>NA</v>
      </c>
      <c r="I337" t="str">
        <f>IF(OR(C337=2,C337=3),"NA","Codieren!")</f>
        <v>NA</v>
      </c>
      <c r="J337" s="29" t="str">
        <f>IF(OR(C337=2,C337=3),"NA","Codieren!")</f>
        <v>NA</v>
      </c>
      <c r="K337">
        <v>12</v>
      </c>
      <c r="L337" t="str">
        <f>IF(OR(C337=1,C337=2),"NA","Codieren!")</f>
        <v>NA</v>
      </c>
      <c r="M337" t="str">
        <f>IF(L337="NA","NA","Codieren!")</f>
        <v>NA</v>
      </c>
      <c r="N337" t="str">
        <f>IF(OR(M337="NA",M337=2),"NA","Codieren!")</f>
        <v>NA</v>
      </c>
    </row>
    <row r="338" spans="1:14" x14ac:dyDescent="0.35">
      <c r="A338" s="43" t="s">
        <v>1667</v>
      </c>
      <c r="B338" s="10" t="s">
        <v>1658</v>
      </c>
      <c r="C338" s="43">
        <v>3</v>
      </c>
      <c r="D338" s="43">
        <v>2019</v>
      </c>
      <c r="E338" t="str">
        <f>IF(OR(C338=2,C338=3),"NA","Codieren!")</f>
        <v>NA</v>
      </c>
      <c r="F338" t="str">
        <f>IF(OR(C338=2,C338=3),"NA","Codieren!")</f>
        <v>NA</v>
      </c>
      <c r="G338" t="str">
        <f>IF(F338=1,"CODIEREN!","NA")</f>
        <v>NA</v>
      </c>
      <c r="H338" t="str">
        <f>IF(OR(C338=2,C338=3),"NA","Codieren!")</f>
        <v>NA</v>
      </c>
      <c r="I338" t="str">
        <f>IF(OR(C338=2,C338=3),"NA","Codieren!")</f>
        <v>NA</v>
      </c>
      <c r="J338" s="29" t="str">
        <f>IF(OR(C338=2,C338=3),"NA","Codieren!")</f>
        <v>NA</v>
      </c>
      <c r="K338" t="str">
        <f>IF(OR(C338=1,C338=3),"NA","Codieren!")</f>
        <v>NA</v>
      </c>
      <c r="L338">
        <v>2</v>
      </c>
      <c r="M338">
        <v>2</v>
      </c>
      <c r="N338" t="str">
        <f>IF(OR(M338="NA",M338=2),"NA","Codieren!")</f>
        <v>NA</v>
      </c>
    </row>
    <row r="339" spans="1:14" x14ac:dyDescent="0.35">
      <c r="A339" s="43" t="s">
        <v>1667</v>
      </c>
      <c r="B339" s="10" t="s">
        <v>692</v>
      </c>
      <c r="C339" s="43">
        <v>2</v>
      </c>
      <c r="D339" s="43">
        <v>2019</v>
      </c>
      <c r="E339" t="str">
        <f>IF(OR(C339=2,C339=3),"NA","Codieren!")</f>
        <v>NA</v>
      </c>
      <c r="F339" t="str">
        <f>IF(OR(C339=2,C339=3),"NA","Codieren!")</f>
        <v>NA</v>
      </c>
      <c r="G339" t="str">
        <f>IF(F339=1,"CODIEREN!","NA")</f>
        <v>NA</v>
      </c>
      <c r="H339" t="str">
        <f>IF(OR(C339=2,C339=3),"NA","Codieren!")</f>
        <v>NA</v>
      </c>
      <c r="I339" t="str">
        <f>IF(OR(C339=2,C339=3),"NA","Codieren!")</f>
        <v>NA</v>
      </c>
      <c r="J339" s="29" t="str">
        <f>IF(OR(C339=2,C339=3),"NA","Codieren!")</f>
        <v>NA</v>
      </c>
      <c r="K339" t="s">
        <v>275</v>
      </c>
      <c r="L339" t="str">
        <f>IF(OR(C339=1,C339=2),"NA","Codieren!")</f>
        <v>NA</v>
      </c>
      <c r="M339" t="str">
        <f>IF(L339="NA","NA","Codieren!")</f>
        <v>NA</v>
      </c>
      <c r="N339" t="str">
        <f>IF(OR(M339="NA",M339=2),"NA","Codieren!")</f>
        <v>NA</v>
      </c>
    </row>
    <row r="340" spans="1:14" x14ac:dyDescent="0.35">
      <c r="A340" s="43" t="s">
        <v>1126</v>
      </c>
      <c r="B340" s="43" t="s">
        <v>1095</v>
      </c>
      <c r="C340" s="43">
        <v>1</v>
      </c>
      <c r="D340" s="43">
        <v>2017</v>
      </c>
      <c r="E340">
        <v>1</v>
      </c>
      <c r="F340">
        <v>1</v>
      </c>
      <c r="G340" t="s">
        <v>275</v>
      </c>
      <c r="H340">
        <v>1</v>
      </c>
      <c r="I340">
        <v>2</v>
      </c>
      <c r="J340" s="29">
        <v>7500</v>
      </c>
      <c r="K340" t="str">
        <f>IF(OR(C340=1,C340=3),"NA","Codieren!")</f>
        <v>NA</v>
      </c>
      <c r="L340" t="str">
        <f>IF(OR(C340=1,C340=2),"NA","Codieren!")</f>
        <v>NA</v>
      </c>
      <c r="M340" t="str">
        <f>IF(L340="NA","NA","Codieren!")</f>
        <v>NA</v>
      </c>
      <c r="N340" t="str">
        <f>IF(OR(M340="NA",M340=2),"NA","Codieren!")</f>
        <v>NA</v>
      </c>
    </row>
    <row r="341" spans="1:14" x14ac:dyDescent="0.35">
      <c r="A341" s="43" t="s">
        <v>1126</v>
      </c>
      <c r="B341" s="43" t="s">
        <v>692</v>
      </c>
      <c r="C341" s="43">
        <v>2</v>
      </c>
      <c r="D341" s="43">
        <v>2017</v>
      </c>
      <c r="E341" t="str">
        <f>IF(OR(C341=2,C341=3),"NA","Codieren!")</f>
        <v>NA</v>
      </c>
      <c r="F341" t="str">
        <f>IF(OR(C341=2,C341=3),"NA","Codieren!")</f>
        <v>NA</v>
      </c>
      <c r="G341" t="str">
        <f>IF(F341=1,"CODIEREN!","NA")</f>
        <v>NA</v>
      </c>
      <c r="H341" t="str">
        <f>IF(OR(C341=2,C341=3),"NA","Codieren!")</f>
        <v>NA</v>
      </c>
      <c r="I341" t="str">
        <f>IF(OR(C341=2,C341=3),"NA","Codieren!")</f>
        <v>NA</v>
      </c>
      <c r="J341" s="29" t="str">
        <f>IF(OR(C341=2,C341=3),"NA","Codieren!")</f>
        <v>NA</v>
      </c>
      <c r="K341">
        <v>4</v>
      </c>
      <c r="L341" t="str">
        <f>IF(OR(C341=1,C341=2),"NA","Codieren!")</f>
        <v>NA</v>
      </c>
      <c r="M341" t="str">
        <f>IF(L341="NA","NA","Codieren!")</f>
        <v>NA</v>
      </c>
      <c r="N341" t="str">
        <f>IF(OR(M341="NA",M341=2),"NA","Codieren!")</f>
        <v>NA</v>
      </c>
    </row>
    <row r="342" spans="1:14" x14ac:dyDescent="0.35">
      <c r="A342" s="43" t="s">
        <v>3802</v>
      </c>
      <c r="B342" s="43" t="s">
        <v>3698</v>
      </c>
      <c r="C342" s="43">
        <v>3</v>
      </c>
      <c r="D342" s="43">
        <v>2019</v>
      </c>
      <c r="E342" t="str">
        <f>IF(OR(C342=2,C342=3),"NA","Codieren!")</f>
        <v>NA</v>
      </c>
      <c r="F342" t="str">
        <f>IF(OR(C342=2,C342=3),"NA","Codieren!")</f>
        <v>NA</v>
      </c>
      <c r="G342" t="str">
        <f>IF(F342=1,"CODIEREN!","NA")</f>
        <v>NA</v>
      </c>
      <c r="H342" t="str">
        <f>IF(OR(C342=2,C342=3),"NA","Codieren!")</f>
        <v>NA</v>
      </c>
      <c r="I342" t="str">
        <f>IF(OR(C342=2,C342=3),"NA","Codieren!")</f>
        <v>NA</v>
      </c>
      <c r="J342" s="29" t="str">
        <f>IF(OR(C342=2,C342=3),"NA","Codieren!")</f>
        <v>NA</v>
      </c>
      <c r="K342" t="str">
        <f>IF(OR(C342=1,C342=3),"NA","Codieren!")</f>
        <v>NA</v>
      </c>
      <c r="L342">
        <v>2</v>
      </c>
      <c r="M342">
        <v>2</v>
      </c>
      <c r="N342" t="str">
        <f>IF(OR(M342="NA",M342=2),"NA","Codieren!")</f>
        <v>NA</v>
      </c>
    </row>
    <row r="343" spans="1:14" x14ac:dyDescent="0.35">
      <c r="A343" s="43" t="s">
        <v>3802</v>
      </c>
      <c r="B343" s="43" t="s">
        <v>56</v>
      </c>
      <c r="C343" s="43">
        <v>2</v>
      </c>
      <c r="D343" s="43">
        <v>2019</v>
      </c>
      <c r="E343" t="str">
        <f>IF(OR(C343=2,C343=3),"NA","Codieren!")</f>
        <v>NA</v>
      </c>
      <c r="F343" t="str">
        <f>IF(OR(C343=2,C343=3),"NA","Codieren!")</f>
        <v>NA</v>
      </c>
      <c r="G343" t="str">
        <f>IF(F343=1,"CODIEREN!","NA")</f>
        <v>NA</v>
      </c>
      <c r="H343" t="str">
        <f>IF(OR(C343=2,C343=3),"NA","Codieren!")</f>
        <v>NA</v>
      </c>
      <c r="I343" t="str">
        <f>IF(OR(C343=2,C343=3),"NA","Codieren!")</f>
        <v>NA</v>
      </c>
      <c r="J343" s="29" t="str">
        <f>IF(OR(C343=2,C343=3),"NA","Codieren!")</f>
        <v>NA</v>
      </c>
      <c r="K343" t="s">
        <v>275</v>
      </c>
      <c r="L343" t="str">
        <f>IF(OR(C343=1,C343=2),"NA","Codieren!")</f>
        <v>NA</v>
      </c>
      <c r="M343" t="str">
        <f>IF(L343="NA","NA","Codieren!")</f>
        <v>NA</v>
      </c>
      <c r="N343" t="str">
        <f>IF(OR(M343="NA",M343=2),"NA","Codieren!")</f>
        <v>NA</v>
      </c>
    </row>
    <row r="344" spans="1:14" x14ac:dyDescent="0.35">
      <c r="A344" s="43" t="s">
        <v>1768</v>
      </c>
      <c r="B344" s="10" t="s">
        <v>1658</v>
      </c>
      <c r="C344" s="43">
        <v>3</v>
      </c>
      <c r="D344" s="43">
        <v>2019</v>
      </c>
      <c r="E344" t="str">
        <f>IF(OR(C344=2,C344=3),"NA","Codieren!")</f>
        <v>NA</v>
      </c>
      <c r="F344" t="str">
        <f>IF(OR(C344=2,C344=3),"NA","Codieren!")</f>
        <v>NA</v>
      </c>
      <c r="G344" t="str">
        <f>IF(F344=1,"CODIEREN!","NA")</f>
        <v>NA</v>
      </c>
      <c r="H344" t="str">
        <f>IF(OR(C344=2,C344=3),"NA","Codieren!")</f>
        <v>NA</v>
      </c>
      <c r="I344" t="str">
        <f>IF(OR(C344=2,C344=3),"NA","Codieren!")</f>
        <v>NA</v>
      </c>
      <c r="J344" s="29" t="str">
        <f>IF(OR(C344=2,C344=3),"NA","Codieren!")</f>
        <v>NA</v>
      </c>
      <c r="K344" t="str">
        <f>IF(OR(C344=1,C344=3),"NA","Codieren!")</f>
        <v>NA</v>
      </c>
      <c r="L344">
        <v>2</v>
      </c>
      <c r="M344">
        <v>2</v>
      </c>
      <c r="N344" t="str">
        <f>IF(OR(M344="NA",M344=2),"NA","Codieren!")</f>
        <v>NA</v>
      </c>
    </row>
    <row r="345" spans="1:14" x14ac:dyDescent="0.35">
      <c r="A345" s="43" t="s">
        <v>1768</v>
      </c>
      <c r="B345" s="10" t="s">
        <v>373</v>
      </c>
      <c r="C345" s="43">
        <v>2</v>
      </c>
      <c r="D345" s="43">
        <v>2019</v>
      </c>
      <c r="E345" t="str">
        <f>IF(OR(C345=2,C345=3),"NA","Codieren!")</f>
        <v>NA</v>
      </c>
      <c r="F345" t="str">
        <f>IF(OR(C345=2,C345=3),"NA","Codieren!")</f>
        <v>NA</v>
      </c>
      <c r="G345" t="str">
        <f>IF(F345=1,"CODIEREN!","NA")</f>
        <v>NA</v>
      </c>
      <c r="H345" t="str">
        <f>IF(OR(C345=2,C345=3),"NA","Codieren!")</f>
        <v>NA</v>
      </c>
      <c r="I345" t="str">
        <f>IF(OR(C345=2,C345=3),"NA","Codieren!")</f>
        <v>NA</v>
      </c>
      <c r="J345" s="29" t="str">
        <f>IF(OR(C345=2,C345=3),"NA","Codieren!")</f>
        <v>NA</v>
      </c>
      <c r="K345">
        <v>1</v>
      </c>
      <c r="L345" t="str">
        <f>IF(OR(C345=1,C345=2),"NA","Codieren!")</f>
        <v>NA</v>
      </c>
      <c r="M345" t="str">
        <f>IF(L345="NA","NA","Codieren!")</f>
        <v>NA</v>
      </c>
      <c r="N345" t="str">
        <f>IF(OR(M345="NA",M345=2),"NA","Codieren!")</f>
        <v>NA</v>
      </c>
    </row>
    <row r="346" spans="1:14" x14ac:dyDescent="0.35">
      <c r="A346" s="43" t="s">
        <v>4022</v>
      </c>
      <c r="B346" s="43" t="s">
        <v>4021</v>
      </c>
      <c r="C346" s="43">
        <v>2</v>
      </c>
      <c r="D346" s="43">
        <v>2016</v>
      </c>
      <c r="E346" t="str">
        <f>IF(OR(C346=2,C346=3),"NA","Codieren!")</f>
        <v>NA</v>
      </c>
      <c r="F346" t="str">
        <f>IF(OR(C346=2,C346=3),"NA","Codieren!")</f>
        <v>NA</v>
      </c>
      <c r="G346" t="str">
        <f>IF(F346=1,"CODIEREN!","NA")</f>
        <v>NA</v>
      </c>
      <c r="H346" t="str">
        <f>IF(OR(C346=2,C346=3),"NA","Codieren!")</f>
        <v>NA</v>
      </c>
      <c r="I346" t="str">
        <f>IF(OR(C346=2,C346=3),"NA","Codieren!")</f>
        <v>NA</v>
      </c>
      <c r="J346" s="29" t="str">
        <f>IF(OR(C346=2,C346=3),"NA","Codieren!")</f>
        <v>NA</v>
      </c>
      <c r="K346" t="s">
        <v>275</v>
      </c>
      <c r="L346" t="str">
        <f>IF(OR(C346=1,C346=2),"NA","Codieren!")</f>
        <v>NA</v>
      </c>
      <c r="M346" t="str">
        <f>IF(L346="NA","NA","Codieren!")</f>
        <v>NA</v>
      </c>
      <c r="N346" t="str">
        <f>IF(OR(M346="NA",M346=2),"NA","Codieren!")</f>
        <v>NA</v>
      </c>
    </row>
    <row r="347" spans="1:14" x14ac:dyDescent="0.35">
      <c r="A347" s="43" t="s">
        <v>4022</v>
      </c>
      <c r="B347" s="43" t="s">
        <v>3698</v>
      </c>
      <c r="C347" s="43">
        <v>1</v>
      </c>
      <c r="D347" s="43">
        <v>2015</v>
      </c>
      <c r="E347">
        <v>2</v>
      </c>
      <c r="F347">
        <v>5</v>
      </c>
      <c r="G347" t="str">
        <f>IF(F347=1,"CODIEREN!","NA")</f>
        <v>NA</v>
      </c>
      <c r="H347">
        <v>1</v>
      </c>
      <c r="I347">
        <v>2</v>
      </c>
      <c r="J347" s="29">
        <v>0</v>
      </c>
      <c r="K347" t="s">
        <v>275</v>
      </c>
      <c r="L347" t="str">
        <f>IF(OR(C347=1,C347=2),"NA","Codieren!")</f>
        <v>NA</v>
      </c>
      <c r="M347" t="str">
        <f>IF(L347="NA","NA","Codieren!")</f>
        <v>NA</v>
      </c>
      <c r="N347" t="str">
        <f>IF(OR(M347="NA",M347=2),"NA","Codieren!")</f>
        <v>NA</v>
      </c>
    </row>
    <row r="348" spans="1:14" x14ac:dyDescent="0.35">
      <c r="A348" s="43" t="s">
        <v>4022</v>
      </c>
      <c r="B348" s="43" t="s">
        <v>4021</v>
      </c>
      <c r="C348" s="43">
        <v>2</v>
      </c>
      <c r="D348" s="43">
        <v>2015</v>
      </c>
      <c r="E348" t="s">
        <v>275</v>
      </c>
      <c r="F348" t="s">
        <v>275</v>
      </c>
      <c r="G348" t="str">
        <f>IF(F348=1,"CODIEREN!","NA")</f>
        <v>NA</v>
      </c>
      <c r="H348" t="s">
        <v>275</v>
      </c>
      <c r="I348" t="s">
        <v>275</v>
      </c>
      <c r="J348" s="29" t="s">
        <v>275</v>
      </c>
      <c r="K348" t="s">
        <v>275</v>
      </c>
      <c r="L348" t="str">
        <f>IF(OR(C348=1,C348=2),"NA","Codieren!")</f>
        <v>NA</v>
      </c>
      <c r="M348" t="str">
        <f>IF(L348="NA","NA","Codieren!")</f>
        <v>NA</v>
      </c>
      <c r="N348" t="str">
        <f>IF(OR(M348="NA",M348=2),"NA","Codieren!")</f>
        <v>NA</v>
      </c>
    </row>
    <row r="349" spans="1:14" x14ac:dyDescent="0.35">
      <c r="A349" s="43" t="s">
        <v>4022</v>
      </c>
      <c r="B349" s="43" t="s">
        <v>3698</v>
      </c>
      <c r="C349" s="43">
        <v>3</v>
      </c>
      <c r="D349" s="43">
        <v>2015</v>
      </c>
      <c r="E349" t="s">
        <v>275</v>
      </c>
      <c r="F349" t="s">
        <v>275</v>
      </c>
      <c r="G349" t="s">
        <v>275</v>
      </c>
      <c r="H349" t="s">
        <v>275</v>
      </c>
      <c r="I349" t="s">
        <v>275</v>
      </c>
      <c r="J349" s="29" t="s">
        <v>275</v>
      </c>
      <c r="K349" t="s">
        <v>275</v>
      </c>
      <c r="L349">
        <v>2</v>
      </c>
      <c r="M349">
        <v>2</v>
      </c>
      <c r="N349" t="str">
        <f>IF(OR(M349="NA",M349=2),"NA","Codieren!")</f>
        <v>NA</v>
      </c>
    </row>
    <row r="350" spans="1:14" x14ac:dyDescent="0.35">
      <c r="A350" s="43" t="s">
        <v>1659</v>
      </c>
      <c r="B350" s="46" t="s">
        <v>1658</v>
      </c>
      <c r="C350" s="43">
        <v>1</v>
      </c>
      <c r="D350" s="43">
        <v>2019</v>
      </c>
      <c r="E350">
        <v>1</v>
      </c>
      <c r="F350" t="s">
        <v>275</v>
      </c>
      <c r="G350" t="str">
        <f>IF(F350=1,"CODIEREN!","NA")</f>
        <v>NA</v>
      </c>
      <c r="H350">
        <v>1</v>
      </c>
      <c r="I350">
        <v>2</v>
      </c>
      <c r="J350" s="29">
        <v>10000</v>
      </c>
      <c r="K350" t="str">
        <f>IF(OR(C350=1,C350=3),"NA","Codieren!")</f>
        <v>NA</v>
      </c>
      <c r="L350" t="str">
        <f>IF(OR(C350=1,C350=2),"NA","Codieren!")</f>
        <v>NA</v>
      </c>
      <c r="M350" t="str">
        <f>IF(L350="NA","NA","Codieren!")</f>
        <v>NA</v>
      </c>
      <c r="N350" t="str">
        <f>IF(OR(M350="NA",M350=2),"NA","Codieren!")</f>
        <v>NA</v>
      </c>
    </row>
    <row r="351" spans="1:14" x14ac:dyDescent="0.35">
      <c r="A351" s="43" t="s">
        <v>1659</v>
      </c>
      <c r="B351" s="46" t="s">
        <v>111</v>
      </c>
      <c r="C351" s="43">
        <v>2</v>
      </c>
      <c r="D351" s="43">
        <v>2019</v>
      </c>
      <c r="E351" t="str">
        <f>IF(OR(C351=2,C351=3),"NA","Codieren!")</f>
        <v>NA</v>
      </c>
      <c r="F351" t="str">
        <f>IF(OR(C351=2,C351=3),"NA","Codieren!")</f>
        <v>NA</v>
      </c>
      <c r="G351" t="str">
        <f>IF(F351=1,"CODIEREN!","NA")</f>
        <v>NA</v>
      </c>
      <c r="H351" t="str">
        <f>IF(OR(C351=2,C351=3),"NA","Codieren!")</f>
        <v>NA</v>
      </c>
      <c r="I351" t="str">
        <f>IF(OR(C351=2,C351=3),"NA","Codieren!")</f>
        <v>NA</v>
      </c>
      <c r="J351" s="29" t="str">
        <f>IF(OR(C351=2,C351=3),"NA","Codieren!")</f>
        <v>NA</v>
      </c>
      <c r="K351">
        <v>2</v>
      </c>
      <c r="L351" t="str">
        <f>IF(OR(C351=1,C351=2),"NA","Codieren!")</f>
        <v>NA</v>
      </c>
      <c r="M351" t="str">
        <f>IF(L351="NA","NA","Codieren!")</f>
        <v>NA</v>
      </c>
      <c r="N351" t="str">
        <f>IF(OR(M351="NA",M351=2),"NA","Codieren!")</f>
        <v>NA</v>
      </c>
    </row>
    <row r="352" spans="1:14" x14ac:dyDescent="0.35">
      <c r="A352" s="43" t="s">
        <v>1659</v>
      </c>
      <c r="B352" s="43" t="s">
        <v>3698</v>
      </c>
      <c r="C352" s="43">
        <v>3</v>
      </c>
      <c r="D352" s="43">
        <v>2019</v>
      </c>
      <c r="E352" t="str">
        <f>IF(OR(C352=2,C352=3),"NA","Codieren!")</f>
        <v>NA</v>
      </c>
      <c r="F352" t="str">
        <f>IF(OR(C352=2,C352=3),"NA","Codieren!")</f>
        <v>NA</v>
      </c>
      <c r="G352" t="str">
        <f>IF(F352=1,"CODIEREN!","NA")</f>
        <v>NA</v>
      </c>
      <c r="H352" t="str">
        <f>IF(OR(C352=2,C352=3),"NA","Codieren!")</f>
        <v>NA</v>
      </c>
      <c r="I352" t="str">
        <f>IF(OR(C352=2,C352=3),"NA","Codieren!")</f>
        <v>NA</v>
      </c>
      <c r="J352" s="29" t="str">
        <f>IF(OR(C352=2,C352=3),"NA","Codieren!")</f>
        <v>NA</v>
      </c>
      <c r="K352" t="str">
        <f>IF(OR(C352=1,C352=3),"NA","Codieren!")</f>
        <v>NA</v>
      </c>
      <c r="L352">
        <v>2</v>
      </c>
      <c r="M352">
        <v>2</v>
      </c>
      <c r="N352" t="str">
        <f>IF(OR(M352="NA",M352=2),"NA","Codieren!")</f>
        <v>NA</v>
      </c>
    </row>
    <row r="353" spans="1:14" x14ac:dyDescent="0.35">
      <c r="A353" s="43" t="s">
        <v>3623</v>
      </c>
      <c r="B353" s="43" t="s">
        <v>940</v>
      </c>
      <c r="C353" s="43">
        <v>1</v>
      </c>
      <c r="D353" s="43">
        <v>2017</v>
      </c>
      <c r="E353">
        <v>1</v>
      </c>
      <c r="F353">
        <v>1</v>
      </c>
      <c r="G353">
        <v>5</v>
      </c>
      <c r="H353">
        <v>1</v>
      </c>
      <c r="I353">
        <v>1</v>
      </c>
      <c r="J353" s="29">
        <v>2500</v>
      </c>
      <c r="K353" t="str">
        <f>IF(OR(C353=1,C353=3),"NA","Codieren!")</f>
        <v>NA</v>
      </c>
      <c r="L353" t="str">
        <f>IF(OR(C353=1,C353=2),"NA","Codieren!")</f>
        <v>NA</v>
      </c>
      <c r="M353" t="str">
        <f>IF(L353="NA","NA","Codieren!")</f>
        <v>NA</v>
      </c>
      <c r="N353" t="str">
        <f>IF(OR(M353="NA",M353=2),"NA","Codieren!")</f>
        <v>NA</v>
      </c>
    </row>
    <row r="354" spans="1:14" x14ac:dyDescent="0.35">
      <c r="A354" s="43" t="s">
        <v>3623</v>
      </c>
      <c r="B354" s="43" t="s">
        <v>622</v>
      </c>
      <c r="C354" s="43">
        <v>2</v>
      </c>
      <c r="D354" s="43">
        <v>2017</v>
      </c>
      <c r="E354" t="str">
        <f>IF(OR(C354=2,C354=3),"NA","Codieren!")</f>
        <v>NA</v>
      </c>
      <c r="F354" t="str">
        <f>IF(OR(C354=2,C354=3),"NA","Codieren!")</f>
        <v>NA</v>
      </c>
      <c r="G354" t="str">
        <f>IF(F354=1,"CODIEREN!","NA")</f>
        <v>NA</v>
      </c>
      <c r="H354" t="str">
        <f>IF(OR(C354=2,C354=3),"NA","Codieren!")</f>
        <v>NA</v>
      </c>
      <c r="I354" t="str">
        <f>IF(OR(C354=2,C354=3),"NA","Codieren!")</f>
        <v>NA</v>
      </c>
      <c r="J354" s="29" t="str">
        <f>IF(OR(C354=2,C354=3),"NA","Codieren!")</f>
        <v>NA</v>
      </c>
      <c r="K354">
        <v>4</v>
      </c>
      <c r="L354" t="str">
        <f>IF(OR(C354=1,C354=2),"NA","Codieren!")</f>
        <v>NA</v>
      </c>
      <c r="M354" t="str">
        <f>IF(L354="NA","NA","Codieren!")</f>
        <v>NA</v>
      </c>
      <c r="N354" t="str">
        <f>IF(OR(M354="NA",M354=2),"NA","Codieren!")</f>
        <v>NA</v>
      </c>
    </row>
    <row r="355" spans="1:14" s="30" customFormat="1" x14ac:dyDescent="0.35">
      <c r="A355" s="43" t="s">
        <v>3623</v>
      </c>
      <c r="B355" s="43" t="s">
        <v>376</v>
      </c>
      <c r="C355" s="43">
        <v>2</v>
      </c>
      <c r="D355" s="43">
        <v>2017</v>
      </c>
      <c r="E355" s="43" t="str">
        <f>IF(OR(C355=2,C355=3),"NA","Codieren!")</f>
        <v>NA</v>
      </c>
      <c r="F355" s="43" t="str">
        <f>IF(OR(C355=2,C355=3),"NA","Codieren!")</f>
        <v>NA</v>
      </c>
      <c r="G355" t="str">
        <f>IF(F355=1,"CODIEREN!","NA")</f>
        <v>NA</v>
      </c>
      <c r="H355" s="43" t="str">
        <f>IF(OR(C355=2,C355=3),"NA","Codieren!")</f>
        <v>NA</v>
      </c>
      <c r="I355" s="43" t="str">
        <f>IF(OR(C355=2,C355=3),"NA","Codieren!")</f>
        <v>NA</v>
      </c>
      <c r="J355" s="45" t="str">
        <f>IF(OR(C355=2,C355=3),"NA","Codieren!")</f>
        <v>NA</v>
      </c>
      <c r="K355" s="43">
        <v>4</v>
      </c>
      <c r="L355" s="43" t="str">
        <f>IF(OR(C355=1,C355=2),"NA","Codieren!")</f>
        <v>NA</v>
      </c>
      <c r="M355" t="str">
        <f>IF(L355="NA","NA","Codieren!")</f>
        <v>NA</v>
      </c>
      <c r="N355" t="str">
        <f>IF(OR(M355="NA",M355=2),"NA","Codieren!")</f>
        <v>NA</v>
      </c>
    </row>
    <row r="356" spans="1:14" s="30" customFormat="1" x14ac:dyDescent="0.35">
      <c r="A356" s="43" t="s">
        <v>2398</v>
      </c>
      <c r="B356" s="43" t="s">
        <v>1999</v>
      </c>
      <c r="C356" s="43">
        <v>1</v>
      </c>
      <c r="D356" s="43">
        <v>2019</v>
      </c>
      <c r="E356" s="43">
        <v>2</v>
      </c>
      <c r="F356" s="43">
        <v>2</v>
      </c>
      <c r="G356" s="43" t="str">
        <f>IF(F356=1,"CODIEREN!","NA")</f>
        <v>NA</v>
      </c>
      <c r="H356" s="43">
        <v>1</v>
      </c>
      <c r="I356" s="43">
        <v>2</v>
      </c>
      <c r="J356" s="45">
        <v>0</v>
      </c>
      <c r="K356" s="43" t="str">
        <f>IF(OR(C356=1,C356=3),"NA","Codieren!")</f>
        <v>NA</v>
      </c>
      <c r="L356" t="str">
        <f>IF(OR(C356=1,C356=2),"NA","Codieren!")</f>
        <v>NA</v>
      </c>
      <c r="M356" t="str">
        <f>IF(L356="NA","NA","Codieren!")</f>
        <v>NA</v>
      </c>
      <c r="N356" t="str">
        <f>IF(OR(M356="NA",M356=2),"NA","Codieren!")</f>
        <v>NA</v>
      </c>
    </row>
    <row r="357" spans="1:14" x14ac:dyDescent="0.35">
      <c r="A357" s="43" t="s">
        <v>659</v>
      </c>
      <c r="B357" s="10" t="s">
        <v>566</v>
      </c>
      <c r="C357" s="43">
        <v>1</v>
      </c>
      <c r="D357" s="32">
        <v>2019</v>
      </c>
      <c r="E357" s="43">
        <v>2</v>
      </c>
      <c r="F357" s="43">
        <v>2</v>
      </c>
      <c r="G357" s="43" t="s">
        <v>275</v>
      </c>
      <c r="H357" s="43">
        <v>1</v>
      </c>
      <c r="I357" s="43">
        <v>2</v>
      </c>
      <c r="J357" s="45">
        <v>0</v>
      </c>
      <c r="K357" s="43" t="s">
        <v>275</v>
      </c>
      <c r="L357" s="43" t="s">
        <v>275</v>
      </c>
      <c r="M357" t="str">
        <f>IF(L357="NA","NA",2)</f>
        <v>NA</v>
      </c>
      <c r="N357" t="s">
        <v>275</v>
      </c>
    </row>
    <row r="358" spans="1:14" x14ac:dyDescent="0.35">
      <c r="A358" s="43" t="s">
        <v>659</v>
      </c>
      <c r="B358" s="10" t="s">
        <v>624</v>
      </c>
      <c r="C358" s="43">
        <v>2</v>
      </c>
      <c r="D358" s="32">
        <v>2019</v>
      </c>
      <c r="E358" s="43" t="s">
        <v>275</v>
      </c>
      <c r="F358" s="43" t="s">
        <v>275</v>
      </c>
      <c r="G358" s="43" t="s">
        <v>275</v>
      </c>
      <c r="H358" s="43" t="s">
        <v>275</v>
      </c>
      <c r="I358" s="43" t="s">
        <v>275</v>
      </c>
      <c r="J358" s="45" t="s">
        <v>275</v>
      </c>
      <c r="K358" s="43">
        <v>7</v>
      </c>
      <c r="L358" t="s">
        <v>275</v>
      </c>
      <c r="M358" t="str">
        <f>IF(L358="NA","NA",2)</f>
        <v>NA</v>
      </c>
      <c r="N358" t="s">
        <v>275</v>
      </c>
    </row>
    <row r="359" spans="1:14" x14ac:dyDescent="0.35">
      <c r="A359" s="43" t="s">
        <v>646</v>
      </c>
      <c r="B359" s="10" t="s">
        <v>566</v>
      </c>
      <c r="C359" s="43">
        <v>1</v>
      </c>
      <c r="D359" s="32">
        <v>2019</v>
      </c>
      <c r="E359" s="43">
        <v>1</v>
      </c>
      <c r="F359" s="43">
        <v>1</v>
      </c>
      <c r="G359" s="43">
        <v>2</v>
      </c>
      <c r="H359" s="43">
        <v>1</v>
      </c>
      <c r="I359" s="43">
        <v>2</v>
      </c>
      <c r="J359" s="45">
        <v>0</v>
      </c>
      <c r="K359" s="43" t="s">
        <v>275</v>
      </c>
      <c r="L359" s="43" t="s">
        <v>275</v>
      </c>
      <c r="M359" t="str">
        <f>IF(L359="NA","NA",2)</f>
        <v>NA</v>
      </c>
      <c r="N359" t="s">
        <v>275</v>
      </c>
    </row>
    <row r="360" spans="1:14" x14ac:dyDescent="0.35">
      <c r="A360" s="43" t="s">
        <v>646</v>
      </c>
      <c r="B360" s="10" t="s">
        <v>540</v>
      </c>
      <c r="C360" s="43">
        <v>2</v>
      </c>
      <c r="D360" s="32">
        <v>2019</v>
      </c>
      <c r="E360" s="43" t="s">
        <v>275</v>
      </c>
      <c r="F360" s="43" t="s">
        <v>275</v>
      </c>
      <c r="G360" s="43" t="s">
        <v>275</v>
      </c>
      <c r="H360" s="43" t="s">
        <v>275</v>
      </c>
      <c r="I360" s="43" t="s">
        <v>275</v>
      </c>
      <c r="J360" s="45" t="s">
        <v>275</v>
      </c>
      <c r="K360" s="43" t="s">
        <v>275</v>
      </c>
      <c r="L360" t="s">
        <v>275</v>
      </c>
      <c r="M360" t="str">
        <f>IF(L360="NA","NA",2)</f>
        <v>NA</v>
      </c>
      <c r="N360" t="s">
        <v>275</v>
      </c>
    </row>
    <row r="361" spans="1:14" x14ac:dyDescent="0.35">
      <c r="A361" s="43" t="s">
        <v>646</v>
      </c>
      <c r="B361" s="10" t="s">
        <v>566</v>
      </c>
      <c r="C361" s="43">
        <v>1</v>
      </c>
      <c r="D361" s="32">
        <v>2016</v>
      </c>
      <c r="E361" s="43">
        <v>2</v>
      </c>
      <c r="F361" s="43">
        <v>2</v>
      </c>
      <c r="G361" s="43" t="str">
        <f>IF(F361=1,"CODIEREN!","NA")</f>
        <v>NA</v>
      </c>
      <c r="H361" s="43">
        <v>1</v>
      </c>
      <c r="I361" s="43">
        <v>2</v>
      </c>
      <c r="J361" s="45">
        <v>0</v>
      </c>
      <c r="K361" s="43" t="str">
        <f>IF(OR(C361=1,C361=3),"NA","Codieren!")</f>
        <v>NA</v>
      </c>
      <c r="L361" s="43" t="str">
        <f>IF(OR(C361=1,C361=2),"NA","Codieren!")</f>
        <v>NA</v>
      </c>
      <c r="M361" t="str">
        <f>IF(L361="NA","NA","Codieren!")</f>
        <v>NA</v>
      </c>
      <c r="N361" t="str">
        <f>IF(OR(M361="NA",M361=2),"NA","Codieren!")</f>
        <v>NA</v>
      </c>
    </row>
    <row r="362" spans="1:14" x14ac:dyDescent="0.35">
      <c r="A362" s="43" t="s">
        <v>646</v>
      </c>
      <c r="B362" s="10" t="s">
        <v>66</v>
      </c>
      <c r="C362" s="43">
        <v>2</v>
      </c>
      <c r="D362" s="32">
        <v>2016</v>
      </c>
      <c r="E362" s="43" t="str">
        <f>IF(OR(C362=2,C362=3),"NA","Codieren!")</f>
        <v>NA</v>
      </c>
      <c r="F362" s="43" t="str">
        <f>IF(OR(C362=2,C362=3),"NA","Codieren!")</f>
        <v>NA</v>
      </c>
      <c r="G362" s="43" t="str">
        <f>IF(F362=1,"CODIEREN!","NA")</f>
        <v>NA</v>
      </c>
      <c r="H362" s="43" t="str">
        <f>IF(OR(C362=2,C362=3),"NA","Codieren!")</f>
        <v>NA</v>
      </c>
      <c r="I362" s="43" t="str">
        <f>IF(OR(C362=2,C362=3),"NA","Codieren!")</f>
        <v>NA</v>
      </c>
      <c r="J362" s="45" t="str">
        <f>IF(OR(C362=2,C362=3),"NA","Codieren!")</f>
        <v>NA</v>
      </c>
      <c r="K362" s="43" t="s">
        <v>275</v>
      </c>
      <c r="L362" t="str">
        <f>IF(OR(C362=1,C362=2),"NA","Codieren!")</f>
        <v>NA</v>
      </c>
      <c r="M362" t="str">
        <f>IF(L362="NA","NA","Codieren!")</f>
        <v>NA</v>
      </c>
      <c r="N362" t="str">
        <f>IF(OR(M362="NA",M362=2),"NA","Codieren!")</f>
        <v>NA</v>
      </c>
    </row>
    <row r="363" spans="1:14" x14ac:dyDescent="0.35">
      <c r="A363" s="43" t="s">
        <v>1416</v>
      </c>
      <c r="B363" s="46" t="s">
        <v>1370</v>
      </c>
      <c r="C363" s="43">
        <v>1</v>
      </c>
      <c r="D363" s="43">
        <v>2018</v>
      </c>
      <c r="E363" s="43">
        <v>1</v>
      </c>
      <c r="F363" s="43">
        <v>1</v>
      </c>
      <c r="G363" s="43">
        <v>4</v>
      </c>
      <c r="H363" s="43">
        <v>1</v>
      </c>
      <c r="I363" s="43">
        <v>2</v>
      </c>
      <c r="J363" s="45">
        <v>6000</v>
      </c>
      <c r="K363" s="43" t="str">
        <f>IF(OR(C363=1,C363=3),"NA","Codieren!")</f>
        <v>NA</v>
      </c>
      <c r="L363" s="43" t="str">
        <f>IF(OR(C363=1,C363=2),"NA","Codieren!")</f>
        <v>NA</v>
      </c>
      <c r="M363" t="str">
        <f>IF(L363="NA","NA","Codieren!")</f>
        <v>NA</v>
      </c>
      <c r="N363" t="str">
        <f>IF(OR(M363="NA",M363=2),"NA","Codieren!")</f>
        <v>NA</v>
      </c>
    </row>
    <row r="364" spans="1:14" x14ac:dyDescent="0.35">
      <c r="A364" s="43" t="s">
        <v>1416</v>
      </c>
      <c r="B364" s="46" t="s">
        <v>350</v>
      </c>
      <c r="C364" s="43">
        <v>2</v>
      </c>
      <c r="D364" s="43">
        <v>2018</v>
      </c>
      <c r="E364" s="43" t="str">
        <f>IF(OR(C364=2,C364=3),"NA","Codieren!")</f>
        <v>NA</v>
      </c>
      <c r="F364" s="43" t="str">
        <f>IF(OR(C364=2,C364=3),"NA","Codieren!")</f>
        <v>NA</v>
      </c>
      <c r="G364" s="43" t="str">
        <f>IF(F364=1,"CODIEREN!","NA")</f>
        <v>NA</v>
      </c>
      <c r="H364" s="43" t="str">
        <f>IF(OR(C364=2,C364=3),"NA","Codieren!")</f>
        <v>NA</v>
      </c>
      <c r="I364" s="43" t="str">
        <f>IF(OR(C364=2,C364=3),"NA","Codieren!")</f>
        <v>NA</v>
      </c>
      <c r="J364" s="45" t="str">
        <f>IF(OR(C364=2,C364=3),"NA","Codieren!")</f>
        <v>NA</v>
      </c>
      <c r="K364" s="43">
        <v>9</v>
      </c>
      <c r="L364" t="str">
        <f>IF(OR(C364=1,C364=2),"NA","Codieren!")</f>
        <v>NA</v>
      </c>
      <c r="M364" t="str">
        <f>IF(L364="NA","NA","Codieren!")</f>
        <v>NA</v>
      </c>
      <c r="N364" t="str">
        <f>IF(OR(M364="NA",M364=2),"NA","Codieren!")</f>
        <v>NA</v>
      </c>
    </row>
    <row r="365" spans="1:14" x14ac:dyDescent="0.35">
      <c r="A365" s="43" t="s">
        <v>3875</v>
      </c>
      <c r="B365" s="43" t="s">
        <v>3698</v>
      </c>
      <c r="C365" s="43">
        <v>3</v>
      </c>
      <c r="D365" s="43">
        <v>2018</v>
      </c>
      <c r="E365" s="43" t="str">
        <f>IF(OR(C365=2,C365=3),"NA","Codieren!")</f>
        <v>NA</v>
      </c>
      <c r="F365" s="43" t="str">
        <f>IF(OR(C365=2,C365=3),"NA","Codieren!")</f>
        <v>NA</v>
      </c>
      <c r="G365" s="43" t="str">
        <f>IF(F365=1,"CODIEREN!","NA")</f>
        <v>NA</v>
      </c>
      <c r="H365" s="43" t="str">
        <f>IF(OR(C365=2,C365=3),"NA","Codieren!")</f>
        <v>NA</v>
      </c>
      <c r="I365" s="43" t="str">
        <f>IF(OR(C365=2,C365=3),"NA","Codieren!")</f>
        <v>NA</v>
      </c>
      <c r="J365" s="45" t="str">
        <f>IF(OR(C365=2,C365=3),"NA","Codieren!")</f>
        <v>NA</v>
      </c>
      <c r="K365" s="43" t="s">
        <v>275</v>
      </c>
      <c r="L365" s="43">
        <v>2</v>
      </c>
      <c r="M365">
        <v>2</v>
      </c>
      <c r="N365" t="str">
        <f>IF(OR(M365="NA",M365=2),"NA","Codieren!")</f>
        <v>NA</v>
      </c>
    </row>
    <row r="366" spans="1:14" x14ac:dyDescent="0.35">
      <c r="A366" s="43" t="s">
        <v>1821</v>
      </c>
      <c r="B366" s="43" t="s">
        <v>1658</v>
      </c>
      <c r="C366" s="43">
        <v>3</v>
      </c>
      <c r="D366" s="43">
        <v>2015</v>
      </c>
      <c r="E366" s="43" t="str">
        <f>IF(OR(C366=2,C366=3),"NA","Codieren!")</f>
        <v>NA</v>
      </c>
      <c r="F366" s="43" t="str">
        <f>IF(OR(C366=2,C366=3),"NA","Codieren!")</f>
        <v>NA</v>
      </c>
      <c r="G366" s="43" t="str">
        <f>IF(F366=1,"CODIEREN!","NA")</f>
        <v>NA</v>
      </c>
      <c r="H366" s="43" t="str">
        <f>IF(OR(C366=2,C366=3),"NA","Codieren!")</f>
        <v>NA</v>
      </c>
      <c r="I366" s="43" t="str">
        <f>IF(OR(C366=2,C366=3),"NA","Codieren!")</f>
        <v>NA</v>
      </c>
      <c r="J366" s="45" t="str">
        <f>IF(OR(C366=2,C366=3),"NA","Codieren!")</f>
        <v>NA</v>
      </c>
      <c r="K366" s="43" t="str">
        <f>IF(OR(C366=1,C366=3),"NA","Codieren!")</f>
        <v>NA</v>
      </c>
      <c r="L366">
        <v>2</v>
      </c>
      <c r="M366">
        <v>1</v>
      </c>
      <c r="N366">
        <v>3</v>
      </c>
    </row>
    <row r="367" spans="1:14" x14ac:dyDescent="0.35">
      <c r="A367" s="43" t="s">
        <v>1821</v>
      </c>
      <c r="B367" s="43" t="s">
        <v>624</v>
      </c>
      <c r="C367" s="43">
        <v>2</v>
      </c>
      <c r="D367" s="43">
        <v>2015</v>
      </c>
      <c r="E367" s="43" t="str">
        <f>IF(OR(C367=2,C367=3),"NA","Codieren!")</f>
        <v>NA</v>
      </c>
      <c r="F367" s="43" t="str">
        <f>IF(OR(C367=2,C367=3),"NA","Codieren!")</f>
        <v>NA</v>
      </c>
      <c r="G367" s="43" t="str">
        <f>IF(F367=1,"CODIEREN!","NA")</f>
        <v>NA</v>
      </c>
      <c r="H367" s="43" t="str">
        <f>IF(OR(C367=2,C367=3),"NA","Codieren!")</f>
        <v>NA</v>
      </c>
      <c r="I367" s="43" t="str">
        <f>IF(OR(C367=2,C367=3),"NA","Codieren!")</f>
        <v>NA</v>
      </c>
      <c r="J367" s="45" t="str">
        <f>IF(OR(C367=2,C367=3),"NA","Codieren!")</f>
        <v>NA</v>
      </c>
      <c r="K367" s="43">
        <v>12</v>
      </c>
      <c r="L367" s="43" t="str">
        <f>IF(OR(C367=1,C367=2),"NA","Codieren!")</f>
        <v>NA</v>
      </c>
      <c r="M367" t="str">
        <f>IF(L367="NA","NA","Codieren!")</f>
        <v>NA</v>
      </c>
      <c r="N367" t="str">
        <f>IF(OR(M367="NA",M367=2),"NA","Codieren!")</f>
        <v>NA</v>
      </c>
    </row>
    <row r="368" spans="1:14" x14ac:dyDescent="0.35">
      <c r="A368" s="43" t="s">
        <v>3393</v>
      </c>
      <c r="B368" s="46" t="s">
        <v>3349</v>
      </c>
      <c r="C368" s="43">
        <v>1</v>
      </c>
      <c r="D368" s="43">
        <v>2018</v>
      </c>
      <c r="E368" s="43">
        <v>1</v>
      </c>
      <c r="F368" s="43">
        <v>3</v>
      </c>
      <c r="G368" s="43" t="str">
        <f>IF(F368=1,"CODIEREN!","NA")</f>
        <v>NA</v>
      </c>
      <c r="H368" s="43">
        <v>1</v>
      </c>
      <c r="I368" s="43">
        <v>2</v>
      </c>
      <c r="J368" s="45">
        <v>5000</v>
      </c>
      <c r="K368" s="43" t="str">
        <f>IF(OR(C368=1,C368=3),"NA","Codieren!")</f>
        <v>NA</v>
      </c>
      <c r="L368" t="str">
        <f>IF(OR(C368=1,C368=2),"NA","Codieren!")</f>
        <v>NA</v>
      </c>
      <c r="M368" t="str">
        <f>IF(L368="NA","NA","Codieren!")</f>
        <v>NA</v>
      </c>
      <c r="N368" t="str">
        <f>IF(OR(M368="NA",M368=2),"NA","Codieren!")</f>
        <v>NA</v>
      </c>
    </row>
    <row r="369" spans="1:14" x14ac:dyDescent="0.35">
      <c r="A369" s="43" t="s">
        <v>3393</v>
      </c>
      <c r="B369" s="46" t="s">
        <v>61</v>
      </c>
      <c r="C369" s="43">
        <v>2</v>
      </c>
      <c r="D369" s="43">
        <v>2018</v>
      </c>
      <c r="E369" s="43" t="str">
        <f>IF(OR(C369=2,C369=3),"NA","Codieren!")</f>
        <v>NA</v>
      </c>
      <c r="F369" s="43" t="str">
        <f>IF(OR(C369=2,C369=3),"NA","Codieren!")</f>
        <v>NA</v>
      </c>
      <c r="G369" s="43" t="str">
        <f>IF(F369=1,"CODIEREN!","NA")</f>
        <v>NA</v>
      </c>
      <c r="H369" s="43" t="str">
        <f>IF(OR(C369=2,C369=3),"NA","Codieren!")</f>
        <v>NA</v>
      </c>
      <c r="I369" s="43" t="str">
        <f>IF(OR(C369=2,C369=3),"NA","Codieren!")</f>
        <v>NA</v>
      </c>
      <c r="J369" s="45" t="str">
        <f>IF(OR(C369=2,C369=3),"NA","Codieren!")</f>
        <v>NA</v>
      </c>
      <c r="K369" s="43" t="s">
        <v>275</v>
      </c>
      <c r="L369" s="43" t="str">
        <f>IF(OR(C369=1,C369=2),"NA","Codieren!")</f>
        <v>NA</v>
      </c>
      <c r="M369" t="str">
        <f>IF(L369="NA","NA","Codieren!")</f>
        <v>NA</v>
      </c>
      <c r="N369" t="str">
        <f>IF(OR(M369="NA",M369=2),"NA","Codieren!")</f>
        <v>NA</v>
      </c>
    </row>
    <row r="370" spans="1:14" x14ac:dyDescent="0.35">
      <c r="A370" s="43" t="s">
        <v>3877</v>
      </c>
      <c r="B370" s="43" t="s">
        <v>3698</v>
      </c>
      <c r="C370" s="43">
        <v>3</v>
      </c>
      <c r="D370" s="43">
        <v>2018</v>
      </c>
      <c r="E370" s="43" t="str">
        <f>IF(OR(C370=2,C370=3),"NA","Codieren!")</f>
        <v>NA</v>
      </c>
      <c r="F370" s="43" t="str">
        <f>IF(OR(C370=2,C370=3),"NA","Codieren!")</f>
        <v>NA</v>
      </c>
      <c r="G370" s="43" t="str">
        <f>IF(F370=1,"CODIEREN!","NA")</f>
        <v>NA</v>
      </c>
      <c r="H370" s="43" t="str">
        <f>IF(OR(C370=2,C370=3),"NA","Codieren!")</f>
        <v>NA</v>
      </c>
      <c r="I370" s="43" t="str">
        <f>IF(OR(C370=2,C370=3),"NA","Codieren!")</f>
        <v>NA</v>
      </c>
      <c r="J370" s="45" t="str">
        <f>IF(OR(C370=2,C370=3),"NA","Codieren!")</f>
        <v>NA</v>
      </c>
      <c r="K370" s="43" t="s">
        <v>275</v>
      </c>
      <c r="L370">
        <v>2</v>
      </c>
      <c r="M370">
        <v>2</v>
      </c>
      <c r="N370" t="str">
        <f>IF(OR(M370="NA",M370=2),"NA","Codieren!")</f>
        <v>NA</v>
      </c>
    </row>
    <row r="371" spans="1:14" x14ac:dyDescent="0.35">
      <c r="A371" s="43" t="s">
        <v>3877</v>
      </c>
      <c r="B371" s="43" t="s">
        <v>3893</v>
      </c>
      <c r="C371" s="43">
        <v>2</v>
      </c>
      <c r="D371" s="43">
        <v>2018</v>
      </c>
      <c r="E371" s="43" t="str">
        <f>IF(OR(C371=2,C371=3),"NA","Codieren!")</f>
        <v>NA</v>
      </c>
      <c r="F371" s="43" t="str">
        <f>IF(OR(C371=2,C371=3),"NA","Codieren!")</f>
        <v>NA</v>
      </c>
      <c r="G371" s="43" t="str">
        <f>IF(F371=1,"CODIEREN!","NA")</f>
        <v>NA</v>
      </c>
      <c r="H371" s="43" t="str">
        <f>IF(OR(C371=2,C371=3),"NA","Codieren!")</f>
        <v>NA</v>
      </c>
      <c r="I371" s="43" t="str">
        <f>IF(OR(C371=2,C371=3),"NA","Codieren!")</f>
        <v>NA</v>
      </c>
      <c r="J371" s="45" t="str">
        <f>IF(OR(C371=2,C371=3),"NA","Codieren!")</f>
        <v>NA</v>
      </c>
      <c r="K371" s="43">
        <v>1</v>
      </c>
      <c r="L371" s="43" t="str">
        <f>IF(OR(C371=1,C371=2),"NA","Codieren!")</f>
        <v>NA</v>
      </c>
      <c r="M371" t="str">
        <f>IF(L371="NA","NA","Codieren!")</f>
        <v>NA</v>
      </c>
      <c r="N371" t="str">
        <f>IF(OR(M371="NA",M371=2),"NA","Codieren!")</f>
        <v>NA</v>
      </c>
    </row>
    <row r="372" spans="1:14" x14ac:dyDescent="0.35">
      <c r="A372" s="43" t="s">
        <v>3757</v>
      </c>
      <c r="B372" s="43" t="s">
        <v>3698</v>
      </c>
      <c r="C372" s="43">
        <v>3</v>
      </c>
      <c r="D372" s="43">
        <v>2019</v>
      </c>
      <c r="E372" s="43" t="str">
        <f>IF(OR(C372=2,C372=3),"NA","Codieren!")</f>
        <v>NA</v>
      </c>
      <c r="F372" s="43" t="str">
        <f>IF(OR(C372=2,C372=3),"NA","Codieren!")</f>
        <v>NA</v>
      </c>
      <c r="G372" s="43" t="str">
        <f>IF(F372=1,"CODIEREN!","NA")</f>
        <v>NA</v>
      </c>
      <c r="H372" s="43" t="str">
        <f>IF(OR(C372=2,C372=3),"NA","Codieren!")</f>
        <v>NA</v>
      </c>
      <c r="I372" s="43" t="str">
        <f>IF(OR(C372=2,C372=3),"NA","Codieren!")</f>
        <v>NA</v>
      </c>
      <c r="J372" s="45" t="str">
        <f>IF(OR(C372=2,C372=3),"NA","Codieren!")</f>
        <v>NA</v>
      </c>
      <c r="K372" s="43" t="s">
        <v>275</v>
      </c>
      <c r="L372">
        <v>2</v>
      </c>
      <c r="M372">
        <v>2</v>
      </c>
      <c r="N372" t="str">
        <f>IF(OR(M372="NA",M372=2),"NA","Codieren!")</f>
        <v>NA</v>
      </c>
    </row>
    <row r="373" spans="1:14" x14ac:dyDescent="0.35">
      <c r="A373" s="43" t="s">
        <v>3757</v>
      </c>
      <c r="B373" s="43" t="s">
        <v>1773</v>
      </c>
      <c r="C373" s="43">
        <v>2</v>
      </c>
      <c r="D373" s="43">
        <v>2019</v>
      </c>
      <c r="E373" s="43" t="str">
        <f>IF(OR(C373=2,C373=3),"NA","Codieren!")</f>
        <v>NA</v>
      </c>
      <c r="F373" s="43" t="str">
        <f>IF(OR(C373=2,C373=3),"NA","Codieren!")</f>
        <v>NA</v>
      </c>
      <c r="G373" s="43" t="str">
        <f>IF(F373=1,"CODIEREN!","NA")</f>
        <v>NA</v>
      </c>
      <c r="H373" s="43" t="str">
        <f>IF(OR(C373=2,C373=3),"NA","Codieren!")</f>
        <v>NA</v>
      </c>
      <c r="I373" s="43" t="str">
        <f>IF(OR(C373=2,C373=3),"NA","Codieren!")</f>
        <v>NA</v>
      </c>
      <c r="J373" s="45" t="str">
        <f>IF(OR(C373=2,C373=3),"NA","Codieren!")</f>
        <v>NA</v>
      </c>
      <c r="K373" s="43" t="s">
        <v>275</v>
      </c>
      <c r="L373" s="43" t="str">
        <f>IF(OR(C373=1,C373=2),"NA","Codieren!")</f>
        <v>NA</v>
      </c>
      <c r="M373" t="str">
        <f>IF(L373="NA","NA","Codieren!")</f>
        <v>NA</v>
      </c>
      <c r="N373" t="str">
        <f>IF(OR(M373="NA",M373=2),"NA","Codieren!")</f>
        <v>NA</v>
      </c>
    </row>
    <row r="374" spans="1:14" x14ac:dyDescent="0.35">
      <c r="A374" s="43" t="s">
        <v>3702</v>
      </c>
      <c r="B374" s="43" t="s">
        <v>3698</v>
      </c>
      <c r="C374" s="43">
        <v>1</v>
      </c>
      <c r="D374" s="43">
        <v>2019</v>
      </c>
      <c r="E374" s="43">
        <v>1</v>
      </c>
      <c r="F374" s="43">
        <v>5</v>
      </c>
      <c r="G374" s="43" t="str">
        <f>IF(F374=1,"CODIEREN!","NA")</f>
        <v>NA</v>
      </c>
      <c r="H374" s="43">
        <v>1</v>
      </c>
      <c r="I374" s="43">
        <v>2</v>
      </c>
      <c r="J374" s="45">
        <v>0</v>
      </c>
      <c r="K374" s="43" t="str">
        <f>IF(OR(C374=1,C374=3),"NA","Codieren!")</f>
        <v>NA</v>
      </c>
      <c r="L374" t="str">
        <f>IF(OR(C374=1,C374=2),"NA","Codieren!")</f>
        <v>NA</v>
      </c>
      <c r="M374" t="str">
        <f>IF(L374="NA","NA","Codieren!")</f>
        <v>NA</v>
      </c>
      <c r="N374" t="str">
        <f>IF(OR(M374="NA",M374=2),"NA","Codieren!")</f>
        <v>NA</v>
      </c>
    </row>
    <row r="375" spans="1:14" x14ac:dyDescent="0.35">
      <c r="A375" s="43" t="s">
        <v>3702</v>
      </c>
      <c r="B375" s="43" t="s">
        <v>375</v>
      </c>
      <c r="C375" s="43">
        <v>2</v>
      </c>
      <c r="D375" s="43">
        <v>2019</v>
      </c>
      <c r="E375" s="43" t="str">
        <f>IF(OR(C375=2,C375=3),"NA","Codieren!")</f>
        <v>NA</v>
      </c>
      <c r="F375" s="43" t="str">
        <f>IF(OR(C375=2,C375=3),"NA","Codieren!")</f>
        <v>NA</v>
      </c>
      <c r="G375" s="43" t="str">
        <f>IF(F375=1,"CODIEREN!","NA")</f>
        <v>NA</v>
      </c>
      <c r="H375" s="43" t="str">
        <f>IF(OR(C375=2,C375=3),"NA","Codieren!")</f>
        <v>NA</v>
      </c>
      <c r="I375" s="43" t="str">
        <f>IF(OR(C375=2,C375=3),"NA","Codieren!")</f>
        <v>NA</v>
      </c>
      <c r="J375" s="45" t="str">
        <f>IF(OR(C375=2,C375=3),"NA","Codieren!")</f>
        <v>NA</v>
      </c>
      <c r="K375" s="43">
        <v>1</v>
      </c>
      <c r="L375" s="43" t="str">
        <f>IF(OR(C375=1,C375=2),"NA","Codieren!")</f>
        <v>NA</v>
      </c>
      <c r="M375" t="str">
        <f>IF(L375="NA","NA","Codieren!")</f>
        <v>NA</v>
      </c>
      <c r="N375" t="str">
        <f>IF(OR(M375="NA",M375=2),"NA","Codieren!")</f>
        <v>NA</v>
      </c>
    </row>
    <row r="376" spans="1:14" x14ac:dyDescent="0.35">
      <c r="A376" s="43" t="s">
        <v>2894</v>
      </c>
      <c r="B376" s="43" t="s">
        <v>2793</v>
      </c>
      <c r="C376" s="43">
        <v>1</v>
      </c>
      <c r="D376" s="43">
        <v>2017</v>
      </c>
      <c r="E376" s="43">
        <v>1</v>
      </c>
      <c r="F376" s="43">
        <v>5</v>
      </c>
      <c r="G376" s="43" t="str">
        <f>IF(F376=1,"CODIEREN!","NA")</f>
        <v>NA</v>
      </c>
      <c r="H376" s="43">
        <v>1</v>
      </c>
      <c r="I376" s="43">
        <v>2</v>
      </c>
      <c r="J376" s="45">
        <v>500</v>
      </c>
      <c r="K376" s="43" t="str">
        <f>IF(OR(C376=1,C376=3),"NA","Codieren!")</f>
        <v>NA</v>
      </c>
      <c r="L376" t="str">
        <f>IF(OR(C376=1,C376=2),"NA","Codieren!")</f>
        <v>NA</v>
      </c>
      <c r="M376" t="str">
        <f>IF(L376="NA","NA","Codieren!")</f>
        <v>NA</v>
      </c>
      <c r="N376" t="str">
        <f>IF(OR(M376="NA",M376=2),"NA","Codieren!")</f>
        <v>NA</v>
      </c>
    </row>
    <row r="377" spans="1:14" x14ac:dyDescent="0.35">
      <c r="A377" s="43" t="s">
        <v>2894</v>
      </c>
      <c r="B377" s="43" t="s">
        <v>2897</v>
      </c>
      <c r="C377" s="43">
        <v>2</v>
      </c>
      <c r="D377" s="43">
        <v>2017</v>
      </c>
      <c r="E377" s="43" t="str">
        <f>IF(OR(C377=2,C377=3),"NA","Codieren!")</f>
        <v>NA</v>
      </c>
      <c r="F377" s="43" t="str">
        <f>IF(OR(C377=2,C377=3),"NA","Codieren!")</f>
        <v>NA</v>
      </c>
      <c r="G377" s="43" t="str">
        <f>IF(F377=1,"CODIEREN!","NA")</f>
        <v>NA</v>
      </c>
      <c r="H377" s="43" t="str">
        <f>IF(OR(C377=2,C377=3),"NA","Codieren!")</f>
        <v>NA</v>
      </c>
      <c r="I377" s="43" t="str">
        <f>IF(OR(C377=2,C377=3),"NA","Codieren!")</f>
        <v>NA</v>
      </c>
      <c r="J377" s="45" t="str">
        <f>IF(OR(C377=2,C377=3),"NA","Codieren!")</f>
        <v>NA</v>
      </c>
      <c r="K377" s="43" t="s">
        <v>275</v>
      </c>
      <c r="L377" s="43" t="str">
        <f>IF(OR(C377=1,C377=2),"NA","Codieren!")</f>
        <v>NA</v>
      </c>
      <c r="M377" t="str">
        <f>IF(L377="NA","NA","Codieren!")</f>
        <v>NA</v>
      </c>
      <c r="N377" t="str">
        <f>IF(OR(M377="NA",M377=2),"NA","Codieren!")</f>
        <v>NA</v>
      </c>
    </row>
    <row r="378" spans="1:14" x14ac:dyDescent="0.35">
      <c r="A378" s="43" t="s">
        <v>2894</v>
      </c>
      <c r="B378" s="43" t="s">
        <v>3192</v>
      </c>
      <c r="C378" s="43">
        <v>1</v>
      </c>
      <c r="D378" s="43">
        <v>2018</v>
      </c>
      <c r="E378" s="43">
        <v>1</v>
      </c>
      <c r="F378" s="43">
        <v>5</v>
      </c>
      <c r="G378" s="43" t="str">
        <f>IF(F378=1,"CODIEREN!","NA")</f>
        <v>NA</v>
      </c>
      <c r="H378" s="43">
        <v>1</v>
      </c>
      <c r="I378" s="43">
        <v>2</v>
      </c>
      <c r="J378" s="45">
        <v>2500</v>
      </c>
      <c r="K378" s="43" t="str">
        <f>IF(OR(C378=1,C378=3),"NA","Codieren!")</f>
        <v>NA</v>
      </c>
      <c r="L378" t="str">
        <f>IF(OR(C378=1,C378=2),"NA","Codieren!")</f>
        <v>NA</v>
      </c>
      <c r="M378" t="str">
        <f>IF(L378="NA","NA","Codieren!")</f>
        <v>NA</v>
      </c>
      <c r="N378" t="str">
        <f>IF(OR(M378="NA",M378=2),"NA","Codieren!")</f>
        <v>NA</v>
      </c>
    </row>
    <row r="379" spans="1:14" x14ac:dyDescent="0.35">
      <c r="A379" s="43" t="s">
        <v>2894</v>
      </c>
      <c r="B379" s="43" t="s">
        <v>2897</v>
      </c>
      <c r="C379" s="43">
        <v>2</v>
      </c>
      <c r="D379" s="43">
        <v>2018</v>
      </c>
      <c r="E379" t="str">
        <f>IF(OR(C379=2,C379=3),"NA","Codieren!")</f>
        <v>NA</v>
      </c>
      <c r="F379" t="str">
        <f>IF(OR(C379=2,C379=3),"NA","Codieren!")</f>
        <v>NA</v>
      </c>
      <c r="G379" t="str">
        <f>IF(F379=1,"CODIEREN!","NA")</f>
        <v>NA</v>
      </c>
      <c r="H379" t="str">
        <f>IF(OR(C379=2,C379=3),"NA","Codieren!")</f>
        <v>NA</v>
      </c>
      <c r="I379" t="str">
        <f>IF(OR(C379=2,C379=3),"NA","Codieren!")</f>
        <v>NA</v>
      </c>
      <c r="J379" s="29" t="str">
        <f>IF(OR(C379=2,C379=3),"NA","Codieren!")</f>
        <v>NA</v>
      </c>
      <c r="K379" s="43" t="s">
        <v>275</v>
      </c>
      <c r="L379" t="str">
        <f>IF(OR(C379=1,C379=2),"NA","Codieren!")</f>
        <v>NA</v>
      </c>
      <c r="M379" t="str">
        <f>IF(L379="NA","NA","Codieren!")</f>
        <v>NA</v>
      </c>
      <c r="N379" t="str">
        <f>IF(OR(M379="NA",M379=2),"NA","Codieren!")</f>
        <v>NA</v>
      </c>
    </row>
    <row r="380" spans="1:14" x14ac:dyDescent="0.35">
      <c r="A380" s="43" t="s">
        <v>795</v>
      </c>
      <c r="B380" s="10" t="s">
        <v>566</v>
      </c>
      <c r="C380" s="43">
        <v>1</v>
      </c>
      <c r="D380" s="32">
        <v>2018</v>
      </c>
      <c r="E380">
        <v>2</v>
      </c>
      <c r="F380">
        <v>1</v>
      </c>
      <c r="G380">
        <v>1</v>
      </c>
      <c r="H380">
        <v>1</v>
      </c>
      <c r="I380">
        <v>2</v>
      </c>
      <c r="J380" s="29">
        <v>0</v>
      </c>
      <c r="K380" s="43" t="s">
        <v>275</v>
      </c>
      <c r="L380" s="43" t="s">
        <v>275</v>
      </c>
      <c r="M380" t="str">
        <f>IF(L380="NA","NA",2)</f>
        <v>NA</v>
      </c>
      <c r="N380" t="s">
        <v>275</v>
      </c>
    </row>
    <row r="381" spans="1:14" x14ac:dyDescent="0.35">
      <c r="A381" s="43" t="s">
        <v>795</v>
      </c>
      <c r="B381" s="10" t="s">
        <v>66</v>
      </c>
      <c r="C381" s="43">
        <v>2</v>
      </c>
      <c r="D381" s="32">
        <v>2018</v>
      </c>
      <c r="E381" t="s">
        <v>275</v>
      </c>
      <c r="F381" t="s">
        <v>275</v>
      </c>
      <c r="G381" t="s">
        <v>275</v>
      </c>
      <c r="H381" t="s">
        <v>275</v>
      </c>
      <c r="I381" t="s">
        <v>275</v>
      </c>
      <c r="J381" s="29" t="s">
        <v>275</v>
      </c>
      <c r="K381" s="43" t="s">
        <v>275</v>
      </c>
      <c r="L381" t="s">
        <v>275</v>
      </c>
      <c r="M381" t="str">
        <f>IF(L381="NA","NA",2)</f>
        <v>NA</v>
      </c>
      <c r="N381" t="s">
        <v>275</v>
      </c>
    </row>
    <row r="382" spans="1:14" x14ac:dyDescent="0.35">
      <c r="A382" s="43" t="s">
        <v>795</v>
      </c>
      <c r="B382" s="54" t="s">
        <v>1553</v>
      </c>
      <c r="C382" s="43">
        <v>1</v>
      </c>
      <c r="D382" s="43">
        <v>2018</v>
      </c>
      <c r="E382">
        <v>2</v>
      </c>
      <c r="F382" t="s">
        <v>275</v>
      </c>
      <c r="G382" t="str">
        <f>IF(F382=1,"CODIEREN!","NA")</f>
        <v>NA</v>
      </c>
      <c r="H382">
        <v>1</v>
      </c>
      <c r="I382">
        <v>2</v>
      </c>
      <c r="J382" s="29">
        <v>3000</v>
      </c>
      <c r="K382" s="43" t="str">
        <f>IF(OR(C382=1,C382=3),"NA","Codieren!")</f>
        <v>NA</v>
      </c>
      <c r="L382" t="str">
        <f>IF(OR(C382=1,C382=2),"NA","Codieren!")</f>
        <v>NA</v>
      </c>
      <c r="M382" t="str">
        <f>IF(L382="NA","NA","Codieren!")</f>
        <v>NA</v>
      </c>
      <c r="N382" t="str">
        <f>IF(OR(M382="NA",M382=2),"NA","Codieren!")</f>
        <v>NA</v>
      </c>
    </row>
    <row r="383" spans="1:14" x14ac:dyDescent="0.35">
      <c r="A383" s="43" t="s">
        <v>795</v>
      </c>
      <c r="B383" s="54" t="s">
        <v>540</v>
      </c>
      <c r="C383" s="43">
        <v>2</v>
      </c>
      <c r="D383" s="43">
        <v>2018</v>
      </c>
      <c r="E383" t="str">
        <f>IF(OR(C383=2,C383=3),"NA","Codieren!")</f>
        <v>NA</v>
      </c>
      <c r="F383" t="str">
        <f>IF(OR(C383=2,C383=3),"NA","Codieren!")</f>
        <v>NA</v>
      </c>
      <c r="G383" t="str">
        <f>IF(F383=1,"CODIEREN!","NA")</f>
        <v>NA</v>
      </c>
      <c r="H383" t="str">
        <f>IF(OR(C383=2,C383=3),"NA","Codieren!")</f>
        <v>NA</v>
      </c>
      <c r="I383" t="str">
        <f>IF(OR(C383=2,C383=3),"NA","Codieren!")</f>
        <v>NA</v>
      </c>
      <c r="J383" s="29" t="str">
        <f>IF(OR(C383=2,C383=3),"NA","Codieren!")</f>
        <v>NA</v>
      </c>
      <c r="K383" s="43" t="s">
        <v>275</v>
      </c>
      <c r="L383" t="str">
        <f>IF(OR(C383=1,C383=2),"NA","Codieren!")</f>
        <v>NA</v>
      </c>
      <c r="M383" t="str">
        <f>IF(L383="NA","NA","Codieren!")</f>
        <v>NA</v>
      </c>
      <c r="N383" t="str">
        <f>IF(OR(M383="NA",M383=2),"NA","Codieren!")</f>
        <v>NA</v>
      </c>
    </row>
    <row r="384" spans="1:14" x14ac:dyDescent="0.35">
      <c r="A384" s="43" t="s">
        <v>795</v>
      </c>
      <c r="B384" s="43" t="s">
        <v>3698</v>
      </c>
      <c r="C384" s="43">
        <v>3</v>
      </c>
      <c r="D384" s="43">
        <v>2019</v>
      </c>
      <c r="E384" t="str">
        <f>IF(OR(C384=2,C384=3),"NA","Codieren!")</f>
        <v>NA</v>
      </c>
      <c r="F384" t="str">
        <f>IF(OR(C384=2,C384=3),"NA","Codieren!")</f>
        <v>NA</v>
      </c>
      <c r="G384" t="str">
        <f>IF(F384=1,"CODIEREN!","NA")</f>
        <v>NA</v>
      </c>
      <c r="H384" t="str">
        <f>IF(OR(C384=2,C384=3),"NA","Codieren!")</f>
        <v>NA</v>
      </c>
      <c r="I384" t="str">
        <f>IF(OR(C384=2,C384=3),"NA","Codieren!")</f>
        <v>NA</v>
      </c>
      <c r="J384" s="29" t="str">
        <f>IF(OR(C384=2,C384=3),"NA","Codieren!")</f>
        <v>NA</v>
      </c>
      <c r="K384" s="43" t="str">
        <f>IF(OR(C384=1,C384=3),"NA","Codieren!")</f>
        <v>NA</v>
      </c>
      <c r="L384">
        <v>2</v>
      </c>
      <c r="M384">
        <v>2</v>
      </c>
      <c r="N384" t="str">
        <f>IF(OR(M384="NA",M384=2),"NA","Codieren!")</f>
        <v>NA</v>
      </c>
    </row>
    <row r="385" spans="1:14" x14ac:dyDescent="0.35">
      <c r="A385" s="43" t="s">
        <v>795</v>
      </c>
      <c r="B385" s="43" t="s">
        <v>66</v>
      </c>
      <c r="C385" s="43">
        <v>2</v>
      </c>
      <c r="D385" s="43">
        <v>2019</v>
      </c>
      <c r="E385" t="str">
        <f>IF(OR(C385=2,C385=3),"NA","Codieren!")</f>
        <v>NA</v>
      </c>
      <c r="F385" t="str">
        <f>IF(OR(C385=2,C385=3),"NA","Codieren!")</f>
        <v>NA</v>
      </c>
      <c r="G385" t="str">
        <f>IF(F385=1,"CODIEREN!","NA")</f>
        <v>NA</v>
      </c>
      <c r="H385" t="str">
        <f>IF(OR(C385=2,C385=3),"NA","Codieren!")</f>
        <v>NA</v>
      </c>
      <c r="I385" t="str">
        <f>IF(OR(C385=2,C385=3),"NA","Codieren!")</f>
        <v>NA</v>
      </c>
      <c r="J385" s="29" t="str">
        <f>IF(OR(C385=2,C385=3),"NA","Codieren!")</f>
        <v>NA</v>
      </c>
      <c r="K385" t="s">
        <v>275</v>
      </c>
      <c r="L385" t="str">
        <f>IF(OR(C385=1,C385=2),"NA","Codieren!")</f>
        <v>NA</v>
      </c>
      <c r="M385" t="str">
        <f>IF(L385="NA","NA","Codieren!")</f>
        <v>NA</v>
      </c>
      <c r="N385" t="str">
        <f>IF(OR(M385="NA",M385=2),"NA","Codieren!")</f>
        <v>NA</v>
      </c>
    </row>
    <row r="386" spans="1:14" x14ac:dyDescent="0.35">
      <c r="A386" s="43" t="s">
        <v>795</v>
      </c>
      <c r="B386" s="43" t="s">
        <v>3698</v>
      </c>
      <c r="C386" s="43">
        <v>1</v>
      </c>
      <c r="D386" s="43">
        <v>2018</v>
      </c>
      <c r="E386">
        <v>2</v>
      </c>
      <c r="F386">
        <v>5</v>
      </c>
      <c r="G386" t="str">
        <f>IF(F386=1,"CODIEREN!","NA")</f>
        <v>NA</v>
      </c>
      <c r="H386">
        <v>1</v>
      </c>
      <c r="I386">
        <v>2</v>
      </c>
      <c r="J386" s="29">
        <v>0</v>
      </c>
      <c r="K386" t="s">
        <v>275</v>
      </c>
      <c r="L386" t="str">
        <f>IF(OR(C386=1,C386=2),"NA","Codieren!")</f>
        <v>NA</v>
      </c>
      <c r="M386" t="str">
        <f>IF(L386="NA","NA","Codieren!")</f>
        <v>NA</v>
      </c>
      <c r="N386" t="str">
        <f>IF(OR(M386="NA",M386=2),"NA","Codieren!")</f>
        <v>NA</v>
      </c>
    </row>
    <row r="387" spans="1:14" x14ac:dyDescent="0.35">
      <c r="A387" s="43" t="s">
        <v>3714</v>
      </c>
      <c r="B387" s="43" t="s">
        <v>3698</v>
      </c>
      <c r="C387">
        <v>1</v>
      </c>
      <c r="D387" s="43">
        <v>2019</v>
      </c>
      <c r="E387">
        <v>1</v>
      </c>
      <c r="F387">
        <v>5</v>
      </c>
      <c r="G387" t="str">
        <f>IF(F387=1,"CODIEREN!","NA")</f>
        <v>NA</v>
      </c>
      <c r="H387">
        <v>3</v>
      </c>
      <c r="I387">
        <v>2</v>
      </c>
      <c r="J387" s="29">
        <v>0</v>
      </c>
      <c r="K387" t="str">
        <f>IF(OR(C387=1,C387=3),"NA","Codieren!")</f>
        <v>NA</v>
      </c>
      <c r="L387" t="str">
        <f>IF(OR(C387=1,C387=2),"NA","Codieren!")</f>
        <v>NA</v>
      </c>
      <c r="M387" t="str">
        <f>IF(L387="NA","NA","Codieren!")</f>
        <v>NA</v>
      </c>
      <c r="N387" t="str">
        <f>IF(OR(M387="NA",M387=2),"NA","Codieren!")</f>
        <v>NA</v>
      </c>
    </row>
    <row r="388" spans="1:14" x14ac:dyDescent="0.35">
      <c r="A388" s="43" t="s">
        <v>3714</v>
      </c>
      <c r="B388" s="43" t="s">
        <v>139</v>
      </c>
      <c r="C388">
        <v>2</v>
      </c>
      <c r="D388" s="43">
        <v>2019</v>
      </c>
      <c r="E388" t="str">
        <f>IF(OR(C388=2,C388=3),"NA","Codieren!")</f>
        <v>NA</v>
      </c>
      <c r="F388" t="str">
        <f>IF(OR(C388=2,C388=3),"NA","Codieren!")</f>
        <v>NA</v>
      </c>
      <c r="G388" t="str">
        <f>IF(F388=1,"CODIEREN!","NA")</f>
        <v>NA</v>
      </c>
      <c r="H388" t="str">
        <f>IF(OR(C388=2,C388=3),"NA","Codieren!")</f>
        <v>NA</v>
      </c>
      <c r="I388" t="str">
        <f>IF(OR(C388=2,C388=3),"NA","Codieren!")</f>
        <v>NA</v>
      </c>
      <c r="J388" s="29" t="str">
        <f>IF(OR(C388=2,C388=3),"NA","Codieren!")</f>
        <v>NA</v>
      </c>
      <c r="K388">
        <v>7</v>
      </c>
      <c r="L388" t="str">
        <f>IF(OR(C388=1,C388=2),"NA","Codieren!")</f>
        <v>NA</v>
      </c>
      <c r="M388" t="str">
        <f>IF(L388="NA","NA","Codieren!")</f>
        <v>NA</v>
      </c>
      <c r="N388" t="str">
        <f>IF(OR(M388="NA",M388=2),"NA","Codieren!")</f>
        <v>NA</v>
      </c>
    </row>
    <row r="389" spans="1:14" x14ac:dyDescent="0.35">
      <c r="A389" s="43" t="s">
        <v>3714</v>
      </c>
      <c r="B389" s="43" t="s">
        <v>375</v>
      </c>
      <c r="C389">
        <v>2</v>
      </c>
      <c r="D389" s="43">
        <v>2019</v>
      </c>
      <c r="E389" t="str">
        <f>IF(OR(C389=2,C389=3),"NA","Codieren!")</f>
        <v>NA</v>
      </c>
      <c r="F389" t="str">
        <f>IF(OR(C389=2,C389=3),"NA","Codieren!")</f>
        <v>NA</v>
      </c>
      <c r="G389" t="str">
        <f>IF(F389=1,"CODIEREN!","NA")</f>
        <v>NA</v>
      </c>
      <c r="H389" t="str">
        <f>IF(OR(C389=2,C389=3),"NA","Codieren!")</f>
        <v>NA</v>
      </c>
      <c r="I389" t="str">
        <f>IF(OR(C389=2,C389=3),"NA","Codieren!")</f>
        <v>NA</v>
      </c>
      <c r="J389" s="29" t="str">
        <f>IF(OR(C389=2,C389=3),"NA","Codieren!")</f>
        <v>NA</v>
      </c>
      <c r="K389">
        <v>7</v>
      </c>
      <c r="L389" t="str">
        <f>IF(OR(C389=1,C389=2),"NA","Codieren!")</f>
        <v>NA</v>
      </c>
      <c r="M389" t="str">
        <f>IF(L389="NA","NA","Codieren!")</f>
        <v>NA</v>
      </c>
      <c r="N389" t="str">
        <f>IF(OR(M389="NA",M389=2),"NA","Codieren!")</f>
        <v>NA</v>
      </c>
    </row>
    <row r="390" spans="1:14" x14ac:dyDescent="0.35">
      <c r="A390" s="43" t="s">
        <v>3714</v>
      </c>
      <c r="B390" s="43" t="s">
        <v>66</v>
      </c>
      <c r="C390">
        <v>2</v>
      </c>
      <c r="D390" s="43">
        <v>2019</v>
      </c>
      <c r="E390" t="str">
        <f>IF(OR(C390=2,C390=3),"NA","Codieren!")</f>
        <v>NA</v>
      </c>
      <c r="F390" t="str">
        <f>IF(OR(C390=2,C390=3),"NA","Codieren!")</f>
        <v>NA</v>
      </c>
      <c r="G390" t="str">
        <f>IF(F390=1,"CODIEREN!","NA")</f>
        <v>NA</v>
      </c>
      <c r="H390" t="str">
        <f>IF(OR(C390=2,C390=3),"NA","Codieren!")</f>
        <v>NA</v>
      </c>
      <c r="I390" t="str">
        <f>IF(OR(C390=2,C390=3),"NA","Codieren!")</f>
        <v>NA</v>
      </c>
      <c r="J390" s="29" t="str">
        <f>IF(OR(C390=2,C390=3),"NA","Codieren!")</f>
        <v>NA</v>
      </c>
      <c r="K390">
        <v>7</v>
      </c>
      <c r="L390" t="str">
        <f>IF(OR(C390=1,C390=2),"NA","Codieren!")</f>
        <v>NA</v>
      </c>
      <c r="M390" t="str">
        <f>IF(L390="NA","NA","Codieren!")</f>
        <v>NA</v>
      </c>
      <c r="N390" t="str">
        <f>IF(OR(M390="NA",M390=2),"NA","Codieren!")</f>
        <v>NA</v>
      </c>
    </row>
    <row r="391" spans="1:14" x14ac:dyDescent="0.35">
      <c r="A391" s="43" t="s">
        <v>3714</v>
      </c>
      <c r="B391" s="43" t="s">
        <v>107</v>
      </c>
      <c r="C391">
        <v>2</v>
      </c>
      <c r="D391" s="43">
        <v>2019</v>
      </c>
      <c r="E391" t="str">
        <f>IF(OR(C391=2,C391=3),"NA","Codieren!")</f>
        <v>NA</v>
      </c>
      <c r="F391" t="str">
        <f>IF(OR(C391=2,C391=3),"NA","Codieren!")</f>
        <v>NA</v>
      </c>
      <c r="G391" t="str">
        <f>IF(F391=1,"CODIEREN!","NA")</f>
        <v>NA</v>
      </c>
      <c r="H391" t="str">
        <f>IF(OR(C391=2,C391=3),"NA","Codieren!")</f>
        <v>NA</v>
      </c>
      <c r="I391" t="str">
        <f>IF(OR(C391=2,C391=3),"NA","Codieren!")</f>
        <v>NA</v>
      </c>
      <c r="J391" s="29" t="str">
        <f>IF(OR(C391=2,C391=3),"NA","Codieren!")</f>
        <v>NA</v>
      </c>
      <c r="K391">
        <v>7</v>
      </c>
      <c r="L391" t="str">
        <f>IF(OR(C391=1,C391=2),"NA","Codieren!")</f>
        <v>NA</v>
      </c>
      <c r="M391" t="str">
        <f>IF(L391="NA","NA","Codieren!")</f>
        <v>NA</v>
      </c>
      <c r="N391" t="str">
        <f>IF(OR(M391="NA",M391=2),"NA","Codieren!")</f>
        <v>NA</v>
      </c>
    </row>
    <row r="392" spans="1:14" x14ac:dyDescent="0.35">
      <c r="A392" s="43" t="s">
        <v>3737</v>
      </c>
      <c r="B392" s="43" t="s">
        <v>3698</v>
      </c>
      <c r="C392">
        <v>3</v>
      </c>
      <c r="D392" s="43">
        <v>2019</v>
      </c>
      <c r="E392" t="str">
        <f>IF(OR(C392=2,C392=3),"NA","Codieren!")</f>
        <v>NA</v>
      </c>
      <c r="F392" t="str">
        <f>IF(OR(C392=2,C392=3),"NA","Codieren!")</f>
        <v>NA</v>
      </c>
      <c r="G392" t="str">
        <f>IF(F392=1,"CODIEREN!","NA")</f>
        <v>NA</v>
      </c>
      <c r="H392" t="str">
        <f>IF(OR(C392=2,C392=3),"NA","Codieren!")</f>
        <v>NA</v>
      </c>
      <c r="I392" t="str">
        <f>IF(OR(C392=2,C392=3),"NA","Codieren!")</f>
        <v>NA</v>
      </c>
      <c r="J392" s="29" t="str">
        <f>IF(OR(C392=2,C392=3),"NA","Codieren!")</f>
        <v>NA</v>
      </c>
      <c r="K392" t="str">
        <f>IF(OR(C392=1,C392=3),"NA","Codieren!")</f>
        <v>NA</v>
      </c>
      <c r="L392">
        <v>2</v>
      </c>
      <c r="M392">
        <v>2</v>
      </c>
      <c r="N392" t="str">
        <f>IF(OR(M392="NA",M392=2),"NA","Codieren!")</f>
        <v>NA</v>
      </c>
    </row>
    <row r="393" spans="1:14" x14ac:dyDescent="0.35">
      <c r="A393" s="43" t="s">
        <v>3737</v>
      </c>
      <c r="B393" s="43" t="s">
        <v>3804</v>
      </c>
      <c r="C393">
        <v>2</v>
      </c>
      <c r="D393" s="43">
        <v>2019</v>
      </c>
      <c r="E393" t="str">
        <f>IF(OR(C393=2,C393=3),"NA","Codieren!")</f>
        <v>NA</v>
      </c>
      <c r="F393" t="str">
        <f>IF(OR(C393=2,C393=3),"NA","Codieren!")</f>
        <v>NA</v>
      </c>
      <c r="G393" t="str">
        <f>IF(F393=1,"CODIEREN!","NA")</f>
        <v>NA</v>
      </c>
      <c r="H393" t="str">
        <f>IF(OR(C393=2,C393=3),"NA","Codieren!")</f>
        <v>NA</v>
      </c>
      <c r="I393" t="str">
        <f>IF(OR(C393=2,C393=3),"NA","Codieren!")</f>
        <v>NA</v>
      </c>
      <c r="J393" s="29" t="str">
        <f>IF(OR(C393=2,C393=3),"NA","Codieren!")</f>
        <v>NA</v>
      </c>
      <c r="K393">
        <v>7</v>
      </c>
      <c r="L393" t="str">
        <f>IF(OR(C393=1,C393=2),"NA","Codieren!")</f>
        <v>NA</v>
      </c>
      <c r="M393" t="str">
        <f>IF(L393="NA","NA","Codieren!")</f>
        <v>NA</v>
      </c>
      <c r="N393" t="str">
        <f>IF(OR(M393="NA",M393=2),"NA","Codieren!")</f>
        <v>NA</v>
      </c>
    </row>
    <row r="394" spans="1:14" x14ac:dyDescent="0.35">
      <c r="A394" s="43" t="s">
        <v>3737</v>
      </c>
      <c r="B394" s="43" t="s">
        <v>3698</v>
      </c>
      <c r="C394">
        <v>3</v>
      </c>
      <c r="D394" s="43">
        <v>2018</v>
      </c>
      <c r="E394" t="str">
        <f>IF(OR(C394=2,C394=3),"NA","Codieren!")</f>
        <v>NA</v>
      </c>
      <c r="F394" t="str">
        <f>IF(OR(C394=2,C394=3),"NA","Codieren!")</f>
        <v>NA</v>
      </c>
      <c r="G394" t="str">
        <f>IF(F394=1,"CODIEREN!","NA")</f>
        <v>NA</v>
      </c>
      <c r="H394" t="str">
        <f>IF(OR(C394=2,C394=3),"NA","Codieren!")</f>
        <v>NA</v>
      </c>
      <c r="I394" t="str">
        <f>IF(OR(C394=2,C394=3),"NA","Codieren!")</f>
        <v>NA</v>
      </c>
      <c r="J394" s="29" t="str">
        <f>IF(OR(C394=2,C394=3),"NA","Codieren!")</f>
        <v>NA</v>
      </c>
      <c r="K394" t="s">
        <v>275</v>
      </c>
      <c r="L394">
        <v>2</v>
      </c>
      <c r="M394">
        <v>2</v>
      </c>
      <c r="N394" t="str">
        <f>IF(OR(M394="NA",M394=2),"NA","Codieren!")</f>
        <v>NA</v>
      </c>
    </row>
    <row r="395" spans="1:14" x14ac:dyDescent="0.35">
      <c r="A395" s="43" t="s">
        <v>3737</v>
      </c>
      <c r="B395" s="43" t="s">
        <v>3804</v>
      </c>
      <c r="C395">
        <v>2</v>
      </c>
      <c r="D395" s="43">
        <v>2018</v>
      </c>
      <c r="E395" t="str">
        <f>IF(OR(C395=2,C395=3),"NA","Codieren!")</f>
        <v>NA</v>
      </c>
      <c r="F395" t="str">
        <f>IF(OR(C395=2,C395=3),"NA","Codieren!")</f>
        <v>NA</v>
      </c>
      <c r="G395" t="str">
        <f>IF(F395=1,"CODIEREN!","NA")</f>
        <v>NA</v>
      </c>
      <c r="H395" t="str">
        <f>IF(OR(C395=2,C395=3),"NA","Codieren!")</f>
        <v>NA</v>
      </c>
      <c r="I395" t="str">
        <f>IF(OR(C395=2,C395=3),"NA","Codieren!")</f>
        <v>NA</v>
      </c>
      <c r="J395" s="29" t="str">
        <f>IF(OR(C395=2,C395=3),"NA","Codieren!")</f>
        <v>NA</v>
      </c>
      <c r="K395">
        <v>7</v>
      </c>
      <c r="L395" t="str">
        <f>IF(OR(C395=1,C395=2),"NA","Codieren!")</f>
        <v>NA</v>
      </c>
      <c r="M395" t="str">
        <f>IF(L395="NA","NA","Codieren!")</f>
        <v>NA</v>
      </c>
      <c r="N395" t="str">
        <f>IF(OR(M395="NA",M395=2),"NA","Codieren!")</f>
        <v>NA</v>
      </c>
    </row>
    <row r="396" spans="1:14" x14ac:dyDescent="0.35">
      <c r="A396" s="43" t="s">
        <v>3737</v>
      </c>
      <c r="B396" s="43" t="s">
        <v>3698</v>
      </c>
      <c r="C396">
        <v>3</v>
      </c>
      <c r="D396" s="43">
        <v>2017</v>
      </c>
      <c r="E396" t="str">
        <f>IF(OR(C396=2,C396=3),"NA","Codieren!")</f>
        <v>NA</v>
      </c>
      <c r="F396" t="str">
        <f>IF(OR(C396=2,C396=3),"NA","Codieren!")</f>
        <v>NA</v>
      </c>
      <c r="G396" t="str">
        <f>IF(F396=1,"CODIEREN!","NA")</f>
        <v>NA</v>
      </c>
      <c r="H396" t="str">
        <f>IF(OR(C396=2,C396=3),"NA","Codieren!")</f>
        <v>NA</v>
      </c>
      <c r="I396" t="str">
        <f>IF(OR(C396=2,C396=3),"NA","Codieren!")</f>
        <v>NA</v>
      </c>
      <c r="J396" s="29" t="str">
        <f>IF(OR(C396=2,C396=3),"NA","Codieren!")</f>
        <v>NA</v>
      </c>
      <c r="K396" t="s">
        <v>275</v>
      </c>
      <c r="L396">
        <v>2</v>
      </c>
      <c r="M396">
        <v>2</v>
      </c>
      <c r="N396" t="str">
        <f>IF(OR(M396="NA",M396=2),"NA","Codieren!")</f>
        <v>NA</v>
      </c>
    </row>
    <row r="397" spans="1:14" x14ac:dyDescent="0.35">
      <c r="A397" s="43" t="s">
        <v>3737</v>
      </c>
      <c r="B397" s="43" t="s">
        <v>3804</v>
      </c>
      <c r="C397">
        <v>2</v>
      </c>
      <c r="D397" s="43">
        <v>2017</v>
      </c>
      <c r="E397" t="str">
        <f>IF(OR(C397=2,C397=3),"NA","Codieren!")</f>
        <v>NA</v>
      </c>
      <c r="F397" t="str">
        <f>IF(OR(C397=2,C397=3),"NA","Codieren!")</f>
        <v>NA</v>
      </c>
      <c r="G397" t="str">
        <f>IF(F397=1,"CODIEREN!","NA")</f>
        <v>NA</v>
      </c>
      <c r="H397" t="str">
        <f>IF(OR(C397=2,C397=3),"NA","Codieren!")</f>
        <v>NA</v>
      </c>
      <c r="I397" t="str">
        <f>IF(OR(C397=2,C397=3),"NA","Codieren!")</f>
        <v>NA</v>
      </c>
      <c r="J397" s="29" t="str">
        <f>IF(OR(C397=2,C397=3),"NA","Codieren!")</f>
        <v>NA</v>
      </c>
      <c r="K397">
        <v>7</v>
      </c>
      <c r="L397" t="str">
        <f>IF(OR(C397=1,C397=2),"NA","Codieren!")</f>
        <v>NA</v>
      </c>
      <c r="M397" t="str">
        <f>IF(L397="NA","NA","Codieren!")</f>
        <v>NA</v>
      </c>
      <c r="N397" t="str">
        <f>IF(OR(M397="NA",M397=2),"NA","Codieren!")</f>
        <v>NA</v>
      </c>
    </row>
    <row r="398" spans="1:14" x14ac:dyDescent="0.35">
      <c r="A398" s="43" t="s">
        <v>3737</v>
      </c>
      <c r="B398" s="43" t="s">
        <v>3698</v>
      </c>
      <c r="C398">
        <v>3</v>
      </c>
      <c r="D398" s="43">
        <v>2016</v>
      </c>
      <c r="E398" t="str">
        <f>IF(OR(C398=2,C398=3),"NA","Codieren!")</f>
        <v>NA</v>
      </c>
      <c r="F398" t="str">
        <f>IF(OR(C398=2,C398=3),"NA","Codieren!")</f>
        <v>NA</v>
      </c>
      <c r="G398" t="str">
        <f>IF(F398=1,"CODIEREN!","NA")</f>
        <v>NA</v>
      </c>
      <c r="H398" t="str">
        <f>IF(OR(C398=2,C398=3),"NA","Codieren!")</f>
        <v>NA</v>
      </c>
      <c r="I398" t="str">
        <f>IF(OR(C398=2,C398=3),"NA","Codieren!")</f>
        <v>NA</v>
      </c>
      <c r="J398" s="29" t="str">
        <f>IF(OR(C398=2,C398=3),"NA","Codieren!")</f>
        <v>NA</v>
      </c>
      <c r="K398" t="s">
        <v>275</v>
      </c>
      <c r="L398">
        <v>2</v>
      </c>
      <c r="M398">
        <v>2</v>
      </c>
      <c r="N398" t="str">
        <f>IF(OR(M398="NA",M398=2),"NA","Codieren!")</f>
        <v>NA</v>
      </c>
    </row>
    <row r="399" spans="1:14" x14ac:dyDescent="0.35">
      <c r="A399" s="43" t="s">
        <v>3737</v>
      </c>
      <c r="B399" s="43" t="s">
        <v>3804</v>
      </c>
      <c r="C399">
        <v>2</v>
      </c>
      <c r="D399" s="43">
        <v>2016</v>
      </c>
      <c r="E399" t="str">
        <f>IF(OR(C399=2,C399=3),"NA","Codieren!")</f>
        <v>NA</v>
      </c>
      <c r="F399" t="str">
        <f>IF(OR(C399=2,C399=3),"NA","Codieren!")</f>
        <v>NA</v>
      </c>
      <c r="G399" t="str">
        <f>IF(F399=1,"CODIEREN!","NA")</f>
        <v>NA</v>
      </c>
      <c r="H399" t="str">
        <f>IF(OR(C399=2,C399=3),"NA","Codieren!")</f>
        <v>NA</v>
      </c>
      <c r="I399" t="str">
        <f>IF(OR(C399=2,C399=3),"NA","Codieren!")</f>
        <v>NA</v>
      </c>
      <c r="J399" s="29" t="str">
        <f>IF(OR(C399=2,C399=3),"NA","Codieren!")</f>
        <v>NA</v>
      </c>
      <c r="K399">
        <v>7</v>
      </c>
      <c r="L399" t="str">
        <f>IF(OR(C399=1,C399=2),"NA","Codieren!")</f>
        <v>NA</v>
      </c>
      <c r="M399" t="str">
        <f>IF(L399="NA","NA","Codieren!")</f>
        <v>NA</v>
      </c>
      <c r="N399" t="str">
        <f>IF(OR(M399="NA",M399=2),"NA","Codieren!")</f>
        <v>NA</v>
      </c>
    </row>
    <row r="400" spans="1:14" x14ac:dyDescent="0.35">
      <c r="A400" s="43" t="s">
        <v>3737</v>
      </c>
      <c r="B400" s="43" t="s">
        <v>3698</v>
      </c>
      <c r="C400">
        <v>3</v>
      </c>
      <c r="D400" s="43">
        <v>2015</v>
      </c>
      <c r="E400" t="s">
        <v>275</v>
      </c>
      <c r="F400" t="s">
        <v>275</v>
      </c>
      <c r="G400" t="s">
        <v>275</v>
      </c>
      <c r="H400" t="s">
        <v>275</v>
      </c>
      <c r="I400" t="s">
        <v>275</v>
      </c>
      <c r="J400" s="29" t="s">
        <v>275</v>
      </c>
      <c r="K400" t="s">
        <v>275</v>
      </c>
      <c r="L400">
        <v>2</v>
      </c>
      <c r="M400">
        <v>2</v>
      </c>
      <c r="N400" t="str">
        <f>IF(OR(M400="NA",M400=2),"NA","Codieren!")</f>
        <v>NA</v>
      </c>
    </row>
    <row r="401" spans="1:14" x14ac:dyDescent="0.35">
      <c r="A401" s="43" t="s">
        <v>3737</v>
      </c>
      <c r="B401" s="43" t="s">
        <v>3804</v>
      </c>
      <c r="C401">
        <v>2</v>
      </c>
      <c r="D401" s="43">
        <v>2015</v>
      </c>
      <c r="E401" t="s">
        <v>275</v>
      </c>
      <c r="F401" t="s">
        <v>275</v>
      </c>
      <c r="G401" t="s">
        <v>275</v>
      </c>
      <c r="H401" t="s">
        <v>275</v>
      </c>
      <c r="I401" t="s">
        <v>275</v>
      </c>
      <c r="J401" s="29" t="s">
        <v>275</v>
      </c>
      <c r="K401">
        <v>7</v>
      </c>
      <c r="L401" t="s">
        <v>275</v>
      </c>
      <c r="M401" t="s">
        <v>275</v>
      </c>
      <c r="N401" t="str">
        <f>IF(OR(M401="NA",M401=2),"NA","Codieren!")</f>
        <v>NA</v>
      </c>
    </row>
    <row r="402" spans="1:14" x14ac:dyDescent="0.35">
      <c r="A402" s="43" t="s">
        <v>4006</v>
      </c>
      <c r="B402" s="43" t="s">
        <v>3698</v>
      </c>
      <c r="C402">
        <v>3</v>
      </c>
      <c r="D402" s="43">
        <v>2016</v>
      </c>
      <c r="E402" t="str">
        <f>IF(OR(C402=2,C402=3),"NA","Codieren!")</f>
        <v>NA</v>
      </c>
      <c r="F402" t="str">
        <f>IF(OR(C402=2,C402=3),"NA","Codieren!")</f>
        <v>NA</v>
      </c>
      <c r="G402" t="str">
        <f>IF(F402=1,"CODIEREN!","NA")</f>
        <v>NA</v>
      </c>
      <c r="H402" t="str">
        <f>IF(OR(C402=2,C402=3),"NA","Codieren!")</f>
        <v>NA</v>
      </c>
      <c r="I402" t="str">
        <f>IF(OR(C402=2,C402=3),"NA","Codieren!")</f>
        <v>NA</v>
      </c>
      <c r="J402" s="29" t="str">
        <f>IF(OR(C402=2,C402=3),"NA","Codieren!")</f>
        <v>NA</v>
      </c>
      <c r="K402" t="s">
        <v>275</v>
      </c>
      <c r="L402">
        <v>2</v>
      </c>
      <c r="M402">
        <v>2</v>
      </c>
      <c r="N402" t="str">
        <f>IF(OR(M402="NA",M402=2),"NA","Codieren!")</f>
        <v>NA</v>
      </c>
    </row>
    <row r="403" spans="1:14" x14ac:dyDescent="0.35">
      <c r="A403" s="43" t="s">
        <v>4006</v>
      </c>
      <c r="B403" s="43" t="s">
        <v>66</v>
      </c>
      <c r="C403">
        <v>2</v>
      </c>
      <c r="D403" s="43">
        <v>2016</v>
      </c>
      <c r="E403" t="str">
        <f>IF(OR(C403=2,C403=3),"NA","Codieren!")</f>
        <v>NA</v>
      </c>
      <c r="F403" t="str">
        <f>IF(OR(C403=2,C403=3),"NA","Codieren!")</f>
        <v>NA</v>
      </c>
      <c r="G403" t="str">
        <f>IF(F403=1,"CODIEREN!","NA")</f>
        <v>NA</v>
      </c>
      <c r="H403" t="str">
        <f>IF(OR(C403=2,C403=3),"NA","Codieren!")</f>
        <v>NA</v>
      </c>
      <c r="I403" t="str">
        <f>IF(OR(C403=2,C403=3),"NA","Codieren!")</f>
        <v>NA</v>
      </c>
      <c r="J403" s="29" t="str">
        <f>IF(OR(C403=2,C403=3),"NA","Codieren!")</f>
        <v>NA</v>
      </c>
      <c r="K403">
        <v>1</v>
      </c>
      <c r="L403" t="str">
        <f>IF(OR(C403=1,C403=2),"NA","Codieren!")</f>
        <v>NA</v>
      </c>
      <c r="M403" t="str">
        <f>IF(L403="NA","NA","Codieren!")</f>
        <v>NA</v>
      </c>
      <c r="N403" t="str">
        <f>IF(OR(M403="NA",M403=2),"NA","Codieren!")</f>
        <v>NA</v>
      </c>
    </row>
    <row r="404" spans="1:14" x14ac:dyDescent="0.35">
      <c r="A404" s="43" t="s">
        <v>87</v>
      </c>
      <c r="B404" s="10" t="s">
        <v>9</v>
      </c>
      <c r="C404" s="44">
        <v>1</v>
      </c>
      <c r="D404" s="44">
        <v>2019</v>
      </c>
      <c r="E404" s="44">
        <v>1</v>
      </c>
      <c r="F404" s="44" t="s">
        <v>275</v>
      </c>
      <c r="G404" s="44" t="s">
        <v>275</v>
      </c>
      <c r="H404" s="44">
        <v>2</v>
      </c>
      <c r="I404" s="44">
        <v>1</v>
      </c>
      <c r="J404" s="28">
        <v>10000</v>
      </c>
      <c r="K404" s="44" t="s">
        <v>275</v>
      </c>
      <c r="L404" s="83" t="s">
        <v>275</v>
      </c>
      <c r="M404" t="str">
        <f>IF(L404="NA","NA",2)</f>
        <v>NA</v>
      </c>
      <c r="N404" t="s">
        <v>275</v>
      </c>
    </row>
    <row r="405" spans="1:14" x14ac:dyDescent="0.35">
      <c r="A405" s="43" t="s">
        <v>87</v>
      </c>
      <c r="B405" s="10" t="s">
        <v>86</v>
      </c>
      <c r="C405" s="44">
        <v>2</v>
      </c>
      <c r="D405" s="44">
        <v>2019</v>
      </c>
      <c r="E405" s="44" t="s">
        <v>275</v>
      </c>
      <c r="F405" s="44" t="s">
        <v>275</v>
      </c>
      <c r="G405" s="44" t="s">
        <v>275</v>
      </c>
      <c r="H405" s="44" t="s">
        <v>275</v>
      </c>
      <c r="I405" s="44" t="s">
        <v>275</v>
      </c>
      <c r="J405" s="28" t="s">
        <v>275</v>
      </c>
      <c r="K405" s="44">
        <v>15</v>
      </c>
      <c r="L405" s="83" t="s">
        <v>275</v>
      </c>
      <c r="M405" t="str">
        <f>IF(L405="NA","NA",2)</f>
        <v>NA</v>
      </c>
      <c r="N405" t="s">
        <v>275</v>
      </c>
    </row>
    <row r="406" spans="1:14" x14ac:dyDescent="0.35">
      <c r="A406" s="43" t="s">
        <v>798</v>
      </c>
      <c r="B406" s="10" t="s">
        <v>566</v>
      </c>
      <c r="C406">
        <v>1</v>
      </c>
      <c r="D406" s="32">
        <v>2018</v>
      </c>
      <c r="E406">
        <v>2</v>
      </c>
      <c r="F406">
        <v>1</v>
      </c>
      <c r="G406">
        <v>1</v>
      </c>
      <c r="H406">
        <v>1</v>
      </c>
      <c r="I406">
        <v>2</v>
      </c>
      <c r="J406" s="29">
        <v>0</v>
      </c>
      <c r="K406" t="s">
        <v>275</v>
      </c>
      <c r="L406" t="s">
        <v>275</v>
      </c>
      <c r="M406" t="str">
        <f>IF(L406="NA","NA",2)</f>
        <v>NA</v>
      </c>
      <c r="N406" t="s">
        <v>275</v>
      </c>
    </row>
    <row r="407" spans="1:14" x14ac:dyDescent="0.35">
      <c r="A407" s="43" t="s">
        <v>798</v>
      </c>
      <c r="B407" s="10" t="s">
        <v>66</v>
      </c>
      <c r="C407">
        <v>2</v>
      </c>
      <c r="D407" s="32">
        <v>2018</v>
      </c>
      <c r="E407" t="s">
        <v>275</v>
      </c>
      <c r="F407" t="s">
        <v>275</v>
      </c>
      <c r="G407" t="s">
        <v>275</v>
      </c>
      <c r="H407" t="s">
        <v>275</v>
      </c>
      <c r="I407" t="s">
        <v>275</v>
      </c>
      <c r="J407" s="29" t="s">
        <v>275</v>
      </c>
      <c r="K407">
        <v>2</v>
      </c>
      <c r="L407" t="s">
        <v>275</v>
      </c>
      <c r="M407" t="str">
        <f>IF(L407="NA","NA",2)</f>
        <v>NA</v>
      </c>
      <c r="N407" t="s">
        <v>275</v>
      </c>
    </row>
    <row r="408" spans="1:14" x14ac:dyDescent="0.35">
      <c r="A408" s="43" t="s">
        <v>798</v>
      </c>
      <c r="B408" s="10" t="s">
        <v>566</v>
      </c>
      <c r="C408">
        <v>1</v>
      </c>
      <c r="D408" s="32">
        <v>2015</v>
      </c>
      <c r="E408">
        <v>1</v>
      </c>
      <c r="F408">
        <v>1</v>
      </c>
      <c r="G408">
        <v>1</v>
      </c>
      <c r="H408">
        <v>1</v>
      </c>
      <c r="I408">
        <v>2</v>
      </c>
      <c r="J408" s="29">
        <v>0</v>
      </c>
      <c r="K408" t="str">
        <f>IF(OR(C408=1,C408=3),"NA","Codieren!")</f>
        <v>NA</v>
      </c>
      <c r="L408" t="str">
        <f>IF(OR(C408=1,C408=2),"NA","Codieren!")</f>
        <v>NA</v>
      </c>
      <c r="M408" t="str">
        <f>IF(L408="NA","NA","Codieren!")</f>
        <v>NA</v>
      </c>
      <c r="N408" t="str">
        <f>IF(OR(M408="NA",M408=2),"NA","Codieren!")</f>
        <v>NA</v>
      </c>
    </row>
    <row r="409" spans="1:14" x14ac:dyDescent="0.35">
      <c r="A409" s="43" t="s">
        <v>798</v>
      </c>
      <c r="B409" s="10" t="s">
        <v>66</v>
      </c>
      <c r="C409">
        <v>2</v>
      </c>
      <c r="D409" s="32">
        <v>2015</v>
      </c>
      <c r="E409" t="str">
        <f>IF(OR(C409=2,C409=3),"NA","Codieren!")</f>
        <v>NA</v>
      </c>
      <c r="F409" t="str">
        <f>IF(OR(C409=2,C409=3),"NA","Codieren!")</f>
        <v>NA</v>
      </c>
      <c r="G409" t="str">
        <f>IF(F409=1,"CODIEREN!","NA")</f>
        <v>NA</v>
      </c>
      <c r="H409" t="str">
        <f>IF(OR(C409=2,C409=3),"NA","Codieren!")</f>
        <v>NA</v>
      </c>
      <c r="I409" t="str">
        <f>IF(OR(C409=2,C409=3),"NA","Codieren!")</f>
        <v>NA</v>
      </c>
      <c r="J409" s="29" t="str">
        <f>IF(OR(C409=2,C409=3),"NA","Codieren!")</f>
        <v>NA</v>
      </c>
      <c r="K409">
        <v>2</v>
      </c>
      <c r="L409" t="str">
        <f>IF(OR(C409=1,C409=2),"NA","Codieren!")</f>
        <v>NA</v>
      </c>
      <c r="M409" t="str">
        <f>IF(L409="NA","NA","Codieren!")</f>
        <v>NA</v>
      </c>
      <c r="N409" t="str">
        <f>IF(OR(M409="NA",M409=2),"NA","Codieren!")</f>
        <v>NA</v>
      </c>
    </row>
    <row r="410" spans="1:14" x14ac:dyDescent="0.35">
      <c r="A410" s="43" t="s">
        <v>798</v>
      </c>
      <c r="B410" s="43" t="s">
        <v>1173</v>
      </c>
      <c r="C410">
        <v>1</v>
      </c>
      <c r="D410" s="43">
        <v>2016</v>
      </c>
      <c r="E410">
        <v>2</v>
      </c>
      <c r="F410" t="s">
        <v>275</v>
      </c>
      <c r="G410" t="str">
        <f>IF(F410=1,"CODIEREN!","NA")</f>
        <v>NA</v>
      </c>
      <c r="H410">
        <v>3</v>
      </c>
      <c r="I410">
        <v>2</v>
      </c>
      <c r="J410" s="29">
        <v>4000</v>
      </c>
      <c r="K410" t="str">
        <f>IF(OR(C410=1,C410=3),"NA","Codieren!")</f>
        <v>NA</v>
      </c>
      <c r="L410" t="str">
        <f>IF(OR(C410=1,C410=2),"NA","Codieren!")</f>
        <v>NA</v>
      </c>
      <c r="M410" t="str">
        <f>IF(L410="NA","NA","Codieren!")</f>
        <v>NA</v>
      </c>
      <c r="N410" t="str">
        <f>IF(OR(M410="NA",M410=2),"NA","Codieren!")</f>
        <v>NA</v>
      </c>
    </row>
    <row r="411" spans="1:14" ht="18" customHeight="1" x14ac:dyDescent="0.35">
      <c r="A411" s="43" t="s">
        <v>798</v>
      </c>
      <c r="B411" s="43" t="s">
        <v>66</v>
      </c>
      <c r="C411">
        <v>2</v>
      </c>
      <c r="D411" s="43">
        <v>2016</v>
      </c>
      <c r="E411" t="str">
        <f>IF(OR(C411=2,C411=3),"NA","Codieren!")</f>
        <v>NA</v>
      </c>
      <c r="F411" t="str">
        <f>IF(OR(C411=2,C411=3),"NA","Codieren!")</f>
        <v>NA</v>
      </c>
      <c r="G411" t="str">
        <f>IF(F411=1,"CODIEREN!","NA")</f>
        <v>NA</v>
      </c>
      <c r="H411" t="str">
        <f>IF(OR(C411=2,C411=3),"NA","Codieren!")</f>
        <v>NA</v>
      </c>
      <c r="I411" t="str">
        <f>IF(OR(C411=2,C411=3),"NA","Codieren!")</f>
        <v>NA</v>
      </c>
      <c r="J411" s="29" t="str">
        <f>IF(OR(C411=2,C411=3),"NA","Codieren!")</f>
        <v>NA</v>
      </c>
      <c r="K411">
        <v>2</v>
      </c>
      <c r="L411" t="str">
        <f>IF(OR(C411=1,C411=2),"NA","Codieren!")</f>
        <v>NA</v>
      </c>
      <c r="M411" t="str">
        <f>IF(L411="NA","NA","Codieren!")</f>
        <v>NA</v>
      </c>
      <c r="N411" t="str">
        <f>IF(OR(M411="NA",M411=2),"NA","Codieren!")</f>
        <v>NA</v>
      </c>
    </row>
    <row r="412" spans="1:14" ht="14" customHeight="1" x14ac:dyDescent="0.35">
      <c r="A412" s="43" t="s">
        <v>798</v>
      </c>
      <c r="B412" s="10" t="s">
        <v>1658</v>
      </c>
      <c r="C412">
        <v>1</v>
      </c>
      <c r="D412" s="43">
        <v>2015</v>
      </c>
      <c r="E412">
        <v>1</v>
      </c>
      <c r="F412">
        <v>1</v>
      </c>
      <c r="G412">
        <v>5</v>
      </c>
      <c r="H412">
        <v>1</v>
      </c>
      <c r="I412">
        <v>2</v>
      </c>
      <c r="J412" s="29">
        <v>6000</v>
      </c>
      <c r="K412" t="str">
        <f>IF(OR(C412=1,C412=3),"NA","Codieren!")</f>
        <v>NA</v>
      </c>
      <c r="L412" t="str">
        <f>IF(OR(C412=1,C412=2),"NA","Codieren!")</f>
        <v>NA</v>
      </c>
      <c r="M412" t="str">
        <f>IF(L412="NA","NA","Codieren!")</f>
        <v>NA</v>
      </c>
      <c r="N412" t="str">
        <f>IF(OR(M412="NA",M412=2),"NA","Codieren!")</f>
        <v>NA</v>
      </c>
    </row>
    <row r="413" spans="1:14" x14ac:dyDescent="0.35">
      <c r="A413" s="43" t="s">
        <v>798</v>
      </c>
      <c r="B413" s="43" t="s">
        <v>940</v>
      </c>
      <c r="C413">
        <v>1</v>
      </c>
      <c r="D413" s="43">
        <v>2015</v>
      </c>
      <c r="E413">
        <v>2</v>
      </c>
      <c r="F413">
        <v>1</v>
      </c>
      <c r="G413">
        <v>1</v>
      </c>
      <c r="H413">
        <v>1</v>
      </c>
      <c r="I413">
        <v>2</v>
      </c>
      <c r="J413" s="29">
        <v>7500</v>
      </c>
      <c r="K413" t="str">
        <f>IF(OR(C413=1,C413=3),"NA","Codieren!")</f>
        <v>NA</v>
      </c>
      <c r="L413" t="str">
        <f>IF(OR(C413=1,C413=2),"NA","Codieren!")</f>
        <v>NA</v>
      </c>
      <c r="M413" t="str">
        <f>IF(L413="NA","NA","Codieren!")</f>
        <v>NA</v>
      </c>
      <c r="N413" t="str">
        <f>IF(OR(M413="NA",M413=2),"NA","Codieren!")</f>
        <v>NA</v>
      </c>
    </row>
    <row r="414" spans="1:14" x14ac:dyDescent="0.35">
      <c r="A414" s="43" t="s">
        <v>2375</v>
      </c>
      <c r="B414" s="43" t="s">
        <v>1999</v>
      </c>
      <c r="C414">
        <v>1</v>
      </c>
      <c r="D414" s="43">
        <v>2019</v>
      </c>
      <c r="E414">
        <v>2</v>
      </c>
      <c r="F414">
        <v>2</v>
      </c>
      <c r="G414" t="str">
        <f>IF(F414=1,"CODIEREN!","NA")</f>
        <v>NA</v>
      </c>
      <c r="H414">
        <v>1</v>
      </c>
      <c r="I414">
        <v>2</v>
      </c>
      <c r="J414" s="29">
        <v>0</v>
      </c>
      <c r="K414" t="str">
        <f>IF(OR(C414=1,C414=3),"NA","Codieren!")</f>
        <v>NA</v>
      </c>
      <c r="L414" t="str">
        <f>IF(OR(C414=1,C414=2),"NA","Codieren!")</f>
        <v>NA</v>
      </c>
      <c r="M414" t="str">
        <f>IF(L414="NA","NA","Codieren!")</f>
        <v>NA</v>
      </c>
      <c r="N414" t="str">
        <f>IF(OR(M414="NA",M414=2),"NA","Codieren!")</f>
        <v>NA</v>
      </c>
    </row>
    <row r="415" spans="1:14" x14ac:dyDescent="0.35">
      <c r="A415" s="43" t="s">
        <v>2375</v>
      </c>
      <c r="B415" s="43" t="s">
        <v>10</v>
      </c>
      <c r="C415">
        <v>2</v>
      </c>
      <c r="D415" s="43">
        <v>2019</v>
      </c>
      <c r="E415" t="str">
        <f>IF(OR(C415=2,C415=3),"NA","Codieren!")</f>
        <v>NA</v>
      </c>
      <c r="F415" t="str">
        <f>IF(OR(C415=2,C415=3),"NA","Codieren!")</f>
        <v>NA</v>
      </c>
      <c r="G415" t="str">
        <f>IF(F415=1,"CODIEREN!","NA")</f>
        <v>NA</v>
      </c>
      <c r="H415" t="str">
        <f>IF(OR(C415=2,C415=3),"NA","Codieren!")</f>
        <v>NA</v>
      </c>
      <c r="I415" t="str">
        <f>IF(OR(C415=2,C415=3),"NA","Codieren!")</f>
        <v>NA</v>
      </c>
      <c r="J415" s="29" t="str">
        <f>IF(OR(C415=2,C415=3),"NA","Codieren!")</f>
        <v>NA</v>
      </c>
      <c r="K415" t="s">
        <v>275</v>
      </c>
      <c r="L415" t="str">
        <f>IF(OR(C415=1,C415=2),"NA","Codieren!")</f>
        <v>NA</v>
      </c>
      <c r="M415" t="str">
        <f>IF(L415="NA","NA","Codieren!")</f>
        <v>NA</v>
      </c>
      <c r="N415" t="str">
        <f>IF(OR(M415="NA",M415=2),"NA","Codieren!")</f>
        <v>NA</v>
      </c>
    </row>
    <row r="416" spans="1:14" x14ac:dyDescent="0.35">
      <c r="A416" s="43" t="s">
        <v>2388</v>
      </c>
      <c r="B416" s="43" t="s">
        <v>1999</v>
      </c>
      <c r="C416">
        <v>1</v>
      </c>
      <c r="D416" s="43">
        <v>2019</v>
      </c>
      <c r="E416">
        <v>2</v>
      </c>
      <c r="F416">
        <v>2</v>
      </c>
      <c r="G416" t="str">
        <f>IF(F416=1,"CODIEREN!","NA")</f>
        <v>NA</v>
      </c>
      <c r="H416">
        <v>1</v>
      </c>
      <c r="I416">
        <v>2</v>
      </c>
      <c r="J416" s="29">
        <v>0</v>
      </c>
      <c r="K416" t="str">
        <f>IF(OR(C416=1,C416=3),"NA","Codieren!")</f>
        <v>NA</v>
      </c>
      <c r="L416" t="str">
        <f>IF(OR(C416=1,C416=2),"NA","Codieren!")</f>
        <v>NA</v>
      </c>
      <c r="M416" t="str">
        <f>IF(L416="NA","NA","Codieren!")</f>
        <v>NA</v>
      </c>
      <c r="N416" t="str">
        <f>IF(OR(M416="NA",M416=2),"NA","Codieren!")</f>
        <v>NA</v>
      </c>
    </row>
    <row r="417" spans="1:14" x14ac:dyDescent="0.35">
      <c r="A417" s="43" t="s">
        <v>1902</v>
      </c>
      <c r="B417" s="43" t="s">
        <v>1852</v>
      </c>
      <c r="C417">
        <v>1</v>
      </c>
      <c r="D417" s="43">
        <v>2017</v>
      </c>
      <c r="E417">
        <v>1</v>
      </c>
      <c r="F417">
        <v>5</v>
      </c>
      <c r="G417" t="str">
        <f>IF(F417=1,"CODIEREN!","NA")</f>
        <v>NA</v>
      </c>
      <c r="H417">
        <v>1</v>
      </c>
      <c r="I417">
        <v>2</v>
      </c>
      <c r="J417" s="29">
        <v>0</v>
      </c>
      <c r="K417" t="str">
        <f>IF(OR(C417=1,C417=3),"NA","Codieren!")</f>
        <v>NA</v>
      </c>
      <c r="L417" t="str">
        <f>IF(OR(C417=1,C417=2),"NA","Codieren!")</f>
        <v>NA</v>
      </c>
      <c r="M417" t="str">
        <f>IF(L417="NA","NA","Codieren!")</f>
        <v>NA</v>
      </c>
      <c r="N417" t="str">
        <f>IF(OR(M417="NA",M417=2),"NA","Codieren!")</f>
        <v>NA</v>
      </c>
    </row>
    <row r="418" spans="1:14" x14ac:dyDescent="0.35">
      <c r="A418" s="43" t="s">
        <v>1902</v>
      </c>
      <c r="B418" s="43" t="s">
        <v>624</v>
      </c>
      <c r="C418">
        <v>2</v>
      </c>
      <c r="D418" s="43">
        <v>2017</v>
      </c>
      <c r="E418" t="str">
        <f>IF(OR(C418=2,C418=3),"NA","Codieren!")</f>
        <v>NA</v>
      </c>
      <c r="F418" t="str">
        <f>IF(OR(C418=2,C418=3),"NA","Codieren!")</f>
        <v>NA</v>
      </c>
      <c r="G418" t="str">
        <f>IF(F418=1,"CODIEREN!","NA")</f>
        <v>NA</v>
      </c>
      <c r="H418" t="str">
        <f>IF(OR(C418=2,C418=3),"NA","Codieren!")</f>
        <v>NA</v>
      </c>
      <c r="I418" t="str">
        <f>IF(OR(C418=2,C418=3),"NA","Codieren!")</f>
        <v>NA</v>
      </c>
      <c r="J418" s="29" t="str">
        <f>IF(OR(C418=2,C418=3),"NA","Codieren!")</f>
        <v>NA</v>
      </c>
      <c r="K418">
        <v>11</v>
      </c>
      <c r="L418" t="str">
        <f>IF(OR(C418=1,C418=2),"NA","Codieren!")</f>
        <v>NA</v>
      </c>
      <c r="M418" t="str">
        <f>IF(L418="NA","NA","Codieren!")</f>
        <v>NA</v>
      </c>
      <c r="N418" t="str">
        <f>IF(OR(M418="NA",M418=2),"NA","Codieren!")</f>
        <v>NA</v>
      </c>
    </row>
    <row r="419" spans="1:14" x14ac:dyDescent="0.35">
      <c r="A419" s="43" t="s">
        <v>3703</v>
      </c>
      <c r="B419" s="43" t="s">
        <v>3698</v>
      </c>
      <c r="C419">
        <v>1</v>
      </c>
      <c r="D419" s="43">
        <v>2019</v>
      </c>
      <c r="E419">
        <v>1</v>
      </c>
      <c r="F419">
        <v>5</v>
      </c>
      <c r="G419" t="str">
        <f>IF(F419=1,"CODIEREN!","NA")</f>
        <v>NA</v>
      </c>
      <c r="H419">
        <v>1</v>
      </c>
      <c r="I419">
        <v>2</v>
      </c>
      <c r="J419" s="29">
        <v>0</v>
      </c>
      <c r="K419" t="str">
        <f>IF(OR(C419=1,C419=3),"NA","Codieren!")</f>
        <v>NA</v>
      </c>
      <c r="L419" t="str">
        <f>IF(OR(C419=1,C419=2),"NA","Codieren!")</f>
        <v>NA</v>
      </c>
      <c r="M419" t="str">
        <f>IF(L419="NA","NA","Codieren!")</f>
        <v>NA</v>
      </c>
      <c r="N419" t="str">
        <f>IF(OR(M419="NA",M419=2),"NA","Codieren!")</f>
        <v>NA</v>
      </c>
    </row>
    <row r="420" spans="1:14" x14ac:dyDescent="0.35">
      <c r="A420" s="43" t="s">
        <v>3703</v>
      </c>
      <c r="B420" s="43" t="s">
        <v>139</v>
      </c>
      <c r="C420">
        <v>2</v>
      </c>
      <c r="D420" s="43">
        <v>2019</v>
      </c>
      <c r="E420" t="str">
        <f>IF(OR(C420=2,C420=3),"NA","Codieren!")</f>
        <v>NA</v>
      </c>
      <c r="F420" t="str">
        <f>IF(OR(C420=2,C420=3),"NA","Codieren!")</f>
        <v>NA</v>
      </c>
      <c r="G420" t="str">
        <f>IF(F420=1,"CODIEREN!","NA")</f>
        <v>NA</v>
      </c>
      <c r="H420" t="str">
        <f>IF(OR(C420=2,C420=3),"NA","Codieren!")</f>
        <v>NA</v>
      </c>
      <c r="I420" t="str">
        <f>IF(OR(C420=2,C420=3),"NA","Codieren!")</f>
        <v>NA</v>
      </c>
      <c r="J420" s="29" t="str">
        <f>IF(OR(C420=2,C420=3),"NA","Codieren!")</f>
        <v>NA</v>
      </c>
      <c r="K420">
        <v>9</v>
      </c>
      <c r="L420" t="str">
        <f>IF(OR(C420=1,C420=2),"NA","Codieren!")</f>
        <v>NA</v>
      </c>
      <c r="M420" t="str">
        <f>IF(L420="NA","NA","Codieren!")</f>
        <v>NA</v>
      </c>
      <c r="N420" t="str">
        <f>IF(OR(M420="NA",M420=2),"NA","Codieren!")</f>
        <v>NA</v>
      </c>
    </row>
    <row r="421" spans="1:14" x14ac:dyDescent="0.35">
      <c r="A421" s="43" t="s">
        <v>2801</v>
      </c>
      <c r="B421" s="46" t="s">
        <v>2793</v>
      </c>
      <c r="C421">
        <v>3</v>
      </c>
      <c r="D421" s="43">
        <v>2015</v>
      </c>
      <c r="E421" t="str">
        <f>IF(OR(C421=2,C421=3),"NA","Codieren!")</f>
        <v>NA</v>
      </c>
      <c r="F421" t="str">
        <f>IF(OR(C421=2,C421=3),"NA","Codieren!")</f>
        <v>NA</v>
      </c>
      <c r="G421" t="str">
        <f>IF(F421=1,"CODIEREN!","NA")</f>
        <v>NA</v>
      </c>
      <c r="H421" t="str">
        <f>IF(OR(C421=2,C421=3),"NA","Codieren!")</f>
        <v>NA</v>
      </c>
      <c r="I421" t="str">
        <f>IF(OR(C421=2,C421=3),"NA","Codieren!")</f>
        <v>NA</v>
      </c>
      <c r="J421" s="29" t="str">
        <f>IF(OR(C421=2,C421=3),"NA","Codieren!")</f>
        <v>NA</v>
      </c>
      <c r="K421" t="str">
        <f>IF(OR(C421=1,C421=3),"NA","Codieren!")</f>
        <v>NA</v>
      </c>
      <c r="L421">
        <v>2</v>
      </c>
      <c r="M421">
        <v>1</v>
      </c>
      <c r="N421">
        <v>5</v>
      </c>
    </row>
    <row r="422" spans="1:14" x14ac:dyDescent="0.35">
      <c r="A422" s="43" t="s">
        <v>2801</v>
      </c>
      <c r="B422" s="46" t="s">
        <v>2793</v>
      </c>
      <c r="C422">
        <v>3</v>
      </c>
      <c r="D422" s="43">
        <v>2016</v>
      </c>
      <c r="E422" t="str">
        <f>IF(OR(C422=2,C422=3),"NA","Codieren!")</f>
        <v>NA</v>
      </c>
      <c r="F422" t="str">
        <f>IF(OR(C422=2,C422=3),"NA","Codieren!")</f>
        <v>NA</v>
      </c>
      <c r="G422" t="str">
        <f>IF(F422=1,"CODIEREN!","NA")</f>
        <v>NA</v>
      </c>
      <c r="H422" t="str">
        <f>IF(OR(C422=2,C422=3),"NA","Codieren!")</f>
        <v>NA</v>
      </c>
      <c r="I422" t="str">
        <f>IF(OR(C422=2,C422=3),"NA","Codieren!")</f>
        <v>NA</v>
      </c>
      <c r="J422" s="29" t="str">
        <f>IF(OR(C422=2,C422=3),"NA","Codieren!")</f>
        <v>NA</v>
      </c>
      <c r="K422" t="str">
        <f>IF(OR(C422=1,C422=3),"NA","Codieren!")</f>
        <v>NA</v>
      </c>
      <c r="L422">
        <v>2</v>
      </c>
      <c r="M422">
        <v>1</v>
      </c>
      <c r="N422">
        <v>5</v>
      </c>
    </row>
    <row r="423" spans="1:14" x14ac:dyDescent="0.35">
      <c r="A423" s="43" t="s">
        <v>2801</v>
      </c>
      <c r="B423" s="46" t="s">
        <v>2793</v>
      </c>
      <c r="C423">
        <v>3</v>
      </c>
      <c r="D423" s="43">
        <v>2017</v>
      </c>
      <c r="E423" t="s">
        <v>275</v>
      </c>
      <c r="F423" t="s">
        <v>275</v>
      </c>
      <c r="G423" t="s">
        <v>275</v>
      </c>
      <c r="H423" t="s">
        <v>275</v>
      </c>
      <c r="I423" t="s">
        <v>275</v>
      </c>
      <c r="J423" s="29" t="s">
        <v>275</v>
      </c>
      <c r="K423" t="s">
        <v>275</v>
      </c>
      <c r="L423">
        <v>2</v>
      </c>
      <c r="M423">
        <v>1</v>
      </c>
      <c r="N423">
        <v>5</v>
      </c>
    </row>
    <row r="424" spans="1:14" x14ac:dyDescent="0.35">
      <c r="A424" s="43" t="s">
        <v>2801</v>
      </c>
      <c r="B424" s="46" t="s">
        <v>2793</v>
      </c>
      <c r="C424">
        <v>3</v>
      </c>
      <c r="D424" s="43">
        <v>2018</v>
      </c>
      <c r="E424" t="s">
        <v>275</v>
      </c>
      <c r="F424" t="s">
        <v>275</v>
      </c>
      <c r="G424" t="s">
        <v>275</v>
      </c>
      <c r="H424" t="s">
        <v>275</v>
      </c>
      <c r="I424" t="s">
        <v>275</v>
      </c>
      <c r="J424" s="29" t="s">
        <v>275</v>
      </c>
      <c r="K424" t="s">
        <v>275</v>
      </c>
      <c r="L424">
        <v>2</v>
      </c>
      <c r="M424">
        <v>1</v>
      </c>
      <c r="N424">
        <v>5</v>
      </c>
    </row>
    <row r="425" spans="1:14" x14ac:dyDescent="0.35">
      <c r="A425" s="43" t="s">
        <v>3745</v>
      </c>
      <c r="B425" s="43" t="s">
        <v>3698</v>
      </c>
      <c r="C425">
        <v>3</v>
      </c>
      <c r="D425" s="43">
        <v>2019</v>
      </c>
      <c r="E425" t="str">
        <f>IF(OR(C425=2,C425=3),"NA","Codieren!")</f>
        <v>NA</v>
      </c>
      <c r="F425" t="str">
        <f>IF(OR(C425=2,C425=3),"NA","Codieren!")</f>
        <v>NA</v>
      </c>
      <c r="G425" t="str">
        <f>IF(F425=1,"CODIEREN!","NA")</f>
        <v>NA</v>
      </c>
      <c r="H425" t="str">
        <f>IF(OR(C425=2,C425=3),"NA","Codieren!")</f>
        <v>NA</v>
      </c>
      <c r="I425" t="str">
        <f>IF(OR(C425=2,C425=3),"NA","Codieren!")</f>
        <v>NA</v>
      </c>
      <c r="J425" s="29" t="str">
        <f>IF(OR(C425=2,C425=3),"NA","Codieren!")</f>
        <v>NA</v>
      </c>
      <c r="K425" t="str">
        <f>IF(OR(C425=1,C425=3),"NA","Codieren!")</f>
        <v>NA</v>
      </c>
      <c r="L425">
        <v>2</v>
      </c>
      <c r="M425">
        <v>2</v>
      </c>
      <c r="N425" t="str">
        <f>IF(OR(M425="NA",M425=2),"NA","Codieren!")</f>
        <v>NA</v>
      </c>
    </row>
    <row r="426" spans="1:14" x14ac:dyDescent="0.35">
      <c r="A426" s="43" t="s">
        <v>3745</v>
      </c>
      <c r="B426" s="43" t="s">
        <v>61</v>
      </c>
      <c r="C426">
        <v>2</v>
      </c>
      <c r="D426" s="43">
        <v>2019</v>
      </c>
      <c r="E426" t="str">
        <f>IF(OR(C426=2,C426=3),"NA","Codieren!")</f>
        <v>NA</v>
      </c>
      <c r="F426" t="str">
        <f>IF(OR(C426=2,C426=3),"NA","Codieren!")</f>
        <v>NA</v>
      </c>
      <c r="G426" t="str">
        <f>IF(F426=1,"CODIEREN!","NA")</f>
        <v>NA</v>
      </c>
      <c r="H426" t="str">
        <f>IF(OR(C426=2,C426=3),"NA","Codieren!")</f>
        <v>NA</v>
      </c>
      <c r="I426" t="str">
        <f>IF(OR(C426=2,C426=3),"NA","Codieren!")</f>
        <v>NA</v>
      </c>
      <c r="J426" s="29" t="str">
        <f>IF(OR(C426=2,C426=3),"NA","Codieren!")</f>
        <v>NA</v>
      </c>
      <c r="K426" t="s">
        <v>275</v>
      </c>
      <c r="L426" t="str">
        <f>IF(OR(C426=1,C426=2),"NA","Codieren!")</f>
        <v>NA</v>
      </c>
      <c r="M426" t="str">
        <f>IF(L426="NA","NA","Codieren!")</f>
        <v>NA</v>
      </c>
      <c r="N426" t="str">
        <f>IF(OR(M426="NA",M426=2),"NA","Codieren!")</f>
        <v>NA</v>
      </c>
    </row>
    <row r="427" spans="1:14" x14ac:dyDescent="0.35">
      <c r="A427" s="43" t="s">
        <v>3752</v>
      </c>
      <c r="B427" s="43" t="s">
        <v>3698</v>
      </c>
      <c r="C427">
        <v>3</v>
      </c>
      <c r="D427" s="43">
        <v>2019</v>
      </c>
      <c r="E427" t="str">
        <f>IF(OR(C427=2,C427=3),"NA","Codieren!")</f>
        <v>NA</v>
      </c>
      <c r="F427" t="str">
        <f>IF(OR(C427=2,C427=3),"NA","Codieren!")</f>
        <v>NA</v>
      </c>
      <c r="G427" t="str">
        <f>IF(F427=1,"CODIEREN!","NA")</f>
        <v>NA</v>
      </c>
      <c r="H427" t="str">
        <f>IF(OR(C427=2,C427=3),"NA","Codieren!")</f>
        <v>NA</v>
      </c>
      <c r="I427" t="str">
        <f>IF(OR(C427=2,C427=3),"NA","Codieren!")</f>
        <v>NA</v>
      </c>
      <c r="J427" s="29" t="str">
        <f>IF(OR(C427=2,C427=3),"NA","Codieren!")</f>
        <v>NA</v>
      </c>
      <c r="K427" t="str">
        <f>IF(OR(C427=1,C427=3),"NA","Codieren!")</f>
        <v>NA</v>
      </c>
      <c r="L427">
        <v>2</v>
      </c>
      <c r="M427">
        <v>2</v>
      </c>
      <c r="N427" t="str">
        <f>IF(OR(M427="NA",M427=2),"NA","Codieren!")</f>
        <v>NA</v>
      </c>
    </row>
    <row r="428" spans="1:14" x14ac:dyDescent="0.35">
      <c r="A428" s="43" t="s">
        <v>3752</v>
      </c>
      <c r="B428" s="43" t="s">
        <v>3804</v>
      </c>
      <c r="C428">
        <v>2</v>
      </c>
      <c r="D428" s="43">
        <v>2019</v>
      </c>
      <c r="E428" t="str">
        <f>IF(OR(C428=2,C428=3),"NA","Codieren!")</f>
        <v>NA</v>
      </c>
      <c r="F428" t="str">
        <f>IF(OR(C428=2,C428=3),"NA","Codieren!")</f>
        <v>NA</v>
      </c>
      <c r="G428" t="str">
        <f>IF(F428=1,"CODIEREN!","NA")</f>
        <v>NA</v>
      </c>
      <c r="H428" t="str">
        <f>IF(OR(C428=2,C428=3),"NA","Codieren!")</f>
        <v>NA</v>
      </c>
      <c r="I428" t="str">
        <f>IF(OR(C428=2,C428=3),"NA","Codieren!")</f>
        <v>NA</v>
      </c>
      <c r="J428" s="29" t="str">
        <f>IF(OR(C428=2,C428=3),"NA","Codieren!")</f>
        <v>NA</v>
      </c>
      <c r="K428">
        <v>1</v>
      </c>
      <c r="L428" t="str">
        <f>IF(OR(C428=1,C428=2),"NA","Codieren!")</f>
        <v>NA</v>
      </c>
      <c r="M428" t="str">
        <f>IF(L428="NA","NA","Codieren!")</f>
        <v>NA</v>
      </c>
      <c r="N428" t="str">
        <f>IF(OR(M428="NA",M428=2),"NA","Codieren!")</f>
        <v>NA</v>
      </c>
    </row>
    <row r="429" spans="1:14" x14ac:dyDescent="0.35">
      <c r="A429" s="43" t="s">
        <v>3752</v>
      </c>
      <c r="B429" s="43" t="s">
        <v>3698</v>
      </c>
      <c r="C429">
        <v>3</v>
      </c>
      <c r="D429" s="43">
        <v>2018</v>
      </c>
      <c r="E429" t="str">
        <f>IF(OR(C429=2,C429=3),"NA","Codieren!")</f>
        <v>NA</v>
      </c>
      <c r="F429" t="str">
        <f>IF(OR(C429=2,C429=3),"NA","Codieren!")</f>
        <v>NA</v>
      </c>
      <c r="G429" t="str">
        <f>IF(F429=1,"CODIEREN!","NA")</f>
        <v>NA</v>
      </c>
      <c r="H429" t="str">
        <f>IF(OR(C429=2,C429=3),"NA","Codieren!")</f>
        <v>NA</v>
      </c>
      <c r="I429" t="str">
        <f>IF(OR(C429=2,C429=3),"NA","Codieren!")</f>
        <v>NA</v>
      </c>
      <c r="J429" s="29" t="str">
        <f>IF(OR(C429=2,C429=3),"NA","Codieren!")</f>
        <v>NA</v>
      </c>
      <c r="K429" t="s">
        <v>275</v>
      </c>
      <c r="L429">
        <v>2</v>
      </c>
      <c r="M429">
        <v>2</v>
      </c>
      <c r="N429" t="str">
        <f>IF(OR(M429="NA",M429=2),"NA","Codieren!")</f>
        <v>NA</v>
      </c>
    </row>
    <row r="430" spans="1:14" x14ac:dyDescent="0.35">
      <c r="A430" s="43" t="s">
        <v>3752</v>
      </c>
      <c r="B430" s="43" t="s">
        <v>3804</v>
      </c>
      <c r="C430">
        <v>2</v>
      </c>
      <c r="D430" s="43">
        <v>2018</v>
      </c>
      <c r="E430" t="str">
        <f>IF(OR(C430=2,C430=3),"NA","Codieren!")</f>
        <v>NA</v>
      </c>
      <c r="F430" t="str">
        <f>IF(OR(C430=2,C430=3),"NA","Codieren!")</f>
        <v>NA</v>
      </c>
      <c r="G430" t="str">
        <f>IF(F430=1,"CODIEREN!","NA")</f>
        <v>NA</v>
      </c>
      <c r="H430" t="str">
        <f>IF(OR(C430=2,C430=3),"NA","Codieren!")</f>
        <v>NA</v>
      </c>
      <c r="I430" t="str">
        <f>IF(OR(C430=2,C430=3),"NA","Codieren!")</f>
        <v>NA</v>
      </c>
      <c r="J430" s="29" t="str">
        <f>IF(OR(C430=2,C430=3),"NA","Codieren!")</f>
        <v>NA</v>
      </c>
      <c r="K430">
        <v>1</v>
      </c>
      <c r="L430" t="str">
        <f>IF(OR(C430=1,C430=2),"NA","Codieren!")</f>
        <v>NA</v>
      </c>
      <c r="M430" t="str">
        <f>IF(L430="NA","NA","Codieren!")</f>
        <v>NA</v>
      </c>
      <c r="N430" t="str">
        <f>IF(OR(M430="NA",M430=2),"NA","Codieren!")</f>
        <v>NA</v>
      </c>
    </row>
    <row r="431" spans="1:14" x14ac:dyDescent="0.35">
      <c r="A431" s="43" t="s">
        <v>3752</v>
      </c>
      <c r="B431" s="43" t="s">
        <v>3698</v>
      </c>
      <c r="C431">
        <v>3</v>
      </c>
      <c r="D431" s="43">
        <v>2017</v>
      </c>
      <c r="E431" t="str">
        <f>IF(OR(C431=2,C431=3),"NA","Codieren!")</f>
        <v>NA</v>
      </c>
      <c r="F431" t="str">
        <f>IF(OR(C431=2,C431=3),"NA","Codieren!")</f>
        <v>NA</v>
      </c>
      <c r="G431" t="str">
        <f>IF(F431=1,"CODIEREN!","NA")</f>
        <v>NA</v>
      </c>
      <c r="H431" t="str">
        <f>IF(OR(C431=2,C431=3),"NA","Codieren!")</f>
        <v>NA</v>
      </c>
      <c r="I431" t="str">
        <f>IF(OR(C431=2,C431=3),"NA","Codieren!")</f>
        <v>NA</v>
      </c>
      <c r="J431" s="29" t="str">
        <f>IF(OR(C431=2,C431=3),"NA","Codieren!")</f>
        <v>NA</v>
      </c>
      <c r="K431" t="s">
        <v>275</v>
      </c>
      <c r="L431">
        <v>2</v>
      </c>
      <c r="M431">
        <v>2</v>
      </c>
      <c r="N431" t="str">
        <f>IF(OR(M431="NA",M431=2),"NA","Codieren!")</f>
        <v>NA</v>
      </c>
    </row>
    <row r="432" spans="1:14" x14ac:dyDescent="0.35">
      <c r="A432" s="43" t="s">
        <v>3752</v>
      </c>
      <c r="B432" s="43" t="s">
        <v>3804</v>
      </c>
      <c r="C432">
        <v>2</v>
      </c>
      <c r="D432" s="43">
        <v>2017</v>
      </c>
      <c r="E432" t="str">
        <f>IF(OR(C432=2,C432=3),"NA","Codieren!")</f>
        <v>NA</v>
      </c>
      <c r="F432" t="str">
        <f>IF(OR(C432=2,C432=3),"NA","Codieren!")</f>
        <v>NA</v>
      </c>
      <c r="G432" t="str">
        <f>IF(F432=1,"CODIEREN!","NA")</f>
        <v>NA</v>
      </c>
      <c r="H432" t="str">
        <f>IF(OR(C432=2,C432=3),"NA","Codieren!")</f>
        <v>NA</v>
      </c>
      <c r="I432" t="str">
        <f>IF(OR(C432=2,C432=3),"NA","Codieren!")</f>
        <v>NA</v>
      </c>
      <c r="J432" s="29" t="str">
        <f>IF(OR(C432=2,C432=3),"NA","Codieren!")</f>
        <v>NA</v>
      </c>
      <c r="K432">
        <v>1</v>
      </c>
      <c r="L432" t="str">
        <f>IF(OR(C432=1,C432=2),"NA","Codieren!")</f>
        <v>NA</v>
      </c>
      <c r="M432" t="str">
        <f>IF(L432="NA","NA","Codieren!")</f>
        <v>NA</v>
      </c>
      <c r="N432" t="str">
        <f>IF(OR(M432="NA",M432=2),"NA","Codieren!")</f>
        <v>NA</v>
      </c>
    </row>
    <row r="433" spans="1:14" x14ac:dyDescent="0.35">
      <c r="A433" s="43" t="s">
        <v>3752</v>
      </c>
      <c r="B433" s="43" t="s">
        <v>3698</v>
      </c>
      <c r="C433">
        <v>3</v>
      </c>
      <c r="D433" s="43">
        <v>2016</v>
      </c>
      <c r="E433" t="str">
        <f>IF(OR(C433=2,C433=3),"NA","Codieren!")</f>
        <v>NA</v>
      </c>
      <c r="F433" t="str">
        <f>IF(OR(C433=2,C433=3),"NA","Codieren!")</f>
        <v>NA</v>
      </c>
      <c r="G433" t="str">
        <f>IF(F433=1,"CODIEREN!","NA")</f>
        <v>NA</v>
      </c>
      <c r="H433" t="str">
        <f>IF(OR(C433=2,C433=3),"NA","Codieren!")</f>
        <v>NA</v>
      </c>
      <c r="I433" t="str">
        <f>IF(OR(C433=2,C433=3),"NA","Codieren!")</f>
        <v>NA</v>
      </c>
      <c r="J433" s="29" t="str">
        <f>IF(OR(C433=2,C433=3),"NA","Codieren!")</f>
        <v>NA</v>
      </c>
      <c r="K433" t="s">
        <v>275</v>
      </c>
      <c r="L433">
        <v>2</v>
      </c>
      <c r="M433">
        <v>2</v>
      </c>
      <c r="N433" t="str">
        <f>IF(OR(M433="NA",M433=2),"NA","Codieren!")</f>
        <v>NA</v>
      </c>
    </row>
    <row r="434" spans="1:14" x14ac:dyDescent="0.35">
      <c r="A434" s="43" t="s">
        <v>3752</v>
      </c>
      <c r="B434" s="43" t="s">
        <v>3804</v>
      </c>
      <c r="C434">
        <v>2</v>
      </c>
      <c r="D434" s="43">
        <v>2016</v>
      </c>
      <c r="E434" t="str">
        <f>IF(OR(C434=2,C434=3),"NA","Codieren!")</f>
        <v>NA</v>
      </c>
      <c r="F434" t="str">
        <f>IF(OR(C434=2,C434=3),"NA","Codieren!")</f>
        <v>NA</v>
      </c>
      <c r="G434" t="str">
        <f>IF(F434=1,"CODIEREN!","NA")</f>
        <v>NA</v>
      </c>
      <c r="H434" t="str">
        <f>IF(OR(C434=2,C434=3),"NA","Codieren!")</f>
        <v>NA</v>
      </c>
      <c r="I434" t="str">
        <f>IF(OR(C434=2,C434=3),"NA","Codieren!")</f>
        <v>NA</v>
      </c>
      <c r="J434" s="29" t="str">
        <f>IF(OR(C434=2,C434=3),"NA","Codieren!")</f>
        <v>NA</v>
      </c>
      <c r="K434">
        <v>1</v>
      </c>
      <c r="L434" t="str">
        <f>IF(OR(C434=1,C434=2),"NA","Codieren!")</f>
        <v>NA</v>
      </c>
      <c r="M434" t="str">
        <f>IF(L434="NA","NA","Codieren!")</f>
        <v>NA</v>
      </c>
      <c r="N434" t="str">
        <f>IF(OR(M434="NA",M434=2),"NA","Codieren!")</f>
        <v>NA</v>
      </c>
    </row>
    <row r="435" spans="1:14" x14ac:dyDescent="0.35">
      <c r="A435" s="43" t="s">
        <v>3752</v>
      </c>
      <c r="B435" s="43" t="s">
        <v>3698</v>
      </c>
      <c r="C435">
        <v>3</v>
      </c>
      <c r="D435" s="43">
        <v>2015</v>
      </c>
      <c r="E435" t="s">
        <v>275</v>
      </c>
      <c r="F435" t="s">
        <v>275</v>
      </c>
      <c r="G435" t="s">
        <v>275</v>
      </c>
      <c r="H435" t="s">
        <v>275</v>
      </c>
      <c r="I435" t="s">
        <v>275</v>
      </c>
      <c r="J435" s="29" t="s">
        <v>275</v>
      </c>
      <c r="K435" t="s">
        <v>275</v>
      </c>
      <c r="L435">
        <v>2</v>
      </c>
      <c r="M435">
        <v>2</v>
      </c>
      <c r="N435" t="str">
        <f>IF(OR(M435="NA",M435=2),"NA","Codieren!")</f>
        <v>NA</v>
      </c>
    </row>
    <row r="436" spans="1:14" x14ac:dyDescent="0.35">
      <c r="A436" s="43" t="s">
        <v>3752</v>
      </c>
      <c r="B436" s="43" t="s">
        <v>3804</v>
      </c>
      <c r="C436">
        <v>2</v>
      </c>
      <c r="D436" s="43">
        <v>2015</v>
      </c>
      <c r="E436" t="s">
        <v>275</v>
      </c>
      <c r="F436" t="s">
        <v>275</v>
      </c>
      <c r="G436" t="s">
        <v>275</v>
      </c>
      <c r="H436" t="s">
        <v>275</v>
      </c>
      <c r="I436" t="s">
        <v>275</v>
      </c>
      <c r="J436" s="29" t="s">
        <v>275</v>
      </c>
      <c r="K436">
        <v>1</v>
      </c>
      <c r="L436" t="s">
        <v>275</v>
      </c>
      <c r="M436" t="s">
        <v>275</v>
      </c>
      <c r="N436" t="str">
        <f>IF(OR(M436="NA",M436=2),"NA","Codieren!")</f>
        <v>NA</v>
      </c>
    </row>
    <row r="437" spans="1:14" x14ac:dyDescent="0.35">
      <c r="A437" s="43" t="s">
        <v>404</v>
      </c>
      <c r="B437" s="10" t="s">
        <v>359</v>
      </c>
      <c r="C437" s="44">
        <v>1</v>
      </c>
      <c r="D437" s="44">
        <v>2019</v>
      </c>
      <c r="E437">
        <v>2</v>
      </c>
      <c r="F437">
        <v>5</v>
      </c>
      <c r="G437" t="s">
        <v>275</v>
      </c>
      <c r="H437">
        <v>1</v>
      </c>
      <c r="I437">
        <v>2</v>
      </c>
      <c r="J437" s="29">
        <v>0</v>
      </c>
      <c r="K437" t="s">
        <v>275</v>
      </c>
      <c r="L437" s="26" t="s">
        <v>275</v>
      </c>
      <c r="M437" t="str">
        <f>IF(L437="NA","NA",2)</f>
        <v>NA</v>
      </c>
      <c r="N437" t="s">
        <v>275</v>
      </c>
    </row>
    <row r="438" spans="1:14" x14ac:dyDescent="0.35">
      <c r="A438" s="43" t="s">
        <v>404</v>
      </c>
      <c r="B438" s="10" t="s">
        <v>107</v>
      </c>
      <c r="C438" s="44">
        <v>2</v>
      </c>
      <c r="D438" s="44">
        <v>2019</v>
      </c>
      <c r="E438" t="s">
        <v>275</v>
      </c>
      <c r="F438" t="s">
        <v>275</v>
      </c>
      <c r="G438" t="s">
        <v>275</v>
      </c>
      <c r="H438" t="s">
        <v>275</v>
      </c>
      <c r="I438" t="s">
        <v>275</v>
      </c>
      <c r="J438" s="29" t="s">
        <v>275</v>
      </c>
      <c r="K438">
        <v>15</v>
      </c>
      <c r="L438" s="26" t="s">
        <v>275</v>
      </c>
      <c r="M438" t="str">
        <f>IF(L438="NA","NA",2)</f>
        <v>NA</v>
      </c>
      <c r="N438" t="s">
        <v>275</v>
      </c>
    </row>
    <row r="439" spans="1:14" x14ac:dyDescent="0.35">
      <c r="A439" s="43" t="s">
        <v>404</v>
      </c>
      <c r="B439" s="10" t="s">
        <v>359</v>
      </c>
      <c r="C439" s="44">
        <v>3</v>
      </c>
      <c r="D439" s="44">
        <v>2018</v>
      </c>
      <c r="E439" t="s">
        <v>275</v>
      </c>
      <c r="F439" t="s">
        <v>275</v>
      </c>
      <c r="G439" t="s">
        <v>275</v>
      </c>
      <c r="H439" t="s">
        <v>275</v>
      </c>
      <c r="I439" t="s">
        <v>275</v>
      </c>
      <c r="J439" s="29" t="s">
        <v>275</v>
      </c>
      <c r="K439" t="s">
        <v>275</v>
      </c>
      <c r="L439">
        <v>2</v>
      </c>
      <c r="M439">
        <f>IF(L439="NA","NA",2)</f>
        <v>2</v>
      </c>
      <c r="N439" t="s">
        <v>275</v>
      </c>
    </row>
    <row r="440" spans="1:14" x14ac:dyDescent="0.35">
      <c r="A440" s="43" t="s">
        <v>404</v>
      </c>
      <c r="B440" s="10" t="s">
        <v>107</v>
      </c>
      <c r="C440" s="44">
        <v>2</v>
      </c>
      <c r="D440" s="44">
        <v>2018</v>
      </c>
      <c r="E440" t="s">
        <v>275</v>
      </c>
      <c r="F440" t="s">
        <v>275</v>
      </c>
      <c r="G440" t="s">
        <v>275</v>
      </c>
      <c r="H440" t="s">
        <v>275</v>
      </c>
      <c r="I440" t="s">
        <v>275</v>
      </c>
      <c r="J440" s="29" t="s">
        <v>275</v>
      </c>
      <c r="K440">
        <v>15</v>
      </c>
      <c r="L440" t="s">
        <v>275</v>
      </c>
      <c r="M440" t="str">
        <f>IF(L440="NA","NA",2)</f>
        <v>NA</v>
      </c>
      <c r="N440" t="s">
        <v>275</v>
      </c>
    </row>
    <row r="441" spans="1:14" x14ac:dyDescent="0.35">
      <c r="A441" s="43" t="s">
        <v>404</v>
      </c>
      <c r="B441" s="10" t="s">
        <v>359</v>
      </c>
      <c r="C441" s="44">
        <v>3</v>
      </c>
      <c r="D441" s="44">
        <v>2017</v>
      </c>
      <c r="E441" t="s">
        <v>275</v>
      </c>
      <c r="F441" t="s">
        <v>275</v>
      </c>
      <c r="G441" t="s">
        <v>275</v>
      </c>
      <c r="H441" t="s">
        <v>275</v>
      </c>
      <c r="I441" t="s">
        <v>275</v>
      </c>
      <c r="J441" s="29" t="s">
        <v>275</v>
      </c>
      <c r="K441" t="s">
        <v>275</v>
      </c>
      <c r="L441">
        <v>2</v>
      </c>
      <c r="M441">
        <f>IF(L441="NA","NA",2)</f>
        <v>2</v>
      </c>
      <c r="N441" t="s">
        <v>275</v>
      </c>
    </row>
    <row r="442" spans="1:14" x14ac:dyDescent="0.35">
      <c r="A442" s="43" t="s">
        <v>404</v>
      </c>
      <c r="B442" s="10" t="s">
        <v>107</v>
      </c>
      <c r="C442" s="44">
        <v>2</v>
      </c>
      <c r="D442" s="44">
        <v>2017</v>
      </c>
      <c r="E442" t="s">
        <v>275</v>
      </c>
      <c r="F442" t="s">
        <v>275</v>
      </c>
      <c r="G442" t="s">
        <v>275</v>
      </c>
      <c r="H442" t="s">
        <v>275</v>
      </c>
      <c r="I442" t="s">
        <v>275</v>
      </c>
      <c r="J442" s="29" t="s">
        <v>275</v>
      </c>
      <c r="K442">
        <v>15</v>
      </c>
      <c r="L442" t="s">
        <v>275</v>
      </c>
      <c r="M442" t="str">
        <f>IF(L442="NA","NA",2)</f>
        <v>NA</v>
      </c>
      <c r="N442" t="s">
        <v>275</v>
      </c>
    </row>
    <row r="443" spans="1:14" x14ac:dyDescent="0.35">
      <c r="A443" s="43" t="s">
        <v>404</v>
      </c>
      <c r="B443" s="10" t="s">
        <v>359</v>
      </c>
      <c r="C443" s="32">
        <v>3</v>
      </c>
      <c r="D443" s="32">
        <v>2016</v>
      </c>
      <c r="E443" s="46" t="s">
        <v>275</v>
      </c>
      <c r="F443" s="46" t="s">
        <v>275</v>
      </c>
      <c r="G443" s="46" t="s">
        <v>275</v>
      </c>
      <c r="H443" s="46" t="s">
        <v>275</v>
      </c>
      <c r="I443" s="46" t="s">
        <v>275</v>
      </c>
      <c r="J443" s="31" t="s">
        <v>275</v>
      </c>
      <c r="K443" s="46" t="s">
        <v>275</v>
      </c>
      <c r="L443" s="46">
        <v>2</v>
      </c>
      <c r="M443">
        <f>IF(L443="NA","NA",2)</f>
        <v>2</v>
      </c>
      <c r="N443" t="s">
        <v>275</v>
      </c>
    </row>
    <row r="444" spans="1:14" x14ac:dyDescent="0.35">
      <c r="A444" s="43" t="s">
        <v>404</v>
      </c>
      <c r="B444" s="10" t="s">
        <v>107</v>
      </c>
      <c r="C444" s="32">
        <v>2</v>
      </c>
      <c r="D444" s="32">
        <v>2016</v>
      </c>
      <c r="E444" s="46" t="s">
        <v>275</v>
      </c>
      <c r="F444" s="46" t="s">
        <v>275</v>
      </c>
      <c r="G444" s="46" t="s">
        <v>275</v>
      </c>
      <c r="H444" s="46" t="s">
        <v>275</v>
      </c>
      <c r="I444" s="46" t="s">
        <v>275</v>
      </c>
      <c r="J444" s="31" t="s">
        <v>275</v>
      </c>
      <c r="K444" s="46">
        <v>15</v>
      </c>
      <c r="L444" t="s">
        <v>275</v>
      </c>
      <c r="M444" t="str">
        <f>IF(L444="NA","NA",2)</f>
        <v>NA</v>
      </c>
      <c r="N444" t="s">
        <v>275</v>
      </c>
    </row>
    <row r="445" spans="1:14" x14ac:dyDescent="0.35">
      <c r="A445" s="43" t="s">
        <v>404</v>
      </c>
      <c r="B445" s="46" t="s">
        <v>1370</v>
      </c>
      <c r="C445">
        <v>3</v>
      </c>
      <c r="D445" s="43">
        <v>2019</v>
      </c>
      <c r="E445" t="str">
        <f>IF(OR(C445=2,C445=3),"NA","Codieren!")</f>
        <v>NA</v>
      </c>
      <c r="F445" t="str">
        <f>IF(OR(C445=2,C445=3),"NA","Codieren!")</f>
        <v>NA</v>
      </c>
      <c r="G445" t="str">
        <f>IF(F445=1,"CODIEREN!","NA")</f>
        <v>NA</v>
      </c>
      <c r="H445" t="str">
        <f>IF(OR(C445=2,C445=3),"NA","Codieren!")</f>
        <v>NA</v>
      </c>
      <c r="I445" t="str">
        <f>IF(OR(C445=2,C445=3),"NA","Codieren!")</f>
        <v>NA</v>
      </c>
      <c r="J445" s="29" t="str">
        <f>IF(OR(C445=2,C445=3),"NA","Codieren!")</f>
        <v>NA</v>
      </c>
      <c r="K445" t="str">
        <f>IF(OR(C445=1,C445=3),"NA","Codieren!")</f>
        <v>NA</v>
      </c>
      <c r="L445">
        <v>2</v>
      </c>
      <c r="M445">
        <v>2</v>
      </c>
      <c r="N445" t="str">
        <f>IF(OR(M445="NA",M445=2),"NA","Codieren!")</f>
        <v>NA</v>
      </c>
    </row>
    <row r="446" spans="1:14" x14ac:dyDescent="0.35">
      <c r="A446" s="43" t="s">
        <v>404</v>
      </c>
      <c r="B446" s="46" t="s">
        <v>1370</v>
      </c>
      <c r="C446">
        <v>3</v>
      </c>
      <c r="D446" s="43">
        <v>2018</v>
      </c>
      <c r="E446" t="str">
        <f>IF(OR(C446=2,C446=3),"NA","Codieren!")</f>
        <v>NA</v>
      </c>
      <c r="F446" t="str">
        <f>IF(OR(C446=2,C446=3),"NA","Codieren!")</f>
        <v>NA</v>
      </c>
      <c r="G446" t="str">
        <f>IF(F446=1,"CODIEREN!","NA")</f>
        <v>NA</v>
      </c>
      <c r="H446" t="str">
        <f>IF(OR(C446=2,C446=3),"NA","Codieren!")</f>
        <v>NA</v>
      </c>
      <c r="I446" t="str">
        <f>IF(OR(C446=2,C446=3),"NA","Codieren!")</f>
        <v>NA</v>
      </c>
      <c r="J446" s="29" t="str">
        <f>IF(OR(C446=2,C446=3),"NA","Codieren!")</f>
        <v>NA</v>
      </c>
      <c r="K446" t="str">
        <f>IF(OR(C446=1,C446=3),"NA","Codieren!")</f>
        <v>NA</v>
      </c>
      <c r="L446">
        <v>2</v>
      </c>
      <c r="M446">
        <v>2</v>
      </c>
      <c r="N446" t="str">
        <f>IF(OR(M446="NA",M446=2),"NA","Codieren!")</f>
        <v>NA</v>
      </c>
    </row>
    <row r="447" spans="1:14" x14ac:dyDescent="0.35">
      <c r="A447" s="43" t="s">
        <v>404</v>
      </c>
      <c r="B447" s="46" t="s">
        <v>1370</v>
      </c>
      <c r="C447">
        <v>3</v>
      </c>
      <c r="D447" s="43">
        <v>2017</v>
      </c>
      <c r="E447" t="str">
        <f>IF(OR(C447=2,C447=3),"NA","Codieren!")</f>
        <v>NA</v>
      </c>
      <c r="F447" t="str">
        <f>IF(OR(C447=2,C447=3),"NA","Codieren!")</f>
        <v>NA</v>
      </c>
      <c r="G447" t="str">
        <f>IF(F447=1,"CODIEREN!","NA")</f>
        <v>NA</v>
      </c>
      <c r="H447" t="str">
        <f>IF(OR(C447=2,C447=3),"NA","Codieren!")</f>
        <v>NA</v>
      </c>
      <c r="I447" t="str">
        <f>IF(OR(C447=2,C447=3),"NA","Codieren!")</f>
        <v>NA</v>
      </c>
      <c r="J447" s="29" t="str">
        <f>IF(OR(C447=2,C447=3),"NA","Codieren!")</f>
        <v>NA</v>
      </c>
      <c r="K447" t="s">
        <v>275</v>
      </c>
      <c r="L447">
        <v>2</v>
      </c>
      <c r="M447">
        <v>2</v>
      </c>
      <c r="N447" t="str">
        <f>IF(OR(M447="NA",M447=2),"NA","Codieren!")</f>
        <v>NA</v>
      </c>
    </row>
    <row r="448" spans="1:14" x14ac:dyDescent="0.35">
      <c r="A448" s="43" t="s">
        <v>404</v>
      </c>
      <c r="B448" s="46" t="s">
        <v>1370</v>
      </c>
      <c r="C448">
        <v>3</v>
      </c>
      <c r="D448" s="43">
        <v>2016</v>
      </c>
      <c r="E448" t="str">
        <f>IF(OR(C448=2,C448=3),"NA","Codieren!")</f>
        <v>NA</v>
      </c>
      <c r="F448" t="str">
        <f>IF(OR(C448=2,C448=3),"NA","Codieren!")</f>
        <v>NA</v>
      </c>
      <c r="G448" t="str">
        <f>IF(F448=1,"CODIEREN!","NA")</f>
        <v>NA</v>
      </c>
      <c r="H448" t="str">
        <f>IF(OR(C448=2,C448=3),"NA","Codieren!")</f>
        <v>NA</v>
      </c>
      <c r="I448" t="str">
        <f>IF(OR(C448=2,C448=3),"NA","Codieren!")</f>
        <v>NA</v>
      </c>
      <c r="J448" s="29" t="str">
        <f>IF(OR(C448=2,C448=3),"NA","Codieren!")</f>
        <v>NA</v>
      </c>
      <c r="K448" t="s">
        <v>275</v>
      </c>
      <c r="L448">
        <v>2</v>
      </c>
      <c r="M448">
        <v>2</v>
      </c>
      <c r="N448" t="str">
        <f>IF(OR(M448="NA",M448=2),"NA","Codieren!")</f>
        <v>NA</v>
      </c>
    </row>
    <row r="449" spans="1:14" x14ac:dyDescent="0.35">
      <c r="A449" s="43" t="s">
        <v>404</v>
      </c>
      <c r="B449" s="46" t="s">
        <v>1370</v>
      </c>
      <c r="C449">
        <v>3</v>
      </c>
      <c r="D449" s="43">
        <v>2015</v>
      </c>
      <c r="E449" t="str">
        <f>IF(OR(C449=2,C449=3),"NA","Codieren!")</f>
        <v>NA</v>
      </c>
      <c r="F449" t="str">
        <f>IF(OR(C449=2,C449=3),"NA","Codieren!")</f>
        <v>NA</v>
      </c>
      <c r="G449" t="str">
        <f>IF(F449=1,"CODIEREN!","NA")</f>
        <v>NA</v>
      </c>
      <c r="H449" t="str">
        <f>IF(OR(C449=2,C449=3),"NA","Codieren!")</f>
        <v>NA</v>
      </c>
      <c r="I449" t="str">
        <f>IF(OR(C449=2,C449=3),"NA","Codieren!")</f>
        <v>NA</v>
      </c>
      <c r="J449" s="29" t="str">
        <f>IF(OR(C449=2,C449=3),"NA","Codieren!")</f>
        <v>NA</v>
      </c>
      <c r="K449" t="s">
        <v>275</v>
      </c>
      <c r="L449">
        <v>2</v>
      </c>
      <c r="M449">
        <v>2</v>
      </c>
      <c r="N449" t="str">
        <f>IF(OR(M449="NA",M449=2),"NA","Codieren!")</f>
        <v>NA</v>
      </c>
    </row>
    <row r="450" spans="1:14" x14ac:dyDescent="0.35">
      <c r="A450" s="43" t="s">
        <v>404</v>
      </c>
      <c r="B450" s="46" t="s">
        <v>107</v>
      </c>
      <c r="C450">
        <v>2</v>
      </c>
      <c r="D450" s="43">
        <v>2015</v>
      </c>
      <c r="E450" t="str">
        <f>IF(OR(C450=2,C450=3),"NA","Codieren!")</f>
        <v>NA</v>
      </c>
      <c r="F450" t="str">
        <f>IF(OR(C450=2,C450=3),"NA","Codieren!")</f>
        <v>NA</v>
      </c>
      <c r="G450" t="str">
        <f>IF(F450=1,"CODIEREN!","NA")</f>
        <v>NA</v>
      </c>
      <c r="H450" t="str">
        <f>IF(OR(C450=2,C450=3),"NA","Codieren!")</f>
        <v>NA</v>
      </c>
      <c r="I450" t="str">
        <f>IF(OR(C450=2,C450=3),"NA","Codieren!")</f>
        <v>NA</v>
      </c>
      <c r="J450" s="29" t="str">
        <f>IF(OR(C450=2,C450=3),"NA","Codieren!")</f>
        <v>NA</v>
      </c>
      <c r="K450">
        <v>15</v>
      </c>
      <c r="L450" t="str">
        <f>IF(OR(C450=1,C450=2),"NA","Codieren!")</f>
        <v>NA</v>
      </c>
      <c r="M450" t="str">
        <f>IF(L450="NA","NA","Codieren!")</f>
        <v>NA</v>
      </c>
      <c r="N450" t="str">
        <f>IF(OR(M450="NA",M450=2),"NA","Codieren!")</f>
        <v>NA</v>
      </c>
    </row>
    <row r="451" spans="1:14" x14ac:dyDescent="0.35">
      <c r="A451" s="43" t="s">
        <v>404</v>
      </c>
      <c r="B451" s="43" t="s">
        <v>3698</v>
      </c>
      <c r="C451">
        <v>3</v>
      </c>
      <c r="D451" s="43">
        <v>2019</v>
      </c>
      <c r="E451" t="str">
        <f>IF(OR(C451=2,C451=3),"NA","Codieren!")</f>
        <v>NA</v>
      </c>
      <c r="F451" t="str">
        <f>IF(OR(C451=2,C451=3),"NA","Codieren!")</f>
        <v>NA</v>
      </c>
      <c r="G451" t="str">
        <f>IF(F451=1,"CODIEREN!","NA")</f>
        <v>NA</v>
      </c>
      <c r="H451" t="str">
        <f>IF(OR(C451=2,C451=3),"NA","Codieren!")</f>
        <v>NA</v>
      </c>
      <c r="I451" t="str">
        <f>IF(OR(C451=2,C451=3),"NA","Codieren!")</f>
        <v>NA</v>
      </c>
      <c r="J451" s="29" t="str">
        <f>IF(OR(C451=2,C451=3),"NA","Codieren!")</f>
        <v>NA</v>
      </c>
      <c r="K451" t="str">
        <f>IF(OR(C451=1,C451=3),"NA","Codieren!")</f>
        <v>NA</v>
      </c>
      <c r="L451">
        <v>2</v>
      </c>
      <c r="M451">
        <v>2</v>
      </c>
      <c r="N451" t="str">
        <f>IF(OR(M451="NA",M451=2),"NA","Codieren!")</f>
        <v>NA</v>
      </c>
    </row>
    <row r="452" spans="1:14" x14ac:dyDescent="0.35">
      <c r="A452" s="43" t="s">
        <v>404</v>
      </c>
      <c r="B452" s="43" t="s">
        <v>3698</v>
      </c>
      <c r="C452">
        <v>1</v>
      </c>
      <c r="D452" s="43">
        <v>2018</v>
      </c>
      <c r="E452">
        <v>2</v>
      </c>
      <c r="F452">
        <v>5</v>
      </c>
      <c r="G452" t="str">
        <f>IF(F452=1,"CODIEREN!","NA")</f>
        <v>NA</v>
      </c>
      <c r="H452">
        <v>1</v>
      </c>
      <c r="I452">
        <v>2</v>
      </c>
      <c r="J452" s="29">
        <v>0</v>
      </c>
      <c r="K452" t="s">
        <v>275</v>
      </c>
      <c r="L452" t="str">
        <f>IF(OR(C452=1,C452=2),"NA","Codieren!")</f>
        <v>NA</v>
      </c>
      <c r="M452" t="str">
        <f>IF(L452="NA","NA","Codieren!")</f>
        <v>NA</v>
      </c>
      <c r="N452" t="str">
        <f>IF(OR(M452="NA",M452=2),"NA","Codieren!")</f>
        <v>NA</v>
      </c>
    </row>
    <row r="453" spans="1:14" x14ac:dyDescent="0.35">
      <c r="A453" s="43" t="s">
        <v>404</v>
      </c>
      <c r="B453" s="43" t="s">
        <v>3698</v>
      </c>
      <c r="C453">
        <v>3</v>
      </c>
      <c r="D453" s="43">
        <v>2015</v>
      </c>
      <c r="E453" t="s">
        <v>275</v>
      </c>
      <c r="F453" t="s">
        <v>275</v>
      </c>
      <c r="G453" t="s">
        <v>275</v>
      </c>
      <c r="H453" t="s">
        <v>275</v>
      </c>
      <c r="I453" t="s">
        <v>275</v>
      </c>
      <c r="J453" s="29" t="s">
        <v>275</v>
      </c>
      <c r="K453" t="s">
        <v>275</v>
      </c>
      <c r="L453">
        <v>2</v>
      </c>
      <c r="M453">
        <v>2</v>
      </c>
      <c r="N453" t="str">
        <f>IF(OR(M453="NA",M453=2),"NA","Codieren!")</f>
        <v>NA</v>
      </c>
    </row>
    <row r="454" spans="1:14" x14ac:dyDescent="0.35">
      <c r="A454" s="43" t="s">
        <v>3988</v>
      </c>
      <c r="B454" s="43" t="s">
        <v>3698</v>
      </c>
      <c r="C454">
        <v>3</v>
      </c>
      <c r="D454" s="43">
        <v>2016</v>
      </c>
      <c r="E454" t="str">
        <f>IF(OR(C454=2,C454=3),"NA","Codieren!")</f>
        <v>NA</v>
      </c>
      <c r="F454" t="str">
        <f>IF(OR(C454=2,C454=3),"NA","Codieren!")</f>
        <v>NA</v>
      </c>
      <c r="G454" t="str">
        <f>IF(F454=1,"CODIEREN!","NA")</f>
        <v>NA</v>
      </c>
      <c r="H454" t="str">
        <f>IF(OR(C454=2,C454=3),"NA","Codieren!")</f>
        <v>NA</v>
      </c>
      <c r="I454" t="str">
        <f>IF(OR(C454=2,C454=3),"NA","Codieren!")</f>
        <v>NA</v>
      </c>
      <c r="J454" s="29" t="str">
        <f>IF(OR(C454=2,C454=3),"NA","Codieren!")</f>
        <v>NA</v>
      </c>
      <c r="K454" t="s">
        <v>275</v>
      </c>
      <c r="L454">
        <v>2</v>
      </c>
      <c r="M454">
        <v>2</v>
      </c>
      <c r="N454" t="str">
        <f>IF(OR(M454="NA",M454=2),"NA","Codieren!")</f>
        <v>NA</v>
      </c>
    </row>
    <row r="455" spans="1:14" x14ac:dyDescent="0.35">
      <c r="A455" s="43" t="s">
        <v>3988</v>
      </c>
      <c r="B455" s="43" t="s">
        <v>3804</v>
      </c>
      <c r="C455">
        <v>2</v>
      </c>
      <c r="D455" s="43">
        <v>2016</v>
      </c>
      <c r="E455" t="str">
        <f>IF(OR(C455=2,C455=3),"NA","Codieren!")</f>
        <v>NA</v>
      </c>
      <c r="F455" t="str">
        <f>IF(OR(C455=2,C455=3),"NA","Codieren!")</f>
        <v>NA</v>
      </c>
      <c r="G455" t="str">
        <f>IF(F455=1,"CODIEREN!","NA")</f>
        <v>NA</v>
      </c>
      <c r="H455" t="str">
        <f>IF(OR(C455=2,C455=3),"NA","Codieren!")</f>
        <v>NA</v>
      </c>
      <c r="I455" t="str">
        <f>IF(OR(C455=2,C455=3),"NA","Codieren!")</f>
        <v>NA</v>
      </c>
      <c r="J455" s="29" t="str">
        <f>IF(OR(C455=2,C455=3),"NA","Codieren!")</f>
        <v>NA</v>
      </c>
      <c r="K455">
        <v>7</v>
      </c>
      <c r="L455" t="str">
        <f>IF(OR(C455=1,C455=2),"NA","Codieren!")</f>
        <v>NA</v>
      </c>
      <c r="M455" t="str">
        <f>IF(L455="NA","NA","Codieren!")</f>
        <v>NA</v>
      </c>
      <c r="N455" t="str">
        <f>IF(OR(M455="NA",M455=2),"NA","Codieren!")</f>
        <v>NA</v>
      </c>
    </row>
    <row r="456" spans="1:14" x14ac:dyDescent="0.35">
      <c r="A456" s="43" t="s">
        <v>3918</v>
      </c>
      <c r="B456" s="43" t="s">
        <v>3698</v>
      </c>
      <c r="C456">
        <v>1</v>
      </c>
      <c r="D456" s="43">
        <v>2017</v>
      </c>
      <c r="E456">
        <v>2</v>
      </c>
      <c r="F456">
        <v>5</v>
      </c>
      <c r="G456" t="str">
        <f>IF(F456=1,"CODIEREN!","NA")</f>
        <v>NA</v>
      </c>
      <c r="H456">
        <v>3</v>
      </c>
      <c r="I456">
        <v>2</v>
      </c>
      <c r="J456" s="29">
        <v>0</v>
      </c>
      <c r="K456" t="s">
        <v>275</v>
      </c>
      <c r="L456" t="str">
        <f>IF(OR(C456=1,C456=2),"NA","Codieren!")</f>
        <v>NA</v>
      </c>
      <c r="M456" t="str">
        <f>IF(L456="NA","NA","Codieren!")</f>
        <v>NA</v>
      </c>
      <c r="N456" t="str">
        <f>IF(OR(M456="NA",M456=2),"NA","Codieren!")</f>
        <v>NA</v>
      </c>
    </row>
    <row r="457" spans="1:14" x14ac:dyDescent="0.35">
      <c r="A457" s="43" t="s">
        <v>3918</v>
      </c>
      <c r="B457" s="43" t="s">
        <v>1789</v>
      </c>
      <c r="C457">
        <v>2</v>
      </c>
      <c r="D457" s="43">
        <v>2017</v>
      </c>
      <c r="E457" t="str">
        <f>IF(OR(C457=2,C457=3),"NA","Codieren!")</f>
        <v>NA</v>
      </c>
      <c r="F457" t="str">
        <f>IF(OR(C457=2,C457=3),"NA","Codieren!")</f>
        <v>NA</v>
      </c>
      <c r="G457" t="str">
        <f>IF(F457=1,"CODIEREN!","NA")</f>
        <v>NA</v>
      </c>
      <c r="H457" t="str">
        <f>IF(OR(C457=2,C457=3),"NA","Codieren!")</f>
        <v>NA</v>
      </c>
      <c r="I457" t="str">
        <f>IF(OR(C457=2,C457=3),"NA","Codieren!")</f>
        <v>NA</v>
      </c>
      <c r="J457" s="29" t="str">
        <f>IF(OR(C457=2,C457=3),"NA","Codieren!")</f>
        <v>NA</v>
      </c>
      <c r="K457">
        <v>12</v>
      </c>
      <c r="L457" t="str">
        <f>IF(OR(C457=1,C457=2),"NA","Codieren!")</f>
        <v>NA</v>
      </c>
      <c r="M457" t="str">
        <f>IF(L457="NA","NA","Codieren!")</f>
        <v>NA</v>
      </c>
      <c r="N457" t="str">
        <f>IF(OR(M457="NA",M457=2),"NA","Codieren!")</f>
        <v>NA</v>
      </c>
    </row>
    <row r="458" spans="1:14" x14ac:dyDescent="0.35">
      <c r="A458" s="43" t="s">
        <v>3981</v>
      </c>
      <c r="B458" s="43" t="s">
        <v>3698</v>
      </c>
      <c r="C458">
        <v>1</v>
      </c>
      <c r="D458" s="43">
        <v>2016</v>
      </c>
      <c r="E458">
        <v>2</v>
      </c>
      <c r="F458">
        <v>5</v>
      </c>
      <c r="G458" t="str">
        <f>IF(F458=1,"CODIEREN!","NA")</f>
        <v>NA</v>
      </c>
      <c r="H458">
        <v>3</v>
      </c>
      <c r="I458">
        <v>2</v>
      </c>
      <c r="J458" s="29">
        <v>0</v>
      </c>
      <c r="K458" t="s">
        <v>275</v>
      </c>
      <c r="L458" t="str">
        <f>IF(OR(C458=1,C458=2),"NA","Codieren!")</f>
        <v>NA</v>
      </c>
      <c r="M458" t="str">
        <f>IF(L458="NA","NA","Codieren!")</f>
        <v>NA</v>
      </c>
      <c r="N458" t="str">
        <f>IF(OR(M458="NA",M458=2),"NA","Codieren!")</f>
        <v>NA</v>
      </c>
    </row>
    <row r="459" spans="1:14" x14ac:dyDescent="0.35">
      <c r="A459" s="43" t="s">
        <v>3981</v>
      </c>
      <c r="B459" s="43" t="s">
        <v>1773</v>
      </c>
      <c r="C459">
        <v>2</v>
      </c>
      <c r="D459" s="43">
        <v>2016</v>
      </c>
      <c r="E459" t="str">
        <f>IF(OR(C459=2,C459=3),"NA","Codieren!")</f>
        <v>NA</v>
      </c>
      <c r="F459" t="str">
        <f>IF(OR(C459=2,C459=3),"NA","Codieren!")</f>
        <v>NA</v>
      </c>
      <c r="G459" t="str">
        <f>IF(F459=1,"CODIEREN!","NA")</f>
        <v>NA</v>
      </c>
      <c r="H459" t="str">
        <f>IF(OR(C459=2,C459=3),"NA","Codieren!")</f>
        <v>NA</v>
      </c>
      <c r="I459" t="str">
        <f>IF(OR(C459=2,C459=3),"NA","Codieren!")</f>
        <v>NA</v>
      </c>
      <c r="J459" s="29" t="str">
        <f>IF(OR(C459=2,C459=3),"NA","Codieren!")</f>
        <v>NA</v>
      </c>
      <c r="K459" t="s">
        <v>275</v>
      </c>
      <c r="L459" t="str">
        <f>IF(OR(C459=1,C459=2),"NA","Codieren!")</f>
        <v>NA</v>
      </c>
      <c r="M459" t="str">
        <f>IF(L459="NA","NA","Codieren!")</f>
        <v>NA</v>
      </c>
      <c r="N459" t="str">
        <f>IF(OR(M459="NA",M459=2),"NA","Codieren!")</f>
        <v>NA</v>
      </c>
    </row>
    <row r="460" spans="1:14" x14ac:dyDescent="0.35">
      <c r="A460" s="43" t="s">
        <v>2027</v>
      </c>
      <c r="B460" s="43" t="s">
        <v>1999</v>
      </c>
      <c r="C460">
        <v>1</v>
      </c>
      <c r="D460" s="43">
        <v>2015</v>
      </c>
      <c r="E460">
        <v>2</v>
      </c>
      <c r="F460">
        <v>2</v>
      </c>
      <c r="G460" t="str">
        <f>IF(F460=1,"CODIEREN!","NA")</f>
        <v>NA</v>
      </c>
      <c r="H460">
        <v>1</v>
      </c>
      <c r="I460">
        <v>2</v>
      </c>
      <c r="J460" s="29">
        <v>0</v>
      </c>
      <c r="K460" t="str">
        <f>IF(OR(C460=1,C460=3),"NA","Codieren!")</f>
        <v>NA</v>
      </c>
      <c r="L460" t="str">
        <f>IF(OR(C460=1,C460=2),"NA","Codieren!")</f>
        <v>NA</v>
      </c>
      <c r="M460" t="str">
        <f>IF(L460="NA","NA","Codieren!")</f>
        <v>NA</v>
      </c>
      <c r="N460" t="str">
        <f>IF(OR(M460="NA",M460=2),"NA","Codieren!")</f>
        <v>NA</v>
      </c>
    </row>
    <row r="461" spans="1:14" x14ac:dyDescent="0.35">
      <c r="A461" s="43" t="s">
        <v>3739</v>
      </c>
      <c r="B461" s="43" t="s">
        <v>3698</v>
      </c>
      <c r="C461">
        <v>3</v>
      </c>
      <c r="D461" s="43">
        <v>2019</v>
      </c>
      <c r="E461" t="str">
        <f>IF(OR(C461=2,C461=3),"NA","Codieren!")</f>
        <v>NA</v>
      </c>
      <c r="F461" t="str">
        <f>IF(OR(C461=2,C461=3),"NA","Codieren!")</f>
        <v>NA</v>
      </c>
      <c r="G461" t="str">
        <f>IF(F461=1,"CODIEREN!","NA")</f>
        <v>NA</v>
      </c>
      <c r="H461" t="str">
        <f>IF(OR(C461=2,C461=3),"NA","Codieren!")</f>
        <v>NA</v>
      </c>
      <c r="I461" t="str">
        <f>IF(OR(C461=2,C461=3),"NA","Codieren!")</f>
        <v>NA</v>
      </c>
      <c r="J461" s="29" t="str">
        <f>IF(OR(C461=2,C461=3),"NA","Codieren!")</f>
        <v>NA</v>
      </c>
      <c r="K461" t="str">
        <f>IF(OR(C461=1,C461=3),"NA","Codieren!")</f>
        <v>NA</v>
      </c>
      <c r="L461">
        <v>2</v>
      </c>
      <c r="M461">
        <v>2</v>
      </c>
      <c r="N461" t="str">
        <f>IF(OR(M461="NA",M461=2),"NA","Codieren!")</f>
        <v>NA</v>
      </c>
    </row>
    <row r="462" spans="1:14" x14ac:dyDescent="0.35">
      <c r="A462" s="43" t="s">
        <v>3739</v>
      </c>
      <c r="B462" s="43" t="s">
        <v>3807</v>
      </c>
      <c r="C462">
        <v>2</v>
      </c>
      <c r="D462" s="43">
        <v>2019</v>
      </c>
      <c r="E462" t="str">
        <f>IF(OR(C462=2,C462=3),"NA","Codieren!")</f>
        <v>NA</v>
      </c>
      <c r="F462" t="str">
        <f>IF(OR(C462=2,C462=3),"NA","Codieren!")</f>
        <v>NA</v>
      </c>
      <c r="G462" t="str">
        <f>IF(F462=1,"CODIEREN!","NA")</f>
        <v>NA</v>
      </c>
      <c r="H462" t="str">
        <f>IF(OR(C462=2,C462=3),"NA","Codieren!")</f>
        <v>NA</v>
      </c>
      <c r="I462" t="str">
        <f>IF(OR(C462=2,C462=3),"NA","Codieren!")</f>
        <v>NA</v>
      </c>
      <c r="J462" s="29" t="str">
        <f>IF(OR(C462=2,C462=3),"NA","Codieren!")</f>
        <v>NA</v>
      </c>
      <c r="K462">
        <v>8</v>
      </c>
      <c r="L462" t="str">
        <f>IF(OR(C462=1,C462=2),"NA","Codieren!")</f>
        <v>NA</v>
      </c>
      <c r="M462" t="str">
        <f>IF(L462="NA","NA","Codieren!")</f>
        <v>NA</v>
      </c>
      <c r="N462" t="str">
        <f>IF(OR(M462="NA",M462=2),"NA","Codieren!")</f>
        <v>NA</v>
      </c>
    </row>
    <row r="463" spans="1:14" x14ac:dyDescent="0.35">
      <c r="A463" s="43" t="s">
        <v>3739</v>
      </c>
      <c r="B463" s="43" t="s">
        <v>3698</v>
      </c>
      <c r="C463">
        <v>3</v>
      </c>
      <c r="D463" s="43">
        <v>2018</v>
      </c>
      <c r="E463" t="str">
        <f>IF(OR(C463=2,C463=3),"NA","Codieren!")</f>
        <v>NA</v>
      </c>
      <c r="F463" t="str">
        <f>IF(OR(C463=2,C463=3),"NA","Codieren!")</f>
        <v>NA</v>
      </c>
      <c r="G463" t="str">
        <f>IF(F463=1,"CODIEREN!","NA")</f>
        <v>NA</v>
      </c>
      <c r="H463" t="str">
        <f>IF(OR(C463=2,C463=3),"NA","Codieren!")</f>
        <v>NA</v>
      </c>
      <c r="I463" t="str">
        <f>IF(OR(C463=2,C463=3),"NA","Codieren!")</f>
        <v>NA</v>
      </c>
      <c r="J463" s="29" t="str">
        <f>IF(OR(C463=2,C463=3),"NA","Codieren!")</f>
        <v>NA</v>
      </c>
      <c r="K463" t="s">
        <v>275</v>
      </c>
      <c r="L463">
        <v>2</v>
      </c>
      <c r="M463">
        <v>2</v>
      </c>
      <c r="N463" t="str">
        <f>IF(OR(M463="NA",M463=2),"NA","Codieren!")</f>
        <v>NA</v>
      </c>
    </row>
    <row r="464" spans="1:14" x14ac:dyDescent="0.35">
      <c r="A464" s="43" t="s">
        <v>3739</v>
      </c>
      <c r="B464" s="43" t="s">
        <v>3807</v>
      </c>
      <c r="C464">
        <v>2</v>
      </c>
      <c r="D464" s="43">
        <v>2018</v>
      </c>
      <c r="E464" t="str">
        <f>IF(OR(C464=2,C464=3),"NA","Codieren!")</f>
        <v>NA</v>
      </c>
      <c r="F464" t="str">
        <f>IF(OR(C464=2,C464=3),"NA","Codieren!")</f>
        <v>NA</v>
      </c>
      <c r="G464" t="str">
        <f>IF(F464=1,"CODIEREN!","NA")</f>
        <v>NA</v>
      </c>
      <c r="H464" t="str">
        <f>IF(OR(C464=2,C464=3),"NA","Codieren!")</f>
        <v>NA</v>
      </c>
      <c r="I464" t="str">
        <f>IF(OR(C464=2,C464=3),"NA","Codieren!")</f>
        <v>NA</v>
      </c>
      <c r="J464" s="29" t="str">
        <f>IF(OR(C464=2,C464=3),"NA","Codieren!")</f>
        <v>NA</v>
      </c>
      <c r="K464">
        <v>8</v>
      </c>
      <c r="L464" t="str">
        <f>IF(OR(C464=1,C464=2),"NA","Codieren!")</f>
        <v>NA</v>
      </c>
      <c r="M464" t="str">
        <f>IF(L464="NA","NA","Codieren!")</f>
        <v>NA</v>
      </c>
      <c r="N464" t="str">
        <f>IF(OR(M464="NA",M464=2),"NA","Codieren!")</f>
        <v>NA</v>
      </c>
    </row>
    <row r="465" spans="1:14" x14ac:dyDescent="0.35">
      <c r="A465" s="43" t="s">
        <v>3739</v>
      </c>
      <c r="B465" s="43" t="s">
        <v>3698</v>
      </c>
      <c r="C465">
        <v>3</v>
      </c>
      <c r="D465" s="43">
        <v>2017</v>
      </c>
      <c r="E465" t="str">
        <f>IF(OR(C465=2,C465=3),"NA","Codieren!")</f>
        <v>NA</v>
      </c>
      <c r="F465" t="str">
        <f>IF(OR(C465=2,C465=3),"NA","Codieren!")</f>
        <v>NA</v>
      </c>
      <c r="G465" t="str">
        <f>IF(F465=1,"CODIEREN!","NA")</f>
        <v>NA</v>
      </c>
      <c r="H465" t="str">
        <f>IF(OR(C465=2,C465=3),"NA","Codieren!")</f>
        <v>NA</v>
      </c>
      <c r="I465" t="str">
        <f>IF(OR(C465=2,C465=3),"NA","Codieren!")</f>
        <v>NA</v>
      </c>
      <c r="J465" s="29" t="str">
        <f>IF(OR(C465=2,C465=3),"NA","Codieren!")</f>
        <v>NA</v>
      </c>
      <c r="K465" t="s">
        <v>275</v>
      </c>
      <c r="L465">
        <v>2</v>
      </c>
      <c r="M465">
        <v>2</v>
      </c>
      <c r="N465" t="str">
        <f>IF(OR(M465="NA",M465=2),"NA","Codieren!")</f>
        <v>NA</v>
      </c>
    </row>
    <row r="466" spans="1:14" x14ac:dyDescent="0.35">
      <c r="A466" s="43" t="s">
        <v>3739</v>
      </c>
      <c r="B466" s="43" t="s">
        <v>3807</v>
      </c>
      <c r="C466">
        <v>2</v>
      </c>
      <c r="D466" s="43">
        <v>2017</v>
      </c>
      <c r="E466" t="str">
        <f>IF(OR(C466=2,C466=3),"NA","Codieren!")</f>
        <v>NA</v>
      </c>
      <c r="F466" t="str">
        <f>IF(OR(C466=2,C466=3),"NA","Codieren!")</f>
        <v>NA</v>
      </c>
      <c r="G466" t="str">
        <f>IF(F466=1,"CODIEREN!","NA")</f>
        <v>NA</v>
      </c>
      <c r="H466" t="str">
        <f>IF(OR(C466=2,C466=3),"NA","Codieren!")</f>
        <v>NA</v>
      </c>
      <c r="I466" t="str">
        <f>IF(OR(C466=2,C466=3),"NA","Codieren!")</f>
        <v>NA</v>
      </c>
      <c r="J466" s="29" t="str">
        <f>IF(OR(C466=2,C466=3),"NA","Codieren!")</f>
        <v>NA</v>
      </c>
      <c r="K466">
        <v>8</v>
      </c>
      <c r="L466" t="str">
        <f>IF(OR(C466=1,C466=2),"NA","Codieren!")</f>
        <v>NA</v>
      </c>
      <c r="M466" t="str">
        <f>IF(L466="NA","NA","Codieren!")</f>
        <v>NA</v>
      </c>
      <c r="N466" t="str">
        <f>IF(OR(M466="NA",M466=2),"NA","Codieren!")</f>
        <v>NA</v>
      </c>
    </row>
    <row r="467" spans="1:14" x14ac:dyDescent="0.35">
      <c r="A467" s="43" t="s">
        <v>3739</v>
      </c>
      <c r="B467" s="43" t="s">
        <v>3698</v>
      </c>
      <c r="C467">
        <v>3</v>
      </c>
      <c r="D467" s="43">
        <v>2016</v>
      </c>
      <c r="E467" t="str">
        <f>IF(OR(C467=2,C467=3),"NA","Codieren!")</f>
        <v>NA</v>
      </c>
      <c r="F467" t="str">
        <f>IF(OR(C467=2,C467=3),"NA","Codieren!")</f>
        <v>NA</v>
      </c>
      <c r="G467" t="str">
        <f>IF(F467=1,"CODIEREN!","NA")</f>
        <v>NA</v>
      </c>
      <c r="H467" t="str">
        <f>IF(OR(C467=2,C467=3),"NA","Codieren!")</f>
        <v>NA</v>
      </c>
      <c r="I467" t="str">
        <f>IF(OR(C467=2,C467=3),"NA","Codieren!")</f>
        <v>NA</v>
      </c>
      <c r="J467" s="29" t="str">
        <f>IF(OR(C467=2,C467=3),"NA","Codieren!")</f>
        <v>NA</v>
      </c>
      <c r="K467" t="s">
        <v>275</v>
      </c>
      <c r="L467">
        <v>2</v>
      </c>
      <c r="M467">
        <v>2</v>
      </c>
      <c r="N467" t="str">
        <f>IF(OR(M467="NA",M467=2),"NA","Codieren!")</f>
        <v>NA</v>
      </c>
    </row>
    <row r="468" spans="1:14" x14ac:dyDescent="0.35">
      <c r="A468" s="43" t="s">
        <v>3739</v>
      </c>
      <c r="B468" s="43" t="s">
        <v>3807</v>
      </c>
      <c r="C468">
        <v>2</v>
      </c>
      <c r="D468" s="43">
        <v>2016</v>
      </c>
      <c r="E468" t="str">
        <f>IF(OR(C468=2,C468=3),"NA","Codieren!")</f>
        <v>NA</v>
      </c>
      <c r="F468" t="str">
        <f>IF(OR(C468=2,C468=3),"NA","Codieren!")</f>
        <v>NA</v>
      </c>
      <c r="G468" t="str">
        <f>IF(F468=1,"CODIEREN!","NA")</f>
        <v>NA</v>
      </c>
      <c r="H468" t="str">
        <f>IF(OR(C468=2,C468=3),"NA","Codieren!")</f>
        <v>NA</v>
      </c>
      <c r="I468" t="str">
        <f>IF(OR(C468=2,C468=3),"NA","Codieren!")</f>
        <v>NA</v>
      </c>
      <c r="J468" s="29" t="str">
        <f>IF(OR(C468=2,C468=3),"NA","Codieren!")</f>
        <v>NA</v>
      </c>
      <c r="K468">
        <v>8</v>
      </c>
      <c r="L468" t="str">
        <f>IF(OR(C468=1,C468=2),"NA","Codieren!")</f>
        <v>NA</v>
      </c>
      <c r="M468" t="str">
        <f>IF(L468="NA","NA","Codieren!")</f>
        <v>NA</v>
      </c>
      <c r="N468" t="str">
        <f>IF(OR(M468="NA",M468=2),"NA","Codieren!")</f>
        <v>NA</v>
      </c>
    </row>
    <row r="469" spans="1:14" x14ac:dyDescent="0.35">
      <c r="A469" s="43" t="s">
        <v>3739</v>
      </c>
      <c r="B469" s="43" t="s">
        <v>3698</v>
      </c>
      <c r="C469">
        <v>3</v>
      </c>
      <c r="D469" s="43">
        <v>2015</v>
      </c>
      <c r="E469" t="s">
        <v>275</v>
      </c>
      <c r="F469" t="s">
        <v>275</v>
      </c>
      <c r="G469" t="s">
        <v>275</v>
      </c>
      <c r="H469" t="s">
        <v>275</v>
      </c>
      <c r="I469" t="s">
        <v>275</v>
      </c>
      <c r="J469" s="29" t="s">
        <v>275</v>
      </c>
      <c r="K469" t="s">
        <v>275</v>
      </c>
      <c r="L469">
        <v>2</v>
      </c>
      <c r="M469">
        <v>2</v>
      </c>
      <c r="N469" t="str">
        <f>IF(OR(M469="NA",M469=2),"NA","Codieren!")</f>
        <v>NA</v>
      </c>
    </row>
    <row r="470" spans="1:14" x14ac:dyDescent="0.35">
      <c r="A470" s="43" t="s">
        <v>3739</v>
      </c>
      <c r="B470" s="43" t="s">
        <v>3807</v>
      </c>
      <c r="C470">
        <v>2</v>
      </c>
      <c r="D470" s="43">
        <v>2015</v>
      </c>
      <c r="E470" t="s">
        <v>275</v>
      </c>
      <c r="F470" t="s">
        <v>275</v>
      </c>
      <c r="G470" t="s">
        <v>275</v>
      </c>
      <c r="H470" t="s">
        <v>275</v>
      </c>
      <c r="I470" t="s">
        <v>275</v>
      </c>
      <c r="J470" s="29" t="s">
        <v>275</v>
      </c>
      <c r="K470">
        <v>8</v>
      </c>
      <c r="L470" t="s">
        <v>275</v>
      </c>
      <c r="M470" t="s">
        <v>275</v>
      </c>
      <c r="N470" t="str">
        <f>IF(OR(M470="NA",M470=2),"NA","Codieren!")</f>
        <v>NA</v>
      </c>
    </row>
    <row r="471" spans="1:14" x14ac:dyDescent="0.35">
      <c r="A471" s="43" t="s">
        <v>3733</v>
      </c>
      <c r="B471" s="43" t="s">
        <v>3698</v>
      </c>
      <c r="C471">
        <v>3</v>
      </c>
      <c r="D471" s="43">
        <v>2019</v>
      </c>
      <c r="E471" t="str">
        <f>IF(OR(C471=2,C471=3),"NA","Codieren!")</f>
        <v>NA</v>
      </c>
      <c r="F471" t="str">
        <f>IF(OR(C471=2,C471=3),"NA","Codieren!")</f>
        <v>NA</v>
      </c>
      <c r="G471" t="str">
        <f>IF(F471=1,"CODIEREN!","NA")</f>
        <v>NA</v>
      </c>
      <c r="H471" t="str">
        <f>IF(OR(C471=2,C471=3),"NA","Codieren!")</f>
        <v>NA</v>
      </c>
      <c r="I471" t="str">
        <f>IF(OR(C471=2,C471=3),"NA","Codieren!")</f>
        <v>NA</v>
      </c>
      <c r="J471" s="29" t="str">
        <f>IF(OR(C471=2,C471=3),"NA","Codieren!")</f>
        <v>NA</v>
      </c>
      <c r="K471" t="str">
        <f>IF(OR(C471=1,C471=3),"NA","Codieren!")</f>
        <v>NA</v>
      </c>
      <c r="L471">
        <v>2</v>
      </c>
      <c r="M471">
        <v>2</v>
      </c>
      <c r="N471" t="str">
        <f>IF(OR(M471="NA",M471=2),"NA","Codieren!")</f>
        <v>NA</v>
      </c>
    </row>
    <row r="472" spans="1:14" x14ac:dyDescent="0.35">
      <c r="A472" s="43" t="s">
        <v>3733</v>
      </c>
      <c r="B472" s="43" t="s">
        <v>3804</v>
      </c>
      <c r="C472">
        <v>2</v>
      </c>
      <c r="D472" s="43">
        <v>2019</v>
      </c>
      <c r="E472" t="str">
        <f>IF(OR(C472=2,C472=3),"NA","Codieren!")</f>
        <v>NA</v>
      </c>
      <c r="F472" t="str">
        <f>IF(OR(C472=2,C472=3),"NA","Codieren!")</f>
        <v>NA</v>
      </c>
      <c r="G472" t="str">
        <f>IF(F472=1,"CODIEREN!","NA")</f>
        <v>NA</v>
      </c>
      <c r="H472" t="str">
        <f>IF(OR(C472=2,C472=3),"NA","Codieren!")</f>
        <v>NA</v>
      </c>
      <c r="I472" t="str">
        <f>IF(OR(C472=2,C472=3),"NA","Codieren!")</f>
        <v>NA</v>
      </c>
      <c r="J472" s="29" t="str">
        <f>IF(OR(C472=2,C472=3),"NA","Codieren!")</f>
        <v>NA</v>
      </c>
      <c r="K472">
        <v>7</v>
      </c>
      <c r="L472" t="str">
        <f>IF(OR(C472=1,C472=2),"NA","Codieren!")</f>
        <v>NA</v>
      </c>
      <c r="M472" t="str">
        <f>IF(L472="NA","NA","Codieren!")</f>
        <v>NA</v>
      </c>
      <c r="N472" t="str">
        <f>IF(OR(M472="NA",M472=2),"NA","Codieren!")</f>
        <v>NA</v>
      </c>
    </row>
    <row r="473" spans="1:14" x14ac:dyDescent="0.35">
      <c r="A473" s="43" t="s">
        <v>3733</v>
      </c>
      <c r="B473" s="43" t="s">
        <v>3698</v>
      </c>
      <c r="C473">
        <v>3</v>
      </c>
      <c r="D473" s="43">
        <v>2018</v>
      </c>
      <c r="E473" t="str">
        <f>IF(OR(C473=2,C473=3),"NA","Codieren!")</f>
        <v>NA</v>
      </c>
      <c r="F473" t="str">
        <f>IF(OR(C473=2,C473=3),"NA","Codieren!")</f>
        <v>NA</v>
      </c>
      <c r="G473" t="str">
        <f>IF(F473=1,"CODIEREN!","NA")</f>
        <v>NA</v>
      </c>
      <c r="H473" t="str">
        <f>IF(OR(C473=2,C473=3),"NA","Codieren!")</f>
        <v>NA</v>
      </c>
      <c r="I473" t="str">
        <f>IF(OR(C473=2,C473=3),"NA","Codieren!")</f>
        <v>NA</v>
      </c>
      <c r="J473" s="29" t="str">
        <f>IF(OR(C473=2,C473=3),"NA","Codieren!")</f>
        <v>NA</v>
      </c>
      <c r="K473" t="s">
        <v>275</v>
      </c>
      <c r="L473">
        <v>2</v>
      </c>
      <c r="M473">
        <v>2</v>
      </c>
      <c r="N473" t="str">
        <f>IF(OR(M473="NA",M473=2),"NA","Codieren!")</f>
        <v>NA</v>
      </c>
    </row>
    <row r="474" spans="1:14" x14ac:dyDescent="0.35">
      <c r="A474" s="43" t="s">
        <v>3733</v>
      </c>
      <c r="B474" s="43" t="s">
        <v>3804</v>
      </c>
      <c r="C474">
        <v>2</v>
      </c>
      <c r="D474" s="43">
        <v>2018</v>
      </c>
      <c r="E474" t="str">
        <f>IF(OR(C474=2,C474=3),"NA","Codieren!")</f>
        <v>NA</v>
      </c>
      <c r="F474" t="str">
        <f>IF(OR(C474=2,C474=3),"NA","Codieren!")</f>
        <v>NA</v>
      </c>
      <c r="G474" t="str">
        <f>IF(F474=1,"CODIEREN!","NA")</f>
        <v>NA</v>
      </c>
      <c r="H474" t="str">
        <f>IF(OR(C474=2,C474=3),"NA","Codieren!")</f>
        <v>NA</v>
      </c>
      <c r="I474" t="str">
        <f>IF(OR(C474=2,C474=3),"NA","Codieren!")</f>
        <v>NA</v>
      </c>
      <c r="J474" s="29" t="str">
        <f>IF(OR(C474=2,C474=3),"NA","Codieren!")</f>
        <v>NA</v>
      </c>
      <c r="K474">
        <v>7</v>
      </c>
      <c r="L474" t="str">
        <f>IF(OR(C474=1,C474=2),"NA","Codieren!")</f>
        <v>NA</v>
      </c>
      <c r="M474" t="str">
        <f>IF(L474="NA","NA","Codieren!")</f>
        <v>NA</v>
      </c>
      <c r="N474" t="str">
        <f>IF(OR(M474="NA",M474=2),"NA","Codieren!")</f>
        <v>NA</v>
      </c>
    </row>
    <row r="475" spans="1:14" x14ac:dyDescent="0.35">
      <c r="A475" s="43" t="s">
        <v>970</v>
      </c>
      <c r="B475" s="43" t="s">
        <v>2434</v>
      </c>
      <c r="C475">
        <v>3</v>
      </c>
      <c r="D475" s="43">
        <v>2019</v>
      </c>
      <c r="E475" t="str">
        <f>IF(OR(C475=2,C475=3),"NA","Codieren!")</f>
        <v>NA</v>
      </c>
      <c r="F475" t="str">
        <f>IF(OR(C475=2,C475=3),"NA","Codieren!")</f>
        <v>NA</v>
      </c>
      <c r="G475" t="str">
        <f>IF(F475=1,"CODIEREN!","NA")</f>
        <v>NA</v>
      </c>
      <c r="H475" t="str">
        <f>IF(OR(C475=2,C475=3),"NA","Codieren!")</f>
        <v>NA</v>
      </c>
      <c r="I475" t="str">
        <f>IF(OR(C475=2,C475=3),"NA","Codieren!")</f>
        <v>NA</v>
      </c>
      <c r="J475" s="29" t="str">
        <f>IF(OR(C475=2,C475=3),"NA","Codieren!")</f>
        <v>NA</v>
      </c>
      <c r="K475" t="str">
        <f>IF(OR(C475=1,C475=3),"NA","Codieren!")</f>
        <v>NA</v>
      </c>
      <c r="L475">
        <v>2</v>
      </c>
      <c r="M475">
        <v>1</v>
      </c>
      <c r="N475">
        <v>5</v>
      </c>
    </row>
    <row r="476" spans="1:14" x14ac:dyDescent="0.35">
      <c r="A476" s="43" t="s">
        <v>970</v>
      </c>
      <c r="B476" s="43" t="s">
        <v>2733</v>
      </c>
      <c r="C476">
        <v>2</v>
      </c>
      <c r="D476" s="43">
        <v>2019</v>
      </c>
      <c r="E476" t="str">
        <f>IF(OR(C476=2,C476=3),"NA","Codieren!")</f>
        <v>NA</v>
      </c>
      <c r="F476" t="str">
        <f>IF(OR(C476=2,C476=3),"NA","Codieren!")</f>
        <v>NA</v>
      </c>
      <c r="G476" t="str">
        <f>IF(F476=1,"CODIEREN!","NA")</f>
        <v>NA</v>
      </c>
      <c r="H476" t="str">
        <f>IF(OR(C476=2,C476=3),"NA","Codieren!")</f>
        <v>NA</v>
      </c>
      <c r="I476" t="str">
        <f>IF(OR(C476=2,C476=3),"NA","Codieren!")</f>
        <v>NA</v>
      </c>
      <c r="J476" s="29" t="str">
        <f>IF(OR(C476=2,C476=3),"NA","Codieren!")</f>
        <v>NA</v>
      </c>
      <c r="K476">
        <v>1</v>
      </c>
      <c r="L476" t="str">
        <f>IF(OR(C476=1,C476=2),"NA","Codieren!")</f>
        <v>NA</v>
      </c>
      <c r="M476" t="str">
        <f>IF(L476="NA","NA","Codieren!")</f>
        <v>NA</v>
      </c>
      <c r="N476" t="str">
        <f>IF(OR(M476="NA",M476=2),"NA","Codieren!")</f>
        <v>NA</v>
      </c>
    </row>
    <row r="477" spans="1:14" x14ac:dyDescent="0.35">
      <c r="A477" s="43" t="s">
        <v>970</v>
      </c>
      <c r="B477" s="43" t="s">
        <v>940</v>
      </c>
      <c r="C477">
        <v>3</v>
      </c>
      <c r="D477" s="43">
        <v>2019</v>
      </c>
      <c r="E477" t="s">
        <v>275</v>
      </c>
      <c r="F477" t="s">
        <v>275</v>
      </c>
      <c r="G477" t="s">
        <v>275</v>
      </c>
      <c r="H477" t="s">
        <v>275</v>
      </c>
      <c r="I477" t="s">
        <v>275</v>
      </c>
      <c r="J477" s="43" t="s">
        <v>275</v>
      </c>
      <c r="K477" t="s">
        <v>275</v>
      </c>
      <c r="L477">
        <v>2</v>
      </c>
      <c r="M477">
        <v>1</v>
      </c>
      <c r="N477">
        <v>1</v>
      </c>
    </row>
    <row r="478" spans="1:14" x14ac:dyDescent="0.35">
      <c r="A478" s="43" t="s">
        <v>970</v>
      </c>
      <c r="B478" s="43" t="s">
        <v>953</v>
      </c>
      <c r="C478">
        <v>2</v>
      </c>
      <c r="D478" s="43">
        <v>2019</v>
      </c>
      <c r="E478" t="s">
        <v>275</v>
      </c>
      <c r="F478" t="s">
        <v>275</v>
      </c>
      <c r="G478" t="s">
        <v>275</v>
      </c>
      <c r="H478" t="s">
        <v>275</v>
      </c>
      <c r="I478" t="s">
        <v>275</v>
      </c>
      <c r="J478" s="43" t="s">
        <v>275</v>
      </c>
      <c r="K478">
        <v>1</v>
      </c>
      <c r="L478" t="s">
        <v>275</v>
      </c>
      <c r="M478" t="s">
        <v>275</v>
      </c>
      <c r="N478" t="s">
        <v>275</v>
      </c>
    </row>
    <row r="479" spans="1:14" x14ac:dyDescent="0.35">
      <c r="A479" s="43" t="s">
        <v>2004</v>
      </c>
      <c r="B479" s="43" t="s">
        <v>1999</v>
      </c>
      <c r="C479">
        <v>1</v>
      </c>
      <c r="D479" s="43">
        <v>2015</v>
      </c>
      <c r="E479">
        <v>2</v>
      </c>
      <c r="F479">
        <v>2</v>
      </c>
      <c r="G479" t="str">
        <f>IF(F479=1,"CODIEREN!","NA")</f>
        <v>NA</v>
      </c>
      <c r="H479">
        <v>1</v>
      </c>
      <c r="I479">
        <v>2</v>
      </c>
      <c r="J479" s="29">
        <v>0</v>
      </c>
      <c r="K479" t="str">
        <f>IF(OR(C479=1,C479=3),"NA","Codieren!")</f>
        <v>NA</v>
      </c>
      <c r="L479" t="str">
        <f>IF(OR(C479=1,C479=2),"NA","Codieren!")</f>
        <v>NA</v>
      </c>
      <c r="M479" t="str">
        <f>IF(L479="NA","NA","Codieren!")</f>
        <v>NA</v>
      </c>
      <c r="N479" t="str">
        <f>IF(OR(M479="NA",M479=2),"NA","Codieren!")</f>
        <v>NA</v>
      </c>
    </row>
    <row r="480" spans="1:14" x14ac:dyDescent="0.35">
      <c r="A480" s="43" t="s">
        <v>2004</v>
      </c>
      <c r="B480" s="43" t="s">
        <v>10</v>
      </c>
      <c r="C480">
        <v>2</v>
      </c>
      <c r="D480" s="43">
        <v>2015</v>
      </c>
      <c r="E480" t="str">
        <f>IF(OR(C480=2,C480=3),"NA","Codieren!")</f>
        <v>NA</v>
      </c>
      <c r="F480" t="str">
        <f>IF(OR(C480=2,C480=3),"NA","Codieren!")</f>
        <v>NA</v>
      </c>
      <c r="G480" t="str">
        <f>IF(F480=1,"CODIEREN!","NA")</f>
        <v>NA</v>
      </c>
      <c r="H480" t="str">
        <f>IF(OR(C480=2,C480=3),"NA","Codieren!")</f>
        <v>NA</v>
      </c>
      <c r="I480" t="str">
        <f>IF(OR(C480=2,C480=3),"NA","Codieren!")</f>
        <v>NA</v>
      </c>
      <c r="J480" s="29" t="str">
        <f>IF(OR(C480=2,C480=3),"NA","Codieren!")</f>
        <v>NA</v>
      </c>
      <c r="K480" t="s">
        <v>275</v>
      </c>
      <c r="L480" t="str">
        <f>IF(OR(C480=1,C480=2),"NA","Codieren!")</f>
        <v>NA</v>
      </c>
      <c r="M480" t="str">
        <f>IF(L480="NA","NA","Codieren!")</f>
        <v>NA</v>
      </c>
      <c r="N480" t="str">
        <f>IF(OR(M480="NA",M480=2),"NA","Codieren!")</f>
        <v>NA</v>
      </c>
    </row>
    <row r="481" spans="1:14" x14ac:dyDescent="0.35">
      <c r="A481" s="43" t="s">
        <v>587</v>
      </c>
      <c r="B481" s="10" t="s">
        <v>566</v>
      </c>
      <c r="C481">
        <v>3</v>
      </c>
      <c r="D481" s="32">
        <v>2019</v>
      </c>
      <c r="E481" t="s">
        <v>275</v>
      </c>
      <c r="F481" t="s">
        <v>275</v>
      </c>
      <c r="G481" t="s">
        <v>275</v>
      </c>
      <c r="H481" t="s">
        <v>275</v>
      </c>
      <c r="I481" t="s">
        <v>275</v>
      </c>
      <c r="J481" s="29" t="s">
        <v>275</v>
      </c>
      <c r="K481" t="s">
        <v>275</v>
      </c>
      <c r="L481">
        <v>2</v>
      </c>
      <c r="M481">
        <f>IF(L481="NA","NA",2)</f>
        <v>2</v>
      </c>
      <c r="N481" t="s">
        <v>275</v>
      </c>
    </row>
    <row r="482" spans="1:14" x14ac:dyDescent="0.35">
      <c r="A482" s="43" t="s">
        <v>587</v>
      </c>
      <c r="B482" s="10" t="s">
        <v>625</v>
      </c>
      <c r="C482">
        <v>2</v>
      </c>
      <c r="D482" s="32">
        <v>2019</v>
      </c>
      <c r="E482" t="s">
        <v>275</v>
      </c>
      <c r="F482" t="s">
        <v>275</v>
      </c>
      <c r="G482" t="s">
        <v>275</v>
      </c>
      <c r="H482" t="s">
        <v>275</v>
      </c>
      <c r="I482" t="s">
        <v>275</v>
      </c>
      <c r="J482" s="29" t="s">
        <v>275</v>
      </c>
      <c r="K482">
        <v>1</v>
      </c>
      <c r="L482" t="s">
        <v>275</v>
      </c>
      <c r="M482" t="str">
        <f>IF(L482="NA","NA",2)</f>
        <v>NA</v>
      </c>
      <c r="N482" t="s">
        <v>275</v>
      </c>
    </row>
    <row r="483" spans="1:14" x14ac:dyDescent="0.35">
      <c r="A483" s="43" t="s">
        <v>587</v>
      </c>
      <c r="B483" s="10" t="s">
        <v>566</v>
      </c>
      <c r="C483">
        <v>3</v>
      </c>
      <c r="D483" s="32">
        <v>2018</v>
      </c>
      <c r="E483" t="s">
        <v>275</v>
      </c>
      <c r="F483" t="s">
        <v>275</v>
      </c>
      <c r="G483" t="s">
        <v>275</v>
      </c>
      <c r="H483" t="s">
        <v>275</v>
      </c>
      <c r="I483" t="s">
        <v>275</v>
      </c>
      <c r="J483" s="29" t="s">
        <v>275</v>
      </c>
      <c r="K483" t="s">
        <v>275</v>
      </c>
      <c r="L483">
        <v>2</v>
      </c>
      <c r="M483">
        <f>IF(L483="NA","NA",2)</f>
        <v>2</v>
      </c>
      <c r="N483" t="s">
        <v>275</v>
      </c>
    </row>
    <row r="484" spans="1:14" x14ac:dyDescent="0.35">
      <c r="A484" s="43" t="s">
        <v>587</v>
      </c>
      <c r="B484" s="10" t="s">
        <v>625</v>
      </c>
      <c r="C484">
        <v>2</v>
      </c>
      <c r="D484" s="32">
        <v>2018</v>
      </c>
      <c r="E484" t="s">
        <v>275</v>
      </c>
      <c r="F484" t="s">
        <v>275</v>
      </c>
      <c r="G484" t="s">
        <v>275</v>
      </c>
      <c r="H484" t="s">
        <v>275</v>
      </c>
      <c r="I484" t="s">
        <v>275</v>
      </c>
      <c r="J484" s="29" t="s">
        <v>275</v>
      </c>
      <c r="K484">
        <v>1</v>
      </c>
      <c r="L484" t="s">
        <v>275</v>
      </c>
      <c r="M484" t="str">
        <f>IF(L484="NA","NA",2)</f>
        <v>NA</v>
      </c>
      <c r="N484" t="s">
        <v>275</v>
      </c>
    </row>
    <row r="485" spans="1:14" x14ac:dyDescent="0.35">
      <c r="A485" s="43" t="s">
        <v>587</v>
      </c>
      <c r="B485" s="10" t="s">
        <v>566</v>
      </c>
      <c r="C485">
        <v>3</v>
      </c>
      <c r="D485" s="32">
        <v>2017</v>
      </c>
      <c r="E485" t="s">
        <v>275</v>
      </c>
      <c r="F485" t="s">
        <v>275</v>
      </c>
      <c r="G485" t="s">
        <v>275</v>
      </c>
      <c r="H485" t="s">
        <v>275</v>
      </c>
      <c r="I485" t="s">
        <v>275</v>
      </c>
      <c r="J485" s="29" t="s">
        <v>275</v>
      </c>
      <c r="K485" t="s">
        <v>275</v>
      </c>
      <c r="L485">
        <v>2</v>
      </c>
      <c r="M485">
        <f>IF(L485="NA","NA",2)</f>
        <v>2</v>
      </c>
      <c r="N485" t="s">
        <v>275</v>
      </c>
    </row>
    <row r="486" spans="1:14" x14ac:dyDescent="0.35">
      <c r="A486" s="43" t="s">
        <v>587</v>
      </c>
      <c r="B486" s="10" t="s">
        <v>625</v>
      </c>
      <c r="C486">
        <v>2</v>
      </c>
      <c r="D486" s="32">
        <v>2017</v>
      </c>
      <c r="E486" t="s">
        <v>275</v>
      </c>
      <c r="F486" t="s">
        <v>275</v>
      </c>
      <c r="G486" t="s">
        <v>275</v>
      </c>
      <c r="H486" t="s">
        <v>275</v>
      </c>
      <c r="I486" t="s">
        <v>275</v>
      </c>
      <c r="J486" s="29" t="s">
        <v>275</v>
      </c>
      <c r="K486">
        <v>1</v>
      </c>
      <c r="L486" t="s">
        <v>275</v>
      </c>
      <c r="M486" t="str">
        <f>IF(L486="NA","NA",2)</f>
        <v>NA</v>
      </c>
      <c r="N486" t="s">
        <v>275</v>
      </c>
    </row>
    <row r="487" spans="1:14" x14ac:dyDescent="0.35">
      <c r="A487" s="43" t="s">
        <v>587</v>
      </c>
      <c r="B487" s="10" t="s">
        <v>566</v>
      </c>
      <c r="C487">
        <v>3</v>
      </c>
      <c r="D487" s="32">
        <v>2015</v>
      </c>
      <c r="E487" t="s">
        <v>275</v>
      </c>
      <c r="F487" t="s">
        <v>275</v>
      </c>
      <c r="G487" t="s">
        <v>275</v>
      </c>
      <c r="H487" t="s">
        <v>275</v>
      </c>
      <c r="I487" t="s">
        <v>275</v>
      </c>
      <c r="J487" s="29" t="s">
        <v>275</v>
      </c>
      <c r="K487" t="s">
        <v>275</v>
      </c>
      <c r="L487">
        <v>2</v>
      </c>
      <c r="M487">
        <f>IF(L487="NA","NA",2)</f>
        <v>2</v>
      </c>
      <c r="N487" t="s">
        <v>275</v>
      </c>
    </row>
    <row r="488" spans="1:14" x14ac:dyDescent="0.35">
      <c r="A488" s="43" t="s">
        <v>587</v>
      </c>
      <c r="B488" s="10" t="s">
        <v>625</v>
      </c>
      <c r="C488">
        <v>2</v>
      </c>
      <c r="D488" s="32">
        <v>2015</v>
      </c>
      <c r="E488" t="s">
        <v>275</v>
      </c>
      <c r="F488" t="s">
        <v>275</v>
      </c>
      <c r="G488" t="s">
        <v>275</v>
      </c>
      <c r="H488" t="s">
        <v>275</v>
      </c>
      <c r="I488" t="s">
        <v>275</v>
      </c>
      <c r="J488" s="29" t="s">
        <v>275</v>
      </c>
      <c r="K488">
        <v>1</v>
      </c>
      <c r="L488" t="s">
        <v>275</v>
      </c>
      <c r="M488" t="str">
        <f>IF(L488="NA","NA",2)</f>
        <v>NA</v>
      </c>
      <c r="N488" t="s">
        <v>275</v>
      </c>
    </row>
    <row r="489" spans="1:14" x14ac:dyDescent="0.35">
      <c r="A489" s="43" t="s">
        <v>587</v>
      </c>
      <c r="B489" s="46" t="s">
        <v>1455</v>
      </c>
      <c r="C489">
        <v>1</v>
      </c>
      <c r="D489" s="43">
        <v>2019</v>
      </c>
      <c r="E489">
        <v>1</v>
      </c>
      <c r="F489" t="s">
        <v>275</v>
      </c>
      <c r="G489" t="str">
        <f>IF(F489=1,"CODIEREN!","NA")</f>
        <v>NA</v>
      </c>
      <c r="H489">
        <v>1</v>
      </c>
      <c r="I489">
        <v>2</v>
      </c>
      <c r="J489" s="29">
        <v>30000</v>
      </c>
      <c r="K489" t="str">
        <f>IF(OR(C489=1,C489=3),"NA","Codieren!")</f>
        <v>NA</v>
      </c>
      <c r="L489" t="str">
        <f>IF(OR(C489=1,C489=2),"NA","Codieren!")</f>
        <v>NA</v>
      </c>
      <c r="M489" t="str">
        <f>IF(L489="NA","NA","Codieren!")</f>
        <v>NA</v>
      </c>
      <c r="N489" t="str">
        <f>IF(OR(M489="NA",M489=2),"NA","Codieren!")</f>
        <v>NA</v>
      </c>
    </row>
    <row r="490" spans="1:14" x14ac:dyDescent="0.35">
      <c r="A490" s="43" t="s">
        <v>587</v>
      </c>
      <c r="B490" s="54" t="s">
        <v>1553</v>
      </c>
      <c r="C490">
        <v>1</v>
      </c>
      <c r="D490" s="43">
        <v>2017</v>
      </c>
      <c r="E490">
        <v>1</v>
      </c>
      <c r="F490" t="s">
        <v>275</v>
      </c>
      <c r="G490" t="str">
        <f>IF(F490=1,"CODIEREN!","NA")</f>
        <v>NA</v>
      </c>
      <c r="H490">
        <v>1</v>
      </c>
      <c r="I490">
        <v>2</v>
      </c>
      <c r="J490" s="29">
        <v>3000</v>
      </c>
      <c r="K490" t="str">
        <f>IF(OR(C490=1,C490=3),"NA","Codieren!")</f>
        <v>NA</v>
      </c>
      <c r="L490" t="str">
        <f>IF(OR(C490=1,C490=2),"NA","Codieren!")</f>
        <v>NA</v>
      </c>
      <c r="M490" t="str">
        <f>IF(L490="NA","NA","Codieren!")</f>
        <v>NA</v>
      </c>
      <c r="N490" t="str">
        <f>IF(OR(M490="NA",M490=2),"NA","Codieren!")</f>
        <v>NA</v>
      </c>
    </row>
    <row r="491" spans="1:14" x14ac:dyDescent="0.35">
      <c r="A491" s="43" t="s">
        <v>1465</v>
      </c>
      <c r="B491" s="46" t="s">
        <v>1455</v>
      </c>
      <c r="C491">
        <v>1</v>
      </c>
      <c r="D491" s="43">
        <v>2019</v>
      </c>
      <c r="E491">
        <v>1</v>
      </c>
      <c r="F491" t="s">
        <v>275</v>
      </c>
      <c r="G491" t="str">
        <f>IF(F491=1,"CODIEREN!","NA")</f>
        <v>NA</v>
      </c>
      <c r="H491">
        <v>1</v>
      </c>
      <c r="I491">
        <v>2</v>
      </c>
      <c r="J491" s="29">
        <v>30000</v>
      </c>
      <c r="K491" t="str">
        <f>IF(OR(C491=1,C491=3),"NA","Codieren!")</f>
        <v>NA</v>
      </c>
      <c r="L491" t="str">
        <f>IF(OR(C491=1,C491=2),"NA","Codieren!")</f>
        <v>NA</v>
      </c>
      <c r="M491" t="str">
        <f>IF(L491="NA","NA","Codieren!")</f>
        <v>NA</v>
      </c>
      <c r="N491" t="str">
        <f>IF(OR(M491="NA",M491=2),"NA","Codieren!")</f>
        <v>NA</v>
      </c>
    </row>
    <row r="492" spans="1:14" x14ac:dyDescent="0.35">
      <c r="A492" s="43" t="s">
        <v>1465</v>
      </c>
      <c r="B492" s="46" t="s">
        <v>139</v>
      </c>
      <c r="C492">
        <v>2</v>
      </c>
      <c r="D492" s="43">
        <v>2019</v>
      </c>
      <c r="E492" t="str">
        <f>IF(OR(C492=2,C492=3),"NA","Codieren!")</f>
        <v>NA</v>
      </c>
      <c r="F492" t="str">
        <f>IF(OR(C492=2,C492=3),"NA","Codieren!")</f>
        <v>NA</v>
      </c>
      <c r="G492" t="str">
        <f>IF(F492=1,"CODIEREN!","NA")</f>
        <v>NA</v>
      </c>
      <c r="H492" t="str">
        <f>IF(OR(C492=2,C492=3),"NA","Codieren!")</f>
        <v>NA</v>
      </c>
      <c r="I492" t="str">
        <f>IF(OR(C492=2,C492=3),"NA","Codieren!")</f>
        <v>NA</v>
      </c>
      <c r="J492" s="29" t="str">
        <f>IF(OR(C492=2,C492=3),"NA","Codieren!")</f>
        <v>NA</v>
      </c>
      <c r="K492">
        <v>2</v>
      </c>
      <c r="L492" t="str">
        <f>IF(OR(C492=1,C492=2),"NA","Codieren!")</f>
        <v>NA</v>
      </c>
      <c r="M492" t="str">
        <f>IF(L492="NA","NA","Codieren!")</f>
        <v>NA</v>
      </c>
      <c r="N492" t="str">
        <f>IF(OR(M492="NA",M492=2),"NA","Codieren!")</f>
        <v>NA</v>
      </c>
    </row>
    <row r="493" spans="1:14" x14ac:dyDescent="0.35">
      <c r="A493" s="43" t="s">
        <v>1465</v>
      </c>
      <c r="B493" s="46" t="s">
        <v>111</v>
      </c>
      <c r="C493">
        <v>2</v>
      </c>
      <c r="D493" s="43">
        <v>2019</v>
      </c>
      <c r="E493" t="s">
        <v>275</v>
      </c>
      <c r="F493" t="s">
        <v>275</v>
      </c>
      <c r="G493" t="s">
        <v>275</v>
      </c>
      <c r="H493" t="s">
        <v>275</v>
      </c>
      <c r="I493" t="s">
        <v>275</v>
      </c>
      <c r="J493" s="29" t="str">
        <f>IF(OR(C493=2,C493=3),"NA","Codieren!")</f>
        <v>NA</v>
      </c>
      <c r="K493">
        <v>2</v>
      </c>
      <c r="L493" t="str">
        <f>IF(OR(C493=1,C493=2),"NA","Codieren!")</f>
        <v>NA</v>
      </c>
      <c r="M493" t="str">
        <f>IF(L493="NA","NA","Codieren!")</f>
        <v>NA</v>
      </c>
      <c r="N493" t="str">
        <f>IF(OR(M493="NA",M493=2),"NA","Codieren!")</f>
        <v>NA</v>
      </c>
    </row>
    <row r="494" spans="1:14" x14ac:dyDescent="0.35">
      <c r="A494" s="43" t="s">
        <v>3369</v>
      </c>
      <c r="B494" s="46" t="s">
        <v>3349</v>
      </c>
      <c r="C494">
        <v>1</v>
      </c>
      <c r="D494" s="43">
        <v>2016</v>
      </c>
      <c r="E494">
        <v>2</v>
      </c>
      <c r="F494">
        <v>4</v>
      </c>
      <c r="G494" t="str">
        <f>IF(F494=1,"CODIEREN!","NA")</f>
        <v>NA</v>
      </c>
      <c r="H494">
        <v>1</v>
      </c>
      <c r="I494">
        <v>2</v>
      </c>
      <c r="J494" s="29">
        <v>5000</v>
      </c>
      <c r="K494" t="str">
        <f>IF(OR(C494=1,C494=3),"NA","Codieren!")</f>
        <v>NA</v>
      </c>
      <c r="L494" t="str">
        <f>IF(OR(C494=1,C494=2),"NA","Codieren!")</f>
        <v>NA</v>
      </c>
      <c r="M494" t="str">
        <f>IF(L494="NA","NA","Codieren!")</f>
        <v>NA</v>
      </c>
      <c r="N494" t="str">
        <f>IF(OR(M494="NA",M494=2),"NA","Codieren!")</f>
        <v>NA</v>
      </c>
    </row>
    <row r="495" spans="1:14" x14ac:dyDescent="0.35">
      <c r="A495" s="43" t="s">
        <v>3369</v>
      </c>
      <c r="B495" s="46" t="s">
        <v>1012</v>
      </c>
      <c r="C495">
        <v>2</v>
      </c>
      <c r="D495" s="43">
        <v>2016</v>
      </c>
      <c r="E495" t="str">
        <f>IF(OR(C495=2,C495=3),"NA","Codieren!")</f>
        <v>NA</v>
      </c>
      <c r="F495" t="str">
        <f>IF(OR(C495=2,C495=3),"NA","Codieren!")</f>
        <v>NA</v>
      </c>
      <c r="G495" t="str">
        <f>IF(F495=1,"CODIEREN!","NA")</f>
        <v>NA</v>
      </c>
      <c r="H495" t="str">
        <f>IF(OR(C495=2,C495=3),"NA","Codieren!")</f>
        <v>NA</v>
      </c>
      <c r="I495" t="str">
        <f>IF(OR(C495=2,C495=3),"NA","Codieren!")</f>
        <v>NA</v>
      </c>
      <c r="J495" s="29" t="str">
        <f>IF(OR(C495=2,C495=3),"NA","Codieren!")</f>
        <v>NA</v>
      </c>
      <c r="K495">
        <v>7</v>
      </c>
      <c r="L495" t="str">
        <f>IF(OR(C495=1,C495=2),"NA","Codieren!")</f>
        <v>NA</v>
      </c>
      <c r="M495" t="str">
        <f>IF(L495="NA","NA","Codieren!")</f>
        <v>NA</v>
      </c>
      <c r="N495" t="str">
        <f>IF(OR(M495="NA",M495=2),"NA","Codieren!")</f>
        <v>NA</v>
      </c>
    </row>
    <row r="496" spans="1:14" x14ac:dyDescent="0.35">
      <c r="A496" s="43" t="s">
        <v>1915</v>
      </c>
      <c r="B496" s="43" t="s">
        <v>1852</v>
      </c>
      <c r="C496">
        <v>1</v>
      </c>
      <c r="D496" s="43">
        <v>2016</v>
      </c>
      <c r="E496">
        <v>2</v>
      </c>
      <c r="F496">
        <v>5</v>
      </c>
      <c r="G496" t="str">
        <f>IF(F496=1,"CODIEREN!","NA")</f>
        <v>NA</v>
      </c>
      <c r="H496">
        <v>1</v>
      </c>
      <c r="I496">
        <v>2</v>
      </c>
      <c r="J496" s="29">
        <v>0</v>
      </c>
      <c r="K496" t="str">
        <f>IF(OR(C496=1,C496=3),"NA","Codieren!")</f>
        <v>NA</v>
      </c>
      <c r="L496" t="str">
        <f>IF(OR(C496=1,C496=2),"NA","Codieren!")</f>
        <v>NA</v>
      </c>
      <c r="M496" t="str">
        <f>IF(L496="NA","NA","Codieren!")</f>
        <v>NA</v>
      </c>
      <c r="N496" t="str">
        <f>IF(OR(M496="NA",M496=2),"NA","Codieren!")</f>
        <v>NA</v>
      </c>
    </row>
    <row r="497" spans="1:14" x14ac:dyDescent="0.35">
      <c r="A497" s="43" t="s">
        <v>1915</v>
      </c>
      <c r="B497" s="43" t="s">
        <v>61</v>
      </c>
      <c r="C497">
        <v>2</v>
      </c>
      <c r="D497" s="43">
        <v>2016</v>
      </c>
      <c r="E497" t="str">
        <f>IF(OR(C497=2,C497=3),"NA","Codieren!")</f>
        <v>NA</v>
      </c>
      <c r="F497" t="str">
        <f>IF(OR(C497=2,C497=3),"NA","Codieren!")</f>
        <v>NA</v>
      </c>
      <c r="G497" t="str">
        <f>IF(F497=1,"CODIEREN!","NA")</f>
        <v>NA</v>
      </c>
      <c r="H497" t="str">
        <f>IF(OR(C497=2,C497=3),"NA","Codieren!")</f>
        <v>NA</v>
      </c>
      <c r="I497" t="str">
        <f>IF(OR(C497=2,C497=3),"NA","Codieren!")</f>
        <v>NA</v>
      </c>
      <c r="J497" s="29" t="str">
        <f>IF(OR(C497=2,C497=3),"NA","Codieren!")</f>
        <v>NA</v>
      </c>
      <c r="K497" t="s">
        <v>275</v>
      </c>
      <c r="L497" t="str">
        <f>IF(OR(C497=1,C497=2),"NA","Codieren!")</f>
        <v>NA</v>
      </c>
      <c r="M497" t="str">
        <f>IF(L497="NA","NA","Codieren!")</f>
        <v>NA</v>
      </c>
      <c r="N497" t="str">
        <f>IF(OR(M497="NA",M497=2),"NA","Codieren!")</f>
        <v>NA</v>
      </c>
    </row>
    <row r="498" spans="1:14" x14ac:dyDescent="0.35">
      <c r="A498" s="43" t="s">
        <v>277</v>
      </c>
      <c r="B498" s="10" t="s">
        <v>9</v>
      </c>
      <c r="C498" s="44">
        <v>3</v>
      </c>
      <c r="D498" s="44">
        <v>2018</v>
      </c>
      <c r="E498" t="s">
        <v>275</v>
      </c>
      <c r="F498" s="44" t="s">
        <v>275</v>
      </c>
      <c r="G498" s="44" t="s">
        <v>275</v>
      </c>
      <c r="H498" s="44" t="s">
        <v>275</v>
      </c>
      <c r="I498" s="44" t="s">
        <v>275</v>
      </c>
      <c r="J498" s="28" t="s">
        <v>275</v>
      </c>
      <c r="K498" s="44" t="s">
        <v>275</v>
      </c>
      <c r="L498" s="83">
        <v>2</v>
      </c>
      <c r="M498">
        <f>IF(L498="NA","NA",2)</f>
        <v>2</v>
      </c>
      <c r="N498" t="s">
        <v>275</v>
      </c>
    </row>
    <row r="499" spans="1:14" x14ac:dyDescent="0.35">
      <c r="A499" s="43" t="s">
        <v>277</v>
      </c>
      <c r="B499" s="10" t="s">
        <v>278</v>
      </c>
      <c r="C499" s="44">
        <v>2</v>
      </c>
      <c r="D499" s="44">
        <v>2018</v>
      </c>
      <c r="E499" t="s">
        <v>275</v>
      </c>
      <c r="F499" s="44" t="s">
        <v>275</v>
      </c>
      <c r="G499" s="44" t="s">
        <v>275</v>
      </c>
      <c r="H499" s="44" t="s">
        <v>275</v>
      </c>
      <c r="I499" s="44" t="s">
        <v>275</v>
      </c>
      <c r="J499" s="28" t="s">
        <v>275</v>
      </c>
      <c r="K499" s="44">
        <v>1</v>
      </c>
      <c r="L499" s="83" t="s">
        <v>275</v>
      </c>
      <c r="M499" t="str">
        <f>IF(L499="NA","NA",2)</f>
        <v>NA</v>
      </c>
      <c r="N499" t="s">
        <v>275</v>
      </c>
    </row>
    <row r="500" spans="1:14" x14ac:dyDescent="0.35">
      <c r="A500" s="43" t="s">
        <v>277</v>
      </c>
      <c r="B500" s="10" t="s">
        <v>9</v>
      </c>
      <c r="C500" s="44">
        <v>3</v>
      </c>
      <c r="D500" s="44">
        <v>2017</v>
      </c>
      <c r="E500" t="s">
        <v>275</v>
      </c>
      <c r="F500" s="44" t="s">
        <v>275</v>
      </c>
      <c r="G500" s="44" t="s">
        <v>275</v>
      </c>
      <c r="H500" s="44" t="s">
        <v>275</v>
      </c>
      <c r="I500" s="44" t="s">
        <v>275</v>
      </c>
      <c r="J500" s="28" t="s">
        <v>275</v>
      </c>
      <c r="K500" s="44" t="s">
        <v>275</v>
      </c>
      <c r="L500" s="83">
        <v>2</v>
      </c>
      <c r="M500">
        <f>IF(L500="NA","NA",2)</f>
        <v>2</v>
      </c>
      <c r="N500" t="s">
        <v>275</v>
      </c>
    </row>
    <row r="501" spans="1:14" x14ac:dyDescent="0.35">
      <c r="A501" s="43" t="s">
        <v>277</v>
      </c>
      <c r="B501" s="10" t="s">
        <v>278</v>
      </c>
      <c r="C501" s="44">
        <v>2</v>
      </c>
      <c r="D501" s="44">
        <v>2017</v>
      </c>
      <c r="E501" t="s">
        <v>275</v>
      </c>
      <c r="F501" s="44" t="s">
        <v>275</v>
      </c>
      <c r="G501" s="44" t="s">
        <v>275</v>
      </c>
      <c r="H501" s="44" t="s">
        <v>275</v>
      </c>
      <c r="I501" s="44" t="s">
        <v>275</v>
      </c>
      <c r="J501" s="28" t="s">
        <v>275</v>
      </c>
      <c r="K501" s="44">
        <v>1</v>
      </c>
      <c r="L501" s="83" t="s">
        <v>275</v>
      </c>
      <c r="M501" t="str">
        <f>IF(L501="NA","NA",2)</f>
        <v>NA</v>
      </c>
      <c r="N501" t="s">
        <v>275</v>
      </c>
    </row>
    <row r="502" spans="1:14" x14ac:dyDescent="0.35">
      <c r="A502" s="43" t="s">
        <v>277</v>
      </c>
      <c r="B502" s="10" t="s">
        <v>9</v>
      </c>
      <c r="C502" s="44">
        <v>3</v>
      </c>
      <c r="D502" s="44">
        <v>2016</v>
      </c>
      <c r="E502" t="s">
        <v>275</v>
      </c>
      <c r="F502" s="44" t="s">
        <v>275</v>
      </c>
      <c r="G502" s="44" t="s">
        <v>275</v>
      </c>
      <c r="H502" s="44" t="s">
        <v>275</v>
      </c>
      <c r="I502" s="44" t="s">
        <v>275</v>
      </c>
      <c r="J502" s="28" t="s">
        <v>275</v>
      </c>
      <c r="K502" s="44" t="s">
        <v>275</v>
      </c>
      <c r="L502" s="83">
        <v>2</v>
      </c>
      <c r="M502">
        <f>IF(L502="NA","NA",2)</f>
        <v>2</v>
      </c>
      <c r="N502" t="s">
        <v>275</v>
      </c>
    </row>
    <row r="503" spans="1:14" x14ac:dyDescent="0.35">
      <c r="A503" s="43" t="s">
        <v>277</v>
      </c>
      <c r="B503" s="10" t="s">
        <v>278</v>
      </c>
      <c r="C503" s="44">
        <v>2</v>
      </c>
      <c r="D503" s="44">
        <v>2016</v>
      </c>
      <c r="E503" t="s">
        <v>275</v>
      </c>
      <c r="F503" s="44" t="s">
        <v>275</v>
      </c>
      <c r="G503" s="44" t="s">
        <v>275</v>
      </c>
      <c r="H503" s="44" t="s">
        <v>275</v>
      </c>
      <c r="I503" s="44" t="s">
        <v>275</v>
      </c>
      <c r="J503" s="28" t="s">
        <v>275</v>
      </c>
      <c r="K503" s="44">
        <v>1</v>
      </c>
      <c r="L503" s="83" t="s">
        <v>275</v>
      </c>
      <c r="M503" t="str">
        <f>IF(L503="NA","NA",2)</f>
        <v>NA</v>
      </c>
      <c r="N503" t="s">
        <v>275</v>
      </c>
    </row>
    <row r="504" spans="1:14" x14ac:dyDescent="0.35">
      <c r="A504" s="43" t="s">
        <v>277</v>
      </c>
      <c r="B504" s="10" t="s">
        <v>9</v>
      </c>
      <c r="C504" s="44">
        <v>3</v>
      </c>
      <c r="D504" s="44">
        <v>2015</v>
      </c>
      <c r="E504" t="s">
        <v>275</v>
      </c>
      <c r="F504" s="44" t="s">
        <v>275</v>
      </c>
      <c r="G504" s="44" t="s">
        <v>275</v>
      </c>
      <c r="H504" s="44" t="s">
        <v>275</v>
      </c>
      <c r="I504" s="44" t="s">
        <v>275</v>
      </c>
      <c r="J504" s="28" t="s">
        <v>275</v>
      </c>
      <c r="K504" s="44" t="s">
        <v>275</v>
      </c>
      <c r="L504" s="83">
        <v>2</v>
      </c>
      <c r="M504">
        <f>IF(L504="NA","NA",2)</f>
        <v>2</v>
      </c>
      <c r="N504" t="s">
        <v>275</v>
      </c>
    </row>
    <row r="505" spans="1:14" x14ac:dyDescent="0.35">
      <c r="A505" s="43" t="s">
        <v>277</v>
      </c>
      <c r="B505" s="10" t="s">
        <v>278</v>
      </c>
      <c r="C505" s="44">
        <v>2</v>
      </c>
      <c r="D505" s="44">
        <v>2015</v>
      </c>
      <c r="E505" t="s">
        <v>275</v>
      </c>
      <c r="F505" s="44" t="s">
        <v>275</v>
      </c>
      <c r="G505" s="44" t="s">
        <v>275</v>
      </c>
      <c r="H505" s="44" t="s">
        <v>275</v>
      </c>
      <c r="I505" s="44" t="s">
        <v>275</v>
      </c>
      <c r="J505" s="28" t="s">
        <v>275</v>
      </c>
      <c r="K505" s="44">
        <v>1</v>
      </c>
      <c r="L505" s="83" t="s">
        <v>275</v>
      </c>
      <c r="M505" t="str">
        <f>IF(L505="NA","NA",2)</f>
        <v>NA</v>
      </c>
      <c r="N505" t="s">
        <v>275</v>
      </c>
    </row>
    <row r="506" spans="1:14" x14ac:dyDescent="0.35">
      <c r="A506" s="43" t="s">
        <v>3014</v>
      </c>
      <c r="B506" s="43" t="s">
        <v>2957</v>
      </c>
      <c r="C506">
        <v>1</v>
      </c>
      <c r="D506" s="43">
        <v>2016</v>
      </c>
      <c r="E506">
        <v>1</v>
      </c>
      <c r="F506">
        <v>3</v>
      </c>
      <c r="G506" t="str">
        <f>IF(F506=1,"CODIEREN!","NA")</f>
        <v>NA</v>
      </c>
      <c r="H506">
        <v>1</v>
      </c>
      <c r="I506">
        <v>2</v>
      </c>
      <c r="J506" s="29">
        <v>0</v>
      </c>
      <c r="K506" t="str">
        <f>IF(OR(C506=1,C506=3),"NA","Codieren!")</f>
        <v>NA</v>
      </c>
      <c r="L506" t="str">
        <f>IF(OR(C506=1,C506=2),"NA","Codieren!")</f>
        <v>NA</v>
      </c>
      <c r="M506" t="str">
        <f>IF(L506="NA","NA","Codieren!")</f>
        <v>NA</v>
      </c>
      <c r="N506" t="str">
        <f>IF(OR(M506="NA",M506=2),"NA","Codieren!")</f>
        <v>NA</v>
      </c>
    </row>
    <row r="507" spans="1:14" x14ac:dyDescent="0.35">
      <c r="A507" s="43" t="s">
        <v>3014</v>
      </c>
      <c r="B507" s="43" t="s">
        <v>2967</v>
      </c>
      <c r="C507">
        <v>2</v>
      </c>
      <c r="D507" s="43">
        <v>2016</v>
      </c>
      <c r="E507" t="str">
        <f>IF(OR(C507=2,C507=3),"NA","Codieren!")</f>
        <v>NA</v>
      </c>
      <c r="F507" t="str">
        <f>IF(OR(C507=2,C507=3),"NA","Codieren!")</f>
        <v>NA</v>
      </c>
      <c r="G507" t="str">
        <f>IF(F507=1,"CODIEREN!","NA")</f>
        <v>NA</v>
      </c>
      <c r="H507" t="str">
        <f>IF(OR(C507=2,C507=3),"NA","Codieren!")</f>
        <v>NA</v>
      </c>
      <c r="I507" t="str">
        <f>IF(OR(C507=2,C507=3),"NA","Codieren!")</f>
        <v>NA</v>
      </c>
      <c r="J507" s="29" t="str">
        <f>IF(OR(C507=2,C507=3),"NA","Codieren!")</f>
        <v>NA</v>
      </c>
      <c r="K507" t="s">
        <v>275</v>
      </c>
      <c r="L507" t="str">
        <f>IF(OR(C507=1,C507=2),"NA","Codieren!")</f>
        <v>NA</v>
      </c>
      <c r="M507" t="str">
        <f>IF(L507="NA","NA","Codieren!")</f>
        <v>NA</v>
      </c>
      <c r="N507" t="str">
        <f>IF(OR(M507="NA",M507=2),"NA","Codieren!")</f>
        <v>NA</v>
      </c>
    </row>
    <row r="508" spans="1:14" x14ac:dyDescent="0.35">
      <c r="A508" s="43" t="s">
        <v>1312</v>
      </c>
      <c r="B508" s="46" t="s">
        <v>1276</v>
      </c>
      <c r="C508">
        <v>1</v>
      </c>
      <c r="D508" s="43">
        <v>2016</v>
      </c>
      <c r="E508">
        <v>1</v>
      </c>
      <c r="F508">
        <v>5</v>
      </c>
      <c r="G508" t="str">
        <f>IF(F508=1,"CODIEREN!","NA")</f>
        <v>NA</v>
      </c>
      <c r="H508">
        <v>1</v>
      </c>
      <c r="I508">
        <v>2</v>
      </c>
      <c r="J508" s="29">
        <v>10000</v>
      </c>
      <c r="K508" t="str">
        <f>IF(OR(C508=1,C508=3),"NA","Codieren!")</f>
        <v>NA</v>
      </c>
      <c r="L508" t="str">
        <f>IF(OR(C508=1,C508=2),"NA","Codieren!")</f>
        <v>NA</v>
      </c>
      <c r="M508" t="str">
        <f>IF(L508="NA","NA","Codieren!")</f>
        <v>NA</v>
      </c>
      <c r="N508" t="str">
        <f>IF(OR(M508="NA",M508=2),"NA","Codieren!")</f>
        <v>NA</v>
      </c>
    </row>
    <row r="509" spans="1:14" x14ac:dyDescent="0.35">
      <c r="A509" s="43" t="s">
        <v>1312</v>
      </c>
      <c r="B509" s="43" t="s">
        <v>1313</v>
      </c>
      <c r="C509">
        <v>2</v>
      </c>
      <c r="D509" s="43">
        <v>2016</v>
      </c>
      <c r="E509" t="str">
        <f>IF(OR(C509=2,C509=3),"NA","Codieren!")</f>
        <v>NA</v>
      </c>
      <c r="F509" t="str">
        <f>IF(OR(C509=2,C509=3),"NA","Codieren!")</f>
        <v>NA</v>
      </c>
      <c r="G509" t="str">
        <f>IF(F509=1,"CODIEREN!","NA")</f>
        <v>NA</v>
      </c>
      <c r="H509" t="str">
        <f>IF(OR(C509=2,C509=3),"NA","Codieren!")</f>
        <v>NA</v>
      </c>
      <c r="I509" t="str">
        <f>IF(OR(C509=2,C509=3),"NA","Codieren!")</f>
        <v>NA</v>
      </c>
      <c r="J509" s="29" t="str">
        <f>IF(OR(C509=2,C509=3),"NA","Codieren!")</f>
        <v>NA</v>
      </c>
      <c r="K509" t="s">
        <v>275</v>
      </c>
      <c r="L509" t="str">
        <f>IF(OR(C509=1,C509=2),"NA","Codieren!")</f>
        <v>NA</v>
      </c>
      <c r="M509" t="str">
        <f>IF(L509="NA","NA","Codieren!")</f>
        <v>NA</v>
      </c>
      <c r="N509" t="str">
        <f>IF(OR(M509="NA",M509=2),"NA","Codieren!")</f>
        <v>NA</v>
      </c>
    </row>
    <row r="510" spans="1:14" x14ac:dyDescent="0.35">
      <c r="A510" s="43" t="s">
        <v>1305</v>
      </c>
      <c r="B510" s="46" t="s">
        <v>1276</v>
      </c>
      <c r="C510">
        <v>1</v>
      </c>
      <c r="D510" s="43">
        <v>2015</v>
      </c>
      <c r="E510">
        <v>1</v>
      </c>
      <c r="F510" t="s">
        <v>275</v>
      </c>
      <c r="G510" t="str">
        <f>IF(F510=1,"CODIEREN!","NA")</f>
        <v>NA</v>
      </c>
      <c r="H510">
        <v>1</v>
      </c>
      <c r="I510">
        <v>2</v>
      </c>
      <c r="J510" s="29">
        <v>10000</v>
      </c>
      <c r="K510" t="s">
        <v>275</v>
      </c>
      <c r="L510" t="str">
        <f>IF(OR(C510=1,C510=2),"NA","Codieren!")</f>
        <v>NA</v>
      </c>
      <c r="M510" t="str">
        <f>IF(L510="NA","NA","Codieren!")</f>
        <v>NA</v>
      </c>
      <c r="N510" t="str">
        <f>IF(OR(M510="NA",M510=2),"NA","Codieren!")</f>
        <v>NA</v>
      </c>
    </row>
    <row r="511" spans="1:14" x14ac:dyDescent="0.35">
      <c r="A511" s="43" t="s">
        <v>1305</v>
      </c>
      <c r="B511" s="46" t="s">
        <v>129</v>
      </c>
      <c r="C511">
        <v>2</v>
      </c>
      <c r="D511" s="43">
        <v>2015</v>
      </c>
      <c r="E511" t="str">
        <f>IF(OR(C511=2,C511=3),"NA","Codieren!")</f>
        <v>NA</v>
      </c>
      <c r="F511" t="str">
        <f>IF(OR(C511=2,C511=3),"NA","Codieren!")</f>
        <v>NA</v>
      </c>
      <c r="G511" t="str">
        <f>IF(F511=1,"CODIEREN!","NA")</f>
        <v>NA</v>
      </c>
      <c r="H511" t="str">
        <f>IF(OR(C511=2,C511=3),"NA","Codieren!")</f>
        <v>NA</v>
      </c>
      <c r="I511" t="str">
        <f>IF(OR(C511=2,C511=3),"NA","Codieren!")</f>
        <v>NA</v>
      </c>
      <c r="J511" s="29" t="str">
        <f>IF(OR(C511=2,C511=3),"NA","Codieren!")</f>
        <v>NA</v>
      </c>
      <c r="K511">
        <v>15</v>
      </c>
      <c r="L511" t="str">
        <f>IF(OR(C511=1,C511=2),"NA","Codieren!")</f>
        <v>NA</v>
      </c>
      <c r="M511" t="str">
        <f>IF(L511="NA","NA","Codieren!")</f>
        <v>NA</v>
      </c>
      <c r="N511" t="str">
        <f>IF(OR(M511="NA",M511=2),"NA","Codieren!")</f>
        <v>NA</v>
      </c>
    </row>
    <row r="512" spans="1:14" x14ac:dyDescent="0.35">
      <c r="A512" s="43" t="s">
        <v>1463</v>
      </c>
      <c r="B512" s="46" t="s">
        <v>1455</v>
      </c>
      <c r="C512">
        <v>1</v>
      </c>
      <c r="D512" s="43">
        <v>2017</v>
      </c>
      <c r="E512">
        <v>1</v>
      </c>
      <c r="F512" t="s">
        <v>275</v>
      </c>
      <c r="G512" t="str">
        <f>IF(F512=1,"CODIEREN!","NA")</f>
        <v>NA</v>
      </c>
      <c r="H512">
        <v>1</v>
      </c>
      <c r="I512">
        <v>2</v>
      </c>
      <c r="J512" s="29">
        <v>30000</v>
      </c>
      <c r="K512" t="str">
        <f>IF(OR(C512=1,C512=3),"NA","Codieren!")</f>
        <v>NA</v>
      </c>
      <c r="L512" t="str">
        <f>IF(OR(C512=1,C512=2),"NA","Codieren!")</f>
        <v>NA</v>
      </c>
      <c r="M512" t="str">
        <f>IF(L512="NA","NA","Codieren!")</f>
        <v>NA</v>
      </c>
      <c r="N512" t="str">
        <f>IF(OR(M512="NA",M512=2),"NA","Codieren!")</f>
        <v>NA</v>
      </c>
    </row>
    <row r="513" spans="1:14" x14ac:dyDescent="0.35">
      <c r="A513" s="43" t="s">
        <v>567</v>
      </c>
      <c r="B513" s="10" t="s">
        <v>566</v>
      </c>
      <c r="C513">
        <v>3</v>
      </c>
      <c r="D513" s="32">
        <v>2019</v>
      </c>
      <c r="E513" t="s">
        <v>275</v>
      </c>
      <c r="F513" t="s">
        <v>275</v>
      </c>
      <c r="G513" t="s">
        <v>275</v>
      </c>
      <c r="H513" t="s">
        <v>275</v>
      </c>
      <c r="I513" t="s">
        <v>275</v>
      </c>
      <c r="J513" s="29" t="s">
        <v>275</v>
      </c>
      <c r="K513" t="s">
        <v>275</v>
      </c>
      <c r="L513">
        <v>2</v>
      </c>
      <c r="M513">
        <f>IF(L513="NA","NA",2)</f>
        <v>2</v>
      </c>
      <c r="N513" t="s">
        <v>275</v>
      </c>
    </row>
    <row r="514" spans="1:14" x14ac:dyDescent="0.35">
      <c r="A514" s="43" t="s">
        <v>567</v>
      </c>
      <c r="B514" s="10" t="s">
        <v>617</v>
      </c>
      <c r="C514">
        <v>2</v>
      </c>
      <c r="D514" s="32">
        <v>2019</v>
      </c>
      <c r="E514" t="s">
        <v>275</v>
      </c>
      <c r="F514" t="s">
        <v>275</v>
      </c>
      <c r="G514" t="s">
        <v>275</v>
      </c>
      <c r="H514" t="s">
        <v>275</v>
      </c>
      <c r="I514" t="s">
        <v>275</v>
      </c>
      <c r="J514" s="29" t="s">
        <v>275</v>
      </c>
      <c r="K514">
        <v>1</v>
      </c>
      <c r="L514" t="s">
        <v>275</v>
      </c>
      <c r="M514" t="str">
        <f>IF(L514="NA","NA",2)</f>
        <v>NA</v>
      </c>
      <c r="N514" t="s">
        <v>275</v>
      </c>
    </row>
    <row r="515" spans="1:14" x14ac:dyDescent="0.35">
      <c r="A515" s="43" t="s">
        <v>567</v>
      </c>
      <c r="B515" s="10" t="s">
        <v>566</v>
      </c>
      <c r="C515">
        <v>3</v>
      </c>
      <c r="D515" s="32">
        <v>2018</v>
      </c>
      <c r="E515" t="s">
        <v>275</v>
      </c>
      <c r="F515" t="s">
        <v>275</v>
      </c>
      <c r="G515" t="s">
        <v>275</v>
      </c>
      <c r="H515" t="s">
        <v>275</v>
      </c>
      <c r="I515" t="s">
        <v>275</v>
      </c>
      <c r="J515" s="29" t="s">
        <v>275</v>
      </c>
      <c r="K515" t="s">
        <v>275</v>
      </c>
      <c r="L515">
        <v>2</v>
      </c>
      <c r="M515">
        <f>IF(L515="NA","NA",2)</f>
        <v>2</v>
      </c>
      <c r="N515" t="s">
        <v>275</v>
      </c>
    </row>
    <row r="516" spans="1:14" x14ac:dyDescent="0.35">
      <c r="A516" s="43" t="s">
        <v>567</v>
      </c>
      <c r="B516" s="10" t="s">
        <v>617</v>
      </c>
      <c r="C516">
        <v>2</v>
      </c>
      <c r="D516" s="32">
        <v>2018</v>
      </c>
      <c r="E516" t="s">
        <v>275</v>
      </c>
      <c r="F516" t="s">
        <v>275</v>
      </c>
      <c r="G516" t="s">
        <v>275</v>
      </c>
      <c r="H516" t="s">
        <v>275</v>
      </c>
      <c r="I516" t="s">
        <v>275</v>
      </c>
      <c r="J516" s="29" t="s">
        <v>275</v>
      </c>
      <c r="K516">
        <v>1</v>
      </c>
      <c r="L516" t="s">
        <v>275</v>
      </c>
      <c r="M516" t="str">
        <f>IF(L516="NA","NA",2)</f>
        <v>NA</v>
      </c>
      <c r="N516" t="s">
        <v>275</v>
      </c>
    </row>
    <row r="517" spans="1:14" x14ac:dyDescent="0.35">
      <c r="A517" s="43" t="s">
        <v>567</v>
      </c>
      <c r="B517" s="10" t="s">
        <v>566</v>
      </c>
      <c r="C517">
        <v>3</v>
      </c>
      <c r="D517" s="32">
        <v>2017</v>
      </c>
      <c r="E517" t="s">
        <v>275</v>
      </c>
      <c r="F517" t="s">
        <v>275</v>
      </c>
      <c r="G517" t="s">
        <v>275</v>
      </c>
      <c r="H517" t="s">
        <v>275</v>
      </c>
      <c r="I517" t="s">
        <v>275</v>
      </c>
      <c r="J517" s="29" t="s">
        <v>275</v>
      </c>
      <c r="K517" t="s">
        <v>275</v>
      </c>
      <c r="L517">
        <v>2</v>
      </c>
      <c r="M517">
        <f>IF(L517="NA","NA",2)</f>
        <v>2</v>
      </c>
      <c r="N517" t="s">
        <v>275</v>
      </c>
    </row>
    <row r="518" spans="1:14" x14ac:dyDescent="0.35">
      <c r="A518" s="43" t="s">
        <v>567</v>
      </c>
      <c r="B518" s="10" t="s">
        <v>617</v>
      </c>
      <c r="C518">
        <v>2</v>
      </c>
      <c r="D518" s="32">
        <v>2017</v>
      </c>
      <c r="E518" t="s">
        <v>275</v>
      </c>
      <c r="F518" t="s">
        <v>275</v>
      </c>
      <c r="G518" t="s">
        <v>275</v>
      </c>
      <c r="H518" t="s">
        <v>275</v>
      </c>
      <c r="I518" t="s">
        <v>275</v>
      </c>
      <c r="J518" s="29" t="s">
        <v>275</v>
      </c>
      <c r="K518">
        <v>1</v>
      </c>
      <c r="L518" t="s">
        <v>275</v>
      </c>
      <c r="M518" t="str">
        <f>IF(L518="NA","NA",2)</f>
        <v>NA</v>
      </c>
      <c r="N518" t="s">
        <v>275</v>
      </c>
    </row>
    <row r="519" spans="1:14" x14ac:dyDescent="0.35">
      <c r="A519" s="43" t="s">
        <v>567</v>
      </c>
      <c r="B519" s="10" t="s">
        <v>566</v>
      </c>
      <c r="C519">
        <v>3</v>
      </c>
      <c r="D519" s="32">
        <v>2016</v>
      </c>
      <c r="E519" t="s">
        <v>275</v>
      </c>
      <c r="F519" t="s">
        <v>275</v>
      </c>
      <c r="G519" t="s">
        <v>275</v>
      </c>
      <c r="H519" t="s">
        <v>275</v>
      </c>
      <c r="I519" t="s">
        <v>275</v>
      </c>
      <c r="J519" s="29" t="s">
        <v>275</v>
      </c>
      <c r="K519" t="s">
        <v>275</v>
      </c>
      <c r="L519">
        <v>2</v>
      </c>
      <c r="M519">
        <f>IF(L519="NA","NA",2)</f>
        <v>2</v>
      </c>
      <c r="N519" t="s">
        <v>275</v>
      </c>
    </row>
    <row r="520" spans="1:14" x14ac:dyDescent="0.35">
      <c r="A520" s="43" t="s">
        <v>567</v>
      </c>
      <c r="B520" s="10" t="s">
        <v>617</v>
      </c>
      <c r="C520">
        <v>2</v>
      </c>
      <c r="D520" s="32">
        <v>2016</v>
      </c>
      <c r="E520" t="s">
        <v>275</v>
      </c>
      <c r="F520" t="s">
        <v>275</v>
      </c>
      <c r="G520" t="s">
        <v>275</v>
      </c>
      <c r="H520" t="s">
        <v>275</v>
      </c>
      <c r="I520" t="s">
        <v>275</v>
      </c>
      <c r="J520" s="29" t="s">
        <v>275</v>
      </c>
      <c r="K520">
        <v>1</v>
      </c>
      <c r="L520" t="s">
        <v>275</v>
      </c>
      <c r="M520" t="str">
        <f>IF(L520="NA","NA",2)</f>
        <v>NA</v>
      </c>
      <c r="N520" t="s">
        <v>275</v>
      </c>
    </row>
    <row r="521" spans="1:14" x14ac:dyDescent="0.35">
      <c r="A521" s="43" t="s">
        <v>3543</v>
      </c>
      <c r="B521" s="46" t="s">
        <v>3525</v>
      </c>
      <c r="C521">
        <v>1</v>
      </c>
      <c r="D521" s="43">
        <v>2018</v>
      </c>
      <c r="E521">
        <v>2</v>
      </c>
      <c r="F521">
        <v>2</v>
      </c>
      <c r="G521" t="str">
        <f>IF(F521=1,"CODIEREN!","NA")</f>
        <v>NA</v>
      </c>
      <c r="H521">
        <v>1</v>
      </c>
      <c r="I521">
        <v>2</v>
      </c>
      <c r="J521" s="29">
        <v>5000</v>
      </c>
      <c r="K521" t="str">
        <f>IF(OR(C521=1,C521=3),"NA","Codieren!")</f>
        <v>NA</v>
      </c>
      <c r="L521" t="str">
        <f>IF(OR(C521=1,C521=2),"NA","Codieren!")</f>
        <v>NA</v>
      </c>
      <c r="M521" t="str">
        <f>IF(L521="NA","NA","Codieren!")</f>
        <v>NA</v>
      </c>
      <c r="N521" t="str">
        <f>IF(OR(M521="NA",M521=2),"NA","Codieren!")</f>
        <v>NA</v>
      </c>
    </row>
    <row r="522" spans="1:14" x14ac:dyDescent="0.35">
      <c r="A522" s="43" t="s">
        <v>3543</v>
      </c>
      <c r="B522" s="46" t="s">
        <v>376</v>
      </c>
      <c r="C522">
        <v>2</v>
      </c>
      <c r="D522" s="43">
        <v>2018</v>
      </c>
      <c r="E522" t="str">
        <f>IF(OR(C522=2,C522=3),"NA","Codieren!")</f>
        <v>NA</v>
      </c>
      <c r="F522" t="str">
        <f>IF(OR(C522=2,C522=3),"NA","Codieren!")</f>
        <v>NA</v>
      </c>
      <c r="G522" t="str">
        <f>IF(F522=1,"CODIEREN!","NA")</f>
        <v>NA</v>
      </c>
      <c r="H522" t="str">
        <f>IF(OR(C522=2,C522=3),"NA","Codieren!")</f>
        <v>NA</v>
      </c>
      <c r="I522" t="str">
        <f>IF(OR(C522=2,C522=3),"NA","Codieren!")</f>
        <v>NA</v>
      </c>
      <c r="J522" s="29" t="str">
        <f>IF(OR(C522=2,C522=3),"NA","Codieren!")</f>
        <v>NA</v>
      </c>
      <c r="K522">
        <v>4</v>
      </c>
      <c r="L522" t="str">
        <f>IF(OR(C522=1,C522=2),"NA","Codieren!")</f>
        <v>NA</v>
      </c>
      <c r="M522" t="str">
        <f>IF(L522="NA","NA","Codieren!")</f>
        <v>NA</v>
      </c>
      <c r="N522" t="str">
        <f>IF(OR(M522="NA",M522=2),"NA","Codieren!")</f>
        <v>NA</v>
      </c>
    </row>
    <row r="523" spans="1:14" x14ac:dyDescent="0.35">
      <c r="A523" s="43" t="s">
        <v>889</v>
      </c>
      <c r="B523" s="10" t="s">
        <v>566</v>
      </c>
      <c r="C523">
        <v>1</v>
      </c>
      <c r="D523" s="32">
        <v>2016</v>
      </c>
      <c r="E523">
        <v>2</v>
      </c>
      <c r="F523">
        <v>2</v>
      </c>
      <c r="G523" t="str">
        <f>IF(F523=1,"CODIEREN!","NA")</f>
        <v>NA</v>
      </c>
      <c r="H523">
        <v>1</v>
      </c>
      <c r="I523">
        <v>2</v>
      </c>
      <c r="J523" s="29">
        <v>0</v>
      </c>
      <c r="K523" t="str">
        <f>IF(OR(C523=1,C523=3),"NA","Codieren!")</f>
        <v>NA</v>
      </c>
      <c r="L523" t="str">
        <f>IF(OR(C523=1,C523=2),"NA","Codieren!")</f>
        <v>NA</v>
      </c>
      <c r="M523" t="str">
        <f>IF(L523="NA","NA","Codieren!")</f>
        <v>NA</v>
      </c>
      <c r="N523" t="str">
        <f>IF(OR(M523="NA",M523=2),"NA","Codieren!")</f>
        <v>NA</v>
      </c>
    </row>
    <row r="524" spans="1:14" x14ac:dyDescent="0.35">
      <c r="A524" s="43" t="s">
        <v>889</v>
      </c>
      <c r="B524" s="10" t="s">
        <v>66</v>
      </c>
      <c r="C524">
        <v>2</v>
      </c>
      <c r="D524" s="32">
        <v>2016</v>
      </c>
      <c r="E524" t="str">
        <f>IF(OR(C524=2,C524=3),"NA","Codieren!")</f>
        <v>NA</v>
      </c>
      <c r="F524" t="str">
        <f>IF(OR(C524=2,C524=3),"NA","Codieren!")</f>
        <v>NA</v>
      </c>
      <c r="G524" t="str">
        <f>IF(F524=1,"CODIEREN!","NA")</f>
        <v>NA</v>
      </c>
      <c r="H524" t="str">
        <f>IF(OR(C524=2,C524=3),"NA","Codieren!")</f>
        <v>NA</v>
      </c>
      <c r="I524" t="str">
        <f>IF(OR(C524=2,C524=3),"NA","Codieren!")</f>
        <v>NA</v>
      </c>
      <c r="J524" s="29" t="str">
        <f>IF(OR(C524=2,C524=3),"NA","Codieren!")</f>
        <v>NA</v>
      </c>
      <c r="K524">
        <v>2</v>
      </c>
      <c r="L524" t="str">
        <f>IF(OR(C524=1,C524=2),"NA","Codieren!")</f>
        <v>NA</v>
      </c>
      <c r="M524" t="str">
        <f>IF(L524="NA","NA","Codieren!")</f>
        <v>NA</v>
      </c>
      <c r="N524" t="str">
        <f>IF(OR(M524="NA",M524=2),"NA","Codieren!")</f>
        <v>NA</v>
      </c>
    </row>
    <row r="525" spans="1:14" x14ac:dyDescent="0.35">
      <c r="A525" s="43" t="s">
        <v>1904</v>
      </c>
      <c r="B525" s="43" t="s">
        <v>1852</v>
      </c>
      <c r="C525">
        <v>1</v>
      </c>
      <c r="D525" s="43">
        <v>2017</v>
      </c>
      <c r="E525">
        <v>2</v>
      </c>
      <c r="F525">
        <v>5</v>
      </c>
      <c r="G525" t="str">
        <f>IF(F525=1,"CODIEREN!","NA")</f>
        <v>NA</v>
      </c>
      <c r="H525">
        <v>1</v>
      </c>
      <c r="I525">
        <v>2</v>
      </c>
      <c r="J525" s="29">
        <v>0</v>
      </c>
      <c r="K525" t="str">
        <f>IF(OR(C525=1,C525=3),"NA","Codieren!")</f>
        <v>NA</v>
      </c>
      <c r="L525" t="str">
        <f>IF(OR(C525=1,C525=2),"NA","Codieren!")</f>
        <v>NA</v>
      </c>
      <c r="M525" t="str">
        <f>IF(L525="NA","NA","Codieren!")</f>
        <v>NA</v>
      </c>
      <c r="N525" t="str">
        <f>IF(OR(M525="NA",M525=2),"NA","Codieren!")</f>
        <v>NA</v>
      </c>
    </row>
    <row r="526" spans="1:14" x14ac:dyDescent="0.35">
      <c r="A526" s="43" t="s">
        <v>1904</v>
      </c>
      <c r="B526" s="43" t="s">
        <v>624</v>
      </c>
      <c r="C526">
        <v>2</v>
      </c>
      <c r="D526" s="43">
        <v>2017</v>
      </c>
      <c r="E526" t="str">
        <f>IF(OR(C526=2,C526=3),"NA","Codieren!")</f>
        <v>NA</v>
      </c>
      <c r="F526" t="str">
        <f>IF(OR(C526=2,C526=3),"NA","Codieren!")</f>
        <v>NA</v>
      </c>
      <c r="G526" t="str">
        <f>IF(F526=1,"CODIEREN!","NA")</f>
        <v>NA</v>
      </c>
      <c r="H526" t="str">
        <f>IF(OR(C526=2,C526=3),"NA","Codieren!")</f>
        <v>NA</v>
      </c>
      <c r="I526" t="str">
        <f>IF(OR(C526=2,C526=3),"NA","Codieren!")</f>
        <v>NA</v>
      </c>
      <c r="J526" s="29" t="str">
        <f>IF(OR(C526=2,C526=3),"NA","Codieren!")</f>
        <v>NA</v>
      </c>
      <c r="K526" t="s">
        <v>275</v>
      </c>
      <c r="L526" t="str">
        <f>IF(OR(C526=1,C526=2),"NA","Codieren!")</f>
        <v>NA</v>
      </c>
      <c r="M526" t="str">
        <f>IF(L526="NA","NA","Codieren!")</f>
        <v>NA</v>
      </c>
      <c r="N526" t="str">
        <f>IF(OR(M526="NA",M526=2),"NA","Codieren!")</f>
        <v>NA</v>
      </c>
    </row>
    <row r="527" spans="1:14" x14ac:dyDescent="0.35">
      <c r="A527" s="43" t="s">
        <v>1904</v>
      </c>
      <c r="B527" s="43" t="s">
        <v>1852</v>
      </c>
      <c r="C527">
        <v>1</v>
      </c>
      <c r="D527" s="43">
        <v>2015</v>
      </c>
      <c r="E527">
        <v>1</v>
      </c>
      <c r="F527">
        <v>5</v>
      </c>
      <c r="G527" t="str">
        <f>IF(F527=1,"CODIEREN!","NA")</f>
        <v>NA</v>
      </c>
      <c r="H527">
        <v>1</v>
      </c>
      <c r="I527">
        <v>2</v>
      </c>
      <c r="J527" s="29">
        <v>0</v>
      </c>
      <c r="K527" t="str">
        <f>IF(OR(C527=1,C527=3),"NA","Codieren!")</f>
        <v>NA</v>
      </c>
      <c r="L527" t="str">
        <f>IF(OR(C527=1,C527=2),"NA","Codieren!")</f>
        <v>NA</v>
      </c>
      <c r="M527" t="str">
        <f>IF(L527="NA","NA","Codieren!")</f>
        <v>NA</v>
      </c>
      <c r="N527" t="str">
        <f>IF(OR(M527="NA",M527=2),"NA","Codieren!")</f>
        <v>NA</v>
      </c>
    </row>
    <row r="528" spans="1:14" x14ac:dyDescent="0.35">
      <c r="A528" s="43" t="s">
        <v>1904</v>
      </c>
      <c r="B528" s="43" t="s">
        <v>624</v>
      </c>
      <c r="C528">
        <v>2</v>
      </c>
      <c r="D528" s="43">
        <v>2015</v>
      </c>
      <c r="E528" t="str">
        <f>IF(OR(C528=2,C528=3),"NA","Codieren!")</f>
        <v>NA</v>
      </c>
      <c r="F528" t="str">
        <f>IF(OR(C528=2,C528=3),"NA","Codieren!")</f>
        <v>NA</v>
      </c>
      <c r="G528" t="str">
        <f>IF(F528=1,"CODIEREN!","NA")</f>
        <v>NA</v>
      </c>
      <c r="H528" t="str">
        <f>IF(OR(C528=2,C528=3),"NA","Codieren!")</f>
        <v>NA</v>
      </c>
      <c r="I528" t="str">
        <f>IF(OR(C528=2,C528=3),"NA","Codieren!")</f>
        <v>NA</v>
      </c>
      <c r="J528" s="29" t="str">
        <f>IF(OR(C528=2,C528=3),"NA","Codieren!")</f>
        <v>NA</v>
      </c>
      <c r="K528" t="s">
        <v>275</v>
      </c>
      <c r="L528" t="str">
        <f>IF(OR(C528=1,C528=2),"NA","Codieren!")</f>
        <v>NA</v>
      </c>
      <c r="M528" t="str">
        <f>IF(L528="NA","NA","Codieren!")</f>
        <v>NA</v>
      </c>
      <c r="N528" t="str">
        <f>IF(OR(M528="NA",M528=2),"NA","Codieren!")</f>
        <v>NA</v>
      </c>
    </row>
    <row r="529" spans="1:14" x14ac:dyDescent="0.35">
      <c r="A529" s="43" t="s">
        <v>3732</v>
      </c>
      <c r="B529" s="43" t="s">
        <v>3698</v>
      </c>
      <c r="C529">
        <v>3</v>
      </c>
      <c r="D529" s="43">
        <v>2019</v>
      </c>
      <c r="E529" t="str">
        <f>IF(OR(C529=2,C529=3),"NA","Codieren!")</f>
        <v>NA</v>
      </c>
      <c r="F529" t="str">
        <f>IF(OR(C529=2,C529=3),"NA","Codieren!")</f>
        <v>NA</v>
      </c>
      <c r="G529" t="str">
        <f>IF(F529=1,"CODIEREN!","NA")</f>
        <v>NA</v>
      </c>
      <c r="H529" t="str">
        <f>IF(OR(C529=2,C529=3),"NA","Codieren!")</f>
        <v>NA</v>
      </c>
      <c r="I529" t="str">
        <f>IF(OR(C529=2,C529=3),"NA","Codieren!")</f>
        <v>NA</v>
      </c>
      <c r="J529" s="29" t="str">
        <f>IF(OR(C529=2,C529=3),"NA","Codieren!")</f>
        <v>NA</v>
      </c>
      <c r="K529" t="str">
        <f>IF(OR(C529=1,C529=3),"NA","Codieren!")</f>
        <v>NA</v>
      </c>
      <c r="L529">
        <v>2</v>
      </c>
      <c r="M529">
        <v>2</v>
      </c>
      <c r="N529" t="str">
        <f>IF(OR(M529="NA",M529=2),"NA","Codieren!")</f>
        <v>NA</v>
      </c>
    </row>
    <row r="530" spans="1:14" x14ac:dyDescent="0.35">
      <c r="A530" s="43" t="s">
        <v>3732</v>
      </c>
      <c r="B530" s="43" t="s">
        <v>3360</v>
      </c>
      <c r="C530">
        <v>2</v>
      </c>
      <c r="D530" s="43">
        <v>2019</v>
      </c>
      <c r="E530" t="str">
        <f>IF(OR(C530=2,C530=3),"NA","Codieren!")</f>
        <v>NA</v>
      </c>
      <c r="F530" t="str">
        <f>IF(OR(C530=2,C530=3),"NA","Codieren!")</f>
        <v>NA</v>
      </c>
      <c r="G530" t="str">
        <f>IF(F530=1,"CODIEREN!","NA")</f>
        <v>NA</v>
      </c>
      <c r="H530" t="str">
        <f>IF(OR(C530=2,C530=3),"NA","Codieren!")</f>
        <v>NA</v>
      </c>
      <c r="I530" t="str">
        <f>IF(OR(C530=2,C530=3),"NA","Codieren!")</f>
        <v>NA</v>
      </c>
      <c r="J530" s="29" t="str">
        <f>IF(OR(C530=2,C530=3),"NA","Codieren!")</f>
        <v>NA</v>
      </c>
      <c r="K530">
        <v>8</v>
      </c>
      <c r="L530" t="str">
        <f>IF(OR(C530=1,C530=2),"NA","Codieren!")</f>
        <v>NA</v>
      </c>
      <c r="M530" t="str">
        <f>IF(L530="NA","NA","Codieren!")</f>
        <v>NA</v>
      </c>
      <c r="N530" t="str">
        <f>IF(OR(M530="NA",M530=2),"NA","Codieren!")</f>
        <v>NA</v>
      </c>
    </row>
    <row r="531" spans="1:14" x14ac:dyDescent="0.35">
      <c r="A531" s="43" t="s">
        <v>3732</v>
      </c>
      <c r="B531" s="43" t="s">
        <v>3698</v>
      </c>
      <c r="C531">
        <v>3</v>
      </c>
      <c r="D531" s="43">
        <v>2018</v>
      </c>
      <c r="E531" t="str">
        <f>IF(OR(C531=2,C531=3),"NA","Codieren!")</f>
        <v>NA</v>
      </c>
      <c r="F531" t="str">
        <f>IF(OR(C531=2,C531=3),"NA","Codieren!")</f>
        <v>NA</v>
      </c>
      <c r="G531" t="str">
        <f>IF(F531=1,"CODIEREN!","NA")</f>
        <v>NA</v>
      </c>
      <c r="H531" t="str">
        <f>IF(OR(C531=2,C531=3),"NA","Codieren!")</f>
        <v>NA</v>
      </c>
      <c r="I531" t="str">
        <f>IF(OR(C531=2,C531=3),"NA","Codieren!")</f>
        <v>NA</v>
      </c>
      <c r="J531" s="29" t="str">
        <f>IF(OR(C531=2,C531=3),"NA","Codieren!")</f>
        <v>NA</v>
      </c>
      <c r="K531" t="s">
        <v>275</v>
      </c>
      <c r="L531">
        <v>2</v>
      </c>
      <c r="M531">
        <v>2</v>
      </c>
      <c r="N531" t="str">
        <f>IF(OR(M531="NA",M531=2),"NA","Codieren!")</f>
        <v>NA</v>
      </c>
    </row>
    <row r="532" spans="1:14" x14ac:dyDescent="0.35">
      <c r="A532" s="43" t="s">
        <v>3732</v>
      </c>
      <c r="B532" s="43" t="s">
        <v>3360</v>
      </c>
      <c r="C532">
        <v>2</v>
      </c>
      <c r="D532" s="43">
        <v>2018</v>
      </c>
      <c r="E532" t="str">
        <f>IF(OR(C532=2,C532=3),"NA","Codieren!")</f>
        <v>NA</v>
      </c>
      <c r="F532" t="str">
        <f>IF(OR(C532=2,C532=3),"NA","Codieren!")</f>
        <v>NA</v>
      </c>
      <c r="G532" t="str">
        <f>IF(F532=1,"CODIEREN!","NA")</f>
        <v>NA</v>
      </c>
      <c r="H532" t="str">
        <f>IF(OR(C532=2,C532=3),"NA","Codieren!")</f>
        <v>NA</v>
      </c>
      <c r="I532" t="str">
        <f>IF(OR(C532=2,C532=3),"NA","Codieren!")</f>
        <v>NA</v>
      </c>
      <c r="J532" s="29" t="str">
        <f>IF(OR(C532=2,C532=3),"NA","Codieren!")</f>
        <v>NA</v>
      </c>
      <c r="K532">
        <v>8</v>
      </c>
      <c r="L532" t="str">
        <f>IF(OR(C532=1,C532=2),"NA","Codieren!")</f>
        <v>NA</v>
      </c>
      <c r="M532" t="str">
        <f>IF(L532="NA","NA","Codieren!")</f>
        <v>NA</v>
      </c>
      <c r="N532" t="str">
        <f>IF(OR(M532="NA",M532=2),"NA","Codieren!")</f>
        <v>NA</v>
      </c>
    </row>
    <row r="533" spans="1:14" x14ac:dyDescent="0.35">
      <c r="A533" s="43" t="s">
        <v>3732</v>
      </c>
      <c r="B533" s="43" t="s">
        <v>3698</v>
      </c>
      <c r="C533">
        <v>3</v>
      </c>
      <c r="D533" s="43">
        <v>2017</v>
      </c>
      <c r="E533" t="str">
        <f>IF(OR(C533=2,C533=3),"NA","Codieren!")</f>
        <v>NA</v>
      </c>
      <c r="F533" t="str">
        <f>IF(OR(C533=2,C533=3),"NA","Codieren!")</f>
        <v>NA</v>
      </c>
      <c r="G533" t="str">
        <f>IF(F533=1,"CODIEREN!","NA")</f>
        <v>NA</v>
      </c>
      <c r="H533" t="str">
        <f>IF(OR(C533=2,C533=3),"NA","Codieren!")</f>
        <v>NA</v>
      </c>
      <c r="I533" t="str">
        <f>IF(OR(C533=2,C533=3),"NA","Codieren!")</f>
        <v>NA</v>
      </c>
      <c r="J533" s="29" t="str">
        <f>IF(OR(C533=2,C533=3),"NA","Codieren!")</f>
        <v>NA</v>
      </c>
      <c r="K533" t="s">
        <v>275</v>
      </c>
      <c r="L533">
        <v>2</v>
      </c>
      <c r="M533">
        <v>2</v>
      </c>
      <c r="N533" t="str">
        <f>IF(OR(M533="NA",M533=2),"NA","Codieren!")</f>
        <v>NA</v>
      </c>
    </row>
    <row r="534" spans="1:14" x14ac:dyDescent="0.35">
      <c r="A534" s="43" t="s">
        <v>3732</v>
      </c>
      <c r="B534" s="43" t="s">
        <v>3360</v>
      </c>
      <c r="C534">
        <v>2</v>
      </c>
      <c r="D534" s="43">
        <v>2017</v>
      </c>
      <c r="E534" t="str">
        <f>IF(OR(C534=2,C534=3),"NA","Codieren!")</f>
        <v>NA</v>
      </c>
      <c r="F534" t="str">
        <f>IF(OR(C534=2,C534=3),"NA","Codieren!")</f>
        <v>NA</v>
      </c>
      <c r="G534" t="str">
        <f>IF(F534=1,"CODIEREN!","NA")</f>
        <v>NA</v>
      </c>
      <c r="H534" t="str">
        <f>IF(OR(C534=2,C534=3),"NA","Codieren!")</f>
        <v>NA</v>
      </c>
      <c r="I534" t="str">
        <f>IF(OR(C534=2,C534=3),"NA","Codieren!")</f>
        <v>NA</v>
      </c>
      <c r="J534" s="29" t="str">
        <f>IF(OR(C534=2,C534=3),"NA","Codieren!")</f>
        <v>NA</v>
      </c>
      <c r="K534">
        <v>8</v>
      </c>
      <c r="L534" t="str">
        <f>IF(OR(C534=1,C534=2),"NA","Codieren!")</f>
        <v>NA</v>
      </c>
      <c r="M534" t="str">
        <f>IF(L534="NA","NA","Codieren!")</f>
        <v>NA</v>
      </c>
      <c r="N534" t="str">
        <f>IF(OR(M534="NA",M534=2),"NA","Codieren!")</f>
        <v>NA</v>
      </c>
    </row>
    <row r="535" spans="1:14" ht="15" thickBot="1" x14ac:dyDescent="0.4">
      <c r="A535" s="43" t="s">
        <v>3732</v>
      </c>
      <c r="B535" s="43" t="s">
        <v>3698</v>
      </c>
      <c r="C535">
        <v>3</v>
      </c>
      <c r="D535" s="43">
        <v>2016</v>
      </c>
      <c r="E535" t="str">
        <f>IF(OR(C535=2,C535=3),"NA","Codieren!")</f>
        <v>NA</v>
      </c>
      <c r="F535" t="str">
        <f>IF(OR(C535=2,C535=3),"NA","Codieren!")</f>
        <v>NA</v>
      </c>
      <c r="G535" t="str">
        <f>IF(F535=1,"CODIEREN!","NA")</f>
        <v>NA</v>
      </c>
      <c r="H535" t="str">
        <f>IF(OR(C535=2,C535=3),"NA","Codieren!")</f>
        <v>NA</v>
      </c>
      <c r="I535" t="str">
        <f>IF(OR(C535=2,C535=3),"NA","Codieren!")</f>
        <v>NA</v>
      </c>
      <c r="J535" s="29" t="str">
        <f>IF(OR(C535=2,C535=3),"NA","Codieren!")</f>
        <v>NA</v>
      </c>
      <c r="K535" t="s">
        <v>275</v>
      </c>
      <c r="L535">
        <v>2</v>
      </c>
      <c r="M535">
        <v>2</v>
      </c>
      <c r="N535" t="str">
        <f>IF(OR(M535="NA",M535=2),"NA","Codieren!")</f>
        <v>NA</v>
      </c>
    </row>
    <row r="536" spans="1:14" ht="15" thickBot="1" x14ac:dyDescent="0.4">
      <c r="A536" s="43" t="s">
        <v>3732</v>
      </c>
      <c r="B536" s="43" t="s">
        <v>3360</v>
      </c>
      <c r="C536" s="43">
        <v>2</v>
      </c>
      <c r="D536" s="43">
        <v>2016</v>
      </c>
      <c r="E536" t="str">
        <f>IF(OR(C536=2,C536=3),"NA","Codieren!")</f>
        <v>NA</v>
      </c>
      <c r="F536" t="str">
        <f>IF(OR(C536=2,C536=3),"NA","Codieren!")</f>
        <v>NA</v>
      </c>
      <c r="G536" t="str">
        <f>IF(F536=1,"CODIEREN!","NA")</f>
        <v>NA</v>
      </c>
      <c r="H536" t="str">
        <f>IF(OR(C536=2,C536=3),"NA","Codieren!")</f>
        <v>NA</v>
      </c>
      <c r="I536" t="str">
        <f>IF(OR(C536=2,C536=3),"NA","Codieren!")</f>
        <v>NA</v>
      </c>
      <c r="J536" s="29" t="str">
        <f>IF(OR(C536=2,C536=3),"NA","Codieren!")</f>
        <v>NA</v>
      </c>
      <c r="K536">
        <v>1</v>
      </c>
      <c r="L536" s="84" t="str">
        <f>IF(OR(C536=1,C536=2),"NA","Codieren!")</f>
        <v>NA</v>
      </c>
      <c r="M536" t="str">
        <f>IF(L536="NA","NA","Codieren!")</f>
        <v>NA</v>
      </c>
      <c r="N536" t="str">
        <f>IF(OR(M536="NA",M536=2),"NA","Codieren!")</f>
        <v>NA</v>
      </c>
    </row>
    <row r="537" spans="1:14" x14ac:dyDescent="0.35">
      <c r="A537" s="43" t="s">
        <v>3732</v>
      </c>
      <c r="B537" s="43" t="s">
        <v>3698</v>
      </c>
      <c r="C537">
        <v>3</v>
      </c>
      <c r="D537" s="43">
        <v>2015</v>
      </c>
      <c r="E537" t="s">
        <v>275</v>
      </c>
      <c r="F537" t="s">
        <v>275</v>
      </c>
      <c r="G537" t="s">
        <v>275</v>
      </c>
      <c r="H537" t="s">
        <v>275</v>
      </c>
      <c r="I537" t="s">
        <v>275</v>
      </c>
      <c r="J537" s="29" t="s">
        <v>275</v>
      </c>
      <c r="K537" t="s">
        <v>275</v>
      </c>
      <c r="L537">
        <v>2</v>
      </c>
      <c r="M537">
        <v>2</v>
      </c>
      <c r="N537" t="str">
        <f>IF(OR(M537="NA",M537=2),"NA","Codieren!")</f>
        <v>NA</v>
      </c>
    </row>
    <row r="538" spans="1:14" x14ac:dyDescent="0.35">
      <c r="A538" s="43" t="s">
        <v>3732</v>
      </c>
      <c r="B538" s="43" t="s">
        <v>3360</v>
      </c>
      <c r="C538">
        <v>2</v>
      </c>
      <c r="D538" s="43">
        <v>2015</v>
      </c>
      <c r="E538" t="s">
        <v>275</v>
      </c>
      <c r="F538" t="s">
        <v>275</v>
      </c>
      <c r="G538" t="s">
        <v>275</v>
      </c>
      <c r="H538" t="s">
        <v>275</v>
      </c>
      <c r="I538" t="s">
        <v>275</v>
      </c>
      <c r="J538" s="29" t="s">
        <v>275</v>
      </c>
      <c r="K538">
        <v>8</v>
      </c>
      <c r="L538" t="s">
        <v>275</v>
      </c>
      <c r="M538" t="s">
        <v>275</v>
      </c>
      <c r="N538" t="str">
        <f>IF(OR(M538="NA",M538=2),"NA","Codieren!")</f>
        <v>NA</v>
      </c>
    </row>
    <row r="539" spans="1:14" x14ac:dyDescent="0.35">
      <c r="A539" s="43" t="s">
        <v>573</v>
      </c>
      <c r="B539" s="10" t="s">
        <v>566</v>
      </c>
      <c r="C539">
        <v>3</v>
      </c>
      <c r="D539" s="32">
        <v>2019</v>
      </c>
      <c r="E539" t="s">
        <v>275</v>
      </c>
      <c r="F539" t="s">
        <v>275</v>
      </c>
      <c r="G539" t="s">
        <v>275</v>
      </c>
      <c r="H539" t="s">
        <v>275</v>
      </c>
      <c r="I539" t="s">
        <v>275</v>
      </c>
      <c r="J539" s="29" t="s">
        <v>275</v>
      </c>
      <c r="K539" t="s">
        <v>275</v>
      </c>
      <c r="L539">
        <v>2</v>
      </c>
      <c r="M539">
        <f>IF(L539="NA","NA",2)</f>
        <v>2</v>
      </c>
      <c r="N539" t="s">
        <v>275</v>
      </c>
    </row>
    <row r="540" spans="1:14" x14ac:dyDescent="0.35">
      <c r="A540" s="43" t="s">
        <v>573</v>
      </c>
      <c r="B540" s="10" t="s">
        <v>566</v>
      </c>
      <c r="C540">
        <v>3</v>
      </c>
      <c r="D540" s="32">
        <v>2018</v>
      </c>
      <c r="E540" t="s">
        <v>275</v>
      </c>
      <c r="F540" t="s">
        <v>275</v>
      </c>
      <c r="G540" t="s">
        <v>275</v>
      </c>
      <c r="H540" t="s">
        <v>275</v>
      </c>
      <c r="I540" t="s">
        <v>275</v>
      </c>
      <c r="J540" s="29" t="s">
        <v>275</v>
      </c>
      <c r="K540" t="s">
        <v>275</v>
      </c>
      <c r="L540">
        <v>2</v>
      </c>
      <c r="M540">
        <f>IF(L540="NA","NA",2)</f>
        <v>2</v>
      </c>
      <c r="N540" t="s">
        <v>275</v>
      </c>
    </row>
    <row r="541" spans="1:14" x14ac:dyDescent="0.35">
      <c r="A541" s="43" t="s">
        <v>573</v>
      </c>
      <c r="B541" s="10" t="s">
        <v>566</v>
      </c>
      <c r="C541">
        <v>3</v>
      </c>
      <c r="D541" s="32">
        <v>2017</v>
      </c>
      <c r="E541" t="s">
        <v>275</v>
      </c>
      <c r="F541" t="s">
        <v>275</v>
      </c>
      <c r="G541" t="s">
        <v>275</v>
      </c>
      <c r="H541" t="s">
        <v>275</v>
      </c>
      <c r="I541" t="s">
        <v>275</v>
      </c>
      <c r="J541" s="29" t="s">
        <v>275</v>
      </c>
      <c r="K541" t="s">
        <v>275</v>
      </c>
      <c r="L541">
        <v>2</v>
      </c>
      <c r="M541">
        <f>IF(L541="NA","NA",2)</f>
        <v>2</v>
      </c>
      <c r="N541" t="s">
        <v>275</v>
      </c>
    </row>
    <row r="542" spans="1:14" x14ac:dyDescent="0.35">
      <c r="A542" s="43" t="s">
        <v>573</v>
      </c>
      <c r="B542" s="10" t="s">
        <v>566</v>
      </c>
      <c r="C542">
        <v>3</v>
      </c>
      <c r="D542" s="32">
        <v>2016</v>
      </c>
      <c r="E542" t="s">
        <v>275</v>
      </c>
      <c r="F542" t="s">
        <v>275</v>
      </c>
      <c r="G542" t="s">
        <v>275</v>
      </c>
      <c r="H542" t="s">
        <v>275</v>
      </c>
      <c r="I542" t="s">
        <v>275</v>
      </c>
      <c r="J542" s="29" t="s">
        <v>275</v>
      </c>
      <c r="K542" t="s">
        <v>275</v>
      </c>
      <c r="L542">
        <v>2</v>
      </c>
      <c r="M542">
        <f>IF(L542="NA","NA",2)</f>
        <v>2</v>
      </c>
      <c r="N542" t="s">
        <v>275</v>
      </c>
    </row>
    <row r="543" spans="1:14" x14ac:dyDescent="0.35">
      <c r="A543" s="43" t="s">
        <v>573</v>
      </c>
      <c r="B543" s="10" t="s">
        <v>566</v>
      </c>
      <c r="C543">
        <v>3</v>
      </c>
      <c r="D543" s="32">
        <v>2015</v>
      </c>
      <c r="E543" t="s">
        <v>275</v>
      </c>
      <c r="F543" t="s">
        <v>275</v>
      </c>
      <c r="G543" t="s">
        <v>275</v>
      </c>
      <c r="H543" t="s">
        <v>275</v>
      </c>
      <c r="I543" t="s">
        <v>275</v>
      </c>
      <c r="J543" s="29" t="s">
        <v>275</v>
      </c>
      <c r="K543" t="s">
        <v>275</v>
      </c>
      <c r="L543">
        <v>2</v>
      </c>
      <c r="M543">
        <f>IF(L543="NA","NA",2)</f>
        <v>2</v>
      </c>
      <c r="N543" t="s">
        <v>275</v>
      </c>
    </row>
    <row r="544" spans="1:14" x14ac:dyDescent="0.35">
      <c r="A544" s="43" t="s">
        <v>2132</v>
      </c>
      <c r="B544" s="10" t="s">
        <v>1999</v>
      </c>
      <c r="C544">
        <v>1</v>
      </c>
      <c r="D544" s="43">
        <v>2017</v>
      </c>
      <c r="E544">
        <v>2</v>
      </c>
      <c r="F544">
        <v>2</v>
      </c>
      <c r="G544" t="str">
        <f>IF(F544=1,"CODIEREN!","NA")</f>
        <v>NA</v>
      </c>
      <c r="H544">
        <v>1</v>
      </c>
      <c r="I544">
        <v>2</v>
      </c>
      <c r="J544" s="29">
        <v>0</v>
      </c>
      <c r="K544" t="str">
        <f>IF(OR(C544=1,C544=3),"NA","Codieren!")</f>
        <v>NA</v>
      </c>
      <c r="L544" t="str">
        <f>IF(OR(C544=1,C544=2),"NA","Codieren!")</f>
        <v>NA</v>
      </c>
      <c r="M544" t="str">
        <f>IF(L544="NA","NA","Codieren!")</f>
        <v>NA</v>
      </c>
      <c r="N544" t="str">
        <f>IF(OR(M544="NA",M544=2),"NA","Codieren!")</f>
        <v>NA</v>
      </c>
    </row>
    <row r="545" spans="1:14" x14ac:dyDescent="0.35">
      <c r="A545" s="43" t="s">
        <v>2132</v>
      </c>
      <c r="B545" s="10" t="s">
        <v>624</v>
      </c>
      <c r="C545">
        <v>2</v>
      </c>
      <c r="D545" s="43">
        <v>2017</v>
      </c>
      <c r="E545" t="str">
        <f>IF(OR(C545=2,C545=3),"NA","Codieren!")</f>
        <v>NA</v>
      </c>
      <c r="F545" t="str">
        <f>IF(OR(C545=2,C545=3),"NA","Codieren!")</f>
        <v>NA</v>
      </c>
      <c r="G545" t="str">
        <f>IF(F545=1,"CODIEREN!","NA")</f>
        <v>NA</v>
      </c>
      <c r="H545" t="str">
        <f>IF(OR(C545=2,C545=3),"NA","Codieren!")</f>
        <v>NA</v>
      </c>
      <c r="I545" t="str">
        <f>IF(OR(C545=2,C545=3),"NA","Codieren!")</f>
        <v>NA</v>
      </c>
      <c r="J545" s="29" t="str">
        <f>IF(OR(C545=2,C545=3),"NA","Codieren!")</f>
        <v>NA</v>
      </c>
      <c r="K545" t="s">
        <v>275</v>
      </c>
      <c r="L545" t="str">
        <f>IF(OR(C545=1,C545=2),"NA","Codieren!")</f>
        <v>NA</v>
      </c>
      <c r="M545" t="str">
        <f>IF(L545="NA","NA","Codieren!")</f>
        <v>NA</v>
      </c>
      <c r="N545" t="str">
        <f>IF(OR(M545="NA",M545=2),"NA","Codieren!")</f>
        <v>NA</v>
      </c>
    </row>
    <row r="546" spans="1:14" x14ac:dyDescent="0.35">
      <c r="A546" s="43" t="s">
        <v>671</v>
      </c>
      <c r="B546" s="10" t="s">
        <v>566</v>
      </c>
      <c r="C546">
        <v>1</v>
      </c>
      <c r="D546" s="32">
        <v>2019</v>
      </c>
      <c r="E546">
        <v>2</v>
      </c>
      <c r="F546">
        <v>2</v>
      </c>
      <c r="G546" t="s">
        <v>275</v>
      </c>
      <c r="H546">
        <v>1</v>
      </c>
      <c r="I546">
        <v>2</v>
      </c>
      <c r="J546" s="29">
        <v>0</v>
      </c>
      <c r="K546" t="s">
        <v>275</v>
      </c>
      <c r="L546" t="s">
        <v>275</v>
      </c>
      <c r="M546" t="str">
        <f>IF(L546="NA","NA",2)</f>
        <v>NA</v>
      </c>
      <c r="N546" t="s">
        <v>275</v>
      </c>
    </row>
    <row r="547" spans="1:14" x14ac:dyDescent="0.35">
      <c r="A547" s="43" t="s">
        <v>2176</v>
      </c>
      <c r="B547" s="43" t="s">
        <v>1999</v>
      </c>
      <c r="C547">
        <v>3</v>
      </c>
      <c r="D547" s="43">
        <v>2018</v>
      </c>
      <c r="E547" t="str">
        <f>IF(OR(C547=2,C547=3),"NA","Codieren!")</f>
        <v>NA</v>
      </c>
      <c r="F547" t="str">
        <f>IF(OR(C547=2,C547=3),"NA","Codieren!")</f>
        <v>NA</v>
      </c>
      <c r="G547" t="str">
        <f>IF(F547=1,"CODIEREN!","NA")</f>
        <v>NA</v>
      </c>
      <c r="H547" t="str">
        <f>IF(OR(C547=2,C547=3),"NA","Codieren!")</f>
        <v>NA</v>
      </c>
      <c r="I547" t="str">
        <f>IF(OR(C547=2,C547=3),"NA","Codieren!")</f>
        <v>NA</v>
      </c>
      <c r="J547" s="29" t="str">
        <f>IF(OR(C547=2,C547=3),"NA","Codieren!")</f>
        <v>NA</v>
      </c>
      <c r="K547" t="str">
        <f>IF(OR(C547=1,C547=3),"NA","Codieren!")</f>
        <v>NA</v>
      </c>
      <c r="L547">
        <v>2</v>
      </c>
      <c r="M547">
        <v>2</v>
      </c>
      <c r="N547" t="str">
        <f>IF(OR(M547="NA",M547=2),"NA","Codieren!")</f>
        <v>NA</v>
      </c>
    </row>
    <row r="548" spans="1:14" x14ac:dyDescent="0.35">
      <c r="A548" s="43" t="s">
        <v>2176</v>
      </c>
      <c r="B548" s="43" t="s">
        <v>1999</v>
      </c>
      <c r="C548">
        <v>3</v>
      </c>
      <c r="D548" s="43">
        <v>2019</v>
      </c>
      <c r="E548" t="str">
        <f>IF(OR(C548=2,C548=3),"NA","Codieren!")</f>
        <v>NA</v>
      </c>
      <c r="F548" t="str">
        <f>IF(OR(C548=2,C548=3),"NA","Codieren!")</f>
        <v>NA</v>
      </c>
      <c r="G548" t="str">
        <f>IF(F548=1,"CODIEREN!","NA")</f>
        <v>NA</v>
      </c>
      <c r="H548" t="str">
        <f>IF(OR(C548=2,C548=3),"NA","Codieren!")</f>
        <v>NA</v>
      </c>
      <c r="I548" t="str">
        <f>IF(OR(C548=2,C548=3),"NA","Codieren!")</f>
        <v>NA</v>
      </c>
      <c r="J548" s="29" t="str">
        <f>IF(OR(C548=2,C548=3),"NA","Codieren!")</f>
        <v>NA</v>
      </c>
      <c r="K548" t="str">
        <f>IF(OR(C548=1,C548=3),"NA","Codieren!")</f>
        <v>NA</v>
      </c>
      <c r="L548">
        <v>2</v>
      </c>
      <c r="M548">
        <v>2</v>
      </c>
      <c r="N548" t="str">
        <f>IF(OR(M548="NA",M548=2),"NA","Codieren!")</f>
        <v>NA</v>
      </c>
    </row>
    <row r="549" spans="1:14" x14ac:dyDescent="0.35">
      <c r="A549" s="43" t="s">
        <v>1927</v>
      </c>
      <c r="B549" s="43" t="s">
        <v>1852</v>
      </c>
      <c r="C549">
        <v>1</v>
      </c>
      <c r="D549" s="43">
        <v>2016</v>
      </c>
      <c r="E549">
        <v>2</v>
      </c>
      <c r="F549">
        <v>5</v>
      </c>
      <c r="G549" t="str">
        <f>IF(F549=1,"CODIEREN!","NA")</f>
        <v>NA</v>
      </c>
      <c r="H549">
        <v>1</v>
      </c>
      <c r="I549">
        <v>2</v>
      </c>
      <c r="J549" s="29">
        <v>0</v>
      </c>
      <c r="K549" t="str">
        <f>IF(OR(C549=1,C549=3),"NA","Codieren!")</f>
        <v>NA</v>
      </c>
      <c r="L549" t="str">
        <f>IF(OR(C549=1,C549=2),"NA","Codieren!")</f>
        <v>NA</v>
      </c>
      <c r="M549" t="str">
        <f>IF(L549="NA","NA","Codieren!")</f>
        <v>NA</v>
      </c>
      <c r="N549" t="str">
        <f>IF(OR(M549="NA",M549=2),"NA","Codieren!")</f>
        <v>NA</v>
      </c>
    </row>
    <row r="550" spans="1:14" x14ac:dyDescent="0.35">
      <c r="A550" s="43" t="s">
        <v>1927</v>
      </c>
      <c r="B550" s="43" t="s">
        <v>624</v>
      </c>
      <c r="C550">
        <v>2</v>
      </c>
      <c r="D550" s="43">
        <v>2016</v>
      </c>
      <c r="E550" t="str">
        <f>IF(OR(C550=2,C550=3),"NA","Codieren!")</f>
        <v>NA</v>
      </c>
      <c r="F550" t="str">
        <f>IF(OR(C550=2,C550=3),"NA","Codieren!")</f>
        <v>NA</v>
      </c>
      <c r="G550" t="str">
        <f>IF(F550=1,"CODIEREN!","NA")</f>
        <v>NA</v>
      </c>
      <c r="H550" t="str">
        <f>IF(OR(C550=2,C550=3),"NA","Codieren!")</f>
        <v>NA</v>
      </c>
      <c r="I550" t="str">
        <f>IF(OR(C550=2,C550=3),"NA","Codieren!")</f>
        <v>NA</v>
      </c>
      <c r="J550" s="29" t="str">
        <f>IF(OR(C550=2,C550=3),"NA","Codieren!")</f>
        <v>NA</v>
      </c>
      <c r="K550" t="s">
        <v>275</v>
      </c>
      <c r="L550" t="str">
        <f>IF(OR(C550=1,C550=2),"NA","Codieren!")</f>
        <v>NA</v>
      </c>
      <c r="M550" t="str">
        <f>IF(L550="NA","NA","Codieren!")</f>
        <v>NA</v>
      </c>
      <c r="N550" t="str">
        <f>IF(OR(M550="NA",M550=2),"NA","Codieren!")</f>
        <v>NA</v>
      </c>
    </row>
    <row r="551" spans="1:14" x14ac:dyDescent="0.35">
      <c r="A551" s="43" t="s">
        <v>498</v>
      </c>
      <c r="B551" s="10" t="s">
        <v>359</v>
      </c>
      <c r="C551" s="44">
        <v>1</v>
      </c>
      <c r="D551" s="44">
        <v>2017</v>
      </c>
      <c r="E551">
        <v>1</v>
      </c>
      <c r="F551">
        <v>5</v>
      </c>
      <c r="G551" t="s">
        <v>275</v>
      </c>
      <c r="H551">
        <v>1</v>
      </c>
      <c r="I551">
        <v>2</v>
      </c>
      <c r="J551" s="29">
        <v>0</v>
      </c>
      <c r="K551" t="s">
        <v>275</v>
      </c>
      <c r="L551" t="s">
        <v>275</v>
      </c>
      <c r="M551" t="str">
        <f>IF(L551="NA","NA",2)</f>
        <v>NA</v>
      </c>
      <c r="N551" t="s">
        <v>275</v>
      </c>
    </row>
    <row r="552" spans="1:14" x14ac:dyDescent="0.35">
      <c r="A552" s="43" t="s">
        <v>1666</v>
      </c>
      <c r="B552" s="46" t="s">
        <v>1658</v>
      </c>
      <c r="C552">
        <v>1</v>
      </c>
      <c r="D552" s="43">
        <v>2018</v>
      </c>
      <c r="E552">
        <v>1</v>
      </c>
      <c r="F552" t="s">
        <v>275</v>
      </c>
      <c r="G552" t="str">
        <f>IF(F552=1,"CODIEREN!","NA")</f>
        <v>NA</v>
      </c>
      <c r="H552">
        <v>1</v>
      </c>
      <c r="I552">
        <v>2</v>
      </c>
      <c r="J552" s="29">
        <v>10000</v>
      </c>
      <c r="K552" t="str">
        <f>IF(OR(C552=1,C552=3),"NA","Codieren!")</f>
        <v>NA</v>
      </c>
      <c r="L552" t="str">
        <f>IF(OR(C552=1,C552=2),"NA","Codieren!")</f>
        <v>NA</v>
      </c>
      <c r="M552" t="str">
        <f>IF(L552="NA","NA","Codieren!")</f>
        <v>NA</v>
      </c>
      <c r="N552" t="str">
        <f>IF(OR(M552="NA",M552=2),"NA","Codieren!")</f>
        <v>NA</v>
      </c>
    </row>
    <row r="553" spans="1:14" x14ac:dyDescent="0.35">
      <c r="A553" s="43" t="s">
        <v>1666</v>
      </c>
      <c r="B553" s="46" t="s">
        <v>1669</v>
      </c>
      <c r="C553">
        <v>2</v>
      </c>
      <c r="D553" s="43">
        <v>2018</v>
      </c>
      <c r="E553" t="s">
        <v>275</v>
      </c>
      <c r="F553" t="s">
        <v>275</v>
      </c>
      <c r="G553" t="s">
        <v>275</v>
      </c>
      <c r="H553" t="s">
        <v>275</v>
      </c>
      <c r="I553" t="s">
        <v>275</v>
      </c>
      <c r="J553" s="29" t="s">
        <v>275</v>
      </c>
      <c r="K553">
        <v>7</v>
      </c>
      <c r="L553" t="str">
        <f>IF(OR(C553=1,C553=2),"NA","Codieren!")</f>
        <v>NA</v>
      </c>
      <c r="M553" t="str">
        <f>IF(L553="NA","NA","Codieren!")</f>
        <v>NA</v>
      </c>
      <c r="N553" t="str">
        <f>IF(OR(M553="NA",M553=2),"NA","Codieren!")</f>
        <v>NA</v>
      </c>
    </row>
    <row r="554" spans="1:14" x14ac:dyDescent="0.35">
      <c r="A554" s="43" t="s">
        <v>1666</v>
      </c>
      <c r="B554" s="43" t="s">
        <v>2434</v>
      </c>
      <c r="C554">
        <v>3</v>
      </c>
      <c r="D554" s="43">
        <v>2019</v>
      </c>
      <c r="E554" t="str">
        <f>IF(OR(C554=2,C554=3),"NA","Codieren!")</f>
        <v>NA</v>
      </c>
      <c r="F554" t="str">
        <f>IF(OR(C554=2,C554=3),"NA","Codieren!")</f>
        <v>NA</v>
      </c>
      <c r="G554" t="str">
        <f>IF(F554=1,"CODIEREN!","NA")</f>
        <v>NA</v>
      </c>
      <c r="H554" t="str">
        <f>IF(OR(C554=2,C554=3),"NA","Codieren!")</f>
        <v>NA</v>
      </c>
      <c r="I554" t="str">
        <f>IF(OR(C554=2,C554=3),"NA","Codieren!")</f>
        <v>NA</v>
      </c>
      <c r="J554" s="29" t="str">
        <f>IF(OR(C554=2,C554=3),"NA","Codieren!")</f>
        <v>NA</v>
      </c>
      <c r="K554" t="str">
        <f>IF(OR(C554=1,C554=3),"NA","Codieren!")</f>
        <v>NA</v>
      </c>
      <c r="L554">
        <v>2</v>
      </c>
      <c r="M554">
        <v>1</v>
      </c>
      <c r="N554">
        <v>5</v>
      </c>
    </row>
    <row r="555" spans="1:14" x14ac:dyDescent="0.35">
      <c r="A555" s="43" t="s">
        <v>1666</v>
      </c>
      <c r="B555" s="43" t="s">
        <v>2731</v>
      </c>
      <c r="C555">
        <v>2</v>
      </c>
      <c r="D555" s="43">
        <v>2019</v>
      </c>
      <c r="E555" t="str">
        <f>IF(OR(C555=2,C555=3),"NA","Codieren!")</f>
        <v>NA</v>
      </c>
      <c r="F555" t="str">
        <f>IF(OR(C555=2,C555=3),"NA","Codieren!")</f>
        <v>NA</v>
      </c>
      <c r="G555" t="str">
        <f>IF(F555=1,"CODIEREN!","NA")</f>
        <v>NA</v>
      </c>
      <c r="H555" t="str">
        <f>IF(OR(C555=2,C555=3),"NA","Codieren!")</f>
        <v>NA</v>
      </c>
      <c r="I555" t="str">
        <f>IF(OR(C555=2,C555=3),"NA","Codieren!")</f>
        <v>NA</v>
      </c>
      <c r="J555" s="29" t="str">
        <f>IF(OR(C555=2,C555=3),"NA","Codieren!")</f>
        <v>NA</v>
      </c>
      <c r="K555">
        <v>7</v>
      </c>
      <c r="L555" t="str">
        <f>IF(OR(C555=1,C555=2),"NA","Codieren!")</f>
        <v>NA</v>
      </c>
      <c r="M555" t="str">
        <f>IF(L555="NA","NA","Codieren!")</f>
        <v>NA</v>
      </c>
      <c r="N555" t="str">
        <f>IF(OR(M555="NA",M555=2),"NA","Codieren!")</f>
        <v>NA</v>
      </c>
    </row>
    <row r="556" spans="1:14" x14ac:dyDescent="0.35">
      <c r="A556" s="43" t="s">
        <v>1666</v>
      </c>
      <c r="B556" s="43" t="s">
        <v>2434</v>
      </c>
      <c r="C556">
        <v>1</v>
      </c>
      <c r="D556" s="43">
        <v>2018</v>
      </c>
      <c r="E556">
        <v>1</v>
      </c>
      <c r="F556">
        <v>1</v>
      </c>
      <c r="G556">
        <v>5</v>
      </c>
      <c r="H556">
        <v>1</v>
      </c>
      <c r="I556">
        <v>2</v>
      </c>
      <c r="J556" s="29">
        <v>2500</v>
      </c>
      <c r="K556" t="str">
        <f>IF(OR(C556=1,C556=3),"NA","Codieren!")</f>
        <v>NA</v>
      </c>
      <c r="L556" t="str">
        <f>IF(OR(C556=1,C556=2),"NA","Codieren!")</f>
        <v>NA</v>
      </c>
      <c r="M556" t="str">
        <f>IF(L556="NA","NA","Codieren!")</f>
        <v>NA</v>
      </c>
      <c r="N556" t="str">
        <f>IF(OR(M556="NA",M556=2),"NA","Codieren!")</f>
        <v>NA</v>
      </c>
    </row>
    <row r="557" spans="1:14" x14ac:dyDescent="0.35">
      <c r="A557" s="43" t="s">
        <v>1666</v>
      </c>
      <c r="B557" s="43" t="s">
        <v>2731</v>
      </c>
      <c r="C557">
        <v>2</v>
      </c>
      <c r="D557" s="43">
        <v>2018</v>
      </c>
      <c r="E557" t="str">
        <f>IF(OR(C557=2,C557=3),"NA","Codieren!")</f>
        <v>NA</v>
      </c>
      <c r="F557" t="str">
        <f>IF(OR(C557=2,C557=3),"NA","Codieren!")</f>
        <v>NA</v>
      </c>
      <c r="G557" t="str">
        <f>IF(F557=1,"CODIEREN!","NA")</f>
        <v>NA</v>
      </c>
      <c r="H557" t="str">
        <f>IF(OR(C557=2,C557=3),"NA","Codieren!")</f>
        <v>NA</v>
      </c>
      <c r="I557" t="str">
        <f>IF(OR(C557=2,C557=3),"NA","Codieren!")</f>
        <v>NA</v>
      </c>
      <c r="J557" s="29" t="str">
        <f>IF(OR(C557=2,C557=3),"NA","Codieren!")</f>
        <v>NA</v>
      </c>
      <c r="K557">
        <v>7</v>
      </c>
      <c r="L557" t="str">
        <f>IF(OR(C557=1,C557=2),"NA","Codieren!")</f>
        <v>NA</v>
      </c>
      <c r="M557" t="str">
        <f>IF(L557="NA","NA","Codieren!")</f>
        <v>NA</v>
      </c>
      <c r="N557" t="str">
        <f>IF(OR(M557="NA",M557=2),"NA","Codieren!")</f>
        <v>NA</v>
      </c>
    </row>
    <row r="558" spans="1:14" x14ac:dyDescent="0.35">
      <c r="A558" s="43" t="s">
        <v>3847</v>
      </c>
      <c r="B558" s="43" t="s">
        <v>3698</v>
      </c>
      <c r="C558">
        <v>3</v>
      </c>
      <c r="D558" s="43">
        <v>2018</v>
      </c>
      <c r="E558" t="str">
        <f>IF(OR(C558=2,C558=3),"NA","Codieren!")</f>
        <v>NA</v>
      </c>
      <c r="F558" t="str">
        <f>IF(OR(C558=2,C558=3),"NA","Codieren!")</f>
        <v>NA</v>
      </c>
      <c r="G558" t="str">
        <f>IF(F558=1,"CODIEREN!","NA")</f>
        <v>NA</v>
      </c>
      <c r="H558" t="str">
        <f>IF(OR(C558=2,C558=3),"NA","Codieren!")</f>
        <v>NA</v>
      </c>
      <c r="I558" t="str">
        <f>IF(OR(C558=2,C558=3),"NA","Codieren!")</f>
        <v>NA</v>
      </c>
      <c r="J558" s="29" t="str">
        <f>IF(OR(C558=2,C558=3),"NA","Codieren!")</f>
        <v>NA</v>
      </c>
      <c r="K558" t="s">
        <v>275</v>
      </c>
      <c r="L558">
        <v>2</v>
      </c>
      <c r="M558">
        <v>2</v>
      </c>
      <c r="N558" t="str">
        <f>IF(OR(M558="NA",M558=2),"NA","Codieren!")</f>
        <v>NA</v>
      </c>
    </row>
    <row r="559" spans="1:14" x14ac:dyDescent="0.35">
      <c r="A559" s="43" t="s">
        <v>3847</v>
      </c>
      <c r="B559" s="43" t="s">
        <v>692</v>
      </c>
      <c r="C559">
        <v>2</v>
      </c>
      <c r="D559" s="43">
        <v>2018</v>
      </c>
      <c r="E559" t="str">
        <f>IF(OR(C559=2,C559=3),"NA","Codieren!")</f>
        <v>NA</v>
      </c>
      <c r="F559" t="str">
        <f>IF(OR(C559=2,C559=3),"NA","Codieren!")</f>
        <v>NA</v>
      </c>
      <c r="G559" t="str">
        <f>IF(F559=1,"CODIEREN!","NA")</f>
        <v>NA</v>
      </c>
      <c r="H559" t="str">
        <f>IF(OR(C559=2,C559=3),"NA","Codieren!")</f>
        <v>NA</v>
      </c>
      <c r="I559" t="str">
        <f>IF(OR(C559=2,C559=3),"NA","Codieren!")</f>
        <v>NA</v>
      </c>
      <c r="J559" s="29" t="str">
        <f>IF(OR(C559=2,C559=3),"NA","Codieren!")</f>
        <v>NA</v>
      </c>
      <c r="K559">
        <v>1</v>
      </c>
      <c r="L559" t="str">
        <f>IF(OR(C559=1,C559=2),"NA","Codieren!")</f>
        <v>NA</v>
      </c>
      <c r="M559" t="str">
        <f>IF(L559="NA","NA","Codieren!")</f>
        <v>NA</v>
      </c>
      <c r="N559" t="str">
        <f>IF(OR(M559="NA",M559=2),"NA","Codieren!")</f>
        <v>NA</v>
      </c>
    </row>
    <row r="560" spans="1:14" x14ac:dyDescent="0.35">
      <c r="A560" s="43" t="s">
        <v>3847</v>
      </c>
      <c r="B560" s="43" t="s">
        <v>3698</v>
      </c>
      <c r="C560">
        <v>1</v>
      </c>
      <c r="D560" s="43">
        <v>2017</v>
      </c>
      <c r="E560">
        <v>1</v>
      </c>
      <c r="F560">
        <v>5</v>
      </c>
      <c r="G560" t="str">
        <f>IF(F560=1,"CODIEREN!","NA")</f>
        <v>NA</v>
      </c>
      <c r="H560">
        <v>1</v>
      </c>
      <c r="I560">
        <v>2</v>
      </c>
      <c r="J560" s="29">
        <v>0</v>
      </c>
      <c r="K560" t="s">
        <v>275</v>
      </c>
      <c r="L560" t="str">
        <f>IF(OR(C560=1,C560=2),"NA","Codieren!")</f>
        <v>NA</v>
      </c>
      <c r="M560" t="str">
        <f>IF(L560="NA","NA","Codieren!")</f>
        <v>NA</v>
      </c>
      <c r="N560" t="str">
        <f>IF(OR(M560="NA",M560=2),"NA","Codieren!")</f>
        <v>NA</v>
      </c>
    </row>
    <row r="561" spans="1:14" x14ac:dyDescent="0.35">
      <c r="A561" s="43" t="s">
        <v>3847</v>
      </c>
      <c r="B561" s="43" t="s">
        <v>692</v>
      </c>
      <c r="C561">
        <v>2</v>
      </c>
      <c r="D561" s="43">
        <v>2017</v>
      </c>
      <c r="E561" t="str">
        <f>IF(OR(C561=2,C561=3),"NA","Codieren!")</f>
        <v>NA</v>
      </c>
      <c r="F561" t="str">
        <f>IF(OR(C561=2,C561=3),"NA","Codieren!")</f>
        <v>NA</v>
      </c>
      <c r="G561" t="str">
        <f>IF(F561=1,"CODIEREN!","NA")</f>
        <v>NA</v>
      </c>
      <c r="H561" t="str">
        <f>IF(OR(C561=2,C561=3),"NA","Codieren!")</f>
        <v>NA</v>
      </c>
      <c r="I561" t="str">
        <f>IF(OR(C561=2,C561=3),"NA","Codieren!")</f>
        <v>NA</v>
      </c>
      <c r="J561" s="29" t="str">
        <f>IF(OR(C561=2,C561=3),"NA","Codieren!")</f>
        <v>NA</v>
      </c>
      <c r="K561">
        <v>1</v>
      </c>
      <c r="L561" t="str">
        <f>IF(OR(C561=1,C561=2),"NA","Codieren!")</f>
        <v>NA</v>
      </c>
      <c r="M561" t="str">
        <f>IF(L561="NA","NA","Codieren!")</f>
        <v>NA</v>
      </c>
      <c r="N561" t="str">
        <f>IF(OR(M561="NA",M561=2),"NA","Codieren!")</f>
        <v>NA</v>
      </c>
    </row>
    <row r="562" spans="1:14" x14ac:dyDescent="0.35">
      <c r="A562" s="43" t="s">
        <v>4567</v>
      </c>
      <c r="B562" s="43" t="s">
        <v>1999</v>
      </c>
      <c r="C562">
        <v>1</v>
      </c>
      <c r="D562" s="43">
        <v>2016</v>
      </c>
      <c r="E562">
        <v>1</v>
      </c>
      <c r="F562">
        <v>2</v>
      </c>
      <c r="G562" t="str">
        <f>IF(F562=1,"CODIEREN!","NA")</f>
        <v>NA</v>
      </c>
      <c r="H562">
        <v>1</v>
      </c>
      <c r="I562">
        <v>2</v>
      </c>
      <c r="J562" s="29">
        <v>0</v>
      </c>
      <c r="K562" t="str">
        <f>IF(OR(C562=1,C562=3),"NA","Codieren!")</f>
        <v>NA</v>
      </c>
      <c r="L562" t="str">
        <f>IF(OR(C562=1,C562=2),"NA","Codieren!")</f>
        <v>NA</v>
      </c>
      <c r="M562" t="str">
        <f>IF(L562="NA","NA","Codieren!")</f>
        <v>NA</v>
      </c>
      <c r="N562" t="str">
        <f>IF(OR(M562="NA",M562=2),"NA","Codieren!")</f>
        <v>NA</v>
      </c>
    </row>
    <row r="563" spans="1:14" x14ac:dyDescent="0.35">
      <c r="A563" s="43" t="s">
        <v>3574</v>
      </c>
      <c r="B563" s="46" t="s">
        <v>3525</v>
      </c>
      <c r="C563" s="43">
        <v>3</v>
      </c>
      <c r="D563" s="43">
        <v>2015</v>
      </c>
      <c r="E563" t="str">
        <f>IF(OR(C563=2,C563=3),"NA","Codieren!")</f>
        <v>NA</v>
      </c>
      <c r="F563" t="str">
        <f>IF(OR(C563=2,C563=3),"NA","Codieren!")</f>
        <v>NA</v>
      </c>
      <c r="G563" t="str">
        <f>IF(F563=1,"CODIEREN!","NA")</f>
        <v>NA</v>
      </c>
      <c r="H563" t="str">
        <f>IF(OR(C563=2,C563=3),"NA","Codieren!")</f>
        <v>NA</v>
      </c>
      <c r="I563" t="str">
        <f>IF(OR(C563=2,C563=3),"NA","Codieren!")</f>
        <v>NA</v>
      </c>
      <c r="J563" s="29" t="str">
        <f>IF(OR(C563=2,C563=3),"NA","Codieren!")</f>
        <v>NA</v>
      </c>
      <c r="K563" t="str">
        <f>IF(OR(C563=1,C563=3),"NA","Codieren!")</f>
        <v>NA</v>
      </c>
      <c r="L563">
        <v>2</v>
      </c>
      <c r="M563">
        <v>2</v>
      </c>
      <c r="N563" t="str">
        <f>IF(OR(M563="NA",M563=2),"NA","Codieren!")</f>
        <v>NA</v>
      </c>
    </row>
    <row r="564" spans="1:14" x14ac:dyDescent="0.35">
      <c r="A564" s="43" t="s">
        <v>3971</v>
      </c>
      <c r="B564" s="43" t="s">
        <v>3698</v>
      </c>
      <c r="C564">
        <v>1</v>
      </c>
      <c r="D564" s="43">
        <v>2016</v>
      </c>
      <c r="E564">
        <v>1</v>
      </c>
      <c r="F564">
        <v>5</v>
      </c>
      <c r="G564" t="str">
        <f>IF(F564=1,"CODIEREN!","NA")</f>
        <v>NA</v>
      </c>
      <c r="H564">
        <v>2</v>
      </c>
      <c r="I564">
        <v>2</v>
      </c>
      <c r="J564" s="29">
        <v>0</v>
      </c>
      <c r="K564" t="s">
        <v>275</v>
      </c>
      <c r="L564" t="str">
        <f>IF(OR(C564=1,C564=2),"NA","Codieren!")</f>
        <v>NA</v>
      </c>
      <c r="M564" t="str">
        <f>IF(L564="NA","NA","Codieren!")</f>
        <v>NA</v>
      </c>
      <c r="N564" t="str">
        <f>IF(OR(M564="NA",M564=2),"NA","Codieren!")</f>
        <v>NA</v>
      </c>
    </row>
    <row r="565" spans="1:14" x14ac:dyDescent="0.35">
      <c r="A565" s="43" t="s">
        <v>3971</v>
      </c>
      <c r="B565" s="43" t="s">
        <v>2114</v>
      </c>
      <c r="C565">
        <v>2</v>
      </c>
      <c r="D565" s="43">
        <v>2016</v>
      </c>
      <c r="E565" t="str">
        <f>IF(OR(C565=2,C565=3),"NA","Codieren!")</f>
        <v>NA</v>
      </c>
      <c r="F565" t="str">
        <f>IF(OR(C565=2,C565=3),"NA","Codieren!")</f>
        <v>NA</v>
      </c>
      <c r="G565" t="str">
        <f>IF(F565=1,"CODIEREN!","NA")</f>
        <v>NA</v>
      </c>
      <c r="H565" t="str">
        <f>IF(OR(C565=2,C565=3),"NA","Codieren!")</f>
        <v>NA</v>
      </c>
      <c r="I565" t="str">
        <f>IF(OR(C565=2,C565=3),"NA","Codieren!")</f>
        <v>NA</v>
      </c>
      <c r="J565" s="29" t="str">
        <f>IF(OR(C565=2,C565=3),"NA","Codieren!")</f>
        <v>NA</v>
      </c>
      <c r="K565">
        <v>1</v>
      </c>
      <c r="L565" t="str">
        <f>IF(OR(C565=1,C565=2),"NA","Codieren!")</f>
        <v>NA</v>
      </c>
      <c r="M565" t="str">
        <f>IF(L565="NA","NA","Codieren!")</f>
        <v>NA</v>
      </c>
      <c r="N565" t="str">
        <f>IF(OR(M565="NA",M565=2),"NA","Codieren!")</f>
        <v>NA</v>
      </c>
    </row>
    <row r="566" spans="1:14" x14ac:dyDescent="0.35">
      <c r="A566" s="43" t="s">
        <v>3971</v>
      </c>
      <c r="B566" s="43" t="s">
        <v>61</v>
      </c>
      <c r="C566">
        <v>2</v>
      </c>
      <c r="D566" s="43">
        <v>2016</v>
      </c>
      <c r="E566" t="str">
        <f>IF(OR(C566=2,C566=3),"NA","Codieren!")</f>
        <v>NA</v>
      </c>
      <c r="F566" t="str">
        <f>IF(OR(C566=2,C566=3),"NA","Codieren!")</f>
        <v>NA</v>
      </c>
      <c r="G566" t="str">
        <f>IF(F566=1,"CODIEREN!","NA")</f>
        <v>NA</v>
      </c>
      <c r="H566" t="str">
        <f>IF(OR(C566=2,C566=3),"NA","Codieren!")</f>
        <v>NA</v>
      </c>
      <c r="I566" t="str">
        <f>IF(OR(C566=2,C566=3),"NA","Codieren!")</f>
        <v>NA</v>
      </c>
      <c r="J566" s="29" t="str">
        <f>IF(OR(C566=2,C566=3),"NA","Codieren!")</f>
        <v>NA</v>
      </c>
      <c r="K566">
        <v>11</v>
      </c>
      <c r="L566" t="str">
        <f>IF(OR(C566=1,C566=2),"NA","Codieren!")</f>
        <v>NA</v>
      </c>
      <c r="M566" t="str">
        <f>IF(L566="NA","NA","Codieren!")</f>
        <v>NA</v>
      </c>
      <c r="N566" t="str">
        <f>IF(OR(M566="NA",M566=2),"NA","Codieren!")</f>
        <v>NA</v>
      </c>
    </row>
    <row r="567" spans="1:14" x14ac:dyDescent="0.35">
      <c r="A567" s="43" t="s">
        <v>1444</v>
      </c>
      <c r="B567" s="46" t="s">
        <v>1370</v>
      </c>
      <c r="C567">
        <v>1</v>
      </c>
      <c r="D567" s="43">
        <v>2015</v>
      </c>
      <c r="E567">
        <v>1</v>
      </c>
      <c r="F567">
        <v>5</v>
      </c>
      <c r="G567" t="str">
        <f>IF(F567=1,"CODIEREN!","NA")</f>
        <v>NA</v>
      </c>
      <c r="H567">
        <v>1</v>
      </c>
      <c r="I567">
        <v>2</v>
      </c>
      <c r="J567" s="29">
        <v>6000</v>
      </c>
      <c r="K567" t="str">
        <f>IF(OR(C567=1,C567=3),"NA","Codieren!")</f>
        <v>NA</v>
      </c>
      <c r="L567" t="str">
        <f>IF(OR(C567=1,C567=2),"NA","Codieren!")</f>
        <v>NA</v>
      </c>
      <c r="M567" t="str">
        <f>IF(L567="NA","NA","Codieren!")</f>
        <v>NA</v>
      </c>
      <c r="N567" t="str">
        <f>IF(OR(M567="NA",M567=2),"NA","Codieren!")</f>
        <v>NA</v>
      </c>
    </row>
    <row r="568" spans="1:14" x14ac:dyDescent="0.35">
      <c r="A568" s="43" t="s">
        <v>3886</v>
      </c>
      <c r="B568" s="43" t="s">
        <v>3698</v>
      </c>
      <c r="C568">
        <v>3</v>
      </c>
      <c r="D568" s="43">
        <v>2018</v>
      </c>
      <c r="E568" t="str">
        <f>IF(OR(C568=2,C568=3),"NA","Codieren!")</f>
        <v>NA</v>
      </c>
      <c r="F568" t="str">
        <f>IF(OR(C568=2,C568=3),"NA","Codieren!")</f>
        <v>NA</v>
      </c>
      <c r="G568" t="str">
        <f>IF(F568=1,"CODIEREN!","NA")</f>
        <v>NA</v>
      </c>
      <c r="H568" t="str">
        <f>IF(OR(C568=2,C568=3),"NA","Codieren!")</f>
        <v>NA</v>
      </c>
      <c r="I568" t="str">
        <f>IF(OR(C568=2,C568=3),"NA","Codieren!")</f>
        <v>NA</v>
      </c>
      <c r="J568" s="29" t="str">
        <f>IF(OR(C568=2,C568=3),"NA","Codieren!")</f>
        <v>NA</v>
      </c>
      <c r="K568" t="s">
        <v>275</v>
      </c>
      <c r="L568">
        <v>2</v>
      </c>
      <c r="M568">
        <v>2</v>
      </c>
      <c r="N568" t="str">
        <f>IF(OR(M568="NA",M568=2),"NA","Codieren!")</f>
        <v>NA</v>
      </c>
    </row>
    <row r="569" spans="1:14" x14ac:dyDescent="0.35">
      <c r="A569" s="43" t="s">
        <v>2033</v>
      </c>
      <c r="B569" s="43" t="s">
        <v>1999</v>
      </c>
      <c r="C569">
        <v>1</v>
      </c>
      <c r="D569" s="43">
        <v>2015</v>
      </c>
      <c r="E569">
        <v>2</v>
      </c>
      <c r="F569">
        <v>2</v>
      </c>
      <c r="G569" t="str">
        <f>IF(F569=1,"CODIEREN!","NA")</f>
        <v>NA</v>
      </c>
      <c r="H569">
        <v>1</v>
      </c>
      <c r="I569">
        <v>2</v>
      </c>
      <c r="J569" s="29">
        <v>0</v>
      </c>
      <c r="K569" t="str">
        <f>IF(OR(C569=1,C569=3),"NA","Codieren!")</f>
        <v>NA</v>
      </c>
      <c r="L569" t="str">
        <f>IF(OR(C569=1,C569=2),"NA","Codieren!")</f>
        <v>NA</v>
      </c>
      <c r="M569" t="str">
        <f>IF(L569="NA","NA","Codieren!")</f>
        <v>NA</v>
      </c>
      <c r="N569" t="str">
        <f>IF(OR(M569="NA",M569=2),"NA","Codieren!")</f>
        <v>NA</v>
      </c>
    </row>
    <row r="570" spans="1:14" x14ac:dyDescent="0.35">
      <c r="A570" s="43" t="s">
        <v>399</v>
      </c>
      <c r="B570" s="10" t="s">
        <v>359</v>
      </c>
      <c r="C570" s="44">
        <v>1</v>
      </c>
      <c r="D570" s="44">
        <v>2019</v>
      </c>
      <c r="E570">
        <v>1</v>
      </c>
      <c r="F570">
        <v>1</v>
      </c>
      <c r="G570">
        <v>3</v>
      </c>
      <c r="H570">
        <v>1</v>
      </c>
      <c r="I570">
        <v>2</v>
      </c>
      <c r="J570" s="29">
        <v>0</v>
      </c>
      <c r="K570" t="s">
        <v>275</v>
      </c>
      <c r="L570" s="26" t="s">
        <v>275</v>
      </c>
      <c r="M570" t="str">
        <f>IF(L570="NA","NA",2)</f>
        <v>NA</v>
      </c>
      <c r="N570" t="s">
        <v>275</v>
      </c>
    </row>
    <row r="571" spans="1:14" x14ac:dyDescent="0.35">
      <c r="A571" s="43" t="s">
        <v>399</v>
      </c>
      <c r="B571" s="10" t="s">
        <v>409</v>
      </c>
      <c r="C571" s="44">
        <v>2</v>
      </c>
      <c r="D571" s="44">
        <v>2019</v>
      </c>
      <c r="E571" t="s">
        <v>275</v>
      </c>
      <c r="F571" t="s">
        <v>275</v>
      </c>
      <c r="G571" t="s">
        <v>275</v>
      </c>
      <c r="H571" t="s">
        <v>275</v>
      </c>
      <c r="I571" t="s">
        <v>275</v>
      </c>
      <c r="J571" s="29" t="s">
        <v>275</v>
      </c>
      <c r="K571">
        <v>7</v>
      </c>
      <c r="L571" s="26" t="s">
        <v>275</v>
      </c>
      <c r="M571" t="str">
        <f>IF(L571="NA","NA",2)</f>
        <v>NA</v>
      </c>
      <c r="N571" t="s">
        <v>275</v>
      </c>
    </row>
    <row r="572" spans="1:14" x14ac:dyDescent="0.35">
      <c r="A572" s="43" t="s">
        <v>399</v>
      </c>
      <c r="B572" s="10" t="s">
        <v>566</v>
      </c>
      <c r="C572">
        <v>1</v>
      </c>
      <c r="D572" s="32">
        <v>2015</v>
      </c>
      <c r="E572">
        <v>1</v>
      </c>
      <c r="F572">
        <v>1</v>
      </c>
      <c r="G572">
        <v>2</v>
      </c>
      <c r="H572">
        <v>1</v>
      </c>
      <c r="I572">
        <v>2</v>
      </c>
      <c r="J572" s="29">
        <v>0</v>
      </c>
      <c r="K572" t="str">
        <f>IF(OR(C572=1,C572=3),"NA","Codieren!")</f>
        <v>NA</v>
      </c>
      <c r="L572" t="str">
        <f>IF(OR(C572=1,C572=2),"NA","Codieren!")</f>
        <v>NA</v>
      </c>
      <c r="M572" t="str">
        <f>IF(L572="NA","NA","Codieren!")</f>
        <v>NA</v>
      </c>
      <c r="N572" t="str">
        <f>IF(OR(M572="NA",M572=2),"NA","Codieren!")</f>
        <v>NA</v>
      </c>
    </row>
    <row r="573" spans="1:14" x14ac:dyDescent="0.35">
      <c r="A573" s="43" t="s">
        <v>399</v>
      </c>
      <c r="B573" s="10" t="s">
        <v>66</v>
      </c>
      <c r="C573">
        <v>2</v>
      </c>
      <c r="D573" s="32">
        <v>2015</v>
      </c>
      <c r="E573" t="str">
        <f>IF(OR(C573=2,C573=3),"NA","Codieren!")</f>
        <v>NA</v>
      </c>
      <c r="F573" t="str">
        <f>IF(OR(C573=2,C573=3),"NA","Codieren!")</f>
        <v>NA</v>
      </c>
      <c r="G573" t="str">
        <f>IF(F573=1,"CODIEREN!","NA")</f>
        <v>NA</v>
      </c>
      <c r="H573" t="str">
        <f>IF(OR(C573=2,C573=3),"NA","Codieren!")</f>
        <v>NA</v>
      </c>
      <c r="I573" t="str">
        <f>IF(OR(C573=2,C573=3),"NA","Codieren!")</f>
        <v>NA</v>
      </c>
      <c r="J573" s="29" t="str">
        <f>IF(OR(C573=2,C573=3),"NA","Codieren!")</f>
        <v>NA</v>
      </c>
      <c r="K573">
        <v>15</v>
      </c>
      <c r="L573" t="str">
        <f>IF(OR(C573=1,C573=2),"NA","Codieren!")</f>
        <v>NA</v>
      </c>
      <c r="M573" t="str">
        <f>IF(L573="NA","NA","Codieren!")</f>
        <v>NA</v>
      </c>
      <c r="N573" t="str">
        <f>IF(OR(M573="NA",M573=2),"NA","Codieren!")</f>
        <v>NA</v>
      </c>
    </row>
    <row r="574" spans="1:14" x14ac:dyDescent="0.35">
      <c r="A574" s="43" t="s">
        <v>399</v>
      </c>
      <c r="B574" s="10" t="s">
        <v>1658</v>
      </c>
      <c r="C574" s="44">
        <v>1</v>
      </c>
      <c r="D574" s="43">
        <v>2016</v>
      </c>
      <c r="E574">
        <v>1</v>
      </c>
      <c r="F574" t="s">
        <v>275</v>
      </c>
      <c r="G574" t="str">
        <f>IF(F574=1,"CODIEREN!","NA")</f>
        <v>NA</v>
      </c>
      <c r="H574">
        <v>1</v>
      </c>
      <c r="I574">
        <v>2</v>
      </c>
      <c r="J574" s="29">
        <v>10000</v>
      </c>
      <c r="K574" t="str">
        <f>IF(OR(C574=1,C574=3),"NA","Codieren!")</f>
        <v>NA</v>
      </c>
      <c r="L574" t="str">
        <f>IF(OR(C574=1,C574=2),"NA","Codieren!")</f>
        <v>NA</v>
      </c>
      <c r="M574" t="str">
        <f>IF(L574="NA","NA","Codieren!")</f>
        <v>NA</v>
      </c>
      <c r="N574" t="str">
        <f>IF(OR(M574="NA",M574=2),"NA","Codieren!")</f>
        <v>NA</v>
      </c>
    </row>
    <row r="575" spans="1:14" x14ac:dyDescent="0.35">
      <c r="A575" s="43" t="s">
        <v>399</v>
      </c>
      <c r="B575" s="10" t="s">
        <v>66</v>
      </c>
      <c r="C575" s="44">
        <v>2</v>
      </c>
      <c r="D575" s="43">
        <v>2016</v>
      </c>
      <c r="E575" t="str">
        <f>IF(OR(C575=2,C575=3),"NA","Codieren!")</f>
        <v>NA</v>
      </c>
      <c r="F575" t="str">
        <f>IF(OR(C575=2,C575=3),"NA","Codieren!")</f>
        <v>NA</v>
      </c>
      <c r="G575" t="str">
        <f>IF(F575=1,"CODIEREN!","NA")</f>
        <v>NA</v>
      </c>
      <c r="H575" t="str">
        <f>IF(OR(C575=2,C575=3),"NA","Codieren!")</f>
        <v>NA</v>
      </c>
      <c r="I575" t="str">
        <f>IF(OR(C575=2,C575=3),"NA","Codieren!")</f>
        <v>NA</v>
      </c>
      <c r="J575" s="29" t="s">
        <v>275</v>
      </c>
      <c r="K575">
        <v>7</v>
      </c>
      <c r="L575" t="str">
        <f>IF(OR(C575=1,C575=2),"NA","Codieren!")</f>
        <v>NA</v>
      </c>
      <c r="M575" t="str">
        <f>IF(L575="NA","NA","Codieren!")</f>
        <v>NA</v>
      </c>
      <c r="N575" t="str">
        <f>IF(OR(M575="NA",M575=2),"NA","Codieren!")</f>
        <v>NA</v>
      </c>
    </row>
    <row r="576" spans="1:14" x14ac:dyDescent="0.35">
      <c r="A576" s="43" t="s">
        <v>3342</v>
      </c>
      <c r="B576" s="43" t="s">
        <v>3297</v>
      </c>
      <c r="C576">
        <v>1</v>
      </c>
      <c r="D576" s="43">
        <v>2019</v>
      </c>
      <c r="E576">
        <v>1</v>
      </c>
      <c r="F576">
        <v>3</v>
      </c>
      <c r="G576" t="str">
        <f>IF(F576=1,"CODIEREN!","NA")</f>
        <v>NA</v>
      </c>
      <c r="H576">
        <v>4</v>
      </c>
      <c r="I576">
        <v>2</v>
      </c>
      <c r="J576" s="29">
        <v>4000</v>
      </c>
      <c r="K576" t="str">
        <f>IF(OR(C576=1,C576=3),"NA","Codieren!")</f>
        <v>NA</v>
      </c>
      <c r="L576" t="str">
        <f>IF(OR(C576=1,C576=2),"NA","Codieren!")</f>
        <v>NA</v>
      </c>
      <c r="M576" t="str">
        <f>IF(L576="NA","NA","Codieren!")</f>
        <v>NA</v>
      </c>
      <c r="N576" t="str">
        <f>IF(OR(M576="NA",M576=2),"NA","Codieren!")</f>
        <v>NA</v>
      </c>
    </row>
    <row r="577" spans="1:14" x14ac:dyDescent="0.35">
      <c r="A577" s="43" t="s">
        <v>3342</v>
      </c>
      <c r="B577" s="43" t="s">
        <v>1789</v>
      </c>
      <c r="C577">
        <v>2</v>
      </c>
      <c r="D577" s="43">
        <v>2019</v>
      </c>
      <c r="E577" t="str">
        <f>IF(OR(C577=2,C577=3),"NA","Codieren!")</f>
        <v>NA</v>
      </c>
      <c r="F577" t="str">
        <f>IF(OR(C577=2,C577=3),"NA","Codieren!")</f>
        <v>NA</v>
      </c>
      <c r="G577" t="str">
        <f>IF(F577=1,"CODIEREN!","NA")</f>
        <v>NA</v>
      </c>
      <c r="H577" t="str">
        <f>IF(OR(C577=2,C577=3),"NA","Codieren!")</f>
        <v>NA</v>
      </c>
      <c r="I577" t="str">
        <f>IF(OR(C577=2,C577=3),"NA","Codieren!")</f>
        <v>NA</v>
      </c>
      <c r="J577" s="29" t="str">
        <f>IF(OR(C577=2,C577=3),"NA","Codieren!")</f>
        <v>NA</v>
      </c>
      <c r="K577" t="s">
        <v>275</v>
      </c>
      <c r="L577" t="str">
        <f>IF(OR(C577=1,C577=2),"NA","Codieren!")</f>
        <v>NA</v>
      </c>
      <c r="M577" t="str">
        <f>IF(L577="NA","NA","Codieren!")</f>
        <v>NA</v>
      </c>
      <c r="N577" t="str">
        <f>IF(OR(M577="NA",M577=2),"NA","Codieren!")</f>
        <v>NA</v>
      </c>
    </row>
    <row r="578" spans="1:14" x14ac:dyDescent="0.35">
      <c r="A578" s="43" t="s">
        <v>2729</v>
      </c>
      <c r="B578" s="43" t="s">
        <v>2434</v>
      </c>
      <c r="C578">
        <v>3</v>
      </c>
      <c r="D578" s="43">
        <v>2019</v>
      </c>
      <c r="E578" t="str">
        <f>IF(OR(C578=2,C578=3),"NA","Codieren!")</f>
        <v>NA</v>
      </c>
      <c r="F578" t="str">
        <f>IF(OR(C578=2,C578=3),"NA","Codieren!")</f>
        <v>NA</v>
      </c>
      <c r="G578" t="str">
        <f>IF(F578=1,"CODIEREN!","NA")</f>
        <v>NA</v>
      </c>
      <c r="H578" t="str">
        <f>IF(OR(C578=2,C578=3),"NA","Codieren!")</f>
        <v>NA</v>
      </c>
      <c r="I578" t="str">
        <f>IF(OR(C578=2,C578=3),"NA","Codieren!")</f>
        <v>NA</v>
      </c>
      <c r="J578" s="29" t="str">
        <f>IF(OR(C578=2,C578=3),"NA","Codieren!")</f>
        <v>NA</v>
      </c>
      <c r="K578" t="str">
        <f>IF(OR(C578=1,C578=3),"NA","Codieren!")</f>
        <v>NA</v>
      </c>
      <c r="L578">
        <v>2</v>
      </c>
      <c r="M578">
        <v>1</v>
      </c>
      <c r="N578">
        <v>5</v>
      </c>
    </row>
    <row r="579" spans="1:14" x14ac:dyDescent="0.35">
      <c r="A579" s="43" t="s">
        <v>2729</v>
      </c>
      <c r="B579" s="43" t="s">
        <v>433</v>
      </c>
      <c r="C579">
        <v>2</v>
      </c>
      <c r="D579" s="43">
        <v>2019</v>
      </c>
      <c r="E579" t="str">
        <f>IF(OR(C579=2,C579=3),"NA","Codieren!")</f>
        <v>NA</v>
      </c>
      <c r="F579" t="str">
        <f>IF(OR(C579=2,C579=3),"NA","Codieren!")</f>
        <v>NA</v>
      </c>
      <c r="G579" t="str">
        <f>IF(F579=1,"CODIEREN!","NA")</f>
        <v>NA</v>
      </c>
      <c r="H579" t="str">
        <f>IF(OR(C579=2,C579=3),"NA","Codieren!")</f>
        <v>NA</v>
      </c>
      <c r="I579" t="str">
        <f>IF(OR(C579=2,C579=3),"NA","Codieren!")</f>
        <v>NA</v>
      </c>
      <c r="J579" s="29" t="str">
        <f>IF(OR(C579=2,C579=3),"NA","Codieren!")</f>
        <v>NA</v>
      </c>
      <c r="K579">
        <v>4</v>
      </c>
      <c r="L579" t="str">
        <f>IF(OR(C579=1,C579=2),"NA","Codieren!")</f>
        <v>NA</v>
      </c>
      <c r="M579" t="str">
        <f>IF(L579="NA","NA","Codieren!")</f>
        <v>NA</v>
      </c>
      <c r="N579" t="str">
        <f>IF(OR(M579="NA",M579=2),"NA","Codieren!")</f>
        <v>NA</v>
      </c>
    </row>
    <row r="580" spans="1:14" x14ac:dyDescent="0.35">
      <c r="A580" s="43" t="s">
        <v>2629</v>
      </c>
      <c r="B580" s="43" t="s">
        <v>2434</v>
      </c>
      <c r="C580">
        <v>1</v>
      </c>
      <c r="D580" s="43">
        <v>2015</v>
      </c>
      <c r="E580">
        <v>2</v>
      </c>
      <c r="F580">
        <v>1</v>
      </c>
      <c r="G580">
        <v>5</v>
      </c>
      <c r="H580">
        <v>1</v>
      </c>
      <c r="I580">
        <v>2</v>
      </c>
      <c r="J580" s="29">
        <v>2500</v>
      </c>
      <c r="K580" t="str">
        <f>IF(OR(C580=1,C580=3),"NA","Codieren!")</f>
        <v>NA</v>
      </c>
      <c r="L580" t="str">
        <f>IF(OR(C580=1,C580=2),"NA","Codieren!")</f>
        <v>NA</v>
      </c>
      <c r="M580" t="str">
        <f>IF(L580="NA","NA","Codieren!")</f>
        <v>NA</v>
      </c>
      <c r="N580" t="str">
        <f>IF(OR(M580="NA",M580=2),"NA","Codieren!")</f>
        <v>NA</v>
      </c>
    </row>
    <row r="581" spans="1:14" x14ac:dyDescent="0.35">
      <c r="A581" s="43" t="s">
        <v>2629</v>
      </c>
      <c r="B581" s="43" t="s">
        <v>107</v>
      </c>
      <c r="C581">
        <v>2</v>
      </c>
      <c r="D581" s="43">
        <v>2015</v>
      </c>
      <c r="E581" t="str">
        <f>IF(OR(C581=2,C581=3),"NA","Codieren!")</f>
        <v>NA</v>
      </c>
      <c r="F581" t="str">
        <f>IF(OR(C581=2,C581=3),"NA","Codieren!")</f>
        <v>NA</v>
      </c>
      <c r="G581" t="str">
        <f>IF(F581=1,"CODIEREN!","NA")</f>
        <v>NA</v>
      </c>
      <c r="H581" t="str">
        <f>IF(OR(C581=2,C581=3),"NA","Codieren!")</f>
        <v>NA</v>
      </c>
      <c r="I581" t="str">
        <f>IF(OR(C581=2,C581=3),"NA","Codieren!")</f>
        <v>NA</v>
      </c>
      <c r="J581" s="29" t="str">
        <f>IF(OR(C581=2,C581=3),"NA","Codieren!")</f>
        <v>NA</v>
      </c>
      <c r="K581">
        <v>4</v>
      </c>
      <c r="L581" t="str">
        <f>IF(OR(C581=1,C581=2),"NA","Codieren!")</f>
        <v>NA</v>
      </c>
      <c r="M581" t="str">
        <f>IF(L581="NA","NA","Codieren!")</f>
        <v>NA</v>
      </c>
      <c r="N581" t="str">
        <f>IF(OR(M581="NA",M581=2),"NA","Codieren!")</f>
        <v>NA</v>
      </c>
    </row>
    <row r="582" spans="1:14" x14ac:dyDescent="0.35">
      <c r="A582" s="43" t="s">
        <v>2629</v>
      </c>
      <c r="B582" s="43" t="s">
        <v>2434</v>
      </c>
      <c r="C582">
        <v>1</v>
      </c>
      <c r="D582" s="43">
        <v>2015</v>
      </c>
      <c r="E582">
        <v>2</v>
      </c>
      <c r="F582">
        <v>1</v>
      </c>
      <c r="G582">
        <v>5</v>
      </c>
      <c r="H582">
        <v>1</v>
      </c>
      <c r="I582">
        <v>2</v>
      </c>
      <c r="J582" s="29">
        <v>2500</v>
      </c>
      <c r="K582" t="str">
        <f>IF(OR(C582=1,C582=3),"NA","Codieren!")</f>
        <v>NA</v>
      </c>
      <c r="L582" t="str">
        <f>IF(OR(C582=1,C582=2),"NA","Codieren!")</f>
        <v>NA</v>
      </c>
      <c r="M582" t="str">
        <f>IF(L582="NA","NA","Codieren!")</f>
        <v>NA</v>
      </c>
      <c r="N582" t="str">
        <f>IF(OR(M582="NA",M582=2),"NA","Codieren!")</f>
        <v>NA</v>
      </c>
    </row>
    <row r="583" spans="1:14" x14ac:dyDescent="0.35">
      <c r="A583" s="43" t="s">
        <v>2629</v>
      </c>
      <c r="B583" s="43" t="s">
        <v>940</v>
      </c>
      <c r="C583">
        <v>1</v>
      </c>
      <c r="D583" s="43">
        <v>2016</v>
      </c>
      <c r="E583">
        <v>1</v>
      </c>
      <c r="F583">
        <v>5</v>
      </c>
      <c r="G583" t="str">
        <f>IF(F583=1,"CODIEREN!","NA")</f>
        <v>NA</v>
      </c>
      <c r="H583">
        <v>1</v>
      </c>
      <c r="I583">
        <v>2</v>
      </c>
      <c r="J583" s="29">
        <v>0</v>
      </c>
      <c r="K583" t="str">
        <f>IF(OR(C583=1,C583=3),"NA","Codieren!")</f>
        <v>NA</v>
      </c>
      <c r="L583" t="str">
        <f>IF(OR(C583=1,C583=2),"NA","Codieren!")</f>
        <v>NA</v>
      </c>
      <c r="M583" t="str">
        <f>IF(L583="NA","NA","Codieren!")</f>
        <v>NA</v>
      </c>
      <c r="N583" t="str">
        <f>IF(OR(M583="NA",M583=2),"NA","Codieren!")</f>
        <v>NA</v>
      </c>
    </row>
    <row r="584" spans="1:14" x14ac:dyDescent="0.35">
      <c r="A584" s="43" t="s">
        <v>2629</v>
      </c>
      <c r="B584" s="43" t="s">
        <v>107</v>
      </c>
      <c r="C584">
        <v>2</v>
      </c>
      <c r="D584" s="43">
        <v>2016</v>
      </c>
      <c r="E584" t="str">
        <f>IF(OR(C584=2,C584=3),"NA","Codieren!")</f>
        <v>NA</v>
      </c>
      <c r="F584" t="str">
        <f>IF(OR(C584=2,C584=3),"NA","Codieren!")</f>
        <v>NA</v>
      </c>
      <c r="G584" t="str">
        <f>IF(F584=1,"CODIEREN!","NA")</f>
        <v>NA</v>
      </c>
      <c r="H584" t="str">
        <f>IF(OR(C584=2,C584=3),"NA","Codieren!")</f>
        <v>NA</v>
      </c>
      <c r="I584" t="str">
        <f>IF(OR(C584=2,C584=3),"NA","Codieren!")</f>
        <v>NA</v>
      </c>
      <c r="J584" s="29" t="str">
        <f>IF(OR(C584=2,C584=3),"NA","Codieren!")</f>
        <v>NA</v>
      </c>
      <c r="K584">
        <v>4</v>
      </c>
      <c r="L584" t="str">
        <f>IF(OR(C584=1,C584=2),"NA","Codieren!")</f>
        <v>NA</v>
      </c>
      <c r="M584" t="str">
        <f>IF(L584="NA","NA","Codieren!")</f>
        <v>NA</v>
      </c>
      <c r="N584" t="str">
        <f>IF(OR(M584="NA",M584=2),"NA","Codieren!")</f>
        <v>NA</v>
      </c>
    </row>
    <row r="585" spans="1:14" x14ac:dyDescent="0.35">
      <c r="A585" s="43" t="s">
        <v>330</v>
      </c>
      <c r="B585" s="10" t="s">
        <v>9</v>
      </c>
      <c r="C585" s="44">
        <v>1</v>
      </c>
      <c r="D585" s="44">
        <v>2016</v>
      </c>
      <c r="E585">
        <v>2</v>
      </c>
      <c r="F585" t="s">
        <v>275</v>
      </c>
      <c r="G585" t="s">
        <v>275</v>
      </c>
      <c r="H585">
        <v>1</v>
      </c>
      <c r="I585">
        <v>2</v>
      </c>
      <c r="J585" s="29">
        <v>15000</v>
      </c>
      <c r="K585" t="s">
        <v>275</v>
      </c>
      <c r="L585" t="s">
        <v>275</v>
      </c>
      <c r="M585" t="str">
        <f>IF(L585="NA","NA",2)</f>
        <v>NA</v>
      </c>
      <c r="N585" t="s">
        <v>275</v>
      </c>
    </row>
    <row r="586" spans="1:14" x14ac:dyDescent="0.35">
      <c r="A586" s="43" t="s">
        <v>330</v>
      </c>
      <c r="B586" s="10" t="s">
        <v>359</v>
      </c>
      <c r="C586" s="44">
        <v>1</v>
      </c>
      <c r="D586" s="44">
        <v>2017</v>
      </c>
      <c r="E586">
        <v>2</v>
      </c>
      <c r="F586">
        <v>1</v>
      </c>
      <c r="G586">
        <v>1</v>
      </c>
      <c r="H586">
        <v>1</v>
      </c>
      <c r="I586">
        <v>2</v>
      </c>
      <c r="J586" s="29">
        <v>0</v>
      </c>
      <c r="K586" t="s">
        <v>275</v>
      </c>
      <c r="L586" t="s">
        <v>275</v>
      </c>
      <c r="M586" t="str">
        <f>IF(L586="NA","NA",2)</f>
        <v>NA</v>
      </c>
      <c r="N586" t="s">
        <v>275</v>
      </c>
    </row>
    <row r="587" spans="1:14" x14ac:dyDescent="0.35">
      <c r="A587" s="43" t="s">
        <v>330</v>
      </c>
      <c r="B587" s="10" t="s">
        <v>107</v>
      </c>
      <c r="C587" s="44">
        <v>2</v>
      </c>
      <c r="D587" s="44">
        <v>2017</v>
      </c>
      <c r="E587" t="s">
        <v>275</v>
      </c>
      <c r="F587" t="s">
        <v>275</v>
      </c>
      <c r="G587" t="s">
        <v>275</v>
      </c>
      <c r="H587" t="s">
        <v>275</v>
      </c>
      <c r="I587" t="s">
        <v>275</v>
      </c>
      <c r="J587" s="29" t="s">
        <v>275</v>
      </c>
      <c r="K587">
        <v>2</v>
      </c>
      <c r="L587" t="s">
        <v>275</v>
      </c>
      <c r="M587" t="str">
        <f>IF(L587="NA","NA",2)</f>
        <v>NA</v>
      </c>
      <c r="N587" t="s">
        <v>275</v>
      </c>
    </row>
    <row r="588" spans="1:14" x14ac:dyDescent="0.35">
      <c r="A588" s="43" t="s">
        <v>330</v>
      </c>
      <c r="B588" s="10" t="s">
        <v>566</v>
      </c>
      <c r="C588">
        <v>1</v>
      </c>
      <c r="D588" s="32">
        <v>2019</v>
      </c>
      <c r="E588">
        <v>2</v>
      </c>
      <c r="F588">
        <v>1</v>
      </c>
      <c r="G588">
        <v>1</v>
      </c>
      <c r="H588">
        <v>1</v>
      </c>
      <c r="I588">
        <v>2</v>
      </c>
      <c r="J588" s="29">
        <v>0</v>
      </c>
      <c r="K588" t="s">
        <v>275</v>
      </c>
      <c r="L588" t="s">
        <v>275</v>
      </c>
      <c r="M588" t="str">
        <f>IF(L588="NA","NA",2)</f>
        <v>NA</v>
      </c>
      <c r="N588" t="s">
        <v>275</v>
      </c>
    </row>
    <row r="589" spans="1:14" x14ac:dyDescent="0.35">
      <c r="A589" s="43" t="s">
        <v>330</v>
      </c>
      <c r="B589" s="10" t="s">
        <v>107</v>
      </c>
      <c r="C589">
        <v>2</v>
      </c>
      <c r="D589" s="32">
        <v>2019</v>
      </c>
      <c r="E589" t="s">
        <v>275</v>
      </c>
      <c r="F589" t="s">
        <v>275</v>
      </c>
      <c r="G589" t="s">
        <v>275</v>
      </c>
      <c r="H589" t="s">
        <v>275</v>
      </c>
      <c r="I589" t="s">
        <v>275</v>
      </c>
      <c r="J589" s="29" t="s">
        <v>275</v>
      </c>
      <c r="K589">
        <v>2</v>
      </c>
      <c r="L589" t="s">
        <v>275</v>
      </c>
      <c r="M589" t="str">
        <f>IF(L589="NA","NA",2)</f>
        <v>NA</v>
      </c>
      <c r="N589" t="s">
        <v>275</v>
      </c>
    </row>
    <row r="590" spans="1:14" x14ac:dyDescent="0.35">
      <c r="A590" s="43" t="s">
        <v>330</v>
      </c>
      <c r="B590" s="10" t="s">
        <v>566</v>
      </c>
      <c r="C590">
        <v>1</v>
      </c>
      <c r="D590" s="32">
        <v>2016</v>
      </c>
      <c r="E590">
        <v>2</v>
      </c>
      <c r="F590">
        <v>2</v>
      </c>
      <c r="G590" t="str">
        <f>IF(F590=1,"CODIEREN!","NA")</f>
        <v>NA</v>
      </c>
      <c r="H590">
        <v>1</v>
      </c>
      <c r="I590">
        <v>2</v>
      </c>
      <c r="J590" s="29">
        <v>0</v>
      </c>
      <c r="K590" t="str">
        <f>IF(OR(C590=1,C590=3),"NA","Codieren!")</f>
        <v>NA</v>
      </c>
      <c r="L590" t="str">
        <f>IF(OR(C590=1,C590=2),"NA","Codieren!")</f>
        <v>NA</v>
      </c>
      <c r="M590" t="str">
        <f>IF(L590="NA","NA","Codieren!")</f>
        <v>NA</v>
      </c>
      <c r="N590" t="str">
        <f>IF(OR(M590="NA",M590=2),"NA","Codieren!")</f>
        <v>NA</v>
      </c>
    </row>
    <row r="591" spans="1:14" x14ac:dyDescent="0.35">
      <c r="A591" s="43" t="s">
        <v>330</v>
      </c>
      <c r="B591" s="46" t="s">
        <v>1173</v>
      </c>
      <c r="C591">
        <v>1</v>
      </c>
      <c r="D591" s="43">
        <v>2015</v>
      </c>
      <c r="E591">
        <v>1</v>
      </c>
      <c r="F591" t="s">
        <v>275</v>
      </c>
      <c r="G591" t="str">
        <f>IF(F591=1,"CODIEREN!","NA")</f>
        <v>NA</v>
      </c>
      <c r="H591">
        <v>1</v>
      </c>
      <c r="I591">
        <v>2</v>
      </c>
      <c r="J591" s="29">
        <v>10000</v>
      </c>
      <c r="K591" t="str">
        <f>IF(OR(C591=1,C591=3),"NA","Codieren!")</f>
        <v>NA</v>
      </c>
      <c r="L591" t="str">
        <f>IF(OR(C591=1,C591=2),"NA","Codieren!")</f>
        <v>NA</v>
      </c>
      <c r="M591" t="str">
        <f>IF(L591="NA","NA","Codieren!")</f>
        <v>NA</v>
      </c>
      <c r="N591" t="str">
        <f>IF(OR(M591="NA",M591=2),"NA","Codieren!")</f>
        <v>NA</v>
      </c>
    </row>
    <row r="592" spans="1:14" x14ac:dyDescent="0.35">
      <c r="A592" s="43" t="s">
        <v>330</v>
      </c>
      <c r="B592" s="43" t="s">
        <v>107</v>
      </c>
      <c r="C592">
        <v>2</v>
      </c>
      <c r="D592" s="43">
        <v>2015</v>
      </c>
      <c r="E592" t="str">
        <f>IF(OR(C592=2,C592=3),"NA","Codieren!")</f>
        <v>NA</v>
      </c>
      <c r="F592" t="str">
        <f>IF(OR(C592=2,C592=3),"NA","Codieren!")</f>
        <v>NA</v>
      </c>
      <c r="G592" t="str">
        <f>IF(F592=1,"CODIEREN!","NA")</f>
        <v>NA</v>
      </c>
      <c r="H592" t="str">
        <f>IF(OR(C592=2,C592=3),"NA","Codieren!")</f>
        <v>NA</v>
      </c>
      <c r="I592" t="str">
        <f>IF(OR(C592=2,C592=3),"NA","Codieren!")</f>
        <v>NA</v>
      </c>
      <c r="J592" s="29" t="str">
        <f>IF(OR(C592=2,C592=3),"NA","Codieren!")</f>
        <v>NA</v>
      </c>
      <c r="K592">
        <v>2</v>
      </c>
      <c r="L592" t="str">
        <f>IF(OR(C592=1,C592=2),"NA","Codieren!")</f>
        <v>NA</v>
      </c>
      <c r="M592" t="str">
        <f>IF(L592="NA","NA","Codieren!")</f>
        <v>NA</v>
      </c>
      <c r="N592" t="str">
        <f>IF(OR(M592="NA",M592=2),"NA","Codieren!")</f>
        <v>NA</v>
      </c>
    </row>
    <row r="593" spans="1:14" x14ac:dyDescent="0.35">
      <c r="A593" s="43" t="s">
        <v>330</v>
      </c>
      <c r="B593" s="46" t="s">
        <v>1276</v>
      </c>
      <c r="C593">
        <v>1</v>
      </c>
      <c r="D593" s="43">
        <v>2016</v>
      </c>
      <c r="E593">
        <v>1</v>
      </c>
      <c r="F593" t="s">
        <v>275</v>
      </c>
      <c r="G593" t="str">
        <f>IF(F593=1,"CODIEREN!","NA")</f>
        <v>NA</v>
      </c>
      <c r="H593">
        <v>1</v>
      </c>
      <c r="I593">
        <v>2</v>
      </c>
      <c r="J593" s="29">
        <v>10000</v>
      </c>
      <c r="K593" t="str">
        <f>IF(OR(C593=1,C593=3),"NA","Codieren!")</f>
        <v>NA</v>
      </c>
      <c r="L593" t="str">
        <f>IF(OR(C593=1,C593=2),"NA","Codieren!")</f>
        <v>NA</v>
      </c>
      <c r="M593" t="str">
        <f>IF(L593="NA","NA","Codieren!")</f>
        <v>NA</v>
      </c>
      <c r="N593" t="str">
        <f>IF(OR(M593="NA",M593=2),"NA","Codieren!")</f>
        <v>NA</v>
      </c>
    </row>
    <row r="594" spans="1:14" x14ac:dyDescent="0.35">
      <c r="A594" s="43" t="s">
        <v>330</v>
      </c>
      <c r="B594" s="43" t="s">
        <v>2434</v>
      </c>
      <c r="C594">
        <v>3</v>
      </c>
      <c r="D594" s="43">
        <v>2015</v>
      </c>
      <c r="E594" t="str">
        <f>IF(OR(C594=2,C594=3),"NA","Codieren!")</f>
        <v>NA</v>
      </c>
      <c r="F594" t="str">
        <f>IF(OR(C594=2,C594=3),"NA","Codieren!")</f>
        <v>NA</v>
      </c>
      <c r="G594" t="str">
        <f>IF(F594=1,"CODIEREN!","NA")</f>
        <v>NA</v>
      </c>
      <c r="H594" t="str">
        <f>IF(OR(C594=2,C594=3),"NA","Codieren!")</f>
        <v>NA</v>
      </c>
      <c r="I594" t="str">
        <f>IF(OR(C594=2,C594=3),"NA","Codieren!")</f>
        <v>NA</v>
      </c>
      <c r="J594" s="29" t="str">
        <f>IF(OR(C594=2,C594=3),"NA","Codieren!")</f>
        <v>NA</v>
      </c>
      <c r="K594" t="str">
        <f>IF(OR(C594=1,C594=3),"NA","Codieren!")</f>
        <v>NA</v>
      </c>
      <c r="L594">
        <v>2</v>
      </c>
      <c r="M594">
        <v>1</v>
      </c>
      <c r="N594">
        <v>5</v>
      </c>
    </row>
    <row r="595" spans="1:14" x14ac:dyDescent="0.35">
      <c r="A595" s="43" t="s">
        <v>330</v>
      </c>
      <c r="B595" s="43" t="s">
        <v>2434</v>
      </c>
      <c r="C595">
        <v>1</v>
      </c>
      <c r="D595" s="43">
        <v>2015</v>
      </c>
      <c r="E595">
        <v>2</v>
      </c>
      <c r="F595">
        <v>1</v>
      </c>
      <c r="G595">
        <v>5</v>
      </c>
      <c r="H595">
        <v>1</v>
      </c>
      <c r="I595">
        <v>2</v>
      </c>
      <c r="J595" s="29">
        <v>2500</v>
      </c>
      <c r="K595" t="str">
        <f>IF(OR(C595=1,C595=3),"NA","Codieren!")</f>
        <v>NA</v>
      </c>
      <c r="L595" t="str">
        <f>IF(OR(C595=1,C595=2),"NA","Codieren!")</f>
        <v>NA</v>
      </c>
      <c r="M595" t="str">
        <f>IF(L595="NA","NA","Codieren!")</f>
        <v>NA</v>
      </c>
      <c r="N595" t="str">
        <f>IF(OR(M595="NA",M595=2),"NA","Codieren!")</f>
        <v>NA</v>
      </c>
    </row>
    <row r="596" spans="1:14" x14ac:dyDescent="0.35">
      <c r="A596" s="43" t="s">
        <v>330</v>
      </c>
      <c r="B596" s="43" t="s">
        <v>2434</v>
      </c>
      <c r="C596">
        <v>1</v>
      </c>
      <c r="D596" s="43">
        <v>2015</v>
      </c>
      <c r="E596">
        <v>2</v>
      </c>
      <c r="F596">
        <v>1</v>
      </c>
      <c r="G596">
        <v>5</v>
      </c>
      <c r="H596">
        <v>1</v>
      </c>
      <c r="I596">
        <v>2</v>
      </c>
      <c r="J596" s="29">
        <v>2500</v>
      </c>
      <c r="K596" t="str">
        <f>IF(OR(C596=1,C596=3),"NA","Codieren!")</f>
        <v>NA</v>
      </c>
      <c r="L596" t="str">
        <f>IF(OR(C596=1,C596=2),"NA","Codieren!")</f>
        <v>NA</v>
      </c>
      <c r="M596" t="str">
        <f>IF(L596="NA","NA","Codieren!")</f>
        <v>NA</v>
      </c>
      <c r="N596" t="str">
        <f>IF(OR(M596="NA",M596=2),"NA","Codieren!")</f>
        <v>NA</v>
      </c>
    </row>
    <row r="597" spans="1:14" x14ac:dyDescent="0.35">
      <c r="A597" s="43" t="s">
        <v>330</v>
      </c>
      <c r="B597" s="46" t="s">
        <v>3525</v>
      </c>
      <c r="C597">
        <v>1</v>
      </c>
      <c r="D597" s="43">
        <v>2016</v>
      </c>
      <c r="E597">
        <v>2</v>
      </c>
      <c r="F597">
        <v>1</v>
      </c>
      <c r="G597" t="s">
        <v>275</v>
      </c>
      <c r="H597">
        <v>1</v>
      </c>
      <c r="I597">
        <v>2</v>
      </c>
      <c r="J597" s="29">
        <v>5000</v>
      </c>
      <c r="K597" t="str">
        <f>IF(OR(C597=1,C597=3),"NA","Codieren!")</f>
        <v>NA</v>
      </c>
      <c r="L597" t="str">
        <f>IF(OR(C597=1,C597=2),"NA","Codieren!")</f>
        <v>NA</v>
      </c>
      <c r="M597" t="str">
        <f>IF(L597="NA","NA","Codieren!")</f>
        <v>NA</v>
      </c>
      <c r="N597" t="str">
        <f>IF(OR(M597="NA",M597=2),"NA","Codieren!")</f>
        <v>NA</v>
      </c>
    </row>
    <row r="598" spans="1:14" x14ac:dyDescent="0.35">
      <c r="A598" s="43" t="s">
        <v>330</v>
      </c>
      <c r="B598" s="43" t="s">
        <v>940</v>
      </c>
      <c r="C598">
        <v>1</v>
      </c>
      <c r="D598" s="43">
        <v>2017</v>
      </c>
      <c r="E598">
        <v>2</v>
      </c>
      <c r="F598">
        <v>1</v>
      </c>
      <c r="G598">
        <v>5</v>
      </c>
      <c r="H598">
        <v>1</v>
      </c>
      <c r="I598">
        <v>2</v>
      </c>
      <c r="J598" s="29" t="s">
        <v>275</v>
      </c>
      <c r="K598" t="str">
        <f>IF(OR(C598=1,C598=3),"NA","Codieren!")</f>
        <v>NA</v>
      </c>
      <c r="L598" t="str">
        <f>IF(OR(C598=1,C598=2),"NA","Codieren!")</f>
        <v>NA</v>
      </c>
      <c r="M598" t="str">
        <f>IF(L598="NA","NA","Codieren!")</f>
        <v>NA</v>
      </c>
      <c r="N598" t="str">
        <f>IF(OR(M598="NA",M598=2),"NA","Codieren!")</f>
        <v>NA</v>
      </c>
    </row>
    <row r="599" spans="1:14" x14ac:dyDescent="0.35">
      <c r="A599" s="43" t="s">
        <v>330</v>
      </c>
      <c r="B599" s="43" t="s">
        <v>940</v>
      </c>
      <c r="C599">
        <v>1</v>
      </c>
      <c r="D599" s="43">
        <v>2016</v>
      </c>
      <c r="E599">
        <v>1</v>
      </c>
      <c r="F599">
        <v>5</v>
      </c>
      <c r="G599" t="str">
        <f>IF(F599=1,"CODIEREN!","NA")</f>
        <v>NA</v>
      </c>
      <c r="H599">
        <v>1</v>
      </c>
      <c r="I599">
        <v>2</v>
      </c>
      <c r="J599" s="29">
        <v>0</v>
      </c>
      <c r="K599" t="str">
        <f>IF(OR(C599=1,C599=3),"NA","Codieren!")</f>
        <v>NA</v>
      </c>
      <c r="L599" t="str">
        <f>IF(OR(C599=1,C599=2),"NA","Codieren!")</f>
        <v>NA</v>
      </c>
      <c r="M599" t="str">
        <f>IF(L599="NA","NA","Codieren!")</f>
        <v>NA</v>
      </c>
      <c r="N599" t="str">
        <f>IF(OR(M599="NA",M599=2),"NA","Codieren!")</f>
        <v>NA</v>
      </c>
    </row>
    <row r="600" spans="1:14" x14ac:dyDescent="0.35">
      <c r="A600" s="43" t="s">
        <v>330</v>
      </c>
      <c r="B600" s="43" t="s">
        <v>3698</v>
      </c>
      <c r="C600">
        <v>1</v>
      </c>
      <c r="D600" s="43">
        <v>2019</v>
      </c>
      <c r="E600">
        <v>2</v>
      </c>
      <c r="F600">
        <v>5</v>
      </c>
      <c r="G600" t="str">
        <f>IF(F600=1,"CODIEREN!","NA")</f>
        <v>NA</v>
      </c>
      <c r="H600">
        <v>2</v>
      </c>
      <c r="I600">
        <v>2</v>
      </c>
      <c r="J600" s="29">
        <v>0</v>
      </c>
      <c r="K600" t="str">
        <f>IF(OR(C600=1,C600=3),"NA","Codieren!")</f>
        <v>NA</v>
      </c>
      <c r="L600" t="str">
        <f>IF(OR(C600=1,C600=2),"NA","Codieren!")</f>
        <v>NA</v>
      </c>
      <c r="M600" t="str">
        <f>IF(L600="NA","NA","Codieren!")</f>
        <v>NA</v>
      </c>
      <c r="N600" t="str">
        <f>IF(OR(M600="NA",M600=2),"NA","Codieren!")</f>
        <v>NA</v>
      </c>
    </row>
    <row r="601" spans="1:14" x14ac:dyDescent="0.35">
      <c r="A601" s="43" t="s">
        <v>330</v>
      </c>
      <c r="B601" s="43" t="s">
        <v>3698</v>
      </c>
      <c r="C601">
        <v>3</v>
      </c>
      <c r="D601" s="43">
        <v>2019</v>
      </c>
      <c r="E601" t="str">
        <f>IF(OR(C601=2,C601=3),"NA","Codieren!")</f>
        <v>NA</v>
      </c>
      <c r="F601" t="str">
        <f>IF(OR(C601=2,C601=3),"NA","Codieren!")</f>
        <v>NA</v>
      </c>
      <c r="G601" t="str">
        <f>IF(F601=1,"CODIEREN!","NA")</f>
        <v>NA</v>
      </c>
      <c r="H601" t="str">
        <f>IF(OR(C601=2,C601=3),"NA","Codieren!")</f>
        <v>NA</v>
      </c>
      <c r="I601" t="str">
        <f>IF(OR(C601=2,C601=3),"NA","Codieren!")</f>
        <v>NA</v>
      </c>
      <c r="J601" s="29" t="str">
        <f>IF(OR(C601=2,C601=3),"NA","Codieren!")</f>
        <v>NA</v>
      </c>
      <c r="K601" t="str">
        <f>IF(OR(C601=1,C601=3),"NA","Codieren!")</f>
        <v>NA</v>
      </c>
      <c r="L601">
        <v>2</v>
      </c>
      <c r="M601">
        <v>2</v>
      </c>
      <c r="N601" t="str">
        <f>IF(OR(M601="NA",M601=2),"NA","Codieren!")</f>
        <v>NA</v>
      </c>
    </row>
    <row r="602" spans="1:14" x14ac:dyDescent="0.35">
      <c r="A602" s="43" t="s">
        <v>330</v>
      </c>
      <c r="B602" s="43" t="s">
        <v>3698</v>
      </c>
      <c r="C602">
        <v>1</v>
      </c>
      <c r="D602" s="43">
        <v>2018</v>
      </c>
      <c r="E602">
        <v>1</v>
      </c>
      <c r="F602">
        <v>5</v>
      </c>
      <c r="G602" t="str">
        <f>IF(F602=1,"CODIEREN!","NA")</f>
        <v>NA</v>
      </c>
      <c r="H602">
        <v>1</v>
      </c>
      <c r="I602">
        <v>2</v>
      </c>
      <c r="J602" s="29">
        <v>0</v>
      </c>
      <c r="K602" t="s">
        <v>275</v>
      </c>
      <c r="L602" t="str">
        <f>IF(OR(C602=1,C602=2),"NA","Codieren!")</f>
        <v>NA</v>
      </c>
      <c r="M602" t="str">
        <f>IF(L602="NA","NA","Codieren!")</f>
        <v>NA</v>
      </c>
      <c r="N602" t="str">
        <f>IF(OR(M602="NA",M602=2),"NA","Codieren!")</f>
        <v>NA</v>
      </c>
    </row>
    <row r="603" spans="1:14" x14ac:dyDescent="0.35">
      <c r="A603" s="43" t="s">
        <v>330</v>
      </c>
      <c r="B603" s="43" t="s">
        <v>107</v>
      </c>
      <c r="C603">
        <v>2</v>
      </c>
      <c r="D603" s="43">
        <v>2018</v>
      </c>
      <c r="E603" t="str">
        <f>IF(OR(C603=2,C603=3),"NA","Codieren!")</f>
        <v>NA</v>
      </c>
      <c r="F603" t="str">
        <f>IF(OR(C603=2,C603=3),"NA","Codieren!")</f>
        <v>NA</v>
      </c>
      <c r="G603" t="str">
        <f>IF(F603=1,"CODIEREN!","NA")</f>
        <v>NA</v>
      </c>
      <c r="H603" t="str">
        <f>IF(OR(C603=2,C603=3),"NA","Codieren!")</f>
        <v>NA</v>
      </c>
      <c r="I603" t="str">
        <f>IF(OR(C603=2,C603=3),"NA","Codieren!")</f>
        <v>NA</v>
      </c>
      <c r="J603" s="29" t="str">
        <f>IF(OR(C603=2,C603=3),"NA","Codieren!")</f>
        <v>NA</v>
      </c>
      <c r="K603">
        <v>2</v>
      </c>
      <c r="L603" t="str">
        <f>IF(OR(C603=1,C603=2),"NA","Codieren!")</f>
        <v>NA</v>
      </c>
      <c r="M603" t="str">
        <f>IF(L603="NA","NA","Codieren!")</f>
        <v>NA</v>
      </c>
      <c r="N603" t="str">
        <f>IF(OR(M603="NA",M603=2),"NA","Codieren!")</f>
        <v>NA</v>
      </c>
    </row>
    <row r="604" spans="1:14" x14ac:dyDescent="0.35">
      <c r="A604" s="43" t="s">
        <v>330</v>
      </c>
      <c r="B604" s="43" t="s">
        <v>3698</v>
      </c>
      <c r="C604">
        <v>3</v>
      </c>
      <c r="D604" s="43">
        <v>2018</v>
      </c>
      <c r="E604" t="str">
        <f>IF(OR(C604=2,C604=3),"NA","Codieren!")</f>
        <v>NA</v>
      </c>
      <c r="F604" t="str">
        <f>IF(OR(C604=2,C604=3),"NA","Codieren!")</f>
        <v>NA</v>
      </c>
      <c r="G604" t="str">
        <f>IF(F604=1,"CODIEREN!","NA")</f>
        <v>NA</v>
      </c>
      <c r="H604" t="str">
        <f>IF(OR(C604=2,C604=3),"NA","Codieren!")</f>
        <v>NA</v>
      </c>
      <c r="I604" t="str">
        <f>IF(OR(C604=2,C604=3),"NA","Codieren!")</f>
        <v>NA</v>
      </c>
      <c r="J604" s="29" t="str">
        <f>IF(OR(C604=2,C604=3),"NA","Codieren!")</f>
        <v>NA</v>
      </c>
      <c r="K604" t="s">
        <v>275</v>
      </c>
      <c r="L604">
        <v>2</v>
      </c>
      <c r="M604">
        <v>2</v>
      </c>
      <c r="N604" t="str">
        <f>IF(OR(M604="NA",M604=2),"NA","Codieren!")</f>
        <v>NA</v>
      </c>
    </row>
    <row r="605" spans="1:14" x14ac:dyDescent="0.35">
      <c r="A605" s="43" t="s">
        <v>330</v>
      </c>
      <c r="B605" s="43" t="s">
        <v>3698</v>
      </c>
      <c r="C605">
        <v>3</v>
      </c>
      <c r="D605" s="43">
        <v>2018</v>
      </c>
      <c r="E605" t="str">
        <f>IF(OR(C605=2,C605=3),"NA","Codieren!")</f>
        <v>NA</v>
      </c>
      <c r="F605" t="str">
        <f>IF(OR(C605=2,C605=3),"NA","Codieren!")</f>
        <v>NA</v>
      </c>
      <c r="G605" t="str">
        <f>IF(F605=1,"CODIEREN!","NA")</f>
        <v>NA</v>
      </c>
      <c r="H605" t="str">
        <f>IF(OR(C605=2,C605=3),"NA","Codieren!")</f>
        <v>NA</v>
      </c>
      <c r="I605" t="str">
        <f>IF(OR(C605=2,C605=3),"NA","Codieren!")</f>
        <v>NA</v>
      </c>
      <c r="J605" s="29" t="str">
        <f>IF(OR(C605=2,C605=3),"NA","Codieren!")</f>
        <v>NA</v>
      </c>
      <c r="K605" t="s">
        <v>275</v>
      </c>
      <c r="L605">
        <v>2</v>
      </c>
      <c r="M605">
        <v>2</v>
      </c>
      <c r="N605" t="str">
        <f>IF(OR(M605="NA",M605=2),"NA","Codieren!")</f>
        <v>NA</v>
      </c>
    </row>
    <row r="606" spans="1:14" x14ac:dyDescent="0.35">
      <c r="A606" s="43" t="s">
        <v>330</v>
      </c>
      <c r="B606" s="43" t="s">
        <v>3698</v>
      </c>
      <c r="C606">
        <v>1</v>
      </c>
      <c r="D606" s="43">
        <v>2017</v>
      </c>
      <c r="E606">
        <v>2</v>
      </c>
      <c r="F606">
        <v>5</v>
      </c>
      <c r="G606" t="str">
        <f>IF(F606=1,"CODIEREN!","NA")</f>
        <v>NA</v>
      </c>
      <c r="H606">
        <v>1</v>
      </c>
      <c r="I606">
        <v>2</v>
      </c>
      <c r="J606" s="29">
        <v>0</v>
      </c>
      <c r="K606" t="s">
        <v>275</v>
      </c>
      <c r="L606" t="str">
        <f>IF(OR(C606=1,C606=2),"NA","Codieren!")</f>
        <v>NA</v>
      </c>
      <c r="M606" t="str">
        <f>IF(L606="NA","NA","Codieren!")</f>
        <v>NA</v>
      </c>
      <c r="N606" t="str">
        <f>IF(OR(M606="NA",M606=2),"NA","Codieren!")</f>
        <v>NA</v>
      </c>
    </row>
    <row r="607" spans="1:14" x14ac:dyDescent="0.35">
      <c r="A607" s="43" t="s">
        <v>330</v>
      </c>
      <c r="B607" s="43" t="s">
        <v>3698</v>
      </c>
      <c r="C607">
        <v>3</v>
      </c>
      <c r="D607" s="43">
        <v>2017</v>
      </c>
      <c r="E607" t="str">
        <f>IF(OR(C607=2,C607=3),"NA","Codieren!")</f>
        <v>NA</v>
      </c>
      <c r="F607" t="str">
        <f>IF(OR(C607=2,C607=3),"NA","Codieren!")</f>
        <v>NA</v>
      </c>
      <c r="G607" t="str">
        <f>IF(F607=1,"CODIEREN!","NA")</f>
        <v>NA</v>
      </c>
      <c r="H607" t="str">
        <f>IF(OR(C607=2,C607=3),"NA","Codieren!")</f>
        <v>NA</v>
      </c>
      <c r="I607" t="str">
        <f>IF(OR(C607=2,C607=3),"NA","Codieren!")</f>
        <v>NA</v>
      </c>
      <c r="J607" s="29" t="str">
        <f>IF(OR(C607=2,C607=3),"NA","Codieren!")</f>
        <v>NA</v>
      </c>
      <c r="K607" t="s">
        <v>275</v>
      </c>
      <c r="L607">
        <v>2</v>
      </c>
      <c r="M607">
        <v>2</v>
      </c>
      <c r="N607" t="str">
        <f>IF(OR(M607="NA",M607=2),"NA","Codieren!")</f>
        <v>NA</v>
      </c>
    </row>
    <row r="608" spans="1:14" x14ac:dyDescent="0.35">
      <c r="A608" s="43" t="s">
        <v>330</v>
      </c>
      <c r="B608" s="43" t="s">
        <v>3698</v>
      </c>
      <c r="C608">
        <v>1</v>
      </c>
      <c r="D608" s="43">
        <v>2016</v>
      </c>
      <c r="E608">
        <v>2</v>
      </c>
      <c r="F608">
        <v>5</v>
      </c>
      <c r="G608" t="str">
        <f>IF(F608=1,"CODIEREN!","NA")</f>
        <v>NA</v>
      </c>
      <c r="H608">
        <v>1</v>
      </c>
      <c r="I608">
        <v>2</v>
      </c>
      <c r="J608" s="29">
        <v>0</v>
      </c>
      <c r="K608" t="s">
        <v>275</v>
      </c>
      <c r="L608" t="str">
        <f>IF(OR(C608=1,C608=2),"NA","Codieren!")</f>
        <v>NA</v>
      </c>
      <c r="M608" t="str">
        <f>IF(L608="NA","NA","Codieren!")</f>
        <v>NA</v>
      </c>
      <c r="N608" t="str">
        <f>IF(OR(M608="NA",M608=2),"NA","Codieren!")</f>
        <v>NA</v>
      </c>
    </row>
    <row r="609" spans="1:14" x14ac:dyDescent="0.35">
      <c r="A609" s="43" t="s">
        <v>330</v>
      </c>
      <c r="B609" s="43" t="s">
        <v>3698</v>
      </c>
      <c r="C609">
        <v>3</v>
      </c>
      <c r="D609" s="43">
        <v>2015</v>
      </c>
      <c r="E609" t="s">
        <v>275</v>
      </c>
      <c r="F609" t="s">
        <v>275</v>
      </c>
      <c r="G609" t="s">
        <v>275</v>
      </c>
      <c r="H609" t="s">
        <v>275</v>
      </c>
      <c r="I609" t="s">
        <v>275</v>
      </c>
      <c r="J609" s="29" t="s">
        <v>275</v>
      </c>
      <c r="K609" t="s">
        <v>275</v>
      </c>
      <c r="L609">
        <v>2</v>
      </c>
      <c r="M609">
        <v>2</v>
      </c>
      <c r="N609" t="str">
        <f>IF(OR(M609="NA",M609=2),"NA","Codieren!")</f>
        <v>NA</v>
      </c>
    </row>
    <row r="610" spans="1:14" x14ac:dyDescent="0.35">
      <c r="A610" s="43" t="s">
        <v>1695</v>
      </c>
      <c r="B610" s="10" t="s">
        <v>1658</v>
      </c>
      <c r="C610" s="44">
        <v>1</v>
      </c>
      <c r="D610" s="43">
        <v>2016</v>
      </c>
      <c r="E610">
        <v>1</v>
      </c>
      <c r="F610">
        <v>3</v>
      </c>
      <c r="G610" t="str">
        <f>IF(F610=1,"CODIEREN!","NA")</f>
        <v>NA</v>
      </c>
      <c r="H610">
        <v>1</v>
      </c>
      <c r="I610">
        <v>2</v>
      </c>
      <c r="J610" s="29">
        <v>5000</v>
      </c>
      <c r="K610" t="str">
        <f>IF(OR(C610=1,C610=3),"NA","Codieren!")</f>
        <v>NA</v>
      </c>
      <c r="L610" t="str">
        <f>IF(OR(C610=1,C610=2),"NA","Codieren!")</f>
        <v>NA</v>
      </c>
      <c r="M610" t="str">
        <f>IF(L610="NA","NA","Codieren!")</f>
        <v>NA</v>
      </c>
      <c r="N610" t="str">
        <f>IF(OR(M610="NA",M610=2),"NA","Codieren!")</f>
        <v>NA</v>
      </c>
    </row>
    <row r="611" spans="1:14" x14ac:dyDescent="0.35">
      <c r="A611" s="43" t="s">
        <v>1695</v>
      </c>
      <c r="B611" s="10" t="s">
        <v>10</v>
      </c>
      <c r="C611" s="44">
        <v>2</v>
      </c>
      <c r="D611" s="43">
        <v>2016</v>
      </c>
      <c r="E611" t="str">
        <f>IF(OR(C611=2,C611=3),"NA","Codieren!")</f>
        <v>NA</v>
      </c>
      <c r="F611" t="str">
        <f>IF(OR(C611=2,C611=3),"NA","Codieren!")</f>
        <v>NA</v>
      </c>
      <c r="G611" t="str">
        <f>IF(F611=1,"CODIEREN!","NA")</f>
        <v>NA</v>
      </c>
      <c r="H611" t="str">
        <f>IF(OR(C611=2,C611=3),"NA","Codieren!")</f>
        <v>NA</v>
      </c>
      <c r="I611" t="str">
        <f>IF(OR(C611=2,C611=3),"NA","Codieren!")</f>
        <v>NA</v>
      </c>
      <c r="J611" s="29" t="str">
        <f>IF(OR(C611=2,C611=3),"NA","Codieren!")</f>
        <v>NA</v>
      </c>
      <c r="K611" t="s">
        <v>275</v>
      </c>
      <c r="L611" t="str">
        <f>IF(OR(C611=1,C611=2),"NA","Codieren!")</f>
        <v>NA</v>
      </c>
      <c r="M611" t="str">
        <f>IF(L611="NA","NA","Codieren!")</f>
        <v>NA</v>
      </c>
      <c r="N611" t="str">
        <f>IF(OR(M611="NA",M611=2),"NA","Codieren!")</f>
        <v>NA</v>
      </c>
    </row>
    <row r="612" spans="1:14" x14ac:dyDescent="0.35">
      <c r="A612" s="43" t="s">
        <v>996</v>
      </c>
      <c r="B612" s="43" t="s">
        <v>2434</v>
      </c>
      <c r="C612">
        <v>3</v>
      </c>
      <c r="D612" s="43">
        <v>2015</v>
      </c>
      <c r="E612" t="str">
        <f>IF(OR(C612=2,C612=3),"NA","Codieren!")</f>
        <v>NA</v>
      </c>
      <c r="F612" t="str">
        <f>IF(OR(C612=2,C612=3),"NA","Codieren!")</f>
        <v>NA</v>
      </c>
      <c r="G612" t="str">
        <f>IF(F612=1,"CODIEREN!","NA")</f>
        <v>NA</v>
      </c>
      <c r="H612" t="str">
        <f>IF(OR(C612=2,C612=3),"NA","Codieren!")</f>
        <v>NA</v>
      </c>
      <c r="I612" t="str">
        <f>IF(OR(C612=2,C612=3),"NA","Codieren!")</f>
        <v>NA</v>
      </c>
      <c r="J612" s="29" t="str">
        <f>IF(OR(C612=2,C612=3),"NA","Codieren!")</f>
        <v>NA</v>
      </c>
      <c r="K612" t="str">
        <f>IF(OR(C612=1,C612=3),"NA","Codieren!")</f>
        <v>NA</v>
      </c>
      <c r="L612">
        <v>2</v>
      </c>
      <c r="M612">
        <v>1</v>
      </c>
      <c r="N612">
        <v>5</v>
      </c>
    </row>
    <row r="613" spans="1:14" x14ac:dyDescent="0.35">
      <c r="A613" s="43" t="s">
        <v>996</v>
      </c>
      <c r="B613" s="43" t="s">
        <v>622</v>
      </c>
      <c r="C613">
        <v>2</v>
      </c>
      <c r="D613" s="43">
        <v>2015</v>
      </c>
      <c r="E613" t="str">
        <f>IF(OR(C613=2,C613=3),"NA","Codieren!")</f>
        <v>NA</v>
      </c>
      <c r="F613" t="str">
        <f>IF(OR(C613=2,C613=3),"NA","Codieren!")</f>
        <v>NA</v>
      </c>
      <c r="G613" t="str">
        <f>IF(F613=1,"CODIEREN!","NA")</f>
        <v>NA</v>
      </c>
      <c r="H613" t="str">
        <f>IF(OR(C613=2,C613=3),"NA","Codieren!")</f>
        <v>NA</v>
      </c>
      <c r="I613" t="str">
        <f>IF(OR(C613=2,C613=3),"NA","Codieren!")</f>
        <v>NA</v>
      </c>
      <c r="J613" s="29" t="str">
        <f>IF(OR(C613=2,C613=3),"NA","Codieren!")</f>
        <v>NA</v>
      </c>
      <c r="K613">
        <v>1</v>
      </c>
      <c r="L613" t="str">
        <f>IF(OR(C613=1,C613=2),"NA","Codieren!")</f>
        <v>NA</v>
      </c>
      <c r="M613" t="str">
        <f>IF(L613="NA","NA","Codieren!")</f>
        <v>NA</v>
      </c>
      <c r="N613" t="str">
        <f>IF(OR(M613="NA",M613=2),"NA","Codieren!")</f>
        <v>NA</v>
      </c>
    </row>
    <row r="614" spans="1:14" x14ac:dyDescent="0.35">
      <c r="A614" s="43" t="s">
        <v>996</v>
      </c>
      <c r="B614" s="43" t="s">
        <v>2434</v>
      </c>
      <c r="C614">
        <v>3</v>
      </c>
      <c r="D614" s="43">
        <v>2016</v>
      </c>
      <c r="E614" t="s">
        <v>275</v>
      </c>
      <c r="F614" t="s">
        <v>275</v>
      </c>
      <c r="G614" t="s">
        <v>275</v>
      </c>
      <c r="H614" t="s">
        <v>275</v>
      </c>
      <c r="I614" t="s">
        <v>275</v>
      </c>
      <c r="J614" s="29" t="s">
        <v>275</v>
      </c>
      <c r="K614" t="s">
        <v>275</v>
      </c>
      <c r="L614">
        <v>2</v>
      </c>
      <c r="M614">
        <v>1</v>
      </c>
      <c r="N614">
        <v>5</v>
      </c>
    </row>
    <row r="615" spans="1:14" x14ac:dyDescent="0.35">
      <c r="A615" s="43" t="s">
        <v>996</v>
      </c>
      <c r="B615" s="43" t="s">
        <v>622</v>
      </c>
      <c r="C615">
        <v>2</v>
      </c>
      <c r="D615" s="43">
        <v>2016</v>
      </c>
      <c r="E615" t="s">
        <v>275</v>
      </c>
      <c r="F615" t="s">
        <v>275</v>
      </c>
      <c r="G615" t="s">
        <v>275</v>
      </c>
      <c r="H615" t="s">
        <v>275</v>
      </c>
      <c r="I615" t="s">
        <v>275</v>
      </c>
      <c r="J615" s="29" t="s">
        <v>275</v>
      </c>
      <c r="K615">
        <v>1</v>
      </c>
      <c r="L615" t="s">
        <v>275</v>
      </c>
      <c r="M615" t="s">
        <v>275</v>
      </c>
      <c r="N615" t="s">
        <v>275</v>
      </c>
    </row>
    <row r="616" spans="1:14" x14ac:dyDescent="0.35">
      <c r="A616" s="43" t="s">
        <v>996</v>
      </c>
      <c r="B616" s="43" t="s">
        <v>2434</v>
      </c>
      <c r="C616">
        <v>3</v>
      </c>
      <c r="D616" s="43">
        <v>2017</v>
      </c>
      <c r="E616" t="s">
        <v>275</v>
      </c>
      <c r="F616" t="s">
        <v>275</v>
      </c>
      <c r="G616" t="s">
        <v>275</v>
      </c>
      <c r="H616" t="s">
        <v>275</v>
      </c>
      <c r="I616" t="s">
        <v>275</v>
      </c>
      <c r="J616" s="29" t="s">
        <v>275</v>
      </c>
      <c r="K616" t="s">
        <v>275</v>
      </c>
      <c r="L616">
        <v>2</v>
      </c>
      <c r="M616">
        <v>1</v>
      </c>
      <c r="N616">
        <v>5</v>
      </c>
    </row>
    <row r="617" spans="1:14" x14ac:dyDescent="0.35">
      <c r="A617" s="43" t="s">
        <v>996</v>
      </c>
      <c r="B617" s="43" t="s">
        <v>622</v>
      </c>
      <c r="C617">
        <v>2</v>
      </c>
      <c r="D617" s="43">
        <v>2017</v>
      </c>
      <c r="E617" t="s">
        <v>275</v>
      </c>
      <c r="F617" t="s">
        <v>275</v>
      </c>
      <c r="G617" t="s">
        <v>275</v>
      </c>
      <c r="H617" t="s">
        <v>275</v>
      </c>
      <c r="I617" t="s">
        <v>275</v>
      </c>
      <c r="J617" s="29" t="s">
        <v>275</v>
      </c>
      <c r="K617">
        <v>1</v>
      </c>
      <c r="L617" t="s">
        <v>275</v>
      </c>
      <c r="M617" t="s">
        <v>275</v>
      </c>
      <c r="N617" t="s">
        <v>275</v>
      </c>
    </row>
    <row r="618" spans="1:14" x14ac:dyDescent="0.35">
      <c r="A618" s="43" t="s">
        <v>996</v>
      </c>
      <c r="B618" s="43" t="s">
        <v>2434</v>
      </c>
      <c r="C618">
        <v>3</v>
      </c>
      <c r="D618" s="43">
        <v>2018</v>
      </c>
      <c r="E618" t="s">
        <v>275</v>
      </c>
      <c r="F618" t="s">
        <v>275</v>
      </c>
      <c r="G618" t="s">
        <v>275</v>
      </c>
      <c r="H618" t="s">
        <v>275</v>
      </c>
      <c r="I618" t="s">
        <v>275</v>
      </c>
      <c r="J618" s="29" t="s">
        <v>275</v>
      </c>
      <c r="K618" t="s">
        <v>275</v>
      </c>
      <c r="L618">
        <v>2</v>
      </c>
      <c r="M618">
        <v>1</v>
      </c>
      <c r="N618">
        <v>5</v>
      </c>
    </row>
    <row r="619" spans="1:14" x14ac:dyDescent="0.35">
      <c r="A619" s="43" t="s">
        <v>996</v>
      </c>
      <c r="B619" s="43" t="s">
        <v>622</v>
      </c>
      <c r="C619">
        <v>2</v>
      </c>
      <c r="D619" s="43">
        <v>2018</v>
      </c>
      <c r="E619" t="s">
        <v>275</v>
      </c>
      <c r="F619" t="s">
        <v>275</v>
      </c>
      <c r="G619" t="s">
        <v>275</v>
      </c>
      <c r="H619" t="s">
        <v>275</v>
      </c>
      <c r="I619" t="s">
        <v>275</v>
      </c>
      <c r="J619" s="29" t="s">
        <v>275</v>
      </c>
      <c r="K619">
        <v>1</v>
      </c>
      <c r="L619" t="s">
        <v>275</v>
      </c>
      <c r="M619" t="s">
        <v>275</v>
      </c>
      <c r="N619" t="s">
        <v>275</v>
      </c>
    </row>
    <row r="620" spans="1:14" x14ac:dyDescent="0.35">
      <c r="A620" s="43" t="s">
        <v>996</v>
      </c>
      <c r="B620" s="43" t="s">
        <v>2434</v>
      </c>
      <c r="C620">
        <v>3</v>
      </c>
      <c r="D620" s="43">
        <v>2019</v>
      </c>
      <c r="E620" t="s">
        <v>275</v>
      </c>
      <c r="F620" t="s">
        <v>275</v>
      </c>
      <c r="G620" t="s">
        <v>275</v>
      </c>
      <c r="H620" t="s">
        <v>275</v>
      </c>
      <c r="I620" t="s">
        <v>275</v>
      </c>
      <c r="J620" s="29" t="s">
        <v>275</v>
      </c>
      <c r="K620" t="s">
        <v>275</v>
      </c>
      <c r="L620">
        <v>2</v>
      </c>
      <c r="M620">
        <v>1</v>
      </c>
      <c r="N620">
        <v>5</v>
      </c>
    </row>
    <row r="621" spans="1:14" x14ac:dyDescent="0.35">
      <c r="A621" s="43" t="s">
        <v>996</v>
      </c>
      <c r="B621" s="43" t="s">
        <v>622</v>
      </c>
      <c r="C621">
        <v>2</v>
      </c>
      <c r="D621" s="43">
        <v>2019</v>
      </c>
      <c r="E621" t="s">
        <v>275</v>
      </c>
      <c r="F621" t="s">
        <v>275</v>
      </c>
      <c r="G621" t="s">
        <v>275</v>
      </c>
      <c r="H621" t="s">
        <v>275</v>
      </c>
      <c r="I621" t="s">
        <v>275</v>
      </c>
      <c r="J621" s="29" t="s">
        <v>275</v>
      </c>
      <c r="K621">
        <v>1</v>
      </c>
      <c r="L621" t="s">
        <v>275</v>
      </c>
      <c r="M621" t="s">
        <v>275</v>
      </c>
      <c r="N621" t="s">
        <v>275</v>
      </c>
    </row>
    <row r="622" spans="1:14" x14ac:dyDescent="0.35">
      <c r="A622" s="43" t="s">
        <v>996</v>
      </c>
      <c r="B622" s="43" t="s">
        <v>940</v>
      </c>
      <c r="C622">
        <v>3</v>
      </c>
      <c r="D622" s="43">
        <v>2018</v>
      </c>
      <c r="E622" t="s">
        <v>275</v>
      </c>
      <c r="F622" t="s">
        <v>275</v>
      </c>
      <c r="G622" t="s">
        <v>275</v>
      </c>
      <c r="H622" t="s">
        <v>275</v>
      </c>
      <c r="I622" t="s">
        <v>275</v>
      </c>
      <c r="J622" s="43" t="s">
        <v>275</v>
      </c>
      <c r="K622" t="s">
        <v>275</v>
      </c>
      <c r="L622">
        <v>2</v>
      </c>
      <c r="M622">
        <v>1</v>
      </c>
      <c r="N622">
        <v>1</v>
      </c>
    </row>
    <row r="623" spans="1:14" x14ac:dyDescent="0.35">
      <c r="A623" s="43" t="s">
        <v>3572</v>
      </c>
      <c r="B623" s="46" t="s">
        <v>3525</v>
      </c>
      <c r="C623">
        <v>3</v>
      </c>
      <c r="D623" s="43">
        <v>2015</v>
      </c>
      <c r="E623" t="str">
        <f>IF(OR(C623=2,C623=3),"NA","Codieren!")</f>
        <v>NA</v>
      </c>
      <c r="F623" t="str">
        <f>IF(OR(C623=2,C623=3),"NA","Codieren!")</f>
        <v>NA</v>
      </c>
      <c r="G623" t="str">
        <f>IF(F623=1,"CODIEREN!","NA")</f>
        <v>NA</v>
      </c>
      <c r="H623" t="str">
        <f>IF(OR(C623=2,C623=3),"NA","Codieren!")</f>
        <v>NA</v>
      </c>
      <c r="I623" t="str">
        <f>IF(OR(C623=2,C623=3),"NA","Codieren!")</f>
        <v>NA</v>
      </c>
      <c r="J623" s="29" t="str">
        <f>IF(OR(C623=2,C623=3),"NA","Codieren!")</f>
        <v>NA</v>
      </c>
      <c r="K623" t="str">
        <f>IF(OR(C623=1,C623=3),"NA","Codieren!")</f>
        <v>NA</v>
      </c>
      <c r="L623">
        <v>2</v>
      </c>
      <c r="M623">
        <v>2</v>
      </c>
      <c r="N623" t="str">
        <f>IF(OR(M623="NA",M623=2),"NA","Codieren!")</f>
        <v>NA</v>
      </c>
    </row>
    <row r="624" spans="1:14" x14ac:dyDescent="0.35">
      <c r="A624" s="43" t="s">
        <v>3572</v>
      </c>
      <c r="B624" s="46" t="s">
        <v>2678</v>
      </c>
      <c r="C624">
        <v>2</v>
      </c>
      <c r="D624" s="43">
        <v>2015</v>
      </c>
      <c r="E624" t="str">
        <f>IF(OR(C624=2,C624=3),"NA","Codieren!")</f>
        <v>NA</v>
      </c>
      <c r="F624" t="str">
        <f>IF(OR(C624=2,C624=3),"NA","Codieren!")</f>
        <v>NA</v>
      </c>
      <c r="G624" t="str">
        <f>IF(F624=1,"CODIEREN!","NA")</f>
        <v>NA</v>
      </c>
      <c r="H624" t="str">
        <f>IF(OR(C624=2,C624=3),"NA","Codieren!")</f>
        <v>NA</v>
      </c>
      <c r="I624" t="str">
        <f>IF(OR(C624=2,C624=3),"NA","Codieren!")</f>
        <v>NA</v>
      </c>
      <c r="J624" s="29" t="str">
        <f>IF(OR(C624=2,C624=3),"NA","Codieren!")</f>
        <v>NA</v>
      </c>
      <c r="K624" s="43">
        <v>15</v>
      </c>
      <c r="L624" t="str">
        <f>IF(OR(C624=1,C624=2),"NA","Codieren!")</f>
        <v>NA</v>
      </c>
      <c r="M624" t="str">
        <f>IF(L624="NA","NA","Codieren!")</f>
        <v>NA</v>
      </c>
      <c r="N624" t="str">
        <f>IF(OR(M624="NA",M624=2),"NA","Codieren!")</f>
        <v>NA</v>
      </c>
    </row>
    <row r="625" spans="1:14" x14ac:dyDescent="0.35">
      <c r="A625" s="43" t="s">
        <v>2005</v>
      </c>
      <c r="B625" s="43" t="s">
        <v>1999</v>
      </c>
      <c r="C625">
        <v>1</v>
      </c>
      <c r="D625" s="43">
        <v>2015</v>
      </c>
      <c r="E625">
        <v>2</v>
      </c>
      <c r="F625">
        <v>2</v>
      </c>
      <c r="G625" t="str">
        <f>IF(F625=1,"CODIEREN!","NA")</f>
        <v>NA</v>
      </c>
      <c r="H625">
        <v>1</v>
      </c>
      <c r="I625">
        <v>2</v>
      </c>
      <c r="J625" s="29">
        <v>0</v>
      </c>
      <c r="K625" s="43" t="str">
        <f>IF(OR(C625=1,C625=3),"NA","Codieren!")</f>
        <v>NA</v>
      </c>
      <c r="L625" t="str">
        <f>IF(OR(C625=1,C625=2),"NA","Codieren!")</f>
        <v>NA</v>
      </c>
      <c r="M625" t="str">
        <f>IF(L625="NA","NA","Codieren!")</f>
        <v>NA</v>
      </c>
      <c r="N625" t="str">
        <f>IF(OR(M625="NA",M625=2),"NA","Codieren!")</f>
        <v>NA</v>
      </c>
    </row>
    <row r="626" spans="1:14" x14ac:dyDescent="0.35">
      <c r="A626" s="43" t="s">
        <v>2005</v>
      </c>
      <c r="B626" s="43" t="s">
        <v>10</v>
      </c>
      <c r="C626">
        <v>2</v>
      </c>
      <c r="D626" s="43">
        <v>2015</v>
      </c>
      <c r="E626" t="str">
        <f>IF(OR(C626=2,C626=3),"NA","Codieren!")</f>
        <v>NA</v>
      </c>
      <c r="F626" t="str">
        <f>IF(OR(C626=2,C626=3),"NA","Codieren!")</f>
        <v>NA</v>
      </c>
      <c r="G626" t="str">
        <f>IF(F626=1,"CODIEREN!","NA")</f>
        <v>NA</v>
      </c>
      <c r="H626" t="str">
        <f>IF(OR(C626=2,C626=3),"NA","Codieren!")</f>
        <v>NA</v>
      </c>
      <c r="I626" t="str">
        <f>IF(OR(C626=2,C626=3),"NA","Codieren!")</f>
        <v>NA</v>
      </c>
      <c r="J626" s="29" t="str">
        <f>IF(OR(C626=2,C626=3),"NA","Codieren!")</f>
        <v>NA</v>
      </c>
      <c r="K626" t="s">
        <v>275</v>
      </c>
      <c r="L626" t="str">
        <f>IF(OR(C626=1,C626=2),"NA","Codieren!")</f>
        <v>NA</v>
      </c>
      <c r="M626" t="str">
        <f>IF(L626="NA","NA","Codieren!")</f>
        <v>NA</v>
      </c>
      <c r="N626" t="str">
        <f>IF(OR(M626="NA",M626=2),"NA","Codieren!")</f>
        <v>NA</v>
      </c>
    </row>
    <row r="627" spans="1:14" x14ac:dyDescent="0.35">
      <c r="A627" s="43" t="s">
        <v>986</v>
      </c>
      <c r="B627" s="43" t="s">
        <v>940</v>
      </c>
      <c r="C627">
        <v>1</v>
      </c>
      <c r="D627" s="43">
        <v>2018</v>
      </c>
      <c r="E627">
        <v>1</v>
      </c>
      <c r="F627">
        <v>3</v>
      </c>
      <c r="G627" t="s">
        <v>275</v>
      </c>
      <c r="H627">
        <v>1</v>
      </c>
      <c r="I627">
        <v>2</v>
      </c>
      <c r="J627" s="29">
        <v>5000</v>
      </c>
      <c r="K627" t="s">
        <v>275</v>
      </c>
      <c r="L627" t="s">
        <v>275</v>
      </c>
      <c r="M627" t="s">
        <v>275</v>
      </c>
      <c r="N627" t="s">
        <v>275</v>
      </c>
    </row>
    <row r="628" spans="1:14" x14ac:dyDescent="0.35">
      <c r="A628" s="43" t="s">
        <v>986</v>
      </c>
      <c r="B628" s="43" t="s">
        <v>56</v>
      </c>
      <c r="C628">
        <v>2</v>
      </c>
      <c r="D628" s="43">
        <v>2018</v>
      </c>
      <c r="E628" t="s">
        <v>275</v>
      </c>
      <c r="F628" t="s">
        <v>275</v>
      </c>
      <c r="G628" t="s">
        <v>275</v>
      </c>
      <c r="H628" t="s">
        <v>275</v>
      </c>
      <c r="I628" t="s">
        <v>275</v>
      </c>
      <c r="J628" s="43" t="s">
        <v>275</v>
      </c>
      <c r="K628">
        <v>3</v>
      </c>
      <c r="L628" t="s">
        <v>275</v>
      </c>
      <c r="M628" t="s">
        <v>275</v>
      </c>
      <c r="N628" t="s">
        <v>275</v>
      </c>
    </row>
    <row r="629" spans="1:14" x14ac:dyDescent="0.35">
      <c r="A629" s="43" t="s">
        <v>311</v>
      </c>
      <c r="B629" s="10" t="s">
        <v>9</v>
      </c>
      <c r="C629" s="44">
        <v>1</v>
      </c>
      <c r="D629" s="44">
        <v>2017</v>
      </c>
      <c r="E629">
        <v>2</v>
      </c>
      <c r="F629" t="s">
        <v>275</v>
      </c>
      <c r="G629" t="s">
        <v>275</v>
      </c>
      <c r="H629">
        <v>2</v>
      </c>
      <c r="I629">
        <v>2</v>
      </c>
      <c r="J629" s="29">
        <v>10000</v>
      </c>
      <c r="K629" t="s">
        <v>275</v>
      </c>
      <c r="L629" s="83" t="s">
        <v>275</v>
      </c>
      <c r="M629" t="str">
        <f>IF(L629="NA","NA",2)</f>
        <v>NA</v>
      </c>
      <c r="N629" t="s">
        <v>275</v>
      </c>
    </row>
    <row r="630" spans="1:14" x14ac:dyDescent="0.35">
      <c r="A630" s="43" t="s">
        <v>311</v>
      </c>
      <c r="B630" s="10" t="s">
        <v>66</v>
      </c>
      <c r="C630" s="44">
        <v>2</v>
      </c>
      <c r="D630" s="44">
        <v>2017</v>
      </c>
      <c r="E630" t="s">
        <v>275</v>
      </c>
      <c r="F630" t="s">
        <v>275</v>
      </c>
      <c r="G630" t="s">
        <v>275</v>
      </c>
      <c r="H630" t="s">
        <v>275</v>
      </c>
      <c r="I630" t="s">
        <v>275</v>
      </c>
      <c r="J630" s="29" t="s">
        <v>275</v>
      </c>
      <c r="K630" t="s">
        <v>275</v>
      </c>
      <c r="L630" s="83"/>
      <c r="M630">
        <f>IF(L630="NA","NA",2)</f>
        <v>2</v>
      </c>
      <c r="N630" t="s">
        <v>275</v>
      </c>
    </row>
    <row r="631" spans="1:14" x14ac:dyDescent="0.35">
      <c r="A631" s="43" t="s">
        <v>311</v>
      </c>
      <c r="B631" s="43" t="s">
        <v>1999</v>
      </c>
      <c r="C631">
        <v>1</v>
      </c>
      <c r="D631" s="43">
        <v>2018</v>
      </c>
      <c r="E631">
        <v>2</v>
      </c>
      <c r="F631">
        <v>2</v>
      </c>
      <c r="G631" t="str">
        <f>IF(F631=1,"CODIEREN!","NA")</f>
        <v>NA</v>
      </c>
      <c r="H631">
        <v>1</v>
      </c>
      <c r="I631">
        <v>2</v>
      </c>
      <c r="J631" s="29">
        <v>0</v>
      </c>
      <c r="K631" t="str">
        <f>IF(OR(C631=1,C631=3),"NA","Codieren!")</f>
        <v>NA</v>
      </c>
      <c r="L631" t="str">
        <f>IF(OR(C631=1,C631=2),"NA","Codieren!")</f>
        <v>NA</v>
      </c>
      <c r="M631" t="str">
        <f>IF(L631="NA","NA","Codieren!")</f>
        <v>NA</v>
      </c>
      <c r="N631" t="str">
        <f>IF(OR(M631="NA",M631=2),"NA","Codieren!")</f>
        <v>NA</v>
      </c>
    </row>
    <row r="632" spans="1:14" x14ac:dyDescent="0.35">
      <c r="A632" s="43" t="s">
        <v>311</v>
      </c>
      <c r="B632" s="10" t="s">
        <v>434</v>
      </c>
      <c r="C632">
        <v>2</v>
      </c>
      <c r="D632" s="43">
        <v>2018</v>
      </c>
      <c r="E632" t="str">
        <f>IF(OR(C632=2,C632=3),"NA","Codieren!")</f>
        <v>NA</v>
      </c>
      <c r="F632" t="str">
        <f>IF(OR(C632=2,C632=3),"NA","Codieren!")</f>
        <v>NA</v>
      </c>
      <c r="G632" t="str">
        <f>IF(F632=1,"CODIEREN!","NA")</f>
        <v>NA</v>
      </c>
      <c r="H632" t="str">
        <f>IF(OR(C632=2,C632=3),"NA","Codieren!")</f>
        <v>NA</v>
      </c>
      <c r="I632" t="str">
        <f>IF(OR(C632=2,C632=3),"NA","Codieren!")</f>
        <v>NA</v>
      </c>
      <c r="J632" s="29" t="str">
        <f>IF(OR(C632=2,C632=3),"NA","Codieren!")</f>
        <v>NA</v>
      </c>
      <c r="K632">
        <v>10</v>
      </c>
      <c r="L632" t="str">
        <f>IF(OR(C632=1,C632=2),"NA","Codieren!")</f>
        <v>NA</v>
      </c>
      <c r="M632" t="str">
        <f>IF(L632="NA","NA","Codieren!")</f>
        <v>NA</v>
      </c>
      <c r="N632" t="str">
        <f>IF(OR(M632="NA",M632=2),"NA","Codieren!")</f>
        <v>NA</v>
      </c>
    </row>
    <row r="633" spans="1:14" x14ac:dyDescent="0.35">
      <c r="A633" s="43" t="s">
        <v>311</v>
      </c>
      <c r="B633" s="43" t="s">
        <v>2434</v>
      </c>
      <c r="C633">
        <v>1</v>
      </c>
      <c r="D633" s="43">
        <v>2017</v>
      </c>
      <c r="E633">
        <v>2</v>
      </c>
      <c r="F633">
        <v>1</v>
      </c>
      <c r="G633">
        <v>5</v>
      </c>
      <c r="H633">
        <v>1</v>
      </c>
      <c r="I633">
        <v>2</v>
      </c>
      <c r="J633" s="29">
        <v>2500</v>
      </c>
      <c r="K633" t="str">
        <f>IF(OR(C633=1,C633=3),"NA","Codieren!")</f>
        <v>NA</v>
      </c>
      <c r="L633" t="str">
        <f>IF(OR(C633=1,C633=2),"NA","Codieren!")</f>
        <v>NA</v>
      </c>
      <c r="M633" t="str">
        <f>IF(L633="NA","NA","Codieren!")</f>
        <v>NA</v>
      </c>
      <c r="N633" t="str">
        <f>IF(OR(M633="NA",M633=2),"NA","Codieren!")</f>
        <v>NA</v>
      </c>
    </row>
    <row r="634" spans="1:14" x14ac:dyDescent="0.35">
      <c r="A634" s="43" t="s">
        <v>311</v>
      </c>
      <c r="B634" s="46" t="s">
        <v>3525</v>
      </c>
      <c r="C634">
        <v>1</v>
      </c>
      <c r="D634" s="43">
        <v>2017</v>
      </c>
      <c r="E634">
        <v>2</v>
      </c>
      <c r="F634">
        <v>4</v>
      </c>
      <c r="G634" t="str">
        <f>IF(F634=1,"CODIEREN!","NA")</f>
        <v>NA</v>
      </c>
      <c r="H634">
        <v>1</v>
      </c>
      <c r="I634">
        <v>2</v>
      </c>
      <c r="J634" s="29">
        <v>5000</v>
      </c>
      <c r="K634" t="str">
        <f>IF(OR(C634=1,C634=3),"NA","Codieren!")</f>
        <v>NA</v>
      </c>
      <c r="L634" t="str">
        <f>IF(OR(C634=1,C634=2),"NA","Codieren!")</f>
        <v>NA</v>
      </c>
      <c r="M634" t="str">
        <f>IF(L634="NA","NA","Codieren!")</f>
        <v>NA</v>
      </c>
      <c r="N634" t="str">
        <f>IF(OR(M634="NA",M634=2),"NA","Codieren!")</f>
        <v>NA</v>
      </c>
    </row>
    <row r="635" spans="1:14" x14ac:dyDescent="0.35">
      <c r="A635" s="43" t="s">
        <v>3017</v>
      </c>
      <c r="B635" s="43" t="s">
        <v>2957</v>
      </c>
      <c r="C635">
        <v>1</v>
      </c>
      <c r="D635" s="43">
        <v>2016</v>
      </c>
      <c r="E635">
        <v>1</v>
      </c>
      <c r="F635">
        <v>3</v>
      </c>
      <c r="G635" t="str">
        <f>IF(F635=1,"CODIEREN!","NA")</f>
        <v>NA</v>
      </c>
      <c r="H635">
        <v>1</v>
      </c>
      <c r="I635">
        <v>2</v>
      </c>
      <c r="J635" s="29">
        <v>0</v>
      </c>
      <c r="K635" t="str">
        <f>IF(OR(C635=1,C635=3),"NA","Codieren!")</f>
        <v>NA</v>
      </c>
      <c r="L635" t="str">
        <f>IF(OR(C635=1,C635=2),"NA","Codieren!")</f>
        <v>NA</v>
      </c>
      <c r="M635" t="str">
        <f>IF(L635="NA","NA","Codieren!")</f>
        <v>NA</v>
      </c>
      <c r="N635" t="str">
        <f>IF(OR(M635="NA",M635=2),"NA","Codieren!")</f>
        <v>NA</v>
      </c>
    </row>
    <row r="636" spans="1:14" x14ac:dyDescent="0.35">
      <c r="A636" s="43" t="s">
        <v>3017</v>
      </c>
      <c r="B636" s="43" t="s">
        <v>61</v>
      </c>
      <c r="C636">
        <v>2</v>
      </c>
      <c r="D636" s="43">
        <v>2016</v>
      </c>
      <c r="E636" t="str">
        <f>IF(OR(C636=2,C636=3),"NA","Codieren!")</f>
        <v>NA</v>
      </c>
      <c r="F636" t="str">
        <f>IF(OR(C636=2,C636=3),"NA","Codieren!")</f>
        <v>NA</v>
      </c>
      <c r="G636" t="str">
        <f>IF(F636=1,"CODIEREN!","NA")</f>
        <v>NA</v>
      </c>
      <c r="H636" t="str">
        <f>IF(OR(C636=2,C636=3),"NA","Codieren!")</f>
        <v>NA</v>
      </c>
      <c r="I636" t="str">
        <f>IF(OR(C636=2,C636=3),"NA","Codieren!")</f>
        <v>NA</v>
      </c>
      <c r="J636" s="29" t="str">
        <f>IF(OR(C636=2,C636=3),"NA","Codieren!")</f>
        <v>NA</v>
      </c>
      <c r="K636">
        <v>2</v>
      </c>
      <c r="L636" t="str">
        <f>IF(OR(C636=1,C636=2),"NA","Codieren!")</f>
        <v>NA</v>
      </c>
      <c r="M636" t="str">
        <f>IF(L636="NA","NA","Codieren!")</f>
        <v>NA</v>
      </c>
      <c r="N636" t="str">
        <f>IF(OR(M636="NA",M636=2),"NA","Codieren!")</f>
        <v>NA</v>
      </c>
    </row>
    <row r="637" spans="1:14" x14ac:dyDescent="0.35">
      <c r="A637" s="43" t="s">
        <v>3017</v>
      </c>
      <c r="B637" s="43" t="s">
        <v>2957</v>
      </c>
      <c r="C637">
        <v>1</v>
      </c>
      <c r="D637" s="43">
        <v>2018</v>
      </c>
      <c r="E637">
        <v>1</v>
      </c>
      <c r="F637">
        <v>3</v>
      </c>
      <c r="G637" t="str">
        <f>IF(F637=1,"CODIEREN!","NA")</f>
        <v>NA</v>
      </c>
      <c r="H637">
        <v>1</v>
      </c>
      <c r="I637">
        <v>2</v>
      </c>
      <c r="J637" s="29">
        <v>0</v>
      </c>
      <c r="K637" t="str">
        <f>IF(OR(C637=1,C637=3),"NA","Codieren!")</f>
        <v>NA</v>
      </c>
      <c r="L637" t="str">
        <f>IF(OR(C637=1,C637=2),"NA","Codieren!")</f>
        <v>NA</v>
      </c>
      <c r="M637" t="str">
        <f>IF(L637="NA","NA","Codieren!")</f>
        <v>NA</v>
      </c>
      <c r="N637" t="str">
        <f>IF(OR(M637="NA",M637=2),"NA","Codieren!")</f>
        <v>NA</v>
      </c>
    </row>
    <row r="638" spans="1:14" x14ac:dyDescent="0.35">
      <c r="A638" s="43" t="s">
        <v>3017</v>
      </c>
      <c r="B638" s="43" t="s">
        <v>61</v>
      </c>
      <c r="C638">
        <v>2</v>
      </c>
      <c r="D638" s="43">
        <v>2018</v>
      </c>
      <c r="E638" t="str">
        <f>IF(OR(C638=2,C638=3),"NA","Codieren!")</f>
        <v>NA</v>
      </c>
      <c r="F638" t="str">
        <f>IF(OR(C638=2,C638=3),"NA","Codieren!")</f>
        <v>NA</v>
      </c>
      <c r="G638" t="str">
        <f>IF(F638=1,"CODIEREN!","NA")</f>
        <v>NA</v>
      </c>
      <c r="H638" t="str">
        <f>IF(OR(C638=2,C638=3),"NA","Codieren!")</f>
        <v>NA</v>
      </c>
      <c r="I638" t="str">
        <f>IF(OR(C638=2,C638=3),"NA","Codieren!")</f>
        <v>NA</v>
      </c>
      <c r="J638" s="29" t="str">
        <f>IF(OR(C638=2,C638=3),"NA","Codieren!")</f>
        <v>NA</v>
      </c>
      <c r="K638">
        <v>2</v>
      </c>
      <c r="L638" t="str">
        <f>IF(OR(C638=1,C638=2),"NA","Codieren!")</f>
        <v>NA</v>
      </c>
      <c r="M638" t="str">
        <f>IF(L638="NA","NA","Codieren!")</f>
        <v>NA</v>
      </c>
      <c r="N638" t="str">
        <f>IF(OR(M638="NA",M638=2),"NA","Codieren!")</f>
        <v>NA</v>
      </c>
    </row>
    <row r="639" spans="1:14" x14ac:dyDescent="0.35">
      <c r="A639" s="43" t="s">
        <v>3017</v>
      </c>
      <c r="B639" s="43" t="s">
        <v>3297</v>
      </c>
      <c r="C639">
        <v>1</v>
      </c>
      <c r="D639" s="43">
        <v>2015</v>
      </c>
      <c r="E639">
        <v>1</v>
      </c>
      <c r="F639">
        <v>3</v>
      </c>
      <c r="G639" t="str">
        <f>IF(F639=1,"CODIEREN!","NA")</f>
        <v>NA</v>
      </c>
      <c r="H639">
        <v>2</v>
      </c>
      <c r="I639">
        <v>1</v>
      </c>
      <c r="J639" s="29">
        <v>5000</v>
      </c>
      <c r="K639" t="str">
        <f>IF(OR(C639=1,C639=3),"NA","Codieren!")</f>
        <v>NA</v>
      </c>
      <c r="L639" t="str">
        <f>IF(OR(C639=1,C639=2),"NA","Codieren!")</f>
        <v>NA</v>
      </c>
      <c r="M639" t="str">
        <f>IF(L639="NA","NA","Codieren!")</f>
        <v>NA</v>
      </c>
      <c r="N639" t="str">
        <f>IF(OR(M639="NA",M639=2),"NA","Codieren!")</f>
        <v>NA</v>
      </c>
    </row>
    <row r="640" spans="1:14" x14ac:dyDescent="0.35">
      <c r="A640" s="43" t="s">
        <v>3017</v>
      </c>
      <c r="B640" s="43" t="s">
        <v>61</v>
      </c>
      <c r="C640">
        <v>2</v>
      </c>
      <c r="D640" s="43">
        <v>2015</v>
      </c>
      <c r="E640" t="str">
        <f>IF(OR(C640=2,C640=3),"NA","Codieren!")</f>
        <v>NA</v>
      </c>
      <c r="F640" t="str">
        <f>IF(OR(C640=2,C640=3),"NA","Codieren!")</f>
        <v>NA</v>
      </c>
      <c r="G640" t="str">
        <f>IF(F640=1,"CODIEREN!","NA")</f>
        <v>NA</v>
      </c>
      <c r="H640" t="str">
        <f>IF(OR(C640=2,C640=3),"NA","Codieren!")</f>
        <v>NA</v>
      </c>
      <c r="I640" t="str">
        <f>IF(OR(C640=2,C640=3),"NA","Codieren!")</f>
        <v>NA</v>
      </c>
      <c r="J640" s="29" t="str">
        <f>IF(OR(C640=2,C640=3),"NA","Codieren!")</f>
        <v>NA</v>
      </c>
      <c r="K640">
        <v>2</v>
      </c>
      <c r="L640" t="str">
        <f>IF(OR(C640=1,C640=2),"NA","Codieren!")</f>
        <v>NA</v>
      </c>
      <c r="M640" t="str">
        <f>IF(L640="NA","NA","Codieren!")</f>
        <v>NA</v>
      </c>
      <c r="N640" t="str">
        <f>IF(OR(M640="NA",M640=2),"NA","Codieren!")</f>
        <v>NA</v>
      </c>
    </row>
    <row r="641" spans="1:14" x14ac:dyDescent="0.35">
      <c r="A641" s="43" t="s">
        <v>3017</v>
      </c>
      <c r="B641" s="43" t="s">
        <v>3698</v>
      </c>
      <c r="C641">
        <v>3</v>
      </c>
      <c r="D641" s="43">
        <v>2018</v>
      </c>
      <c r="E641" t="str">
        <f>IF(OR(C641=2,C641=3),"NA","Codieren!")</f>
        <v>NA</v>
      </c>
      <c r="F641" t="str">
        <f>IF(OR(C641=2,C641=3),"NA","Codieren!")</f>
        <v>NA</v>
      </c>
      <c r="G641" t="str">
        <f>IF(F641=1,"CODIEREN!","NA")</f>
        <v>NA</v>
      </c>
      <c r="H641" t="str">
        <f>IF(OR(C641=2,C641=3),"NA","Codieren!")</f>
        <v>NA</v>
      </c>
      <c r="I641" t="str">
        <f>IF(OR(C641=2,C641=3),"NA","Codieren!")</f>
        <v>NA</v>
      </c>
      <c r="J641" s="29" t="str">
        <f>IF(OR(C641=2,C641=3),"NA","Codieren!")</f>
        <v>NA</v>
      </c>
      <c r="K641" t="s">
        <v>275</v>
      </c>
      <c r="L641">
        <v>2</v>
      </c>
      <c r="M641">
        <v>2</v>
      </c>
      <c r="N641" t="str">
        <f>IF(OR(M641="NA",M641=2),"NA","Codieren!")</f>
        <v>NA</v>
      </c>
    </row>
    <row r="642" spans="1:14" x14ac:dyDescent="0.35">
      <c r="A642" s="43" t="s">
        <v>3017</v>
      </c>
      <c r="B642" s="43" t="s">
        <v>3698</v>
      </c>
      <c r="C642">
        <v>1</v>
      </c>
      <c r="D642" s="43">
        <v>2017</v>
      </c>
      <c r="E642">
        <v>2</v>
      </c>
      <c r="F642">
        <v>5</v>
      </c>
      <c r="G642" t="str">
        <f>IF(F642=1,"CODIEREN!","NA")</f>
        <v>NA</v>
      </c>
      <c r="H642">
        <v>1</v>
      </c>
      <c r="I642">
        <v>2</v>
      </c>
      <c r="J642" s="29">
        <v>0</v>
      </c>
      <c r="K642" t="s">
        <v>275</v>
      </c>
      <c r="L642" t="str">
        <f>IF(OR(C642=1,C642=2),"NA","Codieren!")</f>
        <v>NA</v>
      </c>
      <c r="M642" t="str">
        <f>IF(L642="NA","NA","Codieren!")</f>
        <v>NA</v>
      </c>
      <c r="N642" t="str">
        <f>IF(OR(M642="NA",M642=2),"NA","Codieren!")</f>
        <v>NA</v>
      </c>
    </row>
    <row r="643" spans="1:14" x14ac:dyDescent="0.35">
      <c r="A643" s="43" t="s">
        <v>3017</v>
      </c>
      <c r="B643" s="43" t="s">
        <v>61</v>
      </c>
      <c r="C643">
        <v>2</v>
      </c>
      <c r="D643" s="43">
        <v>2017</v>
      </c>
      <c r="E643" t="str">
        <f>IF(OR(C643=2,C643=3),"NA","Codieren!")</f>
        <v>NA</v>
      </c>
      <c r="F643" t="str">
        <f>IF(OR(C643=2,C643=3),"NA","Codieren!")</f>
        <v>NA</v>
      </c>
      <c r="G643" t="str">
        <f>IF(F643=1,"CODIEREN!","NA")</f>
        <v>NA</v>
      </c>
      <c r="H643" t="str">
        <f>IF(OR(C643=2,C643=3),"NA","Codieren!")</f>
        <v>NA</v>
      </c>
      <c r="I643" t="str">
        <f>IF(OR(C643=2,C643=3),"NA","Codieren!")</f>
        <v>NA</v>
      </c>
      <c r="J643" s="29" t="str">
        <f>IF(OR(C643=2,C643=3),"NA","Codieren!")</f>
        <v>NA</v>
      </c>
      <c r="K643">
        <v>2</v>
      </c>
      <c r="L643" t="str">
        <f>IF(OR(C643=1,C643=2),"NA","Codieren!")</f>
        <v>NA</v>
      </c>
      <c r="M643" t="str">
        <f>IF(L643="NA","NA","Codieren!")</f>
        <v>NA</v>
      </c>
      <c r="N643" t="str">
        <f>IF(OR(M643="NA",M643=2),"NA","Codieren!")</f>
        <v>NA</v>
      </c>
    </row>
    <row r="644" spans="1:14" x14ac:dyDescent="0.35">
      <c r="A644" s="43" t="s">
        <v>3566</v>
      </c>
      <c r="B644" s="46" t="s">
        <v>3525</v>
      </c>
      <c r="C644">
        <v>1</v>
      </c>
      <c r="D644" s="43">
        <v>2019</v>
      </c>
      <c r="E644">
        <v>1</v>
      </c>
      <c r="F644">
        <v>4</v>
      </c>
      <c r="G644" t="str">
        <f>IF(F644=1,"CODIEREN!","NA")</f>
        <v>NA</v>
      </c>
      <c r="H644">
        <v>1</v>
      </c>
      <c r="I644">
        <v>2</v>
      </c>
      <c r="J644" s="29">
        <v>5000</v>
      </c>
      <c r="K644" t="str">
        <f>IF(OR(C644=1,C644=3),"NA","Codieren!")</f>
        <v>NA</v>
      </c>
      <c r="L644" t="str">
        <f>IF(OR(C644=1,C644=2),"NA","Codieren!")</f>
        <v>NA</v>
      </c>
      <c r="M644" t="str">
        <f>IF(L644="NA","NA","Codieren!")</f>
        <v>NA</v>
      </c>
      <c r="N644" t="str">
        <f>IF(OR(M644="NA",M644=2),"NA","Codieren!")</f>
        <v>NA</v>
      </c>
    </row>
    <row r="645" spans="1:14" x14ac:dyDescent="0.35">
      <c r="A645" s="43" t="s">
        <v>3566</v>
      </c>
      <c r="B645" s="46" t="s">
        <v>624</v>
      </c>
      <c r="C645">
        <v>2</v>
      </c>
      <c r="D645" s="43">
        <v>2019</v>
      </c>
      <c r="E645" t="str">
        <f>IF(OR(C645=2,C645=3),"NA","Codieren!")</f>
        <v>NA</v>
      </c>
      <c r="F645" t="str">
        <f>IF(OR(C645=2,C645=3),"NA","Codieren!")</f>
        <v>NA</v>
      </c>
      <c r="G645" t="str">
        <f>IF(F645=1,"CODIEREN!","NA")</f>
        <v>NA</v>
      </c>
      <c r="H645" t="str">
        <f>IF(OR(C645=2,C645=3),"NA","Codieren!")</f>
        <v>NA</v>
      </c>
      <c r="I645" t="str">
        <f>IF(OR(C645=2,C645=3),"NA","Codieren!")</f>
        <v>NA</v>
      </c>
      <c r="J645" s="29" t="str">
        <f>IF(OR(C645=2,C645=3),"NA","Codieren!")</f>
        <v>NA</v>
      </c>
      <c r="K645">
        <v>7</v>
      </c>
      <c r="L645" t="str">
        <f>IF(OR(C645=1,C645=2),"NA","Codieren!")</f>
        <v>NA</v>
      </c>
      <c r="M645" t="str">
        <f>IF(L645="NA","NA","Codieren!")</f>
        <v>NA</v>
      </c>
      <c r="N645" t="str">
        <f>IF(OR(M645="NA",M645=2),"NA","Codieren!")</f>
        <v>NA</v>
      </c>
    </row>
    <row r="646" spans="1:14" x14ac:dyDescent="0.35">
      <c r="A646" s="43" t="s">
        <v>3566</v>
      </c>
      <c r="B646" s="43" t="s">
        <v>3698</v>
      </c>
      <c r="C646">
        <v>1</v>
      </c>
      <c r="D646" s="43">
        <v>2019</v>
      </c>
      <c r="E646">
        <v>1</v>
      </c>
      <c r="F646">
        <v>5</v>
      </c>
      <c r="G646" t="str">
        <f>IF(F646=1,"CODIEREN!","NA")</f>
        <v>NA</v>
      </c>
      <c r="H646">
        <v>1</v>
      </c>
      <c r="I646">
        <v>2</v>
      </c>
      <c r="J646" s="29">
        <v>0</v>
      </c>
      <c r="K646" t="str">
        <f>IF(OR(C646=1,C646=3),"NA","Codieren!")</f>
        <v>NA</v>
      </c>
      <c r="L646" t="str">
        <f>IF(OR(C646=1,C646=2),"NA","Codieren!")</f>
        <v>NA</v>
      </c>
      <c r="M646" t="str">
        <f>IF(L646="NA","NA","Codieren!")</f>
        <v>NA</v>
      </c>
      <c r="N646" t="str">
        <f>IF(OR(M646="NA",M646=2),"NA","Codieren!")</f>
        <v>NA</v>
      </c>
    </row>
    <row r="647" spans="1:14" x14ac:dyDescent="0.35">
      <c r="A647" s="43" t="s">
        <v>2680</v>
      </c>
      <c r="B647" s="43" t="s">
        <v>2434</v>
      </c>
      <c r="C647">
        <v>3</v>
      </c>
      <c r="D647" s="43">
        <v>2017</v>
      </c>
      <c r="E647" t="str">
        <f>IF(OR(C647=2,C647=3),"NA","Codieren!")</f>
        <v>NA</v>
      </c>
      <c r="F647" t="str">
        <f>IF(OR(C647=2,C647=3),"NA","Codieren!")</f>
        <v>NA</v>
      </c>
      <c r="G647" t="str">
        <f>IF(F647=1,"CODIEREN!","NA")</f>
        <v>NA</v>
      </c>
      <c r="H647" t="str">
        <f>IF(OR(C647=2,C647=3),"NA","Codieren!")</f>
        <v>NA</v>
      </c>
      <c r="I647" t="str">
        <f>IF(OR(C647=2,C647=3),"NA","Codieren!")</f>
        <v>NA</v>
      </c>
      <c r="J647" s="29" t="str">
        <f>IF(OR(C647=2,C647=3),"NA","Codieren!")</f>
        <v>NA</v>
      </c>
      <c r="K647" t="str">
        <f>IF(OR(C647=1,C647=3),"NA","Codieren!")</f>
        <v>NA</v>
      </c>
      <c r="L647">
        <v>2</v>
      </c>
      <c r="M647">
        <v>1</v>
      </c>
      <c r="N647">
        <v>5</v>
      </c>
    </row>
    <row r="648" spans="1:14" x14ac:dyDescent="0.35">
      <c r="A648" s="43" t="s">
        <v>2680</v>
      </c>
      <c r="B648" s="43" t="s">
        <v>2682</v>
      </c>
      <c r="C648">
        <v>2</v>
      </c>
      <c r="D648" s="43">
        <v>2017</v>
      </c>
      <c r="E648" t="str">
        <f>IF(OR(C648=2,C648=3),"NA","Codieren!")</f>
        <v>NA</v>
      </c>
      <c r="F648" t="str">
        <f>IF(OR(C648=2,C648=3),"NA","Codieren!")</f>
        <v>NA</v>
      </c>
      <c r="G648" t="str">
        <f>IF(F648=1,"CODIEREN!","NA")</f>
        <v>NA</v>
      </c>
      <c r="H648" t="str">
        <f>IF(OR(C648=2,C648=3),"NA","Codieren!")</f>
        <v>NA</v>
      </c>
      <c r="I648" t="str">
        <f>IF(OR(C648=2,C648=3),"NA","Codieren!")</f>
        <v>NA</v>
      </c>
      <c r="J648" s="29" t="str">
        <f>IF(OR(C648=2,C648=3),"NA","Codieren!")</f>
        <v>NA</v>
      </c>
      <c r="K648">
        <v>1</v>
      </c>
      <c r="L648" t="str">
        <f>IF(OR(C648=1,C648=2),"NA","Codieren!")</f>
        <v>NA</v>
      </c>
      <c r="M648" t="str">
        <f>IF(L648="NA","NA","Codieren!")</f>
        <v>NA</v>
      </c>
      <c r="N648" t="str">
        <f>IF(OR(M648="NA",M648=2),"NA","Codieren!")</f>
        <v>NA</v>
      </c>
    </row>
    <row r="649" spans="1:14" x14ac:dyDescent="0.35">
      <c r="A649" s="43" t="s">
        <v>2680</v>
      </c>
      <c r="B649" s="43" t="s">
        <v>2434</v>
      </c>
      <c r="C649">
        <v>3</v>
      </c>
      <c r="D649" s="43">
        <v>2018</v>
      </c>
      <c r="E649" t="str">
        <f>IF(OR(C649=2,C649=3),"NA","Codieren!")</f>
        <v>NA</v>
      </c>
      <c r="F649" t="str">
        <f>IF(OR(C649=2,C649=3),"NA","Codieren!")</f>
        <v>NA</v>
      </c>
      <c r="G649" t="str">
        <f>IF(F649=1,"CODIEREN!","NA")</f>
        <v>NA</v>
      </c>
      <c r="H649" t="str">
        <f>IF(OR(C649=2,C649=3),"NA","Codieren!")</f>
        <v>NA</v>
      </c>
      <c r="I649" t="str">
        <f>IF(OR(C649=2,C649=3),"NA","Codieren!")</f>
        <v>NA</v>
      </c>
      <c r="J649" s="29" t="str">
        <f>IF(OR(C649=2,C649=3),"NA","Codieren!")</f>
        <v>NA</v>
      </c>
      <c r="K649" t="str">
        <f>IF(OR(C649=1,C649=3),"NA","Codieren!")</f>
        <v>NA</v>
      </c>
      <c r="L649">
        <v>2</v>
      </c>
      <c r="M649">
        <v>1</v>
      </c>
      <c r="N649">
        <v>5</v>
      </c>
    </row>
    <row r="650" spans="1:14" x14ac:dyDescent="0.35">
      <c r="A650" s="43" t="s">
        <v>2680</v>
      </c>
      <c r="B650" s="43" t="s">
        <v>2682</v>
      </c>
      <c r="C650">
        <v>2</v>
      </c>
      <c r="D650" s="43">
        <v>2018</v>
      </c>
      <c r="E650" t="str">
        <f>IF(OR(C650=2,C650=3),"NA","Codieren!")</f>
        <v>NA</v>
      </c>
      <c r="F650" t="str">
        <f>IF(OR(C650=2,C650=3),"NA","Codieren!")</f>
        <v>NA</v>
      </c>
      <c r="G650" t="str">
        <f>IF(F650=1,"CODIEREN!","NA")</f>
        <v>NA</v>
      </c>
      <c r="H650" t="str">
        <f>IF(OR(C650=2,C650=3),"NA","Codieren!")</f>
        <v>NA</v>
      </c>
      <c r="I650" t="str">
        <f>IF(OR(C650=2,C650=3),"NA","Codieren!")</f>
        <v>NA</v>
      </c>
      <c r="J650" s="29" t="str">
        <f>IF(OR(C650=2,C650=3),"NA","Codieren!")</f>
        <v>NA</v>
      </c>
      <c r="K650">
        <v>1</v>
      </c>
      <c r="L650" t="str">
        <f>IF(OR(C650=1,C650=2),"NA","Codieren!")</f>
        <v>NA</v>
      </c>
      <c r="M650" t="str">
        <f>IF(L650="NA","NA","Codieren!")</f>
        <v>NA</v>
      </c>
      <c r="N650" t="str">
        <f>IF(OR(M650="NA",M650=2),"NA","Codieren!")</f>
        <v>NA</v>
      </c>
    </row>
    <row r="651" spans="1:14" x14ac:dyDescent="0.35">
      <c r="A651" s="43" t="s">
        <v>2680</v>
      </c>
      <c r="B651" s="43" t="s">
        <v>2434</v>
      </c>
      <c r="C651">
        <v>3</v>
      </c>
      <c r="D651" s="43">
        <v>2019</v>
      </c>
      <c r="E651" t="str">
        <f>IF(OR(C651=2,C651=3),"NA","Codieren!")</f>
        <v>NA</v>
      </c>
      <c r="F651" t="str">
        <f>IF(OR(C651=2,C651=3),"NA","Codieren!")</f>
        <v>NA</v>
      </c>
      <c r="G651" t="str">
        <f>IF(F651=1,"CODIEREN!","NA")</f>
        <v>NA</v>
      </c>
      <c r="H651" t="str">
        <f>IF(OR(C651=2,C651=3),"NA","Codieren!")</f>
        <v>NA</v>
      </c>
      <c r="I651" t="str">
        <f>IF(OR(C651=2,C651=3),"NA","Codieren!")</f>
        <v>NA</v>
      </c>
      <c r="J651" s="29" t="str">
        <f>IF(OR(C651=2,C651=3),"NA","Codieren!")</f>
        <v>NA</v>
      </c>
      <c r="K651" t="str">
        <f>IF(OR(C651=1,C651=3),"NA","Codieren!")</f>
        <v>NA</v>
      </c>
      <c r="L651">
        <v>2</v>
      </c>
      <c r="M651">
        <v>1</v>
      </c>
      <c r="N651">
        <v>5</v>
      </c>
    </row>
    <row r="652" spans="1:14" x14ac:dyDescent="0.35">
      <c r="A652" s="43" t="s">
        <v>2680</v>
      </c>
      <c r="B652" s="43" t="s">
        <v>2682</v>
      </c>
      <c r="C652">
        <v>2</v>
      </c>
      <c r="D652" s="43">
        <v>2019</v>
      </c>
      <c r="E652" t="str">
        <f>IF(OR(C652=2,C652=3),"NA","Codieren!")</f>
        <v>NA</v>
      </c>
      <c r="F652" t="str">
        <f>IF(OR(C652=2,C652=3),"NA","Codieren!")</f>
        <v>NA</v>
      </c>
      <c r="G652" t="str">
        <f>IF(F652=1,"CODIEREN!","NA")</f>
        <v>NA</v>
      </c>
      <c r="H652" t="str">
        <f>IF(OR(C652=2,C652=3),"NA","Codieren!")</f>
        <v>NA</v>
      </c>
      <c r="I652" t="str">
        <f>IF(OR(C652=2,C652=3),"NA","Codieren!")</f>
        <v>NA</v>
      </c>
      <c r="J652" s="29" t="str">
        <f>IF(OR(C652=2,C652=3),"NA","Codieren!")</f>
        <v>NA</v>
      </c>
      <c r="K652">
        <v>1</v>
      </c>
      <c r="L652" t="str">
        <f>IF(OR(C652=1,C652=2),"NA","Codieren!")</f>
        <v>NA</v>
      </c>
      <c r="M652" t="str">
        <f>IF(L652="NA","NA","Codieren!")</f>
        <v>NA</v>
      </c>
      <c r="N652" t="str">
        <f>IF(OR(M652="NA",M652=2),"NA","Codieren!")</f>
        <v>NA</v>
      </c>
    </row>
    <row r="653" spans="1:14" x14ac:dyDescent="0.35">
      <c r="A653" s="43" t="s">
        <v>2036</v>
      </c>
      <c r="B653" s="43" t="s">
        <v>1999</v>
      </c>
      <c r="C653">
        <v>1</v>
      </c>
      <c r="D653" s="43">
        <v>2015</v>
      </c>
      <c r="E653">
        <v>2</v>
      </c>
      <c r="F653">
        <v>2</v>
      </c>
      <c r="G653" t="str">
        <f>IF(F653=1,"CODIEREN!","NA")</f>
        <v>NA</v>
      </c>
      <c r="H653">
        <v>1</v>
      </c>
      <c r="I653">
        <v>2</v>
      </c>
      <c r="J653" s="29">
        <v>0</v>
      </c>
      <c r="K653" t="str">
        <f>IF(OR(C653=1,C653=3),"NA","Codieren!")</f>
        <v>NA</v>
      </c>
      <c r="L653" t="str">
        <f>IF(OR(C653=1,C653=2),"NA","Codieren!")</f>
        <v>NA</v>
      </c>
      <c r="M653" t="str">
        <f>IF(L653="NA","NA","Codieren!")</f>
        <v>NA</v>
      </c>
      <c r="N653" t="str">
        <f>IF(OR(M653="NA",M653=2),"NA","Codieren!")</f>
        <v>NA</v>
      </c>
    </row>
    <row r="654" spans="1:14" x14ac:dyDescent="0.35">
      <c r="A654" s="43" t="s">
        <v>1383</v>
      </c>
      <c r="B654" s="46" t="s">
        <v>1370</v>
      </c>
      <c r="C654">
        <v>3</v>
      </c>
      <c r="D654" s="43">
        <v>2019</v>
      </c>
      <c r="E654" t="str">
        <f>IF(OR(C654=2,C654=3),"NA","Codieren!")</f>
        <v>NA</v>
      </c>
      <c r="F654" t="str">
        <f>IF(OR(C654=2,C654=3),"NA","Codieren!")</f>
        <v>NA</v>
      </c>
      <c r="G654" t="str">
        <f>IF(F654=1,"CODIEREN!","NA")</f>
        <v>NA</v>
      </c>
      <c r="H654" t="str">
        <f>IF(OR(C654=2,C654=3),"NA","Codieren!")</f>
        <v>NA</v>
      </c>
      <c r="I654" t="str">
        <f>IF(OR(C654=2,C654=3),"NA","Codieren!")</f>
        <v>NA</v>
      </c>
      <c r="J654" s="29" t="str">
        <f>IF(OR(C654=2,C654=3),"NA","Codieren!")</f>
        <v>NA</v>
      </c>
      <c r="K654" t="str">
        <f>IF(OR(C654=1,C654=3),"NA","Codieren!")</f>
        <v>NA</v>
      </c>
      <c r="L654">
        <v>2</v>
      </c>
      <c r="M654">
        <v>2</v>
      </c>
      <c r="N654" t="str">
        <f>IF(OR(M654="NA",M654=2),"NA","Codieren!")</f>
        <v>NA</v>
      </c>
    </row>
    <row r="655" spans="1:14" x14ac:dyDescent="0.35">
      <c r="A655" s="43" t="s">
        <v>1383</v>
      </c>
      <c r="B655" s="46" t="s">
        <v>1397</v>
      </c>
      <c r="C655">
        <v>2</v>
      </c>
      <c r="D655" s="43">
        <v>2019</v>
      </c>
      <c r="E655" t="str">
        <f>IF(OR(C655=2,C655=3),"NA","Codieren!")</f>
        <v>NA</v>
      </c>
      <c r="F655" t="str">
        <f>IF(OR(C655=2,C655=3),"NA","Codieren!")</f>
        <v>NA</v>
      </c>
      <c r="G655" t="str">
        <f>IF(F655=1,"CODIEREN!","NA")</f>
        <v>NA</v>
      </c>
      <c r="H655" t="str">
        <f>IF(OR(C655=2,C655=3),"NA","Codieren!")</f>
        <v>NA</v>
      </c>
      <c r="I655" t="str">
        <f>IF(OR(C655=2,C655=3),"NA","Codieren!")</f>
        <v>NA</v>
      </c>
      <c r="J655" s="29" t="str">
        <f>IF(OR(C655=2,C655=3),"NA","Codieren!")</f>
        <v>NA</v>
      </c>
      <c r="K655">
        <v>1</v>
      </c>
      <c r="L655" t="str">
        <f>IF(OR(C655=1,C655=2),"NA","Codieren!")</f>
        <v>NA</v>
      </c>
      <c r="M655" t="str">
        <f>IF(L655="NA","NA","Codieren!")</f>
        <v>NA</v>
      </c>
      <c r="N655" t="str">
        <f>IF(OR(M655="NA",M655=2),"NA","Codieren!")</f>
        <v>NA</v>
      </c>
    </row>
    <row r="656" spans="1:14" x14ac:dyDescent="0.35">
      <c r="A656" s="43" t="s">
        <v>1383</v>
      </c>
      <c r="B656" s="43" t="s">
        <v>3698</v>
      </c>
      <c r="C656">
        <v>1</v>
      </c>
      <c r="D656" s="43">
        <v>2019</v>
      </c>
      <c r="E656">
        <v>1</v>
      </c>
      <c r="F656">
        <v>5</v>
      </c>
      <c r="G656" t="str">
        <f>IF(F656=1,"CODIEREN!","NA")</f>
        <v>NA</v>
      </c>
      <c r="H656">
        <v>3</v>
      </c>
      <c r="I656">
        <v>2</v>
      </c>
      <c r="J656" s="29">
        <v>0</v>
      </c>
      <c r="K656" t="str">
        <f>IF(OR(C656=1,C656=3),"NA","Codieren!")</f>
        <v>NA</v>
      </c>
      <c r="L656" t="str">
        <f>IF(OR(C656=1,C656=2),"NA","Codieren!")</f>
        <v>NA</v>
      </c>
      <c r="M656" t="str">
        <f>IF(L656="NA","NA","Codieren!")</f>
        <v>NA</v>
      </c>
      <c r="N656" t="str">
        <f>IF(OR(M656="NA",M656=2),"NA","Codieren!")</f>
        <v>NA</v>
      </c>
    </row>
    <row r="657" spans="1:14" x14ac:dyDescent="0.35">
      <c r="A657" s="43" t="s">
        <v>2371</v>
      </c>
      <c r="B657" s="43" t="s">
        <v>1999</v>
      </c>
      <c r="C657">
        <v>1</v>
      </c>
      <c r="D657" s="43">
        <v>2019</v>
      </c>
      <c r="E657">
        <v>2</v>
      </c>
      <c r="F657">
        <v>2</v>
      </c>
      <c r="G657" t="str">
        <f>IF(F657=1,"CODIEREN!","NA")</f>
        <v>NA</v>
      </c>
      <c r="H657">
        <v>1</v>
      </c>
      <c r="I657">
        <v>2</v>
      </c>
      <c r="J657" s="29">
        <v>0</v>
      </c>
      <c r="K657" t="str">
        <f>IF(OR(C657=1,C657=3),"NA","Codieren!")</f>
        <v>NA</v>
      </c>
      <c r="L657" t="str">
        <f>IF(OR(C657=1,C657=2),"NA","Codieren!")</f>
        <v>NA</v>
      </c>
      <c r="M657" t="str">
        <f>IF(L657="NA","NA","Codieren!")</f>
        <v>NA</v>
      </c>
      <c r="N657" t="str">
        <f>IF(OR(M657="NA",M657=2),"NA","Codieren!")</f>
        <v>NA</v>
      </c>
    </row>
    <row r="658" spans="1:14" x14ac:dyDescent="0.35">
      <c r="A658" s="43" t="s">
        <v>2371</v>
      </c>
      <c r="B658" s="43" t="s">
        <v>10</v>
      </c>
      <c r="C658">
        <v>2</v>
      </c>
      <c r="D658" s="43">
        <v>2019</v>
      </c>
      <c r="E658" t="str">
        <f>IF(OR(C658=2,C658=3),"NA","Codieren!")</f>
        <v>NA</v>
      </c>
      <c r="F658" t="str">
        <f>IF(OR(C658=2,C658=3),"NA","Codieren!")</f>
        <v>NA</v>
      </c>
      <c r="G658" t="str">
        <f>IF(F658=1,"CODIEREN!","NA")</f>
        <v>NA</v>
      </c>
      <c r="H658" t="str">
        <f>IF(OR(C658=2,C658=3),"NA","Codieren!")</f>
        <v>NA</v>
      </c>
      <c r="I658" t="str">
        <f>IF(OR(C658=2,C658=3),"NA","Codieren!")</f>
        <v>NA</v>
      </c>
      <c r="J658" s="29" t="str">
        <f>IF(OR(C658=2,C658=3),"NA","Codieren!")</f>
        <v>NA</v>
      </c>
      <c r="K658" t="s">
        <v>275</v>
      </c>
      <c r="L658" t="str">
        <f>IF(OR(C658=1,C658=2),"NA","Codieren!")</f>
        <v>NA</v>
      </c>
      <c r="M658" t="str">
        <f>IF(L658="NA","NA","Codieren!")</f>
        <v>NA</v>
      </c>
      <c r="N658" t="str">
        <f>IF(OR(M658="NA",M658=2),"NA","Codieren!")</f>
        <v>NA</v>
      </c>
    </row>
    <row r="659" spans="1:14" x14ac:dyDescent="0.35">
      <c r="A659" s="43" t="s">
        <v>2052</v>
      </c>
      <c r="B659" s="43" t="s">
        <v>1999</v>
      </c>
      <c r="C659">
        <v>1</v>
      </c>
      <c r="D659" s="43">
        <v>2015</v>
      </c>
      <c r="E659">
        <v>2</v>
      </c>
      <c r="F659">
        <v>2</v>
      </c>
      <c r="G659" t="str">
        <f>IF(F659=1,"CODIEREN!","NA")</f>
        <v>NA</v>
      </c>
      <c r="H659">
        <v>1</v>
      </c>
      <c r="I659">
        <v>2</v>
      </c>
      <c r="J659" s="29">
        <v>0</v>
      </c>
      <c r="K659" t="str">
        <f>IF(OR(C659=1,C659=3),"NA","Codieren!")</f>
        <v>NA</v>
      </c>
      <c r="L659" t="str">
        <f>IF(OR(C659=1,C659=2),"NA","Codieren!")</f>
        <v>NA</v>
      </c>
      <c r="M659" t="str">
        <f>IF(L659="NA","NA","Codieren!")</f>
        <v>NA</v>
      </c>
      <c r="N659" t="str">
        <f>IF(OR(M659="NA",M659=2),"NA","Codieren!")</f>
        <v>NA</v>
      </c>
    </row>
    <row r="660" spans="1:14" x14ac:dyDescent="0.35">
      <c r="A660" s="43" t="s">
        <v>3987</v>
      </c>
      <c r="B660" s="43" t="s">
        <v>3698</v>
      </c>
      <c r="C660">
        <v>3</v>
      </c>
      <c r="D660" s="43">
        <v>2016</v>
      </c>
      <c r="E660" t="str">
        <f>IF(OR(C660=2,C660=3),"NA","Codieren!")</f>
        <v>NA</v>
      </c>
      <c r="F660" t="str">
        <f>IF(OR(C660=2,C660=3),"NA","Codieren!")</f>
        <v>NA</v>
      </c>
      <c r="G660" t="str">
        <f>IF(F660=1,"CODIEREN!","NA")</f>
        <v>NA</v>
      </c>
      <c r="H660" t="str">
        <f>IF(OR(C660=2,C660=3),"NA","Codieren!")</f>
        <v>NA</v>
      </c>
      <c r="I660" t="str">
        <f>IF(OR(C660=2,C660=3),"NA","Codieren!")</f>
        <v>NA</v>
      </c>
      <c r="J660" s="29" t="str">
        <f>IF(OR(C660=2,C660=3),"NA","Codieren!")</f>
        <v>NA</v>
      </c>
      <c r="K660" t="s">
        <v>275</v>
      </c>
      <c r="L660">
        <v>2</v>
      </c>
      <c r="M660">
        <v>2</v>
      </c>
      <c r="N660" t="str">
        <f>IF(OR(M660="NA",M660=2),"NA","Codieren!")</f>
        <v>NA</v>
      </c>
    </row>
    <row r="661" spans="1:14" x14ac:dyDescent="0.35">
      <c r="A661" s="43" t="s">
        <v>3987</v>
      </c>
      <c r="B661" s="43" t="s">
        <v>3698</v>
      </c>
      <c r="C661">
        <v>3</v>
      </c>
      <c r="D661" s="43">
        <v>2015</v>
      </c>
      <c r="E661" t="s">
        <v>275</v>
      </c>
      <c r="F661" t="s">
        <v>275</v>
      </c>
      <c r="G661" t="s">
        <v>275</v>
      </c>
      <c r="H661" t="s">
        <v>275</v>
      </c>
      <c r="I661" t="s">
        <v>275</v>
      </c>
      <c r="J661" s="29" t="s">
        <v>275</v>
      </c>
      <c r="K661" t="s">
        <v>275</v>
      </c>
      <c r="L661">
        <v>2</v>
      </c>
      <c r="M661">
        <v>2</v>
      </c>
      <c r="N661" t="str">
        <f>IF(OR(M661="NA",M661=2),"NA","Codieren!")</f>
        <v>NA</v>
      </c>
    </row>
    <row r="662" spans="1:14" x14ac:dyDescent="0.35">
      <c r="A662" s="43" t="s">
        <v>2157</v>
      </c>
      <c r="B662" s="10" t="s">
        <v>1999</v>
      </c>
      <c r="C662">
        <v>1</v>
      </c>
      <c r="D662" s="43">
        <v>2017</v>
      </c>
      <c r="E662">
        <v>2</v>
      </c>
      <c r="F662">
        <v>2</v>
      </c>
      <c r="G662" t="str">
        <f>IF(F662=1,"CODIEREN!","NA")</f>
        <v>NA</v>
      </c>
      <c r="H662">
        <v>1</v>
      </c>
      <c r="I662">
        <v>2</v>
      </c>
      <c r="J662" s="29">
        <v>0</v>
      </c>
      <c r="K662" t="str">
        <f>IF(OR(C662=1,C662=3),"NA","Codieren!")</f>
        <v>NA</v>
      </c>
      <c r="L662" t="str">
        <f>IF(OR(C662=1,C662=2),"NA","Codieren!")</f>
        <v>NA</v>
      </c>
      <c r="M662" t="str">
        <f>IF(L662="NA","NA","Codieren!")</f>
        <v>NA</v>
      </c>
      <c r="N662" t="str">
        <f>IF(OR(M662="NA",M662=2),"NA","Codieren!")</f>
        <v>NA</v>
      </c>
    </row>
    <row r="663" spans="1:14" x14ac:dyDescent="0.35">
      <c r="A663" s="43" t="s">
        <v>2157</v>
      </c>
      <c r="B663" s="10" t="s">
        <v>624</v>
      </c>
      <c r="C663">
        <v>2</v>
      </c>
      <c r="D663" s="43">
        <v>2017</v>
      </c>
      <c r="E663" t="str">
        <f>IF(OR(C663=2,C663=3),"NA","Codieren!")</f>
        <v>NA</v>
      </c>
      <c r="F663" t="str">
        <f>IF(OR(C663=2,C663=3),"NA","Codieren!")</f>
        <v>NA</v>
      </c>
      <c r="G663" t="str">
        <f>IF(F663=1,"CODIEREN!","NA")</f>
        <v>NA</v>
      </c>
      <c r="H663" t="str">
        <f>IF(OR(C663=2,C663=3),"NA","Codieren!")</f>
        <v>NA</v>
      </c>
      <c r="I663" t="str">
        <f>IF(OR(C663=2,C663=3),"NA","Codieren!")</f>
        <v>NA</v>
      </c>
      <c r="J663" s="29" t="str">
        <f>IF(OR(C663=2,C663=3),"NA","Codieren!")</f>
        <v>NA</v>
      </c>
      <c r="K663" t="s">
        <v>275</v>
      </c>
      <c r="L663" t="str">
        <f>IF(OR(C663=1,C663=2),"NA","Codieren!")</f>
        <v>NA</v>
      </c>
      <c r="M663" t="str">
        <f>IF(L663="NA","NA","Codieren!")</f>
        <v>NA</v>
      </c>
      <c r="N663" t="str">
        <f>IF(OR(M663="NA",M663=2),"NA","Codieren!")</f>
        <v>NA</v>
      </c>
    </row>
    <row r="664" spans="1:14" x14ac:dyDescent="0.35">
      <c r="A664" s="43" t="s">
        <v>2349</v>
      </c>
      <c r="B664" s="43" t="s">
        <v>1999</v>
      </c>
      <c r="C664">
        <v>1</v>
      </c>
      <c r="D664" s="43">
        <v>2019</v>
      </c>
      <c r="E664">
        <v>2</v>
      </c>
      <c r="F664">
        <v>2</v>
      </c>
      <c r="G664" t="str">
        <f>IF(F664=1,"CODIEREN!","NA")</f>
        <v>NA</v>
      </c>
      <c r="H664">
        <v>1</v>
      </c>
      <c r="I664">
        <v>2</v>
      </c>
      <c r="J664" s="29">
        <v>0</v>
      </c>
      <c r="K664" t="str">
        <f>IF(OR(C664=1,C664=3),"NA","Codieren!")</f>
        <v>NA</v>
      </c>
      <c r="L664" t="str">
        <f>IF(OR(C664=1,C664=2),"NA","Codieren!")</f>
        <v>NA</v>
      </c>
      <c r="M664" t="str">
        <f>IF(L664="NA","NA","Codieren!")</f>
        <v>NA</v>
      </c>
      <c r="N664" t="str">
        <f>IF(OR(M664="NA",M664=2),"NA","Codieren!")</f>
        <v>NA</v>
      </c>
    </row>
    <row r="665" spans="1:14" x14ac:dyDescent="0.35">
      <c r="A665" s="43" t="s">
        <v>2349</v>
      </c>
      <c r="B665" s="43" t="s">
        <v>2422</v>
      </c>
      <c r="C665">
        <v>2</v>
      </c>
      <c r="D665" s="43">
        <v>2019</v>
      </c>
      <c r="E665" t="str">
        <f>IF(OR(C665=2,C665=3),"NA","Codieren!")</f>
        <v>NA</v>
      </c>
      <c r="F665" t="str">
        <f>IF(OR(C665=2,C665=3),"NA","Codieren!")</f>
        <v>NA</v>
      </c>
      <c r="G665" t="str">
        <f>IF(F665=1,"CODIEREN!","NA")</f>
        <v>NA</v>
      </c>
      <c r="H665" t="str">
        <f>IF(OR(C665=2,C665=3),"NA","Codieren!")</f>
        <v>NA</v>
      </c>
      <c r="I665" t="str">
        <f>IF(OR(C665=2,C665=3),"NA","Codieren!")</f>
        <v>NA</v>
      </c>
      <c r="J665" s="29" t="str">
        <f>IF(OR(C665=2,C665=3),"NA","Codieren!")</f>
        <v>NA</v>
      </c>
      <c r="K665" t="s">
        <v>275</v>
      </c>
      <c r="L665" t="str">
        <f>IF(OR(C665=1,C665=2),"NA","Codieren!")</f>
        <v>NA</v>
      </c>
      <c r="M665" t="str">
        <f>IF(L665="NA","NA","Codieren!")</f>
        <v>NA</v>
      </c>
      <c r="N665" t="str">
        <f>IF(OR(M665="NA",M665=2),"NA","Codieren!")</f>
        <v>NA</v>
      </c>
    </row>
    <row r="666" spans="1:14" x14ac:dyDescent="0.35">
      <c r="A666" s="43" t="s">
        <v>4042</v>
      </c>
      <c r="B666" s="43" t="s">
        <v>3698</v>
      </c>
      <c r="C666">
        <v>1</v>
      </c>
      <c r="D666" s="43">
        <v>2015</v>
      </c>
      <c r="E666">
        <v>2</v>
      </c>
      <c r="F666">
        <v>5</v>
      </c>
      <c r="G666" t="str">
        <f>IF(F666=1,"CODIEREN!","NA")</f>
        <v>NA</v>
      </c>
      <c r="H666">
        <v>3</v>
      </c>
      <c r="I666">
        <v>2</v>
      </c>
      <c r="J666" s="29">
        <v>0</v>
      </c>
      <c r="K666" t="s">
        <v>275</v>
      </c>
      <c r="L666" t="str">
        <f>IF(OR(C666=1,C666=2),"NA","Codieren!")</f>
        <v>NA</v>
      </c>
      <c r="M666" t="str">
        <f>IF(L666="NA","NA","Codieren!")</f>
        <v>NA</v>
      </c>
      <c r="N666" t="str">
        <f>IF(OR(M666="NA",M666=2),"NA","Codieren!")</f>
        <v>NA</v>
      </c>
    </row>
    <row r="667" spans="1:14" x14ac:dyDescent="0.35">
      <c r="A667" s="43" t="s">
        <v>4042</v>
      </c>
      <c r="B667" s="43" t="s">
        <v>336</v>
      </c>
      <c r="C667">
        <v>2</v>
      </c>
      <c r="D667" s="43">
        <v>2015</v>
      </c>
      <c r="E667" t="s">
        <v>275</v>
      </c>
      <c r="F667" t="s">
        <v>275</v>
      </c>
      <c r="G667" t="str">
        <f>IF(F667=1,"CODIEREN!","NA")</f>
        <v>NA</v>
      </c>
      <c r="H667" t="s">
        <v>275</v>
      </c>
      <c r="I667" t="s">
        <v>275</v>
      </c>
      <c r="J667" s="29" t="s">
        <v>275</v>
      </c>
      <c r="K667" t="s">
        <v>275</v>
      </c>
      <c r="L667" t="str">
        <f>IF(OR(C667=1,C667=2),"NA","Codieren!")</f>
        <v>NA</v>
      </c>
      <c r="M667" t="str">
        <f>IF(L667="NA","NA","Codieren!")</f>
        <v>NA</v>
      </c>
      <c r="N667" t="str">
        <f>IF(OR(M667="NA",M667=2),"NA","Codieren!")</f>
        <v>NA</v>
      </c>
    </row>
    <row r="668" spans="1:14" x14ac:dyDescent="0.35">
      <c r="A668" s="43" t="s">
        <v>3841</v>
      </c>
      <c r="B668" s="43" t="s">
        <v>3698</v>
      </c>
      <c r="C668">
        <v>3</v>
      </c>
      <c r="D668" s="43">
        <v>2018</v>
      </c>
      <c r="E668" t="str">
        <f>IF(OR(C668=2,C668=3),"NA","Codieren!")</f>
        <v>NA</v>
      </c>
      <c r="F668" t="str">
        <f>IF(OR(C668=2,C668=3),"NA","Codieren!")</f>
        <v>NA</v>
      </c>
      <c r="G668" t="str">
        <f>IF(F668=1,"CODIEREN!","NA")</f>
        <v>NA</v>
      </c>
      <c r="H668" t="str">
        <f>IF(OR(C668=2,C668=3),"NA","Codieren!")</f>
        <v>NA</v>
      </c>
      <c r="I668" t="str">
        <f>IF(OR(C668=2,C668=3),"NA","Codieren!")</f>
        <v>NA</v>
      </c>
      <c r="J668" s="29" t="str">
        <f>IF(OR(C668=2,C668=3),"NA","Codieren!")</f>
        <v>NA</v>
      </c>
      <c r="K668" t="s">
        <v>275</v>
      </c>
      <c r="L668">
        <v>2</v>
      </c>
      <c r="M668">
        <v>2</v>
      </c>
      <c r="N668" t="str">
        <f>IF(OR(M668="NA",M668=2),"NA","Codieren!")</f>
        <v>NA</v>
      </c>
    </row>
    <row r="669" spans="1:14" x14ac:dyDescent="0.35">
      <c r="A669" s="43" t="s">
        <v>3841</v>
      </c>
      <c r="B669" s="43" t="s">
        <v>373</v>
      </c>
      <c r="C669">
        <v>2</v>
      </c>
      <c r="D669" s="43">
        <v>2018</v>
      </c>
      <c r="E669" t="str">
        <f>IF(OR(C669=2,C669=3),"NA","Codieren!")</f>
        <v>NA</v>
      </c>
      <c r="F669" t="str">
        <f>IF(OR(C669=2,C669=3),"NA","Codieren!")</f>
        <v>NA</v>
      </c>
      <c r="G669" t="str">
        <f>IF(F669=1,"CODIEREN!","NA")</f>
        <v>NA</v>
      </c>
      <c r="H669" t="str">
        <f>IF(OR(C669=2,C669=3),"NA","Codieren!")</f>
        <v>NA</v>
      </c>
      <c r="I669" t="str">
        <f>IF(OR(C669=2,C669=3),"NA","Codieren!")</f>
        <v>NA</v>
      </c>
      <c r="J669" s="29" t="str">
        <f>IF(OR(C669=2,C669=3),"NA","Codieren!")</f>
        <v>NA</v>
      </c>
      <c r="K669" t="s">
        <v>275</v>
      </c>
      <c r="L669" t="str">
        <f>IF(OR(C669=1,C669=2),"NA","Codieren!")</f>
        <v>NA</v>
      </c>
      <c r="M669" t="str">
        <f>IF(L669="NA","NA","Codieren!")</f>
        <v>NA</v>
      </c>
      <c r="N669" t="str">
        <f>IF(OR(M669="NA",M669=2),"NA","Codieren!")</f>
        <v>NA</v>
      </c>
    </row>
    <row r="670" spans="1:14" x14ac:dyDescent="0.35">
      <c r="A670" s="43" t="s">
        <v>3841</v>
      </c>
      <c r="B670" s="43" t="s">
        <v>3698</v>
      </c>
      <c r="C670">
        <v>3</v>
      </c>
      <c r="D670" s="43">
        <v>2017</v>
      </c>
      <c r="E670" t="str">
        <f>IF(OR(C670=2,C670=3),"NA","Codieren!")</f>
        <v>NA</v>
      </c>
      <c r="F670" t="str">
        <f>IF(OR(C670=2,C670=3),"NA","Codieren!")</f>
        <v>NA</v>
      </c>
      <c r="G670" t="str">
        <f>IF(F670=1,"CODIEREN!","NA")</f>
        <v>NA</v>
      </c>
      <c r="H670" t="str">
        <f>IF(OR(C670=2,C670=3),"NA","Codieren!")</f>
        <v>NA</v>
      </c>
      <c r="I670" t="str">
        <f>IF(OR(C670=2,C670=3),"NA","Codieren!")</f>
        <v>NA</v>
      </c>
      <c r="J670" s="29" t="str">
        <f>IF(OR(C670=2,C670=3),"NA","Codieren!")</f>
        <v>NA</v>
      </c>
      <c r="K670" t="s">
        <v>275</v>
      </c>
      <c r="L670">
        <v>2</v>
      </c>
      <c r="M670">
        <v>2</v>
      </c>
      <c r="N670" t="str">
        <f>IF(OR(M670="NA",M670=2),"NA","Codieren!")</f>
        <v>NA</v>
      </c>
    </row>
    <row r="671" spans="1:14" x14ac:dyDescent="0.35">
      <c r="A671" s="43" t="s">
        <v>3841</v>
      </c>
      <c r="B671" s="43" t="s">
        <v>373</v>
      </c>
      <c r="C671">
        <v>2</v>
      </c>
      <c r="D671" s="43">
        <v>2017</v>
      </c>
      <c r="E671" t="str">
        <f>IF(OR(C671=2,C671=3),"NA","Codieren!")</f>
        <v>NA</v>
      </c>
      <c r="F671" t="str">
        <f>IF(OR(C671=2,C671=3),"NA","Codieren!")</f>
        <v>NA</v>
      </c>
      <c r="G671" t="str">
        <f>IF(F671=1,"CODIEREN!","NA")</f>
        <v>NA</v>
      </c>
      <c r="H671" t="str">
        <f>IF(OR(C671=2,C671=3),"NA","Codieren!")</f>
        <v>NA</v>
      </c>
      <c r="I671" t="str">
        <f>IF(OR(C671=2,C671=3),"NA","Codieren!")</f>
        <v>NA</v>
      </c>
      <c r="J671" s="29" t="str">
        <f>IF(OR(C671=2,C671=3),"NA","Codieren!")</f>
        <v>NA</v>
      </c>
      <c r="K671" t="s">
        <v>275</v>
      </c>
      <c r="L671" t="str">
        <f>IF(OR(C671=1,C671=2),"NA","Codieren!")</f>
        <v>NA</v>
      </c>
      <c r="M671" t="str">
        <f>IF(L671="NA","NA","Codieren!")</f>
        <v>NA</v>
      </c>
      <c r="N671" t="str">
        <f>IF(OR(M671="NA",M671=2),"NA","Codieren!")</f>
        <v>NA</v>
      </c>
    </row>
    <row r="672" spans="1:14" x14ac:dyDescent="0.35">
      <c r="A672" s="43" t="s">
        <v>3841</v>
      </c>
      <c r="B672" s="43" t="s">
        <v>3698</v>
      </c>
      <c r="C672" s="43">
        <v>3</v>
      </c>
      <c r="D672" s="43">
        <v>2016</v>
      </c>
      <c r="E672" t="str">
        <f>IF(OR(C672=2,C672=3),"NA","Codieren!")</f>
        <v>NA</v>
      </c>
      <c r="F672" t="str">
        <f>IF(OR(C672=2,C672=3),"NA","Codieren!")</f>
        <v>NA</v>
      </c>
      <c r="G672" t="str">
        <f>IF(F672=1,"CODIEREN!","NA")</f>
        <v>NA</v>
      </c>
      <c r="H672" t="str">
        <f>IF(OR(C672=2,C672=3),"NA","Codieren!")</f>
        <v>NA</v>
      </c>
      <c r="I672" t="str">
        <f>IF(OR(C672=2,C672=3),"NA","Codieren!")</f>
        <v>NA</v>
      </c>
      <c r="J672" s="29" t="str">
        <f>IF(OR(C672=2,C672=3),"NA","Codieren!")</f>
        <v>NA</v>
      </c>
      <c r="K672" t="s">
        <v>275</v>
      </c>
      <c r="L672">
        <v>2</v>
      </c>
      <c r="M672">
        <v>2</v>
      </c>
      <c r="N672" t="str">
        <f>IF(OR(M672="NA",M672=2),"NA","Codieren!")</f>
        <v>NA</v>
      </c>
    </row>
    <row r="673" spans="1:14" x14ac:dyDescent="0.35">
      <c r="A673" s="43" t="s">
        <v>3841</v>
      </c>
      <c r="B673" s="43" t="s">
        <v>373</v>
      </c>
      <c r="C673">
        <v>2</v>
      </c>
      <c r="D673" s="43">
        <v>2016</v>
      </c>
      <c r="E673" t="str">
        <f>IF(OR(C673=2,C673=3),"NA","Codieren!")</f>
        <v>NA</v>
      </c>
      <c r="F673" t="str">
        <f>IF(OR(C673=2,C673=3),"NA","Codieren!")</f>
        <v>NA</v>
      </c>
      <c r="G673" t="str">
        <f>IF(F673=1,"CODIEREN!","NA")</f>
        <v>NA</v>
      </c>
      <c r="H673" t="str">
        <f>IF(OR(C673=2,C673=3),"NA","Codieren!")</f>
        <v>NA</v>
      </c>
      <c r="I673" t="str">
        <f>IF(OR(C673=2,C673=3),"NA","Codieren!")</f>
        <v>NA</v>
      </c>
      <c r="J673" s="29" t="str">
        <f>IF(OR(C673=2,C673=3),"NA","Codieren!")</f>
        <v>NA</v>
      </c>
      <c r="K673" t="s">
        <v>275</v>
      </c>
      <c r="L673" t="str">
        <f>IF(OR(C673=1,C673=2),"NA","Codieren!")</f>
        <v>NA</v>
      </c>
      <c r="M673" t="str">
        <f>IF(L673="NA","NA","Codieren!")</f>
        <v>NA</v>
      </c>
      <c r="N673" t="str">
        <f>IF(OR(M673="NA",M673=2),"NA","Codieren!")</f>
        <v>NA</v>
      </c>
    </row>
    <row r="674" spans="1:14" x14ac:dyDescent="0.35">
      <c r="A674" s="43" t="s">
        <v>3841</v>
      </c>
      <c r="B674" s="43" t="s">
        <v>3698</v>
      </c>
      <c r="C674">
        <v>3</v>
      </c>
      <c r="D674" s="43">
        <v>2015</v>
      </c>
      <c r="E674" t="s">
        <v>275</v>
      </c>
      <c r="F674" t="s">
        <v>275</v>
      </c>
      <c r="G674" t="s">
        <v>275</v>
      </c>
      <c r="H674" t="s">
        <v>275</v>
      </c>
      <c r="I674" t="s">
        <v>275</v>
      </c>
      <c r="J674" s="29" t="s">
        <v>275</v>
      </c>
      <c r="K674" t="s">
        <v>275</v>
      </c>
      <c r="L674">
        <v>2</v>
      </c>
      <c r="M674">
        <v>2</v>
      </c>
      <c r="N674" t="str">
        <f>IF(OR(M674="NA",M674=2),"NA","Codieren!")</f>
        <v>NA</v>
      </c>
    </row>
    <row r="675" spans="1:14" x14ac:dyDescent="0.35">
      <c r="A675" s="43" t="s">
        <v>3841</v>
      </c>
      <c r="B675" s="43" t="s">
        <v>373</v>
      </c>
      <c r="C675">
        <v>2</v>
      </c>
      <c r="D675" s="43">
        <v>2015</v>
      </c>
      <c r="E675" t="s">
        <v>275</v>
      </c>
      <c r="F675" t="s">
        <v>275</v>
      </c>
      <c r="G675" t="s">
        <v>275</v>
      </c>
      <c r="H675" t="s">
        <v>275</v>
      </c>
      <c r="I675" t="s">
        <v>275</v>
      </c>
      <c r="J675" s="29" t="s">
        <v>275</v>
      </c>
      <c r="K675" t="s">
        <v>275</v>
      </c>
      <c r="L675" t="s">
        <v>275</v>
      </c>
      <c r="M675" t="s">
        <v>275</v>
      </c>
      <c r="N675" t="str">
        <f>IF(OR(M675="NA",M675=2),"NA","Codieren!")</f>
        <v>NA</v>
      </c>
    </row>
    <row r="676" spans="1:14" x14ac:dyDescent="0.35">
      <c r="A676" s="43" t="s">
        <v>1419</v>
      </c>
      <c r="B676" s="46" t="s">
        <v>1370</v>
      </c>
      <c r="C676">
        <v>3</v>
      </c>
      <c r="D676" s="43">
        <v>2018</v>
      </c>
      <c r="E676" t="str">
        <f>IF(OR(C676=2,C676=3),"NA","Codieren!")</f>
        <v>NA</v>
      </c>
      <c r="F676" t="str">
        <f>IF(OR(C676=2,C676=3),"NA","Codieren!")</f>
        <v>NA</v>
      </c>
      <c r="G676" t="str">
        <f>IF(F676=1,"CODIEREN!","NA")</f>
        <v>NA</v>
      </c>
      <c r="H676" t="str">
        <f>IF(OR(C676=2,C676=3),"NA","Codieren!")</f>
        <v>NA</v>
      </c>
      <c r="I676" t="str">
        <f>IF(OR(C676=2,C676=3),"NA","Codieren!")</f>
        <v>NA</v>
      </c>
      <c r="J676" s="29" t="str">
        <f>IF(OR(C676=2,C676=3),"NA","Codieren!")</f>
        <v>NA</v>
      </c>
      <c r="K676" t="str">
        <f>IF(OR(C676=1,C676=3),"NA","Codieren!")</f>
        <v>NA</v>
      </c>
      <c r="L676">
        <v>2</v>
      </c>
      <c r="M676">
        <v>2</v>
      </c>
      <c r="N676" t="str">
        <f>IF(OR(M676="NA",M676=2),"NA","Codieren!")</f>
        <v>NA</v>
      </c>
    </row>
    <row r="677" spans="1:14" x14ac:dyDescent="0.35">
      <c r="A677" s="43" t="s">
        <v>1419</v>
      </c>
      <c r="B677" s="46" t="s">
        <v>408</v>
      </c>
      <c r="C677">
        <v>2</v>
      </c>
      <c r="D677" s="43">
        <v>2018</v>
      </c>
      <c r="E677" t="str">
        <f>IF(OR(C677=2,C677=3),"NA","Codieren!")</f>
        <v>NA</v>
      </c>
      <c r="F677" t="str">
        <f>IF(OR(C677=2,C677=3),"NA","Codieren!")</f>
        <v>NA</v>
      </c>
      <c r="G677" t="str">
        <f>IF(F677=1,"CODIEREN!","NA")</f>
        <v>NA</v>
      </c>
      <c r="H677" t="str">
        <f>IF(OR(C677=2,C677=3),"NA","Codieren!")</f>
        <v>NA</v>
      </c>
      <c r="I677" t="str">
        <f>IF(OR(C677=2,C677=3),"NA","Codieren!")</f>
        <v>NA</v>
      </c>
      <c r="J677" s="29" t="str">
        <f>IF(OR(C677=2,C677=3),"NA","Codieren!")</f>
        <v>NA</v>
      </c>
      <c r="K677">
        <v>1</v>
      </c>
      <c r="L677">
        <v>2</v>
      </c>
      <c r="M677">
        <v>2</v>
      </c>
      <c r="N677" t="str">
        <f>IF(OR(M677="NA",M677=2),"NA","Codieren!")</f>
        <v>NA</v>
      </c>
    </row>
    <row r="678" spans="1:14" x14ac:dyDescent="0.35">
      <c r="A678" s="43" t="s">
        <v>1419</v>
      </c>
      <c r="B678" s="46" t="s">
        <v>1370</v>
      </c>
      <c r="C678">
        <v>3</v>
      </c>
      <c r="D678" s="43">
        <v>2017</v>
      </c>
      <c r="E678" t="str">
        <f>IF(OR(C678=2,C678=3),"NA","Codieren!")</f>
        <v>NA</v>
      </c>
      <c r="F678" t="str">
        <f>IF(OR(C678=2,C678=3),"NA","Codieren!")</f>
        <v>NA</v>
      </c>
      <c r="G678" t="str">
        <f>IF(F678=1,"CODIEREN!","NA")</f>
        <v>NA</v>
      </c>
      <c r="H678" t="str">
        <f>IF(OR(C678=2,C678=3),"NA","Codieren!")</f>
        <v>NA</v>
      </c>
      <c r="I678" t="str">
        <f>IF(OR(C678=2,C678=3),"NA","Codieren!")</f>
        <v>NA</v>
      </c>
      <c r="J678" s="29" t="str">
        <f>IF(OR(C678=2,C678=3),"NA","Codieren!")</f>
        <v>NA</v>
      </c>
      <c r="K678" t="s">
        <v>275</v>
      </c>
      <c r="L678">
        <v>2</v>
      </c>
      <c r="M678">
        <v>2</v>
      </c>
      <c r="N678" t="str">
        <f>IF(OR(M678="NA",M678=2),"NA","Codieren!")</f>
        <v>NA</v>
      </c>
    </row>
    <row r="679" spans="1:14" x14ac:dyDescent="0.35">
      <c r="A679" s="43" t="s">
        <v>1419</v>
      </c>
      <c r="B679" s="46" t="s">
        <v>408</v>
      </c>
      <c r="C679">
        <v>2</v>
      </c>
      <c r="D679" s="43">
        <v>2017</v>
      </c>
      <c r="E679" t="str">
        <f>IF(OR(C679=2,C679=3),"NA","Codieren!")</f>
        <v>NA</v>
      </c>
      <c r="F679" t="str">
        <f>IF(OR(C679=2,C679=3),"NA","Codieren!")</f>
        <v>NA</v>
      </c>
      <c r="G679" t="str">
        <f>IF(F679=1,"CODIEREN!","NA")</f>
        <v>NA</v>
      </c>
      <c r="H679" t="str">
        <f>IF(OR(C679=2,C679=3),"NA","Codieren!")</f>
        <v>NA</v>
      </c>
      <c r="I679" t="str">
        <f>IF(OR(C679=2,C679=3),"NA","Codieren!")</f>
        <v>NA</v>
      </c>
      <c r="J679" s="29" t="str">
        <f>IF(OR(C679=2,C679=3),"NA","Codieren!")</f>
        <v>NA</v>
      </c>
      <c r="K679">
        <v>1</v>
      </c>
      <c r="L679" t="str">
        <f>IF(OR(C679=1,C679=2),"NA","Codieren!")</f>
        <v>NA</v>
      </c>
      <c r="M679" t="str">
        <f>IF(L679="NA","NA","Codieren!")</f>
        <v>NA</v>
      </c>
      <c r="N679" t="str">
        <f>IF(OR(M679="NA",M679=2),"NA","Codieren!")</f>
        <v>NA</v>
      </c>
    </row>
    <row r="680" spans="1:14" x14ac:dyDescent="0.35">
      <c r="A680" s="43" t="s">
        <v>1419</v>
      </c>
      <c r="B680" s="46" t="s">
        <v>1370</v>
      </c>
      <c r="C680">
        <v>3</v>
      </c>
      <c r="D680" s="43">
        <v>2016</v>
      </c>
      <c r="E680" t="str">
        <f>IF(OR(C680=2,C680=3),"NA","Codieren!")</f>
        <v>NA</v>
      </c>
      <c r="F680" t="str">
        <f>IF(OR(C680=2,C680=3),"NA","Codieren!")</f>
        <v>NA</v>
      </c>
      <c r="G680" t="str">
        <f>IF(F680=1,"CODIEREN!","NA")</f>
        <v>NA</v>
      </c>
      <c r="H680" t="str">
        <f>IF(OR(C680=2,C680=3),"NA","Codieren!")</f>
        <v>NA</v>
      </c>
      <c r="I680" t="str">
        <f>IF(OR(C680=2,C680=3),"NA","Codieren!")</f>
        <v>NA</v>
      </c>
      <c r="J680" s="29" t="str">
        <f>IF(OR(C680=2,C680=3),"NA","Codieren!")</f>
        <v>NA</v>
      </c>
      <c r="K680" t="s">
        <v>275</v>
      </c>
      <c r="L680">
        <v>2</v>
      </c>
      <c r="M680">
        <v>2</v>
      </c>
      <c r="N680" t="str">
        <f>IF(OR(M680="NA",M680=2),"NA","Codieren!")</f>
        <v>NA</v>
      </c>
    </row>
    <row r="681" spans="1:14" x14ac:dyDescent="0.35">
      <c r="A681" s="43" t="s">
        <v>1419</v>
      </c>
      <c r="B681" s="46" t="s">
        <v>408</v>
      </c>
      <c r="C681">
        <v>2</v>
      </c>
      <c r="D681" s="43">
        <v>2016</v>
      </c>
      <c r="E681" t="str">
        <f>IF(OR(C681=2,C681=3),"NA","Codieren!")</f>
        <v>NA</v>
      </c>
      <c r="F681" t="str">
        <f>IF(OR(C681=2,C681=3),"NA","Codieren!")</f>
        <v>NA</v>
      </c>
      <c r="G681" t="str">
        <f>IF(F681=1,"CODIEREN!","NA")</f>
        <v>NA</v>
      </c>
      <c r="H681" t="str">
        <f>IF(OR(C681=2,C681=3),"NA","Codieren!")</f>
        <v>NA</v>
      </c>
      <c r="I681" t="str">
        <f>IF(OR(C681=2,C681=3),"NA","Codieren!")</f>
        <v>NA</v>
      </c>
      <c r="J681" s="29" t="str">
        <f>IF(OR(C681=2,C681=3),"NA","Codieren!")</f>
        <v>NA</v>
      </c>
      <c r="K681">
        <v>1</v>
      </c>
      <c r="L681" t="str">
        <f>IF(OR(C681=1,C681=2),"NA","Codieren!")</f>
        <v>NA</v>
      </c>
      <c r="M681" t="str">
        <f>IF(L681="NA","NA","Codieren!")</f>
        <v>NA</v>
      </c>
      <c r="N681" t="str">
        <f>IF(OR(M681="NA",M681=2),"NA","Codieren!")</f>
        <v>NA</v>
      </c>
    </row>
    <row r="682" spans="1:14" x14ac:dyDescent="0.35">
      <c r="A682" s="43" t="s">
        <v>1419</v>
      </c>
      <c r="B682" s="46" t="s">
        <v>1370</v>
      </c>
      <c r="C682">
        <v>3</v>
      </c>
      <c r="D682" s="43">
        <v>2015</v>
      </c>
      <c r="E682" t="str">
        <f>IF(OR(C682=2,C682=3),"NA","Codieren!")</f>
        <v>NA</v>
      </c>
      <c r="F682" t="str">
        <f>IF(OR(C682=2,C682=3),"NA","Codieren!")</f>
        <v>NA</v>
      </c>
      <c r="G682" t="str">
        <f>IF(F682=1,"CODIEREN!","NA")</f>
        <v>NA</v>
      </c>
      <c r="H682" t="str">
        <f>IF(OR(C682=2,C682=3),"NA","Codieren!")</f>
        <v>NA</v>
      </c>
      <c r="I682" t="str">
        <f>IF(OR(C682=2,C682=3),"NA","Codieren!")</f>
        <v>NA</v>
      </c>
      <c r="J682" s="29" t="str">
        <f>IF(OR(C682=2,C682=3),"NA","Codieren!")</f>
        <v>NA</v>
      </c>
      <c r="K682" t="s">
        <v>275</v>
      </c>
      <c r="L682">
        <v>1</v>
      </c>
      <c r="M682">
        <v>2</v>
      </c>
      <c r="N682" t="str">
        <f>IF(OR(M682="NA",M682=2),"NA","Codieren!")</f>
        <v>NA</v>
      </c>
    </row>
    <row r="683" spans="1:14" x14ac:dyDescent="0.35">
      <c r="A683" s="43" t="s">
        <v>1419</v>
      </c>
      <c r="B683" s="46" t="s">
        <v>408</v>
      </c>
      <c r="C683">
        <v>2</v>
      </c>
      <c r="D683" s="43">
        <v>2015</v>
      </c>
      <c r="E683" t="str">
        <f>IF(OR(C683=2,C683=3),"NA","Codieren!")</f>
        <v>NA</v>
      </c>
      <c r="F683" t="str">
        <f>IF(OR(C683=2,C683=3),"NA","Codieren!")</f>
        <v>NA</v>
      </c>
      <c r="G683" t="str">
        <f>IF(F683=1,"CODIEREN!","NA")</f>
        <v>NA</v>
      </c>
      <c r="H683" t="str">
        <f>IF(OR(C683=2,C683=3),"NA","Codieren!")</f>
        <v>NA</v>
      </c>
      <c r="I683" t="str">
        <f>IF(OR(C683=2,C683=3),"NA","Codieren!")</f>
        <v>NA</v>
      </c>
      <c r="J683" s="29" t="str">
        <f>IF(OR(C683=2,C683=3),"NA","Codieren!")</f>
        <v>NA</v>
      </c>
      <c r="K683">
        <v>1</v>
      </c>
      <c r="L683" t="str">
        <f>IF(OR(C683=1,C683=2),"NA","Codieren!")</f>
        <v>NA</v>
      </c>
      <c r="M683" t="str">
        <f>IF(L683="NA","NA","Codieren!")</f>
        <v>NA</v>
      </c>
      <c r="N683" t="str">
        <f>IF(OR(M683="NA",M683=2),"NA","Codieren!")</f>
        <v>NA</v>
      </c>
    </row>
    <row r="684" spans="1:14" x14ac:dyDescent="0.35">
      <c r="A684" s="43" t="s">
        <v>1419</v>
      </c>
      <c r="B684" s="43" t="s">
        <v>3698</v>
      </c>
      <c r="C684">
        <v>3</v>
      </c>
      <c r="D684" s="43">
        <v>2019</v>
      </c>
      <c r="E684" t="str">
        <f>IF(OR(C684=2,C684=3),"NA","Codieren!")</f>
        <v>NA</v>
      </c>
      <c r="F684" t="str">
        <f>IF(OR(C684=2,C684=3),"NA","Codieren!")</f>
        <v>NA</v>
      </c>
      <c r="G684" t="str">
        <f>IF(F684=1,"CODIEREN!","NA")</f>
        <v>NA</v>
      </c>
      <c r="H684" t="str">
        <f>IF(OR(C684=2,C684=3),"NA","Codieren!")</f>
        <v>NA</v>
      </c>
      <c r="I684" t="str">
        <f>IF(OR(C684=2,C684=3),"NA","Codieren!")</f>
        <v>NA</v>
      </c>
      <c r="J684" s="29" t="str">
        <f>IF(OR(C684=2,C684=3),"NA","Codieren!")</f>
        <v>NA</v>
      </c>
      <c r="K684" t="str">
        <f>IF(OR(C684=1,C684=3),"NA","Codieren!")</f>
        <v>NA</v>
      </c>
      <c r="L684">
        <v>2</v>
      </c>
      <c r="M684">
        <v>2</v>
      </c>
      <c r="N684" t="str">
        <f>IF(OR(M684="NA",M684=2),"NA","Codieren!")</f>
        <v>NA</v>
      </c>
    </row>
    <row r="685" spans="1:14" x14ac:dyDescent="0.35">
      <c r="A685" s="43" t="s">
        <v>1419</v>
      </c>
      <c r="B685" s="43" t="s">
        <v>408</v>
      </c>
      <c r="C685">
        <v>2</v>
      </c>
      <c r="D685" s="43">
        <v>2019</v>
      </c>
      <c r="E685" t="str">
        <f>IF(OR(C685=2,C685=3),"NA","Codieren!")</f>
        <v>NA</v>
      </c>
      <c r="F685" t="str">
        <f>IF(OR(C685=2,C685=3),"NA","Codieren!")</f>
        <v>NA</v>
      </c>
      <c r="G685" t="str">
        <f>IF(F685=1,"CODIEREN!","NA")</f>
        <v>NA</v>
      </c>
      <c r="H685" t="str">
        <f>IF(OR(C685=2,C685=3),"NA","Codieren!")</f>
        <v>NA</v>
      </c>
      <c r="I685" t="str">
        <f>IF(OR(C685=2,C685=3),"NA","Codieren!")</f>
        <v>NA</v>
      </c>
      <c r="J685" s="29" t="str">
        <f>IF(OR(C685=2,C685=3),"NA","Codieren!")</f>
        <v>NA</v>
      </c>
      <c r="K685">
        <v>8</v>
      </c>
      <c r="L685" t="str">
        <f>IF(OR(C685=1,C685=2),"NA","Codieren!")</f>
        <v>NA</v>
      </c>
      <c r="M685" t="str">
        <f>IF(L685="NA","NA","Codieren!")</f>
        <v>NA</v>
      </c>
      <c r="N685" t="str">
        <f>IF(OR(M685="NA",M685=2),"NA","Codieren!")</f>
        <v>NA</v>
      </c>
    </row>
    <row r="686" spans="1:14" x14ac:dyDescent="0.35">
      <c r="A686" s="43" t="s">
        <v>3508</v>
      </c>
      <c r="B686" s="46" t="s">
        <v>3349</v>
      </c>
      <c r="C686">
        <v>3</v>
      </c>
      <c r="D686" s="43">
        <v>2019</v>
      </c>
      <c r="E686" t="str">
        <f>IF(OR(C686=2,C686=3),"NA","Codieren!")</f>
        <v>NA</v>
      </c>
      <c r="F686" t="str">
        <f>IF(OR(C686=2,C686=3),"NA","Codieren!")</f>
        <v>NA</v>
      </c>
      <c r="G686" t="str">
        <f>IF(F686=1,"CODIEREN!","NA")</f>
        <v>NA</v>
      </c>
      <c r="H686" t="str">
        <f>IF(OR(C686=2,C686=3),"NA","Codieren!")</f>
        <v>NA</v>
      </c>
      <c r="I686" t="str">
        <f>IF(OR(C686=2,C686=3),"NA","Codieren!")</f>
        <v>NA</v>
      </c>
      <c r="J686" s="29" t="str">
        <f>IF(OR(C686=2,C686=3),"NA","Codieren!")</f>
        <v>NA</v>
      </c>
      <c r="K686" t="str">
        <f>IF(OR(C686=1,C686=3),"NA","Codieren!")</f>
        <v>NA</v>
      </c>
      <c r="L686">
        <v>1</v>
      </c>
      <c r="M686">
        <v>1</v>
      </c>
      <c r="N686">
        <v>5</v>
      </c>
    </row>
    <row r="687" spans="1:14" x14ac:dyDescent="0.35">
      <c r="A687" s="43" t="s">
        <v>3508</v>
      </c>
      <c r="B687" s="46" t="s">
        <v>3349</v>
      </c>
      <c r="C687">
        <v>3</v>
      </c>
      <c r="D687" s="43">
        <v>2018</v>
      </c>
      <c r="E687" t="s">
        <v>275</v>
      </c>
      <c r="F687" t="s">
        <v>275</v>
      </c>
      <c r="G687" t="s">
        <v>275</v>
      </c>
      <c r="H687" t="s">
        <v>275</v>
      </c>
      <c r="I687" t="s">
        <v>275</v>
      </c>
      <c r="J687" s="29" t="s">
        <v>275</v>
      </c>
      <c r="K687" t="s">
        <v>275</v>
      </c>
      <c r="L687">
        <v>1</v>
      </c>
      <c r="M687">
        <v>1</v>
      </c>
      <c r="N687">
        <v>5</v>
      </c>
    </row>
    <row r="688" spans="1:14" x14ac:dyDescent="0.35">
      <c r="A688" s="43" t="s">
        <v>1924</v>
      </c>
      <c r="B688" s="43" t="s">
        <v>1852</v>
      </c>
      <c r="C688">
        <v>1</v>
      </c>
      <c r="D688" s="43">
        <v>2016</v>
      </c>
      <c r="E688">
        <v>2</v>
      </c>
      <c r="F688">
        <v>5</v>
      </c>
      <c r="G688" t="str">
        <f>IF(F688=1,"CODIEREN!","NA")</f>
        <v>NA</v>
      </c>
      <c r="H688">
        <v>1</v>
      </c>
      <c r="I688">
        <v>2</v>
      </c>
      <c r="J688" s="29">
        <v>0</v>
      </c>
      <c r="K688" t="str">
        <f>IF(OR(C688=1,C688=3),"NA","Codieren!")</f>
        <v>NA</v>
      </c>
      <c r="L688" t="str">
        <f>IF(OR(C688=1,C688=2),"NA","Codieren!")</f>
        <v>NA</v>
      </c>
      <c r="M688" t="str">
        <f>IF(L688="NA","NA","Codieren!")</f>
        <v>NA</v>
      </c>
      <c r="N688" t="str">
        <f>IF(OR(M688="NA",M688=2),"NA","Codieren!")</f>
        <v>NA</v>
      </c>
    </row>
    <row r="689" spans="1:14" x14ac:dyDescent="0.35">
      <c r="A689" s="43" t="s">
        <v>1924</v>
      </c>
      <c r="B689" s="43" t="s">
        <v>624</v>
      </c>
      <c r="C689">
        <v>2</v>
      </c>
      <c r="D689" s="43">
        <v>2016</v>
      </c>
      <c r="E689" t="str">
        <f>IF(OR(C689=2,C689=3),"NA","Codieren!")</f>
        <v>NA</v>
      </c>
      <c r="F689" t="str">
        <f>IF(OR(C689=2,C689=3),"NA","Codieren!")</f>
        <v>NA</v>
      </c>
      <c r="G689" t="str">
        <f>IF(F689=1,"CODIEREN!","NA")</f>
        <v>NA</v>
      </c>
      <c r="H689" t="str">
        <f>IF(OR(C689=2,C689=3),"NA","Codieren!")</f>
        <v>NA</v>
      </c>
      <c r="I689" t="str">
        <f>IF(OR(C689=2,C689=3),"NA","Codieren!")</f>
        <v>NA</v>
      </c>
      <c r="J689" s="29" t="str">
        <f>IF(OR(C689=2,C689=3),"NA","Codieren!")</f>
        <v>NA</v>
      </c>
      <c r="K689" t="s">
        <v>275</v>
      </c>
      <c r="L689" t="str">
        <f>IF(OR(C689=1,C689=2),"NA","Codieren!")</f>
        <v>NA</v>
      </c>
      <c r="M689" t="str">
        <f>IF(L689="NA","NA","Codieren!")</f>
        <v>NA</v>
      </c>
      <c r="N689" t="str">
        <f>IF(OR(M689="NA",M689=2),"NA","Codieren!")</f>
        <v>NA</v>
      </c>
    </row>
    <row r="690" spans="1:14" x14ac:dyDescent="0.35">
      <c r="A690" s="43" t="s">
        <v>1449</v>
      </c>
      <c r="B690" s="43" t="s">
        <v>1370</v>
      </c>
      <c r="C690">
        <v>1</v>
      </c>
      <c r="D690" s="43">
        <v>2015</v>
      </c>
      <c r="E690">
        <v>1</v>
      </c>
      <c r="F690">
        <v>1</v>
      </c>
      <c r="G690">
        <v>5</v>
      </c>
      <c r="H690">
        <v>1</v>
      </c>
      <c r="I690">
        <v>2</v>
      </c>
      <c r="J690" s="29">
        <v>6000</v>
      </c>
      <c r="K690" t="str">
        <f>IF(OR(C690=1,C690=3),"NA","Codieren!")</f>
        <v>NA</v>
      </c>
      <c r="L690" t="str">
        <f>IF(OR(C690=1,C690=2),"NA","Codieren!")</f>
        <v>NA</v>
      </c>
      <c r="M690" t="str">
        <f>IF(L690="NA","NA","Codieren!")</f>
        <v>NA</v>
      </c>
      <c r="N690" t="str">
        <f>IF(OR(M690="NA",M690=2),"NA","Codieren!")</f>
        <v>NA</v>
      </c>
    </row>
    <row r="691" spans="1:14" x14ac:dyDescent="0.35">
      <c r="A691" s="43" t="s">
        <v>1449</v>
      </c>
      <c r="B691" s="43" t="s">
        <v>66</v>
      </c>
      <c r="C691">
        <v>2</v>
      </c>
      <c r="D691" s="43">
        <v>2015</v>
      </c>
      <c r="E691" t="str">
        <f>IF(OR(C691=2,C691=3),"NA","Codieren!")</f>
        <v>NA</v>
      </c>
      <c r="F691" t="str">
        <f>IF(OR(C691=2,C691=3),"NA","Codieren!")</f>
        <v>NA</v>
      </c>
      <c r="G691" t="str">
        <f>IF(F691=1,"CODIEREN!","NA")</f>
        <v>NA</v>
      </c>
      <c r="H691" t="str">
        <f>IF(OR(C691=2,C691=3),"NA","Codieren!")</f>
        <v>NA</v>
      </c>
      <c r="I691" t="str">
        <f>IF(OR(C691=2,C691=3),"NA","Codieren!")</f>
        <v>NA</v>
      </c>
      <c r="J691" s="29" t="str">
        <f>IF(OR(C691=2,C691=3),"NA","Codieren!")</f>
        <v>NA</v>
      </c>
      <c r="K691">
        <v>12</v>
      </c>
      <c r="L691" t="str">
        <f>IF(OR(C691=1,C691=2),"NA","Codieren!")</f>
        <v>NA</v>
      </c>
      <c r="M691" t="str">
        <f>IF(L691="NA","NA","Codieren!")</f>
        <v>NA</v>
      </c>
      <c r="N691" t="str">
        <f>IF(OR(M691="NA",M691=2),"NA","Codieren!")</f>
        <v>NA</v>
      </c>
    </row>
    <row r="692" spans="1:14" x14ac:dyDescent="0.35">
      <c r="A692" s="43" t="s">
        <v>1449</v>
      </c>
      <c r="B692" s="43" t="s">
        <v>3698</v>
      </c>
      <c r="C692">
        <v>3</v>
      </c>
      <c r="D692" s="43">
        <v>2016</v>
      </c>
      <c r="E692" t="str">
        <f>IF(OR(C692=2,C692=3),"NA","Codieren!")</f>
        <v>NA</v>
      </c>
      <c r="F692" t="str">
        <f>IF(OR(C692=2,C692=3),"NA","Codieren!")</f>
        <v>NA</v>
      </c>
      <c r="G692" t="str">
        <f>IF(F692=1,"CODIEREN!","NA")</f>
        <v>NA</v>
      </c>
      <c r="H692" t="str">
        <f>IF(OR(C692=2,C692=3),"NA","Codieren!")</f>
        <v>NA</v>
      </c>
      <c r="I692" t="str">
        <f>IF(OR(C692=2,C692=3),"NA","Codieren!")</f>
        <v>NA</v>
      </c>
      <c r="J692" s="29" t="str">
        <f>IF(OR(C692=2,C692=3),"NA","Codieren!")</f>
        <v>NA</v>
      </c>
      <c r="K692" t="s">
        <v>275</v>
      </c>
      <c r="L692">
        <v>2</v>
      </c>
      <c r="M692">
        <v>2</v>
      </c>
      <c r="N692" t="str">
        <f>IF(OR(M692="NA",M692=2),"NA","Codieren!")</f>
        <v>NA</v>
      </c>
    </row>
    <row r="693" spans="1:14" x14ac:dyDescent="0.35">
      <c r="A693" s="43" t="s">
        <v>1449</v>
      </c>
      <c r="B693" s="43" t="s">
        <v>66</v>
      </c>
      <c r="C693">
        <v>2</v>
      </c>
      <c r="D693" s="43">
        <v>2016</v>
      </c>
      <c r="E693" t="str">
        <f>IF(OR(C693=2,C693=3),"NA","Codieren!")</f>
        <v>NA</v>
      </c>
      <c r="F693" t="str">
        <f>IF(OR(C693=2,C693=3),"NA","Codieren!")</f>
        <v>NA</v>
      </c>
      <c r="G693" t="str">
        <f>IF(F693=1,"CODIEREN!","NA")</f>
        <v>NA</v>
      </c>
      <c r="H693" t="str">
        <f>IF(OR(C693=2,C693=3),"NA","Codieren!")</f>
        <v>NA</v>
      </c>
      <c r="I693" t="str">
        <f>IF(OR(C693=2,C693=3),"NA","Codieren!")</f>
        <v>NA</v>
      </c>
      <c r="J693" s="29" t="str">
        <f>IF(OR(C693=2,C693=3),"NA","Codieren!")</f>
        <v>NA</v>
      </c>
      <c r="K693">
        <v>1</v>
      </c>
      <c r="L693" t="str">
        <f>IF(OR(C693=1,C693=2),"NA","Codieren!")</f>
        <v>NA</v>
      </c>
      <c r="M693" t="str">
        <f>IF(L693="NA","NA","Codieren!")</f>
        <v>NA</v>
      </c>
      <c r="N693" t="str">
        <f>IF(OR(M693="NA",M693=2),"NA","Codieren!")</f>
        <v>NA</v>
      </c>
    </row>
    <row r="694" spans="1:14" x14ac:dyDescent="0.35">
      <c r="A694" s="43" t="s">
        <v>1449</v>
      </c>
      <c r="B694" s="43" t="s">
        <v>3698</v>
      </c>
      <c r="C694">
        <v>1</v>
      </c>
      <c r="D694" s="43">
        <v>2015</v>
      </c>
      <c r="E694">
        <v>1</v>
      </c>
      <c r="F694">
        <v>5</v>
      </c>
      <c r="G694" t="str">
        <f>IF(F694=1,"CODIEREN!","NA")</f>
        <v>NA</v>
      </c>
      <c r="H694">
        <v>1</v>
      </c>
      <c r="I694">
        <v>2</v>
      </c>
      <c r="J694" s="29">
        <v>0</v>
      </c>
      <c r="K694" t="s">
        <v>275</v>
      </c>
      <c r="L694" t="str">
        <f>IF(OR(C694=1,C694=2),"NA","Codieren!")</f>
        <v>NA</v>
      </c>
      <c r="M694" t="str">
        <f>IF(L694="NA","NA","Codieren!")</f>
        <v>NA</v>
      </c>
      <c r="N694" t="str">
        <f>IF(OR(M694="NA",M694=2),"NA","Codieren!")</f>
        <v>NA</v>
      </c>
    </row>
    <row r="695" spans="1:14" x14ac:dyDescent="0.35">
      <c r="A695" s="43" t="s">
        <v>3770</v>
      </c>
      <c r="B695" s="43" t="s">
        <v>3698</v>
      </c>
      <c r="C695">
        <v>3</v>
      </c>
      <c r="D695" s="43">
        <v>2019</v>
      </c>
      <c r="E695" t="str">
        <f>IF(OR(C695=2,C695=3),"NA","Codieren!")</f>
        <v>NA</v>
      </c>
      <c r="F695" t="str">
        <f>IF(OR(C695=2,C695=3),"NA","Codieren!")</f>
        <v>NA</v>
      </c>
      <c r="G695" t="str">
        <f>IF(F695=1,"CODIEREN!","NA")</f>
        <v>NA</v>
      </c>
      <c r="H695" t="str">
        <f>IF(OR(C695=2,C695=3),"NA","Codieren!")</f>
        <v>NA</v>
      </c>
      <c r="I695" t="str">
        <f>IF(OR(C695=2,C695=3),"NA","Codieren!")</f>
        <v>NA</v>
      </c>
      <c r="J695" s="29" t="str">
        <f>IF(OR(C695=2,C695=3),"NA","Codieren!")</f>
        <v>NA</v>
      </c>
      <c r="K695" t="str">
        <f>IF(OR(C695=1,C695=3),"NA","Codieren!")</f>
        <v>NA</v>
      </c>
      <c r="L695">
        <v>2</v>
      </c>
      <c r="M695">
        <v>2</v>
      </c>
      <c r="N695" t="str">
        <f>IF(OR(M695="NA",M695=2),"NA","Codieren!")</f>
        <v>NA</v>
      </c>
    </row>
    <row r="696" spans="1:14" x14ac:dyDescent="0.35">
      <c r="A696" s="43" t="s">
        <v>3770</v>
      </c>
      <c r="B696" s="43" t="s">
        <v>3818</v>
      </c>
      <c r="C696">
        <v>2</v>
      </c>
      <c r="D696" s="43">
        <v>2019</v>
      </c>
      <c r="E696" t="str">
        <f>IF(OR(C696=2,C696=3),"NA","Codieren!")</f>
        <v>NA</v>
      </c>
      <c r="F696" t="str">
        <f>IF(OR(C696=2,C696=3),"NA","Codieren!")</f>
        <v>NA</v>
      </c>
      <c r="G696" t="str">
        <f>IF(F696=1,"CODIEREN!","NA")</f>
        <v>NA</v>
      </c>
      <c r="H696" t="str">
        <f>IF(OR(C696=2,C696=3),"NA","Codieren!")</f>
        <v>NA</v>
      </c>
      <c r="I696" t="str">
        <f>IF(OR(C696=2,C696=3),"NA","Codieren!")</f>
        <v>NA</v>
      </c>
      <c r="J696" s="29" t="str">
        <f>IF(OR(C696=2,C696=3),"NA","Codieren!")</f>
        <v>NA</v>
      </c>
      <c r="K696">
        <v>1</v>
      </c>
      <c r="L696" t="str">
        <f>IF(OR(C696=1,C696=2),"NA","Codieren!")</f>
        <v>NA</v>
      </c>
      <c r="M696" t="str">
        <f>IF(L696="NA","NA","Codieren!")</f>
        <v>NA</v>
      </c>
      <c r="N696" t="str">
        <f>IF(OR(M696="NA",M696=2),"NA","Codieren!")</f>
        <v>NA</v>
      </c>
    </row>
    <row r="697" spans="1:14" x14ac:dyDescent="0.35">
      <c r="A697" s="43" t="s">
        <v>3770</v>
      </c>
      <c r="B697" s="43" t="s">
        <v>3698</v>
      </c>
      <c r="C697">
        <v>3</v>
      </c>
      <c r="D697" s="43">
        <v>2018</v>
      </c>
      <c r="E697" t="str">
        <f>IF(OR(C697=2,C697=3),"NA","Codieren!")</f>
        <v>NA</v>
      </c>
      <c r="F697" t="str">
        <f>IF(OR(C697=2,C697=3),"NA","Codieren!")</f>
        <v>NA</v>
      </c>
      <c r="G697" t="str">
        <f>IF(F697=1,"CODIEREN!","NA")</f>
        <v>NA</v>
      </c>
      <c r="H697" t="str">
        <f>IF(OR(C697=2,C697=3),"NA","Codieren!")</f>
        <v>NA</v>
      </c>
      <c r="I697" t="str">
        <f>IF(OR(C697=2,C697=3),"NA","Codieren!")</f>
        <v>NA</v>
      </c>
      <c r="J697" s="29" t="str">
        <f>IF(OR(C697=2,C697=3),"NA","Codieren!")</f>
        <v>NA</v>
      </c>
      <c r="K697" t="s">
        <v>275</v>
      </c>
      <c r="L697">
        <v>2</v>
      </c>
      <c r="M697">
        <v>2</v>
      </c>
      <c r="N697" t="str">
        <f>IF(OR(M697="NA",M697=2),"NA","Codieren!")</f>
        <v>NA</v>
      </c>
    </row>
    <row r="698" spans="1:14" x14ac:dyDescent="0.35">
      <c r="A698" s="43" t="s">
        <v>3770</v>
      </c>
      <c r="B698" s="43" t="s">
        <v>3818</v>
      </c>
      <c r="C698">
        <v>2</v>
      </c>
      <c r="D698" s="43">
        <v>2018</v>
      </c>
      <c r="E698" t="str">
        <f>IF(OR(C698=2,C698=3),"NA","Codieren!")</f>
        <v>NA</v>
      </c>
      <c r="F698" t="str">
        <f>IF(OR(C698=2,C698=3),"NA","Codieren!")</f>
        <v>NA</v>
      </c>
      <c r="G698" t="str">
        <f>IF(F698=1,"CODIEREN!","NA")</f>
        <v>NA</v>
      </c>
      <c r="H698" t="str">
        <f>IF(OR(C698=2,C698=3),"NA","Codieren!")</f>
        <v>NA</v>
      </c>
      <c r="I698" t="str">
        <f>IF(OR(C698=2,C698=3),"NA","Codieren!")</f>
        <v>NA</v>
      </c>
      <c r="J698" s="29" t="str">
        <f>IF(OR(C698=2,C698=3),"NA","Codieren!")</f>
        <v>NA</v>
      </c>
      <c r="K698">
        <v>1</v>
      </c>
      <c r="L698" t="str">
        <f>IF(OR(C698=1,C698=2),"NA","Codieren!")</f>
        <v>NA</v>
      </c>
      <c r="M698" t="str">
        <f>IF(L698="NA","NA","Codieren!")</f>
        <v>NA</v>
      </c>
      <c r="N698" t="str">
        <f>IF(OR(M698="NA",M698=2),"NA","Codieren!")</f>
        <v>NA</v>
      </c>
    </row>
    <row r="699" spans="1:14" x14ac:dyDescent="0.35">
      <c r="A699" s="43" t="s">
        <v>3770</v>
      </c>
      <c r="B699" s="43" t="s">
        <v>3698</v>
      </c>
      <c r="C699">
        <v>3</v>
      </c>
      <c r="D699" s="43">
        <v>2017</v>
      </c>
      <c r="E699" t="str">
        <f>IF(OR(C699=2,C699=3),"NA","Codieren!")</f>
        <v>NA</v>
      </c>
      <c r="F699" t="str">
        <f>IF(OR(C699=2,C699=3),"NA","Codieren!")</f>
        <v>NA</v>
      </c>
      <c r="G699" t="str">
        <f>IF(F699=1,"CODIEREN!","NA")</f>
        <v>NA</v>
      </c>
      <c r="H699" t="str">
        <f>IF(OR(C699=2,C699=3),"NA","Codieren!")</f>
        <v>NA</v>
      </c>
      <c r="I699" t="str">
        <f>IF(OR(C699=2,C699=3),"NA","Codieren!")</f>
        <v>NA</v>
      </c>
      <c r="J699" s="29" t="str">
        <f>IF(OR(C699=2,C699=3),"NA","Codieren!")</f>
        <v>NA</v>
      </c>
      <c r="K699" t="s">
        <v>275</v>
      </c>
      <c r="L699">
        <v>2</v>
      </c>
      <c r="M699">
        <v>2</v>
      </c>
      <c r="N699" t="str">
        <f>IF(OR(M699="NA",M699=2),"NA","Codieren!")</f>
        <v>NA</v>
      </c>
    </row>
    <row r="700" spans="1:14" x14ac:dyDescent="0.35">
      <c r="A700" s="43" t="s">
        <v>3770</v>
      </c>
      <c r="B700" s="43" t="s">
        <v>3818</v>
      </c>
      <c r="C700">
        <v>2</v>
      </c>
      <c r="D700" s="43">
        <v>2017</v>
      </c>
      <c r="E700" t="str">
        <f>IF(OR(C700=2,C700=3),"NA","Codieren!")</f>
        <v>NA</v>
      </c>
      <c r="F700" t="str">
        <f>IF(OR(C700=2,C700=3),"NA","Codieren!")</f>
        <v>NA</v>
      </c>
      <c r="G700" t="str">
        <f>IF(F700=1,"CODIEREN!","NA")</f>
        <v>NA</v>
      </c>
      <c r="H700" t="str">
        <f>IF(OR(C700=2,C700=3),"NA","Codieren!")</f>
        <v>NA</v>
      </c>
      <c r="I700" t="str">
        <f>IF(OR(C700=2,C700=3),"NA","Codieren!")</f>
        <v>NA</v>
      </c>
      <c r="J700" s="29" t="str">
        <f>IF(OR(C700=2,C700=3),"NA","Codieren!")</f>
        <v>NA</v>
      </c>
      <c r="K700">
        <v>1</v>
      </c>
      <c r="L700" t="str">
        <f>IF(OR(C700=1,C700=2),"NA","Codieren!")</f>
        <v>NA</v>
      </c>
      <c r="M700" t="str">
        <f>IF(L700="NA","NA","Codieren!")</f>
        <v>NA</v>
      </c>
      <c r="N700" t="str">
        <f>IF(OR(M700="NA",M700=2),"NA","Codieren!")</f>
        <v>NA</v>
      </c>
    </row>
    <row r="701" spans="1:14" x14ac:dyDescent="0.35">
      <c r="A701" s="43" t="s">
        <v>3770</v>
      </c>
      <c r="B701" s="43" t="s">
        <v>3698</v>
      </c>
      <c r="C701">
        <v>3</v>
      </c>
      <c r="D701" s="43">
        <v>2016</v>
      </c>
      <c r="E701" t="str">
        <f>IF(OR(C701=2,C701=3),"NA","Codieren!")</f>
        <v>NA</v>
      </c>
      <c r="F701" t="str">
        <f>IF(OR(C701=2,C701=3),"NA","Codieren!")</f>
        <v>NA</v>
      </c>
      <c r="G701" t="str">
        <f>IF(F701=1,"CODIEREN!","NA")</f>
        <v>NA</v>
      </c>
      <c r="H701" t="str">
        <f>IF(OR(C701=2,C701=3),"NA","Codieren!")</f>
        <v>NA</v>
      </c>
      <c r="I701" t="str">
        <f>IF(OR(C701=2,C701=3),"NA","Codieren!")</f>
        <v>NA</v>
      </c>
      <c r="J701" s="29" t="str">
        <f>IF(OR(C701=2,C701=3),"NA","Codieren!")</f>
        <v>NA</v>
      </c>
      <c r="K701" t="s">
        <v>275</v>
      </c>
      <c r="L701">
        <v>2</v>
      </c>
      <c r="M701">
        <v>2</v>
      </c>
      <c r="N701" t="str">
        <f>IF(OR(M701="NA",M701=2),"NA","Codieren!")</f>
        <v>NA</v>
      </c>
    </row>
    <row r="702" spans="1:14" x14ac:dyDescent="0.35">
      <c r="A702" s="43" t="s">
        <v>3770</v>
      </c>
      <c r="B702" s="43" t="s">
        <v>3818</v>
      </c>
      <c r="C702">
        <v>2</v>
      </c>
      <c r="D702" s="43">
        <v>2016</v>
      </c>
      <c r="E702" t="str">
        <f>IF(OR(C702=2,C702=3),"NA","Codieren!")</f>
        <v>NA</v>
      </c>
      <c r="F702" t="str">
        <f>IF(OR(C702=2,C702=3),"NA","Codieren!")</f>
        <v>NA</v>
      </c>
      <c r="G702" t="str">
        <f>IF(F702=1,"CODIEREN!","NA")</f>
        <v>NA</v>
      </c>
      <c r="H702" t="str">
        <f>IF(OR(C702=2,C702=3),"NA","Codieren!")</f>
        <v>NA</v>
      </c>
      <c r="I702" t="str">
        <f>IF(OR(C702=2,C702=3),"NA","Codieren!")</f>
        <v>NA</v>
      </c>
      <c r="J702" s="29" t="str">
        <f>IF(OR(C702=2,C702=3),"NA","Codieren!")</f>
        <v>NA</v>
      </c>
      <c r="K702">
        <v>1</v>
      </c>
      <c r="L702" t="str">
        <f>IF(OR(C702=1,C702=2),"NA","Codieren!")</f>
        <v>NA</v>
      </c>
      <c r="M702" t="str">
        <f>IF(L702="NA","NA","Codieren!")</f>
        <v>NA</v>
      </c>
      <c r="N702" t="str">
        <f>IF(OR(M702="NA",M702=2),"NA","Codieren!")</f>
        <v>NA</v>
      </c>
    </row>
    <row r="703" spans="1:14" x14ac:dyDescent="0.35">
      <c r="A703" s="43" t="s">
        <v>3770</v>
      </c>
      <c r="B703" s="43" t="s">
        <v>3698</v>
      </c>
      <c r="C703">
        <v>3</v>
      </c>
      <c r="D703" s="43">
        <v>2015</v>
      </c>
      <c r="E703" t="s">
        <v>275</v>
      </c>
      <c r="F703" t="s">
        <v>275</v>
      </c>
      <c r="G703" t="s">
        <v>275</v>
      </c>
      <c r="H703" t="s">
        <v>275</v>
      </c>
      <c r="I703" t="s">
        <v>275</v>
      </c>
      <c r="J703" s="29" t="s">
        <v>275</v>
      </c>
      <c r="K703" t="s">
        <v>275</v>
      </c>
      <c r="L703">
        <v>2</v>
      </c>
      <c r="M703">
        <v>2</v>
      </c>
      <c r="N703" t="str">
        <f>IF(OR(M703="NA",M703=2),"NA","Codieren!")</f>
        <v>NA</v>
      </c>
    </row>
    <row r="704" spans="1:14" x14ac:dyDescent="0.35">
      <c r="A704" s="43" t="s">
        <v>3770</v>
      </c>
      <c r="B704" s="43" t="s">
        <v>3818</v>
      </c>
      <c r="C704">
        <v>2</v>
      </c>
      <c r="D704" s="43">
        <v>2015</v>
      </c>
      <c r="E704" t="s">
        <v>275</v>
      </c>
      <c r="F704" t="s">
        <v>275</v>
      </c>
      <c r="G704" t="s">
        <v>275</v>
      </c>
      <c r="H704" t="s">
        <v>275</v>
      </c>
      <c r="I704" t="s">
        <v>275</v>
      </c>
      <c r="J704" s="29" t="s">
        <v>275</v>
      </c>
      <c r="K704">
        <v>1</v>
      </c>
      <c r="L704" t="s">
        <v>275</v>
      </c>
      <c r="M704" t="s">
        <v>275</v>
      </c>
      <c r="N704" t="str">
        <f>IF(OR(M704="NA",M704=2),"NA","Codieren!")</f>
        <v>NA</v>
      </c>
    </row>
    <row r="705" spans="1:14" x14ac:dyDescent="0.35">
      <c r="A705" s="43" t="s">
        <v>3771</v>
      </c>
      <c r="B705" s="43" t="s">
        <v>3698</v>
      </c>
      <c r="C705">
        <v>3</v>
      </c>
      <c r="D705" s="43">
        <v>2019</v>
      </c>
      <c r="E705" t="str">
        <f>IF(OR(C705=2,C705=3),"NA","Codieren!")</f>
        <v>NA</v>
      </c>
      <c r="F705" t="str">
        <f>IF(OR(C705=2,C705=3),"NA","Codieren!")</f>
        <v>NA</v>
      </c>
      <c r="G705" t="str">
        <f>IF(F705=1,"CODIEREN!","NA")</f>
        <v>NA</v>
      </c>
      <c r="H705" t="str">
        <f>IF(OR(C705=2,C705=3),"NA","Codieren!")</f>
        <v>NA</v>
      </c>
      <c r="I705" t="str">
        <f>IF(OR(C705=2,C705=3),"NA","Codieren!")</f>
        <v>NA</v>
      </c>
      <c r="J705" s="29" t="str">
        <f>IF(OR(C705=2,C705=3),"NA","Codieren!")</f>
        <v>NA</v>
      </c>
      <c r="K705" t="str">
        <f>IF(OR(C705=1,C705=3),"NA","Codieren!")</f>
        <v>NA</v>
      </c>
      <c r="L705">
        <v>2</v>
      </c>
      <c r="M705">
        <v>2</v>
      </c>
      <c r="N705" t="str">
        <f>IF(OR(M705="NA",M705=2),"NA","Codieren!")</f>
        <v>NA</v>
      </c>
    </row>
    <row r="706" spans="1:14" x14ac:dyDescent="0.35">
      <c r="A706" s="43" t="s">
        <v>3771</v>
      </c>
      <c r="B706" s="43" t="s">
        <v>1112</v>
      </c>
      <c r="C706">
        <v>2</v>
      </c>
      <c r="D706" s="43">
        <v>2019</v>
      </c>
      <c r="E706" t="str">
        <f>IF(OR(C706=2,C706=3),"NA","Codieren!")</f>
        <v>NA</v>
      </c>
      <c r="F706" t="str">
        <f>IF(OR(C706=2,C706=3),"NA","Codieren!")</f>
        <v>NA</v>
      </c>
      <c r="G706" t="str">
        <f>IF(F706=1,"CODIEREN!","NA")</f>
        <v>NA</v>
      </c>
      <c r="H706" t="str">
        <f>IF(OR(C706=2,C706=3),"NA","Codieren!")</f>
        <v>NA</v>
      </c>
      <c r="I706" t="str">
        <f>IF(OR(C706=2,C706=3),"NA","Codieren!")</f>
        <v>NA</v>
      </c>
      <c r="J706" s="29" t="str">
        <f>IF(OR(C706=2,C706=3),"NA","Codieren!")</f>
        <v>NA</v>
      </c>
      <c r="K706" t="s">
        <v>275</v>
      </c>
      <c r="L706" t="str">
        <f>IF(OR(C706=1,C706=2),"NA","Codieren!")</f>
        <v>NA</v>
      </c>
      <c r="M706" t="str">
        <f>IF(L706="NA","NA","Codieren!")</f>
        <v>NA</v>
      </c>
      <c r="N706" t="str">
        <f>IF(OR(M706="NA",M706=2),"NA","Codieren!")</f>
        <v>NA</v>
      </c>
    </row>
    <row r="707" spans="1:14" x14ac:dyDescent="0.35">
      <c r="A707" s="43" t="s">
        <v>3771</v>
      </c>
      <c r="B707" s="43" t="s">
        <v>3698</v>
      </c>
      <c r="C707">
        <v>3</v>
      </c>
      <c r="D707" s="43">
        <v>2018</v>
      </c>
      <c r="E707" t="str">
        <f>IF(OR(C707=2,C707=3),"NA","Codieren!")</f>
        <v>NA</v>
      </c>
      <c r="F707" t="str">
        <f>IF(OR(C707=2,C707=3),"NA","Codieren!")</f>
        <v>NA</v>
      </c>
      <c r="G707" t="str">
        <f>IF(F707=1,"CODIEREN!","NA")</f>
        <v>NA</v>
      </c>
      <c r="H707" t="str">
        <f>IF(OR(C707=2,C707=3),"NA","Codieren!")</f>
        <v>NA</v>
      </c>
      <c r="I707" t="str">
        <f>IF(OR(C707=2,C707=3),"NA","Codieren!")</f>
        <v>NA</v>
      </c>
      <c r="J707" s="29" t="str">
        <f>IF(OR(C707=2,C707=3),"NA","Codieren!")</f>
        <v>NA</v>
      </c>
      <c r="K707" t="s">
        <v>275</v>
      </c>
      <c r="L707">
        <v>2</v>
      </c>
      <c r="M707">
        <v>2</v>
      </c>
      <c r="N707" t="str">
        <f>IF(OR(M707="NA",M707=2),"NA","Codieren!")</f>
        <v>NA</v>
      </c>
    </row>
    <row r="708" spans="1:14" x14ac:dyDescent="0.35">
      <c r="A708" s="43" t="s">
        <v>3771</v>
      </c>
      <c r="B708" s="43" t="s">
        <v>1112</v>
      </c>
      <c r="C708">
        <v>2</v>
      </c>
      <c r="D708" s="43">
        <v>2018</v>
      </c>
      <c r="E708" t="str">
        <f>IF(OR(C708=2,C708=3),"NA","Codieren!")</f>
        <v>NA</v>
      </c>
      <c r="F708" t="str">
        <f>IF(OR(C708=2,C708=3),"NA","Codieren!")</f>
        <v>NA</v>
      </c>
      <c r="G708" t="str">
        <f>IF(F708=1,"CODIEREN!","NA")</f>
        <v>NA</v>
      </c>
      <c r="H708" t="str">
        <f>IF(OR(C708=2,C708=3),"NA","Codieren!")</f>
        <v>NA</v>
      </c>
      <c r="I708" t="str">
        <f>IF(OR(C708=2,C708=3),"NA","Codieren!")</f>
        <v>NA</v>
      </c>
      <c r="J708" s="29" t="str">
        <f>IF(OR(C708=2,C708=3),"NA","Codieren!")</f>
        <v>NA</v>
      </c>
      <c r="K708" t="s">
        <v>275</v>
      </c>
      <c r="L708" t="str">
        <f>IF(OR(C708=1,C708=2),"NA","Codieren!")</f>
        <v>NA</v>
      </c>
      <c r="M708" t="str">
        <f>IF(L708="NA","NA","Codieren!")</f>
        <v>NA</v>
      </c>
      <c r="N708" t="str">
        <f>IF(OR(M708="NA",M708=2),"NA","Codieren!")</f>
        <v>NA</v>
      </c>
    </row>
    <row r="709" spans="1:14" x14ac:dyDescent="0.35">
      <c r="A709" s="43" t="s">
        <v>3771</v>
      </c>
      <c r="B709" s="43" t="s">
        <v>3698</v>
      </c>
      <c r="C709">
        <v>3</v>
      </c>
      <c r="D709" s="43">
        <v>2017</v>
      </c>
      <c r="E709" t="str">
        <f>IF(OR(C709=2,C709=3),"NA","Codieren!")</f>
        <v>NA</v>
      </c>
      <c r="F709" t="str">
        <f>IF(OR(C709=2,C709=3),"NA","Codieren!")</f>
        <v>NA</v>
      </c>
      <c r="G709" t="str">
        <f>IF(F709=1,"CODIEREN!","NA")</f>
        <v>NA</v>
      </c>
      <c r="H709" t="str">
        <f>IF(OR(C709=2,C709=3),"NA","Codieren!")</f>
        <v>NA</v>
      </c>
      <c r="I709" t="str">
        <f>IF(OR(C709=2,C709=3),"NA","Codieren!")</f>
        <v>NA</v>
      </c>
      <c r="J709" s="29" t="str">
        <f>IF(OR(C709=2,C709=3),"NA","Codieren!")</f>
        <v>NA</v>
      </c>
      <c r="K709" t="s">
        <v>275</v>
      </c>
      <c r="L709">
        <v>2</v>
      </c>
      <c r="M709">
        <v>2</v>
      </c>
      <c r="N709" t="str">
        <f>IF(OR(M709="NA",M709=2),"NA","Codieren!")</f>
        <v>NA</v>
      </c>
    </row>
    <row r="710" spans="1:14" x14ac:dyDescent="0.35">
      <c r="A710" s="43" t="s">
        <v>3771</v>
      </c>
      <c r="B710" s="43" t="s">
        <v>1112</v>
      </c>
      <c r="C710">
        <v>2</v>
      </c>
      <c r="D710" s="43">
        <v>2017</v>
      </c>
      <c r="E710" t="str">
        <f>IF(OR(C710=2,C710=3),"NA","Codieren!")</f>
        <v>NA</v>
      </c>
      <c r="F710" t="str">
        <f>IF(OR(C710=2,C710=3),"NA","Codieren!")</f>
        <v>NA</v>
      </c>
      <c r="G710" t="str">
        <f>IF(F710=1,"CODIEREN!","NA")</f>
        <v>NA</v>
      </c>
      <c r="H710" t="str">
        <f>IF(OR(C710=2,C710=3),"NA","Codieren!")</f>
        <v>NA</v>
      </c>
      <c r="I710" t="str">
        <f>IF(OR(C710=2,C710=3),"NA","Codieren!")</f>
        <v>NA</v>
      </c>
      <c r="J710" s="29" t="str">
        <f>IF(OR(C710=2,C710=3),"NA","Codieren!")</f>
        <v>NA</v>
      </c>
      <c r="K710" t="s">
        <v>275</v>
      </c>
      <c r="L710" t="str">
        <f>IF(OR(C710=1,C710=2),"NA","Codieren!")</f>
        <v>NA</v>
      </c>
      <c r="M710" t="str">
        <f>IF(L710="NA","NA","Codieren!")</f>
        <v>NA</v>
      </c>
      <c r="N710" t="str">
        <f>IF(OR(M710="NA",M710=2),"NA","Codieren!")</f>
        <v>NA</v>
      </c>
    </row>
    <row r="711" spans="1:14" x14ac:dyDescent="0.35">
      <c r="A711" s="43" t="s">
        <v>3771</v>
      </c>
      <c r="B711" s="43" t="s">
        <v>3698</v>
      </c>
      <c r="C711">
        <v>3</v>
      </c>
      <c r="D711" s="43">
        <v>2016</v>
      </c>
      <c r="E711" t="str">
        <f>IF(OR(C711=2,C711=3),"NA","Codieren!")</f>
        <v>NA</v>
      </c>
      <c r="F711" t="str">
        <f>IF(OR(C711=2,C711=3),"NA","Codieren!")</f>
        <v>NA</v>
      </c>
      <c r="G711" t="str">
        <f>IF(F711=1,"CODIEREN!","NA")</f>
        <v>NA</v>
      </c>
      <c r="H711" t="str">
        <f>IF(OR(C711=2,C711=3),"NA","Codieren!")</f>
        <v>NA</v>
      </c>
      <c r="I711" t="str">
        <f>IF(OR(C711=2,C711=3),"NA","Codieren!")</f>
        <v>NA</v>
      </c>
      <c r="J711" s="29" t="str">
        <f>IF(OR(C711=2,C711=3),"NA","Codieren!")</f>
        <v>NA</v>
      </c>
      <c r="K711" t="s">
        <v>275</v>
      </c>
      <c r="L711">
        <v>2</v>
      </c>
      <c r="M711">
        <v>2</v>
      </c>
      <c r="N711" t="str">
        <f>IF(OR(M711="NA",M711=2),"NA","Codieren!")</f>
        <v>NA</v>
      </c>
    </row>
    <row r="712" spans="1:14" x14ac:dyDescent="0.35">
      <c r="A712" s="43" t="s">
        <v>3771</v>
      </c>
      <c r="B712" s="43" t="s">
        <v>1112</v>
      </c>
      <c r="C712">
        <v>2</v>
      </c>
      <c r="D712" s="43">
        <v>2016</v>
      </c>
      <c r="E712" t="str">
        <f>IF(OR(C712=2,C712=3),"NA","Codieren!")</f>
        <v>NA</v>
      </c>
      <c r="F712" t="str">
        <f>IF(OR(C712=2,C712=3),"NA","Codieren!")</f>
        <v>NA</v>
      </c>
      <c r="G712" t="str">
        <f>IF(F712=1,"CODIEREN!","NA")</f>
        <v>NA</v>
      </c>
      <c r="H712" t="str">
        <f>IF(OR(C712=2,C712=3),"NA","Codieren!")</f>
        <v>NA</v>
      </c>
      <c r="I712" t="str">
        <f>IF(OR(C712=2,C712=3),"NA","Codieren!")</f>
        <v>NA</v>
      </c>
      <c r="J712" s="29" t="str">
        <f>IF(OR(C712=2,C712=3),"NA","Codieren!")</f>
        <v>NA</v>
      </c>
      <c r="K712" t="s">
        <v>275</v>
      </c>
      <c r="L712" t="str">
        <f>IF(OR(C712=1,C712=2),"NA","Codieren!")</f>
        <v>NA</v>
      </c>
      <c r="M712" t="str">
        <f>IF(L712="NA","NA","Codieren!")</f>
        <v>NA</v>
      </c>
      <c r="N712" t="str">
        <f>IF(OR(M712="NA",M712=2),"NA","Codieren!")</f>
        <v>NA</v>
      </c>
    </row>
    <row r="713" spans="1:14" x14ac:dyDescent="0.35">
      <c r="A713" s="43" t="s">
        <v>3771</v>
      </c>
      <c r="B713" s="43" t="s">
        <v>3698</v>
      </c>
      <c r="C713">
        <v>3</v>
      </c>
      <c r="D713" s="43">
        <v>2015</v>
      </c>
      <c r="E713" t="s">
        <v>275</v>
      </c>
      <c r="F713" t="s">
        <v>275</v>
      </c>
      <c r="G713" t="s">
        <v>275</v>
      </c>
      <c r="H713" t="s">
        <v>275</v>
      </c>
      <c r="I713" t="s">
        <v>275</v>
      </c>
      <c r="J713" s="29" t="s">
        <v>275</v>
      </c>
      <c r="K713" t="s">
        <v>275</v>
      </c>
      <c r="L713">
        <v>2</v>
      </c>
      <c r="M713">
        <v>2</v>
      </c>
      <c r="N713" t="str">
        <f>IF(OR(M713="NA",M713=2),"NA","Codieren!")</f>
        <v>NA</v>
      </c>
    </row>
    <row r="714" spans="1:14" x14ac:dyDescent="0.35">
      <c r="A714" s="43" t="s">
        <v>3771</v>
      </c>
      <c r="B714" s="43" t="s">
        <v>1112</v>
      </c>
      <c r="C714">
        <v>2</v>
      </c>
      <c r="D714" s="43">
        <v>2015</v>
      </c>
      <c r="E714" t="s">
        <v>275</v>
      </c>
      <c r="F714" t="s">
        <v>275</v>
      </c>
      <c r="G714" t="s">
        <v>275</v>
      </c>
      <c r="H714" t="s">
        <v>275</v>
      </c>
      <c r="I714" t="s">
        <v>275</v>
      </c>
      <c r="J714" s="29" t="s">
        <v>275</v>
      </c>
      <c r="K714" t="s">
        <v>275</v>
      </c>
      <c r="L714" t="s">
        <v>275</v>
      </c>
      <c r="M714" t="s">
        <v>275</v>
      </c>
      <c r="N714" t="str">
        <f>IF(OR(M714="NA",M714=2),"NA","Codieren!")</f>
        <v>NA</v>
      </c>
    </row>
    <row r="715" spans="1:14" x14ac:dyDescent="0.35">
      <c r="A715" s="43" t="s">
        <v>3754</v>
      </c>
      <c r="B715" s="43" t="s">
        <v>3698</v>
      </c>
      <c r="C715">
        <v>3</v>
      </c>
      <c r="D715" s="43">
        <v>2019</v>
      </c>
      <c r="E715" t="str">
        <f>IF(OR(C715=2,C715=3),"NA","Codieren!")</f>
        <v>NA</v>
      </c>
      <c r="F715" t="str">
        <f>IF(OR(C715=2,C715=3),"NA","Codieren!")</f>
        <v>NA</v>
      </c>
      <c r="G715" t="str">
        <f>IF(F715=1,"CODIEREN!","NA")</f>
        <v>NA</v>
      </c>
      <c r="H715" t="str">
        <f>IF(OR(C715=2,C715=3),"NA","Codieren!")</f>
        <v>NA</v>
      </c>
      <c r="I715" t="str">
        <f>IF(OR(C715=2,C715=3),"NA","Codieren!")</f>
        <v>NA</v>
      </c>
      <c r="J715" s="29" t="str">
        <f>IF(OR(C715=2,C715=3),"NA","Codieren!")</f>
        <v>NA</v>
      </c>
      <c r="K715" t="str">
        <f>IF(OR(C715=1,C715=3),"NA","Codieren!")</f>
        <v>NA</v>
      </c>
      <c r="L715">
        <v>2</v>
      </c>
      <c r="M715">
        <v>2</v>
      </c>
      <c r="N715" t="str">
        <f>IF(OR(M715="NA",M715=2),"NA","Codieren!")</f>
        <v>NA</v>
      </c>
    </row>
    <row r="716" spans="1:14" x14ac:dyDescent="0.35">
      <c r="A716" s="43" t="s">
        <v>3754</v>
      </c>
      <c r="B716" s="43" t="s">
        <v>3812</v>
      </c>
      <c r="C716">
        <v>2</v>
      </c>
      <c r="D716" s="43">
        <v>2019</v>
      </c>
      <c r="E716" t="str">
        <f>IF(OR(C716=2,C716=3),"NA","Codieren!")</f>
        <v>NA</v>
      </c>
      <c r="F716" t="str">
        <f>IF(OR(C716=2,C716=3),"NA","Codieren!")</f>
        <v>NA</v>
      </c>
      <c r="G716" t="str">
        <f>IF(F716=1,"CODIEREN!","NA")</f>
        <v>NA</v>
      </c>
      <c r="H716" t="str">
        <f>IF(OR(C716=2,C716=3),"NA","Codieren!")</f>
        <v>NA</v>
      </c>
      <c r="I716" t="str">
        <f>IF(OR(C716=2,C716=3),"NA","Codieren!")</f>
        <v>NA</v>
      </c>
      <c r="J716" s="29" t="str">
        <f>IF(OR(C716=2,C716=3),"NA","Codieren!")</f>
        <v>NA</v>
      </c>
      <c r="K716" t="s">
        <v>275</v>
      </c>
      <c r="L716" t="str">
        <f>IF(OR(C716=1,C716=2),"NA","Codieren!")</f>
        <v>NA</v>
      </c>
      <c r="M716" t="str">
        <f>IF(L716="NA","NA","Codieren!")</f>
        <v>NA</v>
      </c>
      <c r="N716" t="str">
        <f>IF(OR(M716="NA",M716=2),"NA","Codieren!")</f>
        <v>NA</v>
      </c>
    </row>
    <row r="717" spans="1:14" x14ac:dyDescent="0.35">
      <c r="A717" s="43" t="s">
        <v>3754</v>
      </c>
      <c r="B717" s="43" t="s">
        <v>3698</v>
      </c>
      <c r="C717">
        <v>3</v>
      </c>
      <c r="D717" s="43">
        <v>2018</v>
      </c>
      <c r="E717" t="str">
        <f>IF(OR(C717=2,C717=3),"NA","Codieren!")</f>
        <v>NA</v>
      </c>
      <c r="F717" t="str">
        <f>IF(OR(C717=2,C717=3),"NA","Codieren!")</f>
        <v>NA</v>
      </c>
      <c r="G717" t="str">
        <f>IF(F717=1,"CODIEREN!","NA")</f>
        <v>NA</v>
      </c>
      <c r="H717" t="str">
        <f>IF(OR(C717=2,C717=3),"NA","Codieren!")</f>
        <v>NA</v>
      </c>
      <c r="I717" t="str">
        <f>IF(OR(C717=2,C717=3),"NA","Codieren!")</f>
        <v>NA</v>
      </c>
      <c r="J717" s="29" t="str">
        <f>IF(OR(C717=2,C717=3),"NA","Codieren!")</f>
        <v>NA</v>
      </c>
      <c r="K717" t="s">
        <v>275</v>
      </c>
      <c r="L717">
        <v>2</v>
      </c>
      <c r="M717">
        <v>2</v>
      </c>
      <c r="N717" t="str">
        <f>IF(OR(M717="NA",M717=2),"NA","Codieren!")</f>
        <v>NA</v>
      </c>
    </row>
    <row r="718" spans="1:14" x14ac:dyDescent="0.35">
      <c r="A718" s="43" t="s">
        <v>3754</v>
      </c>
      <c r="B718" s="43" t="s">
        <v>3812</v>
      </c>
      <c r="C718">
        <v>2</v>
      </c>
      <c r="D718" s="43">
        <v>2018</v>
      </c>
      <c r="E718" t="str">
        <f>IF(OR(C718=2,C718=3),"NA","Codieren!")</f>
        <v>NA</v>
      </c>
      <c r="F718" t="str">
        <f>IF(OR(C718=2,C718=3),"NA","Codieren!")</f>
        <v>NA</v>
      </c>
      <c r="G718" t="str">
        <f>IF(F718=1,"CODIEREN!","NA")</f>
        <v>NA</v>
      </c>
      <c r="H718" t="str">
        <f>IF(OR(C718=2,C718=3),"NA","Codieren!")</f>
        <v>NA</v>
      </c>
      <c r="I718" t="str">
        <f>IF(OR(C718=2,C718=3),"NA","Codieren!")</f>
        <v>NA</v>
      </c>
      <c r="J718" s="29" t="str">
        <f>IF(OR(C718=2,C718=3),"NA","Codieren!")</f>
        <v>NA</v>
      </c>
      <c r="K718" t="s">
        <v>275</v>
      </c>
      <c r="L718" t="str">
        <f>IF(OR(C718=1,C718=2),"NA","Codieren!")</f>
        <v>NA</v>
      </c>
      <c r="M718" t="str">
        <f>IF(L718="NA","NA","Codieren!")</f>
        <v>NA</v>
      </c>
      <c r="N718" t="str">
        <f>IF(OR(M718="NA",M718=2),"NA","Codieren!")</f>
        <v>NA</v>
      </c>
    </row>
    <row r="719" spans="1:14" x14ac:dyDescent="0.35">
      <c r="A719" s="43" t="s">
        <v>3754</v>
      </c>
      <c r="B719" s="43" t="s">
        <v>3698</v>
      </c>
      <c r="C719">
        <v>3</v>
      </c>
      <c r="D719" s="43">
        <v>2017</v>
      </c>
      <c r="E719" t="str">
        <f>IF(OR(C719=2,C719=3),"NA","Codieren!")</f>
        <v>NA</v>
      </c>
      <c r="F719" t="str">
        <f>IF(OR(C719=2,C719=3),"NA","Codieren!")</f>
        <v>NA</v>
      </c>
      <c r="G719" t="str">
        <f>IF(F719=1,"CODIEREN!","NA")</f>
        <v>NA</v>
      </c>
      <c r="H719" t="str">
        <f>IF(OR(C719=2,C719=3),"NA","Codieren!")</f>
        <v>NA</v>
      </c>
      <c r="I719" t="str">
        <f>IF(OR(C719=2,C719=3),"NA","Codieren!")</f>
        <v>NA</v>
      </c>
      <c r="J719" s="29" t="str">
        <f>IF(OR(C719=2,C719=3),"NA","Codieren!")</f>
        <v>NA</v>
      </c>
      <c r="K719" t="s">
        <v>275</v>
      </c>
      <c r="L719">
        <v>2</v>
      </c>
      <c r="M719">
        <v>2</v>
      </c>
      <c r="N719" t="str">
        <f>IF(OR(M719="NA",M719=2),"NA","Codieren!")</f>
        <v>NA</v>
      </c>
    </row>
    <row r="720" spans="1:14" x14ac:dyDescent="0.35">
      <c r="A720" s="43" t="s">
        <v>3754</v>
      </c>
      <c r="B720" s="43" t="s">
        <v>3812</v>
      </c>
      <c r="C720">
        <v>2</v>
      </c>
      <c r="D720" s="43">
        <v>2017</v>
      </c>
      <c r="E720" t="str">
        <f>IF(OR(C720=2,C720=3),"NA","Codieren!")</f>
        <v>NA</v>
      </c>
      <c r="F720" t="str">
        <f>IF(OR(C720=2,C720=3),"NA","Codieren!")</f>
        <v>NA</v>
      </c>
      <c r="G720" t="str">
        <f>IF(F720=1,"CODIEREN!","NA")</f>
        <v>NA</v>
      </c>
      <c r="H720" t="str">
        <f>IF(OR(C720=2,C720=3),"NA","Codieren!")</f>
        <v>NA</v>
      </c>
      <c r="I720" t="str">
        <f>IF(OR(C720=2,C720=3),"NA","Codieren!")</f>
        <v>NA</v>
      </c>
      <c r="J720" s="29" t="str">
        <f>IF(OR(C720=2,C720=3),"NA","Codieren!")</f>
        <v>NA</v>
      </c>
      <c r="K720" t="s">
        <v>275</v>
      </c>
      <c r="L720" t="str">
        <f>IF(OR(C720=1,C720=2),"NA","Codieren!")</f>
        <v>NA</v>
      </c>
      <c r="M720" t="str">
        <f>IF(L720="NA","NA","Codieren!")</f>
        <v>NA</v>
      </c>
      <c r="N720" t="str">
        <f>IF(OR(M720="NA",M720=2),"NA","Codieren!")</f>
        <v>NA</v>
      </c>
    </row>
    <row r="721" spans="1:14" x14ac:dyDescent="0.35">
      <c r="A721" s="43" t="s">
        <v>3754</v>
      </c>
      <c r="B721" s="43" t="s">
        <v>3698</v>
      </c>
      <c r="C721">
        <v>3</v>
      </c>
      <c r="D721" s="43">
        <v>2016</v>
      </c>
      <c r="E721" t="str">
        <f>IF(OR(C721=2,C721=3),"NA","Codieren!")</f>
        <v>NA</v>
      </c>
      <c r="F721" t="str">
        <f>IF(OR(C721=2,C721=3),"NA","Codieren!")</f>
        <v>NA</v>
      </c>
      <c r="G721" t="str">
        <f>IF(F721=1,"CODIEREN!","NA")</f>
        <v>NA</v>
      </c>
      <c r="H721" t="str">
        <f>IF(OR(C721=2,C721=3),"NA","Codieren!")</f>
        <v>NA</v>
      </c>
      <c r="I721" t="str">
        <f>IF(OR(C721=2,C721=3),"NA","Codieren!")</f>
        <v>NA</v>
      </c>
      <c r="J721" s="29" t="str">
        <f>IF(OR(C721=2,C721=3),"NA","Codieren!")</f>
        <v>NA</v>
      </c>
      <c r="K721" t="s">
        <v>275</v>
      </c>
      <c r="L721">
        <v>2</v>
      </c>
      <c r="M721">
        <v>2</v>
      </c>
      <c r="N721" t="str">
        <f>IF(OR(M721="NA",M721=2),"NA","Codieren!")</f>
        <v>NA</v>
      </c>
    </row>
    <row r="722" spans="1:14" x14ac:dyDescent="0.35">
      <c r="A722" s="43" t="s">
        <v>3754</v>
      </c>
      <c r="B722" s="43" t="s">
        <v>3812</v>
      </c>
      <c r="C722">
        <v>2</v>
      </c>
      <c r="D722" s="43">
        <v>2016</v>
      </c>
      <c r="E722" t="str">
        <f>IF(OR(C722=2,C722=3),"NA","Codieren!")</f>
        <v>NA</v>
      </c>
      <c r="F722" t="str">
        <f>IF(OR(C722=2,C722=3),"NA","Codieren!")</f>
        <v>NA</v>
      </c>
      <c r="G722" t="str">
        <f>IF(F722=1,"CODIEREN!","NA")</f>
        <v>NA</v>
      </c>
      <c r="H722" t="str">
        <f>IF(OR(C722=2,C722=3),"NA","Codieren!")</f>
        <v>NA</v>
      </c>
      <c r="I722" t="str">
        <f>IF(OR(C722=2,C722=3),"NA","Codieren!")</f>
        <v>NA</v>
      </c>
      <c r="J722" s="29" t="str">
        <f>IF(OR(C722=2,C722=3),"NA","Codieren!")</f>
        <v>NA</v>
      </c>
      <c r="K722" t="s">
        <v>275</v>
      </c>
      <c r="L722" t="str">
        <f>IF(OR(C722=1,C722=2),"NA","Codieren!")</f>
        <v>NA</v>
      </c>
      <c r="M722" t="str">
        <f>IF(L722="NA","NA","Codieren!")</f>
        <v>NA</v>
      </c>
      <c r="N722" t="str">
        <f>IF(OR(M722="NA",M722=2),"NA","Codieren!")</f>
        <v>NA</v>
      </c>
    </row>
    <row r="723" spans="1:14" x14ac:dyDescent="0.35">
      <c r="A723" s="43" t="s">
        <v>3754</v>
      </c>
      <c r="B723" s="43" t="s">
        <v>3698</v>
      </c>
      <c r="C723">
        <v>3</v>
      </c>
      <c r="D723" s="43">
        <v>2015</v>
      </c>
      <c r="E723" t="s">
        <v>275</v>
      </c>
      <c r="F723" t="s">
        <v>275</v>
      </c>
      <c r="G723" t="s">
        <v>275</v>
      </c>
      <c r="H723" t="s">
        <v>275</v>
      </c>
      <c r="I723" t="s">
        <v>275</v>
      </c>
      <c r="J723" s="29" t="s">
        <v>275</v>
      </c>
      <c r="K723" t="s">
        <v>275</v>
      </c>
      <c r="L723">
        <v>2</v>
      </c>
      <c r="M723">
        <v>2</v>
      </c>
      <c r="N723" t="str">
        <f>IF(OR(M723="NA",M723=2),"NA","Codieren!")</f>
        <v>NA</v>
      </c>
    </row>
    <row r="724" spans="1:14" x14ac:dyDescent="0.35">
      <c r="A724" s="43" t="s">
        <v>3754</v>
      </c>
      <c r="B724" s="43" t="s">
        <v>3812</v>
      </c>
      <c r="C724">
        <v>2</v>
      </c>
      <c r="D724" s="43">
        <v>2015</v>
      </c>
      <c r="E724" t="s">
        <v>275</v>
      </c>
      <c r="F724" t="s">
        <v>275</v>
      </c>
      <c r="G724" t="s">
        <v>275</v>
      </c>
      <c r="H724" t="s">
        <v>275</v>
      </c>
      <c r="I724" t="s">
        <v>275</v>
      </c>
      <c r="J724" s="29" t="s">
        <v>275</v>
      </c>
      <c r="K724" t="s">
        <v>275</v>
      </c>
      <c r="L724" t="s">
        <v>275</v>
      </c>
      <c r="M724" t="s">
        <v>275</v>
      </c>
      <c r="N724" t="str">
        <f>IF(OR(M724="NA",M724=2),"NA","Codieren!")</f>
        <v>NA</v>
      </c>
    </row>
    <row r="725" spans="1:14" x14ac:dyDescent="0.35">
      <c r="A725" s="43" t="s">
        <v>2673</v>
      </c>
      <c r="B725" s="43" t="s">
        <v>2434</v>
      </c>
      <c r="C725">
        <v>3</v>
      </c>
      <c r="D725" s="43">
        <v>2017</v>
      </c>
      <c r="E725" t="str">
        <f>IF(OR(C725=2,C725=3),"NA","Codieren!")</f>
        <v>NA</v>
      </c>
      <c r="F725" t="str">
        <f>IF(OR(C725=2,C725=3),"NA","Codieren!")</f>
        <v>NA</v>
      </c>
      <c r="G725" t="str">
        <f>IF(F725=1,"CODIEREN!","NA")</f>
        <v>NA</v>
      </c>
      <c r="H725" t="str">
        <f>IF(OR(C725=2,C725=3),"NA","Codieren!")</f>
        <v>NA</v>
      </c>
      <c r="I725" t="str">
        <f>IF(OR(C725=2,C725=3),"NA","Codieren!")</f>
        <v>NA</v>
      </c>
      <c r="J725" s="29" t="str">
        <f>IF(OR(C725=2,C725=3),"NA","Codieren!")</f>
        <v>NA</v>
      </c>
      <c r="K725" t="str">
        <f>IF(OR(C725=1,C725=3),"NA","Codieren!")</f>
        <v>NA</v>
      </c>
      <c r="L725">
        <v>2</v>
      </c>
      <c r="M725">
        <v>1</v>
      </c>
      <c r="N725">
        <v>5</v>
      </c>
    </row>
    <row r="726" spans="1:14" x14ac:dyDescent="0.35">
      <c r="A726" s="43" t="s">
        <v>2673</v>
      </c>
      <c r="B726" s="43" t="s">
        <v>2675</v>
      </c>
      <c r="C726">
        <v>2</v>
      </c>
      <c r="D726" s="43">
        <v>2017</v>
      </c>
      <c r="E726" t="str">
        <f>IF(OR(C726=2,C726=3),"NA","Codieren!")</f>
        <v>NA</v>
      </c>
      <c r="F726" t="str">
        <f>IF(OR(C726=2,C726=3),"NA","Codieren!")</f>
        <v>NA</v>
      </c>
      <c r="G726" t="str">
        <f>IF(F726=1,"CODIEREN!","NA")</f>
        <v>NA</v>
      </c>
      <c r="H726" t="str">
        <f>IF(OR(C726=2,C726=3),"NA","Codieren!")</f>
        <v>NA</v>
      </c>
      <c r="I726" t="str">
        <f>IF(OR(C726=2,C726=3),"NA","Codieren!")</f>
        <v>NA</v>
      </c>
      <c r="J726" s="29" t="str">
        <f>IF(OR(C726=2,C726=3),"NA","Codieren!")</f>
        <v>NA</v>
      </c>
      <c r="K726">
        <v>1</v>
      </c>
      <c r="L726" t="str">
        <f>IF(OR(C726=1,C726=2),"NA","Codieren!")</f>
        <v>NA</v>
      </c>
      <c r="M726" t="str">
        <f>IF(L726="NA","NA","Codieren!")</f>
        <v>NA</v>
      </c>
      <c r="N726" t="str">
        <f>IF(OR(M726="NA",M726=2),"NA","Codieren!")</f>
        <v>NA</v>
      </c>
    </row>
    <row r="727" spans="1:14" x14ac:dyDescent="0.35">
      <c r="A727" s="43" t="s">
        <v>2673</v>
      </c>
      <c r="B727" s="43" t="s">
        <v>2434</v>
      </c>
      <c r="C727">
        <v>3</v>
      </c>
      <c r="D727" s="43">
        <v>2018</v>
      </c>
      <c r="E727" t="s">
        <v>275</v>
      </c>
      <c r="F727" t="s">
        <v>275</v>
      </c>
      <c r="G727" t="s">
        <v>275</v>
      </c>
      <c r="H727" t="s">
        <v>275</v>
      </c>
      <c r="I727" t="s">
        <v>275</v>
      </c>
      <c r="J727" s="29" t="s">
        <v>275</v>
      </c>
      <c r="K727" t="s">
        <v>275</v>
      </c>
      <c r="L727">
        <v>2</v>
      </c>
      <c r="M727">
        <v>1</v>
      </c>
      <c r="N727">
        <v>5</v>
      </c>
    </row>
    <row r="728" spans="1:14" x14ac:dyDescent="0.35">
      <c r="A728" s="43" t="s">
        <v>2673</v>
      </c>
      <c r="B728" s="43" t="s">
        <v>2675</v>
      </c>
      <c r="C728">
        <v>2</v>
      </c>
      <c r="D728" s="43">
        <v>2018</v>
      </c>
      <c r="E728" t="s">
        <v>275</v>
      </c>
      <c r="F728" t="s">
        <v>275</v>
      </c>
      <c r="G728" t="s">
        <v>275</v>
      </c>
      <c r="H728" t="s">
        <v>275</v>
      </c>
      <c r="I728" t="s">
        <v>275</v>
      </c>
      <c r="J728" s="29" t="s">
        <v>275</v>
      </c>
      <c r="K728">
        <v>1</v>
      </c>
      <c r="L728" t="s">
        <v>275</v>
      </c>
      <c r="M728" t="s">
        <v>275</v>
      </c>
      <c r="N728" t="s">
        <v>275</v>
      </c>
    </row>
    <row r="729" spans="1:14" x14ac:dyDescent="0.35">
      <c r="A729" s="43" t="s">
        <v>2673</v>
      </c>
      <c r="B729" s="43" t="s">
        <v>2434</v>
      </c>
      <c r="C729">
        <v>3</v>
      </c>
      <c r="D729" s="43">
        <v>2019</v>
      </c>
      <c r="E729" t="s">
        <v>275</v>
      </c>
      <c r="F729" t="s">
        <v>275</v>
      </c>
      <c r="G729" t="s">
        <v>275</v>
      </c>
      <c r="H729" t="s">
        <v>275</v>
      </c>
      <c r="I729" t="s">
        <v>275</v>
      </c>
      <c r="J729" s="29" t="s">
        <v>275</v>
      </c>
      <c r="K729" t="s">
        <v>275</v>
      </c>
      <c r="L729">
        <v>2</v>
      </c>
      <c r="M729">
        <v>1</v>
      </c>
      <c r="N729">
        <v>5</v>
      </c>
    </row>
    <row r="730" spans="1:14" x14ac:dyDescent="0.35">
      <c r="A730" s="43" t="s">
        <v>2673</v>
      </c>
      <c r="B730" s="43" t="s">
        <v>2675</v>
      </c>
      <c r="C730">
        <v>2</v>
      </c>
      <c r="D730" s="43">
        <v>2019</v>
      </c>
      <c r="E730" t="s">
        <v>275</v>
      </c>
      <c r="F730" t="s">
        <v>275</v>
      </c>
      <c r="G730" t="s">
        <v>275</v>
      </c>
      <c r="H730" t="s">
        <v>275</v>
      </c>
      <c r="I730" t="s">
        <v>275</v>
      </c>
      <c r="J730" s="29" t="s">
        <v>275</v>
      </c>
      <c r="K730">
        <v>1</v>
      </c>
      <c r="L730" t="s">
        <v>275</v>
      </c>
      <c r="M730" t="s">
        <v>275</v>
      </c>
      <c r="N730" t="s">
        <v>275</v>
      </c>
    </row>
    <row r="731" spans="1:14" x14ac:dyDescent="0.35">
      <c r="A731" s="43" t="s">
        <v>2673</v>
      </c>
      <c r="B731" s="43" t="s">
        <v>3698</v>
      </c>
      <c r="C731">
        <v>3</v>
      </c>
      <c r="D731" s="43">
        <v>2019</v>
      </c>
      <c r="E731" t="str">
        <f>IF(OR(C731=2,C731=3),"NA","Codieren!")</f>
        <v>NA</v>
      </c>
      <c r="F731" t="str">
        <f>IF(OR(C731=2,C731=3),"NA","Codieren!")</f>
        <v>NA</v>
      </c>
      <c r="G731" t="str">
        <f>IF(F731=1,"CODIEREN!","NA")</f>
        <v>NA</v>
      </c>
      <c r="H731" t="str">
        <f>IF(OR(C731=2,C731=3),"NA","Codieren!")</f>
        <v>NA</v>
      </c>
      <c r="I731" t="str">
        <f>IF(OR(C731=2,C731=3),"NA","Codieren!")</f>
        <v>NA</v>
      </c>
      <c r="J731" s="29" t="str">
        <f>IF(OR(C731=2,C731=3),"NA","Codieren!")</f>
        <v>NA</v>
      </c>
      <c r="K731" t="str">
        <f>IF(OR(C731=1,C731=3),"NA","Codieren!")</f>
        <v>NA</v>
      </c>
      <c r="L731">
        <v>2</v>
      </c>
      <c r="M731">
        <v>2</v>
      </c>
      <c r="N731" t="str">
        <f>IF(OR(M731="NA",M731=2),"NA","Codieren!")</f>
        <v>NA</v>
      </c>
    </row>
    <row r="732" spans="1:14" x14ac:dyDescent="0.35">
      <c r="A732" s="43" t="s">
        <v>2673</v>
      </c>
      <c r="B732" s="43" t="s">
        <v>3814</v>
      </c>
      <c r="C732">
        <v>2</v>
      </c>
      <c r="D732" s="43">
        <v>2019</v>
      </c>
      <c r="E732" t="str">
        <f>IF(OR(C732=2,C732=3),"NA","Codieren!")</f>
        <v>NA</v>
      </c>
      <c r="F732" t="str">
        <f>IF(OR(C732=2,C732=3),"NA","Codieren!")</f>
        <v>NA</v>
      </c>
      <c r="G732" t="str">
        <f>IF(F732=1,"CODIEREN!","NA")</f>
        <v>NA</v>
      </c>
      <c r="H732" t="str">
        <f>IF(OR(C732=2,C732=3),"NA","Codieren!")</f>
        <v>NA</v>
      </c>
      <c r="I732" t="str">
        <f>IF(OR(C732=2,C732=3),"NA","Codieren!")</f>
        <v>NA</v>
      </c>
      <c r="J732" s="29" t="str">
        <f>IF(OR(C732=2,C732=3),"NA","Codieren!")</f>
        <v>NA</v>
      </c>
      <c r="K732">
        <v>1</v>
      </c>
      <c r="L732" t="str">
        <f>IF(OR(C732=1,C732=2),"NA","Codieren!")</f>
        <v>NA</v>
      </c>
      <c r="M732" t="str">
        <f>IF(L732="NA","NA","Codieren!")</f>
        <v>NA</v>
      </c>
      <c r="N732" t="str">
        <f>IF(OR(M732="NA",M732=2),"NA","Codieren!")</f>
        <v>NA</v>
      </c>
    </row>
    <row r="733" spans="1:14" x14ac:dyDescent="0.35">
      <c r="A733" s="43" t="s">
        <v>2673</v>
      </c>
      <c r="B733" t="s">
        <v>3698</v>
      </c>
      <c r="C733">
        <v>3</v>
      </c>
      <c r="D733" s="43">
        <v>2018</v>
      </c>
      <c r="E733" t="str">
        <f>IF(OR(C733=2,C733=3),"NA","Codieren!")</f>
        <v>NA</v>
      </c>
      <c r="F733" t="str">
        <f>IF(OR(C733=2,C733=3),"NA","Codieren!")</f>
        <v>NA</v>
      </c>
      <c r="G733" t="str">
        <f>IF(F733=1,"CODIEREN!","NA")</f>
        <v>NA</v>
      </c>
      <c r="H733" t="str">
        <f>IF(OR(C733=2,C733=3),"NA","Codieren!")</f>
        <v>NA</v>
      </c>
      <c r="I733" t="str">
        <f>IF(OR(C733=2,C733=3),"NA","Codieren!")</f>
        <v>NA</v>
      </c>
      <c r="J733" s="29" t="str">
        <f>IF(OR(C733=2,C733=3),"NA","Codieren!")</f>
        <v>NA</v>
      </c>
      <c r="K733" t="s">
        <v>275</v>
      </c>
      <c r="L733">
        <v>2</v>
      </c>
      <c r="M733">
        <v>2</v>
      </c>
      <c r="N733" t="str">
        <f>IF(OR(M733="NA",M733=2),"NA","Codieren!")</f>
        <v>NA</v>
      </c>
    </row>
    <row r="734" spans="1:14" x14ac:dyDescent="0.35">
      <c r="A734" s="43" t="s">
        <v>2673</v>
      </c>
      <c r="B734" t="s">
        <v>3814</v>
      </c>
      <c r="C734">
        <v>2</v>
      </c>
      <c r="D734" s="43">
        <v>2018</v>
      </c>
      <c r="E734" t="str">
        <f>IF(OR(C734=2,C734=3),"NA","Codieren!")</f>
        <v>NA</v>
      </c>
      <c r="F734" t="str">
        <f>IF(OR(C734=2,C734=3),"NA","Codieren!")</f>
        <v>NA</v>
      </c>
      <c r="G734" t="str">
        <f>IF(F734=1,"CODIEREN!","NA")</f>
        <v>NA</v>
      </c>
      <c r="H734" t="str">
        <f>IF(OR(C734=2,C734=3),"NA","Codieren!")</f>
        <v>NA</v>
      </c>
      <c r="I734" t="str">
        <f>IF(OR(C734=2,C734=3),"NA","Codieren!")</f>
        <v>NA</v>
      </c>
      <c r="J734" s="29" t="str">
        <f>IF(OR(C734=2,C734=3),"NA","Codieren!")</f>
        <v>NA</v>
      </c>
      <c r="K734">
        <v>1</v>
      </c>
      <c r="L734" t="str">
        <f>IF(OR(C734=1,C734=2),"NA","Codieren!")</f>
        <v>NA</v>
      </c>
      <c r="M734" t="str">
        <f>IF(L734="NA","NA","Codieren!")</f>
        <v>NA</v>
      </c>
      <c r="N734" t="str">
        <f>IF(OR(M734="NA",M734=2),"NA","Codieren!")</f>
        <v>NA</v>
      </c>
    </row>
    <row r="735" spans="1:14" x14ac:dyDescent="0.35">
      <c r="A735" s="43" t="s">
        <v>2673</v>
      </c>
      <c r="B735" t="s">
        <v>3698</v>
      </c>
      <c r="C735">
        <v>3</v>
      </c>
      <c r="D735" s="43">
        <v>2017</v>
      </c>
      <c r="E735" t="str">
        <f>IF(OR(C735=2,C735=3),"NA","Codieren!")</f>
        <v>NA</v>
      </c>
      <c r="F735" t="str">
        <f>IF(OR(C735=2,C735=3),"NA","Codieren!")</f>
        <v>NA</v>
      </c>
      <c r="G735" t="str">
        <f>IF(F735=1,"CODIEREN!","NA")</f>
        <v>NA</v>
      </c>
      <c r="H735" t="str">
        <f>IF(OR(C735=2,C735=3),"NA","Codieren!")</f>
        <v>NA</v>
      </c>
      <c r="I735" t="str">
        <f>IF(OR(C735=2,C735=3),"NA","Codieren!")</f>
        <v>NA</v>
      </c>
      <c r="J735" s="29" t="str">
        <f>IF(OR(C735=2,C735=3),"NA","Codieren!")</f>
        <v>NA</v>
      </c>
      <c r="K735" t="s">
        <v>275</v>
      </c>
      <c r="L735">
        <v>2</v>
      </c>
      <c r="M735">
        <v>2</v>
      </c>
      <c r="N735" t="str">
        <f>IF(OR(M735="NA",M735=2),"NA","Codieren!")</f>
        <v>NA</v>
      </c>
    </row>
    <row r="736" spans="1:14" x14ac:dyDescent="0.35">
      <c r="A736" s="43" t="s">
        <v>2673</v>
      </c>
      <c r="B736" t="s">
        <v>3814</v>
      </c>
      <c r="C736">
        <v>2</v>
      </c>
      <c r="D736" s="43">
        <v>2017</v>
      </c>
      <c r="E736" t="str">
        <f>IF(OR(C736=2,C736=3),"NA","Codieren!")</f>
        <v>NA</v>
      </c>
      <c r="F736" t="str">
        <f>IF(OR(C736=2,C736=3),"NA","Codieren!")</f>
        <v>NA</v>
      </c>
      <c r="G736" t="str">
        <f>IF(F736=1,"CODIEREN!","NA")</f>
        <v>NA</v>
      </c>
      <c r="H736" t="str">
        <f>IF(OR(C736=2,C736=3),"NA","Codieren!")</f>
        <v>NA</v>
      </c>
      <c r="I736" t="str">
        <f>IF(OR(C736=2,C736=3),"NA","Codieren!")</f>
        <v>NA</v>
      </c>
      <c r="J736" s="29" t="str">
        <f>IF(OR(C736=2,C736=3),"NA","Codieren!")</f>
        <v>NA</v>
      </c>
      <c r="K736">
        <v>1</v>
      </c>
      <c r="L736" t="str">
        <f>IF(OR(C736=1,C736=2),"NA","Codieren!")</f>
        <v>NA</v>
      </c>
      <c r="M736" t="str">
        <f>IF(L736="NA","NA","Codieren!")</f>
        <v>NA</v>
      </c>
      <c r="N736" t="str">
        <f>IF(OR(M736="NA",M736=2),"NA","Codieren!")</f>
        <v>NA</v>
      </c>
    </row>
    <row r="737" spans="1:14" x14ac:dyDescent="0.35">
      <c r="A737" s="43" t="s">
        <v>2673</v>
      </c>
      <c r="B737" t="s">
        <v>3698</v>
      </c>
      <c r="C737">
        <v>3</v>
      </c>
      <c r="D737" s="43">
        <v>2016</v>
      </c>
      <c r="E737" t="str">
        <f>IF(OR(C737=2,C737=3),"NA","Codieren!")</f>
        <v>NA</v>
      </c>
      <c r="F737" t="str">
        <f>IF(OR(C737=2,C737=3),"NA","Codieren!")</f>
        <v>NA</v>
      </c>
      <c r="G737" t="str">
        <f>IF(F737=1,"CODIEREN!","NA")</f>
        <v>NA</v>
      </c>
      <c r="H737" t="str">
        <f>IF(OR(C737=2,C737=3),"NA","Codieren!")</f>
        <v>NA</v>
      </c>
      <c r="I737" t="str">
        <f>IF(OR(C737=2,C737=3),"NA","Codieren!")</f>
        <v>NA</v>
      </c>
      <c r="J737" s="29" t="str">
        <f>IF(OR(C737=2,C737=3),"NA","Codieren!")</f>
        <v>NA</v>
      </c>
      <c r="K737" t="s">
        <v>275</v>
      </c>
      <c r="L737">
        <v>2</v>
      </c>
      <c r="M737">
        <v>2</v>
      </c>
      <c r="N737" t="str">
        <f>IF(OR(M737="NA",M737=2),"NA","Codieren!")</f>
        <v>NA</v>
      </c>
    </row>
    <row r="738" spans="1:14" x14ac:dyDescent="0.35">
      <c r="A738" s="43" t="s">
        <v>2673</v>
      </c>
      <c r="B738" t="s">
        <v>3814</v>
      </c>
      <c r="C738">
        <v>2</v>
      </c>
      <c r="D738" s="43">
        <v>2016</v>
      </c>
      <c r="E738" t="str">
        <f>IF(OR(C738=2,C738=3),"NA","Codieren!")</f>
        <v>NA</v>
      </c>
      <c r="F738" t="str">
        <f>IF(OR(C738=2,C738=3),"NA","Codieren!")</f>
        <v>NA</v>
      </c>
      <c r="G738" t="str">
        <f>IF(F738=1,"CODIEREN!","NA")</f>
        <v>NA</v>
      </c>
      <c r="H738" t="str">
        <f>IF(OR(C738=2,C738=3),"NA","Codieren!")</f>
        <v>NA</v>
      </c>
      <c r="I738" t="str">
        <f>IF(OR(C738=2,C738=3),"NA","Codieren!")</f>
        <v>NA</v>
      </c>
      <c r="J738" s="29" t="str">
        <f>IF(OR(C738=2,C738=3),"NA","Codieren!")</f>
        <v>NA</v>
      </c>
      <c r="K738">
        <v>1</v>
      </c>
      <c r="L738" t="str">
        <f>IF(OR(C738=1,C738=2),"NA","Codieren!")</f>
        <v>NA</v>
      </c>
      <c r="M738" t="str">
        <f>IF(L738="NA","NA","Codieren!")</f>
        <v>NA</v>
      </c>
      <c r="N738" t="str">
        <f>IF(OR(M738="NA",M738=2),"NA","Codieren!")</f>
        <v>NA</v>
      </c>
    </row>
    <row r="739" spans="1:14" x14ac:dyDescent="0.35">
      <c r="A739" s="43" t="s">
        <v>2673</v>
      </c>
      <c r="B739" t="s">
        <v>3698</v>
      </c>
      <c r="C739">
        <v>3</v>
      </c>
      <c r="D739" s="43">
        <v>2015</v>
      </c>
      <c r="E739" t="s">
        <v>275</v>
      </c>
      <c r="F739" t="s">
        <v>275</v>
      </c>
      <c r="G739" t="s">
        <v>275</v>
      </c>
      <c r="H739" t="s">
        <v>275</v>
      </c>
      <c r="I739" t="s">
        <v>275</v>
      </c>
      <c r="J739" s="29" t="s">
        <v>275</v>
      </c>
      <c r="K739" t="s">
        <v>275</v>
      </c>
      <c r="L739">
        <v>2</v>
      </c>
      <c r="M739">
        <v>2</v>
      </c>
      <c r="N739" t="str">
        <f>IF(OR(M739="NA",M739=2),"NA","Codieren!")</f>
        <v>NA</v>
      </c>
    </row>
    <row r="740" spans="1:14" x14ac:dyDescent="0.35">
      <c r="A740" s="43" t="s">
        <v>2673</v>
      </c>
      <c r="B740" t="s">
        <v>3814</v>
      </c>
      <c r="C740">
        <v>2</v>
      </c>
      <c r="D740" s="43">
        <v>2015</v>
      </c>
      <c r="E740" t="s">
        <v>275</v>
      </c>
      <c r="F740" t="s">
        <v>275</v>
      </c>
      <c r="G740" t="s">
        <v>275</v>
      </c>
      <c r="H740" t="s">
        <v>275</v>
      </c>
      <c r="I740" t="s">
        <v>275</v>
      </c>
      <c r="J740" s="29" t="s">
        <v>275</v>
      </c>
      <c r="K740">
        <v>1</v>
      </c>
      <c r="L740" t="s">
        <v>275</v>
      </c>
      <c r="M740" t="s">
        <v>275</v>
      </c>
      <c r="N740" t="str">
        <f>IF(OR(M740="NA",M740=2),"NA","Codieren!")</f>
        <v>NA</v>
      </c>
    </row>
    <row r="741" spans="1:14" x14ac:dyDescent="0.35">
      <c r="A741" s="43" t="s">
        <v>3561</v>
      </c>
      <c r="B741" s="46" t="s">
        <v>3525</v>
      </c>
      <c r="C741">
        <v>1</v>
      </c>
      <c r="D741" s="43">
        <v>2019</v>
      </c>
      <c r="E741">
        <v>2</v>
      </c>
      <c r="F741">
        <v>1</v>
      </c>
      <c r="G741" t="s">
        <v>275</v>
      </c>
      <c r="H741">
        <v>1</v>
      </c>
      <c r="I741">
        <v>2</v>
      </c>
      <c r="J741" s="29">
        <v>5000</v>
      </c>
      <c r="K741" t="str">
        <f>IF(OR(C741=1,C741=3),"NA","Codieren!")</f>
        <v>NA</v>
      </c>
      <c r="L741" t="str">
        <f>IF(OR(C741=1,C741=2),"NA","Codieren!")</f>
        <v>NA</v>
      </c>
      <c r="M741" t="str">
        <f>IF(L741="NA","NA","Codieren!")</f>
        <v>NA</v>
      </c>
      <c r="N741" t="str">
        <f>IF(OR(M741="NA",M741=2),"NA","Codieren!")</f>
        <v>NA</v>
      </c>
    </row>
    <row r="742" spans="1:14" x14ac:dyDescent="0.35">
      <c r="A742" s="43" t="s">
        <v>3561</v>
      </c>
      <c r="B742" s="46" t="s">
        <v>376</v>
      </c>
      <c r="C742">
        <v>2</v>
      </c>
      <c r="D742" s="43">
        <v>2019</v>
      </c>
      <c r="E742" t="str">
        <f>IF(OR(C742=2,C742=3),"NA","Codieren!")</f>
        <v>NA</v>
      </c>
      <c r="F742" t="str">
        <f>IF(OR(C742=2,C742=3),"NA","Codieren!")</f>
        <v>NA</v>
      </c>
      <c r="G742" t="str">
        <f>IF(F742=1,"CODIEREN!","NA")</f>
        <v>NA</v>
      </c>
      <c r="H742" t="str">
        <f>IF(OR(C742=2,C742=3),"NA","Codieren!")</f>
        <v>NA</v>
      </c>
      <c r="I742" t="str">
        <f>IF(OR(C742=2,C742=3),"NA","Codieren!")</f>
        <v>NA</v>
      </c>
      <c r="J742" s="29" t="str">
        <f>IF(OR(C742=2,C742=3),"NA","Codieren!")</f>
        <v>NA</v>
      </c>
      <c r="K742" t="s">
        <v>275</v>
      </c>
      <c r="L742" t="str">
        <f>IF(OR(C742=1,C742=2),"NA","Codieren!")</f>
        <v>NA</v>
      </c>
      <c r="M742" t="str">
        <f>IF(L742="NA","NA","Codieren!")</f>
        <v>NA</v>
      </c>
      <c r="N742" t="str">
        <f>IF(OR(M742="NA",M742=2),"NA","Codieren!")</f>
        <v>NA</v>
      </c>
    </row>
    <row r="743" spans="1:14" x14ac:dyDescent="0.35">
      <c r="A743" s="43" t="s">
        <v>283</v>
      </c>
      <c r="B743" s="44" t="s">
        <v>9</v>
      </c>
      <c r="C743" s="44">
        <v>3</v>
      </c>
      <c r="D743" s="44">
        <v>2018</v>
      </c>
      <c r="E743" t="s">
        <v>275</v>
      </c>
      <c r="F743" s="44" t="s">
        <v>275</v>
      </c>
      <c r="G743" s="44" t="s">
        <v>275</v>
      </c>
      <c r="H743" s="44" t="s">
        <v>275</v>
      </c>
      <c r="I743" s="44" t="s">
        <v>275</v>
      </c>
      <c r="J743" s="28" t="s">
        <v>275</v>
      </c>
      <c r="K743" s="44" t="s">
        <v>275</v>
      </c>
      <c r="L743" s="83">
        <v>2</v>
      </c>
      <c r="M743">
        <f>IF(L743="NA","NA",2)</f>
        <v>2</v>
      </c>
      <c r="N743" t="s">
        <v>275</v>
      </c>
    </row>
    <row r="744" spans="1:14" x14ac:dyDescent="0.35">
      <c r="A744" s="43" t="s">
        <v>283</v>
      </c>
      <c r="B744" s="44" t="s">
        <v>284</v>
      </c>
      <c r="C744" s="44">
        <v>2</v>
      </c>
      <c r="D744" s="44">
        <v>2018</v>
      </c>
      <c r="E744" t="s">
        <v>275</v>
      </c>
      <c r="F744" t="s">
        <v>275</v>
      </c>
      <c r="G744" t="s">
        <v>275</v>
      </c>
      <c r="H744" t="s">
        <v>275</v>
      </c>
      <c r="I744" t="s">
        <v>275</v>
      </c>
      <c r="J744" s="29" t="s">
        <v>275</v>
      </c>
      <c r="K744" s="44">
        <v>1</v>
      </c>
      <c r="L744" s="83" t="s">
        <v>275</v>
      </c>
      <c r="M744" t="str">
        <f>IF(L744="NA","NA",2)</f>
        <v>NA</v>
      </c>
      <c r="N744" t="s">
        <v>275</v>
      </c>
    </row>
    <row r="745" spans="1:14" x14ac:dyDescent="0.35">
      <c r="A745" s="43" t="s">
        <v>283</v>
      </c>
      <c r="B745" s="44" t="s">
        <v>9</v>
      </c>
      <c r="C745" s="44">
        <v>3</v>
      </c>
      <c r="D745" s="44">
        <v>2017</v>
      </c>
      <c r="E745" t="s">
        <v>275</v>
      </c>
      <c r="F745" s="44" t="s">
        <v>275</v>
      </c>
      <c r="G745" s="44" t="s">
        <v>275</v>
      </c>
      <c r="H745" s="44" t="s">
        <v>275</v>
      </c>
      <c r="I745" s="44" t="s">
        <v>275</v>
      </c>
      <c r="J745" s="28" t="s">
        <v>275</v>
      </c>
      <c r="K745" s="44" t="s">
        <v>275</v>
      </c>
      <c r="L745" s="83">
        <v>2</v>
      </c>
      <c r="M745">
        <f>IF(L745="NA","NA",2)</f>
        <v>2</v>
      </c>
      <c r="N745" t="s">
        <v>275</v>
      </c>
    </row>
    <row r="746" spans="1:14" x14ac:dyDescent="0.35">
      <c r="A746" s="43" t="s">
        <v>283</v>
      </c>
      <c r="B746" s="44" t="s">
        <v>284</v>
      </c>
      <c r="C746" s="44">
        <v>2</v>
      </c>
      <c r="D746" s="44">
        <v>2017</v>
      </c>
      <c r="E746" t="s">
        <v>275</v>
      </c>
      <c r="F746" t="s">
        <v>275</v>
      </c>
      <c r="G746" t="s">
        <v>275</v>
      </c>
      <c r="H746" t="s">
        <v>275</v>
      </c>
      <c r="I746" t="s">
        <v>275</v>
      </c>
      <c r="J746" s="29" t="s">
        <v>275</v>
      </c>
      <c r="K746" s="44">
        <v>1</v>
      </c>
      <c r="L746" s="83" t="s">
        <v>275</v>
      </c>
      <c r="M746" t="str">
        <f>IF(L746="NA","NA",2)</f>
        <v>NA</v>
      </c>
      <c r="N746" t="s">
        <v>275</v>
      </c>
    </row>
    <row r="747" spans="1:14" x14ac:dyDescent="0.35">
      <c r="A747" s="43" t="s">
        <v>283</v>
      </c>
      <c r="B747" s="44" t="s">
        <v>9</v>
      </c>
      <c r="C747" s="44">
        <v>3</v>
      </c>
      <c r="D747" s="44">
        <v>2016</v>
      </c>
      <c r="E747" t="s">
        <v>275</v>
      </c>
      <c r="F747" s="44" t="s">
        <v>275</v>
      </c>
      <c r="G747" s="44" t="s">
        <v>275</v>
      </c>
      <c r="H747" s="44" t="s">
        <v>275</v>
      </c>
      <c r="I747" s="44" t="s">
        <v>275</v>
      </c>
      <c r="J747" s="28" t="s">
        <v>275</v>
      </c>
      <c r="K747" s="44" t="s">
        <v>275</v>
      </c>
      <c r="L747" s="83">
        <v>2</v>
      </c>
      <c r="M747">
        <f>IF(L747="NA","NA",2)</f>
        <v>2</v>
      </c>
      <c r="N747" t="s">
        <v>275</v>
      </c>
    </row>
    <row r="748" spans="1:14" x14ac:dyDescent="0.35">
      <c r="A748" s="43" t="s">
        <v>283</v>
      </c>
      <c r="B748" s="44" t="s">
        <v>284</v>
      </c>
      <c r="C748" s="44">
        <v>2</v>
      </c>
      <c r="D748" s="44">
        <v>2016</v>
      </c>
      <c r="E748" t="s">
        <v>275</v>
      </c>
      <c r="F748" t="s">
        <v>275</v>
      </c>
      <c r="G748" t="s">
        <v>275</v>
      </c>
      <c r="H748" t="s">
        <v>275</v>
      </c>
      <c r="I748" t="s">
        <v>275</v>
      </c>
      <c r="J748" s="29" t="s">
        <v>275</v>
      </c>
      <c r="K748" s="44">
        <v>1</v>
      </c>
      <c r="L748" s="83" t="s">
        <v>275</v>
      </c>
      <c r="M748" t="str">
        <f>IF(L748="NA","NA",2)</f>
        <v>NA</v>
      </c>
      <c r="N748" t="s">
        <v>275</v>
      </c>
    </row>
    <row r="749" spans="1:14" x14ac:dyDescent="0.35">
      <c r="A749" s="43" t="s">
        <v>283</v>
      </c>
      <c r="B749" s="44" t="s">
        <v>9</v>
      </c>
      <c r="C749" s="44">
        <v>3</v>
      </c>
      <c r="D749" s="44">
        <v>2015</v>
      </c>
      <c r="E749" t="s">
        <v>275</v>
      </c>
      <c r="F749" s="44" t="s">
        <v>275</v>
      </c>
      <c r="G749" s="44" t="s">
        <v>275</v>
      </c>
      <c r="H749" s="44" t="s">
        <v>275</v>
      </c>
      <c r="I749" s="44" t="s">
        <v>275</v>
      </c>
      <c r="J749" s="28" t="s">
        <v>275</v>
      </c>
      <c r="K749" s="44" t="s">
        <v>275</v>
      </c>
      <c r="L749" s="83">
        <v>2</v>
      </c>
      <c r="M749">
        <f>IF(L749="NA","NA",2)</f>
        <v>2</v>
      </c>
      <c r="N749" t="s">
        <v>275</v>
      </c>
    </row>
    <row r="750" spans="1:14" x14ac:dyDescent="0.35">
      <c r="A750" s="43" t="s">
        <v>283</v>
      </c>
      <c r="B750" s="44" t="s">
        <v>284</v>
      </c>
      <c r="C750" s="44">
        <v>2</v>
      </c>
      <c r="D750" s="44">
        <v>2015</v>
      </c>
      <c r="E750" t="s">
        <v>275</v>
      </c>
      <c r="F750" t="s">
        <v>275</v>
      </c>
      <c r="G750" t="s">
        <v>275</v>
      </c>
      <c r="H750" t="s">
        <v>275</v>
      </c>
      <c r="I750" t="s">
        <v>275</v>
      </c>
      <c r="J750" s="29" t="s">
        <v>275</v>
      </c>
      <c r="K750" s="44">
        <v>1</v>
      </c>
      <c r="L750" s="83" t="s">
        <v>275</v>
      </c>
      <c r="M750" t="str">
        <f>IF(L750="NA","NA",2)</f>
        <v>NA</v>
      </c>
      <c r="N750" t="s">
        <v>275</v>
      </c>
    </row>
    <row r="751" spans="1:14" x14ac:dyDescent="0.35">
      <c r="A751" s="43" t="s">
        <v>674</v>
      </c>
      <c r="B751" s="44" t="s">
        <v>566</v>
      </c>
      <c r="C751">
        <v>1</v>
      </c>
      <c r="D751" s="32">
        <v>2019</v>
      </c>
      <c r="E751">
        <v>2</v>
      </c>
      <c r="F751">
        <v>2</v>
      </c>
      <c r="G751" t="s">
        <v>275</v>
      </c>
      <c r="H751">
        <v>1</v>
      </c>
      <c r="I751">
        <v>2</v>
      </c>
      <c r="J751" s="29">
        <v>0</v>
      </c>
      <c r="K751" t="s">
        <v>275</v>
      </c>
      <c r="L751" t="s">
        <v>275</v>
      </c>
      <c r="M751" t="str">
        <f>IF(L751="NA","NA",2)</f>
        <v>NA</v>
      </c>
      <c r="N751" t="s">
        <v>275</v>
      </c>
    </row>
    <row r="752" spans="1:14" x14ac:dyDescent="0.35">
      <c r="A752" s="43" t="s">
        <v>674</v>
      </c>
      <c r="B752" t="s">
        <v>940</v>
      </c>
      <c r="C752">
        <v>1</v>
      </c>
      <c r="D752" s="43">
        <v>2018</v>
      </c>
      <c r="E752">
        <v>2</v>
      </c>
      <c r="F752">
        <v>1</v>
      </c>
      <c r="G752">
        <v>5</v>
      </c>
      <c r="H752">
        <v>1</v>
      </c>
      <c r="I752">
        <v>2</v>
      </c>
      <c r="J752" s="29" t="s">
        <v>275</v>
      </c>
      <c r="K752" t="s">
        <v>275</v>
      </c>
      <c r="L752" t="s">
        <v>275</v>
      </c>
      <c r="M752" t="s">
        <v>275</v>
      </c>
      <c r="N752" t="s">
        <v>275</v>
      </c>
    </row>
    <row r="753" spans="1:14" x14ac:dyDescent="0.35">
      <c r="A753" s="43" t="s">
        <v>674</v>
      </c>
      <c r="B753" t="s">
        <v>624</v>
      </c>
      <c r="C753">
        <v>2</v>
      </c>
      <c r="D753" s="43">
        <v>2018</v>
      </c>
      <c r="E753" t="s">
        <v>275</v>
      </c>
      <c r="F753" t="s">
        <v>275</v>
      </c>
      <c r="G753" t="s">
        <v>275</v>
      </c>
      <c r="H753" t="s">
        <v>275</v>
      </c>
      <c r="I753" t="s">
        <v>275</v>
      </c>
      <c r="J753" s="43" t="s">
        <v>275</v>
      </c>
      <c r="K753">
        <v>3</v>
      </c>
      <c r="L753" t="s">
        <v>275</v>
      </c>
      <c r="M753" t="s">
        <v>275</v>
      </c>
      <c r="N753" t="s">
        <v>275</v>
      </c>
    </row>
    <row r="754" spans="1:14" x14ac:dyDescent="0.35">
      <c r="A754" s="43" t="s">
        <v>782</v>
      </c>
      <c r="B754" s="10" t="s">
        <v>566</v>
      </c>
      <c r="C754">
        <v>1</v>
      </c>
      <c r="D754" s="32">
        <v>2018</v>
      </c>
      <c r="E754">
        <v>2</v>
      </c>
      <c r="F754">
        <v>2</v>
      </c>
      <c r="G754" t="s">
        <v>275</v>
      </c>
      <c r="H754">
        <v>1</v>
      </c>
      <c r="I754">
        <v>2</v>
      </c>
      <c r="J754" s="29">
        <v>0</v>
      </c>
      <c r="K754" t="s">
        <v>275</v>
      </c>
      <c r="L754" t="s">
        <v>275</v>
      </c>
      <c r="M754" t="str">
        <f>IF(L754="NA","NA",2)</f>
        <v>NA</v>
      </c>
      <c r="N754" t="s">
        <v>275</v>
      </c>
    </row>
    <row r="755" spans="1:14" x14ac:dyDescent="0.35">
      <c r="A755" s="43" t="s">
        <v>782</v>
      </c>
      <c r="B755" s="10" t="s">
        <v>112</v>
      </c>
      <c r="C755">
        <v>2</v>
      </c>
      <c r="D755" s="32">
        <v>2018</v>
      </c>
      <c r="E755" t="s">
        <v>275</v>
      </c>
      <c r="F755" t="s">
        <v>275</v>
      </c>
      <c r="G755" t="s">
        <v>275</v>
      </c>
      <c r="H755" t="s">
        <v>275</v>
      </c>
      <c r="I755" t="s">
        <v>275</v>
      </c>
      <c r="J755" s="29" t="s">
        <v>275</v>
      </c>
      <c r="K755" t="s">
        <v>275</v>
      </c>
      <c r="L755" t="s">
        <v>275</v>
      </c>
      <c r="M755" t="str">
        <f>IF(L755="NA","NA",2)</f>
        <v>NA</v>
      </c>
      <c r="N755" t="s">
        <v>275</v>
      </c>
    </row>
    <row r="756" spans="1:14" x14ac:dyDescent="0.35">
      <c r="A756" s="43" t="s">
        <v>1326</v>
      </c>
      <c r="B756" s="46" t="s">
        <v>1276</v>
      </c>
      <c r="C756">
        <v>3</v>
      </c>
      <c r="D756" s="43">
        <v>2017</v>
      </c>
      <c r="E756" t="str">
        <f>IF(OR(C756=2,C756=3),"NA","Codieren!")</f>
        <v>NA</v>
      </c>
      <c r="F756" t="str">
        <f>IF(OR(C756=2,C756=3),"NA","Codieren!")</f>
        <v>NA</v>
      </c>
      <c r="G756" t="str">
        <f>IF(F756=1,"CODIEREN!","NA")</f>
        <v>NA</v>
      </c>
      <c r="H756" t="str">
        <f>IF(OR(C756=2,C756=3),"NA","Codieren!")</f>
        <v>NA</v>
      </c>
      <c r="I756" t="str">
        <f>IF(OR(C756=2,C756=3),"NA","Codieren!")</f>
        <v>NA</v>
      </c>
      <c r="J756" s="29" t="str">
        <f>IF(OR(C756=2,C756=3),"NA","Codieren!")</f>
        <v>NA</v>
      </c>
      <c r="K756" t="str">
        <f>IF(OR(C756=1,C756=3),"NA","Codieren!")</f>
        <v>NA</v>
      </c>
      <c r="L756">
        <v>2</v>
      </c>
      <c r="M756">
        <v>2</v>
      </c>
      <c r="N756" t="str">
        <f>IF(OR(M756="NA",M756=2),"NA","Codieren!")</f>
        <v>NA</v>
      </c>
    </row>
    <row r="757" spans="1:14" x14ac:dyDescent="0.35">
      <c r="A757" s="43" t="s">
        <v>1326</v>
      </c>
      <c r="B757" s="46" t="s">
        <v>374</v>
      </c>
      <c r="C757">
        <v>2</v>
      </c>
      <c r="D757" s="43">
        <v>2017</v>
      </c>
      <c r="E757" t="str">
        <f>IF(OR(C757=2,C757=3),"NA","Codieren!")</f>
        <v>NA</v>
      </c>
      <c r="F757" t="str">
        <f>IF(OR(C757=2,C757=3),"NA","Codieren!")</f>
        <v>NA</v>
      </c>
      <c r="G757" t="str">
        <f>IF(F757=1,"CODIEREN!","NA")</f>
        <v>NA</v>
      </c>
      <c r="H757" t="str">
        <f>IF(OR(C757=2,C757=3),"NA","Codieren!")</f>
        <v>NA</v>
      </c>
      <c r="I757" t="str">
        <f>IF(OR(C757=2,C757=3),"NA","Codieren!")</f>
        <v>NA</v>
      </c>
      <c r="J757" s="29" t="str">
        <f>IF(OR(C757=2,C757=3),"NA","Codieren!")</f>
        <v>NA</v>
      </c>
      <c r="K757">
        <v>12</v>
      </c>
      <c r="L757" t="str">
        <f>IF(OR(C757=1,C757=2),"NA","Codieren!")</f>
        <v>NA</v>
      </c>
      <c r="M757" t="s">
        <v>275</v>
      </c>
      <c r="N757" t="str">
        <f>IF(OR(M757="NA",M757=2),"NA","Codieren!")</f>
        <v>NA</v>
      </c>
    </row>
    <row r="758" spans="1:14" x14ac:dyDescent="0.35">
      <c r="A758" s="43" t="s">
        <v>1190</v>
      </c>
      <c r="B758" s="43" t="s">
        <v>1173</v>
      </c>
      <c r="C758">
        <v>1</v>
      </c>
      <c r="D758" s="43">
        <v>2016</v>
      </c>
      <c r="E758">
        <v>2</v>
      </c>
      <c r="F758" t="s">
        <v>275</v>
      </c>
      <c r="G758" t="str">
        <f>IF(F758=1,"CODIEREN!","NA")</f>
        <v>NA</v>
      </c>
      <c r="H758">
        <v>3</v>
      </c>
      <c r="I758">
        <v>2</v>
      </c>
      <c r="J758" s="29">
        <v>4000</v>
      </c>
      <c r="K758" t="str">
        <f>IF(OR(C758=1,C758=3),"NA","Codieren!")</f>
        <v>NA</v>
      </c>
      <c r="L758" t="str">
        <f>IF(OR(C758=1,C758=2),"NA","Codieren!")</f>
        <v>NA</v>
      </c>
      <c r="M758" t="str">
        <f>IF(L758="NA","NA","Codieren!")</f>
        <v>NA</v>
      </c>
      <c r="N758" t="str">
        <f>IF(OR(M758="NA",M758=2),"NA","Codieren!")</f>
        <v>NA</v>
      </c>
    </row>
    <row r="759" spans="1:14" x14ac:dyDescent="0.35">
      <c r="A759" s="43" t="s">
        <v>1190</v>
      </c>
      <c r="B759" s="43" t="s">
        <v>66</v>
      </c>
      <c r="C759">
        <v>2</v>
      </c>
      <c r="D759" s="43">
        <v>2016</v>
      </c>
      <c r="E759" t="str">
        <f>IF(OR(C759=2,C759=3),"NA","Codieren!")</f>
        <v>NA</v>
      </c>
      <c r="F759" t="str">
        <f>IF(OR(C759=2,C759=3),"NA","Codieren!")</f>
        <v>NA</v>
      </c>
      <c r="G759" t="str">
        <f>IF(F759=1,"CODIEREN!","NA")</f>
        <v>NA</v>
      </c>
      <c r="H759" t="str">
        <f>IF(OR(C759=2,C759=3),"NA","Codieren!")</f>
        <v>NA</v>
      </c>
      <c r="I759" t="str">
        <f>IF(OR(C759=2,C759=3),"NA","Codieren!")</f>
        <v>NA</v>
      </c>
      <c r="J759" s="29" t="str">
        <f>IF(OR(C759=2,C759=3),"NA","Codieren!")</f>
        <v>NA</v>
      </c>
      <c r="K759">
        <v>7</v>
      </c>
      <c r="L759" t="str">
        <f>IF(OR(C759=1,C759=2),"NA","Codieren!")</f>
        <v>NA</v>
      </c>
      <c r="M759" t="str">
        <f>IF(L759="NA","NA","Codieren!")</f>
        <v>NA</v>
      </c>
      <c r="N759" t="str">
        <f>IF(OR(M759="NA",M759=2),"NA","Codieren!")</f>
        <v>NA</v>
      </c>
    </row>
    <row r="760" spans="1:14" x14ac:dyDescent="0.35">
      <c r="A760" s="43" t="s">
        <v>3406</v>
      </c>
      <c r="B760" s="46" t="s">
        <v>3349</v>
      </c>
      <c r="C760">
        <v>1</v>
      </c>
      <c r="D760" s="43">
        <v>2018</v>
      </c>
      <c r="E760">
        <v>1</v>
      </c>
      <c r="F760">
        <v>5</v>
      </c>
      <c r="G760" t="str">
        <f>IF(F760=1,"CODIEREN!","NA")</f>
        <v>NA</v>
      </c>
      <c r="H760">
        <v>1</v>
      </c>
      <c r="I760">
        <v>2</v>
      </c>
      <c r="J760" s="29" t="s">
        <v>275</v>
      </c>
      <c r="K760" t="str">
        <f>IF(OR(C760=1,C760=3),"NA","Codieren!")</f>
        <v>NA</v>
      </c>
      <c r="L760" t="str">
        <f>IF(OR(C760=1,C760=2),"NA","Codieren!")</f>
        <v>NA</v>
      </c>
      <c r="M760" t="str">
        <f>IF(L760="NA","NA","Codieren!")</f>
        <v>NA</v>
      </c>
      <c r="N760" t="str">
        <f>IF(OR(M760="NA",M760=2),"NA","Codieren!")</f>
        <v>NA</v>
      </c>
    </row>
    <row r="761" spans="1:14" x14ac:dyDescent="0.35">
      <c r="A761" s="43" t="s">
        <v>974</v>
      </c>
      <c r="B761" s="43" t="s">
        <v>1455</v>
      </c>
      <c r="C761">
        <v>3</v>
      </c>
      <c r="D761" s="43">
        <v>2019</v>
      </c>
      <c r="E761" t="str">
        <f>IF(OR(C761=2,C761=3),"NA","Codieren!")</f>
        <v>NA</v>
      </c>
      <c r="F761" t="str">
        <f>IF(OR(C761=2,C761=3),"NA","Codieren!")</f>
        <v>NA</v>
      </c>
      <c r="G761" t="str">
        <f>IF(F761=1,"CODIEREN!","NA")</f>
        <v>NA</v>
      </c>
      <c r="H761" t="str">
        <f>IF(OR(C761=2,C761=3),"NA","Codieren!")</f>
        <v>NA</v>
      </c>
      <c r="I761" t="str">
        <f>IF(OR(C761=2,C761=3),"NA","Codieren!")</f>
        <v>NA</v>
      </c>
      <c r="J761" s="29" t="str">
        <f>IF(OR(C761=2,C761=3),"NA","Codieren!")</f>
        <v>NA</v>
      </c>
      <c r="K761" t="str">
        <f>IF(OR(C761=1,C761=3),"NA","Codieren!")</f>
        <v>NA</v>
      </c>
      <c r="L761">
        <v>2</v>
      </c>
      <c r="M761">
        <v>2</v>
      </c>
      <c r="N761" t="str">
        <f>IF(OR(M761="NA",M761=2),"NA","Codieren!")</f>
        <v>NA</v>
      </c>
    </row>
    <row r="762" spans="1:14" x14ac:dyDescent="0.35">
      <c r="A762" s="43" t="s">
        <v>974</v>
      </c>
      <c r="B762" s="43" t="s">
        <v>111</v>
      </c>
      <c r="C762">
        <v>2</v>
      </c>
      <c r="D762" s="43">
        <v>2019</v>
      </c>
      <c r="E762" t="str">
        <f>IF(OR(C762=2,C762=3),"NA","Codieren!")</f>
        <v>NA</v>
      </c>
      <c r="F762" t="str">
        <f>IF(OR(C762=2,C762=3),"NA","Codieren!")</f>
        <v>NA</v>
      </c>
      <c r="G762" t="str">
        <f>IF(F762=1,"CODIEREN!","NA")</f>
        <v>NA</v>
      </c>
      <c r="H762" t="str">
        <f>IF(OR(C762=2,C762=3),"NA","Codieren!")</f>
        <v>NA</v>
      </c>
      <c r="I762" t="str">
        <f>IF(OR(C762=2,C762=3),"NA","Codieren!")</f>
        <v>NA</v>
      </c>
      <c r="J762" s="29" t="str">
        <f>IF(OR(C762=2,C762=3),"NA","Codieren!")</f>
        <v>NA</v>
      </c>
      <c r="K762">
        <v>1</v>
      </c>
      <c r="L762" t="str">
        <f>IF(OR(C762=1,C762=2),"NA","Codieren!")</f>
        <v>NA</v>
      </c>
      <c r="M762" t="str">
        <f>IF(L762="NA","NA","Codieren!")</f>
        <v>NA</v>
      </c>
      <c r="N762" t="str">
        <f>IF(OR(M762="NA",M762=2),"NA","Codieren!")</f>
        <v>NA</v>
      </c>
    </row>
    <row r="763" spans="1:14" x14ac:dyDescent="0.35">
      <c r="A763" s="43" t="s">
        <v>974</v>
      </c>
      <c r="B763" s="43" t="s">
        <v>1455</v>
      </c>
      <c r="C763">
        <v>3</v>
      </c>
      <c r="D763" s="43">
        <v>2018</v>
      </c>
      <c r="E763" t="str">
        <f>IF(OR(C763=2,C763=3),"NA","Codieren!")</f>
        <v>NA</v>
      </c>
      <c r="F763" t="str">
        <f>IF(OR(C763=2,C763=3),"NA","Codieren!")</f>
        <v>NA</v>
      </c>
      <c r="G763" t="str">
        <f>IF(F763=1,"CODIEREN!","NA")</f>
        <v>NA</v>
      </c>
      <c r="H763" t="str">
        <f>IF(OR(C763=2,C763=3),"NA","Codieren!")</f>
        <v>NA</v>
      </c>
      <c r="I763" t="str">
        <f>IF(OR(C763=2,C763=3),"NA","Codieren!")</f>
        <v>NA</v>
      </c>
      <c r="J763" s="29" t="str">
        <f>IF(OR(C763=2,C763=3),"NA","Codieren!")</f>
        <v>NA</v>
      </c>
      <c r="K763" t="str">
        <f>IF(OR(C763=1,C763=3),"NA","Codieren!")</f>
        <v>NA</v>
      </c>
      <c r="L763">
        <v>2</v>
      </c>
      <c r="M763">
        <v>2</v>
      </c>
      <c r="N763" t="str">
        <f>IF(OR(M763="NA",M763=2),"NA","Codieren!")</f>
        <v>NA</v>
      </c>
    </row>
    <row r="764" spans="1:14" x14ac:dyDescent="0.35">
      <c r="A764" s="43" t="s">
        <v>974</v>
      </c>
      <c r="B764" s="43" t="s">
        <v>111</v>
      </c>
      <c r="C764">
        <v>2</v>
      </c>
      <c r="D764" s="43">
        <v>2018</v>
      </c>
      <c r="E764" t="str">
        <f>IF(OR(C764=2,C764=3),"NA","Codieren!")</f>
        <v>NA</v>
      </c>
      <c r="F764" t="str">
        <f>IF(OR(C764=2,C764=3),"NA","Codieren!")</f>
        <v>NA</v>
      </c>
      <c r="G764" t="str">
        <f>IF(F764=1,"CODIEREN!","NA")</f>
        <v>NA</v>
      </c>
      <c r="H764" t="str">
        <f>IF(OR(C764=2,C764=3),"NA","Codieren!")</f>
        <v>NA</v>
      </c>
      <c r="I764" t="str">
        <f>IF(OR(C764=2,C764=3),"NA","Codieren!")</f>
        <v>NA</v>
      </c>
      <c r="J764" s="29" t="str">
        <f>IF(OR(C764=2,C764=3),"NA","Codieren!")</f>
        <v>NA</v>
      </c>
      <c r="K764">
        <v>1</v>
      </c>
      <c r="L764" t="str">
        <f>IF(OR(C764=1,C764=2),"NA","Codieren!")</f>
        <v>NA</v>
      </c>
      <c r="M764" t="str">
        <f>IF(L764="NA","NA","Codieren!")</f>
        <v>NA</v>
      </c>
      <c r="N764" t="str">
        <f>IF(OR(M764="NA",M764=2),"NA","Codieren!")</f>
        <v>NA</v>
      </c>
    </row>
    <row r="765" spans="1:14" x14ac:dyDescent="0.35">
      <c r="A765" s="43" t="s">
        <v>974</v>
      </c>
      <c r="B765" s="43" t="s">
        <v>1455</v>
      </c>
      <c r="C765">
        <v>3</v>
      </c>
      <c r="D765" s="43">
        <v>2017</v>
      </c>
      <c r="E765" t="str">
        <f>IF(OR(C765=2,C765=3),"NA","Codieren!")</f>
        <v>NA</v>
      </c>
      <c r="F765" t="str">
        <f>IF(OR(C765=2,C765=3),"NA","Codieren!")</f>
        <v>NA</v>
      </c>
      <c r="G765" t="str">
        <f>IF(F765=1,"CODIEREN!","NA")</f>
        <v>NA</v>
      </c>
      <c r="H765" t="str">
        <f>IF(OR(C765=2,C765=3),"NA","Codieren!")</f>
        <v>NA</v>
      </c>
      <c r="I765" t="str">
        <f>IF(OR(C765=2,C765=3),"NA","Codieren!")</f>
        <v>NA</v>
      </c>
      <c r="J765" s="29" t="str">
        <f>IF(OR(C765=2,C765=3),"NA","Codieren!")</f>
        <v>NA</v>
      </c>
      <c r="K765" t="str">
        <f>IF(OR(C765=1,C765=3),"NA","Codieren!")</f>
        <v>NA</v>
      </c>
      <c r="L765">
        <v>2</v>
      </c>
      <c r="M765">
        <v>2</v>
      </c>
      <c r="N765" t="str">
        <f>IF(OR(M765="NA",M765=2),"NA","Codieren!")</f>
        <v>NA</v>
      </c>
    </row>
    <row r="766" spans="1:14" x14ac:dyDescent="0.35">
      <c r="A766" s="43" t="s">
        <v>974</v>
      </c>
      <c r="B766" s="43" t="s">
        <v>111</v>
      </c>
      <c r="C766">
        <v>2</v>
      </c>
      <c r="D766" s="43">
        <v>2017</v>
      </c>
      <c r="E766" t="str">
        <f>IF(OR(C766=2,C766=3),"NA","Codieren!")</f>
        <v>NA</v>
      </c>
      <c r="F766" t="str">
        <f>IF(OR(C766=2,C766=3),"NA","Codieren!")</f>
        <v>NA</v>
      </c>
      <c r="G766" t="str">
        <f>IF(F766=1,"CODIEREN!","NA")</f>
        <v>NA</v>
      </c>
      <c r="H766" t="str">
        <f>IF(OR(C766=2,C766=3),"NA","Codieren!")</f>
        <v>NA</v>
      </c>
      <c r="I766" t="str">
        <f>IF(OR(C766=2,C766=3),"NA","Codieren!")</f>
        <v>NA</v>
      </c>
      <c r="J766" s="29" t="str">
        <f>IF(OR(C766=2,C766=3),"NA","Codieren!")</f>
        <v>NA</v>
      </c>
      <c r="K766">
        <v>1</v>
      </c>
      <c r="L766" t="str">
        <f>IF(OR(C766=1,C766=2),"NA","Codieren!")</f>
        <v>NA</v>
      </c>
      <c r="M766" t="str">
        <f>IF(L766="NA","NA","Codieren!")</f>
        <v>NA</v>
      </c>
      <c r="N766" t="str">
        <f>IF(OR(M766="NA",M766=2),"NA","Codieren!")</f>
        <v>NA</v>
      </c>
    </row>
    <row r="767" spans="1:14" x14ac:dyDescent="0.35">
      <c r="A767" s="43" t="s">
        <v>974</v>
      </c>
      <c r="B767" s="43" t="s">
        <v>1455</v>
      </c>
      <c r="C767" s="43">
        <v>3</v>
      </c>
      <c r="D767" s="43">
        <v>2016</v>
      </c>
      <c r="E767" t="str">
        <f>IF(OR(C767=2,C767=3),"NA","Codieren!")</f>
        <v>NA</v>
      </c>
      <c r="F767" t="str">
        <f>IF(OR(C767=2,C767=3),"NA","Codieren!")</f>
        <v>NA</v>
      </c>
      <c r="G767" t="str">
        <f>IF(F767=1,"CODIEREN!","NA")</f>
        <v>NA</v>
      </c>
      <c r="H767" t="str">
        <f>IF(OR(C767=2,C767=3),"NA","Codieren!")</f>
        <v>NA</v>
      </c>
      <c r="I767" t="str">
        <f>IF(OR(C767=2,C767=3),"NA","Codieren!")</f>
        <v>NA</v>
      </c>
      <c r="J767" s="29" t="str">
        <f>IF(OR(C767=2,C767=3),"NA","Codieren!")</f>
        <v>NA</v>
      </c>
      <c r="K767" t="str">
        <f>IF(OR(C767=1,C767=3),"NA","Codieren!")</f>
        <v>NA</v>
      </c>
      <c r="L767">
        <v>2</v>
      </c>
      <c r="M767">
        <v>2</v>
      </c>
      <c r="N767" t="str">
        <f>IF(OR(M767="NA",M767=2),"NA","Codieren!")</f>
        <v>NA</v>
      </c>
    </row>
    <row r="768" spans="1:14" x14ac:dyDescent="0.35">
      <c r="A768" s="43" t="s">
        <v>974</v>
      </c>
      <c r="B768" s="43" t="s">
        <v>111</v>
      </c>
      <c r="C768">
        <v>2</v>
      </c>
      <c r="D768" s="43">
        <v>2016</v>
      </c>
      <c r="E768" t="str">
        <f>IF(OR(C768=2,C768=3),"NA","Codieren!")</f>
        <v>NA</v>
      </c>
      <c r="F768" t="str">
        <f>IF(OR(C768=2,C768=3),"NA","Codieren!")</f>
        <v>NA</v>
      </c>
      <c r="G768" t="str">
        <f>IF(F768=1,"CODIEREN!","NA")</f>
        <v>NA</v>
      </c>
      <c r="H768" t="str">
        <f>IF(OR(C768=2,C768=3),"NA","Codieren!")</f>
        <v>NA</v>
      </c>
      <c r="I768" t="str">
        <f>IF(OR(C768=2,C768=3),"NA","Codieren!")</f>
        <v>NA</v>
      </c>
      <c r="J768" s="29" t="str">
        <f>IF(OR(C768=2,C768=3),"NA","Codieren!")</f>
        <v>NA</v>
      </c>
      <c r="K768">
        <v>1</v>
      </c>
      <c r="L768" t="str">
        <f>IF(OR(C768=1,C768=2),"NA","Codieren!")</f>
        <v>NA</v>
      </c>
      <c r="M768" t="str">
        <f>IF(L768="NA","NA","Codieren!")</f>
        <v>NA</v>
      </c>
      <c r="N768" t="str">
        <f>IF(OR(M768="NA",M768=2),"NA","Codieren!")</f>
        <v>NA</v>
      </c>
    </row>
    <row r="769" spans="1:14" x14ac:dyDescent="0.35">
      <c r="A769" s="43" t="s">
        <v>974</v>
      </c>
      <c r="B769" s="43" t="s">
        <v>1455</v>
      </c>
      <c r="C769">
        <v>3</v>
      </c>
      <c r="D769" s="43">
        <v>2015</v>
      </c>
      <c r="E769" t="str">
        <f>IF(OR(C769=2,C769=3),"NA","Codieren!")</f>
        <v>NA</v>
      </c>
      <c r="F769" t="str">
        <f>IF(OR(C769=2,C769=3),"NA","Codieren!")</f>
        <v>NA</v>
      </c>
      <c r="G769" t="str">
        <f>IF(F769=1,"CODIEREN!","NA")</f>
        <v>NA</v>
      </c>
      <c r="H769" t="str">
        <f>IF(OR(C769=2,C769=3),"NA","Codieren!")</f>
        <v>NA</v>
      </c>
      <c r="I769" t="str">
        <f>IF(OR(C769=2,C769=3),"NA","Codieren!")</f>
        <v>NA</v>
      </c>
      <c r="J769" s="29" t="str">
        <f>IF(OR(C769=2,C769=3),"NA","Codieren!")</f>
        <v>NA</v>
      </c>
      <c r="K769" t="str">
        <f>IF(OR(C769=1,C769=3),"NA","Codieren!")</f>
        <v>NA</v>
      </c>
      <c r="L769">
        <v>2</v>
      </c>
      <c r="M769">
        <v>2</v>
      </c>
      <c r="N769" t="str">
        <f>IF(OR(M769="NA",M769=2),"NA","Codieren!")</f>
        <v>NA</v>
      </c>
    </row>
    <row r="770" spans="1:14" x14ac:dyDescent="0.35">
      <c r="A770" s="43" t="s">
        <v>974</v>
      </c>
      <c r="B770" s="43" t="s">
        <v>111</v>
      </c>
      <c r="C770">
        <v>2</v>
      </c>
      <c r="D770" s="43">
        <v>2015</v>
      </c>
      <c r="E770" t="str">
        <f>IF(OR(C770=2,C770=3),"NA","Codieren!")</f>
        <v>NA</v>
      </c>
      <c r="F770" t="str">
        <f>IF(OR(C770=2,C770=3),"NA","Codieren!")</f>
        <v>NA</v>
      </c>
      <c r="G770" t="str">
        <f>IF(F770=1,"CODIEREN!","NA")</f>
        <v>NA</v>
      </c>
      <c r="H770" t="str">
        <f>IF(OR(C770=2,C770=3),"NA","Codieren!")</f>
        <v>NA</v>
      </c>
      <c r="I770" t="str">
        <f>IF(OR(C770=2,C770=3),"NA","Codieren!")</f>
        <v>NA</v>
      </c>
      <c r="J770" s="29" t="str">
        <f>IF(OR(C770=2,C770=3),"NA","Codieren!")</f>
        <v>NA</v>
      </c>
      <c r="K770">
        <v>1</v>
      </c>
      <c r="L770" t="str">
        <f>IF(OR(C770=1,C770=2),"NA","Codieren!")</f>
        <v>NA</v>
      </c>
      <c r="M770" t="str">
        <f>IF(L770="NA","NA","Codieren!")</f>
        <v>NA</v>
      </c>
      <c r="N770" t="str">
        <f>IF(OR(M770="NA",M770=2),"NA","Codieren!")</f>
        <v>NA</v>
      </c>
    </row>
    <row r="771" spans="1:14" x14ac:dyDescent="0.35">
      <c r="A771" s="43" t="s">
        <v>974</v>
      </c>
      <c r="B771" s="43" t="s">
        <v>1658</v>
      </c>
      <c r="C771">
        <v>3</v>
      </c>
      <c r="D771" s="43">
        <v>2015</v>
      </c>
      <c r="E771" t="str">
        <f>IF(OR(C771=2,C771=3),"NA","Codieren!")</f>
        <v>NA</v>
      </c>
      <c r="F771" t="str">
        <f>IF(OR(C771=2,C771=3),"NA","Codieren!")</f>
        <v>NA</v>
      </c>
      <c r="G771" t="str">
        <f>IF(F771=1,"CODIEREN!","NA")</f>
        <v>NA</v>
      </c>
      <c r="H771" t="str">
        <f>IF(OR(C771=2,C771=3),"NA","Codieren!")</f>
        <v>NA</v>
      </c>
      <c r="I771" t="str">
        <f>IF(OR(C771=2,C771=3),"NA","Codieren!")</f>
        <v>NA</v>
      </c>
      <c r="J771" s="29" t="str">
        <f>IF(OR(C771=2,C771=3),"NA","Codieren!")</f>
        <v>NA</v>
      </c>
      <c r="K771" t="str">
        <f>IF(OR(C771=1,C771=3),"NA","Codieren!")</f>
        <v>NA</v>
      </c>
      <c r="L771">
        <v>2</v>
      </c>
      <c r="M771">
        <v>1</v>
      </c>
      <c r="N771">
        <v>4</v>
      </c>
    </row>
    <row r="772" spans="1:14" x14ac:dyDescent="0.35">
      <c r="A772" s="43" t="s">
        <v>974</v>
      </c>
      <c r="B772" s="43" t="s">
        <v>940</v>
      </c>
      <c r="C772">
        <v>3</v>
      </c>
      <c r="D772" s="43">
        <v>2019</v>
      </c>
      <c r="E772" t="s">
        <v>275</v>
      </c>
      <c r="F772" t="s">
        <v>275</v>
      </c>
      <c r="G772" t="s">
        <v>275</v>
      </c>
      <c r="H772" t="s">
        <v>275</v>
      </c>
      <c r="I772" t="s">
        <v>275</v>
      </c>
      <c r="J772" s="43" t="s">
        <v>275</v>
      </c>
      <c r="K772" t="s">
        <v>275</v>
      </c>
      <c r="L772">
        <v>2</v>
      </c>
      <c r="M772">
        <v>1</v>
      </c>
      <c r="N772">
        <v>4</v>
      </c>
    </row>
    <row r="773" spans="1:14" x14ac:dyDescent="0.35">
      <c r="A773" s="43" t="s">
        <v>2163</v>
      </c>
      <c r="B773" s="10" t="s">
        <v>1999</v>
      </c>
      <c r="C773">
        <v>1</v>
      </c>
      <c r="D773" s="43">
        <v>2017</v>
      </c>
      <c r="E773">
        <v>2</v>
      </c>
      <c r="F773">
        <v>2</v>
      </c>
      <c r="G773" t="str">
        <f>IF(F773=1,"CODIEREN!","NA")</f>
        <v>NA</v>
      </c>
      <c r="H773">
        <v>1</v>
      </c>
      <c r="I773">
        <v>2</v>
      </c>
      <c r="J773" s="29">
        <v>0</v>
      </c>
      <c r="K773" t="str">
        <f>IF(OR(C773=1,C773=3),"NA","Codieren!")</f>
        <v>NA</v>
      </c>
      <c r="L773" t="str">
        <f>IF(OR(C773=1,C773=2),"NA","Codieren!")</f>
        <v>NA</v>
      </c>
      <c r="M773" t="str">
        <f>IF(L773="NA","NA","Codieren!")</f>
        <v>NA</v>
      </c>
      <c r="N773" t="str">
        <f>IF(OR(M773="NA",M773=2),"NA","Codieren!")</f>
        <v>NA</v>
      </c>
    </row>
    <row r="774" spans="1:14" x14ac:dyDescent="0.35">
      <c r="A774" s="43" t="s">
        <v>2163</v>
      </c>
      <c r="B774" s="10" t="s">
        <v>624</v>
      </c>
      <c r="C774">
        <v>2</v>
      </c>
      <c r="D774" s="43">
        <v>2017</v>
      </c>
      <c r="E774" t="str">
        <f>IF(OR(C774=2,C774=3),"NA","Codieren!")</f>
        <v>NA</v>
      </c>
      <c r="F774" t="str">
        <f>IF(OR(C774=2,C774=3),"NA","Codieren!")</f>
        <v>NA</v>
      </c>
      <c r="G774" t="str">
        <f>IF(F774=1,"CODIEREN!","NA")</f>
        <v>NA</v>
      </c>
      <c r="H774" t="str">
        <f>IF(OR(C774=2,C774=3),"NA","Codieren!")</f>
        <v>NA</v>
      </c>
      <c r="I774" t="str">
        <f>IF(OR(C774=2,C774=3),"NA","Codieren!")</f>
        <v>NA</v>
      </c>
      <c r="J774" s="29" t="str">
        <f>IF(OR(C774=2,C774=3),"NA","Codieren!")</f>
        <v>NA</v>
      </c>
      <c r="K774" t="s">
        <v>275</v>
      </c>
      <c r="L774" t="str">
        <f>IF(OR(C774=1,C774=2),"NA","Codieren!")</f>
        <v>NA</v>
      </c>
      <c r="M774" t="str">
        <f>IF(L774="NA","NA","Codieren!")</f>
        <v>NA</v>
      </c>
      <c r="N774" t="str">
        <f>IF(OR(M774="NA",M774=2),"NA","Codieren!")</f>
        <v>NA</v>
      </c>
    </row>
    <row r="775" spans="1:14" x14ac:dyDescent="0.35">
      <c r="A775" s="43" t="s">
        <v>3646</v>
      </c>
      <c r="B775" s="43" t="s">
        <v>940</v>
      </c>
      <c r="C775">
        <v>1</v>
      </c>
      <c r="D775" s="43">
        <v>2016</v>
      </c>
      <c r="E775">
        <v>2</v>
      </c>
      <c r="F775">
        <v>2</v>
      </c>
      <c r="G775" t="str">
        <f>IF(F775=1,"CODIEREN!","NA")</f>
        <v>NA</v>
      </c>
      <c r="H775">
        <v>1</v>
      </c>
      <c r="I775">
        <v>2</v>
      </c>
      <c r="J775" s="29">
        <v>5000</v>
      </c>
      <c r="K775" t="str">
        <f>IF(OR(C775=1,C775=3),"NA","Codieren!")</f>
        <v>NA</v>
      </c>
      <c r="L775" t="str">
        <f>IF(OR(C775=1,C775=2),"NA","Codieren!")</f>
        <v>NA</v>
      </c>
      <c r="M775" t="str">
        <f>IF(L775="NA","NA","Codieren!")</f>
        <v>NA</v>
      </c>
      <c r="N775" t="str">
        <f>IF(OR(M775="NA",M775=2),"NA","Codieren!")</f>
        <v>NA</v>
      </c>
    </row>
    <row r="776" spans="1:14" x14ac:dyDescent="0.35">
      <c r="A776" s="43" t="s">
        <v>3646</v>
      </c>
      <c r="B776" s="43" t="s">
        <v>129</v>
      </c>
      <c r="C776">
        <v>2</v>
      </c>
      <c r="D776" s="43">
        <v>2016</v>
      </c>
      <c r="E776" t="str">
        <f>IF(OR(C776=2,C776=3),"NA","Codieren!")</f>
        <v>NA</v>
      </c>
      <c r="F776" t="str">
        <f>IF(OR(C776=2,C776=3),"NA","Codieren!")</f>
        <v>NA</v>
      </c>
      <c r="G776" t="str">
        <f>IF(F776=1,"CODIEREN!","NA")</f>
        <v>NA</v>
      </c>
      <c r="H776" t="str">
        <f>IF(OR(C776=2,C776=3),"NA","Codieren!")</f>
        <v>NA</v>
      </c>
      <c r="I776" t="str">
        <f>IF(OR(C776=2,C776=3),"NA","Codieren!")</f>
        <v>NA</v>
      </c>
      <c r="J776" s="29" t="str">
        <f>IF(OR(C776=2,C776=3),"NA","Codieren!")</f>
        <v>NA</v>
      </c>
      <c r="K776" t="s">
        <v>275</v>
      </c>
      <c r="L776" t="str">
        <f>IF(OR(C776=1,C776=2),"NA","Codieren!")</f>
        <v>NA</v>
      </c>
      <c r="M776" t="str">
        <f>IF(L776="NA","NA","Codieren!")</f>
        <v>NA</v>
      </c>
      <c r="N776" t="str">
        <f>IF(OR(M776="NA",M776=2),"NA","Codieren!")</f>
        <v>NA</v>
      </c>
    </row>
    <row r="777" spans="1:14" x14ac:dyDescent="0.35">
      <c r="A777" s="43" t="s">
        <v>3646</v>
      </c>
      <c r="B777" s="43" t="s">
        <v>1116</v>
      </c>
      <c r="C777">
        <v>2</v>
      </c>
      <c r="D777" s="43">
        <v>2016</v>
      </c>
      <c r="E777" t="str">
        <f>IF(OR(C777=2,C777=3),"NA","Codieren!")</f>
        <v>NA</v>
      </c>
      <c r="F777" t="str">
        <f>IF(OR(C777=2,C777=3),"NA","Codieren!")</f>
        <v>NA</v>
      </c>
      <c r="G777" t="str">
        <f>IF(F777=1,"CODIEREN!","NA")</f>
        <v>NA</v>
      </c>
      <c r="H777" t="str">
        <f>IF(OR(C777=2,C777=3),"NA","Codieren!")</f>
        <v>NA</v>
      </c>
      <c r="I777" t="str">
        <f>IF(OR(C777=2,C777=3),"NA","Codieren!")</f>
        <v>NA</v>
      </c>
      <c r="J777" s="29" t="str">
        <f>IF(OR(C777=2,C777=3),"NA","Codieren!")</f>
        <v>NA</v>
      </c>
      <c r="K777" t="s">
        <v>275</v>
      </c>
      <c r="L777" t="str">
        <f>IF(OR(C777=1,C777=2),"NA","Codieren!")</f>
        <v>NA</v>
      </c>
      <c r="M777" t="str">
        <f>IF(L777="NA","NA","Codieren!")</f>
        <v>NA</v>
      </c>
      <c r="N777" t="str">
        <f>IF(OR(M777="NA",M777=2),"NA","Codieren!")</f>
        <v>NA</v>
      </c>
    </row>
    <row r="778" spans="1:14" x14ac:dyDescent="0.35">
      <c r="A778" s="43" t="s">
        <v>2916</v>
      </c>
      <c r="B778" s="43" t="s">
        <v>2793</v>
      </c>
      <c r="C778">
        <v>1</v>
      </c>
      <c r="D778" s="43">
        <v>2019</v>
      </c>
      <c r="E778">
        <v>2</v>
      </c>
      <c r="F778">
        <v>5</v>
      </c>
      <c r="G778" t="str">
        <f>IF(F778=1,"CODIEREN!","NA")</f>
        <v>NA</v>
      </c>
      <c r="H778">
        <v>1</v>
      </c>
      <c r="I778">
        <v>2</v>
      </c>
      <c r="J778" s="29">
        <v>500</v>
      </c>
      <c r="K778" t="str">
        <f>IF(OR(C778=1,C778=3),"NA","Codieren!")</f>
        <v>NA</v>
      </c>
      <c r="L778" t="str">
        <f>IF(OR(C778=1,C778=2),"NA","Codieren!")</f>
        <v>NA</v>
      </c>
      <c r="M778" t="str">
        <f>IF(L778="NA","NA","Codieren!")</f>
        <v>NA</v>
      </c>
      <c r="N778" t="str">
        <f>IF(OR(M778="NA",M778=2),"NA","Codieren!")</f>
        <v>NA</v>
      </c>
    </row>
    <row r="779" spans="1:14" x14ac:dyDescent="0.35">
      <c r="A779" s="43" t="s">
        <v>3024</v>
      </c>
      <c r="B779" s="43" t="s">
        <v>2957</v>
      </c>
      <c r="C779">
        <v>1</v>
      </c>
      <c r="D779" s="43">
        <v>2017</v>
      </c>
      <c r="E779">
        <v>1</v>
      </c>
      <c r="F779">
        <v>3</v>
      </c>
      <c r="G779" t="str">
        <f>IF(F779=1,"CODIEREN!","NA")</f>
        <v>NA</v>
      </c>
      <c r="H779">
        <v>1</v>
      </c>
      <c r="I779">
        <v>2</v>
      </c>
      <c r="J779" s="29">
        <v>0</v>
      </c>
      <c r="K779" t="str">
        <f>IF(OR(C779=1,C779=3),"NA","Codieren!")</f>
        <v>NA</v>
      </c>
      <c r="L779" t="str">
        <f>IF(OR(C779=1,C779=2),"NA","Codieren!")</f>
        <v>NA</v>
      </c>
      <c r="M779" t="str">
        <f>IF(L779="NA","NA","Codieren!")</f>
        <v>NA</v>
      </c>
      <c r="N779" t="str">
        <f>IF(OR(M779="NA",M779=2),"NA","Codieren!")</f>
        <v>NA</v>
      </c>
    </row>
    <row r="780" spans="1:14" x14ac:dyDescent="0.35">
      <c r="A780" s="43" t="s">
        <v>3024</v>
      </c>
      <c r="B780" s="43" t="s">
        <v>2971</v>
      </c>
      <c r="C780">
        <v>2</v>
      </c>
      <c r="D780" s="43">
        <v>2017</v>
      </c>
      <c r="E780" t="str">
        <f>IF(OR(C780=2,C780=3),"NA","Codieren!")</f>
        <v>NA</v>
      </c>
      <c r="F780" t="str">
        <f>IF(OR(C780=2,C780=3),"NA","Codieren!")</f>
        <v>NA</v>
      </c>
      <c r="G780" t="str">
        <f>IF(F780=1,"CODIEREN!","NA")</f>
        <v>NA</v>
      </c>
      <c r="H780" t="str">
        <f>IF(OR(C780=2,C780=3),"NA","Codieren!")</f>
        <v>NA</v>
      </c>
      <c r="I780" t="str">
        <f>IF(OR(C780=2,C780=3),"NA","Codieren!")</f>
        <v>NA</v>
      </c>
      <c r="J780" s="29" t="str">
        <f>IF(OR(C780=2,C780=3),"NA","Codieren!")</f>
        <v>NA</v>
      </c>
      <c r="K780">
        <v>11</v>
      </c>
      <c r="L780" t="str">
        <f>IF(OR(C780=1,C780=2),"NA","Codieren!")</f>
        <v>NA</v>
      </c>
      <c r="M780" t="str">
        <f>IF(L780="NA","NA","Codieren!")</f>
        <v>NA</v>
      </c>
      <c r="N780" t="str">
        <f>IF(OR(M780="NA",M780=2),"NA","Codieren!")</f>
        <v>NA</v>
      </c>
    </row>
    <row r="781" spans="1:14" x14ac:dyDescent="0.35">
      <c r="A781" s="43" t="s">
        <v>3412</v>
      </c>
      <c r="B781" s="46" t="s">
        <v>3349</v>
      </c>
      <c r="C781">
        <v>1</v>
      </c>
      <c r="D781" s="43">
        <v>2019</v>
      </c>
      <c r="E781">
        <v>1</v>
      </c>
      <c r="F781">
        <v>4</v>
      </c>
      <c r="G781" t="str">
        <f>IF(F781=1,"CODIEREN!","NA")</f>
        <v>NA</v>
      </c>
      <c r="H781">
        <v>1</v>
      </c>
      <c r="I781">
        <v>2</v>
      </c>
      <c r="J781" s="29">
        <v>5000</v>
      </c>
      <c r="K781" t="str">
        <f>IF(OR(C781=1,C781=3),"NA","Codieren!")</f>
        <v>NA</v>
      </c>
      <c r="L781" t="str">
        <f>IF(OR(C781=1,C781=2),"NA","Codieren!")</f>
        <v>NA</v>
      </c>
      <c r="M781" t="str">
        <f>IF(L781="NA","NA","Codieren!")</f>
        <v>NA</v>
      </c>
      <c r="N781" t="str">
        <f>IF(OR(M781="NA",M781=2),"NA","Codieren!")</f>
        <v>NA</v>
      </c>
    </row>
    <row r="782" spans="1:14" x14ac:dyDescent="0.35">
      <c r="A782" s="43" t="s">
        <v>3412</v>
      </c>
      <c r="B782" s="46" t="s">
        <v>61</v>
      </c>
      <c r="C782">
        <v>2</v>
      </c>
      <c r="D782" s="43">
        <v>2019</v>
      </c>
      <c r="E782" t="str">
        <f>IF(OR(C782=2,C782=3),"NA","Codieren!")</f>
        <v>NA</v>
      </c>
      <c r="F782" t="str">
        <f>IF(OR(C782=2,C782=3),"NA","Codieren!")</f>
        <v>NA</v>
      </c>
      <c r="G782" t="str">
        <f>IF(F782=1,"CODIEREN!","NA")</f>
        <v>NA</v>
      </c>
      <c r="H782" t="str">
        <f>IF(OR(C782=2,C782=3),"NA","Codieren!")</f>
        <v>NA</v>
      </c>
      <c r="I782" t="str">
        <f>IF(OR(C782=2,C782=3),"NA","Codieren!")</f>
        <v>NA</v>
      </c>
      <c r="J782" s="29" t="str">
        <f>IF(OR(C782=2,C782=3),"NA","Codieren!")</f>
        <v>NA</v>
      </c>
      <c r="K782" t="s">
        <v>275</v>
      </c>
      <c r="L782" t="str">
        <f>IF(OR(C782=1,C782=2),"NA","Codieren!")</f>
        <v>NA</v>
      </c>
      <c r="M782" t="str">
        <f>IF(L782="NA","NA","Codieren!")</f>
        <v>NA</v>
      </c>
      <c r="N782" t="str">
        <f>IF(OR(M782="NA",M782=2),"NA","Codieren!")</f>
        <v>NA</v>
      </c>
    </row>
    <row r="783" spans="1:14" x14ac:dyDescent="0.35">
      <c r="A783" s="43" t="s">
        <v>3691</v>
      </c>
      <c r="B783" s="43" t="s">
        <v>940</v>
      </c>
      <c r="C783">
        <v>3</v>
      </c>
      <c r="D783" s="43">
        <v>2015</v>
      </c>
      <c r="E783" t="str">
        <f>IF(OR(C783=2,C783=3),"NA","Codieren!")</f>
        <v>NA</v>
      </c>
      <c r="F783" t="str">
        <f>IF(OR(C783=2,C783=3),"NA","Codieren!")</f>
        <v>NA</v>
      </c>
      <c r="G783" t="str">
        <f>IF(F783=1,"CODIEREN!","NA")</f>
        <v>NA</v>
      </c>
      <c r="H783" t="str">
        <f>IF(OR(C783=2,C783=3),"NA","Codieren!")</f>
        <v>NA</v>
      </c>
      <c r="I783" t="str">
        <f>IF(OR(C783=2,C783=3),"NA","Codieren!")</f>
        <v>NA</v>
      </c>
      <c r="J783" s="29" t="str">
        <f>IF(OR(C783=2,C783=3),"NA","Codieren!")</f>
        <v>NA</v>
      </c>
      <c r="K783" t="str">
        <f>IF(OR(C783=1,C783=3),"NA","Codieren!")</f>
        <v>NA</v>
      </c>
      <c r="L783">
        <v>2</v>
      </c>
      <c r="M783">
        <v>1</v>
      </c>
      <c r="N783">
        <v>3</v>
      </c>
    </row>
    <row r="784" spans="1:14" x14ac:dyDescent="0.35">
      <c r="A784" s="43" t="s">
        <v>3691</v>
      </c>
      <c r="B784" s="43" t="s">
        <v>1789</v>
      </c>
      <c r="C784">
        <v>2</v>
      </c>
      <c r="D784" s="43">
        <v>2015</v>
      </c>
      <c r="E784" t="str">
        <f>IF(OR(C784=2,C784=3),"NA","Codieren!")</f>
        <v>NA</v>
      </c>
      <c r="F784" t="str">
        <f>IF(OR(C784=2,C784=3),"NA","Codieren!")</f>
        <v>NA</v>
      </c>
      <c r="G784" t="str">
        <f>IF(F784=1,"CODIEREN!","NA")</f>
        <v>NA</v>
      </c>
      <c r="H784" t="str">
        <f>IF(OR(C784=2,C784=3),"NA","Codieren!")</f>
        <v>NA</v>
      </c>
      <c r="I784" t="str">
        <f>IF(OR(C784=2,C784=3),"NA","Codieren!")</f>
        <v>NA</v>
      </c>
      <c r="J784" s="29" t="str">
        <f>IF(OR(C784=2,C784=3),"NA","Codieren!")</f>
        <v>NA</v>
      </c>
      <c r="K784">
        <v>1</v>
      </c>
      <c r="L784" t="str">
        <f>IF(OR(C784=1,C784=2),"NA","Codieren!")</f>
        <v>NA</v>
      </c>
      <c r="M784" t="str">
        <f>IF(L784="NA","NA","Codieren!")</f>
        <v>NA</v>
      </c>
      <c r="N784" t="str">
        <f>IF(OR(M784="NA",M784=2),"NA","Codieren!")</f>
        <v>NA</v>
      </c>
    </row>
    <row r="785" spans="1:14" x14ac:dyDescent="0.35">
      <c r="A785" s="43" t="s">
        <v>3691</v>
      </c>
      <c r="B785" s="43" t="s">
        <v>3698</v>
      </c>
      <c r="C785">
        <v>1</v>
      </c>
      <c r="D785" s="43">
        <v>2016</v>
      </c>
      <c r="E785">
        <v>1</v>
      </c>
      <c r="F785">
        <v>5</v>
      </c>
      <c r="G785" t="str">
        <f>IF(F785=1,"CODIEREN!","NA")</f>
        <v>NA</v>
      </c>
      <c r="H785">
        <v>3</v>
      </c>
      <c r="I785">
        <v>2</v>
      </c>
      <c r="J785" s="29">
        <v>0</v>
      </c>
      <c r="K785" t="s">
        <v>275</v>
      </c>
      <c r="L785" t="str">
        <f>IF(OR(C785=1,C785=2),"NA","Codieren!")</f>
        <v>NA</v>
      </c>
      <c r="M785" t="str">
        <f>IF(L785="NA","NA","Codieren!")</f>
        <v>NA</v>
      </c>
      <c r="N785" t="str">
        <f>IF(OR(M785="NA",M785=2),"NA","Codieren!")</f>
        <v>NA</v>
      </c>
    </row>
    <row r="786" spans="1:14" x14ac:dyDescent="0.35">
      <c r="A786" s="43" t="s">
        <v>3691</v>
      </c>
      <c r="B786" s="43" t="s">
        <v>1789</v>
      </c>
      <c r="C786">
        <v>2</v>
      </c>
      <c r="D786" s="43">
        <v>2016</v>
      </c>
      <c r="E786" t="str">
        <f>IF(OR(C786=2,C786=3),"NA","Codieren!")</f>
        <v>NA</v>
      </c>
      <c r="F786" t="str">
        <f>IF(OR(C786=2,C786=3),"NA","Codieren!")</f>
        <v>NA</v>
      </c>
      <c r="G786" t="str">
        <f>IF(F786=1,"CODIEREN!","NA")</f>
        <v>NA</v>
      </c>
      <c r="H786" t="str">
        <f>IF(OR(C786=2,C786=3),"NA","Codieren!")</f>
        <v>NA</v>
      </c>
      <c r="I786" t="str">
        <f>IF(OR(C786=2,C786=3),"NA","Codieren!")</f>
        <v>NA</v>
      </c>
      <c r="J786" s="29" t="str">
        <f>IF(OR(C786=2,C786=3),"NA","Codieren!")</f>
        <v>NA</v>
      </c>
      <c r="K786">
        <v>1</v>
      </c>
      <c r="L786" t="str">
        <f>IF(OR(C786=1,C786=2),"NA","Codieren!")</f>
        <v>NA</v>
      </c>
      <c r="M786" t="str">
        <f>IF(L786="NA","NA","Codieren!")</f>
        <v>NA</v>
      </c>
      <c r="N786" t="str">
        <f>IF(OR(M786="NA",M786=2),"NA","Codieren!")</f>
        <v>NA</v>
      </c>
    </row>
    <row r="787" spans="1:14" x14ac:dyDescent="0.35">
      <c r="A787" s="43" t="s">
        <v>3401</v>
      </c>
      <c r="B787" s="46" t="s">
        <v>3349</v>
      </c>
      <c r="C787">
        <v>1</v>
      </c>
      <c r="D787" s="43">
        <v>2018</v>
      </c>
      <c r="E787">
        <v>2</v>
      </c>
      <c r="F787">
        <v>4</v>
      </c>
      <c r="G787" t="str">
        <f>IF(F787=1,"CODIEREN!","NA")</f>
        <v>NA</v>
      </c>
      <c r="H787">
        <v>1</v>
      </c>
      <c r="I787">
        <v>2</v>
      </c>
      <c r="J787" s="29">
        <v>5000</v>
      </c>
      <c r="K787" t="str">
        <f>IF(OR(C787=1,C787=3),"NA","Codieren!")</f>
        <v>NA</v>
      </c>
      <c r="L787" t="str">
        <f>IF(OR(C787=1,C787=2),"NA","Codieren!")</f>
        <v>NA</v>
      </c>
      <c r="M787" t="str">
        <f>IF(L787="NA","NA","Codieren!")</f>
        <v>NA</v>
      </c>
      <c r="N787" t="str">
        <f>IF(OR(M787="NA",M787=2),"NA","Codieren!")</f>
        <v>NA</v>
      </c>
    </row>
    <row r="788" spans="1:14" x14ac:dyDescent="0.35">
      <c r="A788" s="43" t="s">
        <v>3401</v>
      </c>
      <c r="B788" s="46" t="s">
        <v>624</v>
      </c>
      <c r="C788">
        <v>2</v>
      </c>
      <c r="D788" s="43">
        <v>2018</v>
      </c>
      <c r="E788" t="str">
        <f>IF(OR(C788=2,C788=3),"NA","Codieren!")</f>
        <v>NA</v>
      </c>
      <c r="F788" t="str">
        <f>IF(OR(C788=2,C788=3),"NA","Codieren!")</f>
        <v>NA</v>
      </c>
      <c r="G788" t="str">
        <f>IF(F788=1,"CODIEREN!","NA")</f>
        <v>NA</v>
      </c>
      <c r="H788" t="str">
        <f>IF(OR(C788=2,C788=3),"NA","Codieren!")</f>
        <v>NA</v>
      </c>
      <c r="I788" t="str">
        <f>IF(OR(C788=2,C788=3),"NA","Codieren!")</f>
        <v>NA</v>
      </c>
      <c r="J788" s="29" t="str">
        <f>IF(OR(C788=2,C788=3),"NA","Codieren!")</f>
        <v>NA</v>
      </c>
      <c r="K788" t="s">
        <v>275</v>
      </c>
      <c r="L788" t="str">
        <f>IF(OR(C788=1,C788=2),"NA","Codieren!")</f>
        <v>NA</v>
      </c>
      <c r="M788" t="str">
        <f>IF(L788="NA","NA","Codieren!")</f>
        <v>NA</v>
      </c>
      <c r="N788" t="str">
        <f>IF(OR(M788="NA",M788=2),"NA","Codieren!")</f>
        <v>NA</v>
      </c>
    </row>
    <row r="789" spans="1:14" x14ac:dyDescent="0.35">
      <c r="A789" s="43" t="s">
        <v>991</v>
      </c>
      <c r="B789" s="43" t="s">
        <v>940</v>
      </c>
      <c r="C789">
        <v>1</v>
      </c>
      <c r="D789" s="43">
        <v>2018</v>
      </c>
      <c r="E789">
        <v>2</v>
      </c>
      <c r="F789">
        <v>1</v>
      </c>
      <c r="G789">
        <v>5</v>
      </c>
      <c r="H789">
        <v>1</v>
      </c>
      <c r="I789">
        <v>2</v>
      </c>
      <c r="J789" s="29" t="s">
        <v>275</v>
      </c>
      <c r="K789" t="s">
        <v>275</v>
      </c>
      <c r="L789" t="s">
        <v>275</v>
      </c>
      <c r="M789" t="s">
        <v>275</v>
      </c>
      <c r="N789" t="s">
        <v>275</v>
      </c>
    </row>
    <row r="790" spans="1:14" x14ac:dyDescent="0.35">
      <c r="A790" s="43" t="s">
        <v>991</v>
      </c>
      <c r="B790" s="43" t="s">
        <v>624</v>
      </c>
      <c r="C790">
        <v>2</v>
      </c>
      <c r="D790" s="43">
        <v>2018</v>
      </c>
      <c r="E790" t="s">
        <v>275</v>
      </c>
      <c r="F790" t="s">
        <v>275</v>
      </c>
      <c r="G790" t="s">
        <v>275</v>
      </c>
      <c r="H790" t="s">
        <v>275</v>
      </c>
      <c r="I790" t="s">
        <v>275</v>
      </c>
      <c r="J790" s="43" t="s">
        <v>275</v>
      </c>
      <c r="K790">
        <v>7</v>
      </c>
      <c r="L790" t="s">
        <v>275</v>
      </c>
      <c r="M790" t="s">
        <v>275</v>
      </c>
      <c r="N790" t="s">
        <v>275</v>
      </c>
    </row>
    <row r="791" spans="1:14" x14ac:dyDescent="0.35">
      <c r="A791" s="43" t="s">
        <v>2012</v>
      </c>
      <c r="B791" s="43" t="s">
        <v>1999</v>
      </c>
      <c r="C791">
        <v>1</v>
      </c>
      <c r="D791" s="43">
        <v>2015</v>
      </c>
      <c r="E791">
        <v>2</v>
      </c>
      <c r="F791">
        <v>2</v>
      </c>
      <c r="G791" t="str">
        <f>IF(F791=1,"CODIEREN!","NA")</f>
        <v>NA</v>
      </c>
      <c r="H791">
        <v>1</v>
      </c>
      <c r="I791">
        <v>2</v>
      </c>
      <c r="J791" s="29">
        <v>0</v>
      </c>
      <c r="K791" t="str">
        <f>IF(OR(C791=1,C791=3),"NA","Codieren!")</f>
        <v>NA</v>
      </c>
      <c r="L791" t="str">
        <f>IF(OR(C791=1,C791=2),"NA","Codieren!")</f>
        <v>NA</v>
      </c>
      <c r="M791" t="str">
        <f>IF(L791="NA","NA","Codieren!")</f>
        <v>NA</v>
      </c>
      <c r="N791" t="str">
        <f>IF(OR(M791="NA",M791=2),"NA","Codieren!")</f>
        <v>NA</v>
      </c>
    </row>
    <row r="792" spans="1:14" x14ac:dyDescent="0.35">
      <c r="A792" s="43" t="s">
        <v>2012</v>
      </c>
      <c r="B792" s="10" t="s">
        <v>2055</v>
      </c>
      <c r="C792">
        <v>2</v>
      </c>
      <c r="D792" s="43">
        <v>2015</v>
      </c>
      <c r="E792" t="str">
        <f>IF(OR(C792=2,C792=3),"NA","Codieren!")</f>
        <v>NA</v>
      </c>
      <c r="F792" t="str">
        <f>IF(OR(C792=2,C792=3),"NA","Codieren!")</f>
        <v>NA</v>
      </c>
      <c r="G792" t="str">
        <f>IF(F792=1,"CODIEREN!","NA")</f>
        <v>NA</v>
      </c>
      <c r="H792" t="str">
        <f>IF(OR(C792=2,C792=3),"NA","Codieren!")</f>
        <v>NA</v>
      </c>
      <c r="I792" t="str">
        <f>IF(OR(C792=2,C792=3),"NA","Codieren!")</f>
        <v>NA</v>
      </c>
      <c r="J792" s="29" t="str">
        <f>IF(OR(C792=2,C792=3),"NA","Codieren!")</f>
        <v>NA</v>
      </c>
      <c r="K792" t="s">
        <v>275</v>
      </c>
      <c r="L792" t="str">
        <f>IF(OR(C792=1,C792=2),"NA","Codieren!")</f>
        <v>NA</v>
      </c>
      <c r="M792" t="str">
        <f>IF(L792="NA","NA","Codieren!")</f>
        <v>NA</v>
      </c>
      <c r="N792" t="str">
        <f>IF(OR(M792="NA",M792=2),"NA","Codieren!")</f>
        <v>NA</v>
      </c>
    </row>
    <row r="793" spans="1:14" x14ac:dyDescent="0.35">
      <c r="A793" s="43" t="s">
        <v>881</v>
      </c>
      <c r="B793" s="43" t="s">
        <v>566</v>
      </c>
      <c r="C793">
        <v>1</v>
      </c>
      <c r="D793" s="32">
        <v>2017</v>
      </c>
      <c r="E793">
        <v>1</v>
      </c>
      <c r="F793">
        <v>1</v>
      </c>
      <c r="G793">
        <v>3</v>
      </c>
      <c r="H793">
        <v>1</v>
      </c>
      <c r="I793">
        <v>2</v>
      </c>
      <c r="J793" s="29">
        <v>0</v>
      </c>
      <c r="K793" t="str">
        <f>IF(OR(C793=1,C793=3),"NA","Codieren!")</f>
        <v>NA</v>
      </c>
      <c r="L793" t="str">
        <f>IF(OR(C793=1,C793=2),"NA","Codieren!")</f>
        <v>NA</v>
      </c>
      <c r="M793" t="str">
        <f>IF(L793="NA","NA","Codieren!")</f>
        <v>NA</v>
      </c>
      <c r="N793" t="str">
        <f>IF(OR(M793="NA",M793=2),"NA","Codieren!")</f>
        <v>NA</v>
      </c>
    </row>
    <row r="794" spans="1:14" x14ac:dyDescent="0.35">
      <c r="A794" s="43" t="s">
        <v>881</v>
      </c>
      <c r="B794" s="43" t="s">
        <v>66</v>
      </c>
      <c r="C794">
        <v>2</v>
      </c>
      <c r="D794" s="32">
        <v>2017</v>
      </c>
      <c r="E794" t="str">
        <f>IF(OR(C794=2,C794=3),"NA","Codieren!")</f>
        <v>NA</v>
      </c>
      <c r="F794" t="str">
        <f>IF(OR(C794=2,C794=3),"NA","Codieren!")</f>
        <v>NA</v>
      </c>
      <c r="G794" t="str">
        <f>IF(F794=1,"CODIEREN!","NA")</f>
        <v>NA</v>
      </c>
      <c r="H794" t="str">
        <f>IF(OR(C794=2,C794=3),"NA","Codieren!")</f>
        <v>NA</v>
      </c>
      <c r="I794" t="str">
        <f>IF(OR(C794=2,C794=3),"NA","Codieren!")</f>
        <v>NA</v>
      </c>
      <c r="J794" s="29" t="str">
        <f>IF(OR(C794=2,C794=3),"NA","Codieren!")</f>
        <v>NA</v>
      </c>
      <c r="K794" t="s">
        <v>275</v>
      </c>
      <c r="L794" t="str">
        <f>IF(OR(C794=1,C794=2),"NA","Codieren!")</f>
        <v>NA</v>
      </c>
      <c r="M794" t="str">
        <f>IF(L794="NA","NA","Codieren!")</f>
        <v>NA</v>
      </c>
      <c r="N794" t="str">
        <f>IF(OR(M794="NA",M794=2),"NA","Codieren!")</f>
        <v>NA</v>
      </c>
    </row>
    <row r="795" spans="1:14" x14ac:dyDescent="0.35">
      <c r="A795" s="43" t="s">
        <v>881</v>
      </c>
      <c r="B795" s="10" t="s">
        <v>566</v>
      </c>
      <c r="C795">
        <v>1</v>
      </c>
      <c r="D795" s="32">
        <v>2016</v>
      </c>
      <c r="E795">
        <v>1</v>
      </c>
      <c r="F795">
        <v>5</v>
      </c>
      <c r="G795" t="str">
        <f>IF(F795=1,"CODIEREN!","NA")</f>
        <v>NA</v>
      </c>
      <c r="H795">
        <v>1</v>
      </c>
      <c r="I795">
        <v>2</v>
      </c>
      <c r="J795" s="29">
        <v>0</v>
      </c>
      <c r="K795" t="str">
        <f>IF(OR(C795=1,C795=3),"NA","Codieren!")</f>
        <v>NA</v>
      </c>
      <c r="L795" t="str">
        <f>IF(OR(C795=1,C795=2),"NA","Codieren!")</f>
        <v>NA</v>
      </c>
      <c r="M795" t="str">
        <f>IF(L795="NA","NA","Codieren!")</f>
        <v>NA</v>
      </c>
      <c r="N795" t="str">
        <f>IF(OR(M795="NA",M795=2),"NA","Codieren!")</f>
        <v>NA</v>
      </c>
    </row>
    <row r="796" spans="1:14" x14ac:dyDescent="0.35">
      <c r="A796" s="43" t="s">
        <v>881</v>
      </c>
      <c r="B796" s="10" t="s">
        <v>409</v>
      </c>
      <c r="C796">
        <v>2</v>
      </c>
      <c r="D796" s="32">
        <v>2016</v>
      </c>
      <c r="E796" t="str">
        <f>IF(OR(C796=2,C796=3),"NA","Codieren!")</f>
        <v>NA</v>
      </c>
      <c r="F796" t="str">
        <f>IF(OR(C796=2,C796=3),"NA","Codieren!")</f>
        <v>NA</v>
      </c>
      <c r="G796" t="str">
        <f>IF(F796=1,"CODIEREN!","NA")</f>
        <v>NA</v>
      </c>
      <c r="H796" t="str">
        <f>IF(OR(C796=2,C796=3),"NA","Codieren!")</f>
        <v>NA</v>
      </c>
      <c r="I796" t="str">
        <f>IF(OR(C796=2,C796=3),"NA","Codieren!")</f>
        <v>NA</v>
      </c>
      <c r="J796" s="29" t="str">
        <f>IF(OR(C796=2,C796=3),"NA","Codieren!")</f>
        <v>NA</v>
      </c>
      <c r="K796">
        <v>7</v>
      </c>
      <c r="L796" t="str">
        <f>IF(OR(C796=1,C796=2),"NA","Codieren!")</f>
        <v>NA</v>
      </c>
      <c r="M796" t="str">
        <f>IF(L796="NA","NA","Codieren!")</f>
        <v>NA</v>
      </c>
      <c r="N796" t="str">
        <f>IF(OR(M796="NA",M796=2),"NA","Codieren!")</f>
        <v>NA</v>
      </c>
    </row>
    <row r="797" spans="1:14" x14ac:dyDescent="0.35">
      <c r="A797" s="43" t="s">
        <v>881</v>
      </c>
      <c r="B797" s="46" t="s">
        <v>1658</v>
      </c>
      <c r="C797">
        <v>1</v>
      </c>
      <c r="D797" s="43">
        <v>2017</v>
      </c>
      <c r="E797">
        <v>1</v>
      </c>
      <c r="F797">
        <v>3</v>
      </c>
      <c r="G797" t="str">
        <f>IF(F797=1,"CODIEREN!","NA")</f>
        <v>NA</v>
      </c>
      <c r="H797" t="s">
        <v>275</v>
      </c>
      <c r="I797">
        <v>2</v>
      </c>
      <c r="J797" s="29">
        <v>5000</v>
      </c>
      <c r="K797" t="str">
        <f>IF(OR(C797=1,C797=3),"NA","Codieren!")</f>
        <v>NA</v>
      </c>
      <c r="L797" t="str">
        <f>IF(OR(C797=1,C797=2),"NA","Codieren!")</f>
        <v>NA</v>
      </c>
      <c r="M797" t="str">
        <f>IF(L797="NA","NA","Codieren!")</f>
        <v>NA</v>
      </c>
      <c r="N797" t="str">
        <f>IF(OR(M797="NA",M797=2),"NA","Codieren!")</f>
        <v>NA</v>
      </c>
    </row>
    <row r="798" spans="1:14" x14ac:dyDescent="0.35">
      <c r="A798" s="43" t="s">
        <v>881</v>
      </c>
      <c r="B798" s="46" t="s">
        <v>409</v>
      </c>
      <c r="C798">
        <v>2</v>
      </c>
      <c r="D798" s="43">
        <v>2017</v>
      </c>
      <c r="E798" t="str">
        <f>IF(OR(C798=2,C798=3),"NA","Codieren!")</f>
        <v>NA</v>
      </c>
      <c r="F798" t="str">
        <f>IF(OR(C798=2,C798=3),"NA","Codieren!")</f>
        <v>NA</v>
      </c>
      <c r="G798" t="str">
        <f>IF(F798=1,"CODIEREN!","NA")</f>
        <v>NA</v>
      </c>
      <c r="H798" t="str">
        <f>IF(OR(C798=2,C798=3),"NA","Codieren!")</f>
        <v>NA</v>
      </c>
      <c r="I798" t="str">
        <f>IF(OR(C798=2,C798=3),"NA","Codieren!")</f>
        <v>NA</v>
      </c>
      <c r="J798" s="29" t="str">
        <f>IF(OR(C798=2,C798=3),"NA","Codieren!")</f>
        <v>NA</v>
      </c>
      <c r="K798" t="s">
        <v>275</v>
      </c>
      <c r="L798" t="str">
        <f>IF(OR(C798=1,C798=2),"NA","Codieren!")</f>
        <v>NA</v>
      </c>
      <c r="M798" t="str">
        <f>IF(L798="NA","NA","Codieren!")</f>
        <v>NA</v>
      </c>
      <c r="N798" t="str">
        <f>IF(OR(M798="NA",M798=2),"NA","Codieren!")</f>
        <v>NA</v>
      </c>
    </row>
    <row r="799" spans="1:14" x14ac:dyDescent="0.35">
      <c r="A799" s="43" t="s">
        <v>881</v>
      </c>
      <c r="B799" s="46" t="s">
        <v>3525</v>
      </c>
      <c r="C799">
        <v>1</v>
      </c>
      <c r="D799" s="43">
        <v>2016</v>
      </c>
      <c r="E799">
        <v>1</v>
      </c>
      <c r="F799">
        <v>1</v>
      </c>
      <c r="G799" t="s">
        <v>275</v>
      </c>
      <c r="H799">
        <v>1</v>
      </c>
      <c r="I799">
        <v>1</v>
      </c>
      <c r="J799" s="29">
        <v>5000</v>
      </c>
      <c r="K799" t="str">
        <f>IF(OR(C799=1,C799=3),"NA","Codieren!")</f>
        <v>NA</v>
      </c>
      <c r="L799" t="str">
        <f>IF(OR(C799=1,C799=2),"NA","Codieren!")</f>
        <v>NA</v>
      </c>
      <c r="M799" t="str">
        <f>IF(L799="NA","NA","Codieren!")</f>
        <v>NA</v>
      </c>
      <c r="N799" t="str">
        <f>IF(OR(M799="NA",M799=2),"NA","Codieren!")</f>
        <v>NA</v>
      </c>
    </row>
    <row r="800" spans="1:14" x14ac:dyDescent="0.35">
      <c r="A800" s="43" t="s">
        <v>881</v>
      </c>
      <c r="B800" s="46" t="s">
        <v>66</v>
      </c>
      <c r="C800">
        <v>2</v>
      </c>
      <c r="D800" s="43">
        <v>2016</v>
      </c>
      <c r="E800" t="str">
        <f>IF(OR(C800=2,C800=3),"NA","Codieren!")</f>
        <v>NA</v>
      </c>
      <c r="F800" t="str">
        <f>IF(OR(C800=2,C800=3),"NA","Codieren!")</f>
        <v>NA</v>
      </c>
      <c r="G800" t="str">
        <f>IF(F800=1,"CODIEREN!","NA")</f>
        <v>NA</v>
      </c>
      <c r="H800" t="str">
        <f>IF(OR(C800=2,C800=3),"NA","Codieren!")</f>
        <v>NA</v>
      </c>
      <c r="I800" t="str">
        <f>IF(OR(C800=2,C800=3),"NA","Codieren!")</f>
        <v>NA</v>
      </c>
      <c r="J800" s="29" t="str">
        <f>IF(OR(C800=2,C800=3),"NA","Codieren!")</f>
        <v>NA</v>
      </c>
      <c r="K800" t="s">
        <v>275</v>
      </c>
      <c r="L800" t="str">
        <f>IF(OR(C800=1,C800=2),"NA","Codieren!")</f>
        <v>NA</v>
      </c>
      <c r="M800" t="str">
        <f>IF(L800="NA","NA","Codieren!")</f>
        <v>NA</v>
      </c>
      <c r="N800" t="str">
        <f>IF(OR(M800="NA",M800=2),"NA","Codieren!")</f>
        <v>NA</v>
      </c>
    </row>
    <row r="801" spans="1:14" x14ac:dyDescent="0.35">
      <c r="A801" s="43" t="s">
        <v>3381</v>
      </c>
      <c r="B801" s="46" t="s">
        <v>3349</v>
      </c>
      <c r="C801">
        <v>1</v>
      </c>
      <c r="D801" s="43">
        <v>2017</v>
      </c>
      <c r="E801">
        <v>1</v>
      </c>
      <c r="F801">
        <v>4</v>
      </c>
      <c r="G801" t="str">
        <f>IF(F801=1,"CODIEREN!","NA")</f>
        <v>NA</v>
      </c>
      <c r="H801">
        <v>1</v>
      </c>
      <c r="I801">
        <v>2</v>
      </c>
      <c r="J801" s="29">
        <v>5000</v>
      </c>
      <c r="K801" t="str">
        <f>IF(OR(C801=1,C801=3),"NA","Codieren!")</f>
        <v>NA</v>
      </c>
      <c r="L801" t="str">
        <f>IF(OR(C801=1,C801=2),"NA","Codieren!")</f>
        <v>NA</v>
      </c>
      <c r="M801" t="str">
        <f>IF(L801="NA","NA","Codieren!")</f>
        <v>NA</v>
      </c>
      <c r="N801" t="str">
        <f>IF(OR(M801="NA",M801=2),"NA","Codieren!")</f>
        <v>NA</v>
      </c>
    </row>
    <row r="802" spans="1:14" x14ac:dyDescent="0.35">
      <c r="A802" s="43" t="s">
        <v>3381</v>
      </c>
      <c r="B802" s="46" t="s">
        <v>3392</v>
      </c>
      <c r="C802">
        <v>2</v>
      </c>
      <c r="D802" s="43">
        <v>2017</v>
      </c>
      <c r="E802" t="str">
        <f>IF(OR(C802=2,C802=3),"NA","Codieren!")</f>
        <v>NA</v>
      </c>
      <c r="F802" t="str">
        <f>IF(OR(C802=2,C802=3),"NA","Codieren!")</f>
        <v>NA</v>
      </c>
      <c r="G802" t="str">
        <f>IF(F802=1,"CODIEREN!","NA")</f>
        <v>NA</v>
      </c>
      <c r="H802" t="str">
        <f>IF(OR(C802=2,C802=3),"NA","Codieren!")</f>
        <v>NA</v>
      </c>
      <c r="I802" t="str">
        <f>IF(OR(C802=2,C802=3),"NA","Codieren!")</f>
        <v>NA</v>
      </c>
      <c r="J802" s="29" t="str">
        <f>IF(OR(C802=2,C802=3),"NA","Codieren!")</f>
        <v>NA</v>
      </c>
      <c r="K802" t="s">
        <v>275</v>
      </c>
      <c r="L802" t="str">
        <f>IF(OR(C802=1,C802=2),"NA","Codieren!")</f>
        <v>NA</v>
      </c>
      <c r="M802" t="str">
        <f>IF(L802="NA","NA","Codieren!")</f>
        <v>NA</v>
      </c>
      <c r="N802" t="str">
        <f>IF(OR(M802="NA",M802=2),"NA","Codieren!")</f>
        <v>NA</v>
      </c>
    </row>
    <row r="803" spans="1:14" x14ac:dyDescent="0.35">
      <c r="A803" s="43" t="s">
        <v>1912</v>
      </c>
      <c r="B803" s="43" t="s">
        <v>1852</v>
      </c>
      <c r="C803">
        <v>1</v>
      </c>
      <c r="D803" s="43">
        <v>2016</v>
      </c>
      <c r="E803">
        <v>2</v>
      </c>
      <c r="F803">
        <v>5</v>
      </c>
      <c r="G803" t="str">
        <f>IF(F803=1,"CODIEREN!","NA")</f>
        <v>NA</v>
      </c>
      <c r="H803">
        <v>1</v>
      </c>
      <c r="I803">
        <v>2</v>
      </c>
      <c r="J803" s="29">
        <v>0</v>
      </c>
      <c r="K803" t="str">
        <f>IF(OR(C803=1,C803=3),"NA","Codieren!")</f>
        <v>NA</v>
      </c>
      <c r="L803" t="str">
        <f>IF(OR(C803=1,C803=2),"NA","Codieren!")</f>
        <v>NA</v>
      </c>
      <c r="M803" t="str">
        <f>IF(L803="NA","NA","Codieren!")</f>
        <v>NA</v>
      </c>
      <c r="N803" t="str">
        <f>IF(OR(M803="NA",M803=2),"NA","Codieren!")</f>
        <v>NA</v>
      </c>
    </row>
    <row r="804" spans="1:14" x14ac:dyDescent="0.35">
      <c r="A804" s="43" t="s">
        <v>1912</v>
      </c>
      <c r="B804" s="43" t="s">
        <v>1803</v>
      </c>
      <c r="C804">
        <v>2</v>
      </c>
      <c r="D804" s="43">
        <v>2016</v>
      </c>
      <c r="E804" t="str">
        <f>IF(OR(C804=2,C804=3),"NA","Codieren!")</f>
        <v>NA</v>
      </c>
      <c r="F804" t="str">
        <f>IF(OR(C804=2,C804=3),"NA","Codieren!")</f>
        <v>NA</v>
      </c>
      <c r="G804" t="str">
        <f>IF(F804=1,"CODIEREN!","NA")</f>
        <v>NA</v>
      </c>
      <c r="H804" t="str">
        <f>IF(OR(C804=2,C804=3),"NA","Codieren!")</f>
        <v>NA</v>
      </c>
      <c r="I804" t="str">
        <f>IF(OR(C804=2,C804=3),"NA","Codieren!")</f>
        <v>NA</v>
      </c>
      <c r="J804" s="29" t="str">
        <f>IF(OR(C804=2,C804=3),"NA","Codieren!")</f>
        <v>NA</v>
      </c>
      <c r="K804" t="s">
        <v>275</v>
      </c>
      <c r="L804" t="str">
        <f>IF(OR(C804=1,C804=2),"NA","Codieren!")</f>
        <v>NA</v>
      </c>
      <c r="M804" t="str">
        <f>IF(L804="NA","NA","Codieren!")</f>
        <v>NA</v>
      </c>
      <c r="N804" t="str">
        <f>IF(OR(M804="NA",M804=2),"NA","Codieren!")</f>
        <v>NA</v>
      </c>
    </row>
    <row r="805" spans="1:14" x14ac:dyDescent="0.35">
      <c r="A805" s="43" t="s">
        <v>3032</v>
      </c>
      <c r="B805" s="43" t="s">
        <v>2957</v>
      </c>
      <c r="C805">
        <v>1</v>
      </c>
      <c r="D805" s="43">
        <v>2017</v>
      </c>
      <c r="E805">
        <v>1</v>
      </c>
      <c r="F805">
        <v>3</v>
      </c>
      <c r="G805" t="str">
        <f>IF(F805=1,"CODIEREN!","NA")</f>
        <v>NA</v>
      </c>
      <c r="H805">
        <v>1</v>
      </c>
      <c r="I805">
        <v>2</v>
      </c>
      <c r="J805" s="29">
        <v>0</v>
      </c>
      <c r="K805" t="str">
        <f>IF(OR(C805=1,C805=3),"NA","Codieren!")</f>
        <v>NA</v>
      </c>
      <c r="L805" t="str">
        <f>IF(OR(C805=1,C805=2),"NA","Codieren!")</f>
        <v>NA</v>
      </c>
      <c r="M805" t="str">
        <f>IF(L805="NA","NA","Codieren!")</f>
        <v>NA</v>
      </c>
      <c r="N805" t="str">
        <f>IF(OR(M805="NA",M805=2),"NA","Codieren!")</f>
        <v>NA</v>
      </c>
    </row>
    <row r="806" spans="1:14" x14ac:dyDescent="0.35">
      <c r="A806" s="43" t="s">
        <v>3032</v>
      </c>
      <c r="B806" s="43" t="s">
        <v>3104</v>
      </c>
      <c r="C806">
        <v>2</v>
      </c>
      <c r="D806" s="43">
        <v>2017</v>
      </c>
      <c r="E806" t="str">
        <f>IF(OR(C806=2,C806=3),"NA","Codieren!")</f>
        <v>NA</v>
      </c>
      <c r="F806" t="str">
        <f>IF(OR(C806=2,C806=3),"NA","Codieren!")</f>
        <v>NA</v>
      </c>
      <c r="G806" t="str">
        <f>IF(F806=1,"CODIEREN!","NA")</f>
        <v>NA</v>
      </c>
      <c r="H806" t="str">
        <f>IF(OR(C806=2,C806=3),"NA","Codieren!")</f>
        <v>NA</v>
      </c>
      <c r="I806" t="str">
        <f>IF(OR(C806=2,C806=3),"NA","Codieren!")</f>
        <v>NA</v>
      </c>
      <c r="J806" s="29" t="str">
        <f>IF(OR(C806=2,C806=3),"NA","Codieren!")</f>
        <v>NA</v>
      </c>
      <c r="K806" t="s">
        <v>275</v>
      </c>
      <c r="L806" t="str">
        <f>IF(OR(C806=1,C806=2),"NA","Codieren!")</f>
        <v>NA</v>
      </c>
      <c r="M806" t="str">
        <f>IF(L806="NA","NA","Codieren!")</f>
        <v>NA</v>
      </c>
      <c r="N806" t="str">
        <f>IF(OR(M806="NA",M806=2),"NA","Codieren!")</f>
        <v>NA</v>
      </c>
    </row>
    <row r="807" spans="1:14" x14ac:dyDescent="0.35">
      <c r="A807" s="43" t="s">
        <v>3032</v>
      </c>
      <c r="B807" s="43" t="s">
        <v>2957</v>
      </c>
      <c r="C807">
        <v>1</v>
      </c>
      <c r="D807" s="43">
        <v>2019</v>
      </c>
      <c r="E807">
        <v>1</v>
      </c>
      <c r="F807">
        <v>3</v>
      </c>
      <c r="G807" t="str">
        <f>IF(F807=1,"CODIEREN!","NA")</f>
        <v>NA</v>
      </c>
      <c r="H807">
        <v>1</v>
      </c>
      <c r="I807">
        <v>2</v>
      </c>
      <c r="J807" s="29">
        <v>0</v>
      </c>
      <c r="K807" t="str">
        <f>IF(OR(C807=1,C807=3),"NA","Codieren!")</f>
        <v>NA</v>
      </c>
      <c r="L807" t="str">
        <f>IF(OR(C807=1,C807=2),"NA","Codieren!")</f>
        <v>NA</v>
      </c>
      <c r="M807" t="str">
        <f>IF(L807="NA","NA","Codieren!")</f>
        <v>NA</v>
      </c>
      <c r="N807" t="str">
        <f>IF(OR(M807="NA",M807=2),"NA","Codieren!")</f>
        <v>NA</v>
      </c>
    </row>
    <row r="808" spans="1:14" x14ac:dyDescent="0.35">
      <c r="A808" s="43" t="s">
        <v>3032</v>
      </c>
      <c r="B808" s="43" t="s">
        <v>3104</v>
      </c>
      <c r="C808">
        <v>2</v>
      </c>
      <c r="D808" s="43">
        <v>2019</v>
      </c>
      <c r="E808" t="str">
        <f>IF(OR(C808=2,C808=3),"NA","Codieren!")</f>
        <v>NA</v>
      </c>
      <c r="F808" t="str">
        <f>IF(OR(C808=2,C808=3),"NA","Codieren!")</f>
        <v>NA</v>
      </c>
      <c r="G808" t="str">
        <f>IF(F808=1,"CODIEREN!","NA")</f>
        <v>NA</v>
      </c>
      <c r="H808" t="str">
        <f>IF(OR(C808=2,C808=3),"NA","Codieren!")</f>
        <v>NA</v>
      </c>
      <c r="I808" t="str">
        <f>IF(OR(C808=2,C808=3),"NA","Codieren!")</f>
        <v>NA</v>
      </c>
      <c r="J808" s="29" t="str">
        <f>IF(OR(C808=2,C808=3),"NA","Codieren!")</f>
        <v>NA</v>
      </c>
      <c r="K808" t="s">
        <v>275</v>
      </c>
      <c r="L808" t="str">
        <f>IF(OR(C808=1,C808=2),"NA","Codieren!")</f>
        <v>NA</v>
      </c>
      <c r="M808" t="str">
        <f>IF(L808="NA","NA","Codieren!")</f>
        <v>NA</v>
      </c>
      <c r="N808" t="str">
        <f>IF(OR(M808="NA",M808=2),"NA","Codieren!")</f>
        <v>NA</v>
      </c>
    </row>
    <row r="809" spans="1:14" x14ac:dyDescent="0.35">
      <c r="A809" s="43" t="s">
        <v>3975</v>
      </c>
      <c r="B809" s="43" t="s">
        <v>3698</v>
      </c>
      <c r="C809">
        <v>1</v>
      </c>
      <c r="D809" s="43">
        <v>2016</v>
      </c>
      <c r="E809">
        <v>1</v>
      </c>
      <c r="F809">
        <v>5</v>
      </c>
      <c r="G809" t="str">
        <f>IF(F809=1,"CODIEREN!","NA")</f>
        <v>NA</v>
      </c>
      <c r="H809">
        <v>2</v>
      </c>
      <c r="I809">
        <v>2</v>
      </c>
      <c r="J809" s="29">
        <v>0</v>
      </c>
      <c r="K809" t="s">
        <v>275</v>
      </c>
      <c r="L809" t="str">
        <f>IF(OR(C809=1,C809=2),"NA","Codieren!")</f>
        <v>NA</v>
      </c>
      <c r="M809" t="str">
        <f>IF(L809="NA","NA","Codieren!")</f>
        <v>NA</v>
      </c>
      <c r="N809" t="str">
        <f>IF(OR(M809="NA",M809=2),"NA","Codieren!")</f>
        <v>NA</v>
      </c>
    </row>
    <row r="810" spans="1:14" x14ac:dyDescent="0.35">
      <c r="A810" s="43" t="s">
        <v>3975</v>
      </c>
      <c r="B810" s="43" t="s">
        <v>2898</v>
      </c>
      <c r="C810">
        <v>2</v>
      </c>
      <c r="D810" s="43">
        <v>2016</v>
      </c>
      <c r="E810" t="str">
        <f>IF(OR(C810=2,C810=3),"NA","Codieren!")</f>
        <v>NA</v>
      </c>
      <c r="F810" t="str">
        <f>IF(OR(C810=2,C810=3),"NA","Codieren!")</f>
        <v>NA</v>
      </c>
      <c r="G810" t="str">
        <f>IF(F810=1,"CODIEREN!","NA")</f>
        <v>NA</v>
      </c>
      <c r="H810" t="str">
        <f>IF(OR(C810=2,C810=3),"NA","Codieren!")</f>
        <v>NA</v>
      </c>
      <c r="I810" t="str">
        <f>IF(OR(C810=2,C810=3),"NA","Codieren!")</f>
        <v>NA</v>
      </c>
      <c r="J810" s="29" t="str">
        <f>IF(OR(C810=2,C810=3),"NA","Codieren!")</f>
        <v>NA</v>
      </c>
      <c r="K810">
        <v>1</v>
      </c>
      <c r="L810" t="str">
        <f>IF(OR(C810=1,C810=2),"NA","Codieren!")</f>
        <v>NA</v>
      </c>
      <c r="M810" t="str">
        <f>IF(L810="NA","NA","Codieren!")</f>
        <v>NA</v>
      </c>
      <c r="N810" t="str">
        <f>IF(OR(M810="NA",M810=2),"NA","Codieren!")</f>
        <v>NA</v>
      </c>
    </row>
    <row r="811" spans="1:14" x14ac:dyDescent="0.35">
      <c r="A811" s="43" t="s">
        <v>3865</v>
      </c>
      <c r="B811" s="43" t="s">
        <v>3698</v>
      </c>
      <c r="C811">
        <v>3</v>
      </c>
      <c r="D811" s="43">
        <v>2018</v>
      </c>
      <c r="E811" t="str">
        <f>IF(OR(C811=2,C811=3),"NA","Codieren!")</f>
        <v>NA</v>
      </c>
      <c r="F811" t="str">
        <f>IF(OR(C811=2,C811=3),"NA","Codieren!")</f>
        <v>NA</v>
      </c>
      <c r="G811" t="str">
        <f>IF(F811=1,"CODIEREN!","NA")</f>
        <v>NA</v>
      </c>
      <c r="H811" t="str">
        <f>IF(OR(C811=2,C811=3),"NA","Codieren!")</f>
        <v>NA</v>
      </c>
      <c r="I811" t="str">
        <f>IF(OR(C811=2,C811=3),"NA","Codieren!")</f>
        <v>NA</v>
      </c>
      <c r="J811" s="29" t="str">
        <f>IF(OR(C811=2,C811=3),"NA","Codieren!")</f>
        <v>NA</v>
      </c>
      <c r="K811" t="s">
        <v>275</v>
      </c>
      <c r="L811">
        <v>2</v>
      </c>
      <c r="M811">
        <v>2</v>
      </c>
      <c r="N811" t="str">
        <f>IF(OR(M811="NA",M811=2),"NA","Codieren!")</f>
        <v>NA</v>
      </c>
    </row>
    <row r="812" spans="1:14" x14ac:dyDescent="0.35">
      <c r="A812" s="43" t="s">
        <v>3865</v>
      </c>
      <c r="B812" s="43" t="s">
        <v>61</v>
      </c>
      <c r="C812">
        <v>2</v>
      </c>
      <c r="D812" s="43">
        <v>2018</v>
      </c>
      <c r="E812" t="str">
        <f>IF(OR(C812=2,C812=3),"NA","Codieren!")</f>
        <v>NA</v>
      </c>
      <c r="F812" t="str">
        <f>IF(OR(C812=2,C812=3),"NA","Codieren!")</f>
        <v>NA</v>
      </c>
      <c r="G812" t="str">
        <f>IF(F812=1,"CODIEREN!","NA")</f>
        <v>NA</v>
      </c>
      <c r="H812" t="str">
        <f>IF(OR(C812=2,C812=3),"NA","Codieren!")</f>
        <v>NA</v>
      </c>
      <c r="I812" t="str">
        <f>IF(OR(C812=2,C812=3),"NA","Codieren!")</f>
        <v>NA</v>
      </c>
      <c r="J812" s="29" t="str">
        <f>IF(OR(C812=2,C812=3),"NA","Codieren!")</f>
        <v>NA</v>
      </c>
      <c r="K812">
        <v>2</v>
      </c>
      <c r="L812" t="str">
        <f>IF(OR(C812=1,C812=2),"NA","Codieren!")</f>
        <v>NA</v>
      </c>
      <c r="M812" t="str">
        <f>IF(L812="NA","NA","Codieren!")</f>
        <v>NA</v>
      </c>
      <c r="N812" t="str">
        <f>IF(OR(M812="NA",M812=2),"NA","Codieren!")</f>
        <v>NA</v>
      </c>
    </row>
    <row r="813" spans="1:14" x14ac:dyDescent="0.35">
      <c r="A813" s="43" t="s">
        <v>3865</v>
      </c>
      <c r="B813" s="43" t="s">
        <v>3698</v>
      </c>
      <c r="C813">
        <v>1</v>
      </c>
      <c r="D813" s="43">
        <v>2017</v>
      </c>
      <c r="E813">
        <v>2</v>
      </c>
      <c r="F813">
        <v>5</v>
      </c>
      <c r="G813" t="str">
        <f>IF(F813=1,"CODIEREN!","NA")</f>
        <v>NA</v>
      </c>
      <c r="H813">
        <v>1</v>
      </c>
      <c r="I813">
        <v>2</v>
      </c>
      <c r="J813" s="29">
        <v>0</v>
      </c>
      <c r="K813" t="s">
        <v>275</v>
      </c>
      <c r="L813" t="str">
        <f>IF(OR(C813=1,C813=2),"NA","Codieren!")</f>
        <v>NA</v>
      </c>
      <c r="M813" t="str">
        <f>IF(L813="NA","NA","Codieren!")</f>
        <v>NA</v>
      </c>
      <c r="N813" t="str">
        <f>IF(OR(M813="NA",M813=2),"NA","Codieren!")</f>
        <v>NA</v>
      </c>
    </row>
    <row r="814" spans="1:14" x14ac:dyDescent="0.35">
      <c r="A814" s="43" t="s">
        <v>3865</v>
      </c>
      <c r="B814" s="43" t="s">
        <v>61</v>
      </c>
      <c r="C814">
        <v>2</v>
      </c>
      <c r="D814" s="43">
        <v>2017</v>
      </c>
      <c r="E814" t="str">
        <f>IF(OR(C814=2,C814=3),"NA","Codieren!")</f>
        <v>NA</v>
      </c>
      <c r="F814" t="str">
        <f>IF(OR(C814=2,C814=3),"NA","Codieren!")</f>
        <v>NA</v>
      </c>
      <c r="G814" t="str">
        <f>IF(F814=1,"CODIEREN!","NA")</f>
        <v>NA</v>
      </c>
      <c r="H814" t="str">
        <f>IF(OR(C814=2,C814=3),"NA","Codieren!")</f>
        <v>NA</v>
      </c>
      <c r="I814" t="str">
        <f>IF(OR(C814=2,C814=3),"NA","Codieren!")</f>
        <v>NA</v>
      </c>
      <c r="J814" s="29" t="str">
        <f>IF(OR(C814=2,C814=3),"NA","Codieren!")</f>
        <v>NA</v>
      </c>
      <c r="K814">
        <v>2</v>
      </c>
      <c r="L814" t="str">
        <f>IF(OR(C814=1,C814=2),"NA","Codieren!")</f>
        <v>NA</v>
      </c>
      <c r="M814" t="str">
        <f>IF(L814="NA","NA","Codieren!")</f>
        <v>NA</v>
      </c>
      <c r="N814" t="str">
        <f>IF(OR(M814="NA",M814=2),"NA","Codieren!")</f>
        <v>NA</v>
      </c>
    </row>
    <row r="815" spans="1:14" x14ac:dyDescent="0.35">
      <c r="A815" s="43" t="s">
        <v>3385</v>
      </c>
      <c r="B815" s="46" t="s">
        <v>3349</v>
      </c>
      <c r="C815">
        <v>1</v>
      </c>
      <c r="D815" s="43">
        <v>2017</v>
      </c>
      <c r="E815">
        <v>1</v>
      </c>
      <c r="F815">
        <v>4</v>
      </c>
      <c r="G815" t="str">
        <f>IF(F815=1,"CODIEREN!","NA")</f>
        <v>NA</v>
      </c>
      <c r="H815">
        <v>1</v>
      </c>
      <c r="I815">
        <v>2</v>
      </c>
      <c r="J815" s="29">
        <v>5000</v>
      </c>
      <c r="K815" t="str">
        <f>IF(OR(C815=1,C815=3),"NA","Codieren!")</f>
        <v>NA</v>
      </c>
      <c r="L815" t="str">
        <f>IF(OR(C815=1,C815=2),"NA","Codieren!")</f>
        <v>NA</v>
      </c>
      <c r="M815" t="str">
        <f>IF(L815="NA","NA","Codieren!")</f>
        <v>NA</v>
      </c>
      <c r="N815" t="str">
        <f>IF(OR(M815="NA",M815=2),"NA","Codieren!")</f>
        <v>NA</v>
      </c>
    </row>
    <row r="816" spans="1:14" x14ac:dyDescent="0.35">
      <c r="A816" s="43" t="s">
        <v>3385</v>
      </c>
      <c r="B816" s="46" t="s">
        <v>56</v>
      </c>
      <c r="C816">
        <v>2</v>
      </c>
      <c r="D816" s="43">
        <v>2017</v>
      </c>
      <c r="E816" t="str">
        <f>IF(OR(C816=2,C816=3),"NA","Codieren!")</f>
        <v>NA</v>
      </c>
      <c r="F816" t="str">
        <f>IF(OR(C816=2,C816=3),"NA","Codieren!")</f>
        <v>NA</v>
      </c>
      <c r="G816" t="str">
        <f>IF(F816=1,"CODIEREN!","NA")</f>
        <v>NA</v>
      </c>
      <c r="H816" t="str">
        <f>IF(OR(C816=2,C816=3),"NA","Codieren!")</f>
        <v>NA</v>
      </c>
      <c r="I816" t="str">
        <f>IF(OR(C816=2,C816=3),"NA","Codieren!")</f>
        <v>NA</v>
      </c>
      <c r="J816" s="29" t="str">
        <f>IF(OR(C816=2,C816=3),"NA","Codieren!")</f>
        <v>NA</v>
      </c>
      <c r="K816" t="s">
        <v>275</v>
      </c>
      <c r="L816" t="str">
        <f>IF(OR(C816=1,C816=2),"NA","Codieren!")</f>
        <v>NA</v>
      </c>
      <c r="M816" t="str">
        <f>IF(L816="NA","NA","Codieren!")</f>
        <v>NA</v>
      </c>
      <c r="N816" t="str">
        <f>IF(OR(M816="NA",M816=2),"NA","Codieren!")</f>
        <v>NA</v>
      </c>
    </row>
    <row r="817" spans="1:14" x14ac:dyDescent="0.35">
      <c r="A817" s="43" t="s">
        <v>1888</v>
      </c>
      <c r="B817" s="43" t="s">
        <v>1852</v>
      </c>
      <c r="C817">
        <v>3</v>
      </c>
      <c r="D817" s="43">
        <v>2019</v>
      </c>
      <c r="E817" t="str">
        <f>IF(OR(C817=2,C817=3),"NA","Codieren!")</f>
        <v>NA</v>
      </c>
      <c r="F817" t="str">
        <f>IF(OR(C817=2,C817=3),"NA","Codieren!")</f>
        <v>NA</v>
      </c>
      <c r="G817" t="str">
        <f>IF(F817=1,"CODIEREN!","NA")</f>
        <v>NA</v>
      </c>
      <c r="H817" t="str">
        <f>IF(OR(C817=2,C817=3),"NA","Codieren!")</f>
        <v>NA</v>
      </c>
      <c r="I817" t="str">
        <f>IF(OR(C817=2,C817=3),"NA","Codieren!")</f>
        <v>NA</v>
      </c>
      <c r="J817" s="29" t="str">
        <f>IF(OR(C817=2,C817=3),"NA","Codieren!")</f>
        <v>NA</v>
      </c>
      <c r="K817" t="str">
        <f>IF(OR(C817=1,C817=3),"NA","Codieren!")</f>
        <v>NA</v>
      </c>
      <c r="L817">
        <v>2</v>
      </c>
      <c r="M817">
        <v>2</v>
      </c>
      <c r="N817" t="str">
        <f>IF(OR(M817="NA",M817=2),"NA","Codieren!")</f>
        <v>NA</v>
      </c>
    </row>
    <row r="818" spans="1:14" x14ac:dyDescent="0.35">
      <c r="A818" s="43" t="s">
        <v>1888</v>
      </c>
      <c r="B818" s="43" t="s">
        <v>129</v>
      </c>
      <c r="C818">
        <v>2</v>
      </c>
      <c r="D818" s="43">
        <v>2019</v>
      </c>
      <c r="E818" t="str">
        <f>IF(OR(C818=2,C818=3),"NA","Codieren!")</f>
        <v>NA</v>
      </c>
      <c r="F818" t="str">
        <f>IF(OR(C818=2,C818=3),"NA","Codieren!")</f>
        <v>NA</v>
      </c>
      <c r="G818" t="str">
        <f>IF(F818=1,"CODIEREN!","NA")</f>
        <v>NA</v>
      </c>
      <c r="H818" t="str">
        <f>IF(OR(C818=2,C818=3),"NA","Codieren!")</f>
        <v>NA</v>
      </c>
      <c r="I818" t="str">
        <f>IF(OR(C818=2,C818=3),"NA","Codieren!")</f>
        <v>NA</v>
      </c>
      <c r="J818" s="29" t="str">
        <f>IF(OR(C818=2,C818=3),"NA","Codieren!")</f>
        <v>NA</v>
      </c>
      <c r="K818">
        <v>1</v>
      </c>
      <c r="L818" t="str">
        <f>IF(OR(C818=1,C818=2),"NA","Codieren!")</f>
        <v>NA</v>
      </c>
      <c r="M818" t="str">
        <f>IF(L818="NA","NA","Codieren!")</f>
        <v>NA</v>
      </c>
      <c r="N818" t="str">
        <f>IF(OR(M818="NA",M818=2),"NA","Codieren!")</f>
        <v>NA</v>
      </c>
    </row>
    <row r="819" spans="1:14" x14ac:dyDescent="0.35">
      <c r="A819" s="43" t="s">
        <v>1888</v>
      </c>
      <c r="B819" s="43" t="s">
        <v>1852</v>
      </c>
      <c r="C819">
        <v>3</v>
      </c>
      <c r="D819" s="43">
        <v>2018</v>
      </c>
      <c r="E819" t="str">
        <f>IF(OR(C819=2,C819=3),"NA","Codieren!")</f>
        <v>NA</v>
      </c>
      <c r="F819" t="str">
        <f>IF(OR(C819=2,C819=3),"NA","Codieren!")</f>
        <v>NA</v>
      </c>
      <c r="G819" t="str">
        <f>IF(F819=1,"CODIEREN!","NA")</f>
        <v>NA</v>
      </c>
      <c r="H819" t="str">
        <f>IF(OR(C819=2,C819=3),"NA","Codieren!")</f>
        <v>NA</v>
      </c>
      <c r="I819" t="str">
        <f>IF(OR(C819=2,C819=3),"NA","Codieren!")</f>
        <v>NA</v>
      </c>
      <c r="J819" s="29" t="str">
        <f>IF(OR(C819=2,C819=3),"NA","Codieren!")</f>
        <v>NA</v>
      </c>
      <c r="K819" t="str">
        <f>IF(OR(C819=1,C819=3),"NA","Codieren!")</f>
        <v>NA</v>
      </c>
      <c r="L819">
        <v>2</v>
      </c>
      <c r="M819">
        <v>2</v>
      </c>
      <c r="N819" t="str">
        <f>IF(OR(M819="NA",M819=2),"NA","Codieren!")</f>
        <v>NA</v>
      </c>
    </row>
    <row r="820" spans="1:14" x14ac:dyDescent="0.35">
      <c r="A820" s="43" t="s">
        <v>1888</v>
      </c>
      <c r="B820" s="43" t="s">
        <v>129</v>
      </c>
      <c r="C820">
        <v>2</v>
      </c>
      <c r="D820" s="43">
        <v>2018</v>
      </c>
      <c r="E820" t="str">
        <f>IF(OR(C820=2,C820=3),"NA","Codieren!")</f>
        <v>NA</v>
      </c>
      <c r="F820" t="str">
        <f>IF(OR(C820=2,C820=3),"NA","Codieren!")</f>
        <v>NA</v>
      </c>
      <c r="G820" t="str">
        <f>IF(F820=1,"CODIEREN!","NA")</f>
        <v>NA</v>
      </c>
      <c r="H820" t="str">
        <f>IF(OR(C820=2,C820=3),"NA","Codieren!")</f>
        <v>NA</v>
      </c>
      <c r="I820" t="str">
        <f>IF(OR(C820=2,C820=3),"NA","Codieren!")</f>
        <v>NA</v>
      </c>
      <c r="J820" s="29" t="str">
        <f>IF(OR(C820=2,C820=3),"NA","Codieren!")</f>
        <v>NA</v>
      </c>
      <c r="K820">
        <v>11</v>
      </c>
      <c r="L820" t="str">
        <f>IF(OR(C820=1,C820=2),"NA","Codieren!")</f>
        <v>NA</v>
      </c>
      <c r="M820" t="str">
        <f>IF(L820="NA","NA","Codieren!")</f>
        <v>NA</v>
      </c>
      <c r="N820" t="str">
        <f>IF(OR(M820="NA",M820=2),"NA","Codieren!")</f>
        <v>NA</v>
      </c>
    </row>
    <row r="821" spans="1:14" x14ac:dyDescent="0.35">
      <c r="A821" s="43" t="s">
        <v>1888</v>
      </c>
      <c r="B821" s="43" t="s">
        <v>1852</v>
      </c>
      <c r="C821">
        <v>3</v>
      </c>
      <c r="D821" s="43">
        <v>2017</v>
      </c>
      <c r="E821" t="str">
        <f>IF(OR(C821=2,C821=3),"NA","Codieren!")</f>
        <v>NA</v>
      </c>
      <c r="F821" t="str">
        <f>IF(OR(C821=2,C821=3),"NA","Codieren!")</f>
        <v>NA</v>
      </c>
      <c r="G821" t="str">
        <f>IF(F821=1,"CODIEREN!","NA")</f>
        <v>NA</v>
      </c>
      <c r="H821" t="str">
        <f>IF(OR(C821=2,C821=3),"NA","Codieren!")</f>
        <v>NA</v>
      </c>
      <c r="I821" t="str">
        <f>IF(OR(C821=2,C821=3),"NA","Codieren!")</f>
        <v>NA</v>
      </c>
      <c r="J821" s="29" t="str">
        <f>IF(OR(C821=2,C821=3),"NA","Codieren!")</f>
        <v>NA</v>
      </c>
      <c r="K821" t="str">
        <f>IF(OR(C821=1,C821=3),"NA","Codieren!")</f>
        <v>NA</v>
      </c>
      <c r="L821">
        <v>2</v>
      </c>
      <c r="M821">
        <v>2</v>
      </c>
      <c r="N821" t="str">
        <f>IF(OR(M821="NA",M821=2),"NA","Codieren!")</f>
        <v>NA</v>
      </c>
    </row>
    <row r="822" spans="1:14" x14ac:dyDescent="0.35">
      <c r="A822" s="43" t="s">
        <v>1888</v>
      </c>
      <c r="B822" s="43" t="s">
        <v>129</v>
      </c>
      <c r="C822">
        <v>2</v>
      </c>
      <c r="D822" s="43">
        <v>2017</v>
      </c>
      <c r="E822" t="str">
        <f>IF(OR(C822=2,C822=3),"NA","Codieren!")</f>
        <v>NA</v>
      </c>
      <c r="F822" t="str">
        <f>IF(OR(C822=2,C822=3),"NA","Codieren!")</f>
        <v>NA</v>
      </c>
      <c r="G822" t="str">
        <f>IF(F822=1,"CODIEREN!","NA")</f>
        <v>NA</v>
      </c>
      <c r="H822" t="str">
        <f>IF(OR(C822=2,C822=3),"NA","Codieren!")</f>
        <v>NA</v>
      </c>
      <c r="I822" t="str">
        <f>IF(OR(C822=2,C822=3),"NA","Codieren!")</f>
        <v>NA</v>
      </c>
      <c r="J822" s="29" t="str">
        <f>IF(OR(C822=2,C822=3),"NA","Codieren!")</f>
        <v>NA</v>
      </c>
      <c r="K822">
        <v>1</v>
      </c>
      <c r="L822" t="str">
        <f>IF(OR(C822=1,C822=2),"NA","Codieren!")</f>
        <v>NA</v>
      </c>
      <c r="M822" t="str">
        <f>IF(L822="NA","NA","Codieren!")</f>
        <v>NA</v>
      </c>
      <c r="N822" t="str">
        <f>IF(OR(M822="NA",M822=2),"NA","Codieren!")</f>
        <v>NA</v>
      </c>
    </row>
    <row r="823" spans="1:14" x14ac:dyDescent="0.35">
      <c r="A823" s="43" t="s">
        <v>1888</v>
      </c>
      <c r="B823" s="43" t="s">
        <v>1852</v>
      </c>
      <c r="C823">
        <v>3</v>
      </c>
      <c r="D823" s="43">
        <v>2016</v>
      </c>
      <c r="E823" t="str">
        <f>IF(OR(C823=2,C823=3),"NA","Codieren!")</f>
        <v>NA</v>
      </c>
      <c r="F823" t="str">
        <f>IF(OR(C823=2,C823=3),"NA","Codieren!")</f>
        <v>NA</v>
      </c>
      <c r="G823" t="str">
        <f>IF(F823=1,"CODIEREN!","NA")</f>
        <v>NA</v>
      </c>
      <c r="H823" t="str">
        <f>IF(OR(C823=2,C823=3),"NA","Codieren!")</f>
        <v>NA</v>
      </c>
      <c r="I823" t="str">
        <f>IF(OR(C823=2,C823=3),"NA","Codieren!")</f>
        <v>NA</v>
      </c>
      <c r="J823" s="29" t="str">
        <f>IF(OR(C823=2,C823=3),"NA","Codieren!")</f>
        <v>NA</v>
      </c>
      <c r="K823" t="str">
        <f>IF(OR(C823=1,C823=3),"NA","Codieren!")</f>
        <v>NA</v>
      </c>
      <c r="L823">
        <v>2</v>
      </c>
      <c r="M823">
        <v>2</v>
      </c>
      <c r="N823" t="str">
        <f>IF(OR(M823="NA",M823=2),"NA","Codieren!")</f>
        <v>NA</v>
      </c>
    </row>
    <row r="824" spans="1:14" x14ac:dyDescent="0.35">
      <c r="A824" s="43" t="s">
        <v>1888</v>
      </c>
      <c r="B824" s="43" t="s">
        <v>129</v>
      </c>
      <c r="C824">
        <v>2</v>
      </c>
      <c r="D824" s="43">
        <v>2016</v>
      </c>
      <c r="E824" t="str">
        <f>IF(OR(C824=2,C824=3),"NA","Codieren!")</f>
        <v>NA</v>
      </c>
      <c r="F824" t="str">
        <f>IF(OR(C824=2,C824=3),"NA","Codieren!")</f>
        <v>NA</v>
      </c>
      <c r="G824" t="str">
        <f>IF(F824=1,"CODIEREN!","NA")</f>
        <v>NA</v>
      </c>
      <c r="H824" t="str">
        <f>IF(OR(C824=2,C824=3),"NA","Codieren!")</f>
        <v>NA</v>
      </c>
      <c r="I824" t="str">
        <f>IF(OR(C824=2,C824=3),"NA","Codieren!")</f>
        <v>NA</v>
      </c>
      <c r="J824" s="29" t="str">
        <f>IF(OR(C824=2,C824=3),"NA","Codieren!")</f>
        <v>NA</v>
      </c>
      <c r="K824">
        <v>1</v>
      </c>
      <c r="L824" t="str">
        <f>IF(OR(C824=1,C824=2),"NA","Codieren!")</f>
        <v>NA</v>
      </c>
      <c r="M824" t="str">
        <f>IF(L824="NA","NA","Codieren!")</f>
        <v>NA</v>
      </c>
      <c r="N824" t="str">
        <f>IF(OR(M824="NA",M824=2),"NA","Codieren!")</f>
        <v>NA</v>
      </c>
    </row>
    <row r="825" spans="1:14" x14ac:dyDescent="0.35">
      <c r="A825" s="43" t="s">
        <v>1888</v>
      </c>
      <c r="B825" s="43" t="s">
        <v>1852</v>
      </c>
      <c r="C825">
        <v>3</v>
      </c>
      <c r="D825" s="43">
        <v>2015</v>
      </c>
      <c r="E825" t="s">
        <v>275</v>
      </c>
      <c r="F825" t="s">
        <v>275</v>
      </c>
      <c r="G825" t="s">
        <v>275</v>
      </c>
      <c r="H825" t="s">
        <v>275</v>
      </c>
      <c r="I825" t="s">
        <v>275</v>
      </c>
      <c r="J825" s="29" t="s">
        <v>275</v>
      </c>
      <c r="K825" t="s">
        <v>275</v>
      </c>
      <c r="L825">
        <v>2</v>
      </c>
      <c r="M825">
        <v>2</v>
      </c>
      <c r="N825" t="s">
        <v>275</v>
      </c>
    </row>
    <row r="826" spans="1:14" x14ac:dyDescent="0.35">
      <c r="A826" s="43" t="s">
        <v>1888</v>
      </c>
      <c r="B826" s="43" t="s">
        <v>129</v>
      </c>
      <c r="C826">
        <v>2</v>
      </c>
      <c r="D826" s="43">
        <v>2015</v>
      </c>
      <c r="E826" t="s">
        <v>275</v>
      </c>
      <c r="F826" t="s">
        <v>275</v>
      </c>
      <c r="G826" t="s">
        <v>275</v>
      </c>
      <c r="H826" t="s">
        <v>275</v>
      </c>
      <c r="I826" t="s">
        <v>275</v>
      </c>
      <c r="J826" s="29" t="s">
        <v>275</v>
      </c>
      <c r="K826">
        <v>1</v>
      </c>
      <c r="L826" t="s">
        <v>275</v>
      </c>
      <c r="M826" t="s">
        <v>275</v>
      </c>
      <c r="N826" t="s">
        <v>275</v>
      </c>
    </row>
    <row r="827" spans="1:14" x14ac:dyDescent="0.35">
      <c r="A827" s="43" t="s">
        <v>1328</v>
      </c>
      <c r="B827" s="46" t="s">
        <v>1276</v>
      </c>
      <c r="C827">
        <v>3</v>
      </c>
      <c r="D827" s="43">
        <v>2018</v>
      </c>
      <c r="E827" t="str">
        <f>IF(OR(C827=2,C827=3),"NA","Codieren!")</f>
        <v>NA</v>
      </c>
      <c r="F827" t="str">
        <f>IF(OR(C827=2,C827=3),"NA","Codieren!")</f>
        <v>NA</v>
      </c>
      <c r="G827" t="str">
        <f>IF(F827=1,"CODIEREN!","NA")</f>
        <v>NA</v>
      </c>
      <c r="H827" t="str">
        <f>IF(OR(C827=2,C827=3),"NA","Codieren!")</f>
        <v>NA</v>
      </c>
      <c r="I827" t="str">
        <f>IF(OR(C827=2,C827=3),"NA","Codieren!")</f>
        <v>NA</v>
      </c>
      <c r="J827" s="29" t="str">
        <f>IF(OR(C827=2,C827=3),"NA","Codieren!")</f>
        <v>NA</v>
      </c>
      <c r="K827" t="str">
        <f>IF(OR(C827=1,C827=3),"NA","Codieren!")</f>
        <v>NA</v>
      </c>
      <c r="L827">
        <v>2</v>
      </c>
      <c r="M827">
        <v>2</v>
      </c>
      <c r="N827" t="str">
        <f>IF(OR(M827="NA",M827=2),"NA","Codieren!")</f>
        <v>NA</v>
      </c>
    </row>
    <row r="828" spans="1:14" x14ac:dyDescent="0.35">
      <c r="A828" s="43" t="s">
        <v>1328</v>
      </c>
      <c r="B828" s="46" t="s">
        <v>1789</v>
      </c>
      <c r="C828">
        <v>2</v>
      </c>
      <c r="D828" s="43">
        <v>2018</v>
      </c>
      <c r="E828" t="str">
        <f>IF(OR(C828=2,C828=3),"NA","Codieren!")</f>
        <v>NA</v>
      </c>
      <c r="F828" t="str">
        <f>IF(OR(C828=2,C828=3),"NA","Codieren!")</f>
        <v>NA</v>
      </c>
      <c r="G828" t="str">
        <f>IF(F828=1,"CODIEREN!","NA")</f>
        <v>NA</v>
      </c>
      <c r="H828" t="str">
        <f>IF(OR(C828=2,C828=3),"NA","Codieren!")</f>
        <v>NA</v>
      </c>
      <c r="I828" t="str">
        <f>IF(OR(C828=2,C828=3),"NA","Codieren!")</f>
        <v>NA</v>
      </c>
      <c r="J828" s="29" t="str">
        <f>IF(OR(C828=2,C828=3),"NA","Codieren!")</f>
        <v>NA</v>
      </c>
      <c r="K828" t="s">
        <v>275</v>
      </c>
      <c r="L828" t="str">
        <f>IF(OR(C828=1,C828=2),"NA","Codieren!")</f>
        <v>NA</v>
      </c>
      <c r="M828" t="s">
        <v>275</v>
      </c>
      <c r="N828" t="str">
        <f>IF(OR(M828="NA",M828=2),"NA","Codieren!")</f>
        <v>NA</v>
      </c>
    </row>
    <row r="829" spans="1:14" x14ac:dyDescent="0.35">
      <c r="A829" s="43" t="s">
        <v>1328</v>
      </c>
      <c r="B829" s="10" t="s">
        <v>1999</v>
      </c>
      <c r="C829">
        <v>3</v>
      </c>
      <c r="D829" s="43">
        <v>2017</v>
      </c>
      <c r="E829" t="str">
        <f>IF(OR(C829=2,C829=3),"NA","Codieren!")</f>
        <v>NA</v>
      </c>
      <c r="F829" t="str">
        <f>IF(OR(C829=2,C829=3),"NA","Codieren!")</f>
        <v>NA</v>
      </c>
      <c r="G829" t="str">
        <f>IF(F829=1,"CODIEREN!","NA")</f>
        <v>NA</v>
      </c>
      <c r="H829" t="str">
        <f>IF(OR(C829=2,C829=3),"NA","Codieren!")</f>
        <v>NA</v>
      </c>
      <c r="I829" t="str">
        <f>IF(OR(C829=2,C829=3),"NA","Codieren!")</f>
        <v>NA</v>
      </c>
      <c r="J829" s="29" t="str">
        <f>IF(OR(C829=2,C829=3),"NA","Codieren!")</f>
        <v>NA</v>
      </c>
      <c r="K829" t="str">
        <f>IF(OR(C829=1,C829=3),"NA","Codieren!")</f>
        <v>NA</v>
      </c>
      <c r="L829">
        <v>2</v>
      </c>
      <c r="M829">
        <v>2</v>
      </c>
      <c r="N829" t="str">
        <f>IF(OR(M829="NA",M829=2),"NA","Codieren!")</f>
        <v>NA</v>
      </c>
    </row>
    <row r="830" spans="1:14" x14ac:dyDescent="0.35">
      <c r="A830" s="43" t="s">
        <v>1328</v>
      </c>
      <c r="B830" s="10" t="s">
        <v>1789</v>
      </c>
      <c r="C830">
        <v>2</v>
      </c>
      <c r="D830" s="43">
        <v>2017</v>
      </c>
      <c r="E830" t="str">
        <f>IF(OR(C830=2,C830=3),"NA","Codieren!")</f>
        <v>NA</v>
      </c>
      <c r="F830" t="str">
        <f>IF(OR(C830=2,C830=3),"NA","Codieren!")</f>
        <v>NA</v>
      </c>
      <c r="G830" t="str">
        <f>IF(F830=1,"CODIEREN!","NA")</f>
        <v>NA</v>
      </c>
      <c r="H830" t="str">
        <f>IF(OR(C830=2,C830=3),"NA","Codieren!")</f>
        <v>NA</v>
      </c>
      <c r="I830" t="str">
        <f>IF(OR(C830=2,C830=3),"NA","Codieren!")</f>
        <v>NA</v>
      </c>
      <c r="J830" s="29" t="str">
        <f>IF(OR(C830=2,C830=3),"NA","Codieren!")</f>
        <v>NA</v>
      </c>
      <c r="K830">
        <v>7</v>
      </c>
      <c r="L830">
        <v>2</v>
      </c>
      <c r="M830">
        <v>2</v>
      </c>
      <c r="N830" t="str">
        <f>IF(OR(M830="NA",M830=2),"NA","Codieren!")</f>
        <v>NA</v>
      </c>
    </row>
    <row r="831" spans="1:14" x14ac:dyDescent="0.35">
      <c r="A831" s="43" t="s">
        <v>1328</v>
      </c>
      <c r="B831" s="10" t="s">
        <v>1999</v>
      </c>
      <c r="C831">
        <v>3</v>
      </c>
      <c r="D831" s="43">
        <v>2018</v>
      </c>
      <c r="E831" t="str">
        <f>IF(OR(C831=2,C831=3),"NA","Codieren!")</f>
        <v>NA</v>
      </c>
      <c r="F831" t="str">
        <f>IF(OR(C831=2,C831=3),"NA","Codieren!")</f>
        <v>NA</v>
      </c>
      <c r="G831" t="str">
        <f>IF(F831=1,"CODIEREN!","NA")</f>
        <v>NA</v>
      </c>
      <c r="H831" t="str">
        <f>IF(OR(C831=2,C831=3),"NA","Codieren!")</f>
        <v>NA</v>
      </c>
      <c r="I831" t="str">
        <f>IF(OR(C831=2,C831=3),"NA","Codieren!")</f>
        <v>NA</v>
      </c>
      <c r="J831" s="29" t="str">
        <f>IF(OR(C831=2,C831=3),"NA","Codieren!")</f>
        <v>NA</v>
      </c>
      <c r="K831" t="str">
        <f>IF(OR(C831=1,C831=3),"NA","Codieren!")</f>
        <v>NA</v>
      </c>
      <c r="L831">
        <v>2</v>
      </c>
      <c r="M831">
        <v>2</v>
      </c>
      <c r="N831" t="str">
        <f>IF(OR(M831="NA",M831=2),"NA","Codieren!")</f>
        <v>NA</v>
      </c>
    </row>
    <row r="832" spans="1:14" x14ac:dyDescent="0.35">
      <c r="A832" s="43" t="s">
        <v>1328</v>
      </c>
      <c r="B832" s="10" t="s">
        <v>1999</v>
      </c>
      <c r="C832">
        <v>3</v>
      </c>
      <c r="D832" s="43">
        <v>2019</v>
      </c>
      <c r="E832" t="str">
        <f>IF(OR(C832=2,C832=3),"NA","Codieren!")</f>
        <v>NA</v>
      </c>
      <c r="F832" t="str">
        <f>IF(OR(C832=2,C832=3),"NA","Codieren!")</f>
        <v>NA</v>
      </c>
      <c r="G832" t="str">
        <f>IF(F832=1,"CODIEREN!","NA")</f>
        <v>NA</v>
      </c>
      <c r="H832" t="str">
        <f>IF(OR(C832=2,C832=3),"NA","Codieren!")</f>
        <v>NA</v>
      </c>
      <c r="I832" t="str">
        <f>IF(OR(C832=2,C832=3),"NA","Codieren!")</f>
        <v>NA</v>
      </c>
      <c r="J832" s="29" t="str">
        <f>IF(OR(C832=2,C832=3),"NA","Codieren!")</f>
        <v>NA</v>
      </c>
      <c r="K832" t="str">
        <f>IF(OR(C832=1,C832=3),"NA","Codieren!")</f>
        <v>NA</v>
      </c>
      <c r="L832">
        <v>2</v>
      </c>
      <c r="M832">
        <v>2</v>
      </c>
      <c r="N832" t="str">
        <f>IF(OR(M832="NA",M832=2),"NA","Codieren!")</f>
        <v>NA</v>
      </c>
    </row>
    <row r="833" spans="1:14" x14ac:dyDescent="0.35">
      <c r="A833" s="43" t="s">
        <v>1328</v>
      </c>
      <c r="B833" s="10" t="s">
        <v>1789</v>
      </c>
      <c r="C833">
        <v>2</v>
      </c>
      <c r="D833" s="43">
        <v>2019</v>
      </c>
      <c r="E833" t="str">
        <f>IF(OR(C833=2,C833=3),"NA","Codieren!")</f>
        <v>NA</v>
      </c>
      <c r="F833" t="str">
        <f>IF(OR(C833=2,C833=3),"NA","Codieren!")</f>
        <v>NA</v>
      </c>
      <c r="G833" t="str">
        <f>IF(F833=1,"CODIEREN!","NA")</f>
        <v>NA</v>
      </c>
      <c r="H833" t="str">
        <f>IF(OR(C833=2,C833=3),"NA","Codieren!")</f>
        <v>NA</v>
      </c>
      <c r="I833" t="str">
        <f>IF(OR(C833=2,C833=3),"NA","Codieren!")</f>
        <v>NA</v>
      </c>
      <c r="J833" s="29" t="str">
        <f>IF(OR(C833=2,C833=3),"NA","Codieren!")</f>
        <v>NA</v>
      </c>
      <c r="K833">
        <v>7</v>
      </c>
      <c r="L833">
        <v>2</v>
      </c>
      <c r="M833">
        <v>2</v>
      </c>
      <c r="N833" t="str">
        <f>IF(OR(M833="NA",M833=2),"NA","Codieren!")</f>
        <v>NA</v>
      </c>
    </row>
    <row r="834" spans="1:14" x14ac:dyDescent="0.35">
      <c r="A834" s="43" t="s">
        <v>3696</v>
      </c>
      <c r="B834" s="43" t="s">
        <v>940</v>
      </c>
      <c r="C834">
        <v>3</v>
      </c>
      <c r="D834" s="43">
        <v>2015</v>
      </c>
      <c r="E834" t="str">
        <f>IF(OR(C834=2,C834=3),"NA","Codieren!")</f>
        <v>NA</v>
      </c>
      <c r="F834" t="str">
        <f>IF(OR(C834=2,C834=3),"NA","Codieren!")</f>
        <v>NA</v>
      </c>
      <c r="G834" t="str">
        <f>IF(F834=1,"CODIEREN!","NA")</f>
        <v>NA</v>
      </c>
      <c r="H834" t="str">
        <f>IF(OR(C834=2,C834=3),"NA","Codieren!")</f>
        <v>NA</v>
      </c>
      <c r="I834" t="str">
        <f>IF(OR(C834=2,C834=3),"NA","Codieren!")</f>
        <v>NA</v>
      </c>
      <c r="J834" s="29" t="str">
        <f>IF(OR(C834=2,C834=3),"NA","Codieren!")</f>
        <v>NA</v>
      </c>
      <c r="K834" t="str">
        <f>IF(OR(C834=1,C834=3),"NA","Codieren!")</f>
        <v>NA</v>
      </c>
      <c r="L834">
        <v>2</v>
      </c>
      <c r="M834">
        <v>1</v>
      </c>
      <c r="N834">
        <v>1</v>
      </c>
    </row>
    <row r="835" spans="1:14" x14ac:dyDescent="0.35">
      <c r="A835" s="43" t="s">
        <v>3696</v>
      </c>
      <c r="B835" s="43" t="s">
        <v>350</v>
      </c>
      <c r="C835">
        <v>2</v>
      </c>
      <c r="D835" s="43">
        <v>2015</v>
      </c>
      <c r="E835" t="str">
        <f>IF(OR(C835=2,C835=3),"NA","Codieren!")</f>
        <v>NA</v>
      </c>
      <c r="F835" t="str">
        <f>IF(OR(C835=2,C835=3),"NA","Codieren!")</f>
        <v>NA</v>
      </c>
      <c r="G835" t="str">
        <f>IF(F835=1,"CODIEREN!","NA")</f>
        <v>NA</v>
      </c>
      <c r="H835" t="str">
        <f>IF(OR(C835=2,C835=3),"NA","Codieren!")</f>
        <v>NA</v>
      </c>
      <c r="I835" t="str">
        <f>IF(OR(C835=2,C835=3),"NA","Codieren!")</f>
        <v>NA</v>
      </c>
      <c r="J835" s="29" t="str">
        <f>IF(OR(C835=2,C835=3),"NA","Codieren!")</f>
        <v>NA</v>
      </c>
      <c r="K835">
        <v>1</v>
      </c>
      <c r="L835" t="str">
        <f>IF(OR(C835=1,C835=2),"NA","Codieren!")</f>
        <v>NA</v>
      </c>
      <c r="M835" t="str">
        <f>IF(L835="NA","NA","Codieren!")</f>
        <v>NA</v>
      </c>
      <c r="N835" t="str">
        <f>IF(OR(M835="NA",M835=2),"NA","Codieren!")</f>
        <v>NA</v>
      </c>
    </row>
    <row r="836" spans="1:14" x14ac:dyDescent="0.35">
      <c r="A836" s="43" t="s">
        <v>2741</v>
      </c>
      <c r="B836" s="43" t="s">
        <v>2434</v>
      </c>
      <c r="C836">
        <v>3</v>
      </c>
      <c r="D836" s="43">
        <v>2019</v>
      </c>
      <c r="E836" t="str">
        <f>IF(OR(C836=2,C836=3),"NA","Codieren!")</f>
        <v>NA</v>
      </c>
      <c r="F836" t="str">
        <f>IF(OR(C836=2,C836=3),"NA","Codieren!")</f>
        <v>NA</v>
      </c>
      <c r="G836" t="str">
        <f>IF(F836=1,"CODIEREN!","NA")</f>
        <v>NA</v>
      </c>
      <c r="H836" t="str">
        <f>IF(OR(C836=2,C836=3),"NA","Codieren!")</f>
        <v>NA</v>
      </c>
      <c r="I836" t="str">
        <f>IF(OR(C836=2,C836=3),"NA","Codieren!")</f>
        <v>NA</v>
      </c>
      <c r="J836" s="29" t="str">
        <f>IF(OR(C836=2,C836=3),"NA","Codieren!")</f>
        <v>NA</v>
      </c>
      <c r="K836" t="str">
        <f>IF(OR(C836=1,C836=3),"NA","Codieren!")</f>
        <v>NA</v>
      </c>
      <c r="L836">
        <v>2</v>
      </c>
      <c r="M836">
        <v>1</v>
      </c>
      <c r="N836">
        <v>5</v>
      </c>
    </row>
    <row r="837" spans="1:14" x14ac:dyDescent="0.35">
      <c r="A837" s="43" t="s">
        <v>2741</v>
      </c>
      <c r="B837" s="43" t="s">
        <v>2745</v>
      </c>
      <c r="C837">
        <v>2</v>
      </c>
      <c r="D837" s="43">
        <v>2019</v>
      </c>
      <c r="E837" t="str">
        <f>IF(OR(C837=2,C837=3),"NA","Codieren!")</f>
        <v>NA</v>
      </c>
      <c r="F837" t="str">
        <f>IF(OR(C837=2,C837=3),"NA","Codieren!")</f>
        <v>NA</v>
      </c>
      <c r="G837" t="str">
        <f>IF(F837=1,"CODIEREN!","NA")</f>
        <v>NA</v>
      </c>
      <c r="H837" t="str">
        <f>IF(OR(C837=2,C837=3),"NA","Codieren!")</f>
        <v>NA</v>
      </c>
      <c r="I837" t="str">
        <f>IF(OR(C837=2,C837=3),"NA","Codieren!")</f>
        <v>NA</v>
      </c>
      <c r="J837" s="29" t="str">
        <f>IF(OR(C837=2,C837=3),"NA","Codieren!")</f>
        <v>NA</v>
      </c>
      <c r="K837">
        <v>1</v>
      </c>
      <c r="L837" t="str">
        <f>IF(OR(C837=1,C837=2),"NA","Codieren!")</f>
        <v>NA</v>
      </c>
      <c r="M837" t="str">
        <f>IF(L837="NA","NA","Codieren!")</f>
        <v>NA</v>
      </c>
      <c r="N837" t="str">
        <f>IF(OR(M837="NA",M837=2),"NA","Codieren!")</f>
        <v>NA</v>
      </c>
    </row>
    <row r="838" spans="1:14" x14ac:dyDescent="0.35">
      <c r="A838" s="43" t="s">
        <v>2059</v>
      </c>
      <c r="B838" s="10" t="s">
        <v>1999</v>
      </c>
      <c r="C838">
        <v>3</v>
      </c>
      <c r="D838" s="43">
        <v>2015</v>
      </c>
      <c r="E838" t="str">
        <f>IF(OR(C838=2,C838=3),"NA","Codieren!")</f>
        <v>NA</v>
      </c>
      <c r="F838" t="str">
        <f>IF(OR(C838=2,C838=3),"NA","Codieren!")</f>
        <v>NA</v>
      </c>
      <c r="G838" t="str">
        <f>IF(F838=1,"CODIEREN!","NA")</f>
        <v>NA</v>
      </c>
      <c r="H838" t="str">
        <f>IF(OR(C838=2,C838=3),"NA","Codieren!")</f>
        <v>NA</v>
      </c>
      <c r="I838" t="str">
        <f>IF(OR(C838=2,C838=3),"NA","Codieren!")</f>
        <v>NA</v>
      </c>
      <c r="J838" s="29" t="str">
        <f>IF(OR(C838=2,C838=3),"NA","Codieren!")</f>
        <v>NA</v>
      </c>
      <c r="K838" t="str">
        <f>IF(OR(C838=1,C838=3),"NA","Codieren!")</f>
        <v>NA</v>
      </c>
      <c r="L838">
        <v>2</v>
      </c>
      <c r="M838">
        <v>2</v>
      </c>
      <c r="N838" t="str">
        <f>IF(OR(M838="NA",M838=2),"NA","Codieren!")</f>
        <v>NA</v>
      </c>
    </row>
    <row r="839" spans="1:14" x14ac:dyDescent="0.35">
      <c r="A839" s="43" t="s">
        <v>2144</v>
      </c>
      <c r="B839" s="10" t="s">
        <v>1999</v>
      </c>
      <c r="C839">
        <v>1</v>
      </c>
      <c r="D839" s="43">
        <v>2017</v>
      </c>
      <c r="E839">
        <v>1</v>
      </c>
      <c r="F839">
        <v>2</v>
      </c>
      <c r="G839" t="str">
        <f>IF(F839=1,"CODIEREN!","NA")</f>
        <v>NA</v>
      </c>
      <c r="H839">
        <v>1</v>
      </c>
      <c r="I839">
        <v>2</v>
      </c>
      <c r="J839" s="29">
        <v>0</v>
      </c>
      <c r="K839" t="str">
        <f>IF(OR(C839=1,C839=3),"NA","Codieren!")</f>
        <v>NA</v>
      </c>
      <c r="L839" t="str">
        <f>IF(OR(C839=1,C839=2),"NA","Codieren!")</f>
        <v>NA</v>
      </c>
      <c r="M839" t="str">
        <f>IF(L839="NA","NA","Codieren!")</f>
        <v>NA</v>
      </c>
      <c r="N839" t="str">
        <f>IF(OR(M839="NA",M839=2),"NA","Codieren!")</f>
        <v>NA</v>
      </c>
    </row>
    <row r="840" spans="1:14" x14ac:dyDescent="0.35">
      <c r="A840" s="43" t="s">
        <v>2144</v>
      </c>
      <c r="B840" s="10" t="s">
        <v>692</v>
      </c>
      <c r="C840">
        <v>2</v>
      </c>
      <c r="D840" s="43">
        <v>2017</v>
      </c>
      <c r="E840" t="str">
        <f>IF(OR(C840=2,C840=3),"NA","Codieren!")</f>
        <v>NA</v>
      </c>
      <c r="F840" t="str">
        <f>IF(OR(C840=2,C840=3),"NA","Codieren!")</f>
        <v>NA</v>
      </c>
      <c r="G840" t="str">
        <f>IF(F840=1,"CODIEREN!","NA")</f>
        <v>NA</v>
      </c>
      <c r="H840" t="str">
        <f>IF(OR(C840=2,C840=3),"NA","Codieren!")</f>
        <v>NA</v>
      </c>
      <c r="I840" t="str">
        <f>IF(OR(C840=2,C840=3),"NA","Codieren!")</f>
        <v>NA</v>
      </c>
      <c r="J840" s="29" t="str">
        <f>IF(OR(C840=2,C840=3),"NA","Codieren!")</f>
        <v>NA</v>
      </c>
      <c r="K840">
        <v>12</v>
      </c>
      <c r="L840" t="str">
        <f>IF(OR(C840=1,C840=2),"NA","Codieren!")</f>
        <v>NA</v>
      </c>
      <c r="M840" t="str">
        <f>IF(L840="NA","NA","Codieren!")</f>
        <v>NA</v>
      </c>
      <c r="N840" t="str">
        <f>IF(OR(M840="NA",M840=2),"NA","Codieren!")</f>
        <v>NA</v>
      </c>
    </row>
    <row r="841" spans="1:14" x14ac:dyDescent="0.35">
      <c r="A841" s="43" t="s">
        <v>3027</v>
      </c>
      <c r="B841" s="43" t="s">
        <v>2957</v>
      </c>
      <c r="C841">
        <v>1</v>
      </c>
      <c r="D841" s="43">
        <v>2017</v>
      </c>
      <c r="E841">
        <v>1</v>
      </c>
      <c r="F841">
        <v>3</v>
      </c>
      <c r="G841" t="str">
        <f>IF(F841=1,"CODIEREN!","NA")</f>
        <v>NA</v>
      </c>
      <c r="H841">
        <v>1</v>
      </c>
      <c r="I841">
        <v>2</v>
      </c>
      <c r="J841" s="29">
        <v>0</v>
      </c>
      <c r="K841" t="str">
        <f>IF(OR(C841=1,C841=3),"NA","Codieren!")</f>
        <v>NA</v>
      </c>
      <c r="L841" t="str">
        <f>IF(OR(C841=1,C841=2),"NA","Codieren!")</f>
        <v>NA</v>
      </c>
      <c r="M841" t="str">
        <f>IF(L841="NA","NA","Codieren!")</f>
        <v>NA</v>
      </c>
      <c r="N841" t="str">
        <f>IF(OR(M841="NA",M841=2),"NA","Codieren!")</f>
        <v>NA</v>
      </c>
    </row>
    <row r="842" spans="1:14" x14ac:dyDescent="0.35">
      <c r="A842" s="43" t="s">
        <v>3027</v>
      </c>
      <c r="B842" s="43" t="s">
        <v>1803</v>
      </c>
      <c r="C842">
        <v>2</v>
      </c>
      <c r="D842" s="43">
        <v>2017</v>
      </c>
      <c r="E842" t="str">
        <f>IF(OR(C842=2,C842=3),"NA","Codieren!")</f>
        <v>NA</v>
      </c>
      <c r="F842" t="str">
        <f>IF(OR(C842=2,C842=3),"NA","Codieren!")</f>
        <v>NA</v>
      </c>
      <c r="G842" t="str">
        <f>IF(F842=1,"CODIEREN!","NA")</f>
        <v>NA</v>
      </c>
      <c r="H842" t="str">
        <f>IF(OR(C842=2,C842=3),"NA","Codieren!")</f>
        <v>NA</v>
      </c>
      <c r="I842" t="str">
        <f>IF(OR(C842=2,C842=3),"NA","Codieren!")</f>
        <v>NA</v>
      </c>
      <c r="J842" s="29" t="str">
        <f>IF(OR(C842=2,C842=3),"NA","Codieren!")</f>
        <v>NA</v>
      </c>
      <c r="K842">
        <v>11</v>
      </c>
      <c r="L842" t="str">
        <f>IF(OR(C842=1,C842=2),"NA","Codieren!")</f>
        <v>NA</v>
      </c>
      <c r="M842" t="str">
        <f>IF(L842="NA","NA","Codieren!")</f>
        <v>NA</v>
      </c>
      <c r="N842" t="str">
        <f>IF(OR(M842="NA",M842=2),"NA","Codieren!")</f>
        <v>NA</v>
      </c>
    </row>
    <row r="843" spans="1:14" x14ac:dyDescent="0.35">
      <c r="A843" s="43" t="s">
        <v>876</v>
      </c>
      <c r="B843" s="43" t="s">
        <v>566</v>
      </c>
      <c r="C843">
        <v>1</v>
      </c>
      <c r="D843" s="32">
        <v>2017</v>
      </c>
      <c r="E843">
        <v>1</v>
      </c>
      <c r="F843">
        <v>1</v>
      </c>
      <c r="G843">
        <v>3</v>
      </c>
      <c r="H843">
        <v>1</v>
      </c>
      <c r="I843">
        <v>2</v>
      </c>
      <c r="J843" s="29">
        <v>0</v>
      </c>
      <c r="K843" t="str">
        <f>IF(OR(C843=1,C843=3),"NA","Codieren!")</f>
        <v>NA</v>
      </c>
      <c r="L843" t="str">
        <f>IF(OR(C843=1,C843=2),"NA","Codieren!")</f>
        <v>NA</v>
      </c>
      <c r="M843" t="str">
        <f>IF(L843="NA","NA","Codieren!")</f>
        <v>NA</v>
      </c>
      <c r="N843" t="str">
        <f>IF(OR(M843="NA",M843=2),"NA","Codieren!")</f>
        <v>NA</v>
      </c>
    </row>
    <row r="844" spans="1:14" x14ac:dyDescent="0.35">
      <c r="A844" s="43" t="s">
        <v>876</v>
      </c>
      <c r="B844" s="43" t="s">
        <v>692</v>
      </c>
      <c r="C844">
        <v>2</v>
      </c>
      <c r="D844" s="32">
        <v>2017</v>
      </c>
      <c r="E844" t="str">
        <f>IF(OR(C844=2,C844=3),"NA","Codieren!")</f>
        <v>NA</v>
      </c>
      <c r="F844" t="str">
        <f>IF(OR(C844=2,C844=3),"NA","Codieren!")</f>
        <v>NA</v>
      </c>
      <c r="G844" t="str">
        <f>IF(F844=1,"CODIEREN!","NA")</f>
        <v>NA</v>
      </c>
      <c r="H844" t="str">
        <f>IF(OR(C844=2,C844=3),"NA","Codieren!")</f>
        <v>NA</v>
      </c>
      <c r="I844" t="str">
        <f>IF(OR(C844=2,C844=3),"NA","Codieren!")</f>
        <v>NA</v>
      </c>
      <c r="J844" s="29" t="str">
        <f>IF(OR(C844=2,C844=3),"NA","Codieren!")</f>
        <v>NA</v>
      </c>
      <c r="K844" t="s">
        <v>275</v>
      </c>
      <c r="L844" t="str">
        <f>IF(OR(C844=1,C844=2),"NA","Codieren!")</f>
        <v>NA</v>
      </c>
      <c r="M844" t="str">
        <f>IF(L844="NA","NA","Codieren!")</f>
        <v>NA</v>
      </c>
      <c r="N844" t="str">
        <f>IF(OR(M844="NA",M844=2),"NA","Codieren!")</f>
        <v>NA</v>
      </c>
    </row>
    <row r="845" spans="1:14" x14ac:dyDescent="0.35">
      <c r="A845" s="43" t="s">
        <v>876</v>
      </c>
      <c r="B845" s="10" t="s">
        <v>1658</v>
      </c>
      <c r="C845">
        <v>3</v>
      </c>
      <c r="D845" s="43">
        <v>2016</v>
      </c>
      <c r="E845" t="str">
        <f>IF(OR(C845=2,C845=3),"NA","Codieren!")</f>
        <v>NA</v>
      </c>
      <c r="F845" t="str">
        <f>IF(OR(C845=2,C845=3),"NA","Codieren!")</f>
        <v>NA</v>
      </c>
      <c r="G845" t="str">
        <f>IF(F845=1,"CODIEREN!","NA")</f>
        <v>NA</v>
      </c>
      <c r="H845" t="str">
        <f>IF(OR(C845=2,C845=3),"NA","Codieren!")</f>
        <v>NA</v>
      </c>
      <c r="I845" t="str">
        <f>IF(OR(C845=2,C845=3),"NA","Codieren!")</f>
        <v>NA</v>
      </c>
      <c r="J845" s="29" t="str">
        <f>IF(OR(C845=2,C845=3),"NA","Codieren!")</f>
        <v>NA</v>
      </c>
      <c r="K845" t="s">
        <v>275</v>
      </c>
      <c r="L845">
        <v>2</v>
      </c>
      <c r="M845">
        <v>2</v>
      </c>
      <c r="N845" t="str">
        <f>IF(OR(M845="NA",M845=2),"NA","Codieren!")</f>
        <v>NA</v>
      </c>
    </row>
    <row r="846" spans="1:14" x14ac:dyDescent="0.35">
      <c r="A846" s="43" t="s">
        <v>876</v>
      </c>
      <c r="B846" s="43" t="s">
        <v>692</v>
      </c>
      <c r="C846">
        <v>2</v>
      </c>
      <c r="D846" s="43">
        <v>2016</v>
      </c>
      <c r="E846" t="str">
        <f>IF(OR(C846=2,C846=3),"NA","Codieren!")</f>
        <v>NA</v>
      </c>
      <c r="F846" t="str">
        <f>IF(OR(C846=2,C846=3),"NA","Codieren!")</f>
        <v>NA</v>
      </c>
      <c r="G846" t="str">
        <f>IF(F846=1,"CODIEREN!","NA")</f>
        <v>NA</v>
      </c>
      <c r="H846" t="str">
        <f>IF(OR(C846=2,C846=3),"NA","Codieren!")</f>
        <v>NA</v>
      </c>
      <c r="I846" t="str">
        <f>IF(OR(C846=2,C846=3),"NA","Codieren!")</f>
        <v>NA</v>
      </c>
      <c r="J846" s="29" t="str">
        <f>IF(OR(C846=2,C846=3),"NA","Codieren!")</f>
        <v>NA</v>
      </c>
      <c r="K846" t="s">
        <v>275</v>
      </c>
      <c r="L846" t="str">
        <f>IF(OR(C846=1,C846=2),"NA","Codieren!")</f>
        <v>NA</v>
      </c>
      <c r="M846" t="str">
        <f>IF(L846="NA","NA","Codieren!")</f>
        <v>NA</v>
      </c>
      <c r="N846" t="str">
        <f>IF(OR(M846="NA",M846=2),"NA","Codieren!")</f>
        <v>NA</v>
      </c>
    </row>
    <row r="847" spans="1:14" x14ac:dyDescent="0.35">
      <c r="A847" s="43" t="s">
        <v>3565</v>
      </c>
      <c r="B847" s="46" t="s">
        <v>3525</v>
      </c>
      <c r="C847">
        <v>1</v>
      </c>
      <c r="D847" s="43">
        <v>2019</v>
      </c>
      <c r="E847">
        <v>2</v>
      </c>
      <c r="F847">
        <v>1</v>
      </c>
      <c r="G847" t="s">
        <v>275</v>
      </c>
      <c r="H847">
        <v>1</v>
      </c>
      <c r="I847">
        <v>2</v>
      </c>
      <c r="J847" s="29">
        <v>5000</v>
      </c>
      <c r="K847" t="str">
        <f>IF(OR(C847=1,C847=3),"NA","Codieren!")</f>
        <v>NA</v>
      </c>
      <c r="L847" t="str">
        <f>IF(OR(C847=1,C847=2),"NA","Codieren!")</f>
        <v>NA</v>
      </c>
      <c r="M847" t="str">
        <f>IF(L847="NA","NA","Codieren!")</f>
        <v>NA</v>
      </c>
      <c r="N847" t="str">
        <f>IF(OR(M847="NA",M847=2),"NA","Codieren!")</f>
        <v>NA</v>
      </c>
    </row>
    <row r="848" spans="1:14" x14ac:dyDescent="0.35">
      <c r="A848" s="43" t="s">
        <v>3565</v>
      </c>
      <c r="B848" s="46" t="s">
        <v>376</v>
      </c>
      <c r="C848">
        <v>2</v>
      </c>
      <c r="D848" s="43">
        <v>2019</v>
      </c>
      <c r="E848" t="str">
        <f>IF(OR(C848=2,C848=3),"NA","Codieren!")</f>
        <v>NA</v>
      </c>
      <c r="F848" t="str">
        <f>IF(OR(C848=2,C848=3),"NA","Codieren!")</f>
        <v>NA</v>
      </c>
      <c r="G848" t="str">
        <f>IF(F848=1,"CODIEREN!","NA")</f>
        <v>NA</v>
      </c>
      <c r="H848" t="str">
        <f>IF(OR(C848=2,C848=3),"NA","Codieren!")</f>
        <v>NA</v>
      </c>
      <c r="I848" t="str">
        <f>IF(OR(C848=2,C848=3),"NA","Codieren!")</f>
        <v>NA</v>
      </c>
      <c r="J848" s="29" t="str">
        <f>IF(OR(C848=2,C848=3),"NA","Codieren!")</f>
        <v>NA</v>
      </c>
      <c r="K848" t="s">
        <v>275</v>
      </c>
      <c r="L848" t="str">
        <f>IF(OR(C848=1,C848=2),"NA","Codieren!")</f>
        <v>NA</v>
      </c>
      <c r="M848" t="str">
        <f>IF(L848="NA","NA","Codieren!")</f>
        <v>NA</v>
      </c>
      <c r="N848" t="str">
        <f>IF(OR(M848="NA",M848=2),"NA","Codieren!")</f>
        <v>NA</v>
      </c>
    </row>
    <row r="849" spans="1:14" x14ac:dyDescent="0.35">
      <c r="A849" s="43" t="s">
        <v>2083</v>
      </c>
      <c r="B849" s="43" t="s">
        <v>1999</v>
      </c>
      <c r="C849">
        <v>1</v>
      </c>
      <c r="D849" s="43">
        <v>2016</v>
      </c>
      <c r="E849">
        <v>2</v>
      </c>
      <c r="F849">
        <v>2</v>
      </c>
      <c r="G849" t="str">
        <f>IF(F849=1,"CODIEREN!","NA")</f>
        <v>NA</v>
      </c>
      <c r="H849">
        <v>1</v>
      </c>
      <c r="I849">
        <v>2</v>
      </c>
      <c r="J849" s="29">
        <v>0</v>
      </c>
      <c r="K849" t="str">
        <f>IF(OR(C849=1,C849=3),"NA","Codieren!")</f>
        <v>NA</v>
      </c>
      <c r="L849" t="str">
        <f>IF(OR(C849=1,C849=2),"NA","Codieren!")</f>
        <v>NA</v>
      </c>
      <c r="M849" t="str">
        <f>IF(L849="NA","NA","Codieren!")</f>
        <v>NA</v>
      </c>
      <c r="N849" t="str">
        <f>IF(OR(M849="NA",M849=2),"NA","Codieren!")</f>
        <v>NA</v>
      </c>
    </row>
    <row r="850" spans="1:14" x14ac:dyDescent="0.35">
      <c r="A850" s="43" t="s">
        <v>3125</v>
      </c>
      <c r="B850" s="43" t="s">
        <v>2957</v>
      </c>
      <c r="C850">
        <v>1</v>
      </c>
      <c r="D850" s="43">
        <v>2018</v>
      </c>
      <c r="E850">
        <v>1</v>
      </c>
      <c r="F850">
        <v>3</v>
      </c>
      <c r="G850" t="str">
        <f>IF(F850=1,"CODIEREN!","NA")</f>
        <v>NA</v>
      </c>
      <c r="H850">
        <v>1</v>
      </c>
      <c r="I850">
        <v>2</v>
      </c>
      <c r="J850" s="29">
        <v>0</v>
      </c>
      <c r="K850" t="str">
        <f>IF(OR(C850=1,C850=3),"NA","Codieren!")</f>
        <v>NA</v>
      </c>
      <c r="L850" t="str">
        <f>IF(OR(C850=1,C850=2),"NA","Codieren!")</f>
        <v>NA</v>
      </c>
      <c r="M850" t="str">
        <f>IF(L850="NA","NA","Codieren!")</f>
        <v>NA</v>
      </c>
      <c r="N850" t="str">
        <f>IF(OR(M850="NA",M850=2),"NA","Codieren!")</f>
        <v>NA</v>
      </c>
    </row>
    <row r="851" spans="1:14" x14ac:dyDescent="0.35">
      <c r="A851" s="43" t="s">
        <v>3125</v>
      </c>
      <c r="B851" s="43" t="s">
        <v>2971</v>
      </c>
      <c r="C851">
        <v>2</v>
      </c>
      <c r="D851" s="43">
        <v>2018</v>
      </c>
      <c r="E851" t="str">
        <f>IF(OR(C851=2,C851=3),"NA","Codieren!")</f>
        <v>NA</v>
      </c>
      <c r="F851" t="str">
        <f>IF(OR(C851=2,C851=3),"NA","Codieren!")</f>
        <v>NA</v>
      </c>
      <c r="G851" t="str">
        <f>IF(F851=1,"CODIEREN!","NA")</f>
        <v>NA</v>
      </c>
      <c r="H851" t="str">
        <f>IF(OR(C851=2,C851=3),"NA","Codieren!")</f>
        <v>NA</v>
      </c>
      <c r="I851" t="str">
        <f>IF(OR(C851=2,C851=3),"NA","Codieren!")</f>
        <v>NA</v>
      </c>
      <c r="J851" s="29" t="str">
        <f>IF(OR(C851=2,C851=3),"NA","Codieren!")</f>
        <v>NA</v>
      </c>
      <c r="K851" t="s">
        <v>275</v>
      </c>
      <c r="L851" t="str">
        <f>IF(OR(C851=1,C851=2),"NA","Codieren!")</f>
        <v>NA</v>
      </c>
      <c r="M851" t="str">
        <f>IF(L851="NA","NA","Codieren!")</f>
        <v>NA</v>
      </c>
      <c r="N851" t="str">
        <f>IF(OR(M851="NA",M851=2),"NA","Codieren!")</f>
        <v>NA</v>
      </c>
    </row>
    <row r="852" spans="1:14" x14ac:dyDescent="0.35">
      <c r="A852" s="43" t="s">
        <v>995</v>
      </c>
      <c r="B852" s="43" t="s">
        <v>940</v>
      </c>
      <c r="C852">
        <v>1</v>
      </c>
      <c r="D852" s="43">
        <v>2018</v>
      </c>
      <c r="E852">
        <v>2</v>
      </c>
      <c r="F852">
        <v>2</v>
      </c>
      <c r="G852" t="s">
        <v>275</v>
      </c>
      <c r="H852">
        <v>1</v>
      </c>
      <c r="I852">
        <v>2</v>
      </c>
      <c r="J852" s="29">
        <v>5000</v>
      </c>
      <c r="K852" t="s">
        <v>275</v>
      </c>
      <c r="L852" t="s">
        <v>275</v>
      </c>
      <c r="M852" t="s">
        <v>275</v>
      </c>
      <c r="N852" t="s">
        <v>275</v>
      </c>
    </row>
    <row r="853" spans="1:14" x14ac:dyDescent="0.35">
      <c r="A853" s="43" t="s">
        <v>995</v>
      </c>
      <c r="B853" s="43" t="s">
        <v>139</v>
      </c>
      <c r="C853">
        <v>2</v>
      </c>
      <c r="D853" s="43">
        <v>2018</v>
      </c>
      <c r="E853" t="s">
        <v>275</v>
      </c>
      <c r="F853" t="s">
        <v>275</v>
      </c>
      <c r="G853" t="s">
        <v>275</v>
      </c>
      <c r="H853" t="s">
        <v>275</v>
      </c>
      <c r="I853" t="s">
        <v>275</v>
      </c>
      <c r="J853" s="43" t="s">
        <v>275</v>
      </c>
      <c r="K853">
        <v>4</v>
      </c>
      <c r="L853" t="s">
        <v>275</v>
      </c>
      <c r="M853" t="s">
        <v>275</v>
      </c>
      <c r="N853" t="s">
        <v>275</v>
      </c>
    </row>
    <row r="854" spans="1:14" x14ac:dyDescent="0.35">
      <c r="A854" s="43" t="s">
        <v>995</v>
      </c>
      <c r="B854" s="43" t="s">
        <v>940</v>
      </c>
      <c r="C854">
        <v>3</v>
      </c>
      <c r="D854" s="43">
        <v>2015</v>
      </c>
      <c r="E854" t="str">
        <f>IF(OR(C854=2,C854=3),"NA","Codieren!")</f>
        <v>NA</v>
      </c>
      <c r="F854" t="str">
        <f>IF(OR(C854=2,C854=3),"NA","Codieren!")</f>
        <v>NA</v>
      </c>
      <c r="G854" t="str">
        <f>IF(F854=1,"CODIEREN!","NA")</f>
        <v>NA</v>
      </c>
      <c r="H854" t="str">
        <f>IF(OR(C854=2,C854=3),"NA","Codieren!")</f>
        <v>NA</v>
      </c>
      <c r="I854" t="str">
        <f>IF(OR(C854=2,C854=3),"NA","Codieren!")</f>
        <v>NA</v>
      </c>
      <c r="J854" s="29" t="str">
        <f>IF(OR(C854=2,C854=3),"NA","Codieren!")</f>
        <v>NA</v>
      </c>
      <c r="K854" t="str">
        <f>IF(OR(C854=1,C854=3),"NA","Codieren!")</f>
        <v>NA</v>
      </c>
      <c r="L854">
        <v>2</v>
      </c>
      <c r="M854">
        <v>1</v>
      </c>
      <c r="N854">
        <v>2</v>
      </c>
    </row>
    <row r="855" spans="1:14" x14ac:dyDescent="0.35">
      <c r="A855" s="43" t="s">
        <v>995</v>
      </c>
      <c r="B855" s="43" t="s">
        <v>139</v>
      </c>
      <c r="C855" s="43">
        <v>2</v>
      </c>
      <c r="D855" s="43">
        <v>2015</v>
      </c>
      <c r="E855" t="str">
        <f>IF(OR(C855=2,C855=3),"NA","Codieren!")</f>
        <v>NA</v>
      </c>
      <c r="F855" t="str">
        <f>IF(OR(C855=2,C855=3),"NA","Codieren!")</f>
        <v>NA</v>
      </c>
      <c r="G855" t="str">
        <f>IF(F855=1,"CODIEREN!","NA")</f>
        <v>NA</v>
      </c>
      <c r="H855" t="str">
        <f>IF(OR(C855=2,C855=3),"NA","Codieren!")</f>
        <v>NA</v>
      </c>
      <c r="I855" t="str">
        <f>IF(OR(C855=2,C855=3),"NA","Codieren!")</f>
        <v>NA</v>
      </c>
      <c r="J855" s="29" t="str">
        <f>IF(OR(C855=2,C855=3),"NA","Codieren!")</f>
        <v>NA</v>
      </c>
      <c r="K855">
        <v>4</v>
      </c>
      <c r="L855" t="str">
        <f>IF(OR(C855=1,C855=2),"NA","Codieren!")</f>
        <v>NA</v>
      </c>
      <c r="M855" t="str">
        <f>IF(L855="NA","NA","Codieren!")</f>
        <v>NA</v>
      </c>
      <c r="N855" t="str">
        <f>IF(OR(M855="NA",M855=2),"NA","Codieren!")</f>
        <v>NA</v>
      </c>
    </row>
    <row r="856" spans="1:14" x14ac:dyDescent="0.35">
      <c r="A856" s="43" t="s">
        <v>3662</v>
      </c>
      <c r="B856" s="43" t="s">
        <v>940</v>
      </c>
      <c r="C856" s="43">
        <v>3</v>
      </c>
      <c r="D856" s="43">
        <v>2016</v>
      </c>
      <c r="E856" t="str">
        <f>IF(OR(C856=2,C856=3),"NA","Codieren!")</f>
        <v>NA</v>
      </c>
      <c r="F856" t="str">
        <f>IF(OR(C856=2,C856=3),"NA","Codieren!")</f>
        <v>NA</v>
      </c>
      <c r="G856" t="str">
        <f>IF(F856=1,"CODIEREN!","NA")</f>
        <v>NA</v>
      </c>
      <c r="H856" t="str">
        <f>IF(OR(C856=2,C856=3),"NA","Codieren!")</f>
        <v>NA</v>
      </c>
      <c r="I856" t="str">
        <f>IF(OR(C856=2,C856=3),"NA","Codieren!")</f>
        <v>NA</v>
      </c>
      <c r="J856" s="29" t="str">
        <f>IF(OR(C856=2,C856=3),"NA","Codieren!")</f>
        <v>NA</v>
      </c>
      <c r="K856" t="str">
        <f>IF(OR(C856=1,C856=3),"NA","Codieren!")</f>
        <v>NA</v>
      </c>
      <c r="L856">
        <v>2</v>
      </c>
      <c r="M856">
        <v>1</v>
      </c>
      <c r="N856">
        <v>1</v>
      </c>
    </row>
    <row r="857" spans="1:14" x14ac:dyDescent="0.35">
      <c r="A857" s="43" t="s">
        <v>1476</v>
      </c>
      <c r="B857" s="43" t="s">
        <v>1455</v>
      </c>
      <c r="C857" s="43">
        <v>3</v>
      </c>
      <c r="D857" s="43">
        <v>2019</v>
      </c>
      <c r="E857" t="str">
        <f>IF(OR(C857=2,C857=3),"NA","Codieren!")</f>
        <v>NA</v>
      </c>
      <c r="F857" t="str">
        <f>IF(OR(C857=2,C857=3),"NA","Codieren!")</f>
        <v>NA</v>
      </c>
      <c r="G857" t="str">
        <f>IF(F857=1,"CODIEREN!","NA")</f>
        <v>NA</v>
      </c>
      <c r="H857" t="str">
        <f>IF(OR(C857=2,C857=3),"NA","Codieren!")</f>
        <v>NA</v>
      </c>
      <c r="I857" t="str">
        <f>IF(OR(C857=2,C857=3),"NA","Codieren!")</f>
        <v>NA</v>
      </c>
      <c r="J857" s="29" t="str">
        <f>IF(OR(C857=2,C857=3),"NA","Codieren!")</f>
        <v>NA</v>
      </c>
      <c r="K857" t="str">
        <f>IF(OR(C857=1,C857=3),"NA","Codieren!")</f>
        <v>NA</v>
      </c>
      <c r="L857">
        <v>2</v>
      </c>
      <c r="M857">
        <v>2</v>
      </c>
      <c r="N857" t="str">
        <f>IF(OR(M857="NA",M857=2),"NA","Codieren!")</f>
        <v>NA</v>
      </c>
    </row>
    <row r="858" spans="1:14" x14ac:dyDescent="0.35">
      <c r="A858" s="43" t="s">
        <v>1476</v>
      </c>
      <c r="B858" s="43" t="s">
        <v>1455</v>
      </c>
      <c r="C858" s="43">
        <v>3</v>
      </c>
      <c r="D858" s="43">
        <v>2018</v>
      </c>
      <c r="E858" t="str">
        <f>IF(OR(C858=2,C858=3),"NA","Codieren!")</f>
        <v>NA</v>
      </c>
      <c r="F858" t="str">
        <f>IF(OR(C858=2,C858=3),"NA","Codieren!")</f>
        <v>NA</v>
      </c>
      <c r="G858" t="str">
        <f>IF(F858=1,"CODIEREN!","NA")</f>
        <v>NA</v>
      </c>
      <c r="H858" t="str">
        <f>IF(OR(C858=2,C858=3),"NA","Codieren!")</f>
        <v>NA</v>
      </c>
      <c r="I858" t="str">
        <f>IF(OR(C858=2,C858=3),"NA","Codieren!")</f>
        <v>NA</v>
      </c>
      <c r="J858" s="29" t="str">
        <f>IF(OR(C858=2,C858=3),"NA","Codieren!")</f>
        <v>NA</v>
      </c>
      <c r="K858" t="str">
        <f>IF(OR(C858=1,C858=3),"NA","Codieren!")</f>
        <v>NA</v>
      </c>
      <c r="L858">
        <v>2</v>
      </c>
      <c r="M858">
        <v>2</v>
      </c>
      <c r="N858" t="str">
        <f>IF(OR(M858="NA",M858=2),"NA","Codieren!")</f>
        <v>NA</v>
      </c>
    </row>
    <row r="859" spans="1:14" x14ac:dyDescent="0.35">
      <c r="A859" s="43" t="s">
        <v>1476</v>
      </c>
      <c r="B859" s="43" t="s">
        <v>1455</v>
      </c>
      <c r="C859" s="43">
        <v>3</v>
      </c>
      <c r="D859" s="43">
        <v>2017</v>
      </c>
      <c r="E859" t="str">
        <f>IF(OR(C859=2,C859=3),"NA","Codieren!")</f>
        <v>NA</v>
      </c>
      <c r="F859" t="str">
        <f>IF(OR(C859=2,C859=3),"NA","Codieren!")</f>
        <v>NA</v>
      </c>
      <c r="G859" t="str">
        <f>IF(F859=1,"CODIEREN!","NA")</f>
        <v>NA</v>
      </c>
      <c r="H859" t="str">
        <f>IF(OR(C859=2,C859=3),"NA","Codieren!")</f>
        <v>NA</v>
      </c>
      <c r="I859" t="str">
        <f>IF(OR(C859=2,C859=3),"NA","Codieren!")</f>
        <v>NA</v>
      </c>
      <c r="J859" s="29" t="str">
        <f>IF(OR(C859=2,C859=3),"NA","Codieren!")</f>
        <v>NA</v>
      </c>
      <c r="K859" t="str">
        <f>IF(OR(C859=1,C859=3),"NA","Codieren!")</f>
        <v>NA</v>
      </c>
      <c r="L859">
        <v>2</v>
      </c>
      <c r="M859">
        <v>2</v>
      </c>
      <c r="N859" t="str">
        <f>IF(OR(M859="NA",M859=2),"NA","Codieren!")</f>
        <v>NA</v>
      </c>
    </row>
    <row r="860" spans="1:14" x14ac:dyDescent="0.35">
      <c r="A860" s="43" t="s">
        <v>1476</v>
      </c>
      <c r="B860" s="43" t="s">
        <v>1455</v>
      </c>
      <c r="C860" s="43">
        <v>3</v>
      </c>
      <c r="D860" s="43">
        <v>2016</v>
      </c>
      <c r="E860" t="str">
        <f>IF(OR(C860=2,C860=3),"NA","Codieren!")</f>
        <v>NA</v>
      </c>
      <c r="F860" t="str">
        <f>IF(OR(C860=2,C860=3),"NA","Codieren!")</f>
        <v>NA</v>
      </c>
      <c r="G860" t="str">
        <f>IF(F860=1,"CODIEREN!","NA")</f>
        <v>NA</v>
      </c>
      <c r="H860" t="str">
        <f>IF(OR(C860=2,C860=3),"NA","Codieren!")</f>
        <v>NA</v>
      </c>
      <c r="I860" t="str">
        <f>IF(OR(C860=2,C860=3),"NA","Codieren!")</f>
        <v>NA</v>
      </c>
      <c r="J860" s="29" t="str">
        <f>IF(OR(C860=2,C860=3),"NA","Codieren!")</f>
        <v>NA</v>
      </c>
      <c r="K860" t="str">
        <f>IF(OR(C860=1,C860=3),"NA","Codieren!")</f>
        <v>NA</v>
      </c>
      <c r="L860">
        <v>2</v>
      </c>
      <c r="M860">
        <v>2</v>
      </c>
      <c r="N860" t="str">
        <f>IF(OR(M860="NA",M860=2),"NA","Codieren!")</f>
        <v>NA</v>
      </c>
    </row>
    <row r="861" spans="1:14" x14ac:dyDescent="0.35">
      <c r="A861" s="43" t="s">
        <v>1476</v>
      </c>
      <c r="B861" s="43" t="s">
        <v>1455</v>
      </c>
      <c r="C861" s="43">
        <v>3</v>
      </c>
      <c r="D861" s="43">
        <v>2015</v>
      </c>
      <c r="E861" t="str">
        <f>IF(OR(C861=2,C861=3),"NA","Codieren!")</f>
        <v>NA</v>
      </c>
      <c r="F861" t="str">
        <f>IF(OR(C861=2,C861=3),"NA","Codieren!")</f>
        <v>NA</v>
      </c>
      <c r="G861" t="str">
        <f>IF(F861=1,"CODIEREN!","NA")</f>
        <v>NA</v>
      </c>
      <c r="H861" t="str">
        <f>IF(OR(C861=2,C861=3),"NA","Codieren!")</f>
        <v>NA</v>
      </c>
      <c r="I861" t="str">
        <f>IF(OR(C861=2,C861=3),"NA","Codieren!")</f>
        <v>NA</v>
      </c>
      <c r="J861" s="29" t="str">
        <f>IF(OR(C861=2,C861=3),"NA","Codieren!")</f>
        <v>NA</v>
      </c>
      <c r="K861" t="str">
        <f>IF(OR(C861=1,C861=3),"NA","Codieren!")</f>
        <v>NA</v>
      </c>
      <c r="L861">
        <v>2</v>
      </c>
      <c r="M861">
        <v>2</v>
      </c>
      <c r="N861" t="str">
        <f>IF(OR(M861="NA",M861=2),"NA","Codieren!")</f>
        <v>NA</v>
      </c>
    </row>
    <row r="862" spans="1:14" x14ac:dyDescent="0.35">
      <c r="A862" s="43" t="s">
        <v>1487</v>
      </c>
      <c r="B862" s="43" t="s">
        <v>1455</v>
      </c>
      <c r="C862" s="43">
        <v>3</v>
      </c>
      <c r="D862" s="43">
        <v>2019</v>
      </c>
      <c r="E862" t="str">
        <f>IF(OR(C862=2,C862=3),"NA","Codieren!")</f>
        <v>NA</v>
      </c>
      <c r="F862" t="str">
        <f>IF(OR(C862=2,C862=3),"NA","Codieren!")</f>
        <v>NA</v>
      </c>
      <c r="G862" t="str">
        <f>IF(F862=1,"CODIEREN!","NA")</f>
        <v>NA</v>
      </c>
      <c r="H862" t="str">
        <f>IF(OR(C862=2,C862=3),"NA","Codieren!")</f>
        <v>NA</v>
      </c>
      <c r="I862" t="str">
        <f>IF(OR(C862=2,C862=3),"NA","Codieren!")</f>
        <v>NA</v>
      </c>
      <c r="J862" s="29" t="str">
        <f>IF(OR(C862=2,C862=3),"NA","Codieren!")</f>
        <v>NA</v>
      </c>
      <c r="K862" t="str">
        <f>IF(OR(C862=1,C862=3),"NA","Codieren!")</f>
        <v>NA</v>
      </c>
      <c r="L862">
        <v>2</v>
      </c>
      <c r="M862">
        <v>2</v>
      </c>
      <c r="N862" t="str">
        <f>IF(OR(M862="NA",M862=2),"NA","Codieren!")</f>
        <v>NA</v>
      </c>
    </row>
    <row r="863" spans="1:14" x14ac:dyDescent="0.35">
      <c r="A863" s="43" t="s">
        <v>1487</v>
      </c>
      <c r="B863" s="43" t="s">
        <v>1455</v>
      </c>
      <c r="C863">
        <v>3</v>
      </c>
      <c r="D863" s="43">
        <v>2018</v>
      </c>
      <c r="E863" t="str">
        <f>IF(OR(C863=2,C863=3),"NA","Codieren!")</f>
        <v>NA</v>
      </c>
      <c r="F863" t="str">
        <f>IF(OR(C863=2,C863=3),"NA","Codieren!")</f>
        <v>NA</v>
      </c>
      <c r="G863" t="str">
        <f>IF(F863=1,"CODIEREN!","NA")</f>
        <v>NA</v>
      </c>
      <c r="H863" t="str">
        <f>IF(OR(C863=2,C863=3),"NA","Codieren!")</f>
        <v>NA</v>
      </c>
      <c r="I863" t="str">
        <f>IF(OR(C863=2,C863=3),"NA","Codieren!")</f>
        <v>NA</v>
      </c>
      <c r="J863" s="29" t="str">
        <f>IF(OR(C863=2,C863=3),"NA","Codieren!")</f>
        <v>NA</v>
      </c>
      <c r="K863" t="str">
        <f>IF(OR(C863=1,C863=3),"NA","Codieren!")</f>
        <v>NA</v>
      </c>
      <c r="L863">
        <v>2</v>
      </c>
      <c r="M863">
        <v>2</v>
      </c>
      <c r="N863" t="str">
        <f>IF(OR(M863="NA",M863=2),"NA","Codieren!")</f>
        <v>NA</v>
      </c>
    </row>
    <row r="864" spans="1:14" x14ac:dyDescent="0.35">
      <c r="A864" s="43" t="s">
        <v>1487</v>
      </c>
      <c r="B864" s="43" t="s">
        <v>1455</v>
      </c>
      <c r="C864">
        <v>3</v>
      </c>
      <c r="D864" s="43">
        <v>2017</v>
      </c>
      <c r="E864" t="str">
        <f>IF(OR(C864=2,C864=3),"NA","Codieren!")</f>
        <v>NA</v>
      </c>
      <c r="F864" t="str">
        <f>IF(OR(C864=2,C864=3),"NA","Codieren!")</f>
        <v>NA</v>
      </c>
      <c r="G864" t="str">
        <f>IF(F864=1,"CODIEREN!","NA")</f>
        <v>NA</v>
      </c>
      <c r="H864" t="str">
        <f>IF(OR(C864=2,C864=3),"NA","Codieren!")</f>
        <v>NA</v>
      </c>
      <c r="I864" t="str">
        <f>IF(OR(C864=2,C864=3),"NA","Codieren!")</f>
        <v>NA</v>
      </c>
      <c r="J864" s="29" t="str">
        <f>IF(OR(C864=2,C864=3),"NA","Codieren!")</f>
        <v>NA</v>
      </c>
      <c r="K864" t="str">
        <f>IF(OR(C864=1,C864=3),"NA","Codieren!")</f>
        <v>NA</v>
      </c>
      <c r="L864">
        <v>2</v>
      </c>
      <c r="M864">
        <v>2</v>
      </c>
      <c r="N864" t="str">
        <f>IF(OR(M864="NA",M864=2),"NA","Codieren!")</f>
        <v>NA</v>
      </c>
    </row>
    <row r="865" spans="1:14" x14ac:dyDescent="0.35">
      <c r="A865" s="43" t="s">
        <v>1487</v>
      </c>
      <c r="B865" s="43" t="s">
        <v>1455</v>
      </c>
      <c r="C865">
        <v>3</v>
      </c>
      <c r="D865" s="43">
        <v>2016</v>
      </c>
      <c r="E865" t="str">
        <f>IF(OR(C865=2,C865=3),"NA","Codieren!")</f>
        <v>NA</v>
      </c>
      <c r="F865" t="str">
        <f>IF(OR(C865=2,C865=3),"NA","Codieren!")</f>
        <v>NA</v>
      </c>
      <c r="G865" t="str">
        <f>IF(F865=1,"CODIEREN!","NA")</f>
        <v>NA</v>
      </c>
      <c r="H865" t="str">
        <f>IF(OR(C865=2,C865=3),"NA","Codieren!")</f>
        <v>NA</v>
      </c>
      <c r="I865" t="str">
        <f>IF(OR(C865=2,C865=3),"NA","Codieren!")</f>
        <v>NA</v>
      </c>
      <c r="J865" s="29" t="str">
        <f>IF(OR(C865=2,C865=3),"NA","Codieren!")</f>
        <v>NA</v>
      </c>
      <c r="K865" t="str">
        <f>IF(OR(C865=1,C865=3),"NA","Codieren!")</f>
        <v>NA</v>
      </c>
      <c r="L865">
        <v>2</v>
      </c>
      <c r="M865">
        <v>2</v>
      </c>
      <c r="N865" t="str">
        <f>IF(OR(M865="NA",M865=2),"NA","Codieren!")</f>
        <v>NA</v>
      </c>
    </row>
    <row r="866" spans="1:14" x14ac:dyDescent="0.35">
      <c r="A866" s="43" t="s">
        <v>1487</v>
      </c>
      <c r="B866" s="43" t="s">
        <v>1455</v>
      </c>
      <c r="C866">
        <v>3</v>
      </c>
      <c r="D866" s="43">
        <v>2015</v>
      </c>
      <c r="E866" t="str">
        <f>IF(OR(C866=2,C866=3),"NA","Codieren!")</f>
        <v>NA</v>
      </c>
      <c r="F866" t="str">
        <f>IF(OR(C866=2,C866=3),"NA","Codieren!")</f>
        <v>NA</v>
      </c>
      <c r="G866" t="str">
        <f>IF(F866=1,"CODIEREN!","NA")</f>
        <v>NA</v>
      </c>
      <c r="H866" t="str">
        <f>IF(OR(C866=2,C866=3),"NA","Codieren!")</f>
        <v>NA</v>
      </c>
      <c r="I866" t="str">
        <f>IF(OR(C866=2,C866=3),"NA","Codieren!")</f>
        <v>NA</v>
      </c>
      <c r="J866" s="29" t="str">
        <f>IF(OR(C866=2,C866=3),"NA","Codieren!")</f>
        <v>NA</v>
      </c>
      <c r="K866" t="str">
        <f>IF(OR(C866=1,C866=3),"NA","Codieren!")</f>
        <v>NA</v>
      </c>
      <c r="L866">
        <v>2</v>
      </c>
      <c r="M866">
        <v>2</v>
      </c>
      <c r="N866" t="str">
        <f>IF(OR(M866="NA",M866=2),"NA","Codieren!")</f>
        <v>NA</v>
      </c>
    </row>
    <row r="867" spans="1:14" x14ac:dyDescent="0.35">
      <c r="A867" s="43" t="s">
        <v>1460</v>
      </c>
      <c r="B867" s="46" t="s">
        <v>1455</v>
      </c>
      <c r="C867">
        <v>1</v>
      </c>
      <c r="D867" s="43">
        <v>2016</v>
      </c>
      <c r="E867">
        <v>1</v>
      </c>
      <c r="F867" t="s">
        <v>275</v>
      </c>
      <c r="G867" t="str">
        <f>IF(F867=1,"CODIEREN!","NA")</f>
        <v>NA</v>
      </c>
      <c r="H867">
        <v>1</v>
      </c>
      <c r="I867">
        <v>2</v>
      </c>
      <c r="J867" s="29">
        <v>30000</v>
      </c>
      <c r="K867" t="str">
        <f>IF(OR(C867=1,C867=3),"NA","Codieren!")</f>
        <v>NA</v>
      </c>
      <c r="L867" t="str">
        <f>IF(OR(C867=1,C867=2),"NA","Codieren!")</f>
        <v>NA</v>
      </c>
      <c r="M867" t="str">
        <f>IF(L867="NA","NA","Codieren!")</f>
        <v>NA</v>
      </c>
      <c r="N867" t="str">
        <f>IF(OR(M867="NA",M867=2),"NA","Codieren!")</f>
        <v>NA</v>
      </c>
    </row>
    <row r="868" spans="1:14" x14ac:dyDescent="0.35">
      <c r="A868" s="43" t="s">
        <v>1460</v>
      </c>
      <c r="B868" s="43" t="s">
        <v>1553</v>
      </c>
      <c r="C868">
        <v>1</v>
      </c>
      <c r="D868" s="43">
        <v>2016</v>
      </c>
      <c r="E868">
        <v>1</v>
      </c>
      <c r="F868" t="s">
        <v>275</v>
      </c>
      <c r="G868" t="str">
        <f>IF(F868=1,"CODIEREN!","NA")</f>
        <v>NA</v>
      </c>
      <c r="H868">
        <v>1</v>
      </c>
      <c r="I868">
        <v>2</v>
      </c>
      <c r="J868" s="29">
        <v>3000</v>
      </c>
      <c r="K868" t="str">
        <f>IF(OR(C868=1,C868=3),"NA","Codieren!")</f>
        <v>NA</v>
      </c>
      <c r="L868" t="str">
        <f>IF(OR(C868=1,C868=2),"NA","Codieren!")</f>
        <v>NA</v>
      </c>
      <c r="M868" t="str">
        <f>IF(L868="NA","NA","Codieren!")</f>
        <v>NA</v>
      </c>
      <c r="N868" t="str">
        <f>IF(OR(M868="NA",M868=2),"NA","Codieren!")</f>
        <v>NA</v>
      </c>
    </row>
    <row r="869" spans="1:14" x14ac:dyDescent="0.35">
      <c r="A869" s="43" t="s">
        <v>2015</v>
      </c>
      <c r="B869" s="43" t="s">
        <v>1999</v>
      </c>
      <c r="C869">
        <v>1</v>
      </c>
      <c r="D869" s="43">
        <v>2015</v>
      </c>
      <c r="E869">
        <v>2</v>
      </c>
      <c r="F869">
        <v>2</v>
      </c>
      <c r="G869" t="str">
        <f>IF(F869=1,"CODIEREN!","NA")</f>
        <v>NA</v>
      </c>
      <c r="H869">
        <v>1</v>
      </c>
      <c r="I869">
        <v>2</v>
      </c>
      <c r="J869" s="29">
        <v>0</v>
      </c>
      <c r="K869" t="str">
        <f>IF(OR(C869=1,C869=3),"NA","Codieren!")</f>
        <v>NA</v>
      </c>
      <c r="L869" t="str">
        <f>IF(OR(C869=1,C869=2),"NA","Codieren!")</f>
        <v>NA</v>
      </c>
      <c r="M869" t="str">
        <f>IF(L869="NA","NA","Codieren!")</f>
        <v>NA</v>
      </c>
      <c r="N869" t="str">
        <f>IF(OR(M869="NA",M869=2),"NA","Codieren!")</f>
        <v>NA</v>
      </c>
    </row>
    <row r="870" spans="1:14" x14ac:dyDescent="0.35">
      <c r="A870" s="43" t="s">
        <v>2015</v>
      </c>
      <c r="B870" s="10" t="s">
        <v>2055</v>
      </c>
      <c r="C870">
        <v>2</v>
      </c>
      <c r="D870" s="43">
        <v>2015</v>
      </c>
      <c r="E870" t="str">
        <f>IF(OR(C870=2,C870=3),"NA","Codieren!")</f>
        <v>NA</v>
      </c>
      <c r="F870" t="str">
        <f>IF(OR(C870=2,C870=3),"NA","Codieren!")</f>
        <v>NA</v>
      </c>
      <c r="G870" t="str">
        <f>IF(F870=1,"CODIEREN!","NA")</f>
        <v>NA</v>
      </c>
      <c r="H870" t="str">
        <f>IF(OR(C870=2,C870=3),"NA","Codieren!")</f>
        <v>NA</v>
      </c>
      <c r="I870" t="str">
        <f>IF(OR(C870=2,C870=3),"NA","Codieren!")</f>
        <v>NA</v>
      </c>
      <c r="J870" s="29" t="str">
        <f>IF(OR(C870=2,C870=3),"NA","Codieren!")</f>
        <v>NA</v>
      </c>
      <c r="K870" t="s">
        <v>275</v>
      </c>
      <c r="L870" t="str">
        <f>IF(OR(C870=1,C870=2),"NA","Codieren!")</f>
        <v>NA</v>
      </c>
      <c r="M870" t="str">
        <f>IF(L870="NA","NA","Codieren!")</f>
        <v>NA</v>
      </c>
      <c r="N870" t="str">
        <f>IF(OR(M870="NA",M870=2),"NA","Codieren!")</f>
        <v>NA</v>
      </c>
    </row>
    <row r="871" spans="1:14" x14ac:dyDescent="0.35">
      <c r="A871" s="43" t="s">
        <v>579</v>
      </c>
      <c r="B871" s="10" t="s">
        <v>566</v>
      </c>
      <c r="C871">
        <v>3</v>
      </c>
      <c r="D871" s="32">
        <v>2019</v>
      </c>
      <c r="E871" t="s">
        <v>275</v>
      </c>
      <c r="F871" t="s">
        <v>275</v>
      </c>
      <c r="G871" t="s">
        <v>275</v>
      </c>
      <c r="H871" t="s">
        <v>275</v>
      </c>
      <c r="I871" t="s">
        <v>275</v>
      </c>
      <c r="J871" s="29" t="s">
        <v>275</v>
      </c>
      <c r="K871" t="s">
        <v>275</v>
      </c>
      <c r="L871">
        <v>2</v>
      </c>
      <c r="M871">
        <f>IF(L871="NA","NA",2)</f>
        <v>2</v>
      </c>
      <c r="N871" t="s">
        <v>275</v>
      </c>
    </row>
    <row r="872" spans="1:14" x14ac:dyDescent="0.35">
      <c r="A872" s="43" t="s">
        <v>579</v>
      </c>
      <c r="B872" s="10" t="s">
        <v>139</v>
      </c>
      <c r="C872" s="43">
        <v>2</v>
      </c>
      <c r="D872" s="32">
        <v>2019</v>
      </c>
      <c r="E872" t="s">
        <v>275</v>
      </c>
      <c r="F872" t="s">
        <v>275</v>
      </c>
      <c r="G872" t="s">
        <v>275</v>
      </c>
      <c r="H872" t="s">
        <v>275</v>
      </c>
      <c r="I872" t="s">
        <v>275</v>
      </c>
      <c r="J872" s="29" t="s">
        <v>275</v>
      </c>
      <c r="K872">
        <v>11</v>
      </c>
      <c r="L872" t="s">
        <v>275</v>
      </c>
      <c r="M872" t="str">
        <f>IF(L872="NA","NA",2)</f>
        <v>NA</v>
      </c>
      <c r="N872" t="s">
        <v>275</v>
      </c>
    </row>
    <row r="873" spans="1:14" x14ac:dyDescent="0.35">
      <c r="A873" s="43" t="s">
        <v>579</v>
      </c>
      <c r="B873" s="10" t="s">
        <v>566</v>
      </c>
      <c r="C873">
        <v>3</v>
      </c>
      <c r="D873" s="32">
        <v>2018</v>
      </c>
      <c r="E873" t="s">
        <v>275</v>
      </c>
      <c r="F873" t="s">
        <v>275</v>
      </c>
      <c r="G873" t="s">
        <v>275</v>
      </c>
      <c r="H873" t="s">
        <v>275</v>
      </c>
      <c r="I873" t="s">
        <v>275</v>
      </c>
      <c r="J873" s="29" t="s">
        <v>275</v>
      </c>
      <c r="K873" t="s">
        <v>275</v>
      </c>
      <c r="L873">
        <v>2</v>
      </c>
      <c r="M873">
        <f>IF(L873="NA","NA",2)</f>
        <v>2</v>
      </c>
      <c r="N873" t="s">
        <v>275</v>
      </c>
    </row>
    <row r="874" spans="1:14" x14ac:dyDescent="0.35">
      <c r="A874" s="43" t="s">
        <v>579</v>
      </c>
      <c r="B874" s="10" t="s">
        <v>139</v>
      </c>
      <c r="C874">
        <v>2</v>
      </c>
      <c r="D874" s="32">
        <v>2018</v>
      </c>
      <c r="E874" t="s">
        <v>275</v>
      </c>
      <c r="F874" t="s">
        <v>275</v>
      </c>
      <c r="G874" t="s">
        <v>275</v>
      </c>
      <c r="H874" t="s">
        <v>275</v>
      </c>
      <c r="I874" t="s">
        <v>275</v>
      </c>
      <c r="J874" s="29" t="s">
        <v>275</v>
      </c>
      <c r="K874">
        <v>11</v>
      </c>
      <c r="L874" t="s">
        <v>275</v>
      </c>
      <c r="M874" t="str">
        <f>IF(L874="NA","NA",2)</f>
        <v>NA</v>
      </c>
      <c r="N874" t="s">
        <v>275</v>
      </c>
    </row>
    <row r="875" spans="1:14" x14ac:dyDescent="0.35">
      <c r="A875" s="43" t="s">
        <v>579</v>
      </c>
      <c r="B875" s="10" t="s">
        <v>566</v>
      </c>
      <c r="C875">
        <v>3</v>
      </c>
      <c r="D875" s="32">
        <v>2017</v>
      </c>
      <c r="E875" t="s">
        <v>275</v>
      </c>
      <c r="F875" t="s">
        <v>275</v>
      </c>
      <c r="G875" t="s">
        <v>275</v>
      </c>
      <c r="H875" t="s">
        <v>275</v>
      </c>
      <c r="I875" t="s">
        <v>275</v>
      </c>
      <c r="J875" s="29" t="s">
        <v>275</v>
      </c>
      <c r="K875" t="s">
        <v>275</v>
      </c>
      <c r="L875">
        <v>2</v>
      </c>
      <c r="M875">
        <f>IF(L875="NA","NA",2)</f>
        <v>2</v>
      </c>
      <c r="N875" t="s">
        <v>275</v>
      </c>
    </row>
    <row r="876" spans="1:14" x14ac:dyDescent="0.35">
      <c r="A876" s="43" t="s">
        <v>579</v>
      </c>
      <c r="B876" s="10" t="s">
        <v>139</v>
      </c>
      <c r="C876">
        <v>2</v>
      </c>
      <c r="D876" s="32">
        <v>2017</v>
      </c>
      <c r="E876" t="s">
        <v>275</v>
      </c>
      <c r="F876" t="s">
        <v>275</v>
      </c>
      <c r="G876" t="s">
        <v>275</v>
      </c>
      <c r="H876" t="s">
        <v>275</v>
      </c>
      <c r="I876" t="s">
        <v>275</v>
      </c>
      <c r="J876" s="29" t="s">
        <v>275</v>
      </c>
      <c r="K876">
        <v>11</v>
      </c>
      <c r="L876" t="s">
        <v>275</v>
      </c>
      <c r="M876" t="str">
        <f>IF(L876="NA","NA",2)</f>
        <v>NA</v>
      </c>
      <c r="N876" t="s">
        <v>275</v>
      </c>
    </row>
    <row r="877" spans="1:14" x14ac:dyDescent="0.35">
      <c r="A877" s="43" t="s">
        <v>579</v>
      </c>
      <c r="B877" s="10" t="s">
        <v>566</v>
      </c>
      <c r="C877">
        <v>3</v>
      </c>
      <c r="D877" s="32">
        <v>2016</v>
      </c>
      <c r="E877" t="s">
        <v>275</v>
      </c>
      <c r="F877" t="s">
        <v>275</v>
      </c>
      <c r="G877" t="s">
        <v>275</v>
      </c>
      <c r="H877" t="s">
        <v>275</v>
      </c>
      <c r="I877" t="s">
        <v>275</v>
      </c>
      <c r="J877" s="29" t="s">
        <v>275</v>
      </c>
      <c r="K877" t="s">
        <v>275</v>
      </c>
      <c r="L877">
        <v>2</v>
      </c>
      <c r="M877">
        <f>IF(L877="NA","NA",2)</f>
        <v>2</v>
      </c>
      <c r="N877" t="s">
        <v>275</v>
      </c>
    </row>
    <row r="878" spans="1:14" x14ac:dyDescent="0.35">
      <c r="A878" s="43" t="s">
        <v>579</v>
      </c>
      <c r="B878" s="10" t="s">
        <v>139</v>
      </c>
      <c r="C878">
        <v>2</v>
      </c>
      <c r="D878" s="32">
        <v>2016</v>
      </c>
      <c r="E878" t="s">
        <v>275</v>
      </c>
      <c r="F878" t="s">
        <v>275</v>
      </c>
      <c r="G878" t="s">
        <v>275</v>
      </c>
      <c r="H878" t="s">
        <v>275</v>
      </c>
      <c r="I878" t="s">
        <v>275</v>
      </c>
      <c r="J878" s="29" t="s">
        <v>275</v>
      </c>
      <c r="K878">
        <v>11</v>
      </c>
      <c r="L878" t="s">
        <v>275</v>
      </c>
      <c r="M878" t="str">
        <f>IF(L878="NA","NA",2)</f>
        <v>NA</v>
      </c>
      <c r="N878" t="s">
        <v>275</v>
      </c>
    </row>
    <row r="879" spans="1:14" x14ac:dyDescent="0.35">
      <c r="A879" s="43" t="s">
        <v>579</v>
      </c>
      <c r="B879" s="10" t="s">
        <v>566</v>
      </c>
      <c r="C879">
        <v>3</v>
      </c>
      <c r="D879" s="32">
        <v>2015</v>
      </c>
      <c r="E879" t="s">
        <v>275</v>
      </c>
      <c r="F879" t="s">
        <v>275</v>
      </c>
      <c r="G879" t="s">
        <v>275</v>
      </c>
      <c r="H879" t="s">
        <v>275</v>
      </c>
      <c r="I879" t="s">
        <v>275</v>
      </c>
      <c r="J879" s="29" t="s">
        <v>275</v>
      </c>
      <c r="K879" t="s">
        <v>275</v>
      </c>
      <c r="L879">
        <v>2</v>
      </c>
      <c r="M879">
        <f>IF(L879="NA","NA",2)</f>
        <v>2</v>
      </c>
      <c r="N879" t="s">
        <v>275</v>
      </c>
    </row>
    <row r="880" spans="1:14" x14ac:dyDescent="0.35">
      <c r="A880" s="43" t="s">
        <v>579</v>
      </c>
      <c r="B880" s="10" t="s">
        <v>139</v>
      </c>
      <c r="C880">
        <v>2</v>
      </c>
      <c r="D880" s="32">
        <v>2015</v>
      </c>
      <c r="E880" t="s">
        <v>275</v>
      </c>
      <c r="F880" t="s">
        <v>275</v>
      </c>
      <c r="G880" t="s">
        <v>275</v>
      </c>
      <c r="H880" t="s">
        <v>275</v>
      </c>
      <c r="I880" t="s">
        <v>275</v>
      </c>
      <c r="J880" s="29" t="s">
        <v>275</v>
      </c>
      <c r="K880">
        <v>11</v>
      </c>
      <c r="L880" t="s">
        <v>275</v>
      </c>
      <c r="M880" t="str">
        <f>IF(L880="NA","NA",2)</f>
        <v>NA</v>
      </c>
      <c r="N880" t="s">
        <v>275</v>
      </c>
    </row>
    <row r="881" spans="1:14" x14ac:dyDescent="0.35">
      <c r="A881" s="43" t="s">
        <v>579</v>
      </c>
      <c r="B881" s="10" t="s">
        <v>1658</v>
      </c>
      <c r="C881">
        <v>3</v>
      </c>
      <c r="D881" s="43">
        <v>2016</v>
      </c>
      <c r="E881" t="str">
        <f>IF(OR(C881=2,C881=3),"NA","Codieren!")</f>
        <v>NA</v>
      </c>
      <c r="F881" t="str">
        <f>IF(OR(C881=2,C881=3),"NA","Codieren!")</f>
        <v>NA</v>
      </c>
      <c r="G881" t="str">
        <f>IF(F881=1,"CODIEREN!","NA")</f>
        <v>NA</v>
      </c>
      <c r="H881" t="str">
        <f>IF(OR(C881=2,C881=3),"NA","Codieren!")</f>
        <v>NA</v>
      </c>
      <c r="I881" t="str">
        <f>IF(OR(C881=2,C881=3),"NA","Codieren!")</f>
        <v>NA</v>
      </c>
      <c r="J881" s="29" t="str">
        <f>IF(OR(C881=2,C881=3),"NA","Codieren!")</f>
        <v>NA</v>
      </c>
      <c r="K881" t="str">
        <f>IF(OR(C881=1,C881=3),"NA","Codieren!")</f>
        <v>NA</v>
      </c>
      <c r="L881">
        <v>2</v>
      </c>
      <c r="M881">
        <v>2</v>
      </c>
      <c r="N881" t="str">
        <f>IF(OR(M881="NA",M881=2),"NA","Codieren!")</f>
        <v>NA</v>
      </c>
    </row>
    <row r="882" spans="1:14" x14ac:dyDescent="0.35">
      <c r="A882" s="43" t="s">
        <v>579</v>
      </c>
      <c r="B882" s="10" t="s">
        <v>139</v>
      </c>
      <c r="C882">
        <v>2</v>
      </c>
      <c r="D882" s="43">
        <v>2016</v>
      </c>
      <c r="E882" t="str">
        <f>IF(OR(C882=2,C882=3),"NA","Codieren!")</f>
        <v>NA</v>
      </c>
      <c r="F882" t="str">
        <f>IF(OR(C882=2,C882=3),"NA","Codieren!")</f>
        <v>NA</v>
      </c>
      <c r="G882" t="str">
        <f>IF(F882=1,"CODIEREN!","NA")</f>
        <v>NA</v>
      </c>
      <c r="H882" t="str">
        <f>IF(OR(C882=2,C882=3),"NA","Codieren!")</f>
        <v>NA</v>
      </c>
      <c r="I882" t="str">
        <f>IF(OR(C882=2,C882=3),"NA","Codieren!")</f>
        <v>NA</v>
      </c>
      <c r="J882" s="29" t="str">
        <f>IF(OR(C882=2,C882=3),"NA","Codieren!")</f>
        <v>NA</v>
      </c>
      <c r="K882">
        <v>11</v>
      </c>
      <c r="L882" t="str">
        <f>IF(OR(C882=1,C882=2),"NA","Codieren!")</f>
        <v>NA</v>
      </c>
      <c r="M882" t="str">
        <f>IF(L882="NA","NA","Codieren!")</f>
        <v>NA</v>
      </c>
      <c r="N882" t="str">
        <f>IF(OR(M882="NA",M882=2),"NA","Codieren!")</f>
        <v>NA</v>
      </c>
    </row>
    <row r="883" spans="1:14" x14ac:dyDescent="0.35">
      <c r="A883" s="43" t="s">
        <v>2124</v>
      </c>
      <c r="B883" s="10" t="s">
        <v>1999</v>
      </c>
      <c r="C883">
        <v>3</v>
      </c>
      <c r="D883" s="43">
        <v>2016</v>
      </c>
      <c r="E883" t="str">
        <f>IF(OR(C883=2,C883=3),"NA","Codieren!")</f>
        <v>NA</v>
      </c>
      <c r="F883" t="str">
        <f>IF(OR(C883=2,C883=3),"NA","Codieren!")</f>
        <v>NA</v>
      </c>
      <c r="G883" t="str">
        <f>IF(F883=1,"CODIEREN!","NA")</f>
        <v>NA</v>
      </c>
      <c r="H883" t="str">
        <f>IF(OR(C883=2,C883=3),"NA","Codieren!")</f>
        <v>NA</v>
      </c>
      <c r="I883" t="str">
        <f>IF(OR(C883=2,C883=3),"NA","Codieren!")</f>
        <v>NA</v>
      </c>
      <c r="J883" s="29" t="str">
        <f>IF(OR(C883=2,C883=3),"NA","Codieren!")</f>
        <v>NA</v>
      </c>
      <c r="K883" t="str">
        <f>IF(OR(C883=1,C883=3),"NA","Codieren!")</f>
        <v>NA</v>
      </c>
      <c r="L883">
        <v>2</v>
      </c>
      <c r="M883">
        <v>2</v>
      </c>
      <c r="N883" t="str">
        <f>IF(OR(M883="NA",M883=2),"NA","Codieren!")</f>
        <v>NA</v>
      </c>
    </row>
    <row r="884" spans="1:14" x14ac:dyDescent="0.35">
      <c r="A884" s="43" t="s">
        <v>2124</v>
      </c>
      <c r="B884" s="10" t="s">
        <v>1999</v>
      </c>
      <c r="C884">
        <v>3</v>
      </c>
      <c r="D884" s="43">
        <v>2017</v>
      </c>
      <c r="E884" t="str">
        <f>IF(OR(C884=2,C884=3),"NA","Codieren!")</f>
        <v>NA</v>
      </c>
      <c r="F884" t="str">
        <f>IF(OR(C884=2,C884=3),"NA","Codieren!")</f>
        <v>NA</v>
      </c>
      <c r="G884" t="str">
        <f>IF(F884=1,"CODIEREN!","NA")</f>
        <v>NA</v>
      </c>
      <c r="H884" t="str">
        <f>IF(OR(C884=2,C884=3),"NA","Codieren!")</f>
        <v>NA</v>
      </c>
      <c r="I884" t="str">
        <f>IF(OR(C884=2,C884=3),"NA","Codieren!")</f>
        <v>NA</v>
      </c>
      <c r="J884" s="29" t="str">
        <f>IF(OR(C884=2,C884=3),"NA","Codieren!")</f>
        <v>NA</v>
      </c>
      <c r="K884" t="str">
        <f>IF(OR(C884=1,C884=3),"NA","Codieren!")</f>
        <v>NA</v>
      </c>
      <c r="L884">
        <v>2</v>
      </c>
      <c r="M884">
        <v>2</v>
      </c>
      <c r="N884" t="str">
        <f>IF(OR(M884="NA",M884=2),"NA","Codieren!")</f>
        <v>NA</v>
      </c>
    </row>
    <row r="885" spans="1:14" x14ac:dyDescent="0.35">
      <c r="A885" s="43" t="s">
        <v>2980</v>
      </c>
      <c r="B885" s="43" t="s">
        <v>2957</v>
      </c>
      <c r="C885">
        <v>3</v>
      </c>
      <c r="D885" s="43">
        <v>2018</v>
      </c>
      <c r="E885" t="str">
        <f>IF(OR(C885=2,C885=3),"NA","Codieren!")</f>
        <v>NA</v>
      </c>
      <c r="F885" t="str">
        <f>IF(OR(C885=2,C885=3),"NA","Codieren!")</f>
        <v>NA</v>
      </c>
      <c r="G885" t="str">
        <f>IF(F885=1,"CODIEREN!","NA")</f>
        <v>NA</v>
      </c>
      <c r="H885" t="str">
        <f>IF(OR(C885=2,C885=3),"NA","Codieren!")</f>
        <v>NA</v>
      </c>
      <c r="I885" t="str">
        <f>IF(OR(C885=2,C885=3),"NA","Codieren!")</f>
        <v>NA</v>
      </c>
      <c r="J885" s="29" t="str">
        <f>IF(OR(C885=2,C885=3),"NA","Codieren!")</f>
        <v>NA</v>
      </c>
      <c r="K885" t="str">
        <f>IF(OR(C885=1,C885=3),"NA","Codieren!")</f>
        <v>NA</v>
      </c>
      <c r="L885">
        <v>2</v>
      </c>
      <c r="M885">
        <v>2</v>
      </c>
      <c r="N885" t="str">
        <f>IF(OR(M885="NA",M885=2),"NA","Codieren!")</f>
        <v>NA</v>
      </c>
    </row>
    <row r="886" spans="1:14" x14ac:dyDescent="0.35">
      <c r="A886" s="43" t="s">
        <v>2980</v>
      </c>
      <c r="B886" s="43" t="s">
        <v>2957</v>
      </c>
      <c r="C886">
        <v>3</v>
      </c>
      <c r="D886" s="43">
        <v>2019</v>
      </c>
      <c r="E886" t="s">
        <v>275</v>
      </c>
      <c r="F886" t="s">
        <v>275</v>
      </c>
      <c r="G886" t="s">
        <v>275</v>
      </c>
      <c r="H886" t="s">
        <v>275</v>
      </c>
      <c r="I886" t="s">
        <v>275</v>
      </c>
      <c r="J886" s="29" t="s">
        <v>275</v>
      </c>
      <c r="K886" t="s">
        <v>275</v>
      </c>
      <c r="L886">
        <v>2</v>
      </c>
      <c r="M886">
        <v>2</v>
      </c>
      <c r="N886" t="s">
        <v>275</v>
      </c>
    </row>
    <row r="887" spans="1:14" x14ac:dyDescent="0.35">
      <c r="A887" s="43" t="s">
        <v>956</v>
      </c>
      <c r="B887" s="43" t="s">
        <v>940</v>
      </c>
      <c r="C887">
        <v>1</v>
      </c>
      <c r="D887" s="43">
        <v>2019</v>
      </c>
      <c r="E887">
        <v>2</v>
      </c>
      <c r="F887">
        <v>4</v>
      </c>
      <c r="G887" t="s">
        <v>275</v>
      </c>
      <c r="H887">
        <v>1</v>
      </c>
      <c r="I887">
        <v>2</v>
      </c>
      <c r="J887" s="29">
        <v>5000</v>
      </c>
      <c r="K887" t="s">
        <v>275</v>
      </c>
      <c r="L887" t="s">
        <v>275</v>
      </c>
      <c r="M887" t="str">
        <f>IF(L887="NA","NA","Codieren!")</f>
        <v>NA</v>
      </c>
      <c r="N887" t="str">
        <f>IF(OR(M887="NA",M887=2),"NA","Codieren!")</f>
        <v>NA</v>
      </c>
    </row>
    <row r="888" spans="1:14" x14ac:dyDescent="0.35">
      <c r="A888" s="43" t="s">
        <v>956</v>
      </c>
      <c r="B888" s="43" t="s">
        <v>56</v>
      </c>
      <c r="C888">
        <v>2</v>
      </c>
      <c r="D888" s="43">
        <v>2019</v>
      </c>
      <c r="E888" t="s">
        <v>275</v>
      </c>
      <c r="F888" t="s">
        <v>275</v>
      </c>
      <c r="G888" t="s">
        <v>275</v>
      </c>
      <c r="H888" t="s">
        <v>275</v>
      </c>
      <c r="I888" t="s">
        <v>275</v>
      </c>
      <c r="J888" s="29" t="s">
        <v>275</v>
      </c>
      <c r="K888">
        <v>4</v>
      </c>
      <c r="L888" t="s">
        <v>275</v>
      </c>
      <c r="M888" t="str">
        <f>IF(L888="NA","NA","Codieren!")</f>
        <v>NA</v>
      </c>
      <c r="N888" t="str">
        <f>IF(OR(M888="NA",M888=2),"NA","Codieren!")</f>
        <v>NA</v>
      </c>
    </row>
    <row r="889" spans="1:14" x14ac:dyDescent="0.35">
      <c r="A889" s="43" t="s">
        <v>2394</v>
      </c>
      <c r="B889" s="43" t="s">
        <v>1999</v>
      </c>
      <c r="C889">
        <v>1</v>
      </c>
      <c r="D889" s="43">
        <v>2019</v>
      </c>
      <c r="E889">
        <v>2</v>
      </c>
      <c r="F889">
        <v>2</v>
      </c>
      <c r="G889" t="str">
        <f>IF(F889=1,"CODIEREN!","NA")</f>
        <v>NA</v>
      </c>
      <c r="H889">
        <v>1</v>
      </c>
      <c r="I889">
        <v>2</v>
      </c>
      <c r="J889" s="29">
        <v>0</v>
      </c>
      <c r="K889" t="str">
        <f>IF(OR(C889=1,C889=3),"NA","Codieren!")</f>
        <v>NA</v>
      </c>
      <c r="L889" t="str">
        <f>IF(OR(C889=1,C889=2),"NA","Codieren!")</f>
        <v>NA</v>
      </c>
      <c r="M889" t="str">
        <f>IF(L889="NA","NA","Codieren!")</f>
        <v>NA</v>
      </c>
      <c r="N889" t="str">
        <f>IF(OR(M889="NA",M889=2),"NA","Codieren!")</f>
        <v>NA</v>
      </c>
    </row>
    <row r="890" spans="1:14" x14ac:dyDescent="0.35">
      <c r="A890" s="43" t="s">
        <v>3132</v>
      </c>
      <c r="B890" s="43" t="s">
        <v>2957</v>
      </c>
      <c r="C890">
        <v>1</v>
      </c>
      <c r="D890" s="43">
        <v>2019</v>
      </c>
      <c r="E890">
        <v>1</v>
      </c>
      <c r="F890">
        <v>3</v>
      </c>
      <c r="G890" t="str">
        <f>IF(F890=1,"CODIEREN!","NA")</f>
        <v>NA</v>
      </c>
      <c r="H890">
        <v>1</v>
      </c>
      <c r="I890">
        <v>2</v>
      </c>
      <c r="J890" s="29">
        <v>0</v>
      </c>
      <c r="K890" t="str">
        <f>IF(OR(C890=1,C890=3),"NA","Codieren!")</f>
        <v>NA</v>
      </c>
      <c r="L890" t="str">
        <f>IF(OR(C890=1,C890=2),"NA","Codieren!")</f>
        <v>NA</v>
      </c>
      <c r="M890" t="str">
        <f>IF(L890="NA","NA","Codieren!")</f>
        <v>NA</v>
      </c>
      <c r="N890" t="str">
        <f>IF(OR(M890="NA",M890=2),"NA","Codieren!")</f>
        <v>NA</v>
      </c>
    </row>
    <row r="891" spans="1:14" x14ac:dyDescent="0.35">
      <c r="A891" s="43" t="s">
        <v>3132</v>
      </c>
      <c r="B891" s="43" t="s">
        <v>3141</v>
      </c>
      <c r="C891">
        <v>2</v>
      </c>
      <c r="D891" s="43">
        <v>2019</v>
      </c>
      <c r="E891" t="str">
        <f>IF(OR(C891=2,C891=3),"NA","Codieren!")</f>
        <v>NA</v>
      </c>
      <c r="F891" t="str">
        <f>IF(OR(C891=2,C891=3),"NA","Codieren!")</f>
        <v>NA</v>
      </c>
      <c r="G891" t="str">
        <f>IF(F891=1,"CODIEREN!","NA")</f>
        <v>NA</v>
      </c>
      <c r="H891" t="str">
        <f>IF(OR(C891=2,C891=3),"NA","Codieren!")</f>
        <v>NA</v>
      </c>
      <c r="I891" t="str">
        <f>IF(OR(C891=2,C891=3),"NA","Codieren!")</f>
        <v>NA</v>
      </c>
      <c r="J891" s="29" t="str">
        <f>IF(OR(C891=2,C891=3),"NA","Codieren!")</f>
        <v>NA</v>
      </c>
      <c r="K891">
        <v>11</v>
      </c>
      <c r="L891" t="str">
        <f>IF(OR(C891=1,C891=2),"NA","Codieren!")</f>
        <v>NA</v>
      </c>
      <c r="M891" t="str">
        <f>IF(L891="NA","NA","Codieren!")</f>
        <v>NA</v>
      </c>
      <c r="N891" t="str">
        <f>IF(OR(M891="NA",M891=2),"NA","Codieren!")</f>
        <v>NA</v>
      </c>
    </row>
    <row r="892" spans="1:14" x14ac:dyDescent="0.35">
      <c r="A892" s="43" t="s">
        <v>3734</v>
      </c>
      <c r="B892" s="43" t="s">
        <v>3698</v>
      </c>
      <c r="C892">
        <v>3</v>
      </c>
      <c r="D892" s="43">
        <v>2019</v>
      </c>
      <c r="E892" t="str">
        <f>IF(OR(C892=2,C892=3),"NA","Codieren!")</f>
        <v>NA</v>
      </c>
      <c r="F892" t="str">
        <f>IF(OR(C892=2,C892=3),"NA","Codieren!")</f>
        <v>NA</v>
      </c>
      <c r="G892" t="str">
        <f>IF(F892=1,"CODIEREN!","NA")</f>
        <v>NA</v>
      </c>
      <c r="H892" t="str">
        <f>IF(OR(C892=2,C892=3),"NA","Codieren!")</f>
        <v>NA</v>
      </c>
      <c r="I892" t="str">
        <f>IF(OR(C892=2,C892=3),"NA","Codieren!")</f>
        <v>NA</v>
      </c>
      <c r="J892" s="29" t="str">
        <f>IF(OR(C892=2,C892=3),"NA","Codieren!")</f>
        <v>NA</v>
      </c>
      <c r="K892" t="str">
        <f>IF(OR(C892=1,C892=3),"NA","Codieren!")</f>
        <v>NA</v>
      </c>
      <c r="L892">
        <v>2</v>
      </c>
      <c r="M892">
        <v>2</v>
      </c>
      <c r="N892" t="str">
        <f>IF(OR(M892="NA",M892=2),"NA","Codieren!")</f>
        <v>NA</v>
      </c>
    </row>
    <row r="893" spans="1:14" x14ac:dyDescent="0.35">
      <c r="A893" s="43" t="s">
        <v>3734</v>
      </c>
      <c r="B893" s="43" t="s">
        <v>3698</v>
      </c>
      <c r="C893">
        <v>3</v>
      </c>
      <c r="D893" s="43">
        <v>2018</v>
      </c>
      <c r="E893" t="str">
        <f>IF(OR(C893=2,C893=3),"NA","Codieren!")</f>
        <v>NA</v>
      </c>
      <c r="F893" t="str">
        <f>IF(OR(C893=2,C893=3),"NA","Codieren!")</f>
        <v>NA</v>
      </c>
      <c r="G893" t="str">
        <f>IF(F893=1,"CODIEREN!","NA")</f>
        <v>NA</v>
      </c>
      <c r="H893" t="str">
        <f>IF(OR(C893=2,C893=3),"NA","Codieren!")</f>
        <v>NA</v>
      </c>
      <c r="I893" t="str">
        <f>IF(OR(C893=2,C893=3),"NA","Codieren!")</f>
        <v>NA</v>
      </c>
      <c r="J893" s="29" t="str">
        <f>IF(OR(C893=2,C893=3),"NA","Codieren!")</f>
        <v>NA</v>
      </c>
      <c r="K893" t="s">
        <v>275</v>
      </c>
      <c r="L893">
        <v>2</v>
      </c>
      <c r="M893">
        <v>2</v>
      </c>
      <c r="N893" t="str">
        <f>IF(OR(M893="NA",M893=2),"NA","Codieren!")</f>
        <v>NA</v>
      </c>
    </row>
    <row r="894" spans="1:14" x14ac:dyDescent="0.35">
      <c r="A894" s="43" t="s">
        <v>3734</v>
      </c>
      <c r="B894" s="43" t="s">
        <v>3698</v>
      </c>
      <c r="C894">
        <v>3</v>
      </c>
      <c r="D894" s="43">
        <v>2017</v>
      </c>
      <c r="E894" t="str">
        <f>IF(OR(C894=2,C894=3),"NA","Codieren!")</f>
        <v>NA</v>
      </c>
      <c r="F894" t="str">
        <f>IF(OR(C894=2,C894=3),"NA","Codieren!")</f>
        <v>NA</v>
      </c>
      <c r="G894" t="str">
        <f>IF(F894=1,"CODIEREN!","NA")</f>
        <v>NA</v>
      </c>
      <c r="H894" t="str">
        <f>IF(OR(C894=2,C894=3),"NA","Codieren!")</f>
        <v>NA</v>
      </c>
      <c r="I894" t="str">
        <f>IF(OR(C894=2,C894=3),"NA","Codieren!")</f>
        <v>NA</v>
      </c>
      <c r="J894" s="29" t="str">
        <f>IF(OR(C894=2,C894=3),"NA","Codieren!")</f>
        <v>NA</v>
      </c>
      <c r="K894" t="s">
        <v>275</v>
      </c>
      <c r="L894">
        <v>2</v>
      </c>
      <c r="M894">
        <v>2</v>
      </c>
      <c r="N894" t="str">
        <f>IF(OR(M894="NA",M894=2),"NA","Codieren!")</f>
        <v>NA</v>
      </c>
    </row>
    <row r="895" spans="1:14" x14ac:dyDescent="0.35">
      <c r="A895" s="43" t="s">
        <v>1812</v>
      </c>
      <c r="B895" s="43" t="s">
        <v>1658</v>
      </c>
      <c r="C895">
        <v>3</v>
      </c>
      <c r="D895" s="43">
        <v>2015</v>
      </c>
      <c r="E895" t="str">
        <f>IF(OR(C895=2,C895=3),"NA","Codieren!")</f>
        <v>NA</v>
      </c>
      <c r="F895" t="str">
        <f>IF(OR(C895=2,C895=3),"NA","Codieren!")</f>
        <v>NA</v>
      </c>
      <c r="G895" t="str">
        <f>IF(F895=1,"CODIEREN!","NA")</f>
        <v>NA</v>
      </c>
      <c r="H895" t="str">
        <f>IF(OR(C895=2,C895=3),"NA","Codieren!")</f>
        <v>NA</v>
      </c>
      <c r="I895" t="str">
        <f>IF(OR(C895=2,C895=3),"NA","Codieren!")</f>
        <v>NA</v>
      </c>
      <c r="J895" s="29" t="str">
        <f>IF(OR(C895=2,C895=3),"NA","Codieren!")</f>
        <v>NA</v>
      </c>
      <c r="K895" t="str">
        <f>IF(OR(C895=1,C895=3),"NA","Codieren!")</f>
        <v>NA</v>
      </c>
      <c r="L895">
        <v>2</v>
      </c>
      <c r="M895">
        <v>1</v>
      </c>
      <c r="N895">
        <v>4</v>
      </c>
    </row>
    <row r="896" spans="1:14" x14ac:dyDescent="0.35">
      <c r="A896" s="43" t="s">
        <v>1812</v>
      </c>
      <c r="B896" s="43" t="s">
        <v>978</v>
      </c>
      <c r="C896">
        <v>2</v>
      </c>
      <c r="D896" s="43">
        <v>2015</v>
      </c>
      <c r="E896" t="str">
        <f>IF(OR(C896=2,C896=3),"NA","Codieren!")</f>
        <v>NA</v>
      </c>
      <c r="F896" t="str">
        <f>IF(OR(C896=2,C896=3),"NA","Codieren!")</f>
        <v>NA</v>
      </c>
      <c r="G896" t="str">
        <f>IF(F896=1,"CODIEREN!","NA")</f>
        <v>NA</v>
      </c>
      <c r="H896" t="str">
        <f>IF(OR(C896=2,C896=3),"NA","Codieren!")</f>
        <v>NA</v>
      </c>
      <c r="I896" t="str">
        <f>IF(OR(C896=2,C896=3),"NA","Codieren!")</f>
        <v>NA</v>
      </c>
      <c r="J896" s="29" t="str">
        <f>IF(OR(C896=2,C896=3),"NA","Codieren!")</f>
        <v>NA</v>
      </c>
      <c r="K896">
        <v>11</v>
      </c>
      <c r="L896" t="str">
        <f>IF(OR(C896=1,C896=2),"NA","Codieren!")</f>
        <v>NA</v>
      </c>
      <c r="M896" t="str">
        <f>IF(L896="NA","NA","Codieren!")</f>
        <v>NA</v>
      </c>
      <c r="N896" t="str">
        <f>IF(OR(M896="NA",M896=2),"NA","Codieren!")</f>
        <v>NA</v>
      </c>
    </row>
    <row r="897" spans="1:14" x14ac:dyDescent="0.35">
      <c r="A897" s="43" t="s">
        <v>3589</v>
      </c>
      <c r="B897" s="46" t="s">
        <v>3525</v>
      </c>
      <c r="C897">
        <v>3</v>
      </c>
      <c r="D897" s="43">
        <v>2018</v>
      </c>
      <c r="E897" t="str">
        <f>IF(OR(C897=2,C897=3),"NA","Codieren!")</f>
        <v>NA</v>
      </c>
      <c r="F897" t="str">
        <f>IF(OR(C897=2,C897=3),"NA","Codieren!")</f>
        <v>NA</v>
      </c>
      <c r="G897" t="str">
        <f>IF(F897=1,"CODIEREN!","NA")</f>
        <v>NA</v>
      </c>
      <c r="H897" t="str">
        <f>IF(OR(C897=2,C897=3),"NA","Codieren!")</f>
        <v>NA</v>
      </c>
      <c r="I897" t="str">
        <f>IF(OR(C897=2,C897=3),"NA","Codieren!")</f>
        <v>NA</v>
      </c>
      <c r="J897" s="29" t="str">
        <f>IF(OR(C897=2,C897=3),"NA","Codieren!")</f>
        <v>NA</v>
      </c>
      <c r="K897" t="str">
        <f>IF(OR(C897=1,C897=3),"NA","Codieren!")</f>
        <v>NA</v>
      </c>
      <c r="L897">
        <v>2</v>
      </c>
      <c r="M897">
        <v>2</v>
      </c>
      <c r="N897" t="str">
        <f>IF(OR(M897="NA",M897=2),"NA","Codieren!")</f>
        <v>NA</v>
      </c>
    </row>
    <row r="898" spans="1:14" x14ac:dyDescent="0.35">
      <c r="A898" s="43" t="s">
        <v>3589</v>
      </c>
      <c r="B898" s="46" t="s">
        <v>3525</v>
      </c>
      <c r="C898">
        <v>3</v>
      </c>
      <c r="D898" s="43">
        <v>2019</v>
      </c>
      <c r="E898" t="s">
        <v>275</v>
      </c>
      <c r="F898" t="s">
        <v>275</v>
      </c>
      <c r="G898" t="s">
        <v>275</v>
      </c>
      <c r="H898" t="s">
        <v>275</v>
      </c>
      <c r="I898" t="s">
        <v>275</v>
      </c>
      <c r="J898" s="29" t="s">
        <v>275</v>
      </c>
      <c r="K898" t="s">
        <v>275</v>
      </c>
      <c r="L898">
        <v>2</v>
      </c>
      <c r="M898">
        <v>2</v>
      </c>
      <c r="N898" t="s">
        <v>275</v>
      </c>
    </row>
    <row r="899" spans="1:14" x14ac:dyDescent="0.35">
      <c r="A899" s="43" t="s">
        <v>3932</v>
      </c>
      <c r="B899" t="s">
        <v>3698</v>
      </c>
      <c r="C899">
        <v>3</v>
      </c>
      <c r="D899" s="43">
        <v>2017</v>
      </c>
      <c r="E899" t="str">
        <f>IF(OR(C899=2,C899=3),"NA","Codieren!")</f>
        <v>NA</v>
      </c>
      <c r="F899" t="str">
        <f>IF(OR(C899=2,C899=3),"NA","Codieren!")</f>
        <v>NA</v>
      </c>
      <c r="G899" t="str">
        <f>IF(F899=1,"CODIEREN!","NA")</f>
        <v>NA</v>
      </c>
      <c r="H899" t="str">
        <f>IF(OR(C899=2,C899=3),"NA","Codieren!")</f>
        <v>NA</v>
      </c>
      <c r="I899" t="str">
        <f>IF(OR(C899=2,C899=3),"NA","Codieren!")</f>
        <v>NA</v>
      </c>
      <c r="J899" s="29" t="str">
        <f>IF(OR(C899=2,C899=3),"NA","Codieren!")</f>
        <v>NA</v>
      </c>
      <c r="K899" t="s">
        <v>275</v>
      </c>
      <c r="L899">
        <v>2</v>
      </c>
      <c r="M899">
        <v>2</v>
      </c>
      <c r="N899" t="str">
        <f>IF(OR(M899="NA",M899=2),"NA","Codieren!")</f>
        <v>NA</v>
      </c>
    </row>
    <row r="900" spans="1:14" x14ac:dyDescent="0.35">
      <c r="A900" s="43" t="s">
        <v>3932</v>
      </c>
      <c r="B900" t="s">
        <v>107</v>
      </c>
      <c r="C900">
        <v>2</v>
      </c>
      <c r="D900" s="43">
        <v>2017</v>
      </c>
      <c r="E900" t="str">
        <f>IF(OR(C900=2,C900=3),"NA","Codieren!")</f>
        <v>NA</v>
      </c>
      <c r="F900" t="str">
        <f>IF(OR(C900=2,C900=3),"NA","Codieren!")</f>
        <v>NA</v>
      </c>
      <c r="G900" t="str">
        <f>IF(F900=1,"CODIEREN!","NA")</f>
        <v>NA</v>
      </c>
      <c r="H900" t="str">
        <f>IF(OR(C900=2,C900=3),"NA","Codieren!")</f>
        <v>NA</v>
      </c>
      <c r="I900" t="str">
        <f>IF(OR(C900=2,C900=3),"NA","Codieren!")</f>
        <v>NA</v>
      </c>
      <c r="J900" s="29" t="str">
        <f>IF(OR(C900=2,C900=3),"NA","Codieren!")</f>
        <v>NA</v>
      </c>
      <c r="K900" t="s">
        <v>275</v>
      </c>
      <c r="L900" t="str">
        <f>IF(OR(C900=1,C900=2),"NA","Codieren!")</f>
        <v>NA</v>
      </c>
      <c r="M900" t="str">
        <f>IF(L900="NA","NA","Codieren!")</f>
        <v>NA</v>
      </c>
      <c r="N900" t="str">
        <f>IF(OR(M900="NA",M900=2),"NA","Codieren!")</f>
        <v>NA</v>
      </c>
    </row>
    <row r="901" spans="1:14" x14ac:dyDescent="0.35">
      <c r="A901" s="43" t="s">
        <v>3932</v>
      </c>
      <c r="B901" t="s">
        <v>3698</v>
      </c>
      <c r="C901">
        <v>3</v>
      </c>
      <c r="D901" s="43">
        <v>2016</v>
      </c>
      <c r="E901" t="str">
        <f>IF(OR(C901=2,C901=3),"NA","Codieren!")</f>
        <v>NA</v>
      </c>
      <c r="F901" t="str">
        <f>IF(OR(C901=2,C901=3),"NA","Codieren!")</f>
        <v>NA</v>
      </c>
      <c r="G901" t="str">
        <f>IF(F901=1,"CODIEREN!","NA")</f>
        <v>NA</v>
      </c>
      <c r="H901" t="str">
        <f>IF(OR(C901=2,C901=3),"NA","Codieren!")</f>
        <v>NA</v>
      </c>
      <c r="I901" t="str">
        <f>IF(OR(C901=2,C901=3),"NA","Codieren!")</f>
        <v>NA</v>
      </c>
      <c r="J901" s="29" t="str">
        <f>IF(OR(C901=2,C901=3),"NA","Codieren!")</f>
        <v>NA</v>
      </c>
      <c r="K901" t="s">
        <v>275</v>
      </c>
      <c r="L901">
        <v>2</v>
      </c>
      <c r="M901">
        <v>2</v>
      </c>
      <c r="N901" t="str">
        <f>IF(OR(M901="NA",M901=2),"NA","Codieren!")</f>
        <v>NA</v>
      </c>
    </row>
    <row r="902" spans="1:14" x14ac:dyDescent="0.35">
      <c r="A902" s="43" t="s">
        <v>3932</v>
      </c>
      <c r="B902" t="s">
        <v>107</v>
      </c>
      <c r="C902">
        <v>2</v>
      </c>
      <c r="D902" s="43">
        <v>2016</v>
      </c>
      <c r="E902" t="str">
        <f>IF(OR(C902=2,C902=3),"NA","Codieren!")</f>
        <v>NA</v>
      </c>
      <c r="F902" t="str">
        <f>IF(OR(C902=2,C902=3),"NA","Codieren!")</f>
        <v>NA</v>
      </c>
      <c r="G902" t="str">
        <f>IF(F902=1,"CODIEREN!","NA")</f>
        <v>NA</v>
      </c>
      <c r="H902" t="str">
        <f>IF(OR(C902=2,C902=3),"NA","Codieren!")</f>
        <v>NA</v>
      </c>
      <c r="I902" t="str">
        <f>IF(OR(C902=2,C902=3),"NA","Codieren!")</f>
        <v>NA</v>
      </c>
      <c r="J902" s="29" t="str">
        <f>IF(OR(C902=2,C902=3),"NA","Codieren!")</f>
        <v>NA</v>
      </c>
      <c r="K902" t="s">
        <v>275</v>
      </c>
      <c r="L902" t="str">
        <f>IF(OR(C902=1,C902=2),"NA","Codieren!")</f>
        <v>NA</v>
      </c>
      <c r="M902" t="str">
        <f>IF(L902="NA","NA","Codieren!")</f>
        <v>NA</v>
      </c>
      <c r="N902" t="str">
        <f>IF(OR(M902="NA",M902=2),"NA","Codieren!")</f>
        <v>NA</v>
      </c>
    </row>
    <row r="903" spans="1:14" x14ac:dyDescent="0.35">
      <c r="A903" s="43" t="s">
        <v>4060</v>
      </c>
      <c r="B903" s="43" t="s">
        <v>3698</v>
      </c>
      <c r="C903">
        <v>3</v>
      </c>
      <c r="D903" s="43">
        <v>2015</v>
      </c>
      <c r="E903" t="s">
        <v>275</v>
      </c>
      <c r="F903" t="s">
        <v>275</v>
      </c>
      <c r="G903" t="s">
        <v>275</v>
      </c>
      <c r="H903" t="s">
        <v>275</v>
      </c>
      <c r="I903" t="s">
        <v>275</v>
      </c>
      <c r="J903" s="29" t="s">
        <v>275</v>
      </c>
      <c r="K903" t="s">
        <v>275</v>
      </c>
      <c r="L903">
        <v>2</v>
      </c>
      <c r="M903">
        <v>2</v>
      </c>
      <c r="N903" t="str">
        <f>IF(OR(M903="NA",M903=2),"NA","Codieren!")</f>
        <v>NA</v>
      </c>
    </row>
    <row r="904" spans="1:14" x14ac:dyDescent="0.35">
      <c r="A904" s="43" t="s">
        <v>4060</v>
      </c>
      <c r="B904" s="43" t="s">
        <v>4082</v>
      </c>
      <c r="C904">
        <v>2</v>
      </c>
      <c r="D904" s="43">
        <v>2015</v>
      </c>
      <c r="E904" t="s">
        <v>275</v>
      </c>
      <c r="F904" t="s">
        <v>275</v>
      </c>
      <c r="G904" t="s">
        <v>275</v>
      </c>
      <c r="H904" t="s">
        <v>275</v>
      </c>
      <c r="I904" t="s">
        <v>275</v>
      </c>
      <c r="J904" s="29" t="s">
        <v>275</v>
      </c>
      <c r="K904">
        <v>1</v>
      </c>
      <c r="L904" t="s">
        <v>275</v>
      </c>
      <c r="M904" t="s">
        <v>275</v>
      </c>
      <c r="N904" t="str">
        <f>IF(OR(M904="NA",M904=2),"NA","Codieren!")</f>
        <v>NA</v>
      </c>
    </row>
    <row r="905" spans="1:14" x14ac:dyDescent="0.35">
      <c r="A905" s="43" t="s">
        <v>3019</v>
      </c>
      <c r="B905" s="43" t="s">
        <v>2957</v>
      </c>
      <c r="C905">
        <v>1</v>
      </c>
      <c r="D905" s="43">
        <v>2016</v>
      </c>
      <c r="E905">
        <v>1</v>
      </c>
      <c r="F905">
        <v>3</v>
      </c>
      <c r="G905" t="str">
        <f>IF(F905=1,"CODIEREN!","NA")</f>
        <v>NA</v>
      </c>
      <c r="H905">
        <v>1</v>
      </c>
      <c r="I905">
        <v>1</v>
      </c>
      <c r="J905" s="29">
        <v>0</v>
      </c>
      <c r="K905" t="str">
        <f>IF(OR(C905=1,C905=3),"NA","Codieren!")</f>
        <v>NA</v>
      </c>
      <c r="L905" t="str">
        <f>IF(OR(C905=1,C905=2),"NA","Codieren!")</f>
        <v>NA</v>
      </c>
      <c r="M905" t="str">
        <f>IF(L905="NA","NA","Codieren!")</f>
        <v>NA</v>
      </c>
      <c r="N905" t="str">
        <f>IF(OR(M905="NA",M905=2),"NA","Codieren!")</f>
        <v>NA</v>
      </c>
    </row>
    <row r="906" spans="1:14" x14ac:dyDescent="0.35">
      <c r="A906" s="43" t="s">
        <v>3019</v>
      </c>
      <c r="B906" s="43" t="s">
        <v>3007</v>
      </c>
      <c r="C906">
        <v>2</v>
      </c>
      <c r="D906" s="43">
        <v>2016</v>
      </c>
      <c r="E906" t="str">
        <f>IF(OR(C906=2,C906=3),"NA","Codieren!")</f>
        <v>NA</v>
      </c>
      <c r="F906" t="str">
        <f>IF(OR(C906=2,C906=3),"NA","Codieren!")</f>
        <v>NA</v>
      </c>
      <c r="G906" t="str">
        <f>IF(F906=1,"CODIEREN!","NA")</f>
        <v>NA</v>
      </c>
      <c r="H906" t="str">
        <f>IF(OR(C906=2,C906=3),"NA","Codieren!")</f>
        <v>NA</v>
      </c>
      <c r="I906" t="str">
        <f>IF(OR(C906=2,C906=3),"NA","Codieren!")</f>
        <v>NA</v>
      </c>
      <c r="J906" s="29" t="str">
        <f>IF(OR(C906=2,C906=3),"NA","Codieren!")</f>
        <v>NA</v>
      </c>
      <c r="K906">
        <v>11</v>
      </c>
      <c r="L906" t="str">
        <f>IF(OR(C906=1,C906=2),"NA","Codieren!")</f>
        <v>NA</v>
      </c>
      <c r="M906" t="str">
        <f>IF(L906="NA","NA","Codieren!")</f>
        <v>NA</v>
      </c>
      <c r="N906" t="str">
        <f>IF(OR(M906="NA",M906=2),"NA","Codieren!")</f>
        <v>NA</v>
      </c>
    </row>
    <row r="907" spans="1:14" x14ac:dyDescent="0.35">
      <c r="A907" s="43" t="s">
        <v>3844</v>
      </c>
      <c r="B907" s="43" t="s">
        <v>3698</v>
      </c>
      <c r="C907">
        <v>3</v>
      </c>
      <c r="D907" s="43">
        <v>2018</v>
      </c>
      <c r="E907" t="str">
        <f>IF(OR(C907=2,C907=3),"NA","Codieren!")</f>
        <v>NA</v>
      </c>
      <c r="F907" t="str">
        <f>IF(OR(C907=2,C907=3),"NA","Codieren!")</f>
        <v>NA</v>
      </c>
      <c r="G907" t="str">
        <f>IF(F907=1,"CODIEREN!","NA")</f>
        <v>NA</v>
      </c>
      <c r="H907" t="str">
        <f>IF(OR(C907=2,C907=3),"NA","Codieren!")</f>
        <v>NA</v>
      </c>
      <c r="I907" t="str">
        <f>IF(OR(C907=2,C907=3),"NA","Codieren!")</f>
        <v>NA</v>
      </c>
      <c r="J907" s="29" t="str">
        <f>IF(OR(C907=2,C907=3),"NA","Codieren!")</f>
        <v>NA</v>
      </c>
      <c r="K907" t="s">
        <v>275</v>
      </c>
      <c r="L907">
        <v>2</v>
      </c>
      <c r="M907">
        <v>2</v>
      </c>
      <c r="N907" t="str">
        <f>IF(OR(M907="NA",M907=2),"NA","Codieren!")</f>
        <v>NA</v>
      </c>
    </row>
    <row r="908" spans="1:14" x14ac:dyDescent="0.35">
      <c r="A908" s="43" t="s">
        <v>3844</v>
      </c>
      <c r="B908" s="43" t="s">
        <v>3804</v>
      </c>
      <c r="C908">
        <v>2</v>
      </c>
      <c r="D908" s="43">
        <v>2018</v>
      </c>
      <c r="E908" t="str">
        <f>IF(OR(C908=2,C908=3),"NA","Codieren!")</f>
        <v>NA</v>
      </c>
      <c r="F908" t="str">
        <f>IF(OR(C908=2,C908=3),"NA","Codieren!")</f>
        <v>NA</v>
      </c>
      <c r="G908" t="str">
        <f>IF(F908=1,"CODIEREN!","NA")</f>
        <v>NA</v>
      </c>
      <c r="H908" t="str">
        <f>IF(OR(C908=2,C908=3),"NA","Codieren!")</f>
        <v>NA</v>
      </c>
      <c r="I908" t="str">
        <f>IF(OR(C908=2,C908=3),"NA","Codieren!")</f>
        <v>NA</v>
      </c>
      <c r="J908" s="29" t="str">
        <f>IF(OR(C908=2,C908=3),"NA","Codieren!")</f>
        <v>NA</v>
      </c>
      <c r="K908">
        <v>7</v>
      </c>
      <c r="L908" t="str">
        <f>IF(OR(C908=1,C908=2),"NA","Codieren!")</f>
        <v>NA</v>
      </c>
      <c r="M908" t="str">
        <f>IF(L908="NA","NA","Codieren!")</f>
        <v>NA</v>
      </c>
      <c r="N908" t="str">
        <f>IF(OR(M908="NA",M908=2),"NA","Codieren!")</f>
        <v>NA</v>
      </c>
    </row>
    <row r="909" spans="1:14" x14ac:dyDescent="0.35">
      <c r="A909" s="43" t="s">
        <v>3844</v>
      </c>
      <c r="B909" s="43" t="s">
        <v>3698</v>
      </c>
      <c r="C909">
        <v>3</v>
      </c>
      <c r="D909" s="43">
        <v>2017</v>
      </c>
      <c r="E909" t="str">
        <f>IF(OR(C909=2,C909=3),"NA","Codieren!")</f>
        <v>NA</v>
      </c>
      <c r="F909" t="str">
        <f>IF(OR(C909=2,C909=3),"NA","Codieren!")</f>
        <v>NA</v>
      </c>
      <c r="G909" t="str">
        <f>IF(F909=1,"CODIEREN!","NA")</f>
        <v>NA</v>
      </c>
      <c r="H909" t="str">
        <f>IF(OR(C909=2,C909=3),"NA","Codieren!")</f>
        <v>NA</v>
      </c>
      <c r="I909" t="str">
        <f>IF(OR(C909=2,C909=3),"NA","Codieren!")</f>
        <v>NA</v>
      </c>
      <c r="J909" s="29" t="str">
        <f>IF(OR(C909=2,C909=3),"NA","Codieren!")</f>
        <v>NA</v>
      </c>
      <c r="K909" t="s">
        <v>275</v>
      </c>
      <c r="L909">
        <v>2</v>
      </c>
      <c r="M909">
        <v>2</v>
      </c>
      <c r="N909" t="str">
        <f>IF(OR(M909="NA",M909=2),"NA","Codieren!")</f>
        <v>NA</v>
      </c>
    </row>
    <row r="910" spans="1:14" x14ac:dyDescent="0.35">
      <c r="A910" s="43" t="s">
        <v>3844</v>
      </c>
      <c r="B910" s="43" t="s">
        <v>3804</v>
      </c>
      <c r="C910">
        <v>2</v>
      </c>
      <c r="D910" s="43">
        <v>2017</v>
      </c>
      <c r="E910" t="str">
        <f>IF(OR(C910=2,C910=3),"NA","Codieren!")</f>
        <v>NA</v>
      </c>
      <c r="F910" t="str">
        <f>IF(OR(C910=2,C910=3),"NA","Codieren!")</f>
        <v>NA</v>
      </c>
      <c r="G910" t="str">
        <f>IF(F910=1,"CODIEREN!","NA")</f>
        <v>NA</v>
      </c>
      <c r="H910" t="str">
        <f>IF(OR(C910=2,C910=3),"NA","Codieren!")</f>
        <v>NA</v>
      </c>
      <c r="I910" t="str">
        <f>IF(OR(C910=2,C910=3),"NA","Codieren!")</f>
        <v>NA</v>
      </c>
      <c r="J910" s="29" t="str">
        <f>IF(OR(C910=2,C910=3),"NA","Codieren!")</f>
        <v>NA</v>
      </c>
      <c r="K910">
        <v>7</v>
      </c>
      <c r="L910" t="str">
        <f>IF(OR(C910=1,C910=2),"NA","Codieren!")</f>
        <v>NA</v>
      </c>
      <c r="M910" t="str">
        <f>IF(L910="NA","NA","Codieren!")</f>
        <v>NA</v>
      </c>
      <c r="N910" t="str">
        <f>IF(OR(M910="NA",M910=2),"NA","Codieren!")</f>
        <v>NA</v>
      </c>
    </row>
    <row r="911" spans="1:14" x14ac:dyDescent="0.35">
      <c r="A911" s="43" t="s">
        <v>3844</v>
      </c>
      <c r="B911" s="43" t="s">
        <v>3698</v>
      </c>
      <c r="C911">
        <v>3</v>
      </c>
      <c r="D911" s="43">
        <v>2016</v>
      </c>
      <c r="E911" t="str">
        <f>IF(OR(C911=2,C911=3),"NA","Codieren!")</f>
        <v>NA</v>
      </c>
      <c r="F911" t="str">
        <f>IF(OR(C911=2,C911=3),"NA","Codieren!")</f>
        <v>NA</v>
      </c>
      <c r="G911" t="str">
        <f>IF(F911=1,"CODIEREN!","NA")</f>
        <v>NA</v>
      </c>
      <c r="H911" t="str">
        <f>IF(OR(C911=2,C911=3),"NA","Codieren!")</f>
        <v>NA</v>
      </c>
      <c r="I911" t="str">
        <f>IF(OR(C911=2,C911=3),"NA","Codieren!")</f>
        <v>NA</v>
      </c>
      <c r="J911" s="29" t="str">
        <f>IF(OR(C911=2,C911=3),"NA","Codieren!")</f>
        <v>NA</v>
      </c>
      <c r="K911" t="s">
        <v>275</v>
      </c>
      <c r="L911">
        <v>2</v>
      </c>
      <c r="M911">
        <v>2</v>
      </c>
      <c r="N911" t="str">
        <f>IF(OR(M911="NA",M911=2),"NA","Codieren!")</f>
        <v>NA</v>
      </c>
    </row>
    <row r="912" spans="1:14" x14ac:dyDescent="0.35">
      <c r="A912" s="43" t="s">
        <v>3844</v>
      </c>
      <c r="B912" s="43" t="s">
        <v>3804</v>
      </c>
      <c r="C912">
        <v>2</v>
      </c>
      <c r="D912" s="43">
        <v>2016</v>
      </c>
      <c r="E912" t="str">
        <f>IF(OR(C912=2,C912=3),"NA","Codieren!")</f>
        <v>NA</v>
      </c>
      <c r="F912" t="str">
        <f>IF(OR(C912=2,C912=3),"NA","Codieren!")</f>
        <v>NA</v>
      </c>
      <c r="G912" t="str">
        <f>IF(F912=1,"CODIEREN!","NA")</f>
        <v>NA</v>
      </c>
      <c r="H912" t="str">
        <f>IF(OR(C912=2,C912=3),"NA","Codieren!")</f>
        <v>NA</v>
      </c>
      <c r="I912" t="str">
        <f>IF(OR(C912=2,C912=3),"NA","Codieren!")</f>
        <v>NA</v>
      </c>
      <c r="J912" s="29" t="str">
        <f>IF(OR(C912=2,C912=3),"NA","Codieren!")</f>
        <v>NA</v>
      </c>
      <c r="K912">
        <v>7</v>
      </c>
      <c r="L912" t="str">
        <f>IF(OR(C912=1,C912=2),"NA","Codieren!")</f>
        <v>NA</v>
      </c>
      <c r="M912" t="str">
        <f>IF(L912="NA","NA","Codieren!")</f>
        <v>NA</v>
      </c>
      <c r="N912" t="str">
        <f>IF(OR(M912="NA",M912=2),"NA","Codieren!")</f>
        <v>NA</v>
      </c>
    </row>
    <row r="913" spans="1:14" x14ac:dyDescent="0.35">
      <c r="A913" s="43" t="s">
        <v>3844</v>
      </c>
      <c r="B913" s="43" t="s">
        <v>3698</v>
      </c>
      <c r="C913">
        <v>3</v>
      </c>
      <c r="D913" s="43">
        <v>2015</v>
      </c>
      <c r="E913" t="s">
        <v>275</v>
      </c>
      <c r="F913" t="s">
        <v>275</v>
      </c>
      <c r="G913" t="s">
        <v>275</v>
      </c>
      <c r="H913" t="s">
        <v>275</v>
      </c>
      <c r="I913" t="s">
        <v>275</v>
      </c>
      <c r="J913" s="29" t="s">
        <v>275</v>
      </c>
      <c r="K913" t="s">
        <v>275</v>
      </c>
      <c r="L913">
        <v>2</v>
      </c>
      <c r="M913">
        <v>2</v>
      </c>
      <c r="N913" t="str">
        <f>IF(OR(M913="NA",M913=2),"NA","Codieren!")</f>
        <v>NA</v>
      </c>
    </row>
    <row r="914" spans="1:14" x14ac:dyDescent="0.35">
      <c r="A914" s="43" t="s">
        <v>3844</v>
      </c>
      <c r="B914" s="43" t="s">
        <v>3804</v>
      </c>
      <c r="C914">
        <v>2</v>
      </c>
      <c r="D914" s="43">
        <v>2015</v>
      </c>
      <c r="E914" t="s">
        <v>275</v>
      </c>
      <c r="F914" t="s">
        <v>275</v>
      </c>
      <c r="G914" t="s">
        <v>275</v>
      </c>
      <c r="H914" t="s">
        <v>275</v>
      </c>
      <c r="I914" t="s">
        <v>275</v>
      </c>
      <c r="J914" s="29" t="s">
        <v>275</v>
      </c>
      <c r="K914">
        <v>7</v>
      </c>
      <c r="L914" t="s">
        <v>275</v>
      </c>
      <c r="M914" t="s">
        <v>275</v>
      </c>
      <c r="N914" t="str">
        <f>IF(OR(M914="NA",M914=2),"NA","Codieren!")</f>
        <v>NA</v>
      </c>
    </row>
    <row r="915" spans="1:14" x14ac:dyDescent="0.35">
      <c r="A915" s="43" t="s">
        <v>2092</v>
      </c>
      <c r="B915" s="43" t="s">
        <v>1999</v>
      </c>
      <c r="C915">
        <v>1</v>
      </c>
      <c r="D915" s="43">
        <v>2016</v>
      </c>
      <c r="E915">
        <v>2</v>
      </c>
      <c r="F915">
        <v>2</v>
      </c>
      <c r="G915" t="str">
        <f>IF(F915=1,"CODIEREN!","NA")</f>
        <v>NA</v>
      </c>
      <c r="H915">
        <v>1</v>
      </c>
      <c r="I915">
        <v>2</v>
      </c>
      <c r="J915" s="29">
        <v>0</v>
      </c>
      <c r="K915" t="str">
        <f>IF(OR(C915=1,C915=3),"NA","Codieren!")</f>
        <v>NA</v>
      </c>
      <c r="L915" t="str">
        <f>IF(OR(C915=1,C915=2),"NA","Codieren!")</f>
        <v>NA</v>
      </c>
      <c r="M915" t="str">
        <f>IF(L915="NA","NA","Codieren!")</f>
        <v>NA</v>
      </c>
      <c r="N915" t="str">
        <f>IF(OR(M915="NA",M915=2),"NA","Codieren!")</f>
        <v>NA</v>
      </c>
    </row>
    <row r="916" spans="1:14" x14ac:dyDescent="0.35">
      <c r="A916" s="43" t="s">
        <v>348</v>
      </c>
      <c r="B916" s="10" t="s">
        <v>9</v>
      </c>
      <c r="C916" s="44">
        <v>1</v>
      </c>
      <c r="D916" s="44">
        <v>2015</v>
      </c>
      <c r="E916">
        <v>2</v>
      </c>
      <c r="F916" t="s">
        <v>275</v>
      </c>
      <c r="G916" t="s">
        <v>275</v>
      </c>
      <c r="H916">
        <v>3</v>
      </c>
      <c r="I916">
        <v>2</v>
      </c>
      <c r="J916" s="29">
        <v>5000</v>
      </c>
      <c r="K916" t="s">
        <v>275</v>
      </c>
      <c r="L916" t="s">
        <v>275</v>
      </c>
      <c r="M916" t="str">
        <f>IF(L916="NA","NA",2)</f>
        <v>NA</v>
      </c>
      <c r="N916" t="s">
        <v>275</v>
      </c>
    </row>
    <row r="917" spans="1:14" x14ac:dyDescent="0.35">
      <c r="A917" s="43" t="s">
        <v>348</v>
      </c>
      <c r="B917" s="10" t="s">
        <v>66</v>
      </c>
      <c r="C917" s="44">
        <v>2</v>
      </c>
      <c r="D917" s="44">
        <v>2015</v>
      </c>
      <c r="E917" t="s">
        <v>275</v>
      </c>
      <c r="F917" t="s">
        <v>275</v>
      </c>
      <c r="G917" t="s">
        <v>275</v>
      </c>
      <c r="H917" t="s">
        <v>275</v>
      </c>
      <c r="I917" t="s">
        <v>275</v>
      </c>
      <c r="J917" s="29" t="s">
        <v>275</v>
      </c>
      <c r="K917">
        <v>7</v>
      </c>
      <c r="L917" t="s">
        <v>275</v>
      </c>
      <c r="M917" t="str">
        <f>IF(L917="NA","NA",2)</f>
        <v>NA</v>
      </c>
      <c r="N917" t="s">
        <v>275</v>
      </c>
    </row>
    <row r="918" spans="1:14" x14ac:dyDescent="0.35">
      <c r="A918" s="43" t="s">
        <v>348</v>
      </c>
      <c r="B918" s="43" t="s">
        <v>940</v>
      </c>
      <c r="C918">
        <v>1</v>
      </c>
      <c r="D918" s="43">
        <v>2018</v>
      </c>
      <c r="E918">
        <v>2</v>
      </c>
      <c r="F918">
        <v>1</v>
      </c>
      <c r="G918">
        <v>5</v>
      </c>
      <c r="H918">
        <v>1</v>
      </c>
      <c r="I918">
        <v>2</v>
      </c>
      <c r="J918" s="29" t="s">
        <v>275</v>
      </c>
      <c r="K918" t="s">
        <v>275</v>
      </c>
      <c r="L918" t="s">
        <v>275</v>
      </c>
      <c r="M918" t="s">
        <v>275</v>
      </c>
      <c r="N918" t="s">
        <v>275</v>
      </c>
    </row>
    <row r="919" spans="1:14" x14ac:dyDescent="0.35">
      <c r="A919" s="43" t="s">
        <v>348</v>
      </c>
      <c r="B919" s="43" t="s">
        <v>624</v>
      </c>
      <c r="C919">
        <v>2</v>
      </c>
      <c r="D919" s="43">
        <v>2018</v>
      </c>
      <c r="E919" t="s">
        <v>275</v>
      </c>
      <c r="F919" t="s">
        <v>275</v>
      </c>
      <c r="G919" t="s">
        <v>275</v>
      </c>
      <c r="H919" t="s">
        <v>275</v>
      </c>
      <c r="I919" t="s">
        <v>275</v>
      </c>
      <c r="J919" s="43" t="s">
        <v>275</v>
      </c>
      <c r="K919">
        <v>3</v>
      </c>
      <c r="L919" t="s">
        <v>275</v>
      </c>
      <c r="M919" t="s">
        <v>275</v>
      </c>
      <c r="N919" t="s">
        <v>275</v>
      </c>
    </row>
    <row r="920" spans="1:14" x14ac:dyDescent="0.35">
      <c r="A920" s="43" t="s">
        <v>348</v>
      </c>
      <c r="B920" s="43" t="s">
        <v>940</v>
      </c>
      <c r="C920">
        <v>1</v>
      </c>
      <c r="D920" s="43">
        <v>2015</v>
      </c>
      <c r="E920">
        <v>2</v>
      </c>
      <c r="F920">
        <v>2</v>
      </c>
      <c r="G920" t="str">
        <f>IF(F920=1,"CODIEREN!","NA")</f>
        <v>NA</v>
      </c>
      <c r="H920">
        <v>1</v>
      </c>
      <c r="I920">
        <v>2</v>
      </c>
      <c r="J920" s="29">
        <v>2500</v>
      </c>
      <c r="K920" t="str">
        <f>IF(OR(C920=1,C920=3),"NA","Codieren!")</f>
        <v>NA</v>
      </c>
      <c r="L920" t="str">
        <f>IF(OR(C920=1,C920=2),"NA","Codieren!")</f>
        <v>NA</v>
      </c>
      <c r="M920" t="str">
        <f>IF(L920="NA","NA","Codieren!")</f>
        <v>NA</v>
      </c>
      <c r="N920" t="str">
        <f>IF(OR(M920="NA",M920=2),"NA","Codieren!")</f>
        <v>NA</v>
      </c>
    </row>
    <row r="921" spans="1:14" x14ac:dyDescent="0.35">
      <c r="A921" s="43" t="s">
        <v>348</v>
      </c>
      <c r="B921" s="43" t="s">
        <v>66</v>
      </c>
      <c r="C921">
        <v>2</v>
      </c>
      <c r="D921" s="43">
        <v>2015</v>
      </c>
      <c r="E921" t="str">
        <f>IF(OR(C921=2,C921=3),"NA","Codieren!")</f>
        <v>NA</v>
      </c>
      <c r="F921" t="str">
        <f>IF(OR(C921=2,C921=3),"NA","Codieren!")</f>
        <v>NA</v>
      </c>
      <c r="G921" t="str">
        <f>IF(F921=1,"CODIEREN!","NA")</f>
        <v>NA</v>
      </c>
      <c r="H921" t="str">
        <f>IF(OR(C921=2,C921=3),"NA","Codieren!")</f>
        <v>NA</v>
      </c>
      <c r="I921" t="str">
        <f>IF(OR(C921=2,C921=3),"NA","Codieren!")</f>
        <v>NA</v>
      </c>
      <c r="J921" s="29" t="str">
        <f>IF(OR(C921=2,C921=3),"NA","Codieren!")</f>
        <v>NA</v>
      </c>
      <c r="K921">
        <v>3</v>
      </c>
      <c r="L921" t="str">
        <f>IF(OR(C921=1,C921=2),"NA","Codieren!")</f>
        <v>NA</v>
      </c>
      <c r="M921" t="str">
        <f>IF(L921="NA","NA","Codieren!")</f>
        <v>NA</v>
      </c>
      <c r="N921" t="str">
        <f>IF(OR(M921="NA",M921=2),"NA","Codieren!")</f>
        <v>NA</v>
      </c>
    </row>
    <row r="922" spans="1:14" x14ac:dyDescent="0.35">
      <c r="A922" s="43" t="s">
        <v>348</v>
      </c>
      <c r="B922" s="43" t="s">
        <v>3698</v>
      </c>
      <c r="C922">
        <v>1</v>
      </c>
      <c r="D922" s="43">
        <v>2015</v>
      </c>
      <c r="E922">
        <v>2</v>
      </c>
      <c r="F922">
        <v>5</v>
      </c>
      <c r="G922" t="str">
        <f>IF(F922=1,"CODIEREN!","NA")</f>
        <v>NA</v>
      </c>
      <c r="H922">
        <v>2</v>
      </c>
      <c r="I922">
        <v>2</v>
      </c>
      <c r="J922" s="29">
        <v>0</v>
      </c>
      <c r="K922" t="s">
        <v>275</v>
      </c>
      <c r="L922" t="str">
        <f>IF(OR(C922=1,C922=2),"NA","Codieren!")</f>
        <v>NA</v>
      </c>
      <c r="M922" t="str">
        <f>IF(L922="NA","NA","Codieren!")</f>
        <v>NA</v>
      </c>
      <c r="N922" t="str">
        <f>IF(OR(M922="NA",M922=2),"NA","Codieren!")</f>
        <v>NA</v>
      </c>
    </row>
    <row r="923" spans="1:14" x14ac:dyDescent="0.35">
      <c r="A923" s="43" t="s">
        <v>2847</v>
      </c>
      <c r="B923" s="43" t="s">
        <v>2793</v>
      </c>
      <c r="C923">
        <v>1</v>
      </c>
      <c r="D923" s="43">
        <v>2015</v>
      </c>
      <c r="E923">
        <v>2</v>
      </c>
      <c r="F923">
        <v>2</v>
      </c>
      <c r="G923" t="str">
        <f>IF(F923=1,"CODIEREN!","NA")</f>
        <v>NA</v>
      </c>
      <c r="H923">
        <v>2</v>
      </c>
      <c r="I923">
        <v>2</v>
      </c>
      <c r="J923" s="29">
        <v>500</v>
      </c>
      <c r="K923" t="str">
        <f>IF(OR(C923=1,C923=3),"NA","Codieren!")</f>
        <v>NA</v>
      </c>
      <c r="L923" t="str">
        <f>IF(OR(C923=1,C923=2),"NA","Codieren!")</f>
        <v>NA</v>
      </c>
      <c r="M923" t="str">
        <f>IF(L923="NA","NA","Codieren!")</f>
        <v>NA</v>
      </c>
      <c r="N923" t="str">
        <f>IF(OR(M923="NA",M923=2),"NA","Codieren!")</f>
        <v>NA</v>
      </c>
    </row>
    <row r="924" spans="1:14" x14ac:dyDescent="0.35">
      <c r="A924" s="43" t="s">
        <v>2707</v>
      </c>
      <c r="B924" s="43" t="s">
        <v>2434</v>
      </c>
      <c r="C924">
        <v>3</v>
      </c>
      <c r="D924" s="43">
        <v>2018</v>
      </c>
      <c r="E924" t="str">
        <f>IF(OR(C924=2,C924=3),"NA","Codieren!")</f>
        <v>NA</v>
      </c>
      <c r="F924" t="str">
        <f>IF(OR(C924=2,C924=3),"NA","Codieren!")</f>
        <v>NA</v>
      </c>
      <c r="G924" t="str">
        <f>IF(F924=1,"CODIEREN!","NA")</f>
        <v>NA</v>
      </c>
      <c r="H924" t="str">
        <f>IF(OR(C924=2,C924=3),"NA","Codieren!")</f>
        <v>NA</v>
      </c>
      <c r="I924" t="str">
        <f>IF(OR(C924=2,C924=3),"NA","Codieren!")</f>
        <v>NA</v>
      </c>
      <c r="J924" s="29" t="str">
        <f>IF(OR(C924=2,C924=3),"NA","Codieren!")</f>
        <v>NA</v>
      </c>
      <c r="K924" t="str">
        <f>IF(OR(C924=1,C924=3),"NA","Codieren!")</f>
        <v>NA</v>
      </c>
      <c r="L924">
        <v>2</v>
      </c>
      <c r="M924">
        <v>1</v>
      </c>
      <c r="N924">
        <v>5</v>
      </c>
    </row>
    <row r="925" spans="1:14" x14ac:dyDescent="0.35">
      <c r="A925" s="43" t="s">
        <v>2707</v>
      </c>
      <c r="B925" s="43" t="s">
        <v>466</v>
      </c>
      <c r="C925">
        <v>2</v>
      </c>
      <c r="D925" s="43">
        <v>2018</v>
      </c>
      <c r="E925" t="str">
        <f>IF(OR(C925=2,C925=3),"NA","Codieren!")</f>
        <v>NA</v>
      </c>
      <c r="F925" t="str">
        <f>IF(OR(C925=2,C925=3),"NA","Codieren!")</f>
        <v>NA</v>
      </c>
      <c r="G925" t="str">
        <f>IF(F925=1,"CODIEREN!","NA")</f>
        <v>NA</v>
      </c>
      <c r="H925" t="str">
        <f>IF(OR(C925=2,C925=3),"NA","Codieren!")</f>
        <v>NA</v>
      </c>
      <c r="I925" t="str">
        <f>IF(OR(C925=2,C925=3),"NA","Codieren!")</f>
        <v>NA</v>
      </c>
      <c r="J925" s="29" t="str">
        <f>IF(OR(C925=2,C925=3),"NA","Codieren!")</f>
        <v>NA</v>
      </c>
      <c r="K925">
        <v>1</v>
      </c>
      <c r="L925" t="str">
        <f>IF(OR(C925=1,C925=2),"NA","Codieren!")</f>
        <v>NA</v>
      </c>
      <c r="M925" t="str">
        <f>IF(L925="NA","NA","Codieren!")</f>
        <v>NA</v>
      </c>
      <c r="N925" t="str">
        <f>IF(OR(M925="NA",M925=2),"NA","Codieren!")</f>
        <v>NA</v>
      </c>
    </row>
    <row r="926" spans="1:14" x14ac:dyDescent="0.35">
      <c r="A926" s="43" t="s">
        <v>2707</v>
      </c>
      <c r="B926" s="43" t="s">
        <v>2434</v>
      </c>
      <c r="C926">
        <v>3</v>
      </c>
      <c r="D926" s="43">
        <v>2019</v>
      </c>
      <c r="E926" t="s">
        <v>275</v>
      </c>
      <c r="F926" t="s">
        <v>275</v>
      </c>
      <c r="G926" t="s">
        <v>275</v>
      </c>
      <c r="H926" t="s">
        <v>275</v>
      </c>
      <c r="I926" t="s">
        <v>275</v>
      </c>
      <c r="J926" s="29" t="s">
        <v>275</v>
      </c>
      <c r="K926" t="s">
        <v>275</v>
      </c>
      <c r="L926">
        <v>2</v>
      </c>
      <c r="M926">
        <v>1</v>
      </c>
      <c r="N926">
        <v>5</v>
      </c>
    </row>
    <row r="927" spans="1:14" x14ac:dyDescent="0.35">
      <c r="A927" s="43" t="s">
        <v>2707</v>
      </c>
      <c r="B927" s="43" t="s">
        <v>466</v>
      </c>
      <c r="C927">
        <v>2</v>
      </c>
      <c r="D927" s="43">
        <v>2019</v>
      </c>
      <c r="E927" t="s">
        <v>275</v>
      </c>
      <c r="F927" t="s">
        <v>275</v>
      </c>
      <c r="G927" t="s">
        <v>275</v>
      </c>
      <c r="H927" t="s">
        <v>275</v>
      </c>
      <c r="I927" t="s">
        <v>275</v>
      </c>
      <c r="J927" s="29" t="s">
        <v>275</v>
      </c>
      <c r="K927">
        <v>1</v>
      </c>
      <c r="L927" t="s">
        <v>275</v>
      </c>
      <c r="M927" t="s">
        <v>275</v>
      </c>
      <c r="N927" t="s">
        <v>275</v>
      </c>
    </row>
    <row r="928" spans="1:14" x14ac:dyDescent="0.35">
      <c r="A928" s="43" t="s">
        <v>3028</v>
      </c>
      <c r="B928" s="43" t="s">
        <v>2957</v>
      </c>
      <c r="C928">
        <v>1</v>
      </c>
      <c r="D928" s="43">
        <v>2017</v>
      </c>
      <c r="E928">
        <v>1</v>
      </c>
      <c r="F928">
        <v>3</v>
      </c>
      <c r="G928" t="str">
        <f>IF(F928=1,"CODIEREN!","NA")</f>
        <v>NA</v>
      </c>
      <c r="H928">
        <v>1</v>
      </c>
      <c r="I928">
        <v>2</v>
      </c>
      <c r="J928" s="29">
        <v>0</v>
      </c>
      <c r="K928" t="str">
        <f>IF(OR(C928=1,C928=3),"NA","Codieren!")</f>
        <v>NA</v>
      </c>
      <c r="L928" t="str">
        <f>IF(OR(C928=1,C928=2),"NA","Codieren!")</f>
        <v>NA</v>
      </c>
      <c r="M928" t="str">
        <f>IF(L928="NA","NA","Codieren!")</f>
        <v>NA</v>
      </c>
      <c r="N928" t="str">
        <f>IF(OR(M928="NA",M928=2),"NA","Codieren!")</f>
        <v>NA</v>
      </c>
    </row>
    <row r="929" spans="1:14" x14ac:dyDescent="0.35">
      <c r="A929" s="43" t="s">
        <v>3028</v>
      </c>
      <c r="B929" s="43" t="s">
        <v>3102</v>
      </c>
      <c r="C929">
        <v>2</v>
      </c>
      <c r="D929" s="43">
        <v>2017</v>
      </c>
      <c r="E929" t="str">
        <f>IF(OR(C929=2,C929=3),"NA","Codieren!")</f>
        <v>NA</v>
      </c>
      <c r="F929" t="str">
        <f>IF(OR(C929=2,C929=3),"NA","Codieren!")</f>
        <v>NA</v>
      </c>
      <c r="G929" t="str">
        <f>IF(F929=1,"CODIEREN!","NA")</f>
        <v>NA</v>
      </c>
      <c r="H929" t="str">
        <f>IF(OR(C929=2,C929=3),"NA","Codieren!")</f>
        <v>NA</v>
      </c>
      <c r="I929" t="str">
        <f>IF(OR(C929=2,C929=3),"NA","Codieren!")</f>
        <v>NA</v>
      </c>
      <c r="J929" s="29" t="str">
        <f>IF(OR(C929=2,C929=3),"NA","Codieren!")</f>
        <v>NA</v>
      </c>
      <c r="K929" t="s">
        <v>275</v>
      </c>
      <c r="L929" t="str">
        <f>IF(OR(C929=1,C929=2),"NA","Codieren!")</f>
        <v>NA</v>
      </c>
      <c r="M929" t="str">
        <f>IF(L929="NA","NA","Codieren!")</f>
        <v>NA</v>
      </c>
      <c r="N929" t="str">
        <f>IF(OR(M929="NA",M929=2),"NA","Codieren!")</f>
        <v>NA</v>
      </c>
    </row>
    <row r="930" spans="1:14" x14ac:dyDescent="0.35">
      <c r="A930" s="43" t="s">
        <v>444</v>
      </c>
      <c r="B930" s="10" t="s">
        <v>359</v>
      </c>
      <c r="C930" s="44">
        <v>1</v>
      </c>
      <c r="D930" s="44">
        <v>2018</v>
      </c>
      <c r="E930">
        <v>1</v>
      </c>
      <c r="F930">
        <v>1</v>
      </c>
      <c r="G930">
        <v>2</v>
      </c>
      <c r="H930">
        <v>1</v>
      </c>
      <c r="I930">
        <v>2</v>
      </c>
      <c r="J930" s="29">
        <v>0</v>
      </c>
      <c r="K930" t="s">
        <v>275</v>
      </c>
      <c r="L930" t="s">
        <v>275</v>
      </c>
      <c r="M930" t="str">
        <f>IF(L930="NA","NA",2)</f>
        <v>NA</v>
      </c>
      <c r="N930" t="s">
        <v>275</v>
      </c>
    </row>
    <row r="931" spans="1:14" x14ac:dyDescent="0.35">
      <c r="A931" s="43" t="s">
        <v>444</v>
      </c>
      <c r="B931" s="10" t="s">
        <v>66</v>
      </c>
      <c r="C931" s="44">
        <v>2</v>
      </c>
      <c r="D931" s="44">
        <v>2018</v>
      </c>
      <c r="E931" t="s">
        <v>275</v>
      </c>
      <c r="F931" t="s">
        <v>275</v>
      </c>
      <c r="G931" t="s">
        <v>275</v>
      </c>
      <c r="H931" t="s">
        <v>275</v>
      </c>
      <c r="I931" t="s">
        <v>275</v>
      </c>
      <c r="J931" s="29" t="s">
        <v>275</v>
      </c>
      <c r="K931">
        <v>4</v>
      </c>
      <c r="L931" t="s">
        <v>275</v>
      </c>
      <c r="M931" t="str">
        <f>IF(L931="NA","NA",2)</f>
        <v>NA</v>
      </c>
      <c r="N931" t="s">
        <v>275</v>
      </c>
    </row>
    <row r="932" spans="1:14" x14ac:dyDescent="0.35">
      <c r="A932" s="43" t="s">
        <v>444</v>
      </c>
      <c r="B932" s="46" t="s">
        <v>1276</v>
      </c>
      <c r="C932">
        <v>1</v>
      </c>
      <c r="D932" s="43">
        <v>2016</v>
      </c>
      <c r="E932">
        <v>1</v>
      </c>
      <c r="F932" t="s">
        <v>275</v>
      </c>
      <c r="G932" t="str">
        <f>IF(F932=1,"CODIEREN!","NA")</f>
        <v>NA</v>
      </c>
      <c r="H932">
        <v>3</v>
      </c>
      <c r="I932">
        <v>2</v>
      </c>
      <c r="J932" s="29">
        <v>3000</v>
      </c>
      <c r="K932" t="s">
        <v>275</v>
      </c>
      <c r="L932" t="str">
        <f>IF(OR(C932=1,C932=2),"NA","Codieren!")</f>
        <v>NA</v>
      </c>
      <c r="M932" t="str">
        <f>IF(L932="NA","NA","Codieren!")</f>
        <v>NA</v>
      </c>
      <c r="N932" t="str">
        <f>IF(OR(M932="NA",M932=2),"NA","Codieren!")</f>
        <v>NA</v>
      </c>
    </row>
    <row r="933" spans="1:14" x14ac:dyDescent="0.35">
      <c r="A933" s="43" t="s">
        <v>444</v>
      </c>
      <c r="B933" s="46" t="s">
        <v>66</v>
      </c>
      <c r="C933">
        <v>2</v>
      </c>
      <c r="D933" s="43">
        <v>2016</v>
      </c>
      <c r="E933" t="str">
        <f>IF(OR(C933=2,C933=3),"NA","Codieren!")</f>
        <v>NA</v>
      </c>
      <c r="F933" t="str">
        <f>IF(OR(C933=2,C933=3),"NA","Codieren!")</f>
        <v>NA</v>
      </c>
      <c r="G933" t="str">
        <f>IF(F933=1,"CODIEREN!","NA")</f>
        <v>NA</v>
      </c>
      <c r="H933" t="str">
        <f>IF(OR(C933=2,C933=3),"NA","Codieren!")</f>
        <v>NA</v>
      </c>
      <c r="I933" t="str">
        <f>IF(OR(C933=2,C933=3),"NA","Codieren!")</f>
        <v>NA</v>
      </c>
      <c r="J933" s="29" t="str">
        <f>IF(OR(C933=2,C933=3),"NA","Codieren!")</f>
        <v>NA</v>
      </c>
      <c r="K933">
        <v>12</v>
      </c>
      <c r="L933" t="str">
        <f>IF(OR(C933=1,C933=2),"NA","Codieren!")</f>
        <v>NA</v>
      </c>
      <c r="M933" t="str">
        <f>IF(L933="NA","NA","Codieren!")</f>
        <v>NA</v>
      </c>
      <c r="N933" t="str">
        <f>IF(OR(M933="NA",M933=2),"NA","Codieren!")</f>
        <v>NA</v>
      </c>
    </row>
    <row r="934" spans="1:14" x14ac:dyDescent="0.35">
      <c r="A934" s="43" t="s">
        <v>444</v>
      </c>
      <c r="B934" s="43" t="s">
        <v>2434</v>
      </c>
      <c r="C934">
        <v>3</v>
      </c>
      <c r="D934" s="43">
        <v>2019</v>
      </c>
      <c r="E934" t="str">
        <f>IF(OR(C934=2,C934=3),"NA","Codieren!")</f>
        <v>NA</v>
      </c>
      <c r="F934" t="str">
        <f>IF(OR(C934=2,C934=3),"NA","Codieren!")</f>
        <v>NA</v>
      </c>
      <c r="G934" t="str">
        <f>IF(F934=1,"CODIEREN!","NA")</f>
        <v>NA</v>
      </c>
      <c r="H934" t="str">
        <f>IF(OR(C934=2,C934=3),"NA","Codieren!")</f>
        <v>NA</v>
      </c>
      <c r="I934" t="str">
        <f>IF(OR(C934=2,C934=3),"NA","Codieren!")</f>
        <v>NA</v>
      </c>
      <c r="J934" s="29" t="str">
        <f>IF(OR(C934=2,C934=3),"NA","Codieren!")</f>
        <v>NA</v>
      </c>
      <c r="K934" t="str">
        <f>IF(OR(C934=1,C934=3),"NA","Codieren!")</f>
        <v>NA</v>
      </c>
      <c r="L934">
        <v>2</v>
      </c>
      <c r="M934">
        <v>1</v>
      </c>
      <c r="N934">
        <v>5</v>
      </c>
    </row>
    <row r="935" spans="1:14" x14ac:dyDescent="0.35">
      <c r="A935" s="43" t="s">
        <v>444</v>
      </c>
      <c r="B935" s="43" t="s">
        <v>66</v>
      </c>
      <c r="C935">
        <v>2</v>
      </c>
      <c r="D935" s="43">
        <v>2019</v>
      </c>
      <c r="E935" t="str">
        <f>IF(OR(C935=2,C935=3),"NA","Codieren!")</f>
        <v>NA</v>
      </c>
      <c r="F935" t="str">
        <f>IF(OR(C935=2,C935=3),"NA","Codieren!")</f>
        <v>NA</v>
      </c>
      <c r="G935" t="str">
        <f>IF(F935=1,"CODIEREN!","NA")</f>
        <v>NA</v>
      </c>
      <c r="H935" t="str">
        <f>IF(OR(C935=2,C935=3),"NA","Codieren!")</f>
        <v>NA</v>
      </c>
      <c r="I935" t="str">
        <f>IF(OR(C935=2,C935=3),"NA","Codieren!")</f>
        <v>NA</v>
      </c>
      <c r="J935" s="29" t="str">
        <f>IF(OR(C935=2,C935=3),"NA","Codieren!")</f>
        <v>NA</v>
      </c>
      <c r="K935">
        <v>4</v>
      </c>
      <c r="L935" t="str">
        <f>IF(OR(C935=1,C935=2),"NA","Codieren!")</f>
        <v>NA</v>
      </c>
      <c r="M935" t="str">
        <f>IF(L935="NA","NA","Codieren!")</f>
        <v>NA</v>
      </c>
      <c r="N935" t="str">
        <f>IF(OR(M935="NA",M935=2),"NA","Codieren!")</f>
        <v>NA</v>
      </c>
    </row>
    <row r="936" spans="1:14" x14ac:dyDescent="0.35">
      <c r="A936" s="43" t="s">
        <v>444</v>
      </c>
      <c r="B936" s="43" t="s">
        <v>2434</v>
      </c>
      <c r="C936">
        <v>1</v>
      </c>
      <c r="D936">
        <v>2018</v>
      </c>
      <c r="E936">
        <v>1</v>
      </c>
      <c r="F936">
        <v>1</v>
      </c>
      <c r="G936">
        <v>5</v>
      </c>
      <c r="H936">
        <v>1</v>
      </c>
      <c r="I936">
        <v>2</v>
      </c>
      <c r="J936" s="29">
        <v>2500</v>
      </c>
      <c r="K936" t="str">
        <f>IF(OR(C936=1,C936=3),"NA","Codieren!")</f>
        <v>NA</v>
      </c>
      <c r="L936" t="str">
        <f>IF(OR(C936=1,C936=2),"NA","Codieren!")</f>
        <v>NA</v>
      </c>
      <c r="M936" t="str">
        <f>IF(L936="NA","NA","Codieren!")</f>
        <v>NA</v>
      </c>
      <c r="N936" t="str">
        <f>IF(OR(M936="NA",M936=2),"NA","Codieren!")</f>
        <v>NA</v>
      </c>
    </row>
    <row r="937" spans="1:14" x14ac:dyDescent="0.35">
      <c r="A937" s="43" t="s">
        <v>444</v>
      </c>
      <c r="B937" s="46" t="s">
        <v>3525</v>
      </c>
      <c r="C937">
        <v>1</v>
      </c>
      <c r="D937" s="43">
        <v>2018</v>
      </c>
      <c r="E937">
        <v>1</v>
      </c>
      <c r="F937">
        <v>1</v>
      </c>
      <c r="G937" t="s">
        <v>275</v>
      </c>
      <c r="H937">
        <v>1</v>
      </c>
      <c r="I937">
        <v>2</v>
      </c>
      <c r="J937" s="29">
        <v>5000</v>
      </c>
      <c r="K937" t="str">
        <f>IF(OR(C937=1,C937=3),"NA","Codieren!")</f>
        <v>NA</v>
      </c>
      <c r="L937" t="str">
        <f>IF(OR(C937=1,C937=2),"NA","Codieren!")</f>
        <v>NA</v>
      </c>
      <c r="M937" t="str">
        <f>IF(L937="NA","NA","Codieren!")</f>
        <v>NA</v>
      </c>
      <c r="N937" t="str">
        <f>IF(OR(M937="NA",M937=2),"NA","Codieren!")</f>
        <v>NA</v>
      </c>
    </row>
    <row r="938" spans="1:14" x14ac:dyDescent="0.35">
      <c r="A938" s="43" t="s">
        <v>444</v>
      </c>
      <c r="B938" s="43" t="s">
        <v>940</v>
      </c>
      <c r="C938" s="43">
        <v>1</v>
      </c>
      <c r="D938" s="43">
        <v>2018</v>
      </c>
      <c r="E938">
        <v>1</v>
      </c>
      <c r="F938">
        <v>1</v>
      </c>
      <c r="G938">
        <v>2</v>
      </c>
      <c r="H938">
        <v>1</v>
      </c>
      <c r="I938">
        <v>2</v>
      </c>
      <c r="J938" s="29">
        <v>7500</v>
      </c>
      <c r="K938" t="s">
        <v>275</v>
      </c>
      <c r="L938" t="s">
        <v>275</v>
      </c>
      <c r="M938" t="s">
        <v>275</v>
      </c>
      <c r="N938" t="s">
        <v>275</v>
      </c>
    </row>
    <row r="939" spans="1:14" x14ac:dyDescent="0.35">
      <c r="A939" s="43" t="s">
        <v>1294</v>
      </c>
      <c r="B939" s="46" t="s">
        <v>1276</v>
      </c>
      <c r="C939" s="43">
        <v>1</v>
      </c>
      <c r="D939" s="43">
        <v>2017</v>
      </c>
      <c r="E939">
        <v>1</v>
      </c>
      <c r="F939" t="s">
        <v>275</v>
      </c>
      <c r="G939" t="str">
        <f>IF(F939=1,"CODIEREN!","NA")</f>
        <v>NA</v>
      </c>
      <c r="H939">
        <v>3</v>
      </c>
      <c r="I939">
        <v>2</v>
      </c>
      <c r="J939" s="29">
        <v>3000</v>
      </c>
      <c r="K939" t="s">
        <v>275</v>
      </c>
      <c r="L939" t="str">
        <f>IF(OR(C939=1,C939=2),"NA","Codieren!")</f>
        <v>NA</v>
      </c>
      <c r="M939" t="str">
        <f>IF(L939="NA","NA","Codieren!")</f>
        <v>NA</v>
      </c>
      <c r="N939" t="str">
        <f>IF(OR(M939="NA",M939=2),"NA","Codieren!")</f>
        <v>NA</v>
      </c>
    </row>
    <row r="940" spans="1:14" x14ac:dyDescent="0.35">
      <c r="A940" s="43" t="s">
        <v>1294</v>
      </c>
      <c r="B940" s="46" t="s">
        <v>624</v>
      </c>
      <c r="C940">
        <v>2</v>
      </c>
      <c r="D940">
        <v>2017</v>
      </c>
      <c r="E940" t="str">
        <f>IF(OR(C940=2,C940=3),"NA","Codieren!")</f>
        <v>NA</v>
      </c>
      <c r="F940" t="str">
        <f>IF(OR(C940=2,C940=3),"NA","Codieren!")</f>
        <v>NA</v>
      </c>
      <c r="G940" t="str">
        <f>IF(F940=1,"CODIEREN!","NA")</f>
        <v>NA</v>
      </c>
      <c r="H940" t="str">
        <f>IF(OR(C940=2,C940=3),"NA","Codieren!")</f>
        <v>NA</v>
      </c>
      <c r="I940" t="str">
        <f>IF(OR(C940=2,C940=3),"NA","Codieren!")</f>
        <v>NA</v>
      </c>
      <c r="J940" s="29" t="str">
        <f>IF(OR(C940=2,C940=3),"NA","Codieren!")</f>
        <v>NA</v>
      </c>
      <c r="K940">
        <v>7</v>
      </c>
      <c r="L940" t="str">
        <f>IF(OR(C940=1,C940=2),"NA","Codieren!")</f>
        <v>NA</v>
      </c>
      <c r="M940" t="str">
        <f>IF(L940="NA","NA","Codieren!")</f>
        <v>NA</v>
      </c>
      <c r="N940" t="str">
        <f>IF(OR(M940="NA",M940=2),"NA","Codieren!")</f>
        <v>NA</v>
      </c>
    </row>
    <row r="941" spans="1:14" x14ac:dyDescent="0.35">
      <c r="A941" s="43" t="s">
        <v>1899</v>
      </c>
      <c r="B941" s="43" t="s">
        <v>1852</v>
      </c>
      <c r="C941" s="43">
        <v>1</v>
      </c>
      <c r="D941" s="43">
        <v>2018</v>
      </c>
      <c r="E941">
        <v>2</v>
      </c>
      <c r="F941">
        <v>5</v>
      </c>
      <c r="G941" t="str">
        <f>IF(F941=1,"CODIEREN!","NA")</f>
        <v>NA</v>
      </c>
      <c r="H941">
        <v>1</v>
      </c>
      <c r="I941">
        <v>2</v>
      </c>
      <c r="J941" s="29">
        <v>0</v>
      </c>
      <c r="K941" t="str">
        <f>IF(OR(C941=1,C941=3),"NA","Codieren!")</f>
        <v>NA</v>
      </c>
      <c r="L941" t="str">
        <f>IF(OR(C941=1,C941=2),"NA","Codieren!")</f>
        <v>NA</v>
      </c>
      <c r="M941" t="str">
        <f>IF(L941="NA","NA","Codieren!")</f>
        <v>NA</v>
      </c>
      <c r="N941" t="str">
        <f>IF(OR(M941="NA",M941=2),"NA","Codieren!")</f>
        <v>NA</v>
      </c>
    </row>
    <row r="942" spans="1:14" x14ac:dyDescent="0.35">
      <c r="A942" s="43" t="s">
        <v>1899</v>
      </c>
      <c r="B942" s="43" t="s">
        <v>624</v>
      </c>
      <c r="C942" s="43">
        <v>2</v>
      </c>
      <c r="D942" s="43">
        <v>2018</v>
      </c>
      <c r="E942" t="s">
        <v>275</v>
      </c>
      <c r="F942" t="s">
        <v>275</v>
      </c>
      <c r="G942" t="str">
        <f>IF(F942=1,"CODIEREN!","NA")</f>
        <v>NA</v>
      </c>
      <c r="H942" t="s">
        <v>275</v>
      </c>
      <c r="I942" t="s">
        <v>275</v>
      </c>
      <c r="J942" s="29" t="str">
        <f>IF(OR(C942=2,C942=3),"NA","Codieren!")</f>
        <v>NA</v>
      </c>
      <c r="K942">
        <v>11</v>
      </c>
      <c r="L942" t="str">
        <f>IF(OR(C942=1,C942=2),"NA","Codieren!")</f>
        <v>NA</v>
      </c>
      <c r="M942" t="str">
        <f>IF(L942="NA","NA","Codieren!")</f>
        <v>NA</v>
      </c>
      <c r="N942" t="str">
        <f>IF(OR(M942="NA",M942=2),"NA","Codieren!")</f>
        <v>NA</v>
      </c>
    </row>
    <row r="943" spans="1:14" x14ac:dyDescent="0.35">
      <c r="A943" s="43" t="s">
        <v>3716</v>
      </c>
      <c r="B943" s="43" t="s">
        <v>3698</v>
      </c>
      <c r="C943" s="43">
        <v>1</v>
      </c>
      <c r="D943" s="43">
        <v>2019</v>
      </c>
      <c r="E943">
        <v>1</v>
      </c>
      <c r="F943">
        <v>5</v>
      </c>
      <c r="G943" t="str">
        <f>IF(F943=1,"CODIEREN!","NA")</f>
        <v>NA</v>
      </c>
      <c r="H943">
        <v>2</v>
      </c>
      <c r="I943">
        <v>2</v>
      </c>
      <c r="J943" s="29">
        <v>0</v>
      </c>
      <c r="K943" t="str">
        <f>IF(OR(C943=1,C943=3),"NA","Codieren!")</f>
        <v>NA</v>
      </c>
      <c r="L943" t="str">
        <f>IF(OR(C943=1,C943=2),"NA","Codieren!")</f>
        <v>NA</v>
      </c>
      <c r="M943" t="str">
        <f>IF(L943="NA","NA","Codieren!")</f>
        <v>NA</v>
      </c>
      <c r="N943" t="str">
        <f>IF(OR(M943="NA",M943=2),"NA","Codieren!")</f>
        <v>NA</v>
      </c>
    </row>
    <row r="944" spans="1:14" x14ac:dyDescent="0.35">
      <c r="A944" s="43" t="s">
        <v>3716</v>
      </c>
      <c r="B944" s="43" t="s">
        <v>107</v>
      </c>
      <c r="C944" s="43">
        <v>2</v>
      </c>
      <c r="D944" s="43">
        <v>2019</v>
      </c>
      <c r="E944" t="str">
        <f>IF(OR(C944=2,C944=3),"NA","Codieren!")</f>
        <v>NA</v>
      </c>
      <c r="F944" t="str">
        <f>IF(OR(C944=2,C944=3),"NA","Codieren!")</f>
        <v>NA</v>
      </c>
      <c r="G944" t="str">
        <f>IF(F944=1,"CODIEREN!","NA")</f>
        <v>NA</v>
      </c>
      <c r="H944" t="str">
        <f>IF(OR(C944=2,C944=3),"NA","Codieren!")</f>
        <v>NA</v>
      </c>
      <c r="I944" t="str">
        <f>IF(OR(C944=2,C944=3),"NA","Codieren!")</f>
        <v>NA</v>
      </c>
      <c r="J944" s="29" t="str">
        <f>IF(OR(C944=2,C944=3),"NA","Codieren!")</f>
        <v>NA</v>
      </c>
      <c r="K944">
        <v>12</v>
      </c>
      <c r="L944" t="str">
        <f>IF(OR(C944=1,C944=2),"NA","Codieren!")</f>
        <v>NA</v>
      </c>
      <c r="M944" t="str">
        <f>IF(L944="NA","NA","Codieren!")</f>
        <v>NA</v>
      </c>
      <c r="N944" t="str">
        <f>IF(OR(M944="NA",M944=2),"NA","Codieren!")</f>
        <v>NA</v>
      </c>
    </row>
    <row r="945" spans="1:14" s="43" customFormat="1" x14ac:dyDescent="0.35">
      <c r="A945" s="43" t="s">
        <v>4362</v>
      </c>
      <c r="B945" s="43" t="s">
        <v>3698</v>
      </c>
      <c r="C945" s="43">
        <v>3</v>
      </c>
      <c r="D945" s="43">
        <v>2018</v>
      </c>
      <c r="E945" s="43" t="str">
        <f>IF(OR(C945=2,C945=3),"NA","Codieren!")</f>
        <v>NA</v>
      </c>
      <c r="F945" s="43" t="str">
        <f>IF(OR(C945=2,C945=3),"NA","Codieren!")</f>
        <v>NA</v>
      </c>
      <c r="G945" s="43" t="str">
        <f>IF(F945=1,"CODIEREN!","NA")</f>
        <v>NA</v>
      </c>
      <c r="H945" s="43" t="str">
        <f>IF(OR(C945=2,C945=3),"NA","Codieren!")</f>
        <v>NA</v>
      </c>
      <c r="I945" s="43" t="str">
        <f>IF(OR(C945=2,C945=3),"NA","Codieren!")</f>
        <v>NA</v>
      </c>
      <c r="J945" s="45" t="str">
        <f>IF(OR(C945=2,C945=3),"NA","Codieren!")</f>
        <v>NA</v>
      </c>
      <c r="K945" s="43" t="s">
        <v>275</v>
      </c>
      <c r="L945" s="43">
        <v>2</v>
      </c>
      <c r="M945" s="43">
        <v>2</v>
      </c>
      <c r="N945" s="43" t="str">
        <f>IF(OR(M945="NA",M945=2),"NA","Codieren!")</f>
        <v>NA</v>
      </c>
    </row>
    <row r="946" spans="1:14" s="43" customFormat="1" x14ac:dyDescent="0.35">
      <c r="A946" s="43" t="s">
        <v>2025</v>
      </c>
      <c r="B946" s="43" t="s">
        <v>1999</v>
      </c>
      <c r="C946" s="43">
        <v>1</v>
      </c>
      <c r="D946" s="43">
        <v>2015</v>
      </c>
      <c r="E946" s="43">
        <v>2</v>
      </c>
      <c r="F946" s="43">
        <v>2</v>
      </c>
      <c r="G946" s="43" t="str">
        <f>IF(F946=1,"CODIEREN!","NA")</f>
        <v>NA</v>
      </c>
      <c r="H946" s="43">
        <v>1</v>
      </c>
      <c r="I946" s="43">
        <v>2</v>
      </c>
      <c r="J946" s="45">
        <v>0</v>
      </c>
      <c r="K946" s="43" t="str">
        <f>IF(OR(C946=1,C946=3),"NA","Codieren!")</f>
        <v>NA</v>
      </c>
      <c r="L946" s="43" t="str">
        <f>IF(OR(C946=1,C946=2),"NA","Codieren!")</f>
        <v>NA</v>
      </c>
      <c r="M946" s="43" t="str">
        <f>IF(L946="NA","NA","Codieren!")</f>
        <v>NA</v>
      </c>
      <c r="N946" s="43" t="str">
        <f>IF(OR(M946="NA",M946=2),"NA","Codieren!")</f>
        <v>NA</v>
      </c>
    </row>
    <row r="947" spans="1:14" s="43" customFormat="1" x14ac:dyDescent="0.35">
      <c r="A947" s="43" t="s">
        <v>3278</v>
      </c>
      <c r="B947" s="43" t="s">
        <v>3192</v>
      </c>
      <c r="C947" s="43">
        <v>1</v>
      </c>
      <c r="D947" s="43">
        <v>2019</v>
      </c>
      <c r="E947" s="43">
        <v>1</v>
      </c>
      <c r="F947" s="43">
        <v>5</v>
      </c>
      <c r="G947" s="43" t="str">
        <f>IF(F947=1,"CODIEREN!","NA")</f>
        <v>NA</v>
      </c>
      <c r="H947" s="43">
        <v>1</v>
      </c>
      <c r="I947" s="43">
        <v>2</v>
      </c>
      <c r="J947" s="45">
        <v>0</v>
      </c>
      <c r="K947" s="43" t="str">
        <f>IF(OR(C947=1,C947=3),"NA","Codieren!")</f>
        <v>NA</v>
      </c>
      <c r="L947" s="43" t="str">
        <f>IF(OR(C947=1,C947=2),"NA","Codieren!")</f>
        <v>NA</v>
      </c>
      <c r="M947" s="43" t="str">
        <f>IF(L947="NA","NA","Codieren!")</f>
        <v>NA</v>
      </c>
      <c r="N947" s="43" t="str">
        <f>IF(OR(M947="NA",M947=2),"NA","Codieren!")</f>
        <v>NA</v>
      </c>
    </row>
    <row r="948" spans="1:14" s="43" customFormat="1" x14ac:dyDescent="0.35">
      <c r="A948" s="43" t="s">
        <v>3339</v>
      </c>
      <c r="B948" s="43" t="s">
        <v>3297</v>
      </c>
      <c r="C948" s="43">
        <v>1</v>
      </c>
      <c r="D948" s="43">
        <v>2019</v>
      </c>
      <c r="E948" s="43">
        <v>1</v>
      </c>
      <c r="F948" s="43">
        <v>3</v>
      </c>
      <c r="G948" s="43" t="str">
        <f>IF(F948=1,"CODIEREN!","NA")</f>
        <v>NA</v>
      </c>
      <c r="H948" s="43">
        <v>2</v>
      </c>
      <c r="I948" s="43">
        <v>2</v>
      </c>
      <c r="J948" s="45">
        <v>6000</v>
      </c>
      <c r="K948" s="43" t="str">
        <f>IF(OR(C948=1,C948=3),"NA","Codieren!")</f>
        <v>NA</v>
      </c>
      <c r="L948" s="43" t="str">
        <f>IF(OR(C948=1,C948=2),"NA","Codieren!")</f>
        <v>NA</v>
      </c>
      <c r="M948" s="43" t="str">
        <f>IF(L948="NA","NA","Codieren!")</f>
        <v>NA</v>
      </c>
      <c r="N948" s="43" t="str">
        <f>IF(OR(M948="NA",M948=2),"NA","Codieren!")</f>
        <v>NA</v>
      </c>
    </row>
    <row r="949" spans="1:14" s="43" customFormat="1" x14ac:dyDescent="0.35">
      <c r="A949" s="43" t="s">
        <v>3339</v>
      </c>
      <c r="B949" s="43" t="s">
        <v>129</v>
      </c>
      <c r="C949" s="43">
        <v>2</v>
      </c>
      <c r="D949" s="43">
        <v>2019</v>
      </c>
      <c r="E949" s="43" t="str">
        <f>IF(OR(C949=2,C949=3),"NA","Codieren!")</f>
        <v>NA</v>
      </c>
      <c r="F949" s="43" t="str">
        <f>IF(OR(C949=2,C949=3),"NA","Codieren!")</f>
        <v>NA</v>
      </c>
      <c r="G949" s="43" t="str">
        <f>IF(F949=1,"CODIEREN!","NA")</f>
        <v>NA</v>
      </c>
      <c r="H949" s="43" t="str">
        <f>IF(OR(C949=2,C949=3),"NA","Codieren!")</f>
        <v>NA</v>
      </c>
      <c r="I949" s="43" t="str">
        <f>IF(OR(C949=2,C949=3),"NA","Codieren!")</f>
        <v>NA</v>
      </c>
      <c r="J949" s="45" t="str">
        <f>IF(OR(C949=2,C949=3),"NA","Codieren!")</f>
        <v>NA</v>
      </c>
      <c r="K949" s="43" t="s">
        <v>280</v>
      </c>
      <c r="L949" s="43" t="str">
        <f>IF(OR(C949=1,C949=2),"NA","Codieren!")</f>
        <v>NA</v>
      </c>
      <c r="M949" s="43" t="str">
        <f>IF(L949="NA","NA","Codieren!")</f>
        <v>NA</v>
      </c>
      <c r="N949" s="43" t="str">
        <f>IF(OR(M949="NA",M949=2),"NA","Codieren!")</f>
        <v>NA</v>
      </c>
    </row>
    <row r="950" spans="1:14" s="43" customFormat="1" x14ac:dyDescent="0.35">
      <c r="A950" s="43" t="s">
        <v>1315</v>
      </c>
      <c r="B950" s="46" t="s">
        <v>1276</v>
      </c>
      <c r="C950" s="43">
        <v>1</v>
      </c>
      <c r="D950" s="43">
        <v>2017</v>
      </c>
      <c r="E950" s="43">
        <v>1</v>
      </c>
      <c r="F950" s="43">
        <v>5</v>
      </c>
      <c r="G950" s="43" t="str">
        <f>IF(F950=1,"CODIEREN!","NA")</f>
        <v>NA</v>
      </c>
      <c r="H950" s="43">
        <v>1</v>
      </c>
      <c r="I950" s="43">
        <v>2</v>
      </c>
      <c r="J950" s="45">
        <v>10000</v>
      </c>
      <c r="K950" s="43" t="str">
        <f>IF(OR(C950=1,C950=3),"NA","Codieren!")</f>
        <v>NA</v>
      </c>
      <c r="L950" s="43" t="str">
        <f>IF(OR(C950=1,C950=2),"NA","Codieren!")</f>
        <v>NA</v>
      </c>
      <c r="M950" s="43" t="str">
        <f>IF(L950="NA","NA","Codieren!")</f>
        <v>NA</v>
      </c>
      <c r="N950" s="43" t="str">
        <f>IF(OR(M950="NA",M950=2),"NA","Codieren!")</f>
        <v>NA</v>
      </c>
    </row>
    <row r="951" spans="1:14" s="43" customFormat="1" x14ac:dyDescent="0.35">
      <c r="A951" s="43" t="s">
        <v>2794</v>
      </c>
      <c r="B951" s="46" t="s">
        <v>2793</v>
      </c>
      <c r="C951" s="43">
        <v>3</v>
      </c>
      <c r="D951" s="43">
        <v>2015</v>
      </c>
      <c r="E951" s="43" t="str">
        <f>IF(OR(C951=2,C951=3),"NA","Codieren!")</f>
        <v>NA</v>
      </c>
      <c r="F951" s="43" t="str">
        <f>IF(OR(C951=2,C951=3),"NA","Codieren!")</f>
        <v>NA</v>
      </c>
      <c r="G951" s="43" t="str">
        <f>IF(F951=1,"CODIEREN!","NA")</f>
        <v>NA</v>
      </c>
      <c r="H951" s="43" t="str">
        <f>IF(OR(C951=2,C951=3),"NA","Codieren!")</f>
        <v>NA</v>
      </c>
      <c r="I951" s="43" t="str">
        <f>IF(OR(C951=2,C951=3),"NA","Codieren!")</f>
        <v>NA</v>
      </c>
      <c r="J951" s="45" t="str">
        <f>IF(OR(C951=2,C951=3),"NA","Codieren!")</f>
        <v>NA</v>
      </c>
      <c r="K951" s="43" t="str">
        <f>IF(OR(C951=1,C951=3),"NA","Codieren!")</f>
        <v>NA</v>
      </c>
      <c r="L951" s="43">
        <v>2</v>
      </c>
      <c r="M951" s="43">
        <v>1</v>
      </c>
      <c r="N951" s="43">
        <v>3</v>
      </c>
    </row>
    <row r="952" spans="1:14" s="43" customFormat="1" x14ac:dyDescent="0.35">
      <c r="A952" s="43" t="s">
        <v>2794</v>
      </c>
      <c r="B952" s="46" t="s">
        <v>2828</v>
      </c>
      <c r="C952" s="43">
        <v>2</v>
      </c>
      <c r="D952" s="43">
        <v>2015</v>
      </c>
      <c r="E952" s="43" t="str">
        <f>IF(OR(C952=2,C952=3),"NA","Codieren!")</f>
        <v>NA</v>
      </c>
      <c r="F952" s="43" t="str">
        <f>IF(OR(C952=2,C952=3),"NA","Codieren!")</f>
        <v>NA</v>
      </c>
      <c r="G952" s="43" t="str">
        <f>IF(F952=1,"CODIEREN!","NA")</f>
        <v>NA</v>
      </c>
      <c r="H952" s="43" t="str">
        <f>IF(OR(C952=2,C952=3),"NA","Codieren!")</f>
        <v>NA</v>
      </c>
      <c r="I952" s="43" t="str">
        <f>IF(OR(C952=2,C952=3),"NA","Codieren!")</f>
        <v>NA</v>
      </c>
      <c r="J952" s="45" t="str">
        <f>IF(OR(C952=2,C952=3),"NA","Codieren!")</f>
        <v>NA</v>
      </c>
      <c r="K952" s="43" t="s">
        <v>275</v>
      </c>
      <c r="L952" s="43" t="str">
        <f>IF(OR(C952=1,C952=2),"NA","Codieren!")</f>
        <v>NA</v>
      </c>
      <c r="M952" s="43" t="str">
        <f>IF(L952="NA","NA","Codieren!")</f>
        <v>NA</v>
      </c>
      <c r="N952" s="43" t="str">
        <f>IF(OR(M952="NA",M952=2),"NA","Codieren!")</f>
        <v>NA</v>
      </c>
    </row>
    <row r="953" spans="1:14" s="43" customFormat="1" x14ac:dyDescent="0.35">
      <c r="A953" s="43" t="s">
        <v>2794</v>
      </c>
      <c r="B953" s="46" t="s">
        <v>2793</v>
      </c>
      <c r="C953" s="43">
        <v>3</v>
      </c>
      <c r="D953" s="43">
        <v>2016</v>
      </c>
      <c r="E953" s="43" t="str">
        <f>IF(OR(C953=2,C953=3),"NA","Codieren!")</f>
        <v>NA</v>
      </c>
      <c r="F953" s="43" t="str">
        <f>IF(OR(C953=2,C953=3),"NA","Codieren!")</f>
        <v>NA</v>
      </c>
      <c r="G953" s="43" t="str">
        <f>IF(F953=1,"CODIEREN!","NA")</f>
        <v>NA</v>
      </c>
      <c r="H953" s="43" t="str">
        <f>IF(OR(C953=2,C953=3),"NA","Codieren!")</f>
        <v>NA</v>
      </c>
      <c r="I953" s="43" t="str">
        <f>IF(OR(C953=2,C953=3),"NA","Codieren!")</f>
        <v>NA</v>
      </c>
      <c r="J953" s="45" t="str">
        <f>IF(OR(C953=2,C953=3),"NA","Codieren!")</f>
        <v>NA</v>
      </c>
      <c r="K953" s="43" t="str">
        <f>IF(OR(C953=1,C953=3),"NA","Codieren!")</f>
        <v>NA</v>
      </c>
      <c r="L953" s="43">
        <v>2</v>
      </c>
      <c r="M953" s="43">
        <v>1</v>
      </c>
      <c r="N953" s="43">
        <v>3</v>
      </c>
    </row>
    <row r="954" spans="1:14" s="43" customFormat="1" x14ac:dyDescent="0.35">
      <c r="A954" s="43" t="s">
        <v>2794</v>
      </c>
      <c r="B954" s="46" t="s">
        <v>2828</v>
      </c>
      <c r="C954" s="43">
        <v>2</v>
      </c>
      <c r="D954" s="43">
        <v>2016</v>
      </c>
      <c r="E954" s="43" t="str">
        <f>IF(OR(C954=2,C954=3),"NA","Codieren!")</f>
        <v>NA</v>
      </c>
      <c r="F954" s="43" t="str">
        <f>IF(OR(C954=2,C954=3),"NA","Codieren!")</f>
        <v>NA</v>
      </c>
      <c r="G954" s="43" t="str">
        <f>IF(F954=1,"CODIEREN!","NA")</f>
        <v>NA</v>
      </c>
      <c r="H954" s="43" t="str">
        <f>IF(OR(C954=2,C954=3),"NA","Codieren!")</f>
        <v>NA</v>
      </c>
      <c r="I954" s="43" t="str">
        <f>IF(OR(C954=2,C954=3),"NA","Codieren!")</f>
        <v>NA</v>
      </c>
      <c r="J954" s="45" t="str">
        <f>IF(OR(C954=2,C954=3),"NA","Codieren!")</f>
        <v>NA</v>
      </c>
      <c r="K954" s="43" t="s">
        <v>275</v>
      </c>
      <c r="L954" s="43" t="str">
        <f>IF(OR(C954=1,C954=2),"NA","Codieren!")</f>
        <v>NA</v>
      </c>
      <c r="M954" s="43" t="str">
        <f>IF(L954="NA","NA","Codieren!")</f>
        <v>NA</v>
      </c>
      <c r="N954" s="43" t="str">
        <f>IF(OR(M954="NA",M954=2),"NA","Codieren!")</f>
        <v>NA</v>
      </c>
    </row>
    <row r="955" spans="1:14" s="43" customFormat="1" x14ac:dyDescent="0.35">
      <c r="A955" s="43" t="s">
        <v>2794</v>
      </c>
      <c r="B955" s="46" t="s">
        <v>2793</v>
      </c>
      <c r="C955" s="43">
        <v>3</v>
      </c>
      <c r="D955" s="43">
        <v>2017</v>
      </c>
      <c r="E955" s="43" t="s">
        <v>275</v>
      </c>
      <c r="F955" s="43" t="s">
        <v>275</v>
      </c>
      <c r="G955" s="43" t="s">
        <v>275</v>
      </c>
      <c r="H955" s="43" t="s">
        <v>275</v>
      </c>
      <c r="I955" s="43" t="s">
        <v>275</v>
      </c>
      <c r="J955" s="45" t="s">
        <v>275</v>
      </c>
      <c r="K955" s="43" t="s">
        <v>275</v>
      </c>
      <c r="L955" s="43">
        <v>2</v>
      </c>
      <c r="M955" s="43">
        <v>1</v>
      </c>
      <c r="N955" s="43">
        <v>5</v>
      </c>
    </row>
    <row r="956" spans="1:14" s="43" customFormat="1" x14ac:dyDescent="0.35">
      <c r="A956" s="43" t="s">
        <v>2794</v>
      </c>
      <c r="B956" s="46" t="s">
        <v>2828</v>
      </c>
      <c r="C956" s="43">
        <v>2</v>
      </c>
      <c r="D956" s="43">
        <v>2017</v>
      </c>
      <c r="E956" s="43" t="s">
        <v>275</v>
      </c>
      <c r="F956" s="43" t="s">
        <v>275</v>
      </c>
      <c r="G956" s="43" t="s">
        <v>275</v>
      </c>
      <c r="H956" s="43" t="s">
        <v>275</v>
      </c>
      <c r="I956" s="43" t="s">
        <v>275</v>
      </c>
      <c r="J956" s="45" t="s">
        <v>275</v>
      </c>
      <c r="K956" s="43" t="s">
        <v>275</v>
      </c>
      <c r="L956" s="43" t="s">
        <v>275</v>
      </c>
      <c r="M956" s="43" t="s">
        <v>275</v>
      </c>
      <c r="N956" s="43" t="s">
        <v>275</v>
      </c>
    </row>
    <row r="957" spans="1:14" s="43" customFormat="1" x14ac:dyDescent="0.35">
      <c r="A957" s="43" t="s">
        <v>2794</v>
      </c>
      <c r="B957" s="46" t="s">
        <v>2793</v>
      </c>
      <c r="C957" s="43">
        <v>3</v>
      </c>
      <c r="D957" s="43">
        <v>2018</v>
      </c>
      <c r="E957" s="43" t="s">
        <v>275</v>
      </c>
      <c r="F957" s="43" t="s">
        <v>275</v>
      </c>
      <c r="G957" s="43" t="s">
        <v>275</v>
      </c>
      <c r="H957" s="43" t="s">
        <v>275</v>
      </c>
      <c r="I957" s="43" t="s">
        <v>275</v>
      </c>
      <c r="J957" s="45" t="s">
        <v>275</v>
      </c>
      <c r="K957" s="43" t="s">
        <v>275</v>
      </c>
      <c r="L957" s="43">
        <v>2</v>
      </c>
      <c r="M957" s="43">
        <v>1</v>
      </c>
      <c r="N957" s="43">
        <v>5</v>
      </c>
    </row>
    <row r="958" spans="1:14" s="43" customFormat="1" x14ac:dyDescent="0.35">
      <c r="A958" s="43" t="s">
        <v>2794</v>
      </c>
      <c r="B958" s="46" t="s">
        <v>2828</v>
      </c>
      <c r="C958" s="43">
        <v>2</v>
      </c>
      <c r="D958" s="43">
        <v>2018</v>
      </c>
      <c r="E958" s="43" t="s">
        <v>275</v>
      </c>
      <c r="F958" s="43" t="s">
        <v>275</v>
      </c>
      <c r="G958" s="43" t="s">
        <v>275</v>
      </c>
      <c r="H958" s="43" t="s">
        <v>275</v>
      </c>
      <c r="I958" s="43" t="s">
        <v>275</v>
      </c>
      <c r="J958" s="45" t="s">
        <v>275</v>
      </c>
      <c r="K958" s="43" t="s">
        <v>275</v>
      </c>
      <c r="L958" s="43" t="s">
        <v>275</v>
      </c>
      <c r="M958" s="43" t="s">
        <v>275</v>
      </c>
      <c r="N958" s="43" t="s">
        <v>275</v>
      </c>
    </row>
    <row r="959" spans="1:14" x14ac:dyDescent="0.35">
      <c r="A959" s="43" t="s">
        <v>2794</v>
      </c>
      <c r="B959" s="46" t="s">
        <v>2793</v>
      </c>
      <c r="C959">
        <v>3</v>
      </c>
      <c r="D959" s="43">
        <v>2019</v>
      </c>
      <c r="E959" t="s">
        <v>275</v>
      </c>
      <c r="F959" t="s">
        <v>275</v>
      </c>
      <c r="G959" t="s">
        <v>275</v>
      </c>
      <c r="H959" t="s">
        <v>275</v>
      </c>
      <c r="I959" t="s">
        <v>275</v>
      </c>
      <c r="J959" s="29" t="s">
        <v>275</v>
      </c>
      <c r="K959" t="s">
        <v>275</v>
      </c>
      <c r="L959">
        <v>2</v>
      </c>
      <c r="M959">
        <v>1</v>
      </c>
      <c r="N959">
        <v>5</v>
      </c>
    </row>
    <row r="960" spans="1:14" s="43" customFormat="1" x14ac:dyDescent="0.35">
      <c r="A960" s="43" t="s">
        <v>2794</v>
      </c>
      <c r="B960" s="46" t="s">
        <v>2828</v>
      </c>
      <c r="C960" s="43">
        <v>2</v>
      </c>
      <c r="D960" s="43">
        <v>2019</v>
      </c>
      <c r="E960" s="43" t="s">
        <v>275</v>
      </c>
      <c r="F960" s="43" t="s">
        <v>275</v>
      </c>
      <c r="G960" s="43" t="s">
        <v>275</v>
      </c>
      <c r="H960" s="43" t="s">
        <v>275</v>
      </c>
      <c r="I960" s="43" t="s">
        <v>275</v>
      </c>
      <c r="J960" s="45" t="s">
        <v>275</v>
      </c>
      <c r="K960" s="43" t="s">
        <v>275</v>
      </c>
      <c r="L960" s="43" t="s">
        <v>275</v>
      </c>
      <c r="M960" s="43" t="s">
        <v>275</v>
      </c>
      <c r="N960" s="43" t="s">
        <v>275</v>
      </c>
    </row>
    <row r="961" spans="1:14" s="43" customFormat="1" x14ac:dyDescent="0.35">
      <c r="A961" s="43" t="s">
        <v>3350</v>
      </c>
      <c r="B961" s="46" t="s">
        <v>3349</v>
      </c>
      <c r="C961" s="43">
        <v>1</v>
      </c>
      <c r="D961" s="43">
        <v>2015</v>
      </c>
      <c r="E961" s="43">
        <v>1</v>
      </c>
      <c r="F961" s="43">
        <v>3</v>
      </c>
      <c r="G961" s="43" t="str">
        <f>IF(F961=1,"CODIEREN!","NA")</f>
        <v>NA</v>
      </c>
      <c r="H961" s="43">
        <v>1</v>
      </c>
      <c r="I961" s="43">
        <v>2</v>
      </c>
      <c r="J961" s="45">
        <v>5000</v>
      </c>
      <c r="K961" s="43" t="str">
        <f>IF(OR(C961=1,C961=3),"NA","Codieren!")</f>
        <v>NA</v>
      </c>
      <c r="L961" s="43" t="str">
        <f>IF(OR(C961=1,C961=2),"NA","Codieren!")</f>
        <v>NA</v>
      </c>
      <c r="M961" s="43" t="str">
        <f>IF(L961="NA","NA","Codieren!")</f>
        <v>NA</v>
      </c>
      <c r="N961" s="43" t="str">
        <f>IF(OR(M961="NA",M961=2),"NA","Codieren!")</f>
        <v>NA</v>
      </c>
    </row>
    <row r="962" spans="1:14" s="43" customFormat="1" x14ac:dyDescent="0.35">
      <c r="A962" s="43" t="s">
        <v>3350</v>
      </c>
      <c r="B962" s="46" t="s">
        <v>3360</v>
      </c>
      <c r="C962" s="43">
        <v>2</v>
      </c>
      <c r="D962" s="43">
        <v>2015</v>
      </c>
      <c r="E962" s="43" t="str">
        <f>IF(OR(C962=2,C962=3),"NA","Codieren!")</f>
        <v>NA</v>
      </c>
      <c r="F962" s="43" t="str">
        <f>IF(OR(C962=2,C962=3),"NA","Codieren!")</f>
        <v>NA</v>
      </c>
      <c r="G962" s="43" t="str">
        <f>IF(F962=1,"CODIEREN!","NA")</f>
        <v>NA</v>
      </c>
      <c r="H962" s="43" t="str">
        <f>IF(OR(C962=2,C962=3),"NA","Codieren!")</f>
        <v>NA</v>
      </c>
      <c r="I962" s="43" t="str">
        <f>IF(OR(C962=2,C962=3),"NA","Codieren!")</f>
        <v>NA</v>
      </c>
      <c r="J962" s="45" t="str">
        <f>IF(OR(C962=2,C962=3),"NA","Codieren!")</f>
        <v>NA</v>
      </c>
      <c r="K962" s="43" t="s">
        <v>275</v>
      </c>
      <c r="L962" s="43" t="str">
        <f>IF(OR(C962=1,C962=2),"NA","Codieren!")</f>
        <v>NA</v>
      </c>
      <c r="M962" s="43" t="str">
        <f>IF(L962="NA","NA","Codieren!")</f>
        <v>NA</v>
      </c>
      <c r="N962" s="43" t="str">
        <f>IF(OR(M962="NA",M962=2),"NA","Codieren!")</f>
        <v>NA</v>
      </c>
    </row>
    <row r="963" spans="1:14" s="43" customFormat="1" x14ac:dyDescent="0.35">
      <c r="A963" s="43" t="s">
        <v>2165</v>
      </c>
      <c r="B963" s="44" t="s">
        <v>1999</v>
      </c>
      <c r="C963" s="43">
        <v>1</v>
      </c>
      <c r="D963" s="43">
        <v>2017</v>
      </c>
      <c r="E963" s="43">
        <v>2</v>
      </c>
      <c r="F963" s="43">
        <v>2</v>
      </c>
      <c r="G963" s="43" t="str">
        <f>IF(F963=1,"CODIEREN!","NA")</f>
        <v>NA</v>
      </c>
      <c r="H963" s="43">
        <v>1</v>
      </c>
      <c r="I963" s="43">
        <v>2</v>
      </c>
      <c r="J963" s="45">
        <v>0</v>
      </c>
      <c r="K963" s="43" t="str">
        <f>IF(OR(C963=1,C963=3),"NA","Codieren!")</f>
        <v>NA</v>
      </c>
      <c r="L963" s="43" t="str">
        <f>IF(OR(C963=1,C963=2),"NA","Codieren!")</f>
        <v>NA</v>
      </c>
      <c r="M963" s="43" t="str">
        <f>IF(L963="NA","NA","Codieren!")</f>
        <v>NA</v>
      </c>
      <c r="N963" s="43" t="str">
        <f>IF(OR(M963="NA",M963=2),"NA","Codieren!")</f>
        <v>NA</v>
      </c>
    </row>
    <row r="964" spans="1:14" s="43" customFormat="1" x14ac:dyDescent="0.35">
      <c r="A964" s="43" t="s">
        <v>2165</v>
      </c>
      <c r="B964" s="44" t="s">
        <v>624</v>
      </c>
      <c r="C964" s="43">
        <v>2</v>
      </c>
      <c r="D964" s="43">
        <v>2017</v>
      </c>
      <c r="E964" s="43" t="str">
        <f>IF(OR(C964=2,C964=3),"NA","Codieren!")</f>
        <v>NA</v>
      </c>
      <c r="F964" s="43" t="str">
        <f>IF(OR(C964=2,C964=3),"NA","Codieren!")</f>
        <v>NA</v>
      </c>
      <c r="G964" s="43" t="str">
        <f>IF(F964=1,"CODIEREN!","NA")</f>
        <v>NA</v>
      </c>
      <c r="H964" s="43" t="str">
        <f>IF(OR(C964=2,C964=3),"NA","Codieren!")</f>
        <v>NA</v>
      </c>
      <c r="I964" s="43" t="str">
        <f>IF(OR(C964=2,C964=3),"NA","Codieren!")</f>
        <v>NA</v>
      </c>
      <c r="J964" s="45" t="str">
        <f>IF(OR(C964=2,C964=3),"NA","Codieren!")</f>
        <v>NA</v>
      </c>
      <c r="K964" s="43" t="s">
        <v>275</v>
      </c>
      <c r="L964" s="43" t="str">
        <f>IF(OR(C964=1,C964=2),"NA","Codieren!")</f>
        <v>NA</v>
      </c>
      <c r="M964" s="43" t="str">
        <f>IF(L964="NA","NA","Codieren!")</f>
        <v>NA</v>
      </c>
      <c r="N964" s="43" t="str">
        <f>IF(OR(M964="NA",M964=2),"NA","Codieren!")</f>
        <v>NA</v>
      </c>
    </row>
    <row r="965" spans="1:14" s="43" customFormat="1" x14ac:dyDescent="0.35">
      <c r="A965" s="43" t="s">
        <v>394</v>
      </c>
      <c r="B965" s="44" t="s">
        <v>359</v>
      </c>
      <c r="C965" s="44">
        <v>1</v>
      </c>
      <c r="D965" s="44">
        <v>2019</v>
      </c>
      <c r="E965" s="43">
        <v>1</v>
      </c>
      <c r="F965" s="43">
        <v>1</v>
      </c>
      <c r="G965" s="43">
        <v>2</v>
      </c>
      <c r="H965" s="43">
        <v>1</v>
      </c>
      <c r="I965" s="43">
        <v>2</v>
      </c>
      <c r="J965" s="45">
        <v>0</v>
      </c>
      <c r="K965" s="43" t="s">
        <v>275</v>
      </c>
      <c r="L965" s="26" t="s">
        <v>275</v>
      </c>
      <c r="M965" s="43" t="str">
        <f>IF(L965="NA","NA",2)</f>
        <v>NA</v>
      </c>
      <c r="N965" s="43" t="s">
        <v>275</v>
      </c>
    </row>
    <row r="966" spans="1:14" s="43" customFormat="1" x14ac:dyDescent="0.35">
      <c r="A966" s="43" t="s">
        <v>394</v>
      </c>
      <c r="B966" s="44" t="s">
        <v>320</v>
      </c>
      <c r="C966" s="44">
        <v>2</v>
      </c>
      <c r="D966" s="44">
        <v>2019</v>
      </c>
      <c r="E966" s="43" t="s">
        <v>275</v>
      </c>
      <c r="F966" s="43" t="s">
        <v>275</v>
      </c>
      <c r="G966" s="43" t="s">
        <v>275</v>
      </c>
      <c r="H966" s="43" t="s">
        <v>275</v>
      </c>
      <c r="I966" s="43" t="s">
        <v>275</v>
      </c>
      <c r="J966" s="45" t="s">
        <v>275</v>
      </c>
      <c r="K966" s="43">
        <v>5</v>
      </c>
      <c r="L966" s="26" t="s">
        <v>275</v>
      </c>
      <c r="M966" s="43" t="str">
        <f>IF(L966="NA","NA",2)</f>
        <v>NA</v>
      </c>
      <c r="N966" s="43" t="s">
        <v>275</v>
      </c>
    </row>
    <row r="967" spans="1:14" s="43" customFormat="1" x14ac:dyDescent="0.35">
      <c r="A967" s="43" t="s">
        <v>3378</v>
      </c>
      <c r="B967" s="46" t="s">
        <v>3349</v>
      </c>
      <c r="C967" s="43">
        <v>1</v>
      </c>
      <c r="D967" s="43">
        <v>2017</v>
      </c>
      <c r="E967" s="43">
        <v>2</v>
      </c>
      <c r="F967" s="43">
        <v>3</v>
      </c>
      <c r="G967" s="43" t="str">
        <f>IF(F967=1,"CODIEREN!","NA")</f>
        <v>NA</v>
      </c>
      <c r="H967" s="43">
        <v>1</v>
      </c>
      <c r="I967" s="43">
        <v>2</v>
      </c>
      <c r="J967" s="45">
        <v>5000</v>
      </c>
      <c r="K967" s="43" t="str">
        <f>IF(OR(C967=1,C967=3),"NA","Codieren!")</f>
        <v>NA</v>
      </c>
      <c r="L967" s="43" t="str">
        <f>IF(OR(C967=1,C967=2),"NA","Codieren!")</f>
        <v>NA</v>
      </c>
      <c r="M967" s="43" t="str">
        <f>IF(L967="NA","NA","Codieren!")</f>
        <v>NA</v>
      </c>
      <c r="N967" s="43" t="str">
        <f>IF(OR(M967="NA",M967=2),"NA","Codieren!")</f>
        <v>NA</v>
      </c>
    </row>
    <row r="968" spans="1:14" s="43" customFormat="1" x14ac:dyDescent="0.35">
      <c r="A968" s="43" t="s">
        <v>3378</v>
      </c>
      <c r="B968" s="46" t="s">
        <v>56</v>
      </c>
      <c r="C968" s="43">
        <v>2</v>
      </c>
      <c r="D968" s="43">
        <v>2017</v>
      </c>
      <c r="E968" s="43" t="str">
        <f>IF(OR(C968=2,C968=3),"NA","Codieren!")</f>
        <v>NA</v>
      </c>
      <c r="F968" s="43" t="str">
        <f>IF(OR(C968=2,C968=3),"NA","Codieren!")</f>
        <v>NA</v>
      </c>
      <c r="G968" s="43" t="str">
        <f>IF(F968=1,"CODIEREN!","NA")</f>
        <v>NA</v>
      </c>
      <c r="H968" s="43" t="str">
        <f>IF(OR(C968=2,C968=3),"NA","Codieren!")</f>
        <v>NA</v>
      </c>
      <c r="I968" s="43" t="str">
        <f>IF(OR(C968=2,C968=3),"NA","Codieren!")</f>
        <v>NA</v>
      </c>
      <c r="J968" s="45" t="str">
        <f>IF(OR(C968=2,C968=3),"NA","Codieren!")</f>
        <v>NA</v>
      </c>
      <c r="K968" s="43" t="s">
        <v>275</v>
      </c>
      <c r="L968" s="43" t="str">
        <f>IF(OR(C968=1,C968=2),"NA","Codieren!")</f>
        <v>NA</v>
      </c>
      <c r="M968" s="43" t="str">
        <f>IF(L968="NA","NA","Codieren!")</f>
        <v>NA</v>
      </c>
      <c r="N968" s="43" t="str">
        <f>IF(OR(M968="NA",M968=2),"NA","Codieren!")</f>
        <v>NA</v>
      </c>
    </row>
    <row r="969" spans="1:14" s="43" customFormat="1" x14ac:dyDescent="0.35">
      <c r="A969" s="43" t="s">
        <v>846</v>
      </c>
      <c r="B969" s="44" t="s">
        <v>566</v>
      </c>
      <c r="C969" s="43">
        <v>1</v>
      </c>
      <c r="D969" s="32">
        <v>2017</v>
      </c>
      <c r="E969" s="43">
        <v>2</v>
      </c>
      <c r="F969" s="43">
        <v>2</v>
      </c>
      <c r="G969" s="43" t="str">
        <f>IF(F969=1,"CODIEREN!","NA")</f>
        <v>NA</v>
      </c>
      <c r="H969" s="43">
        <v>1</v>
      </c>
      <c r="I969" s="43">
        <v>2</v>
      </c>
      <c r="J969" s="45">
        <v>0</v>
      </c>
      <c r="K969" s="43" t="str">
        <f>IF(OR(C969=1,C969=3),"NA","Codieren!")</f>
        <v>NA</v>
      </c>
      <c r="L969" s="43" t="str">
        <f>IF(OR(C969=1,C969=2),"NA","Codieren!")</f>
        <v>NA</v>
      </c>
      <c r="M969" s="43" t="str">
        <f>IF(L969="NA","NA","Codieren!")</f>
        <v>NA</v>
      </c>
      <c r="N969" s="43" t="str">
        <f>IF(OR(M969="NA",M969=2),"NA","Codieren!")</f>
        <v>NA</v>
      </c>
    </row>
    <row r="970" spans="1:14" s="43" customFormat="1" x14ac:dyDescent="0.35">
      <c r="A970" s="43" t="s">
        <v>846</v>
      </c>
      <c r="B970" s="44" t="s">
        <v>66</v>
      </c>
      <c r="C970" s="43">
        <v>2</v>
      </c>
      <c r="D970" s="32">
        <v>2017</v>
      </c>
      <c r="E970" s="43" t="str">
        <f>IF(OR(C970=2,C970=3),"NA","Codieren!")</f>
        <v>NA</v>
      </c>
      <c r="F970" s="43" t="str">
        <f>IF(OR(C970=2,C970=3),"NA","Codieren!")</f>
        <v>NA</v>
      </c>
      <c r="G970" s="43" t="str">
        <f>IF(F970=1,"CODIEREN!","NA")</f>
        <v>NA</v>
      </c>
      <c r="H970" s="43" t="str">
        <f>IF(OR(C970=2,C970=3),"NA","Codieren!")</f>
        <v>NA</v>
      </c>
      <c r="I970" s="43" t="str">
        <f>IF(OR(C970=2,C970=3),"NA","Codieren!")</f>
        <v>NA</v>
      </c>
      <c r="J970" s="45" t="str">
        <f>IF(OR(C970=2,C970=3),"NA","Codieren!")</f>
        <v>NA</v>
      </c>
      <c r="K970" s="43">
        <v>12</v>
      </c>
      <c r="L970" s="43" t="str">
        <f>IF(OR(C970=1,C970=2),"NA","Codieren!")</f>
        <v>NA</v>
      </c>
      <c r="M970" s="43" t="str">
        <f>IF(L970="NA","NA","Codieren!")</f>
        <v>NA</v>
      </c>
      <c r="N970" s="43" t="str">
        <f>IF(OR(M970="NA",M970=2),"NA","Codieren!")</f>
        <v>NA</v>
      </c>
    </row>
    <row r="971" spans="1:14" s="43" customFormat="1" x14ac:dyDescent="0.35">
      <c r="A971" s="43" t="s">
        <v>846</v>
      </c>
      <c r="B971" s="43" t="s">
        <v>1999</v>
      </c>
      <c r="C971" s="43">
        <v>1</v>
      </c>
      <c r="D971" s="43">
        <v>2018</v>
      </c>
      <c r="E971" s="43">
        <v>2</v>
      </c>
      <c r="F971" s="43">
        <v>2</v>
      </c>
      <c r="G971" s="43" t="str">
        <f>IF(F971=1,"CODIEREN!","NA")</f>
        <v>NA</v>
      </c>
      <c r="H971" s="43">
        <v>1</v>
      </c>
      <c r="I971" s="43">
        <v>2</v>
      </c>
      <c r="J971" s="45">
        <v>0</v>
      </c>
      <c r="K971" s="43" t="str">
        <f>IF(OR(C971=1,C971=3),"NA","Codieren!")</f>
        <v>NA</v>
      </c>
      <c r="L971" s="43" t="str">
        <f>IF(OR(C971=1,C971=2),"NA","Codieren!")</f>
        <v>NA</v>
      </c>
      <c r="M971" s="43" t="str">
        <f>IF(L971="NA","NA","Codieren!")</f>
        <v>NA</v>
      </c>
      <c r="N971" s="43" t="str">
        <f>IF(OR(M971="NA",M971=2),"NA","Codieren!")</f>
        <v>NA</v>
      </c>
    </row>
    <row r="972" spans="1:14" s="43" customFormat="1" x14ac:dyDescent="0.35">
      <c r="A972" s="43" t="s">
        <v>846</v>
      </c>
      <c r="B972" s="44" t="s">
        <v>66</v>
      </c>
      <c r="C972" s="43">
        <v>2</v>
      </c>
      <c r="D972" s="43">
        <v>2018</v>
      </c>
      <c r="E972" s="43" t="str">
        <f>IF(OR(C972=2,C972=3),"NA","Codieren!")</f>
        <v>NA</v>
      </c>
      <c r="F972" s="43" t="str">
        <f>IF(OR(C972=2,C972=3),"NA","Codieren!")</f>
        <v>NA</v>
      </c>
      <c r="G972" s="43" t="str">
        <f>IF(F972=1,"CODIEREN!","NA")</f>
        <v>NA</v>
      </c>
      <c r="H972" s="43" t="str">
        <f>IF(OR(C972=2,C972=3),"NA","Codieren!")</f>
        <v>NA</v>
      </c>
      <c r="I972" s="43" t="str">
        <f>IF(OR(C972=2,C972=3),"NA","Codieren!")</f>
        <v>NA</v>
      </c>
      <c r="J972" s="45" t="str">
        <f>IF(OR(C972=2,C972=3),"NA","Codieren!")</f>
        <v>NA</v>
      </c>
      <c r="K972" s="43">
        <v>12</v>
      </c>
      <c r="L972" s="43" t="str">
        <f>IF(OR(C972=1,C972=2),"NA","Codieren!")</f>
        <v>NA</v>
      </c>
      <c r="M972" s="43" t="str">
        <f>IF(L972="NA","NA","Codieren!")</f>
        <v>NA</v>
      </c>
      <c r="N972" s="43" t="str">
        <f>IF(OR(M972="NA",M972=2),"NA","Codieren!")</f>
        <v>NA</v>
      </c>
    </row>
    <row r="973" spans="1:14" s="43" customFormat="1" x14ac:dyDescent="0.35">
      <c r="A973" s="43" t="s">
        <v>846</v>
      </c>
      <c r="B973" s="43" t="s">
        <v>3698</v>
      </c>
      <c r="C973" s="43">
        <v>1</v>
      </c>
      <c r="D973" s="43">
        <v>2019</v>
      </c>
      <c r="E973" s="43">
        <v>1</v>
      </c>
      <c r="F973" s="43">
        <v>5</v>
      </c>
      <c r="G973" s="43" t="str">
        <f>IF(F973=1,"CODIEREN!","NA")</f>
        <v>NA</v>
      </c>
      <c r="H973" s="43">
        <v>3</v>
      </c>
      <c r="I973" s="43">
        <v>2</v>
      </c>
      <c r="J973" s="45">
        <v>0</v>
      </c>
      <c r="K973" s="43" t="str">
        <f>IF(OR(C973=1,C973=3),"NA","Codieren!")</f>
        <v>NA</v>
      </c>
      <c r="L973" s="43" t="str">
        <f>IF(OR(C973=1,C973=2),"NA","Codieren!")</f>
        <v>NA</v>
      </c>
      <c r="M973" s="43" t="str">
        <f>IF(L973="NA","NA","Codieren!")</f>
        <v>NA</v>
      </c>
      <c r="N973" s="43" t="str">
        <f>IF(OR(M973="NA",M973=2),"NA","Codieren!")</f>
        <v>NA</v>
      </c>
    </row>
    <row r="974" spans="1:14" s="43" customFormat="1" x14ac:dyDescent="0.35">
      <c r="A974" s="43" t="s">
        <v>846</v>
      </c>
      <c r="B974" s="43" t="s">
        <v>66</v>
      </c>
      <c r="C974" s="43">
        <v>2</v>
      </c>
      <c r="D974" s="43">
        <v>2019</v>
      </c>
      <c r="E974" s="43" t="str">
        <f>IF(OR(C974=2,C974=3),"NA","Codieren!")</f>
        <v>NA</v>
      </c>
      <c r="F974" s="43" t="str">
        <f>IF(OR(C974=2,C974=3),"NA","Codieren!")</f>
        <v>NA</v>
      </c>
      <c r="G974" s="43" t="str">
        <f>IF(F974=1,"CODIEREN!","NA")</f>
        <v>NA</v>
      </c>
      <c r="H974" s="43" t="str">
        <f>IF(OR(C974=2,C974=3),"NA","Codieren!")</f>
        <v>NA</v>
      </c>
      <c r="I974" s="43" t="str">
        <f>IF(OR(C974=2,C974=3),"NA","Codieren!")</f>
        <v>NA</v>
      </c>
      <c r="J974" s="45" t="str">
        <f>IF(OR(C974=2,C974=3),"NA","Codieren!")</f>
        <v>NA</v>
      </c>
      <c r="K974" s="43">
        <v>12</v>
      </c>
      <c r="L974" s="43" t="str">
        <f>IF(OR(C974=1,C974=2),"NA","Codieren!")</f>
        <v>NA</v>
      </c>
      <c r="M974" s="43" t="str">
        <f>IF(L974="NA","NA","Codieren!")</f>
        <v>NA</v>
      </c>
      <c r="N974" s="43" t="str">
        <f>IF(OR(M974="NA",M974=2),"NA","Codieren!")</f>
        <v>NA</v>
      </c>
    </row>
    <row r="975" spans="1:14" s="43" customFormat="1" x14ac:dyDescent="0.35">
      <c r="A975" s="43" t="s">
        <v>846</v>
      </c>
      <c r="B975" s="43" t="s">
        <v>3698</v>
      </c>
      <c r="C975" s="43">
        <v>1</v>
      </c>
      <c r="D975" s="43">
        <v>2017</v>
      </c>
      <c r="E975" s="43">
        <v>2</v>
      </c>
      <c r="F975" s="43">
        <v>5</v>
      </c>
      <c r="G975" s="43" t="str">
        <f>IF(F975=1,"CODIEREN!","NA")</f>
        <v>NA</v>
      </c>
      <c r="H975" s="43">
        <v>2</v>
      </c>
      <c r="I975" s="43">
        <v>2</v>
      </c>
      <c r="J975" s="45">
        <v>0</v>
      </c>
      <c r="K975" s="43" t="s">
        <v>275</v>
      </c>
      <c r="L975" s="43" t="str">
        <f>IF(OR(C975=1,C975=2),"NA","Codieren!")</f>
        <v>NA</v>
      </c>
      <c r="M975" s="43" t="str">
        <f>IF(L975="NA","NA","Codieren!")</f>
        <v>NA</v>
      </c>
      <c r="N975" s="43" t="str">
        <f>IF(OR(M975="NA",M975=2),"NA","Codieren!")</f>
        <v>NA</v>
      </c>
    </row>
    <row r="976" spans="1:14" s="43" customFormat="1" x14ac:dyDescent="0.35">
      <c r="A976" s="43" t="s">
        <v>3643</v>
      </c>
      <c r="B976" s="43" t="s">
        <v>940</v>
      </c>
      <c r="C976" s="43">
        <v>1</v>
      </c>
      <c r="D976" s="43">
        <v>2016</v>
      </c>
      <c r="E976" s="43">
        <v>2</v>
      </c>
      <c r="F976" s="43">
        <v>2</v>
      </c>
      <c r="G976" s="43" t="str">
        <f>IF(F976=1,"CODIEREN!","NA")</f>
        <v>NA</v>
      </c>
      <c r="H976" s="43">
        <v>1</v>
      </c>
      <c r="I976" s="43">
        <v>2</v>
      </c>
      <c r="J976" s="45">
        <v>5000</v>
      </c>
      <c r="K976" s="43" t="str">
        <f>IF(OR(C976=1,C976=3),"NA","Codieren!")</f>
        <v>NA</v>
      </c>
      <c r="L976" s="43" t="str">
        <f>IF(OR(C976=1,C976=2),"NA","Codieren!")</f>
        <v>NA</v>
      </c>
      <c r="M976" s="43" t="str">
        <f>IF(L976="NA","NA","Codieren!")</f>
        <v>NA</v>
      </c>
      <c r="N976" s="43" t="str">
        <f>IF(OR(M976="NA",M976=2),"NA","Codieren!")</f>
        <v>NA</v>
      </c>
    </row>
    <row r="977" spans="1:14" s="43" customFormat="1" x14ac:dyDescent="0.35">
      <c r="A977" s="43" t="s">
        <v>3643</v>
      </c>
      <c r="B977" s="43" t="s">
        <v>129</v>
      </c>
      <c r="C977" s="43">
        <v>2</v>
      </c>
      <c r="D977" s="43">
        <v>2016</v>
      </c>
      <c r="E977" s="43" t="str">
        <f>IF(OR(C977=2,C977=3),"NA","Codieren!")</f>
        <v>NA</v>
      </c>
      <c r="F977" s="43" t="str">
        <f>IF(OR(C977=2,C977=3),"NA","Codieren!")</f>
        <v>NA</v>
      </c>
      <c r="G977" s="43" t="str">
        <f>IF(F977=1,"CODIEREN!","NA")</f>
        <v>NA</v>
      </c>
      <c r="H977" s="43" t="str">
        <f>IF(OR(C977=2,C977=3),"NA","Codieren!")</f>
        <v>NA</v>
      </c>
      <c r="I977" s="43" t="str">
        <f>IF(OR(C977=2,C977=3),"NA","Codieren!")</f>
        <v>NA</v>
      </c>
      <c r="J977" s="45" t="str">
        <f>IF(OR(C977=2,C977=3),"NA","Codieren!")</f>
        <v>NA</v>
      </c>
      <c r="K977" s="43" t="s">
        <v>275</v>
      </c>
      <c r="L977" s="43" t="str">
        <f>IF(OR(C977=1,C977=2),"NA","Codieren!")</f>
        <v>NA</v>
      </c>
      <c r="M977" s="43" t="str">
        <f>IF(L977="NA","NA","Codieren!")</f>
        <v>NA</v>
      </c>
      <c r="N977" s="43" t="str">
        <f>IF(OR(M977="NA",M977=2),"NA","Codieren!")</f>
        <v>NA</v>
      </c>
    </row>
    <row r="978" spans="1:14" s="43" customFormat="1" x14ac:dyDescent="0.35">
      <c r="A978" s="43" t="s">
        <v>3643</v>
      </c>
      <c r="B978" s="43" t="s">
        <v>1116</v>
      </c>
      <c r="C978" s="43">
        <v>2</v>
      </c>
      <c r="D978" s="43">
        <v>2016</v>
      </c>
      <c r="E978" s="43" t="str">
        <f>IF(OR(C978=2,C978=3),"NA","Codieren!")</f>
        <v>NA</v>
      </c>
      <c r="F978" s="43" t="str">
        <f>IF(OR(C978=2,C978=3),"NA","Codieren!")</f>
        <v>NA</v>
      </c>
      <c r="G978" s="43" t="str">
        <f>IF(F978=1,"CODIEREN!","NA")</f>
        <v>NA</v>
      </c>
      <c r="H978" s="43" t="str">
        <f>IF(OR(C978=2,C978=3),"NA","Codieren!")</f>
        <v>NA</v>
      </c>
      <c r="I978" s="43" t="str">
        <f>IF(OR(C978=2,C978=3),"NA","Codieren!")</f>
        <v>NA</v>
      </c>
      <c r="J978" s="45" t="str">
        <f>IF(OR(C978=2,C978=3),"NA","Codieren!")</f>
        <v>NA</v>
      </c>
      <c r="K978" s="43" t="s">
        <v>275</v>
      </c>
      <c r="L978" s="43" t="str">
        <f>IF(OR(C978=1,C978=2),"NA","Codieren!")</f>
        <v>NA</v>
      </c>
      <c r="M978" s="43" t="str">
        <f>IF(L978="NA","NA","Codieren!")</f>
        <v>NA</v>
      </c>
      <c r="N978" s="43" t="str">
        <f>IF(OR(M978="NA",M978=2),"NA","Codieren!")</f>
        <v>NA</v>
      </c>
    </row>
    <row r="979" spans="1:14" s="43" customFormat="1" ht="13.5" customHeight="1" x14ac:dyDescent="0.35">
      <c r="A979" s="43" t="s">
        <v>1574</v>
      </c>
      <c r="B979" s="43" t="s">
        <v>1572</v>
      </c>
      <c r="C979" s="43">
        <v>3</v>
      </c>
      <c r="D979" s="43">
        <v>2017</v>
      </c>
      <c r="E979" s="43" t="str">
        <f>IF(OR(C979=2,C979=3),"NA","Codieren!")</f>
        <v>NA</v>
      </c>
      <c r="F979" s="43" t="str">
        <f>IF(OR(C979=2,C979=3),"NA","Codieren!")</f>
        <v>NA</v>
      </c>
      <c r="G979" s="43" t="str">
        <f>IF(F979=1,"CODIEREN!","NA")</f>
        <v>NA</v>
      </c>
      <c r="H979" s="43" t="str">
        <f>IF(OR(C979=2,C979=3),"NA","Codieren!")</f>
        <v>NA</v>
      </c>
      <c r="I979" s="43" t="str">
        <f>IF(OR(C979=2,C979=3),"NA","Codieren!")</f>
        <v>NA</v>
      </c>
      <c r="J979" s="45" t="str">
        <f>IF(OR(C979=2,C979=3),"NA","Codieren!")</f>
        <v>NA</v>
      </c>
      <c r="K979" s="43" t="str">
        <f>IF(OR(C979=1,C979=3),"NA","Codieren!")</f>
        <v>NA</v>
      </c>
      <c r="L979" s="43">
        <v>2</v>
      </c>
      <c r="M979" s="43">
        <v>2</v>
      </c>
      <c r="N979" s="43" t="str">
        <f>IF(OR(M979="NA",M979=2),"NA","Codieren!")</f>
        <v>NA</v>
      </c>
    </row>
    <row r="980" spans="1:14" s="43" customFormat="1" ht="13.5" customHeight="1" x14ac:dyDescent="0.35">
      <c r="A980" s="43" t="s">
        <v>3618</v>
      </c>
      <c r="B980" s="43" t="s">
        <v>940</v>
      </c>
      <c r="C980" s="43">
        <v>1</v>
      </c>
      <c r="D980" s="43">
        <v>2017</v>
      </c>
      <c r="E980" s="43">
        <v>1</v>
      </c>
      <c r="F980" s="43">
        <v>3</v>
      </c>
      <c r="G980" s="43" t="str">
        <f>IF(F980=1,"CODIEREN!","NA")</f>
        <v>NA</v>
      </c>
      <c r="H980" s="43">
        <v>1</v>
      </c>
      <c r="I980" s="43">
        <v>2</v>
      </c>
      <c r="J980" s="45">
        <v>7500</v>
      </c>
      <c r="K980" s="43" t="str">
        <f>IF(OR(C980=1,C980=3),"NA","Codieren!")</f>
        <v>NA</v>
      </c>
      <c r="L980" s="43" t="str">
        <f>IF(OR(C980=1,C980=2),"NA","Codieren!")</f>
        <v>NA</v>
      </c>
      <c r="M980" s="43" t="str">
        <f>IF(L980="NA","NA","Codieren!")</f>
        <v>NA</v>
      </c>
      <c r="N980" s="43" t="str">
        <f>IF(OR(M980="NA",M980=2),"NA","Codieren!")</f>
        <v>NA</v>
      </c>
    </row>
    <row r="981" spans="1:14" x14ac:dyDescent="0.35">
      <c r="A981" s="43" t="s">
        <v>3618</v>
      </c>
      <c r="B981" t="s">
        <v>3620</v>
      </c>
      <c r="C981">
        <v>2</v>
      </c>
      <c r="D981">
        <v>2017</v>
      </c>
      <c r="E981" t="str">
        <f>IF(OR(C981=2,C981=3),"NA","Codieren!")</f>
        <v>NA</v>
      </c>
      <c r="F981" t="str">
        <f>IF(OR(C981=2,C981=3),"NA","Codieren!")</f>
        <v>NA</v>
      </c>
      <c r="G981" t="str">
        <f>IF(F981=1,"CODIEREN!","NA")</f>
        <v>NA</v>
      </c>
      <c r="H981" t="str">
        <f>IF(OR(C981=2,C981=3),"NA","Codieren!")</f>
        <v>NA</v>
      </c>
      <c r="I981" t="str">
        <f>IF(OR(C981=2,C981=3),"NA","Codieren!")</f>
        <v>NA</v>
      </c>
      <c r="J981" s="29" t="str">
        <f>IF(OR(C981=2,C981=3),"NA","Codieren!")</f>
        <v>NA</v>
      </c>
      <c r="K981">
        <v>1</v>
      </c>
      <c r="L981" t="str">
        <f>IF(OR(C981=1,C981=2),"NA","Codieren!")</f>
        <v>NA</v>
      </c>
      <c r="M981" t="str">
        <f>IF(L981="NA","NA","Codieren!")</f>
        <v>NA</v>
      </c>
      <c r="N981" t="str">
        <f>IF(OR(M981="NA",M981=2),"NA","Codieren!")</f>
        <v>NA</v>
      </c>
    </row>
    <row r="982" spans="1:14" x14ac:dyDescent="0.35">
      <c r="A982" s="43" t="s">
        <v>2043</v>
      </c>
      <c r="B982" t="s">
        <v>1999</v>
      </c>
      <c r="C982">
        <v>1</v>
      </c>
      <c r="D982" s="43">
        <v>2015</v>
      </c>
      <c r="E982">
        <v>2</v>
      </c>
      <c r="F982">
        <v>2</v>
      </c>
      <c r="G982" t="str">
        <f>IF(F982=1,"CODIEREN!","NA")</f>
        <v>NA</v>
      </c>
      <c r="H982">
        <v>1</v>
      </c>
      <c r="I982">
        <v>2</v>
      </c>
      <c r="J982" s="29">
        <v>0</v>
      </c>
      <c r="K982" t="str">
        <f>IF(OR(C982=1,C982=3),"NA","Codieren!")</f>
        <v>NA</v>
      </c>
      <c r="L982" t="str">
        <f>IF(OR(C982=1,C982=2),"NA","Codieren!")</f>
        <v>NA</v>
      </c>
      <c r="M982" t="str">
        <f>IF(L982="NA","NA","Codieren!")</f>
        <v>NA</v>
      </c>
      <c r="N982" t="str">
        <f>IF(OR(M982="NA",M982=2),"NA","Codieren!")</f>
        <v>NA</v>
      </c>
    </row>
    <row r="983" spans="1:14" x14ac:dyDescent="0.35">
      <c r="A983" s="43" t="s">
        <v>2043</v>
      </c>
      <c r="B983" s="44" t="s">
        <v>1116</v>
      </c>
      <c r="C983">
        <v>2</v>
      </c>
      <c r="D983" s="43">
        <v>2015</v>
      </c>
      <c r="E983" t="str">
        <f>IF(OR(C983=2,C983=3),"NA","Codieren!")</f>
        <v>NA</v>
      </c>
      <c r="F983" t="str">
        <f>IF(OR(C983=2,C983=3),"NA","Codieren!")</f>
        <v>NA</v>
      </c>
      <c r="G983" t="str">
        <f>IF(F983=1,"CODIEREN!","NA")</f>
        <v>NA</v>
      </c>
      <c r="H983" t="str">
        <f>IF(OR(C983=2,C983=3),"NA","Codieren!")</f>
        <v>NA</v>
      </c>
      <c r="I983" t="str">
        <f>IF(OR(C983=2,C983=3),"NA","Codieren!")</f>
        <v>NA</v>
      </c>
      <c r="J983" s="29" t="str">
        <f>IF(OR(C983=2,C983=3),"NA","Codieren!")</f>
        <v>NA</v>
      </c>
      <c r="K983" t="s">
        <v>275</v>
      </c>
      <c r="L983" t="str">
        <f>IF(OR(C983=1,C983=2),"NA","Codieren!")</f>
        <v>NA</v>
      </c>
      <c r="M983" t="str">
        <f>IF(L983="NA","NA","Codieren!")</f>
        <v>NA</v>
      </c>
      <c r="N983" t="str">
        <f>IF(OR(M983="NA",M983=2),"NA","Codieren!")</f>
        <v>NA</v>
      </c>
    </row>
    <row r="984" spans="1:14" x14ac:dyDescent="0.35">
      <c r="A984" s="43" t="s">
        <v>2043</v>
      </c>
      <c r="B984" s="44" t="s">
        <v>111</v>
      </c>
      <c r="C984">
        <v>2</v>
      </c>
      <c r="D984" s="43">
        <v>2015</v>
      </c>
      <c r="E984" t="str">
        <f>IF(OR(C984=2,C984=3),"NA","Codieren!")</f>
        <v>NA</v>
      </c>
      <c r="F984" t="str">
        <f>IF(OR(C984=2,C984=3),"NA","Codieren!")</f>
        <v>NA</v>
      </c>
      <c r="G984" t="str">
        <f>IF(F984=1,"CODIEREN!","NA")</f>
        <v>NA</v>
      </c>
      <c r="H984" t="str">
        <f>IF(OR(C984=2,C984=3),"NA","Codieren!")</f>
        <v>NA</v>
      </c>
      <c r="I984" t="str">
        <f>IF(OR(C984=2,C984=3),"NA","Codieren!")</f>
        <v>NA</v>
      </c>
      <c r="J984" s="29" t="str">
        <f>IF(OR(C984=2,C984=3),"NA","Codieren!")</f>
        <v>NA</v>
      </c>
      <c r="K984" t="s">
        <v>275</v>
      </c>
      <c r="L984" t="str">
        <f>IF(OR(C984=1,C984=2),"NA","Codieren!")</f>
        <v>NA</v>
      </c>
      <c r="M984" t="str">
        <f>IF(L984="NA","NA","Codieren!")</f>
        <v>NA</v>
      </c>
      <c r="N984" t="str">
        <f>IF(OR(M984="NA",M984=2),"NA","Codieren!")</f>
        <v>NA</v>
      </c>
    </row>
    <row r="985" spans="1:14" x14ac:dyDescent="0.35">
      <c r="A985" s="43" t="s">
        <v>2137</v>
      </c>
      <c r="B985" s="44" t="s">
        <v>1999</v>
      </c>
      <c r="C985">
        <v>1</v>
      </c>
      <c r="D985" s="43">
        <v>2017</v>
      </c>
      <c r="E985">
        <v>2</v>
      </c>
      <c r="F985">
        <v>2</v>
      </c>
      <c r="G985" t="str">
        <f>IF(F985=1,"CODIEREN!","NA")</f>
        <v>NA</v>
      </c>
      <c r="H985">
        <v>1</v>
      </c>
      <c r="I985">
        <v>2</v>
      </c>
      <c r="J985" s="45">
        <v>0</v>
      </c>
      <c r="K985" t="str">
        <f>IF(OR(C985=1,C985=3),"NA","Codieren!")</f>
        <v>NA</v>
      </c>
      <c r="L985" t="str">
        <f>IF(OR(C985=1,C985=2),"NA","Codieren!")</f>
        <v>NA</v>
      </c>
      <c r="M985" t="str">
        <f>IF(L985="NA","NA","Codieren!")</f>
        <v>NA</v>
      </c>
      <c r="N985" t="str">
        <f>IF(OR(M985="NA",M985=2),"NA","Codieren!")</f>
        <v>NA</v>
      </c>
    </row>
    <row r="986" spans="1:14" x14ac:dyDescent="0.35">
      <c r="A986" s="43" t="s">
        <v>2137</v>
      </c>
      <c r="B986" s="44" t="s">
        <v>112</v>
      </c>
      <c r="C986">
        <v>2</v>
      </c>
      <c r="D986" s="43">
        <v>2017</v>
      </c>
      <c r="E986" t="str">
        <f>IF(OR(C986=2,C986=3),"NA","Codieren!")</f>
        <v>NA</v>
      </c>
      <c r="F986" t="str">
        <f>IF(OR(C986=2,C986=3),"NA","Codieren!")</f>
        <v>NA</v>
      </c>
      <c r="G986" t="str">
        <f>IF(F986=1,"CODIEREN!","NA")</f>
        <v>NA</v>
      </c>
      <c r="H986" t="str">
        <f>IF(OR(C986=2,C986=3),"NA","Codieren!")</f>
        <v>NA</v>
      </c>
      <c r="I986" t="str">
        <f>IF(OR(C986=2,C986=3),"NA","Codieren!")</f>
        <v>NA</v>
      </c>
      <c r="J986" s="45" t="str">
        <f>IF(OR(C986=2,C986=3),"NA","Codieren!")</f>
        <v>NA</v>
      </c>
      <c r="K986" t="s">
        <v>275</v>
      </c>
      <c r="L986" t="str">
        <f>IF(OR(C986=1,C986=2),"NA","Codieren!")</f>
        <v>NA</v>
      </c>
      <c r="M986" t="str">
        <f>IF(L986="NA","NA","Codieren!")</f>
        <v>NA</v>
      </c>
      <c r="N986" t="str">
        <f>IF(OR(M986="NA",M986=2),"NA","Codieren!")</f>
        <v>NA</v>
      </c>
    </row>
    <row r="987" spans="1:14" x14ac:dyDescent="0.35">
      <c r="A987" s="43" t="s">
        <v>1891</v>
      </c>
      <c r="B987" t="s">
        <v>1852</v>
      </c>
      <c r="C987">
        <v>1</v>
      </c>
      <c r="D987" s="43">
        <v>2018</v>
      </c>
      <c r="E987">
        <v>1</v>
      </c>
      <c r="F987">
        <v>5</v>
      </c>
      <c r="G987" t="str">
        <f>IF(F987=1,"CODIEREN!","NA")</f>
        <v>NA</v>
      </c>
      <c r="H987">
        <v>1</v>
      </c>
      <c r="I987">
        <v>2</v>
      </c>
      <c r="J987" s="29">
        <v>0</v>
      </c>
      <c r="K987" t="str">
        <f>IF(OR(C987=1,C987=3),"NA","Codieren!")</f>
        <v>NA</v>
      </c>
      <c r="L987" t="str">
        <f>IF(OR(C987=1,C987=2),"NA","Codieren!")</f>
        <v>NA</v>
      </c>
      <c r="M987" t="str">
        <f>IF(L987="NA","NA","Codieren!")</f>
        <v>NA</v>
      </c>
      <c r="N987" t="str">
        <f>IF(OR(M987="NA",M987=2),"NA","Codieren!")</f>
        <v>NA</v>
      </c>
    </row>
    <row r="988" spans="1:14" x14ac:dyDescent="0.35">
      <c r="A988" s="43" t="s">
        <v>1891</v>
      </c>
      <c r="B988" t="s">
        <v>624</v>
      </c>
      <c r="C988">
        <v>2</v>
      </c>
      <c r="D988" s="43">
        <v>2018</v>
      </c>
      <c r="E988" t="s">
        <v>275</v>
      </c>
      <c r="F988" t="s">
        <v>275</v>
      </c>
      <c r="G988" t="str">
        <f>IF(F988=1,"CODIEREN!","NA")</f>
        <v>NA</v>
      </c>
      <c r="H988" t="s">
        <v>275</v>
      </c>
      <c r="I988" t="s">
        <v>275</v>
      </c>
      <c r="J988" s="29" t="str">
        <f>IF(OR(C988=2,C988=3),"NA","Codieren!")</f>
        <v>NA</v>
      </c>
      <c r="K988" t="s">
        <v>275</v>
      </c>
      <c r="L988" t="str">
        <f>IF(OR(C988=1,C988=2),"NA","Codieren!")</f>
        <v>NA</v>
      </c>
      <c r="M988" t="str">
        <f>IF(L988="NA","NA","Codieren!")</f>
        <v>NA</v>
      </c>
      <c r="N988" t="str">
        <f>IF(OR(M988="NA",M988=2),"NA","Codieren!")</f>
        <v>NA</v>
      </c>
    </row>
    <row r="989" spans="1:14" x14ac:dyDescent="0.35">
      <c r="A989" s="43" t="s">
        <v>161</v>
      </c>
      <c r="B989" s="44" t="s">
        <v>9</v>
      </c>
      <c r="C989" s="44">
        <v>1</v>
      </c>
      <c r="D989" s="44">
        <v>2018</v>
      </c>
      <c r="E989">
        <v>1</v>
      </c>
      <c r="F989" s="44" t="s">
        <v>275</v>
      </c>
      <c r="G989" s="44" t="s">
        <v>275</v>
      </c>
      <c r="H989" s="44">
        <v>3</v>
      </c>
      <c r="I989" s="44">
        <v>2</v>
      </c>
      <c r="J989" s="28">
        <v>5000</v>
      </c>
      <c r="K989" s="44" t="s">
        <v>275</v>
      </c>
      <c r="L989" s="83" t="s">
        <v>275</v>
      </c>
      <c r="M989" t="str">
        <f>IF(L989="NA","NA",2)</f>
        <v>NA</v>
      </c>
      <c r="N989" t="s">
        <v>275</v>
      </c>
    </row>
    <row r="990" spans="1:14" x14ac:dyDescent="0.35">
      <c r="A990" s="43" t="s">
        <v>161</v>
      </c>
      <c r="B990" s="44" t="s">
        <v>61</v>
      </c>
      <c r="C990" s="44">
        <v>2</v>
      </c>
      <c r="D990" s="44">
        <v>2018</v>
      </c>
      <c r="E990" t="s">
        <v>275</v>
      </c>
      <c r="F990" s="44" t="s">
        <v>275</v>
      </c>
      <c r="G990" s="44" t="s">
        <v>275</v>
      </c>
      <c r="H990" s="44" t="s">
        <v>275</v>
      </c>
      <c r="I990" s="44" t="s">
        <v>275</v>
      </c>
      <c r="J990" s="28" t="s">
        <v>275</v>
      </c>
      <c r="K990" s="44">
        <v>2</v>
      </c>
      <c r="L990" s="83" t="s">
        <v>275</v>
      </c>
      <c r="M990" t="str">
        <f>IF(L990="NA","NA",2)</f>
        <v>NA</v>
      </c>
      <c r="N990" t="s">
        <v>275</v>
      </c>
    </row>
    <row r="991" spans="1:14" x14ac:dyDescent="0.35">
      <c r="A991" s="43" t="s">
        <v>3709</v>
      </c>
      <c r="B991" s="43" t="s">
        <v>3698</v>
      </c>
      <c r="C991" s="43">
        <v>1</v>
      </c>
      <c r="D991" s="43">
        <v>2019</v>
      </c>
      <c r="E991">
        <v>1</v>
      </c>
      <c r="F991">
        <v>5</v>
      </c>
      <c r="G991" t="str">
        <f>IF(F991=1,"CODIEREN!","NA")</f>
        <v>NA</v>
      </c>
      <c r="H991">
        <v>2</v>
      </c>
      <c r="I991">
        <v>2</v>
      </c>
      <c r="J991" s="29">
        <v>0</v>
      </c>
      <c r="K991" t="str">
        <f>IF(OR(C991=1,C991=3),"NA","Codieren!")</f>
        <v>NA</v>
      </c>
      <c r="L991" t="str">
        <f>IF(OR(C991=1,C991=2),"NA","Codieren!")</f>
        <v>NA</v>
      </c>
      <c r="M991" t="str">
        <f>IF(L991="NA","NA","Codieren!")</f>
        <v>NA</v>
      </c>
      <c r="N991" t="str">
        <f>IF(OR(M991="NA",M991=2),"NA","Codieren!")</f>
        <v>NA</v>
      </c>
    </row>
    <row r="992" spans="1:14" x14ac:dyDescent="0.35">
      <c r="A992" s="43" t="s">
        <v>3709</v>
      </c>
      <c r="B992" s="43" t="s">
        <v>61</v>
      </c>
      <c r="C992" s="43">
        <v>2</v>
      </c>
      <c r="D992" s="43">
        <v>2019</v>
      </c>
      <c r="E992" t="str">
        <f>IF(OR(C992=2,C992=3),"NA","Codieren!")</f>
        <v>NA</v>
      </c>
      <c r="F992" t="str">
        <f>IF(OR(C992=2,C992=3),"NA","Codieren!")</f>
        <v>NA</v>
      </c>
      <c r="G992" t="str">
        <f>IF(F992=1,"CODIEREN!","NA")</f>
        <v>NA</v>
      </c>
      <c r="H992" t="str">
        <f>IF(OR(C992=2,C992=3),"NA","Codieren!")</f>
        <v>NA</v>
      </c>
      <c r="I992" t="str">
        <f>IF(OR(C992=2,C992=3),"NA","Codieren!")</f>
        <v>NA</v>
      </c>
      <c r="J992" s="29" t="str">
        <f>IF(OR(C992=2,C992=3),"NA","Codieren!")</f>
        <v>NA</v>
      </c>
      <c r="K992">
        <v>11</v>
      </c>
      <c r="L992" t="str">
        <f>IF(OR(C992=1,C992=2),"NA","Codieren!")</f>
        <v>NA</v>
      </c>
      <c r="M992" t="str">
        <f>IF(L992="NA","NA","Codieren!")</f>
        <v>NA</v>
      </c>
      <c r="N992" t="str">
        <f>IF(OR(M992="NA",M992=2),"NA","Codieren!")</f>
        <v>NA</v>
      </c>
    </row>
    <row r="993" spans="1:14" x14ac:dyDescent="0.35">
      <c r="A993" s="43" t="s">
        <v>2348</v>
      </c>
      <c r="B993" s="43" t="s">
        <v>1999</v>
      </c>
      <c r="C993" s="43">
        <v>1</v>
      </c>
      <c r="D993" s="43">
        <v>2019</v>
      </c>
      <c r="E993">
        <v>2</v>
      </c>
      <c r="F993">
        <v>2</v>
      </c>
      <c r="G993" t="str">
        <f>IF(F993=1,"CODIEREN!","NA")</f>
        <v>NA</v>
      </c>
      <c r="H993">
        <v>1</v>
      </c>
      <c r="I993">
        <v>2</v>
      </c>
      <c r="J993" s="29">
        <v>0</v>
      </c>
      <c r="K993" t="str">
        <f>IF(OR(C993=1,C993=3),"NA","Codieren!")</f>
        <v>NA</v>
      </c>
      <c r="L993" t="str">
        <f>IF(OR(C993=1,C993=2),"NA","Codieren!")</f>
        <v>NA</v>
      </c>
      <c r="M993" t="str">
        <f>IF(L993="NA","NA","Codieren!")</f>
        <v>NA</v>
      </c>
      <c r="N993" t="str">
        <f>IF(OR(M993="NA",M993=2),"NA","Codieren!")</f>
        <v>NA</v>
      </c>
    </row>
    <row r="994" spans="1:14" x14ac:dyDescent="0.35">
      <c r="A994" s="43" t="s">
        <v>2348</v>
      </c>
      <c r="B994" t="s">
        <v>2422</v>
      </c>
      <c r="C994">
        <v>2</v>
      </c>
      <c r="D994" s="43">
        <v>2019</v>
      </c>
      <c r="E994" t="str">
        <f>IF(OR(C994=2,C994=3),"NA","Codieren!")</f>
        <v>NA</v>
      </c>
      <c r="F994" t="str">
        <f>IF(OR(C994=2,C994=3),"NA","Codieren!")</f>
        <v>NA</v>
      </c>
      <c r="G994" t="str">
        <f>IF(F994=1,"CODIEREN!","NA")</f>
        <v>NA</v>
      </c>
      <c r="H994" t="str">
        <f>IF(OR(C994=2,C994=3),"NA","Codieren!")</f>
        <v>NA</v>
      </c>
      <c r="I994" t="str">
        <f>IF(OR(C994=2,C994=3),"NA","Codieren!")</f>
        <v>NA</v>
      </c>
      <c r="J994" s="29" t="str">
        <f>IF(OR(C994=2,C994=3),"NA","Codieren!")</f>
        <v>NA</v>
      </c>
      <c r="K994" t="s">
        <v>275</v>
      </c>
      <c r="L994" t="str">
        <f>IF(OR(C994=1,C994=2),"NA","Codieren!")</f>
        <v>NA</v>
      </c>
      <c r="M994" t="str">
        <f>IF(L994="NA","NA","Codieren!")</f>
        <v>NA</v>
      </c>
      <c r="N994" t="str">
        <f>IF(OR(M994="NA",M994=2),"NA","Codieren!")</f>
        <v>NA</v>
      </c>
    </row>
    <row r="995" spans="1:14" x14ac:dyDescent="0.35">
      <c r="A995" s="43" t="s">
        <v>2379</v>
      </c>
      <c r="B995" t="s">
        <v>1999</v>
      </c>
      <c r="C995">
        <v>1</v>
      </c>
      <c r="D995" s="43">
        <v>2019</v>
      </c>
      <c r="E995">
        <v>1</v>
      </c>
      <c r="F995">
        <v>2</v>
      </c>
      <c r="G995" t="str">
        <f>IF(F995=1,"CODIEREN!","NA")</f>
        <v>NA</v>
      </c>
      <c r="H995">
        <v>1</v>
      </c>
      <c r="I995">
        <v>2</v>
      </c>
      <c r="J995" s="29">
        <v>0</v>
      </c>
      <c r="K995" t="str">
        <f>IF(OR(C995=1,C995=3),"NA","Codieren!")</f>
        <v>NA</v>
      </c>
      <c r="L995" t="str">
        <f>IF(OR(C995=1,C995=2),"NA","Codieren!")</f>
        <v>NA</v>
      </c>
      <c r="M995" t="str">
        <f>IF(L995="NA","NA","Codieren!")</f>
        <v>NA</v>
      </c>
      <c r="N995" t="str">
        <f>IF(OR(M995="NA",M995=2),"NA","Codieren!")</f>
        <v>NA</v>
      </c>
    </row>
    <row r="996" spans="1:14" x14ac:dyDescent="0.35">
      <c r="A996" s="43" t="s">
        <v>796</v>
      </c>
      <c r="B996" s="44" t="s">
        <v>566</v>
      </c>
      <c r="C996">
        <v>1</v>
      </c>
      <c r="D996" s="32">
        <v>2018</v>
      </c>
      <c r="E996">
        <v>2</v>
      </c>
      <c r="F996">
        <v>1</v>
      </c>
      <c r="G996">
        <v>1</v>
      </c>
      <c r="H996">
        <v>1</v>
      </c>
      <c r="I996">
        <v>2</v>
      </c>
      <c r="J996" s="29">
        <v>0</v>
      </c>
      <c r="K996" t="s">
        <v>275</v>
      </c>
      <c r="L996" t="s">
        <v>275</v>
      </c>
      <c r="M996" t="str">
        <f>IF(L996="NA","NA",2)</f>
        <v>NA</v>
      </c>
      <c r="N996" t="s">
        <v>275</v>
      </c>
    </row>
    <row r="997" spans="1:14" x14ac:dyDescent="0.35">
      <c r="A997" s="43" t="s">
        <v>796</v>
      </c>
      <c r="B997" s="44" t="s">
        <v>66</v>
      </c>
      <c r="C997">
        <v>2</v>
      </c>
      <c r="D997" s="32">
        <v>2018</v>
      </c>
      <c r="E997" t="s">
        <v>275</v>
      </c>
      <c r="F997" t="s">
        <v>275</v>
      </c>
      <c r="G997" t="s">
        <v>275</v>
      </c>
      <c r="H997" t="s">
        <v>275</v>
      </c>
      <c r="I997" t="s">
        <v>275</v>
      </c>
      <c r="J997" s="29" t="s">
        <v>275</v>
      </c>
      <c r="K997">
        <v>2</v>
      </c>
      <c r="L997" t="s">
        <v>275</v>
      </c>
      <c r="M997" t="str">
        <f>IF(L997="NA","NA",2)</f>
        <v>NA</v>
      </c>
      <c r="N997" t="s">
        <v>275</v>
      </c>
    </row>
    <row r="998" spans="1:14" x14ac:dyDescent="0.35">
      <c r="A998" s="43" t="s">
        <v>796</v>
      </c>
      <c r="B998" s="54" t="s">
        <v>1553</v>
      </c>
      <c r="C998">
        <v>1</v>
      </c>
      <c r="D998">
        <v>2018</v>
      </c>
      <c r="E998">
        <v>2</v>
      </c>
      <c r="F998" t="s">
        <v>275</v>
      </c>
      <c r="G998" t="str">
        <f>IF(F998=1,"CODIEREN!","NA")</f>
        <v>NA</v>
      </c>
      <c r="H998">
        <v>1</v>
      </c>
      <c r="I998">
        <v>2</v>
      </c>
      <c r="J998" s="29">
        <v>3000</v>
      </c>
      <c r="K998" t="s">
        <v>275</v>
      </c>
      <c r="L998" t="str">
        <f>IF(OR(C998=1,C998=2),"NA","Codieren!")</f>
        <v>NA</v>
      </c>
      <c r="M998" t="str">
        <f>IF(L998="NA","NA","Codieren!")</f>
        <v>NA</v>
      </c>
      <c r="N998" t="str">
        <f>IF(OR(M998="NA",M998=2),"NA","Codieren!")</f>
        <v>NA</v>
      </c>
    </row>
    <row r="999" spans="1:14" x14ac:dyDescent="0.35">
      <c r="A999" s="43" t="s">
        <v>796</v>
      </c>
      <c r="B999" s="43" t="s">
        <v>940</v>
      </c>
      <c r="C999">
        <v>1</v>
      </c>
      <c r="D999" s="43">
        <v>2015</v>
      </c>
      <c r="E999">
        <v>2</v>
      </c>
      <c r="F999">
        <v>1</v>
      </c>
      <c r="G999">
        <v>1</v>
      </c>
      <c r="H999">
        <v>1</v>
      </c>
      <c r="I999">
        <v>2</v>
      </c>
      <c r="J999" s="29">
        <v>7500</v>
      </c>
      <c r="K999" t="str">
        <f>IF(OR(C999=1,C999=3),"NA","Codieren!")</f>
        <v>NA</v>
      </c>
      <c r="L999" t="str">
        <f>IF(OR(C999=1,C999=2),"NA","Codieren!")</f>
        <v>NA</v>
      </c>
      <c r="M999" t="str">
        <f>IF(L999="NA","NA","Codieren!")</f>
        <v>NA</v>
      </c>
      <c r="N999" t="str">
        <f>IF(OR(M999="NA",M999=2),"NA","Codieren!")</f>
        <v>NA</v>
      </c>
    </row>
    <row r="1000" spans="1:14" x14ac:dyDescent="0.35">
      <c r="A1000" s="43" t="s">
        <v>796</v>
      </c>
      <c r="B1000" s="43" t="s">
        <v>66</v>
      </c>
      <c r="C1000">
        <v>2</v>
      </c>
      <c r="D1000" s="43">
        <v>2015</v>
      </c>
      <c r="E1000" t="str">
        <f>IF(OR(C1000=2,C1000=3),"NA","Codieren!")</f>
        <v>NA</v>
      </c>
      <c r="F1000" t="str">
        <f>IF(OR(C1000=2,C1000=3),"NA","Codieren!")</f>
        <v>NA</v>
      </c>
      <c r="G1000" t="str">
        <f>IF(F1000=1,"CODIEREN!","NA")</f>
        <v>NA</v>
      </c>
      <c r="H1000" t="str">
        <f>IF(OR(C1000=2,C1000=3),"NA","Codieren!")</f>
        <v>NA</v>
      </c>
      <c r="I1000" t="str">
        <f>IF(OR(C1000=2,C1000=3),"NA","Codieren!")</f>
        <v>NA</v>
      </c>
      <c r="J1000" s="29" t="str">
        <f>IF(OR(C1000=2,C1000=3),"NA","Codieren!")</f>
        <v>NA</v>
      </c>
      <c r="K1000">
        <v>2</v>
      </c>
      <c r="L1000" t="str">
        <f>IF(OR(C1000=1,C1000=2),"NA","Codieren!")</f>
        <v>NA</v>
      </c>
      <c r="M1000" t="str">
        <f>IF(L1000="NA","NA","Codieren!")</f>
        <v>NA</v>
      </c>
      <c r="N1000" t="str">
        <f>IF(OR(M1000="NA",M1000=2),"NA","Codieren!")</f>
        <v>NA</v>
      </c>
    </row>
    <row r="1001" spans="1:14" x14ac:dyDescent="0.35">
      <c r="A1001" s="43" t="s">
        <v>796</v>
      </c>
      <c r="B1001" s="43" t="s">
        <v>3698</v>
      </c>
      <c r="C1001" s="43">
        <v>3</v>
      </c>
      <c r="D1001" s="43">
        <v>2019</v>
      </c>
      <c r="E1001" t="str">
        <f>IF(OR(C1001=2,C1001=3),"NA","Codieren!")</f>
        <v>NA</v>
      </c>
      <c r="F1001" t="str">
        <f>IF(OR(C1001=2,C1001=3),"NA","Codieren!")</f>
        <v>NA</v>
      </c>
      <c r="G1001" t="str">
        <f>IF(F1001=1,"CODIEREN!","NA")</f>
        <v>NA</v>
      </c>
      <c r="H1001" t="str">
        <f>IF(OR(C1001=2,C1001=3),"NA","Codieren!")</f>
        <v>NA</v>
      </c>
      <c r="I1001" t="str">
        <f>IF(OR(C1001=2,C1001=3),"NA","Codieren!")</f>
        <v>NA</v>
      </c>
      <c r="J1001" s="29" t="str">
        <f>IF(OR(C1001=2,C1001=3),"NA","Codieren!")</f>
        <v>NA</v>
      </c>
      <c r="K1001" t="str">
        <f>IF(OR(C1001=1,C1001=3),"NA","Codieren!")</f>
        <v>NA</v>
      </c>
      <c r="L1001">
        <v>2</v>
      </c>
      <c r="M1001">
        <v>2</v>
      </c>
      <c r="N1001" t="str">
        <f>IF(OR(M1001="NA",M1001=2),"NA","Codieren!")</f>
        <v>NA</v>
      </c>
    </row>
    <row r="1002" spans="1:14" x14ac:dyDescent="0.35">
      <c r="A1002" s="43" t="s">
        <v>796</v>
      </c>
      <c r="B1002" s="43" t="s">
        <v>66</v>
      </c>
      <c r="C1002" s="43">
        <v>2</v>
      </c>
      <c r="D1002" s="43">
        <v>2019</v>
      </c>
      <c r="E1002" t="str">
        <f>IF(OR(C1002=2,C1002=3),"NA","Codieren!")</f>
        <v>NA</v>
      </c>
      <c r="F1002" t="str">
        <f>IF(OR(C1002=2,C1002=3),"NA","Codieren!")</f>
        <v>NA</v>
      </c>
      <c r="G1002" t="str">
        <f>IF(F1002=1,"CODIEREN!","NA")</f>
        <v>NA</v>
      </c>
      <c r="H1002" t="str">
        <f>IF(OR(C1002=2,C1002=3),"NA","Codieren!")</f>
        <v>NA</v>
      </c>
      <c r="I1002" t="str">
        <f>IF(OR(C1002=2,C1002=3),"NA","Codieren!")</f>
        <v>NA</v>
      </c>
      <c r="J1002" s="45" t="str">
        <f>IF(OR(C1002=2,C1002=3),"NA","Codieren!")</f>
        <v>NA</v>
      </c>
      <c r="K1002">
        <v>2</v>
      </c>
      <c r="L1002" t="str">
        <f>IF(OR(C1002=1,C1002=2),"NA","Codieren!")</f>
        <v>NA</v>
      </c>
      <c r="M1002" t="str">
        <f>IF(L1002="NA","NA","Codieren!")</f>
        <v>NA</v>
      </c>
      <c r="N1002" t="str">
        <f>IF(OR(M1002="NA",M1002=2),"NA","Codieren!")</f>
        <v>NA</v>
      </c>
    </row>
    <row r="1003" spans="1:14" x14ac:dyDescent="0.35">
      <c r="A1003" s="43" t="s">
        <v>796</v>
      </c>
      <c r="B1003" s="43" t="s">
        <v>3698</v>
      </c>
      <c r="C1003" s="43">
        <v>1</v>
      </c>
      <c r="D1003" s="43">
        <v>2018</v>
      </c>
      <c r="E1003">
        <v>2</v>
      </c>
      <c r="F1003">
        <v>5</v>
      </c>
      <c r="G1003" t="str">
        <f>IF(F1003=1,"CODIEREN!","NA")</f>
        <v>NA</v>
      </c>
      <c r="H1003">
        <v>1</v>
      </c>
      <c r="I1003">
        <v>2</v>
      </c>
      <c r="J1003" s="45">
        <v>0</v>
      </c>
      <c r="K1003" t="s">
        <v>275</v>
      </c>
      <c r="L1003" t="str">
        <f>IF(OR(C1003=1,C1003=2),"NA","Codieren!")</f>
        <v>NA</v>
      </c>
      <c r="M1003" t="str">
        <f>IF(L1003="NA","NA","Codieren!")</f>
        <v>NA</v>
      </c>
      <c r="N1003" t="str">
        <f>IF(OR(M1003="NA",M1003=2),"NA","Codieren!")</f>
        <v>NA</v>
      </c>
    </row>
    <row r="1004" spans="1:14" x14ac:dyDescent="0.35">
      <c r="A1004" s="43" t="s">
        <v>2351</v>
      </c>
      <c r="B1004" t="s">
        <v>1999</v>
      </c>
      <c r="C1004">
        <v>1</v>
      </c>
      <c r="D1004" s="43">
        <v>2019</v>
      </c>
      <c r="E1004">
        <v>2</v>
      </c>
      <c r="F1004">
        <v>2</v>
      </c>
      <c r="G1004" t="str">
        <f>IF(F1004=1,"CODIEREN!","NA")</f>
        <v>NA</v>
      </c>
      <c r="H1004">
        <v>1</v>
      </c>
      <c r="I1004">
        <v>2</v>
      </c>
      <c r="J1004" s="29">
        <v>0</v>
      </c>
      <c r="K1004" t="str">
        <f>IF(OR(C1004=1,C1004=3),"NA","Codieren!")</f>
        <v>NA</v>
      </c>
      <c r="L1004" t="str">
        <f>IF(OR(C1004=1,C1004=2),"NA","Codieren!")</f>
        <v>NA</v>
      </c>
      <c r="M1004" t="str">
        <f>IF(L1004="NA","NA","Codieren!")</f>
        <v>NA</v>
      </c>
      <c r="N1004" t="str">
        <f>IF(OR(M1004="NA",M1004=2),"NA","Codieren!")</f>
        <v>NA</v>
      </c>
    </row>
    <row r="1005" spans="1:14" x14ac:dyDescent="0.35">
      <c r="A1005" s="43" t="s">
        <v>2351</v>
      </c>
      <c r="B1005" s="43" t="s">
        <v>2422</v>
      </c>
      <c r="C1005">
        <v>2</v>
      </c>
      <c r="D1005" s="43">
        <v>2019</v>
      </c>
      <c r="E1005" t="str">
        <f>IF(OR(C1005=2,C1005=3),"NA","Codieren!")</f>
        <v>NA</v>
      </c>
      <c r="F1005" t="str">
        <f>IF(OR(C1005=2,C1005=3),"NA","Codieren!")</f>
        <v>NA</v>
      </c>
      <c r="G1005" t="str">
        <f>IF(F1005=1,"CODIEREN!","NA")</f>
        <v>NA</v>
      </c>
      <c r="H1005" t="str">
        <f>IF(OR(C1005=2,C1005=3),"NA","Codieren!")</f>
        <v>NA</v>
      </c>
      <c r="I1005" t="str">
        <f>IF(OR(C1005=2,C1005=3),"NA","Codieren!")</f>
        <v>NA</v>
      </c>
      <c r="J1005" s="29" t="str">
        <f>IF(OR(C1005=2,C1005=3),"NA","Codieren!")</f>
        <v>NA</v>
      </c>
      <c r="K1005" t="s">
        <v>275</v>
      </c>
      <c r="L1005" t="str">
        <f>IF(OR(C1005=1,C1005=2),"NA","Codieren!")</f>
        <v>NA</v>
      </c>
      <c r="M1005" t="str">
        <f>IF(L1005="NA","NA","Codieren!")</f>
        <v>NA</v>
      </c>
      <c r="N1005" t="str">
        <f>IF(OR(M1005="NA",M1005=2),"NA","Codieren!")</f>
        <v>NA</v>
      </c>
    </row>
    <row r="1006" spans="1:14" x14ac:dyDescent="0.35">
      <c r="A1006" s="43" t="s">
        <v>2351</v>
      </c>
      <c r="B1006" t="s">
        <v>2793</v>
      </c>
      <c r="C1006">
        <v>1</v>
      </c>
      <c r="D1006" s="43">
        <v>2016</v>
      </c>
      <c r="E1006">
        <v>1</v>
      </c>
      <c r="F1006">
        <v>2</v>
      </c>
      <c r="G1006" t="str">
        <f>IF(F1006=1,"CODIEREN!","NA")</f>
        <v>NA</v>
      </c>
      <c r="H1006">
        <v>2</v>
      </c>
      <c r="I1006">
        <v>2</v>
      </c>
      <c r="J1006" s="29">
        <v>500</v>
      </c>
      <c r="K1006" t="s">
        <v>275</v>
      </c>
      <c r="L1006" t="s">
        <v>275</v>
      </c>
      <c r="M1006" t="str">
        <f>IF(L1006="NA","NA","Codieren!")</f>
        <v>NA</v>
      </c>
      <c r="N1006" t="str">
        <f>IF(OR(M1006="NA",M1006=2),"NA","Codieren!")</f>
        <v>NA</v>
      </c>
    </row>
    <row r="1007" spans="1:14" x14ac:dyDescent="0.35">
      <c r="A1007" s="43" t="s">
        <v>2351</v>
      </c>
      <c r="B1007" t="s">
        <v>2422</v>
      </c>
      <c r="C1007">
        <v>2</v>
      </c>
      <c r="D1007" s="43">
        <v>2016</v>
      </c>
      <c r="E1007" t="str">
        <f>IF(OR(C1007=2,C1007=3),"NA","Codieren!")</f>
        <v>NA</v>
      </c>
      <c r="F1007" t="str">
        <f>IF(OR(C1007=2,C1007=3),"NA","Codieren!")</f>
        <v>NA</v>
      </c>
      <c r="G1007" t="str">
        <f>IF(F1007=1,"CODIEREN!","NA")</f>
        <v>NA</v>
      </c>
      <c r="H1007" t="str">
        <f>IF(OR(C1007=2,C1007=3),"NA","Codieren!")</f>
        <v>NA</v>
      </c>
      <c r="I1007" t="str">
        <f>IF(OR(C1007=2,C1007=3),"NA","Codieren!")</f>
        <v>NA</v>
      </c>
      <c r="J1007" s="29" t="str">
        <f>IF(OR(C1007=2,C1007=3),"NA","Codieren!")</f>
        <v>NA</v>
      </c>
      <c r="K1007">
        <v>7</v>
      </c>
      <c r="L1007" t="str">
        <f>IF(OR(C1007=1,C1007=2),"NA","Codieren!")</f>
        <v>NA</v>
      </c>
      <c r="M1007" t="str">
        <f>IF(L1007="NA","NA","Codieren!")</f>
        <v>NA</v>
      </c>
      <c r="N1007" t="str">
        <f>IF(OR(M1007="NA",M1007=2),"NA","Codieren!")</f>
        <v>NA</v>
      </c>
    </row>
    <row r="1008" spans="1:14" x14ac:dyDescent="0.35">
      <c r="A1008" s="43" t="s">
        <v>3396</v>
      </c>
      <c r="B1008" s="46" t="s">
        <v>3349</v>
      </c>
      <c r="C1008">
        <v>1</v>
      </c>
      <c r="D1008" s="43">
        <v>2018</v>
      </c>
      <c r="E1008">
        <v>1</v>
      </c>
      <c r="F1008">
        <v>4</v>
      </c>
      <c r="G1008" t="str">
        <f>IF(F1008=1,"CODIEREN!","NA")</f>
        <v>NA</v>
      </c>
      <c r="H1008">
        <v>1</v>
      </c>
      <c r="I1008">
        <v>2</v>
      </c>
      <c r="J1008" s="29">
        <v>5000</v>
      </c>
      <c r="K1008" t="str">
        <f>IF(OR(C1008=1,C1008=3),"NA","Codieren!")</f>
        <v>NA</v>
      </c>
      <c r="L1008" t="str">
        <f>IF(OR(C1008=1,C1008=2),"NA","Codieren!")</f>
        <v>NA</v>
      </c>
      <c r="M1008" t="str">
        <f>IF(L1008="NA","NA","Codieren!")</f>
        <v>NA</v>
      </c>
      <c r="N1008" t="str">
        <f>IF(OR(M1008="NA",M1008=2),"NA","Codieren!")</f>
        <v>NA</v>
      </c>
    </row>
    <row r="1009" spans="1:14" x14ac:dyDescent="0.35">
      <c r="A1009" s="43" t="s">
        <v>3396</v>
      </c>
      <c r="B1009" s="46" t="s">
        <v>90</v>
      </c>
      <c r="C1009">
        <v>2</v>
      </c>
      <c r="D1009" s="43">
        <v>2018</v>
      </c>
      <c r="E1009" t="str">
        <f>IF(OR(C1009=2,C1009=3),"NA","Codieren!")</f>
        <v>NA</v>
      </c>
      <c r="F1009" t="str">
        <f>IF(OR(C1009=2,C1009=3),"NA","Codieren!")</f>
        <v>NA</v>
      </c>
      <c r="G1009" t="str">
        <f>IF(F1009=1,"CODIEREN!","NA")</f>
        <v>NA</v>
      </c>
      <c r="H1009" t="str">
        <f>IF(OR(C1009=2,C1009=3),"NA","Codieren!")</f>
        <v>NA</v>
      </c>
      <c r="I1009" t="str">
        <f>IF(OR(C1009=2,C1009=3),"NA","Codieren!")</f>
        <v>NA</v>
      </c>
      <c r="J1009" s="29" t="str">
        <f>IF(OR(C1009=2,C1009=3),"NA","Codieren!")</f>
        <v>NA</v>
      </c>
      <c r="K1009" s="43" t="s">
        <v>275</v>
      </c>
      <c r="L1009" t="str">
        <f>IF(OR(C1009=1,C1009=2),"NA","Codieren!")</f>
        <v>NA</v>
      </c>
      <c r="M1009" t="str">
        <f>IF(L1009="NA","NA","Codieren!")</f>
        <v>NA</v>
      </c>
      <c r="N1009" t="str">
        <f>IF(OR(M1009="NA",M1009=2),"NA","Codieren!")</f>
        <v>NA</v>
      </c>
    </row>
    <row r="1010" spans="1:14" x14ac:dyDescent="0.35">
      <c r="A1010" s="43" t="s">
        <v>3197</v>
      </c>
      <c r="B1010" s="43" t="s">
        <v>3192</v>
      </c>
      <c r="C1010">
        <v>1</v>
      </c>
      <c r="D1010" s="43">
        <v>2015</v>
      </c>
      <c r="E1010">
        <v>1</v>
      </c>
      <c r="F1010">
        <v>5</v>
      </c>
      <c r="G1010" t="str">
        <f>IF(F1010=1,"CODIEREN!","NA")</f>
        <v>NA</v>
      </c>
      <c r="H1010">
        <v>1</v>
      </c>
      <c r="I1010">
        <v>2</v>
      </c>
      <c r="J1010" s="29">
        <v>0</v>
      </c>
      <c r="K1010" s="43" t="str">
        <f>IF(OR(C1010=1,C1010=3),"NA","Codieren!")</f>
        <v>NA</v>
      </c>
      <c r="L1010" t="str">
        <f>IF(OR(C1010=1,C1010=2),"NA","Codieren!")</f>
        <v>NA</v>
      </c>
      <c r="M1010" t="str">
        <f>IF(L1010="NA","NA","Codieren!")</f>
        <v>NA</v>
      </c>
      <c r="N1010" t="str">
        <f>IF(OR(M1010="NA",M1010=2),"NA","Codieren!")</f>
        <v>NA</v>
      </c>
    </row>
    <row r="1011" spans="1:14" x14ac:dyDescent="0.35">
      <c r="A1011" s="43" t="s">
        <v>3197</v>
      </c>
      <c r="B1011" s="43" t="s">
        <v>3198</v>
      </c>
      <c r="C1011">
        <v>2</v>
      </c>
      <c r="D1011" s="43">
        <v>2015</v>
      </c>
      <c r="E1011" t="str">
        <f>IF(OR(C1011=2,C1011=3),"NA","Codieren!")</f>
        <v>NA</v>
      </c>
      <c r="F1011" t="str">
        <f>IF(OR(C1011=2,C1011=3),"NA","Codieren!")</f>
        <v>NA</v>
      </c>
      <c r="G1011" t="str">
        <f>IF(F1011=1,"CODIEREN!","NA")</f>
        <v>NA</v>
      </c>
      <c r="H1011" t="str">
        <f>IF(OR(C1011=2,C1011=3),"NA","Codieren!")</f>
        <v>NA</v>
      </c>
      <c r="I1011" t="str">
        <f>IF(OR(C1011=2,C1011=3),"NA","Codieren!")</f>
        <v>NA</v>
      </c>
      <c r="J1011" s="29" t="str">
        <f>IF(OR(C1011=2,C1011=3),"NA","Codieren!")</f>
        <v>NA</v>
      </c>
      <c r="K1011" s="43">
        <v>7</v>
      </c>
      <c r="L1011" t="str">
        <f>IF(OR(C1011=1,C1011=2),"NA","Codieren!")</f>
        <v>NA</v>
      </c>
      <c r="M1011" t="str">
        <f>IF(L1011="NA","NA","Codieren!")</f>
        <v>NA</v>
      </c>
      <c r="N1011" t="str">
        <f>IF(OR(M1011="NA",M1011=2),"NA","Codieren!")</f>
        <v>NA</v>
      </c>
    </row>
    <row r="1012" spans="1:14" x14ac:dyDescent="0.35">
      <c r="A1012" s="43" t="s">
        <v>3363</v>
      </c>
      <c r="B1012" s="46" t="s">
        <v>3349</v>
      </c>
      <c r="C1012">
        <v>1</v>
      </c>
      <c r="D1012">
        <v>2016</v>
      </c>
      <c r="E1012">
        <v>1</v>
      </c>
      <c r="F1012">
        <v>3</v>
      </c>
      <c r="G1012" t="str">
        <f>IF(F1012=1,"CODIEREN!","NA")</f>
        <v>NA</v>
      </c>
      <c r="H1012">
        <v>1</v>
      </c>
      <c r="I1012">
        <v>2</v>
      </c>
      <c r="J1012" s="29">
        <v>5000</v>
      </c>
      <c r="K1012" t="str">
        <f>IF(OR(C1012=1,C1012=3),"NA","Codieren!")</f>
        <v>NA</v>
      </c>
      <c r="L1012" t="str">
        <f>IF(OR(C1012=1,C1012=2),"NA","Codieren!")</f>
        <v>NA</v>
      </c>
      <c r="M1012" t="str">
        <f>IF(L1012="NA","NA","Codieren!")</f>
        <v>NA</v>
      </c>
      <c r="N1012" t="str">
        <f>IF(OR(M1012="NA",M1012=2),"NA","Codieren!")</f>
        <v>NA</v>
      </c>
    </row>
    <row r="1013" spans="1:14" x14ac:dyDescent="0.35">
      <c r="A1013" s="43" t="s">
        <v>3363</v>
      </c>
      <c r="B1013" s="46" t="s">
        <v>61</v>
      </c>
      <c r="C1013">
        <v>2</v>
      </c>
      <c r="D1013" s="43">
        <v>2016</v>
      </c>
      <c r="E1013" t="str">
        <f>IF(OR(C1013=2,C1013=3),"NA","Codieren!")</f>
        <v>NA</v>
      </c>
      <c r="F1013" t="str">
        <f>IF(OR(C1013=2,C1013=3),"NA","Codieren!")</f>
        <v>NA</v>
      </c>
      <c r="G1013" t="str">
        <f>IF(F1013=1,"CODIEREN!","NA")</f>
        <v>NA</v>
      </c>
      <c r="H1013" t="str">
        <f>IF(OR(C1013=2,C1013=3),"NA","Codieren!")</f>
        <v>NA</v>
      </c>
      <c r="I1013" t="str">
        <f>IF(OR(C1013=2,C1013=3),"NA","Codieren!")</f>
        <v>NA</v>
      </c>
      <c r="J1013" s="29" t="str">
        <f>IF(OR(C1013=2,C1013=3),"NA","Codieren!")</f>
        <v>NA</v>
      </c>
      <c r="K1013" t="s">
        <v>275</v>
      </c>
      <c r="L1013" t="str">
        <f>IF(OR(C1013=1,C1013=2),"NA","Codieren!")</f>
        <v>NA</v>
      </c>
      <c r="M1013" t="str">
        <f>IF(L1013="NA","NA","Codieren!")</f>
        <v>NA</v>
      </c>
      <c r="N1013" t="str">
        <f>IF(OR(M1013="NA",M1013=2),"NA","Codieren!")</f>
        <v>NA</v>
      </c>
    </row>
    <row r="1014" spans="1:14" x14ac:dyDescent="0.35">
      <c r="A1014" s="43" t="s">
        <v>1197</v>
      </c>
      <c r="B1014" s="43" t="s">
        <v>1173</v>
      </c>
      <c r="C1014">
        <v>1</v>
      </c>
      <c r="D1014" s="43">
        <v>2017</v>
      </c>
      <c r="E1014">
        <v>2</v>
      </c>
      <c r="F1014" t="s">
        <v>275</v>
      </c>
      <c r="G1014" t="str">
        <f>IF(F1014=1,"CODIEREN!","NA")</f>
        <v>NA</v>
      </c>
      <c r="H1014">
        <v>1</v>
      </c>
      <c r="I1014">
        <v>2</v>
      </c>
      <c r="J1014" s="45">
        <v>16000</v>
      </c>
      <c r="K1014" t="str">
        <f>IF(OR(C1014=1,C1014=3),"NA","Codieren!")</f>
        <v>NA</v>
      </c>
      <c r="L1014" t="str">
        <f>IF(OR(C1014=1,C1014=2),"NA","Codieren!")</f>
        <v>NA</v>
      </c>
      <c r="M1014" t="str">
        <f>IF(L1014="NA","NA","Codieren!")</f>
        <v>NA</v>
      </c>
      <c r="N1014" t="str">
        <f>IF(OR(M1014="NA",M1014=2),"NA","Codieren!")</f>
        <v>NA</v>
      </c>
    </row>
    <row r="1015" spans="1:14" x14ac:dyDescent="0.35">
      <c r="A1015" s="43" t="s">
        <v>1197</v>
      </c>
      <c r="B1015" s="46" t="s">
        <v>2908</v>
      </c>
      <c r="C1015">
        <v>2</v>
      </c>
      <c r="D1015" s="43">
        <v>2017</v>
      </c>
      <c r="E1015" t="str">
        <f>IF(OR(C1015=2,C1015=3),"NA","Codieren!")</f>
        <v>NA</v>
      </c>
      <c r="F1015" t="str">
        <f>IF(OR(C1015=2,C1015=3),"NA","Codieren!")</f>
        <v>NA</v>
      </c>
      <c r="G1015" t="str">
        <f>IF(F1015=1,"CODIEREN!","NA")</f>
        <v>NA</v>
      </c>
      <c r="H1015" t="str">
        <f>IF(OR(C1015=2,C1015=3),"NA","Codieren!")</f>
        <v>NA</v>
      </c>
      <c r="I1015" t="str">
        <f>IF(OR(C1015=2,C1015=3),"NA","Codieren!")</f>
        <v>NA</v>
      </c>
      <c r="J1015" s="29" t="str">
        <f>IF(OR(C1015=2,C1015=3),"NA","Codieren!")</f>
        <v>NA</v>
      </c>
      <c r="K1015">
        <v>1</v>
      </c>
      <c r="L1015" t="str">
        <f>IF(OR(C1015=1,C1015=2),"NA","Codieren!")</f>
        <v>NA</v>
      </c>
      <c r="M1015" t="str">
        <f>IF(L1015="NA","NA","Codieren!")</f>
        <v>NA</v>
      </c>
      <c r="N1015" t="str">
        <f>IF(OR(M1015="NA",M1015=2),"NA","Codieren!")</f>
        <v>NA</v>
      </c>
    </row>
    <row r="1016" spans="1:14" x14ac:dyDescent="0.35">
      <c r="A1016" s="43" t="s">
        <v>1288</v>
      </c>
      <c r="B1016" s="46" t="s">
        <v>1276</v>
      </c>
      <c r="C1016">
        <v>1</v>
      </c>
      <c r="D1016" s="43">
        <v>2017</v>
      </c>
      <c r="E1016">
        <v>2</v>
      </c>
      <c r="F1016">
        <v>5</v>
      </c>
      <c r="G1016" t="str">
        <f>IF(F1016=1,"CODIEREN!","NA")</f>
        <v>NA</v>
      </c>
      <c r="H1016">
        <v>1</v>
      </c>
      <c r="I1016">
        <v>2</v>
      </c>
      <c r="J1016" s="45">
        <v>2000</v>
      </c>
      <c r="K1016" t="s">
        <v>275</v>
      </c>
      <c r="L1016" t="str">
        <f>IF(OR(C1016=1,C1016=2),"NA","Codieren!")</f>
        <v>NA</v>
      </c>
      <c r="M1016" t="str">
        <f>IF(L1016="NA","NA","Codieren!")</f>
        <v>NA</v>
      </c>
      <c r="N1016" t="str">
        <f>IF(OR(M1016="NA",M1016=2),"NA","Codieren!")</f>
        <v>NA</v>
      </c>
    </row>
    <row r="1017" spans="1:14" x14ac:dyDescent="0.35">
      <c r="A1017" s="43" t="s">
        <v>1288</v>
      </c>
      <c r="B1017" s="46" t="s">
        <v>374</v>
      </c>
      <c r="C1017">
        <v>2</v>
      </c>
      <c r="D1017" s="43">
        <v>2017</v>
      </c>
      <c r="E1017" t="str">
        <f>IF(OR(C1017=2,C1017=3),"NA","Codieren!")</f>
        <v>NA</v>
      </c>
      <c r="F1017" t="str">
        <f>IF(OR(C1017=2,C1017=3),"NA","Codieren!")</f>
        <v>NA</v>
      </c>
      <c r="G1017" t="str">
        <f>IF(F1017=1,"CODIEREN!","NA")</f>
        <v>NA</v>
      </c>
      <c r="H1017" t="str">
        <f>IF(OR(C1017=2,C1017=3),"NA","Codieren!")</f>
        <v>NA</v>
      </c>
      <c r="I1017" t="str">
        <f>IF(OR(C1017=2,C1017=3),"NA","Codieren!")</f>
        <v>NA</v>
      </c>
      <c r="J1017" s="45" t="str">
        <f>IF(OR(C1017=2,C1017=3),"NA","Codieren!")</f>
        <v>NA</v>
      </c>
      <c r="K1017">
        <v>9</v>
      </c>
      <c r="L1017" t="str">
        <f>IF(OR(C1017=1,C1017=2),"NA","Codieren!")</f>
        <v>NA</v>
      </c>
      <c r="M1017" t="str">
        <f>IF(L1017="NA","NA","Codieren!")</f>
        <v>NA</v>
      </c>
      <c r="N1017" t="str">
        <f>IF(OR(M1017="NA",M1017=2),"NA","Codieren!")</f>
        <v>NA</v>
      </c>
    </row>
    <row r="1018" spans="1:14" x14ac:dyDescent="0.35">
      <c r="A1018" s="43" t="s">
        <v>429</v>
      </c>
      <c r="B1018" s="44" t="s">
        <v>359</v>
      </c>
      <c r="C1018" s="44">
        <v>3</v>
      </c>
      <c r="D1018" s="44">
        <v>2018</v>
      </c>
      <c r="E1018" t="s">
        <v>275</v>
      </c>
      <c r="F1018" t="s">
        <v>275</v>
      </c>
      <c r="G1018" t="s">
        <v>275</v>
      </c>
      <c r="H1018" t="s">
        <v>275</v>
      </c>
      <c r="I1018" t="s">
        <v>275</v>
      </c>
      <c r="J1018" s="29" t="s">
        <v>275</v>
      </c>
      <c r="K1018" t="s">
        <v>275</v>
      </c>
      <c r="L1018">
        <v>2</v>
      </c>
      <c r="M1018">
        <f>IF(L1018="NA","NA",2)</f>
        <v>2</v>
      </c>
      <c r="N1018" t="s">
        <v>275</v>
      </c>
    </row>
    <row r="1019" spans="1:14" x14ac:dyDescent="0.35">
      <c r="A1019" s="43" t="s">
        <v>429</v>
      </c>
      <c r="B1019" s="44" t="s">
        <v>373</v>
      </c>
      <c r="C1019" s="44">
        <v>2</v>
      </c>
      <c r="D1019" s="44">
        <v>2018</v>
      </c>
      <c r="E1019" t="s">
        <v>275</v>
      </c>
      <c r="F1019" t="s">
        <v>275</v>
      </c>
      <c r="G1019" t="s">
        <v>275</v>
      </c>
      <c r="H1019" t="s">
        <v>275</v>
      </c>
      <c r="I1019" t="s">
        <v>275</v>
      </c>
      <c r="J1019" s="29" t="s">
        <v>275</v>
      </c>
      <c r="K1019">
        <v>1</v>
      </c>
      <c r="L1019" t="s">
        <v>275</v>
      </c>
      <c r="M1019" t="str">
        <f>IF(L1019="NA","NA",2)</f>
        <v>NA</v>
      </c>
      <c r="N1019" t="s">
        <v>275</v>
      </c>
    </row>
    <row r="1020" spans="1:14" x14ac:dyDescent="0.35">
      <c r="A1020" s="43" t="s">
        <v>429</v>
      </c>
      <c r="B1020" s="44" t="s">
        <v>359</v>
      </c>
      <c r="C1020" s="44">
        <v>3</v>
      </c>
      <c r="D1020" s="44">
        <v>2017</v>
      </c>
      <c r="E1020" t="s">
        <v>275</v>
      </c>
      <c r="F1020" t="s">
        <v>275</v>
      </c>
      <c r="G1020" t="s">
        <v>275</v>
      </c>
      <c r="H1020" t="s">
        <v>275</v>
      </c>
      <c r="I1020" t="s">
        <v>275</v>
      </c>
      <c r="J1020" s="29" t="s">
        <v>275</v>
      </c>
      <c r="K1020" t="s">
        <v>275</v>
      </c>
      <c r="L1020">
        <v>2</v>
      </c>
      <c r="M1020">
        <f>IF(L1020="NA","NA",2)</f>
        <v>2</v>
      </c>
      <c r="N1020" t="s">
        <v>275</v>
      </c>
    </row>
    <row r="1021" spans="1:14" x14ac:dyDescent="0.35">
      <c r="A1021" s="43" t="s">
        <v>429</v>
      </c>
      <c r="B1021" s="44" t="s">
        <v>373</v>
      </c>
      <c r="C1021" s="44">
        <v>2</v>
      </c>
      <c r="D1021" s="44">
        <v>2017</v>
      </c>
      <c r="E1021" t="s">
        <v>275</v>
      </c>
      <c r="F1021" t="s">
        <v>275</v>
      </c>
      <c r="G1021" t="s">
        <v>275</v>
      </c>
      <c r="H1021" t="s">
        <v>275</v>
      </c>
      <c r="I1021" t="s">
        <v>275</v>
      </c>
      <c r="J1021" s="29" t="s">
        <v>275</v>
      </c>
      <c r="K1021">
        <v>1</v>
      </c>
      <c r="L1021" t="s">
        <v>275</v>
      </c>
      <c r="M1021" t="str">
        <f>IF(L1021="NA","NA",2)</f>
        <v>NA</v>
      </c>
      <c r="N1021" t="s">
        <v>275</v>
      </c>
    </row>
    <row r="1022" spans="1:14" x14ac:dyDescent="0.35">
      <c r="A1022" s="43" t="s">
        <v>429</v>
      </c>
      <c r="B1022" s="44" t="s">
        <v>359</v>
      </c>
      <c r="C1022" s="32">
        <v>3</v>
      </c>
      <c r="D1022" s="32">
        <v>2016</v>
      </c>
      <c r="E1022" s="46" t="s">
        <v>275</v>
      </c>
      <c r="F1022" s="46" t="s">
        <v>275</v>
      </c>
      <c r="G1022" s="46" t="s">
        <v>275</v>
      </c>
      <c r="H1022" s="46" t="s">
        <v>275</v>
      </c>
      <c r="I1022" s="46" t="s">
        <v>275</v>
      </c>
      <c r="J1022" s="31" t="s">
        <v>275</v>
      </c>
      <c r="K1022" s="46" t="s">
        <v>275</v>
      </c>
      <c r="L1022" s="46">
        <v>2</v>
      </c>
      <c r="M1022">
        <f>IF(L1022="NA","NA",2)</f>
        <v>2</v>
      </c>
      <c r="N1022" t="s">
        <v>275</v>
      </c>
    </row>
    <row r="1023" spans="1:14" x14ac:dyDescent="0.35">
      <c r="A1023" s="43" t="s">
        <v>429</v>
      </c>
      <c r="B1023" s="44" t="s">
        <v>373</v>
      </c>
      <c r="C1023" s="32">
        <v>2</v>
      </c>
      <c r="D1023" s="32">
        <v>2016</v>
      </c>
      <c r="E1023" s="46" t="s">
        <v>275</v>
      </c>
      <c r="F1023" s="46" t="s">
        <v>275</v>
      </c>
      <c r="G1023" s="46" t="s">
        <v>275</v>
      </c>
      <c r="H1023" s="46" t="s">
        <v>275</v>
      </c>
      <c r="I1023" s="46" t="s">
        <v>275</v>
      </c>
      <c r="J1023" s="31" t="s">
        <v>275</v>
      </c>
      <c r="K1023" s="46">
        <v>1</v>
      </c>
      <c r="L1023" t="s">
        <v>275</v>
      </c>
      <c r="M1023" t="str">
        <f>IF(L1023="NA","NA",2)</f>
        <v>NA</v>
      </c>
      <c r="N1023" t="s">
        <v>275</v>
      </c>
    </row>
    <row r="1024" spans="1:14" x14ac:dyDescent="0.35">
      <c r="A1024" s="43" t="s">
        <v>2090</v>
      </c>
      <c r="B1024" t="s">
        <v>1999</v>
      </c>
      <c r="C1024">
        <v>1</v>
      </c>
      <c r="D1024" s="43">
        <v>2016</v>
      </c>
      <c r="E1024">
        <v>2</v>
      </c>
      <c r="F1024">
        <v>2</v>
      </c>
      <c r="G1024" t="str">
        <f>IF(F1024=1,"CODIEREN!","NA")</f>
        <v>NA</v>
      </c>
      <c r="H1024">
        <v>1</v>
      </c>
      <c r="I1024">
        <v>2</v>
      </c>
      <c r="J1024" s="29">
        <v>0</v>
      </c>
      <c r="K1024" t="str">
        <f>IF(OR(C1024=1,C1024=3),"NA","Codieren!")</f>
        <v>NA</v>
      </c>
      <c r="L1024" t="str">
        <f>IF(OR(C1024=1,C1024=2),"NA","Codieren!")</f>
        <v>NA</v>
      </c>
      <c r="M1024" t="str">
        <f>IF(L1024="NA","NA","Codieren!")</f>
        <v>NA</v>
      </c>
      <c r="N1024" t="str">
        <f>IF(OR(M1024="NA",M1024=2),"NA","Codieren!")</f>
        <v>NA</v>
      </c>
    </row>
    <row r="1025" spans="1:14" x14ac:dyDescent="0.35">
      <c r="A1025" s="43" t="s">
        <v>1381</v>
      </c>
      <c r="B1025" s="46" t="s">
        <v>1370</v>
      </c>
      <c r="C1025">
        <v>3</v>
      </c>
      <c r="D1025">
        <v>2019</v>
      </c>
      <c r="E1025" t="str">
        <f>IF(OR(C1025=2,C1025=3),"NA","Codieren!")</f>
        <v>NA</v>
      </c>
      <c r="F1025" t="str">
        <f>IF(OR(C1025=2,C1025=3),"NA","Codieren!")</f>
        <v>NA</v>
      </c>
      <c r="G1025" t="str">
        <f>IF(F1025=1,"CODIEREN!","NA")</f>
        <v>NA</v>
      </c>
      <c r="H1025" t="str">
        <f>IF(OR(C1025=2,C1025=3),"NA","Codieren!")</f>
        <v>NA</v>
      </c>
      <c r="I1025" t="str">
        <f>IF(OR(C1025=2,C1025=3),"NA","Codieren!")</f>
        <v>NA</v>
      </c>
      <c r="J1025" s="29" t="str">
        <f>IF(OR(C1025=2,C1025=3),"NA","Codieren!")</f>
        <v>NA</v>
      </c>
      <c r="K1025" t="str">
        <f>IF(OR(C1025=1,C1025=3),"NA","Codieren!")</f>
        <v>NA</v>
      </c>
      <c r="L1025">
        <v>2</v>
      </c>
      <c r="M1025">
        <v>2</v>
      </c>
      <c r="N1025" t="str">
        <f>IF(OR(M1025="NA",M1025=2),"NA","Codieren!")</f>
        <v>NA</v>
      </c>
    </row>
    <row r="1026" spans="1:14" x14ac:dyDescent="0.35">
      <c r="A1026" s="43" t="s">
        <v>1381</v>
      </c>
      <c r="B1026" s="46" t="s">
        <v>335</v>
      </c>
      <c r="C1026" s="43">
        <v>2</v>
      </c>
      <c r="D1026" s="43">
        <v>2019</v>
      </c>
      <c r="E1026" t="str">
        <f>IF(OR(C1026=2,C1026=3),"NA","Codieren!")</f>
        <v>NA</v>
      </c>
      <c r="F1026" t="str">
        <f>IF(OR(C1026=2,C1026=3),"NA","Codieren!")</f>
        <v>NA</v>
      </c>
      <c r="G1026" t="str">
        <f>IF(F1026=1,"CODIEREN!","NA")</f>
        <v>NA</v>
      </c>
      <c r="H1026" t="str">
        <f>IF(OR(C1026=2,C1026=3),"NA","Codieren!")</f>
        <v>NA</v>
      </c>
      <c r="I1026" t="str">
        <f>IF(OR(C1026=2,C1026=3),"NA","Codieren!")</f>
        <v>NA</v>
      </c>
      <c r="J1026" s="45" t="str">
        <f>IF(OR(C1026=2,C1026=3),"NA","Codieren!")</f>
        <v>NA</v>
      </c>
      <c r="K1026">
        <v>1</v>
      </c>
      <c r="L1026" t="str">
        <f>IF(OR(C1026=1,C1026=2),"NA","Codieren!")</f>
        <v>NA</v>
      </c>
      <c r="M1026" t="str">
        <f>IF(L1026="NA","NA","Codieren!")</f>
        <v>NA</v>
      </c>
      <c r="N1026" t="str">
        <f>IF(OR(M1026="NA",M1026=2),"NA","Codieren!")</f>
        <v>NA</v>
      </c>
    </row>
    <row r="1027" spans="1:14" x14ac:dyDescent="0.35">
      <c r="A1027" s="43" t="s">
        <v>1381</v>
      </c>
      <c r="B1027" s="46" t="s">
        <v>1370</v>
      </c>
      <c r="C1027" s="43">
        <v>3</v>
      </c>
      <c r="D1027" s="43">
        <v>2018</v>
      </c>
      <c r="E1027" t="str">
        <f>IF(OR(C1027=2,C1027=3),"NA","Codieren!")</f>
        <v>NA</v>
      </c>
      <c r="F1027" t="str">
        <f>IF(OR(C1027=2,C1027=3),"NA","Codieren!")</f>
        <v>NA</v>
      </c>
      <c r="G1027" t="str">
        <f>IF(F1027=1,"CODIEREN!","NA")</f>
        <v>NA</v>
      </c>
      <c r="H1027" t="str">
        <f>IF(OR(C1027=2,C1027=3),"NA","Codieren!")</f>
        <v>NA</v>
      </c>
      <c r="I1027" t="str">
        <f>IF(OR(C1027=2,C1027=3),"NA","Codieren!")</f>
        <v>NA</v>
      </c>
      <c r="J1027" s="29" t="str">
        <f>IF(OR(C1027=2,C1027=3),"NA","Codieren!")</f>
        <v>NA</v>
      </c>
      <c r="K1027" t="str">
        <f>IF(OR(C1027=1,C1027=3),"NA","Codieren!")</f>
        <v>NA</v>
      </c>
      <c r="L1027">
        <v>1</v>
      </c>
      <c r="M1027">
        <v>2</v>
      </c>
      <c r="N1027" t="str">
        <f>IF(OR(M1027="NA",M1027=2),"NA","Codieren!")</f>
        <v>NA</v>
      </c>
    </row>
    <row r="1028" spans="1:14" x14ac:dyDescent="0.35">
      <c r="A1028" s="43" t="s">
        <v>1381</v>
      </c>
      <c r="B1028" s="46" t="s">
        <v>335</v>
      </c>
      <c r="C1028" s="43">
        <v>2</v>
      </c>
      <c r="D1028" s="43">
        <v>2018</v>
      </c>
      <c r="E1028" t="str">
        <f>IF(OR(C1028=2,C1028=3),"NA","Codieren!")</f>
        <v>NA</v>
      </c>
      <c r="F1028" t="str">
        <f>IF(OR(C1028=2,C1028=3),"NA","Codieren!")</f>
        <v>NA</v>
      </c>
      <c r="G1028" t="str">
        <f>IF(F1028=1,"CODIEREN!","NA")</f>
        <v>NA</v>
      </c>
      <c r="H1028" t="str">
        <f>IF(OR(C1028=2,C1028=3),"NA","Codieren!")</f>
        <v>NA</v>
      </c>
      <c r="I1028" t="str">
        <f>IF(OR(C1028=2,C1028=3),"NA","Codieren!")</f>
        <v>NA</v>
      </c>
      <c r="J1028" s="45" t="str">
        <f>IF(OR(C1028=2,C1028=3),"NA","Codieren!")</f>
        <v>NA</v>
      </c>
      <c r="K1028">
        <v>1</v>
      </c>
      <c r="L1028">
        <v>1</v>
      </c>
      <c r="M1028">
        <v>2</v>
      </c>
      <c r="N1028" t="str">
        <f>IF(OR(M1028="NA",M1028=2),"NA","Codieren!")</f>
        <v>NA</v>
      </c>
    </row>
    <row r="1029" spans="1:14" x14ac:dyDescent="0.35">
      <c r="A1029" s="43" t="s">
        <v>1381</v>
      </c>
      <c r="B1029" s="46" t="s">
        <v>1370</v>
      </c>
      <c r="C1029" s="43">
        <v>3</v>
      </c>
      <c r="D1029" s="43">
        <v>2017</v>
      </c>
      <c r="E1029" s="43" t="str">
        <f>IF(OR(C1029=2,C1029=3),"NA","Codieren!")</f>
        <v>NA</v>
      </c>
      <c r="F1029" s="43" t="str">
        <f>IF(OR(C1029=2,C1029=3),"NA","Codieren!")</f>
        <v>NA</v>
      </c>
      <c r="G1029" s="43" t="str">
        <f>IF(F1029=1,"CODIEREN!","NA")</f>
        <v>NA</v>
      </c>
      <c r="H1029" s="43" t="str">
        <f>IF(OR(C1029=2,C1029=3),"NA","Codieren!")</f>
        <v>NA</v>
      </c>
      <c r="I1029" s="43" t="str">
        <f>IF(OR(C1029=2,C1029=3),"NA","Codieren!")</f>
        <v>NA</v>
      </c>
      <c r="J1029" s="45" t="str">
        <f>IF(OR(C1029=2,C1029=3),"NA","Codieren!")</f>
        <v>NA</v>
      </c>
      <c r="K1029" t="s">
        <v>275</v>
      </c>
      <c r="L1029">
        <v>2</v>
      </c>
      <c r="M1029">
        <v>2</v>
      </c>
      <c r="N1029" t="str">
        <f>IF(OR(M1029="NA",M1029=2),"NA","Codieren!")</f>
        <v>NA</v>
      </c>
    </row>
    <row r="1030" spans="1:14" x14ac:dyDescent="0.35">
      <c r="A1030" s="43" t="s">
        <v>1381</v>
      </c>
      <c r="B1030" s="46" t="s">
        <v>335</v>
      </c>
      <c r="C1030" s="43">
        <v>2</v>
      </c>
      <c r="D1030" s="43">
        <v>2017</v>
      </c>
      <c r="E1030" s="43" t="str">
        <f>IF(OR(C1030=2,C1030=3),"NA","Codieren!")</f>
        <v>NA</v>
      </c>
      <c r="F1030" s="43" t="str">
        <f>IF(OR(C1030=2,C1030=3),"NA","Codieren!")</f>
        <v>NA</v>
      </c>
      <c r="G1030" s="43" t="str">
        <f>IF(F1030=1,"CODIEREN!","NA")</f>
        <v>NA</v>
      </c>
      <c r="H1030" s="43" t="str">
        <f>IF(OR(C1030=2,C1030=3),"NA","Codieren!")</f>
        <v>NA</v>
      </c>
      <c r="I1030" s="43" t="str">
        <f>IF(OR(C1030=2,C1030=3),"NA","Codieren!")</f>
        <v>NA</v>
      </c>
      <c r="J1030" s="45" t="str">
        <f>IF(OR(C1030=2,C1030=3),"NA","Codieren!")</f>
        <v>NA</v>
      </c>
      <c r="K1030">
        <v>1</v>
      </c>
      <c r="L1030" t="str">
        <f>IF(OR(C1030=1,C1030=2),"NA","Codieren!")</f>
        <v>NA</v>
      </c>
      <c r="M1030" t="str">
        <f>IF(L1030="NA","NA","Codieren!")</f>
        <v>NA</v>
      </c>
      <c r="N1030" t="str">
        <f>IF(OR(M1030="NA",M1030=2),"NA","Codieren!")</f>
        <v>NA</v>
      </c>
    </row>
    <row r="1031" spans="1:14" x14ac:dyDescent="0.35">
      <c r="A1031" s="43" t="s">
        <v>1381</v>
      </c>
      <c r="B1031" s="46" t="s">
        <v>1370</v>
      </c>
      <c r="C1031" s="43">
        <v>3</v>
      </c>
      <c r="D1031" s="43">
        <v>2016</v>
      </c>
      <c r="E1031" s="43" t="str">
        <f>IF(OR(C1031=2,C1031=3),"NA","Codieren!")</f>
        <v>NA</v>
      </c>
      <c r="F1031" s="43" t="str">
        <f>IF(OR(C1031=2,C1031=3),"NA","Codieren!")</f>
        <v>NA</v>
      </c>
      <c r="G1031" s="43" t="str">
        <f>IF(F1031=1,"CODIEREN!","NA")</f>
        <v>NA</v>
      </c>
      <c r="H1031" s="43" t="str">
        <f>IF(OR(C1031=2,C1031=3),"NA","Codieren!")</f>
        <v>NA</v>
      </c>
      <c r="I1031" s="43" t="str">
        <f>IF(OR(C1031=2,C1031=3),"NA","Codieren!")</f>
        <v>NA</v>
      </c>
      <c r="J1031" s="45" t="str">
        <f>IF(OR(C1031=2,C1031=3),"NA","Codieren!")</f>
        <v>NA</v>
      </c>
      <c r="K1031" t="s">
        <v>275</v>
      </c>
      <c r="L1031">
        <v>2</v>
      </c>
      <c r="M1031">
        <v>2</v>
      </c>
      <c r="N1031" t="str">
        <f>IF(OR(M1031="NA",M1031=2),"NA","Codieren!")</f>
        <v>NA</v>
      </c>
    </row>
    <row r="1032" spans="1:14" x14ac:dyDescent="0.35">
      <c r="A1032" s="43" t="s">
        <v>1381</v>
      </c>
      <c r="B1032" s="46" t="s">
        <v>335</v>
      </c>
      <c r="C1032" s="43">
        <v>2</v>
      </c>
      <c r="D1032" s="43">
        <v>2016</v>
      </c>
      <c r="E1032" t="str">
        <f>IF(OR(C1032=2,C1032=3),"NA","Codieren!")</f>
        <v>NA</v>
      </c>
      <c r="F1032" t="str">
        <f>IF(OR(C1032=2,C1032=3),"NA","Codieren!")</f>
        <v>NA</v>
      </c>
      <c r="G1032" t="str">
        <f>IF(F1032=1,"CODIEREN!","NA")</f>
        <v>NA</v>
      </c>
      <c r="H1032" t="str">
        <f>IF(OR(C1032=2,C1032=3),"NA","Codieren!")</f>
        <v>NA</v>
      </c>
      <c r="I1032" t="str">
        <f>IF(OR(C1032=2,C1032=3),"NA","Codieren!")</f>
        <v>NA</v>
      </c>
      <c r="J1032" s="29" t="str">
        <f>IF(OR(C1032=2,C1032=3),"NA","Codieren!")</f>
        <v>NA</v>
      </c>
      <c r="K1032">
        <v>1</v>
      </c>
      <c r="L1032" t="str">
        <f>IF(OR(C1032=1,C1032=2),"NA","Codieren!")</f>
        <v>NA</v>
      </c>
      <c r="M1032" t="str">
        <f>IF(L1032="NA","NA","Codieren!")</f>
        <v>NA</v>
      </c>
      <c r="N1032" t="str">
        <f>IF(OR(M1032="NA",M1032=2),"NA","Codieren!")</f>
        <v>NA</v>
      </c>
    </row>
    <row r="1033" spans="1:14" x14ac:dyDescent="0.35">
      <c r="A1033" s="43" t="s">
        <v>1381</v>
      </c>
      <c r="B1033" s="46" t="s">
        <v>1370</v>
      </c>
      <c r="C1033" s="43">
        <v>3</v>
      </c>
      <c r="D1033" s="43">
        <v>2015</v>
      </c>
      <c r="E1033" t="str">
        <f>IF(OR(C1033=2,C1033=3),"NA","Codieren!")</f>
        <v>NA</v>
      </c>
      <c r="F1033" t="str">
        <f>IF(OR(C1033=2,C1033=3),"NA","Codieren!")</f>
        <v>NA</v>
      </c>
      <c r="G1033" t="str">
        <f>IF(F1033=1,"CODIEREN!","NA")</f>
        <v>NA</v>
      </c>
      <c r="H1033" t="str">
        <f>IF(OR(C1033=2,C1033=3),"NA","Codieren!")</f>
        <v>NA</v>
      </c>
      <c r="I1033" t="str">
        <f>IF(OR(C1033=2,C1033=3),"NA","Codieren!")</f>
        <v>NA</v>
      </c>
      <c r="J1033" s="29" t="str">
        <f>IF(OR(C1033=2,C1033=3),"NA","Codieren!")</f>
        <v>NA</v>
      </c>
      <c r="K1033" t="s">
        <v>275</v>
      </c>
      <c r="L1033">
        <v>2</v>
      </c>
      <c r="M1033">
        <v>2</v>
      </c>
      <c r="N1033" t="str">
        <f>IF(OR(M1033="NA",M1033=2),"NA","Codieren!")</f>
        <v>NA</v>
      </c>
    </row>
    <row r="1034" spans="1:14" x14ac:dyDescent="0.35">
      <c r="A1034" s="43" t="s">
        <v>1381</v>
      </c>
      <c r="B1034" s="46" t="s">
        <v>335</v>
      </c>
      <c r="C1034" s="43">
        <v>2</v>
      </c>
      <c r="D1034" s="43">
        <v>2015</v>
      </c>
      <c r="E1034" t="str">
        <f>IF(OR(C1034=2,C1034=3),"NA","Codieren!")</f>
        <v>NA</v>
      </c>
      <c r="F1034" t="str">
        <f>IF(OR(C1034=2,C1034=3),"NA","Codieren!")</f>
        <v>NA</v>
      </c>
      <c r="G1034" t="str">
        <f>IF(F1034=1,"CODIEREN!","NA")</f>
        <v>NA</v>
      </c>
      <c r="H1034" t="str">
        <f>IF(OR(C1034=2,C1034=3),"NA","Codieren!")</f>
        <v>NA</v>
      </c>
      <c r="I1034" t="str">
        <f>IF(OR(C1034=2,C1034=3),"NA","Codieren!")</f>
        <v>NA</v>
      </c>
      <c r="J1034" s="29" t="str">
        <f>IF(OR(C1034=2,C1034=3),"NA","Codieren!")</f>
        <v>NA</v>
      </c>
      <c r="K1034">
        <v>1</v>
      </c>
      <c r="L1034" t="str">
        <f>IF(OR(C1034=1,C1034=2),"NA","Codieren!")</f>
        <v>NA</v>
      </c>
      <c r="M1034" t="str">
        <f>IF(L1034="NA","NA","Codieren!")</f>
        <v>NA</v>
      </c>
      <c r="N1034" t="str">
        <f>IF(OR(M1034="NA",M1034=2),"NA","Codieren!")</f>
        <v>NA</v>
      </c>
    </row>
    <row r="1035" spans="1:14" x14ac:dyDescent="0.35">
      <c r="A1035" s="43" t="s">
        <v>3750</v>
      </c>
      <c r="B1035" s="43" t="s">
        <v>3698</v>
      </c>
      <c r="C1035" s="43">
        <v>3</v>
      </c>
      <c r="D1035" s="43">
        <v>2019</v>
      </c>
      <c r="E1035" t="str">
        <f>IF(OR(C1035=2,C1035=3),"NA","Codieren!")</f>
        <v>NA</v>
      </c>
      <c r="F1035" t="str">
        <f>IF(OR(C1035=2,C1035=3),"NA","Codieren!")</f>
        <v>NA</v>
      </c>
      <c r="G1035" t="str">
        <f>IF(F1035=1,"CODIEREN!","NA")</f>
        <v>NA</v>
      </c>
      <c r="H1035" t="str">
        <f>IF(OR(C1035=2,C1035=3),"NA","Codieren!")</f>
        <v>NA</v>
      </c>
      <c r="I1035" t="str">
        <f>IF(OR(C1035=2,C1035=3),"NA","Codieren!")</f>
        <v>NA</v>
      </c>
      <c r="J1035" s="29" t="str">
        <f>IF(OR(C1035=2,C1035=3),"NA","Codieren!")</f>
        <v>NA</v>
      </c>
      <c r="K1035" t="str">
        <f>IF(OR(C1035=1,C1035=3),"NA","Codieren!")</f>
        <v>NA</v>
      </c>
      <c r="L1035">
        <v>2</v>
      </c>
      <c r="M1035">
        <v>2</v>
      </c>
      <c r="N1035" t="str">
        <f>IF(OR(M1035="NA",M1035=2),"NA","Codieren!")</f>
        <v>NA</v>
      </c>
    </row>
    <row r="1036" spans="1:14" x14ac:dyDescent="0.35">
      <c r="A1036" s="43" t="s">
        <v>3750</v>
      </c>
      <c r="B1036" t="s">
        <v>1192</v>
      </c>
      <c r="C1036" s="43">
        <v>2</v>
      </c>
      <c r="D1036" s="43">
        <v>2019</v>
      </c>
      <c r="E1036" t="str">
        <f>IF(OR(C1036=2,C1036=3),"NA","Codieren!")</f>
        <v>NA</v>
      </c>
      <c r="F1036" t="str">
        <f>IF(OR(C1036=2,C1036=3),"NA","Codieren!")</f>
        <v>NA</v>
      </c>
      <c r="G1036" t="str">
        <f>IF(F1036=1,"CODIEREN!","NA")</f>
        <v>NA</v>
      </c>
      <c r="H1036" t="str">
        <f>IF(OR(C1036=2,C1036=3),"NA","Codieren!")</f>
        <v>NA</v>
      </c>
      <c r="I1036" t="str">
        <f>IF(OR(C1036=2,C1036=3),"NA","Codieren!")</f>
        <v>NA</v>
      </c>
      <c r="J1036" s="29" t="str">
        <f>IF(OR(C1036=2,C1036=3),"NA","Codieren!")</f>
        <v>NA</v>
      </c>
      <c r="K1036" t="s">
        <v>275</v>
      </c>
      <c r="L1036" t="str">
        <f>IF(OR(C1036=1,C1036=2),"NA","Codieren!")</f>
        <v>NA</v>
      </c>
      <c r="M1036" t="str">
        <f>IF(L1036="NA","NA","Codieren!")</f>
        <v>NA</v>
      </c>
      <c r="N1036" t="str">
        <f>IF(OR(M1036="NA",M1036=2),"NA","Codieren!")</f>
        <v>NA</v>
      </c>
    </row>
    <row r="1037" spans="1:14" x14ac:dyDescent="0.35">
      <c r="A1037" s="43" t="s">
        <v>3750</v>
      </c>
      <c r="B1037" t="s">
        <v>3698</v>
      </c>
      <c r="C1037" s="43">
        <v>3</v>
      </c>
      <c r="D1037" s="43">
        <v>2018</v>
      </c>
      <c r="E1037" t="str">
        <f>IF(OR(C1037=2,C1037=3),"NA","Codieren!")</f>
        <v>NA</v>
      </c>
      <c r="F1037" t="str">
        <f>IF(OR(C1037=2,C1037=3),"NA","Codieren!")</f>
        <v>NA</v>
      </c>
      <c r="G1037" t="str">
        <f>IF(F1037=1,"CODIEREN!","NA")</f>
        <v>NA</v>
      </c>
      <c r="H1037" t="str">
        <f>IF(OR(C1037=2,C1037=3),"NA","Codieren!")</f>
        <v>NA</v>
      </c>
      <c r="I1037" t="str">
        <f>IF(OR(C1037=2,C1037=3),"NA","Codieren!")</f>
        <v>NA</v>
      </c>
      <c r="J1037" s="29" t="str">
        <f>IF(OR(C1037=2,C1037=3),"NA","Codieren!")</f>
        <v>NA</v>
      </c>
      <c r="K1037" t="s">
        <v>275</v>
      </c>
      <c r="L1037">
        <v>2</v>
      </c>
      <c r="M1037">
        <v>2</v>
      </c>
      <c r="N1037" t="str">
        <f>IF(OR(M1037="NA",M1037=2),"NA","Codieren!")</f>
        <v>NA</v>
      </c>
    </row>
    <row r="1038" spans="1:14" x14ac:dyDescent="0.35">
      <c r="A1038" s="43" t="s">
        <v>3750</v>
      </c>
      <c r="B1038" t="s">
        <v>1192</v>
      </c>
      <c r="C1038" s="43">
        <v>2</v>
      </c>
      <c r="D1038" s="43">
        <v>2018</v>
      </c>
      <c r="E1038" t="str">
        <f>IF(OR(C1038=2,C1038=3),"NA","Codieren!")</f>
        <v>NA</v>
      </c>
      <c r="F1038" t="str">
        <f>IF(OR(C1038=2,C1038=3),"NA","Codieren!")</f>
        <v>NA</v>
      </c>
      <c r="G1038" t="str">
        <f>IF(F1038=1,"CODIEREN!","NA")</f>
        <v>NA</v>
      </c>
      <c r="H1038" t="str">
        <f>IF(OR(C1038=2,C1038=3),"NA","Codieren!")</f>
        <v>NA</v>
      </c>
      <c r="I1038" t="str">
        <f>IF(OR(C1038=2,C1038=3),"NA","Codieren!")</f>
        <v>NA</v>
      </c>
      <c r="J1038" s="29" t="str">
        <f>IF(OR(C1038=2,C1038=3),"NA","Codieren!")</f>
        <v>NA</v>
      </c>
      <c r="K1038" t="s">
        <v>275</v>
      </c>
      <c r="L1038" t="str">
        <f>IF(OR(C1038=1,C1038=2),"NA","Codieren!")</f>
        <v>NA</v>
      </c>
      <c r="M1038" t="str">
        <f>IF(L1038="NA","NA","Codieren!")</f>
        <v>NA</v>
      </c>
      <c r="N1038" t="str">
        <f>IF(OR(M1038="NA",M1038=2),"NA","Codieren!")</f>
        <v>NA</v>
      </c>
    </row>
    <row r="1039" spans="1:14" x14ac:dyDescent="0.35">
      <c r="A1039" s="43" t="s">
        <v>3750</v>
      </c>
      <c r="B1039" t="s">
        <v>3698</v>
      </c>
      <c r="C1039" s="43">
        <v>3</v>
      </c>
      <c r="D1039" s="43">
        <v>2017</v>
      </c>
      <c r="E1039" t="str">
        <f>IF(OR(C1039=2,C1039=3),"NA","Codieren!")</f>
        <v>NA</v>
      </c>
      <c r="F1039" t="str">
        <f>IF(OR(C1039=2,C1039=3),"NA","Codieren!")</f>
        <v>NA</v>
      </c>
      <c r="G1039" t="str">
        <f>IF(F1039=1,"CODIEREN!","NA")</f>
        <v>NA</v>
      </c>
      <c r="H1039" t="str">
        <f>IF(OR(C1039=2,C1039=3),"NA","Codieren!")</f>
        <v>NA</v>
      </c>
      <c r="I1039" t="str">
        <f>IF(OR(C1039=2,C1039=3),"NA","Codieren!")</f>
        <v>NA</v>
      </c>
      <c r="J1039" s="29" t="str">
        <f>IF(OR(C1039=2,C1039=3),"NA","Codieren!")</f>
        <v>NA</v>
      </c>
      <c r="K1039" t="s">
        <v>275</v>
      </c>
      <c r="L1039">
        <v>2</v>
      </c>
      <c r="M1039">
        <v>2</v>
      </c>
      <c r="N1039" t="str">
        <f>IF(OR(M1039="NA",M1039=2),"NA","Codieren!")</f>
        <v>NA</v>
      </c>
    </row>
    <row r="1040" spans="1:14" x14ac:dyDescent="0.35">
      <c r="A1040" s="43" t="s">
        <v>3750</v>
      </c>
      <c r="B1040" t="s">
        <v>1192</v>
      </c>
      <c r="C1040">
        <v>2</v>
      </c>
      <c r="D1040" s="43">
        <v>2017</v>
      </c>
      <c r="E1040" t="str">
        <f>IF(OR(C1040=2,C1040=3),"NA","Codieren!")</f>
        <v>NA</v>
      </c>
      <c r="F1040" t="str">
        <f>IF(OR(C1040=2,C1040=3),"NA","Codieren!")</f>
        <v>NA</v>
      </c>
      <c r="G1040" t="str">
        <f>IF(F1040=1,"CODIEREN!","NA")</f>
        <v>NA</v>
      </c>
      <c r="H1040" t="str">
        <f>IF(OR(C1040=2,C1040=3),"NA","Codieren!")</f>
        <v>NA</v>
      </c>
      <c r="I1040" t="str">
        <f>IF(OR(C1040=2,C1040=3),"NA","Codieren!")</f>
        <v>NA</v>
      </c>
      <c r="J1040" s="29" t="str">
        <f>IF(OR(C1040=2,C1040=3),"NA","Codieren!")</f>
        <v>NA</v>
      </c>
      <c r="K1040" t="s">
        <v>275</v>
      </c>
      <c r="L1040" t="str">
        <f>IF(OR(C1040=1,C1040=2),"NA","Codieren!")</f>
        <v>NA</v>
      </c>
      <c r="M1040" t="str">
        <f>IF(L1040="NA","NA","Codieren!")</f>
        <v>NA</v>
      </c>
      <c r="N1040" t="str">
        <f>IF(OR(M1040="NA",M1040=2),"NA","Codieren!")</f>
        <v>NA</v>
      </c>
    </row>
    <row r="1041" spans="1:14" x14ac:dyDescent="0.35">
      <c r="A1041" s="43" t="s">
        <v>3750</v>
      </c>
      <c r="B1041" t="s">
        <v>3698</v>
      </c>
      <c r="C1041">
        <v>3</v>
      </c>
      <c r="D1041" s="43">
        <v>2016</v>
      </c>
      <c r="E1041" t="str">
        <f>IF(OR(C1041=2,C1041=3),"NA","Codieren!")</f>
        <v>NA</v>
      </c>
      <c r="F1041" t="str">
        <f>IF(OR(C1041=2,C1041=3),"NA","Codieren!")</f>
        <v>NA</v>
      </c>
      <c r="G1041" t="str">
        <f>IF(F1041=1,"CODIEREN!","NA")</f>
        <v>NA</v>
      </c>
      <c r="H1041" t="str">
        <f>IF(OR(C1041=2,C1041=3),"NA","Codieren!")</f>
        <v>NA</v>
      </c>
      <c r="I1041" t="str">
        <f>IF(OR(C1041=2,C1041=3),"NA","Codieren!")</f>
        <v>NA</v>
      </c>
      <c r="J1041" s="29" t="str">
        <f>IF(OR(C1041=2,C1041=3),"NA","Codieren!")</f>
        <v>NA</v>
      </c>
      <c r="K1041" t="s">
        <v>275</v>
      </c>
      <c r="L1041">
        <v>2</v>
      </c>
      <c r="M1041">
        <v>2</v>
      </c>
      <c r="N1041" t="str">
        <f>IF(OR(M1041="NA",M1041=2),"NA","Codieren!")</f>
        <v>NA</v>
      </c>
    </row>
    <row r="1042" spans="1:14" x14ac:dyDescent="0.35">
      <c r="A1042" s="43" t="s">
        <v>3750</v>
      </c>
      <c r="B1042" s="43" t="s">
        <v>1192</v>
      </c>
      <c r="C1042" s="43">
        <v>2</v>
      </c>
      <c r="D1042" s="43">
        <v>2016</v>
      </c>
      <c r="E1042" t="str">
        <f>IF(OR(C1042=2,C1042=3),"NA","Codieren!")</f>
        <v>NA</v>
      </c>
      <c r="F1042" t="str">
        <f>IF(OR(C1042=2,C1042=3),"NA","Codieren!")</f>
        <v>NA</v>
      </c>
      <c r="G1042" t="str">
        <f>IF(F1042=1,"CODIEREN!","NA")</f>
        <v>NA</v>
      </c>
      <c r="H1042" t="str">
        <f>IF(OR(C1042=2,C1042=3),"NA","Codieren!")</f>
        <v>NA</v>
      </c>
      <c r="I1042" t="str">
        <f>IF(OR(C1042=2,C1042=3),"NA","Codieren!")</f>
        <v>NA</v>
      </c>
      <c r="J1042" s="29" t="str">
        <f>IF(OR(C1042=2,C1042=3),"NA","Codieren!")</f>
        <v>NA</v>
      </c>
      <c r="K1042" t="s">
        <v>275</v>
      </c>
      <c r="L1042" t="str">
        <f>IF(OR(C1042=1,C1042=2),"NA","Codieren!")</f>
        <v>NA</v>
      </c>
      <c r="M1042" t="str">
        <f>IF(L1042="NA","NA","Codieren!")</f>
        <v>NA</v>
      </c>
      <c r="N1042" t="str">
        <f>IF(OR(M1042="NA",M1042=2),"NA","Codieren!")</f>
        <v>NA</v>
      </c>
    </row>
    <row r="1043" spans="1:14" x14ac:dyDescent="0.35">
      <c r="A1043" s="43" t="s">
        <v>3750</v>
      </c>
      <c r="B1043" s="43" t="s">
        <v>3698</v>
      </c>
      <c r="C1043" s="43">
        <v>3</v>
      </c>
      <c r="D1043" s="43">
        <v>2015</v>
      </c>
      <c r="E1043" t="s">
        <v>275</v>
      </c>
      <c r="F1043" t="s">
        <v>275</v>
      </c>
      <c r="G1043" t="s">
        <v>275</v>
      </c>
      <c r="H1043" t="s">
        <v>275</v>
      </c>
      <c r="I1043" t="s">
        <v>275</v>
      </c>
      <c r="J1043" s="29" t="s">
        <v>275</v>
      </c>
      <c r="K1043" t="s">
        <v>275</v>
      </c>
      <c r="L1043">
        <v>2</v>
      </c>
      <c r="M1043">
        <v>2</v>
      </c>
      <c r="N1043" t="str">
        <f>IF(OR(M1043="NA",M1043=2),"NA","Codieren!")</f>
        <v>NA</v>
      </c>
    </row>
    <row r="1044" spans="1:14" x14ac:dyDescent="0.35">
      <c r="A1044" s="43" t="s">
        <v>3750</v>
      </c>
      <c r="B1044" s="43" t="s">
        <v>1192</v>
      </c>
      <c r="C1044" s="43">
        <v>2</v>
      </c>
      <c r="D1044" s="43">
        <v>2015</v>
      </c>
      <c r="E1044" t="s">
        <v>275</v>
      </c>
      <c r="F1044" t="s">
        <v>275</v>
      </c>
      <c r="G1044" t="s">
        <v>275</v>
      </c>
      <c r="H1044" t="s">
        <v>275</v>
      </c>
      <c r="I1044" t="s">
        <v>275</v>
      </c>
      <c r="J1044" s="29" t="s">
        <v>275</v>
      </c>
      <c r="K1044" t="s">
        <v>275</v>
      </c>
      <c r="L1044" t="s">
        <v>275</v>
      </c>
      <c r="M1044" t="s">
        <v>275</v>
      </c>
      <c r="N1044" t="str">
        <f>IF(OR(M1044="NA",M1044=2),"NA","Codieren!")</f>
        <v>NA</v>
      </c>
    </row>
    <row r="1045" spans="1:14" x14ac:dyDescent="0.35">
      <c r="A1045" s="43" t="s">
        <v>3629</v>
      </c>
      <c r="B1045" t="s">
        <v>940</v>
      </c>
      <c r="C1045">
        <v>3</v>
      </c>
      <c r="D1045" s="43">
        <v>2017</v>
      </c>
      <c r="E1045" t="str">
        <f>IF(OR(C1045=2,C1045=3),"NA","Codieren!")</f>
        <v>NA</v>
      </c>
      <c r="F1045" t="str">
        <f>IF(OR(C1045=2,C1045=3),"NA","Codieren!")</f>
        <v>NA</v>
      </c>
      <c r="G1045" t="str">
        <f>IF(F1045=1,"CODIEREN!","NA")</f>
        <v>NA</v>
      </c>
      <c r="H1045" t="str">
        <f>IF(OR(C1045=2,C1045=3),"NA","Codieren!")</f>
        <v>NA</v>
      </c>
      <c r="I1045" t="str">
        <f>IF(OR(C1045=2,C1045=3),"NA","Codieren!")</f>
        <v>NA</v>
      </c>
      <c r="J1045" s="29" t="str">
        <f>IF(OR(C1045=2,C1045=3),"NA","Codieren!")</f>
        <v>NA</v>
      </c>
      <c r="K1045" t="str">
        <f>IF(OR(C1045=1,C1045=3),"NA","Codieren!")</f>
        <v>NA</v>
      </c>
      <c r="L1045">
        <v>2</v>
      </c>
      <c r="M1045">
        <v>1</v>
      </c>
      <c r="N1045">
        <v>4</v>
      </c>
    </row>
    <row r="1046" spans="1:14" x14ac:dyDescent="0.35">
      <c r="A1046" s="43" t="s">
        <v>3629</v>
      </c>
      <c r="B1046" t="s">
        <v>56</v>
      </c>
      <c r="C1046">
        <v>2</v>
      </c>
      <c r="D1046" s="43">
        <v>2017</v>
      </c>
      <c r="E1046" t="str">
        <f>IF(OR(C1046=2,C1046=3),"NA","Codieren!")</f>
        <v>NA</v>
      </c>
      <c r="F1046" t="str">
        <f>IF(OR(C1046=2,C1046=3),"NA","Codieren!")</f>
        <v>NA</v>
      </c>
      <c r="G1046" t="str">
        <f>IF(F1046=1,"CODIEREN!","NA")</f>
        <v>NA</v>
      </c>
      <c r="H1046" t="str">
        <f>IF(OR(C1046=2,C1046=3),"NA","Codieren!")</f>
        <v>NA</v>
      </c>
      <c r="I1046" t="str">
        <f>IF(OR(C1046=2,C1046=3),"NA","Codieren!")</f>
        <v>NA</v>
      </c>
      <c r="J1046" s="29" t="str">
        <f>IF(OR(C1046=2,C1046=3),"NA","Codieren!")</f>
        <v>NA</v>
      </c>
      <c r="K1046">
        <v>1</v>
      </c>
      <c r="L1046" t="str">
        <f>IF(OR(C1046=1,C1046=2),"NA","Codieren!")</f>
        <v>NA</v>
      </c>
      <c r="M1046" t="str">
        <f>IF(L1046="NA","NA","Codieren!")</f>
        <v>NA</v>
      </c>
      <c r="N1046" t="str">
        <f>IF(OR(M1046="NA",M1046=2),"NA","Codieren!")</f>
        <v>NA</v>
      </c>
    </row>
    <row r="1047" spans="1:14" x14ac:dyDescent="0.35">
      <c r="A1047" s="43" t="s">
        <v>2743</v>
      </c>
      <c r="B1047" s="43" t="s">
        <v>2434</v>
      </c>
      <c r="C1047">
        <v>3</v>
      </c>
      <c r="D1047" s="43">
        <v>2019</v>
      </c>
      <c r="E1047" t="str">
        <f>IF(OR(C1047=2,C1047=3),"NA","Codieren!")</f>
        <v>NA</v>
      </c>
      <c r="F1047" t="str">
        <f>IF(OR(C1047=2,C1047=3),"NA","Codieren!")</f>
        <v>NA</v>
      </c>
      <c r="G1047" t="str">
        <f>IF(F1047=1,"CODIEREN!","NA")</f>
        <v>NA</v>
      </c>
      <c r="H1047" t="str">
        <f>IF(OR(C1047=2,C1047=3),"NA","Codieren!")</f>
        <v>NA</v>
      </c>
      <c r="I1047" t="str">
        <f>IF(OR(C1047=2,C1047=3),"NA","Codieren!")</f>
        <v>NA</v>
      </c>
      <c r="J1047" s="29" t="str">
        <f>IF(OR(C1047=2,C1047=3),"NA","Codieren!")</f>
        <v>NA</v>
      </c>
      <c r="K1047" t="str">
        <f>IF(OR(C1047=1,C1047=3),"NA","Codieren!")</f>
        <v>NA</v>
      </c>
      <c r="L1047">
        <v>2</v>
      </c>
      <c r="M1047">
        <v>1</v>
      </c>
      <c r="N1047">
        <v>5</v>
      </c>
    </row>
    <row r="1048" spans="1:14" x14ac:dyDescent="0.35">
      <c r="A1048" s="43" t="s">
        <v>2743</v>
      </c>
      <c r="B1048" s="43" t="s">
        <v>2746</v>
      </c>
      <c r="C1048">
        <v>2</v>
      </c>
      <c r="D1048" s="43">
        <v>2019</v>
      </c>
      <c r="E1048" t="str">
        <f>IF(OR(C1048=2,C1048=3),"NA","Codieren!")</f>
        <v>NA</v>
      </c>
      <c r="F1048" t="str">
        <f>IF(OR(C1048=2,C1048=3),"NA","Codieren!")</f>
        <v>NA</v>
      </c>
      <c r="G1048" t="str">
        <f>IF(F1048=1,"CODIEREN!","NA")</f>
        <v>NA</v>
      </c>
      <c r="H1048" t="str">
        <f>IF(OR(C1048=2,C1048=3),"NA","Codieren!")</f>
        <v>NA</v>
      </c>
      <c r="I1048" t="str">
        <f>IF(OR(C1048=2,C1048=3),"NA","Codieren!")</f>
        <v>NA</v>
      </c>
      <c r="J1048" s="29" t="str">
        <f>IF(OR(C1048=2,C1048=3),"NA","Codieren!")</f>
        <v>NA</v>
      </c>
      <c r="K1048">
        <v>1</v>
      </c>
      <c r="L1048" t="str">
        <f>IF(OR(C1048=1,C1048=2),"NA","Codieren!")</f>
        <v>NA</v>
      </c>
      <c r="M1048" t="str">
        <f>IF(L1048="NA","NA","Codieren!")</f>
        <v>NA</v>
      </c>
      <c r="N1048" t="str">
        <f>IF(OR(M1048="NA",M1048=2),"NA","Codieren!")</f>
        <v>NA</v>
      </c>
    </row>
    <row r="1049" spans="1:14" s="43" customFormat="1" x14ac:dyDescent="0.35">
      <c r="A1049" s="43" t="s">
        <v>3794</v>
      </c>
      <c r="B1049" s="43" t="s">
        <v>3698</v>
      </c>
      <c r="C1049" s="43">
        <v>3</v>
      </c>
      <c r="D1049" s="43">
        <v>2019</v>
      </c>
      <c r="E1049" s="43" t="str">
        <f>IF(OR(C1049=2,C1049=3),"NA","Codieren!")</f>
        <v>NA</v>
      </c>
      <c r="F1049" s="43" t="str">
        <f>IF(OR(C1049=2,C1049=3),"NA","Codieren!")</f>
        <v>NA</v>
      </c>
      <c r="G1049" s="43" t="str">
        <f>IF(F1049=1,"CODIEREN!","NA")</f>
        <v>NA</v>
      </c>
      <c r="H1049" s="43" t="str">
        <f>IF(OR(C1049=2,C1049=3),"NA","Codieren!")</f>
        <v>NA</v>
      </c>
      <c r="I1049" s="43" t="str">
        <f>IF(OR(C1049=2,C1049=3),"NA","Codieren!")</f>
        <v>NA</v>
      </c>
      <c r="J1049" s="45" t="str">
        <f>IF(OR(C1049=2,C1049=3),"NA","Codieren!")</f>
        <v>NA</v>
      </c>
      <c r="K1049" s="43" t="str">
        <f>IF(OR(C1049=1,C1049=3),"NA","Codieren!")</f>
        <v>NA</v>
      </c>
      <c r="L1049" s="43">
        <v>2</v>
      </c>
      <c r="M1049" s="43">
        <v>2</v>
      </c>
      <c r="N1049" s="43" t="str">
        <f>IF(OR(M1049="NA",M1049=2),"NA","Codieren!")</f>
        <v>NA</v>
      </c>
    </row>
    <row r="1050" spans="1:14" s="43" customFormat="1" x14ac:dyDescent="0.35">
      <c r="A1050" s="43" t="s">
        <v>3794</v>
      </c>
      <c r="B1050" s="43" t="s">
        <v>111</v>
      </c>
      <c r="C1050" s="43">
        <v>2</v>
      </c>
      <c r="D1050" s="43">
        <v>2019</v>
      </c>
      <c r="E1050" s="43" t="str">
        <f>IF(OR(C1050=2,C1050=3),"NA","Codieren!")</f>
        <v>NA</v>
      </c>
      <c r="F1050" s="43" t="str">
        <f>IF(OR(C1050=2,C1050=3),"NA","Codieren!")</f>
        <v>NA</v>
      </c>
      <c r="G1050" s="43" t="str">
        <f>IF(F1050=1,"CODIEREN!","NA")</f>
        <v>NA</v>
      </c>
      <c r="H1050" s="43" t="str">
        <f>IF(OR(C1050=2,C1050=3),"NA","Codieren!")</f>
        <v>NA</v>
      </c>
      <c r="I1050" s="43" t="str">
        <f>IF(OR(C1050=2,C1050=3),"NA","Codieren!")</f>
        <v>NA</v>
      </c>
      <c r="J1050" s="45" t="str">
        <f>IF(OR(C1050=2,C1050=3),"NA","Codieren!")</f>
        <v>NA</v>
      </c>
      <c r="K1050" s="43" t="s">
        <v>275</v>
      </c>
      <c r="L1050" s="43" t="str">
        <f>IF(OR(C1050=1,C1050=2),"NA","Codieren!")</f>
        <v>NA</v>
      </c>
      <c r="M1050" s="43" t="str">
        <f>IF(L1050="NA","NA","Codieren!")</f>
        <v>NA</v>
      </c>
      <c r="N1050" s="43" t="str">
        <f>IF(OR(M1050="NA",M1050=2),"NA","Codieren!")</f>
        <v>NA</v>
      </c>
    </row>
    <row r="1051" spans="1:14" s="43" customFormat="1" x14ac:dyDescent="0.35">
      <c r="A1051" s="43" t="s">
        <v>157</v>
      </c>
      <c r="B1051" s="44" t="s">
        <v>9</v>
      </c>
      <c r="C1051" s="44">
        <v>1</v>
      </c>
      <c r="D1051" s="44">
        <v>2019</v>
      </c>
      <c r="E1051" s="44">
        <v>2</v>
      </c>
      <c r="F1051" s="44" t="s">
        <v>275</v>
      </c>
      <c r="G1051" s="44" t="s">
        <v>275</v>
      </c>
      <c r="H1051" s="44">
        <v>1</v>
      </c>
      <c r="I1051" s="44">
        <v>2</v>
      </c>
      <c r="J1051" s="28">
        <v>15000</v>
      </c>
      <c r="K1051" s="44" t="s">
        <v>275</v>
      </c>
      <c r="L1051" s="83" t="s">
        <v>275</v>
      </c>
      <c r="M1051" s="43" t="str">
        <f>IF(L1051="NA","NA",2)</f>
        <v>NA</v>
      </c>
      <c r="N1051" s="43" t="s">
        <v>275</v>
      </c>
    </row>
    <row r="1052" spans="1:14" s="43" customFormat="1" x14ac:dyDescent="0.35">
      <c r="A1052" s="43" t="s">
        <v>157</v>
      </c>
      <c r="B1052" s="44" t="s">
        <v>10</v>
      </c>
      <c r="C1052" s="44">
        <v>2</v>
      </c>
      <c r="D1052" s="44">
        <v>2019</v>
      </c>
      <c r="E1052" s="44" t="str">
        <f>IF(OR(C1052=2,C1052=3),"NA","Codieren!")</f>
        <v>NA</v>
      </c>
      <c r="F1052" s="44" t="s">
        <v>275</v>
      </c>
      <c r="G1052" s="44" t="s">
        <v>275</v>
      </c>
      <c r="H1052" s="44" t="s">
        <v>275</v>
      </c>
      <c r="I1052" s="44" t="s">
        <v>275</v>
      </c>
      <c r="J1052" s="28" t="s">
        <v>275</v>
      </c>
      <c r="K1052" s="44" t="s">
        <v>275</v>
      </c>
      <c r="L1052" s="83" t="s">
        <v>275</v>
      </c>
      <c r="M1052" s="43" t="str">
        <f>IF(L1052="NA","NA",2)</f>
        <v>NA</v>
      </c>
      <c r="N1052" s="43" t="s">
        <v>275</v>
      </c>
    </row>
    <row r="1053" spans="1:14" s="43" customFormat="1" x14ac:dyDescent="0.35">
      <c r="A1053" s="43" t="s">
        <v>157</v>
      </c>
      <c r="B1053" s="44" t="s">
        <v>9</v>
      </c>
      <c r="C1053" s="44">
        <v>1</v>
      </c>
      <c r="D1053" s="44">
        <v>2019</v>
      </c>
      <c r="E1053" s="44">
        <v>2</v>
      </c>
      <c r="F1053" s="44" t="s">
        <v>275</v>
      </c>
      <c r="G1053" s="44" t="s">
        <v>275</v>
      </c>
      <c r="H1053" s="44">
        <v>3</v>
      </c>
      <c r="I1053" s="44">
        <v>2</v>
      </c>
      <c r="J1053" s="28">
        <v>5000</v>
      </c>
      <c r="K1053" s="44" t="s">
        <v>275</v>
      </c>
      <c r="L1053" s="83" t="s">
        <v>275</v>
      </c>
      <c r="M1053" s="43" t="str">
        <f>IF(L1053="NA","NA",2)</f>
        <v>NA</v>
      </c>
      <c r="N1053" s="43" t="s">
        <v>275</v>
      </c>
    </row>
    <row r="1054" spans="1:14" s="43" customFormat="1" x14ac:dyDescent="0.35">
      <c r="A1054" s="43" t="s">
        <v>157</v>
      </c>
      <c r="B1054" s="44" t="s">
        <v>61</v>
      </c>
      <c r="C1054" s="44">
        <v>2</v>
      </c>
      <c r="D1054" s="44">
        <v>2019</v>
      </c>
      <c r="E1054" s="44" t="s">
        <v>275</v>
      </c>
      <c r="F1054" s="44" t="s">
        <v>275</v>
      </c>
      <c r="G1054" s="44" t="s">
        <v>275</v>
      </c>
      <c r="H1054" s="44" t="s">
        <v>275</v>
      </c>
      <c r="I1054" s="44" t="s">
        <v>275</v>
      </c>
      <c r="J1054" s="28" t="s">
        <v>275</v>
      </c>
      <c r="K1054" s="44">
        <v>2</v>
      </c>
      <c r="L1054" s="83" t="s">
        <v>275</v>
      </c>
      <c r="M1054" s="43" t="str">
        <f>IF(L1054="NA","NA",2)</f>
        <v>NA</v>
      </c>
      <c r="N1054" s="43" t="s">
        <v>275</v>
      </c>
    </row>
    <row r="1055" spans="1:14" s="43" customFormat="1" x14ac:dyDescent="0.35">
      <c r="A1055" s="43" t="s">
        <v>157</v>
      </c>
      <c r="B1055" s="44" t="s">
        <v>9</v>
      </c>
      <c r="C1055" s="44">
        <v>1</v>
      </c>
      <c r="D1055" s="44">
        <v>2017</v>
      </c>
      <c r="E1055" s="43">
        <v>2</v>
      </c>
      <c r="F1055" s="43" t="s">
        <v>275</v>
      </c>
      <c r="G1055" s="43" t="s">
        <v>275</v>
      </c>
      <c r="H1055" s="43">
        <v>2</v>
      </c>
      <c r="I1055" s="43">
        <v>2</v>
      </c>
      <c r="J1055" s="45">
        <v>10000</v>
      </c>
      <c r="K1055" s="43" t="s">
        <v>275</v>
      </c>
      <c r="L1055" s="83" t="s">
        <v>275</v>
      </c>
      <c r="M1055" s="43" t="str">
        <f>IF(L1055="NA","NA",2)</f>
        <v>NA</v>
      </c>
      <c r="N1055" s="43" t="s">
        <v>275</v>
      </c>
    </row>
    <row r="1056" spans="1:14" s="43" customFormat="1" x14ac:dyDescent="0.35">
      <c r="A1056" s="43" t="s">
        <v>157</v>
      </c>
      <c r="B1056" s="44" t="s">
        <v>66</v>
      </c>
      <c r="C1056" s="44">
        <v>2</v>
      </c>
      <c r="D1056" s="44">
        <v>2017</v>
      </c>
      <c r="E1056" s="43" t="s">
        <v>275</v>
      </c>
      <c r="F1056" s="43" t="s">
        <v>275</v>
      </c>
      <c r="G1056" s="43" t="s">
        <v>275</v>
      </c>
      <c r="H1056" s="43" t="s">
        <v>275</v>
      </c>
      <c r="I1056" s="43" t="s">
        <v>275</v>
      </c>
      <c r="J1056" s="45" t="s">
        <v>275</v>
      </c>
      <c r="K1056" s="43">
        <v>2</v>
      </c>
      <c r="L1056" s="83" t="s">
        <v>275</v>
      </c>
      <c r="M1056" s="43" t="str">
        <f>IF(L1056="NA","NA",2)</f>
        <v>NA</v>
      </c>
      <c r="N1056" s="43" t="s">
        <v>275</v>
      </c>
    </row>
    <row r="1057" spans="1:14" s="43" customFormat="1" x14ac:dyDescent="0.35">
      <c r="A1057" s="43" t="s">
        <v>157</v>
      </c>
      <c r="B1057" s="44" t="s">
        <v>61</v>
      </c>
      <c r="C1057" s="44">
        <v>2</v>
      </c>
      <c r="D1057" s="44">
        <v>2017</v>
      </c>
      <c r="E1057" s="43" t="s">
        <v>275</v>
      </c>
      <c r="F1057" s="43" t="s">
        <v>275</v>
      </c>
      <c r="G1057" s="43" t="s">
        <v>275</v>
      </c>
      <c r="H1057" s="43" t="s">
        <v>275</v>
      </c>
      <c r="I1057" s="43" t="s">
        <v>275</v>
      </c>
      <c r="J1057" s="45" t="s">
        <v>275</v>
      </c>
      <c r="K1057" s="43">
        <v>2</v>
      </c>
      <c r="L1057" s="83" t="s">
        <v>275</v>
      </c>
      <c r="M1057" s="43" t="str">
        <f>IF(L1057="NA","NA",2)</f>
        <v>NA</v>
      </c>
      <c r="N1057" s="43" t="s">
        <v>275</v>
      </c>
    </row>
    <row r="1058" spans="1:14" s="43" customFormat="1" x14ac:dyDescent="0.35">
      <c r="A1058" s="43" t="s">
        <v>157</v>
      </c>
      <c r="B1058" s="44" t="s">
        <v>9</v>
      </c>
      <c r="C1058" s="44">
        <v>1</v>
      </c>
      <c r="D1058" s="44">
        <v>2015</v>
      </c>
      <c r="E1058" s="43">
        <v>2</v>
      </c>
      <c r="F1058" s="43" t="s">
        <v>275</v>
      </c>
      <c r="G1058" s="43" t="s">
        <v>275</v>
      </c>
      <c r="H1058" s="43">
        <v>3</v>
      </c>
      <c r="I1058" s="43">
        <v>2</v>
      </c>
      <c r="J1058" s="45">
        <v>5000</v>
      </c>
      <c r="K1058" s="43" t="s">
        <v>275</v>
      </c>
      <c r="L1058" s="43" t="s">
        <v>275</v>
      </c>
      <c r="M1058" s="43" t="str">
        <f>IF(L1058="NA","NA",2)</f>
        <v>NA</v>
      </c>
      <c r="N1058" s="43" t="s">
        <v>275</v>
      </c>
    </row>
    <row r="1059" spans="1:14" s="43" customFormat="1" x14ac:dyDescent="0.35">
      <c r="A1059" s="43" t="s">
        <v>157</v>
      </c>
      <c r="B1059" s="44" t="s">
        <v>66</v>
      </c>
      <c r="C1059" s="44">
        <v>2</v>
      </c>
      <c r="D1059" s="44">
        <v>2015</v>
      </c>
      <c r="E1059" s="43" t="s">
        <v>275</v>
      </c>
      <c r="F1059" s="43" t="s">
        <v>275</v>
      </c>
      <c r="G1059" s="43" t="s">
        <v>275</v>
      </c>
      <c r="H1059" s="43" t="s">
        <v>275</v>
      </c>
      <c r="I1059" s="43" t="s">
        <v>275</v>
      </c>
      <c r="J1059" s="45" t="s">
        <v>275</v>
      </c>
      <c r="K1059" s="43">
        <v>2</v>
      </c>
      <c r="L1059" s="43" t="s">
        <v>275</v>
      </c>
      <c r="M1059" s="43" t="str">
        <f>IF(L1059="NA","NA",2)</f>
        <v>NA</v>
      </c>
      <c r="N1059" s="43" t="s">
        <v>275</v>
      </c>
    </row>
    <row r="1060" spans="1:14" s="43" customFormat="1" x14ac:dyDescent="0.35">
      <c r="A1060" s="43" t="s">
        <v>157</v>
      </c>
      <c r="B1060" s="43" t="s">
        <v>2434</v>
      </c>
      <c r="C1060" s="43">
        <v>1</v>
      </c>
      <c r="D1060" s="43">
        <v>2017</v>
      </c>
      <c r="E1060" s="43">
        <v>2</v>
      </c>
      <c r="F1060" s="43">
        <v>1</v>
      </c>
      <c r="G1060" s="43">
        <v>5</v>
      </c>
      <c r="H1060" s="43">
        <v>1</v>
      </c>
      <c r="I1060" s="43">
        <v>2</v>
      </c>
      <c r="J1060" s="45">
        <v>2500</v>
      </c>
      <c r="K1060" s="43" t="str">
        <f>IF(OR(C1060=1,C1060=3),"NA","Codieren!")</f>
        <v>NA</v>
      </c>
      <c r="L1060" s="43" t="str">
        <f>IF(OR(C1060=1,C1060=2),"NA","Codieren!")</f>
        <v>NA</v>
      </c>
      <c r="M1060" s="43" t="str">
        <f>IF(L1060="NA","NA","Codieren!")</f>
        <v>NA</v>
      </c>
      <c r="N1060" s="43" t="str">
        <f>IF(OR(M1060="NA",M1060=2),"NA","Codieren!")</f>
        <v>NA</v>
      </c>
    </row>
    <row r="1061" spans="1:14" s="43" customFormat="1" x14ac:dyDescent="0.35">
      <c r="A1061" s="43" t="s">
        <v>157</v>
      </c>
      <c r="B1061" s="43" t="s">
        <v>2434</v>
      </c>
      <c r="C1061" s="43">
        <v>1</v>
      </c>
      <c r="D1061" s="43">
        <v>2018</v>
      </c>
      <c r="E1061" s="43">
        <v>2</v>
      </c>
      <c r="F1061" s="43">
        <v>1</v>
      </c>
      <c r="G1061" s="43">
        <v>5</v>
      </c>
      <c r="H1061" s="43">
        <v>1</v>
      </c>
      <c r="I1061" s="43">
        <v>2</v>
      </c>
      <c r="J1061" s="45">
        <v>2500</v>
      </c>
      <c r="K1061" s="43" t="str">
        <f>IF(OR(C1061=1,C1061=3),"NA","Codieren!")</f>
        <v>NA</v>
      </c>
      <c r="L1061" s="43" t="str">
        <f>IF(OR(C1061=1,C1061=2),"NA","Codieren!")</f>
        <v>NA</v>
      </c>
      <c r="M1061" s="43" t="str">
        <f>IF(L1061="NA","NA","Codieren!")</f>
        <v>NA</v>
      </c>
      <c r="N1061" s="43" t="str">
        <f>IF(OR(M1061="NA",M1061=2),"NA","Codieren!")</f>
        <v>NA</v>
      </c>
    </row>
    <row r="1062" spans="1:14" s="43" customFormat="1" x14ac:dyDescent="0.35">
      <c r="A1062" s="43" t="s">
        <v>157</v>
      </c>
      <c r="B1062" s="43" t="s">
        <v>66</v>
      </c>
      <c r="C1062" s="43">
        <v>2</v>
      </c>
      <c r="D1062" s="43">
        <v>2018</v>
      </c>
      <c r="E1062" s="43" t="str">
        <f>IF(OR(C1062=2,C1062=3),"NA","Codieren!")</f>
        <v>NA</v>
      </c>
      <c r="F1062" s="43" t="str">
        <f>IF(OR(C1062=2,C1062=3),"NA","Codieren!")</f>
        <v>NA</v>
      </c>
      <c r="G1062" s="43" t="str">
        <f>IF(F1062=1,"CODIEREN!","NA")</f>
        <v>NA</v>
      </c>
      <c r="H1062" s="43" t="str">
        <f>IF(OR(C1062=2,C1062=3),"NA","Codieren!")</f>
        <v>NA</v>
      </c>
      <c r="I1062" s="43" t="str">
        <f>IF(OR(C1062=2,C1062=3),"NA","Codieren!")</f>
        <v>NA</v>
      </c>
      <c r="J1062" s="45" t="str">
        <f>IF(OR(C1062=2,C1062=3),"NA","Codieren!")</f>
        <v>NA</v>
      </c>
      <c r="K1062" s="43" t="s">
        <v>275</v>
      </c>
      <c r="L1062" s="43" t="str">
        <f>IF(OR(C1062=1,C1062=2),"NA","Codieren!")</f>
        <v>NA</v>
      </c>
      <c r="M1062" s="43" t="str">
        <f>IF(L1062="NA","NA","Codieren!")</f>
        <v>NA</v>
      </c>
      <c r="N1062" s="43" t="str">
        <f>IF(OR(M1062="NA",M1062=2),"NA","Codieren!")</f>
        <v>NA</v>
      </c>
    </row>
    <row r="1063" spans="1:14" s="43" customFormat="1" x14ac:dyDescent="0.35">
      <c r="A1063" s="43" t="s">
        <v>157</v>
      </c>
      <c r="B1063" s="46" t="s">
        <v>3525</v>
      </c>
      <c r="C1063" s="43">
        <v>1</v>
      </c>
      <c r="D1063" s="43">
        <v>2017</v>
      </c>
      <c r="E1063" s="43">
        <v>2</v>
      </c>
      <c r="F1063" s="43">
        <v>4</v>
      </c>
      <c r="G1063" s="43" t="str">
        <f>IF(F1063=1,"CODIEREN!","NA")</f>
        <v>NA</v>
      </c>
      <c r="H1063" s="43">
        <v>1</v>
      </c>
      <c r="I1063" s="43">
        <v>2</v>
      </c>
      <c r="J1063" s="45">
        <v>5000</v>
      </c>
      <c r="K1063" s="43" t="str">
        <f>IF(OR(C1063=1,C1063=3),"NA","Codieren!")</f>
        <v>NA</v>
      </c>
      <c r="L1063" s="43" t="str">
        <f>IF(OR(C1063=1,C1063=2),"NA","Codieren!")</f>
        <v>NA</v>
      </c>
      <c r="M1063" s="43" t="str">
        <f>IF(L1063="NA","NA","Codieren!")</f>
        <v>NA</v>
      </c>
      <c r="N1063" s="43" t="str">
        <f>IF(OR(M1063="NA",M1063=2),"NA","Codieren!")</f>
        <v>NA</v>
      </c>
    </row>
    <row r="1064" spans="1:14" s="43" customFormat="1" x14ac:dyDescent="0.35">
      <c r="A1064" s="43" t="s">
        <v>157</v>
      </c>
      <c r="B1064" s="43" t="s">
        <v>940</v>
      </c>
      <c r="C1064" s="43">
        <v>1</v>
      </c>
      <c r="D1064" s="43">
        <v>2015</v>
      </c>
      <c r="E1064" s="43">
        <v>2</v>
      </c>
      <c r="F1064" s="43">
        <v>2</v>
      </c>
      <c r="G1064" s="43" t="str">
        <f>IF(F1064=1,"CODIEREN!","NA")</f>
        <v>NA</v>
      </c>
      <c r="H1064" s="43">
        <v>1</v>
      </c>
      <c r="I1064" s="43">
        <v>2</v>
      </c>
      <c r="J1064" s="45">
        <v>2500</v>
      </c>
      <c r="K1064" s="43" t="str">
        <f>IF(OR(C1064=1,C1064=3),"NA","Codieren!")</f>
        <v>NA</v>
      </c>
      <c r="L1064" s="43" t="str">
        <f>IF(OR(C1064=1,C1064=2),"NA","Codieren!")</f>
        <v>NA</v>
      </c>
      <c r="M1064" s="43" t="str">
        <f>IF(L1064="NA","NA","Codieren!")</f>
        <v>NA</v>
      </c>
      <c r="N1064" s="43" t="str">
        <f>IF(OR(M1064="NA",M1064=2),"NA","Codieren!")</f>
        <v>NA</v>
      </c>
    </row>
    <row r="1065" spans="1:14" s="43" customFormat="1" x14ac:dyDescent="0.35">
      <c r="A1065" s="43" t="s">
        <v>157</v>
      </c>
      <c r="B1065" s="43" t="s">
        <v>3698</v>
      </c>
      <c r="C1065" s="43">
        <v>1</v>
      </c>
      <c r="D1065" s="43">
        <v>2019</v>
      </c>
      <c r="E1065" s="43">
        <v>1</v>
      </c>
      <c r="F1065" s="43">
        <v>5</v>
      </c>
      <c r="G1065" s="43" t="str">
        <f>IF(F1065=1,"CODIEREN!","NA")</f>
        <v>NA</v>
      </c>
      <c r="H1065" s="43">
        <v>3</v>
      </c>
      <c r="I1065" s="43">
        <v>2</v>
      </c>
      <c r="J1065" s="45">
        <v>0</v>
      </c>
      <c r="K1065" s="43" t="str">
        <f>IF(OR(C1065=1,C1065=3),"NA","Codieren!")</f>
        <v>NA</v>
      </c>
      <c r="L1065" s="43" t="str">
        <f>IF(OR(C1065=1,C1065=2),"NA","Codieren!")</f>
        <v>NA</v>
      </c>
      <c r="M1065" s="43" t="str">
        <f>IF(L1065="NA","NA","Codieren!")</f>
        <v>NA</v>
      </c>
      <c r="N1065" s="43" t="str">
        <f>IF(OR(M1065="NA",M1065=2),"NA","Codieren!")</f>
        <v>NA</v>
      </c>
    </row>
    <row r="1066" spans="1:14" s="43" customFormat="1" x14ac:dyDescent="0.35">
      <c r="A1066" s="43" t="s">
        <v>157</v>
      </c>
      <c r="B1066" s="43" t="s">
        <v>66</v>
      </c>
      <c r="C1066" s="43">
        <v>2</v>
      </c>
      <c r="D1066" s="43">
        <v>2019</v>
      </c>
      <c r="E1066" s="43" t="str">
        <f>IF(OR(C1066=2,C1066=3),"NA","Codieren!")</f>
        <v>NA</v>
      </c>
      <c r="F1066" s="43" t="str">
        <f>IF(OR(C1066=2,C1066=3),"NA","Codieren!")</f>
        <v>NA</v>
      </c>
      <c r="G1066" s="43" t="str">
        <f>IF(F1066=1,"CODIEREN!","NA")</f>
        <v>NA</v>
      </c>
      <c r="H1066" s="43" t="str">
        <f>IF(OR(C1066=2,C1066=3),"NA","Codieren!")</f>
        <v>NA</v>
      </c>
      <c r="I1066" s="43" t="str">
        <f>IF(OR(C1066=2,C1066=3),"NA","Codieren!")</f>
        <v>NA</v>
      </c>
      <c r="J1066" s="45" t="str">
        <f>IF(OR(C1066=2,C1066=3),"NA","Codieren!")</f>
        <v>NA</v>
      </c>
      <c r="K1066" s="43">
        <v>7</v>
      </c>
      <c r="L1066" s="43" t="str">
        <f>IF(OR(C1066=1,C1066=2),"NA","Codieren!")</f>
        <v>NA</v>
      </c>
      <c r="M1066" s="43" t="str">
        <f>IF(L1066="NA","NA","Codieren!")</f>
        <v>NA</v>
      </c>
      <c r="N1066" s="43" t="str">
        <f>IF(OR(M1066="NA",M1066=2),"NA","Codieren!")</f>
        <v>NA</v>
      </c>
    </row>
    <row r="1067" spans="1:14" s="43" customFormat="1" x14ac:dyDescent="0.35">
      <c r="A1067" s="43" t="s">
        <v>157</v>
      </c>
      <c r="B1067" s="43" t="s">
        <v>3698</v>
      </c>
      <c r="C1067" s="43">
        <v>1</v>
      </c>
      <c r="D1067" s="43">
        <v>2018</v>
      </c>
      <c r="E1067" s="43">
        <v>2</v>
      </c>
      <c r="F1067" s="43">
        <v>5</v>
      </c>
      <c r="G1067" s="43" t="str">
        <f>IF(F1067=1,"CODIEREN!","NA")</f>
        <v>NA</v>
      </c>
      <c r="H1067" s="43">
        <v>3</v>
      </c>
      <c r="I1067" s="43">
        <v>2</v>
      </c>
      <c r="J1067" s="45">
        <v>0</v>
      </c>
      <c r="K1067" s="43" t="s">
        <v>275</v>
      </c>
      <c r="L1067" s="43" t="str">
        <f>IF(OR(C1067=1,C1067=2),"NA","Codieren!")</f>
        <v>NA</v>
      </c>
      <c r="M1067" s="43" t="str">
        <f>IF(L1067="NA","NA","Codieren!")</f>
        <v>NA</v>
      </c>
      <c r="N1067" s="43" t="str">
        <f>IF(OR(M1067="NA",M1067=2),"NA","Codieren!")</f>
        <v>NA</v>
      </c>
    </row>
    <row r="1068" spans="1:14" s="43" customFormat="1" x14ac:dyDescent="0.35">
      <c r="A1068" s="43" t="s">
        <v>157</v>
      </c>
      <c r="B1068" s="43" t="s">
        <v>61</v>
      </c>
      <c r="C1068" s="43">
        <v>2</v>
      </c>
      <c r="D1068" s="43">
        <v>2018</v>
      </c>
      <c r="E1068" s="43" t="str">
        <f>IF(OR(C1068=2,C1068=3),"NA","Codieren!")</f>
        <v>NA</v>
      </c>
      <c r="F1068" s="43" t="str">
        <f>IF(OR(C1068=2,C1068=3),"NA","Codieren!")</f>
        <v>NA</v>
      </c>
      <c r="G1068" s="43" t="str">
        <f>IF(F1068=1,"CODIEREN!","NA")</f>
        <v>NA</v>
      </c>
      <c r="H1068" s="43" t="str">
        <f>IF(OR(C1068=2,C1068=3),"NA","Codieren!")</f>
        <v>NA</v>
      </c>
      <c r="I1068" s="43" t="str">
        <f>IF(OR(C1068=2,C1068=3),"NA","Codieren!")</f>
        <v>NA</v>
      </c>
      <c r="J1068" s="45" t="str">
        <f>IF(OR(C1068=2,C1068=3),"NA","Codieren!")</f>
        <v>NA</v>
      </c>
      <c r="K1068" s="43">
        <v>7</v>
      </c>
      <c r="L1068" s="43" t="str">
        <f>IF(OR(C1068=1,C1068=2),"NA","Codieren!")</f>
        <v>NA</v>
      </c>
      <c r="M1068" s="43" t="str">
        <f>IF(L1068="NA","NA","Codieren!")</f>
        <v>NA</v>
      </c>
      <c r="N1068" s="43" t="str">
        <f>IF(OR(M1068="NA",M1068=2),"NA","Codieren!")</f>
        <v>NA</v>
      </c>
    </row>
    <row r="1069" spans="1:14" s="43" customFormat="1" x14ac:dyDescent="0.35">
      <c r="A1069" s="43" t="s">
        <v>157</v>
      </c>
      <c r="B1069" s="43" t="s">
        <v>3698</v>
      </c>
      <c r="C1069" s="43">
        <v>1</v>
      </c>
      <c r="D1069" s="43">
        <v>2015</v>
      </c>
      <c r="E1069" s="43">
        <v>2</v>
      </c>
      <c r="F1069" s="43">
        <v>5</v>
      </c>
      <c r="G1069" s="43" t="str">
        <f>IF(F1069=1,"CODIEREN!","NA")</f>
        <v>NA</v>
      </c>
      <c r="H1069" s="43">
        <v>2</v>
      </c>
      <c r="I1069" s="43">
        <v>2</v>
      </c>
      <c r="J1069" s="45">
        <v>0</v>
      </c>
      <c r="K1069" s="43" t="s">
        <v>275</v>
      </c>
      <c r="L1069" s="43" t="str">
        <f>IF(OR(C1069=1,C1069=2),"NA","Codieren!")</f>
        <v>NA</v>
      </c>
      <c r="M1069" s="43" t="str">
        <f>IF(L1069="NA","NA","Codieren!")</f>
        <v>NA</v>
      </c>
      <c r="N1069" s="43" t="str">
        <f>IF(OR(M1069="NA",M1069=2),"NA","Codieren!")</f>
        <v>NA</v>
      </c>
    </row>
    <row r="1070" spans="1:14" s="43" customFormat="1" x14ac:dyDescent="0.35">
      <c r="A1070" s="43" t="s">
        <v>3377</v>
      </c>
      <c r="B1070" s="46" t="s">
        <v>3349</v>
      </c>
      <c r="C1070" s="43">
        <v>1</v>
      </c>
      <c r="D1070" s="43">
        <v>2017</v>
      </c>
      <c r="E1070" s="43">
        <v>2</v>
      </c>
      <c r="F1070" s="43">
        <v>3</v>
      </c>
      <c r="G1070" s="43" t="str">
        <f>IF(F1070=1,"CODIEREN!","NA")</f>
        <v>NA</v>
      </c>
      <c r="H1070" s="43">
        <v>1</v>
      </c>
      <c r="I1070" s="43">
        <v>2</v>
      </c>
      <c r="J1070" s="45">
        <v>5000</v>
      </c>
      <c r="K1070" s="43" t="str">
        <f>IF(OR(C1070=1,C1070=3),"NA","Codieren!")</f>
        <v>NA</v>
      </c>
      <c r="L1070" s="43" t="str">
        <f>IF(OR(C1070=1,C1070=2),"NA","Codieren!")</f>
        <v>NA</v>
      </c>
      <c r="M1070" s="43" t="str">
        <f>IF(L1070="NA","NA","Codieren!")</f>
        <v>NA</v>
      </c>
      <c r="N1070" s="43" t="str">
        <f>IF(OR(M1070="NA",M1070=2),"NA","Codieren!")</f>
        <v>NA</v>
      </c>
    </row>
    <row r="1071" spans="1:14" s="43" customFormat="1" x14ac:dyDescent="0.35">
      <c r="A1071" s="43" t="s">
        <v>3377</v>
      </c>
      <c r="B1071" s="46" t="s">
        <v>56</v>
      </c>
      <c r="C1071" s="43">
        <v>2</v>
      </c>
      <c r="D1071" s="43">
        <v>2017</v>
      </c>
      <c r="E1071" s="43" t="str">
        <f>IF(OR(C1071=2,C1071=3),"NA","Codieren!")</f>
        <v>NA</v>
      </c>
      <c r="F1071" s="43" t="str">
        <f>IF(OR(C1071=2,C1071=3),"NA","Codieren!")</f>
        <v>NA</v>
      </c>
      <c r="G1071" s="43" t="str">
        <f>IF(F1071=1,"CODIEREN!","NA")</f>
        <v>NA</v>
      </c>
      <c r="H1071" s="43" t="str">
        <f>IF(OR(C1071=2,C1071=3),"NA","Codieren!")</f>
        <v>NA</v>
      </c>
      <c r="I1071" s="43" t="str">
        <f>IF(OR(C1071=2,C1071=3),"NA","Codieren!")</f>
        <v>NA</v>
      </c>
      <c r="J1071" s="45" t="str">
        <f>IF(OR(C1071=2,C1071=3),"NA","Codieren!")</f>
        <v>NA</v>
      </c>
      <c r="K1071" s="43" t="s">
        <v>275</v>
      </c>
      <c r="L1071" s="43" t="str">
        <f>IF(OR(C1071=1,C1071=2),"NA","Codieren!")</f>
        <v>NA</v>
      </c>
      <c r="M1071" s="43" t="str">
        <f>IF(L1071="NA","NA","Codieren!")</f>
        <v>NA</v>
      </c>
      <c r="N1071" s="43" t="str">
        <f>IF(OR(M1071="NA",M1071=2),"NA","Codieren!")</f>
        <v>NA</v>
      </c>
    </row>
    <row r="1072" spans="1:14" s="43" customFormat="1" x14ac:dyDescent="0.35">
      <c r="A1072" s="43" t="s">
        <v>2314</v>
      </c>
      <c r="B1072" s="43" t="s">
        <v>1999</v>
      </c>
      <c r="C1072" s="43">
        <v>1</v>
      </c>
      <c r="D1072" s="43">
        <v>2018</v>
      </c>
      <c r="E1072" s="43">
        <v>2</v>
      </c>
      <c r="F1072" s="43">
        <v>2</v>
      </c>
      <c r="G1072" s="43" t="str">
        <f>IF(F1072=1,"CODIEREN!","NA")</f>
        <v>NA</v>
      </c>
      <c r="H1072" s="43">
        <v>1</v>
      </c>
      <c r="I1072" s="43">
        <v>2</v>
      </c>
      <c r="J1072" s="45">
        <v>0</v>
      </c>
      <c r="K1072" s="43" t="str">
        <f>IF(OR(C1072=1,C1072=3),"NA","Codieren!")</f>
        <v>NA</v>
      </c>
      <c r="L1072" s="43" t="str">
        <f>IF(OR(C1072=1,C1072=2),"NA","Codieren!")</f>
        <v>NA</v>
      </c>
      <c r="M1072" s="43" t="str">
        <f>IF(L1072="NA","NA","Codieren!")</f>
        <v>NA</v>
      </c>
      <c r="N1072" s="43" t="str">
        <f>IF(OR(M1072="NA",M1072=2),"NA","Codieren!")</f>
        <v>NA</v>
      </c>
    </row>
    <row r="1073" spans="1:14" s="43" customFormat="1" x14ac:dyDescent="0.35">
      <c r="A1073" s="43" t="s">
        <v>2314</v>
      </c>
      <c r="B1073" s="43" t="s">
        <v>621</v>
      </c>
      <c r="C1073" s="43">
        <v>2</v>
      </c>
      <c r="D1073" s="43">
        <v>2018</v>
      </c>
      <c r="E1073" s="43" t="str">
        <f>IF(OR(C1073=2,C1073=3),"NA","Codieren!")</f>
        <v>NA</v>
      </c>
      <c r="F1073" s="43" t="str">
        <f>IF(OR(C1073=2,C1073=3),"NA","Codieren!")</f>
        <v>NA</v>
      </c>
      <c r="G1073" s="43" t="str">
        <f>IF(F1073=1,"CODIEREN!","NA")</f>
        <v>NA</v>
      </c>
      <c r="H1073" s="43" t="str">
        <f>IF(OR(C1073=2,C1073=3),"NA","Codieren!")</f>
        <v>NA</v>
      </c>
      <c r="I1073" s="43" t="str">
        <f>IF(OR(C1073=2,C1073=3),"NA","Codieren!")</f>
        <v>NA</v>
      </c>
      <c r="J1073" s="45" t="str">
        <f>IF(OR(C1073=2,C1073=3),"NA","Codieren!")</f>
        <v>NA</v>
      </c>
      <c r="K1073" s="43">
        <v>1</v>
      </c>
      <c r="L1073" s="43" t="str">
        <f>IF(OR(C1073=1,C1073=2),"NA","Codieren!")</f>
        <v>NA</v>
      </c>
      <c r="M1073" s="43" t="str">
        <f>IF(L1073="NA","NA","Codieren!")</f>
        <v>NA</v>
      </c>
      <c r="N1073" s="43" t="str">
        <f>IF(OR(M1073="NA",M1073=2),"NA","Codieren!")</f>
        <v>NA</v>
      </c>
    </row>
    <row r="1074" spans="1:14" x14ac:dyDescent="0.35">
      <c r="A1074" s="43" t="s">
        <v>2314</v>
      </c>
      <c r="B1074" s="43" t="s">
        <v>3698</v>
      </c>
      <c r="C1074">
        <v>3</v>
      </c>
      <c r="D1074" s="43">
        <v>2018</v>
      </c>
      <c r="E1074" t="str">
        <f>IF(OR(C1074=2,C1074=3),"NA","Codieren!")</f>
        <v>NA</v>
      </c>
      <c r="F1074" t="str">
        <f>IF(OR(C1074=2,C1074=3),"NA","Codieren!")</f>
        <v>NA</v>
      </c>
      <c r="G1074" t="str">
        <f>IF(F1074=1,"CODIEREN!","NA")</f>
        <v>NA</v>
      </c>
      <c r="H1074" t="str">
        <f>IF(OR(C1074=2,C1074=3),"NA","Codieren!")</f>
        <v>NA</v>
      </c>
      <c r="I1074" t="str">
        <f>IF(OR(C1074=2,C1074=3),"NA","Codieren!")</f>
        <v>NA</v>
      </c>
      <c r="J1074" s="29" t="str">
        <f>IF(OR(C1074=2,C1074=3),"NA","Codieren!")</f>
        <v>NA</v>
      </c>
      <c r="K1074" t="s">
        <v>275</v>
      </c>
      <c r="L1074">
        <v>2</v>
      </c>
      <c r="M1074">
        <v>2</v>
      </c>
      <c r="N1074" t="str">
        <f>IF(OR(M1074="NA",M1074=2),"NA","Codieren!")</f>
        <v>NA</v>
      </c>
    </row>
    <row r="1075" spans="1:14" x14ac:dyDescent="0.35">
      <c r="A1075" s="43" t="s">
        <v>2314</v>
      </c>
      <c r="B1075" s="43" t="s">
        <v>3698</v>
      </c>
      <c r="C1075">
        <v>1</v>
      </c>
      <c r="D1075" s="43">
        <v>2017</v>
      </c>
      <c r="E1075">
        <v>1</v>
      </c>
      <c r="F1075">
        <v>5</v>
      </c>
      <c r="G1075" t="str">
        <f>IF(F1075=1,"CODIEREN!","NA")</f>
        <v>NA</v>
      </c>
      <c r="H1075">
        <v>1</v>
      </c>
      <c r="I1075">
        <v>2</v>
      </c>
      <c r="J1075" s="29">
        <v>0</v>
      </c>
      <c r="K1075" t="s">
        <v>275</v>
      </c>
      <c r="L1075" t="str">
        <f>IF(OR(C1075=1,C1075=2),"NA","Codieren!")</f>
        <v>NA</v>
      </c>
      <c r="M1075" t="str">
        <f>IF(L1075="NA","NA","Codieren!")</f>
        <v>NA</v>
      </c>
      <c r="N1075" t="str">
        <f>IF(OR(M1075="NA",M1075=2),"NA","Codieren!")</f>
        <v>NA</v>
      </c>
    </row>
    <row r="1076" spans="1:14" x14ac:dyDescent="0.35">
      <c r="A1076" s="43" t="s">
        <v>2314</v>
      </c>
      <c r="B1076" s="43" t="s">
        <v>621</v>
      </c>
      <c r="C1076">
        <v>2</v>
      </c>
      <c r="D1076" s="43">
        <v>2017</v>
      </c>
      <c r="E1076" t="str">
        <f>IF(OR(C1076=2,C1076=3),"NA","Codieren!")</f>
        <v>NA</v>
      </c>
      <c r="F1076" t="str">
        <f>IF(OR(C1076=2,C1076=3),"NA","Codieren!")</f>
        <v>NA</v>
      </c>
      <c r="G1076" t="str">
        <f>IF(F1076=1,"CODIEREN!","NA")</f>
        <v>NA</v>
      </c>
      <c r="H1076" t="str">
        <f>IF(OR(C1076=2,C1076=3),"NA","Codieren!")</f>
        <v>NA</v>
      </c>
      <c r="I1076" t="str">
        <f>IF(OR(C1076=2,C1076=3),"NA","Codieren!")</f>
        <v>NA</v>
      </c>
      <c r="J1076" s="45" t="str">
        <f>IF(OR(C1076=2,C1076=3),"NA","Codieren!")</f>
        <v>NA</v>
      </c>
      <c r="K1076">
        <v>15</v>
      </c>
      <c r="L1076" t="str">
        <f>IF(OR(C1076=1,C1076=2),"NA","Codieren!")</f>
        <v>NA</v>
      </c>
      <c r="M1076" t="str">
        <f>IF(L1076="NA","NA","Codieren!")</f>
        <v>NA</v>
      </c>
      <c r="N1076" t="str">
        <f>IF(OR(M1076="NA",M1076=2),"NA","Codieren!")</f>
        <v>NA</v>
      </c>
    </row>
    <row r="1077" spans="1:14" x14ac:dyDescent="0.35">
      <c r="A1077" s="43" t="s">
        <v>3621</v>
      </c>
      <c r="B1077" s="43" t="s">
        <v>940</v>
      </c>
      <c r="C1077">
        <v>1</v>
      </c>
      <c r="D1077" s="43">
        <v>2017</v>
      </c>
      <c r="E1077" s="43">
        <v>1</v>
      </c>
      <c r="F1077" s="43">
        <v>3</v>
      </c>
      <c r="G1077" t="str">
        <f>IF(F1077=1,"CODIEREN!","NA")</f>
        <v>NA</v>
      </c>
      <c r="H1077">
        <v>1</v>
      </c>
      <c r="I1077">
        <v>2</v>
      </c>
      <c r="J1077" s="29">
        <v>5000</v>
      </c>
      <c r="K1077" t="str">
        <f>IF(OR(C1077=1,C1077=3),"NA","Codieren!")</f>
        <v>NA</v>
      </c>
      <c r="L1077" t="str">
        <f>IF(OR(C1077=1,C1077=2),"NA","Codieren!")</f>
        <v>NA</v>
      </c>
      <c r="M1077" t="str">
        <f>IF(L1077="NA","NA","Codieren!")</f>
        <v>NA</v>
      </c>
      <c r="N1077" t="str">
        <f>IF(OR(M1077="NA",M1077=2),"NA","Codieren!")</f>
        <v>NA</v>
      </c>
    </row>
    <row r="1078" spans="1:14" x14ac:dyDescent="0.35">
      <c r="A1078" s="43" t="s">
        <v>3621</v>
      </c>
      <c r="B1078" s="43" t="s">
        <v>90</v>
      </c>
      <c r="C1078">
        <v>2</v>
      </c>
      <c r="D1078" s="43">
        <v>2017</v>
      </c>
      <c r="E1078" s="43" t="str">
        <f>IF(OR(C1078=2,C1078=3),"NA","Codieren!")</f>
        <v>NA</v>
      </c>
      <c r="F1078" s="43" t="str">
        <f>IF(OR(C1078=2,C1078=3),"NA","Codieren!")</f>
        <v>NA</v>
      </c>
      <c r="G1078" t="str">
        <f>IF(F1078=1,"CODIEREN!","NA")</f>
        <v>NA</v>
      </c>
      <c r="H1078" t="str">
        <f>IF(OR(C1078=2,C1078=3),"NA","Codieren!")</f>
        <v>NA</v>
      </c>
      <c r="I1078" t="str">
        <f>IF(OR(C1078=2,C1078=3),"NA","Codieren!")</f>
        <v>NA</v>
      </c>
      <c r="J1078" s="45" t="str">
        <f>IF(OR(C1078=2,C1078=3),"NA","Codieren!")</f>
        <v>NA</v>
      </c>
      <c r="K1078">
        <v>4</v>
      </c>
      <c r="L1078" t="str">
        <f>IF(OR(C1078=1,C1078=2),"NA","Codieren!")</f>
        <v>NA</v>
      </c>
      <c r="M1078" t="str">
        <f>IF(L1078="NA","NA","Codieren!")</f>
        <v>NA</v>
      </c>
      <c r="N1078" t="str">
        <f>IF(OR(M1078="NA",M1078=2),"NA","Codieren!")</f>
        <v>NA</v>
      </c>
    </row>
    <row r="1079" spans="1:14" x14ac:dyDescent="0.35">
      <c r="A1079" s="43" t="s">
        <v>4013</v>
      </c>
      <c r="B1079" t="s">
        <v>3698</v>
      </c>
      <c r="C1079">
        <v>3</v>
      </c>
      <c r="D1079" s="43">
        <v>2016</v>
      </c>
      <c r="E1079" t="str">
        <f>IF(OR(C1079=2,C1079=3),"NA","Codieren!")</f>
        <v>NA</v>
      </c>
      <c r="F1079" t="str">
        <f>IF(OR(C1079=2,C1079=3),"NA","Codieren!")</f>
        <v>NA</v>
      </c>
      <c r="G1079" t="str">
        <f>IF(F1079=1,"CODIEREN!","NA")</f>
        <v>NA</v>
      </c>
      <c r="H1079" t="str">
        <f>IF(OR(C1079=2,C1079=3),"NA","Codieren!")</f>
        <v>NA</v>
      </c>
      <c r="I1079" t="str">
        <f>IF(OR(C1079=2,C1079=3),"NA","Codieren!")</f>
        <v>NA</v>
      </c>
      <c r="J1079" s="29" t="str">
        <f>IF(OR(C1079=2,C1079=3),"NA","Codieren!")</f>
        <v>NA</v>
      </c>
      <c r="K1079" t="s">
        <v>275</v>
      </c>
      <c r="L1079">
        <v>2</v>
      </c>
      <c r="M1079">
        <v>2</v>
      </c>
      <c r="N1079" t="str">
        <f>IF(OR(M1079="NA",M1079=2),"NA","Codieren!")</f>
        <v>NA</v>
      </c>
    </row>
    <row r="1080" spans="1:14" x14ac:dyDescent="0.35">
      <c r="A1080" s="43" t="s">
        <v>2915</v>
      </c>
      <c r="B1080" s="43" t="s">
        <v>2793</v>
      </c>
      <c r="C1080" s="43">
        <v>1</v>
      </c>
      <c r="D1080" s="43">
        <v>2019</v>
      </c>
      <c r="E1080">
        <v>2</v>
      </c>
      <c r="F1080">
        <v>5</v>
      </c>
      <c r="G1080" t="str">
        <f>IF(F1080=1,"CODIEREN!","NA")</f>
        <v>NA</v>
      </c>
      <c r="H1080">
        <v>1</v>
      </c>
      <c r="I1080">
        <v>2</v>
      </c>
      <c r="J1080" s="29">
        <v>500</v>
      </c>
      <c r="K1080" t="str">
        <f>IF(OR(C1080=1,C1080=3),"NA","Codieren!")</f>
        <v>NA</v>
      </c>
      <c r="L1080" t="str">
        <f>IF(OR(C1080=1,C1080=2),"NA","Codieren!")</f>
        <v>NA</v>
      </c>
      <c r="M1080" t="str">
        <f>IF(L1080="NA","NA","Codieren!")</f>
        <v>NA</v>
      </c>
      <c r="N1080" t="str">
        <f>IF(OR(M1080="NA",M1080=2),"NA","Codieren!")</f>
        <v>NA</v>
      </c>
    </row>
    <row r="1081" spans="1:14" x14ac:dyDescent="0.35">
      <c r="A1081" s="43" t="s">
        <v>1632</v>
      </c>
      <c r="B1081" s="44" t="s">
        <v>1590</v>
      </c>
      <c r="C1081" s="43">
        <v>1</v>
      </c>
      <c r="D1081" s="43">
        <v>2018</v>
      </c>
      <c r="E1081">
        <v>1</v>
      </c>
      <c r="F1081">
        <v>5</v>
      </c>
      <c r="G1081" t="str">
        <f>IF(F1081=1,"CODIEREN!","NA")</f>
        <v>NA</v>
      </c>
      <c r="H1081">
        <v>1</v>
      </c>
      <c r="I1081">
        <v>2</v>
      </c>
      <c r="J1081" s="29">
        <v>5000</v>
      </c>
      <c r="K1081" t="str">
        <f>IF(OR(C1081=1,C1081=3),"NA","Codieren!")</f>
        <v>NA</v>
      </c>
      <c r="L1081" t="str">
        <f>IF(OR(C1081=1,C1081=2),"NA","Codieren!")</f>
        <v>NA</v>
      </c>
      <c r="M1081" t="str">
        <f>IF(L1081="NA","NA","Codieren!")</f>
        <v>NA</v>
      </c>
      <c r="N1081" t="str">
        <f>IF(OR(M1081="NA",M1081=2),"NA","Codieren!")</f>
        <v>NA</v>
      </c>
    </row>
    <row r="1082" spans="1:14" x14ac:dyDescent="0.35">
      <c r="A1082" s="43" t="s">
        <v>1632</v>
      </c>
      <c r="B1082" s="44" t="s">
        <v>376</v>
      </c>
      <c r="C1082" s="43">
        <v>2</v>
      </c>
      <c r="D1082" s="43">
        <v>2018</v>
      </c>
      <c r="E1082" t="str">
        <f>IF(OR(C1082=2,C1082=3),"NA","Codieren!")</f>
        <v>NA</v>
      </c>
      <c r="F1082" t="str">
        <f>IF(OR(C1082=2,C1082=3),"NA","Codieren!")</f>
        <v>NA</v>
      </c>
      <c r="G1082" t="str">
        <f>IF(F1082=1,"CODIEREN!","NA")</f>
        <v>NA</v>
      </c>
      <c r="H1082" t="str">
        <f>IF(OR(C1082=2,C1082=3),"NA","Codieren!")</f>
        <v>NA</v>
      </c>
      <c r="I1082" t="str">
        <f>IF(OR(C1082=2,C1082=3),"NA","Codieren!")</f>
        <v>NA</v>
      </c>
      <c r="J1082" s="29" t="str">
        <f>IF(OR(C1082=2,C1082=3),"NA","Codieren!")</f>
        <v>NA</v>
      </c>
      <c r="K1082">
        <v>9</v>
      </c>
      <c r="L1082" t="str">
        <f>IF(OR(C1082=1,C1082=2),"NA","Codieren!")</f>
        <v>NA</v>
      </c>
      <c r="M1082" t="str">
        <f>IF(L1082="NA","NA","Codieren!")</f>
        <v>NA</v>
      </c>
      <c r="N1082" t="str">
        <f>IF(OR(M1082="NA",M1082=2),"NA","Codieren!")</f>
        <v>NA</v>
      </c>
    </row>
    <row r="1083" spans="1:14" x14ac:dyDescent="0.35">
      <c r="A1083" s="43" t="s">
        <v>1690</v>
      </c>
      <c r="B1083" s="46" t="s">
        <v>1658</v>
      </c>
      <c r="C1083" s="43">
        <v>1</v>
      </c>
      <c r="D1083" s="43">
        <v>2017</v>
      </c>
      <c r="E1083">
        <v>1</v>
      </c>
      <c r="F1083" t="s">
        <v>275</v>
      </c>
      <c r="G1083" t="str">
        <f>IF(F1083=1,"CODIEREN!","NA")</f>
        <v>NA</v>
      </c>
      <c r="H1083">
        <v>2</v>
      </c>
      <c r="I1083">
        <v>2</v>
      </c>
      <c r="J1083" s="29">
        <v>5000</v>
      </c>
      <c r="K1083" t="str">
        <f>IF(OR(C1083=1,C1083=3),"NA","Codieren!")</f>
        <v>NA</v>
      </c>
      <c r="L1083" t="str">
        <f>IF(OR(C1083=1,C1083=2),"NA","Codieren!")</f>
        <v>NA</v>
      </c>
      <c r="M1083" t="str">
        <f>IF(L1083="NA","NA","Codieren!")</f>
        <v>NA</v>
      </c>
      <c r="N1083" t="str">
        <f>IF(OR(M1083="NA",M1083=2),"NA","Codieren!")</f>
        <v>NA</v>
      </c>
    </row>
    <row r="1084" spans="1:14" x14ac:dyDescent="0.35">
      <c r="A1084" s="43" t="s">
        <v>1690</v>
      </c>
      <c r="B1084" s="46" t="s">
        <v>139</v>
      </c>
      <c r="C1084" s="43">
        <v>2</v>
      </c>
      <c r="D1084" s="43">
        <v>2017</v>
      </c>
      <c r="E1084" t="str">
        <f>IF(OR(C1084=2,C1084=3),"NA","Codieren!")</f>
        <v>NA</v>
      </c>
      <c r="F1084" t="str">
        <f>IF(OR(C1084=2,C1084=3),"NA","Codieren!")</f>
        <v>NA</v>
      </c>
      <c r="G1084" t="str">
        <f>IF(F1084=1,"CODIEREN!","NA")</f>
        <v>NA</v>
      </c>
      <c r="H1084" t="str">
        <f>IF(OR(C1084=2,C1084=3),"NA","Codieren!")</f>
        <v>NA</v>
      </c>
      <c r="I1084" t="str">
        <f>IF(OR(C1084=2,C1084=3),"NA","Codieren!")</f>
        <v>NA</v>
      </c>
      <c r="J1084" s="29" t="str">
        <f>IF(OR(C1084=2,C1084=3),"NA","Codieren!")</f>
        <v>NA</v>
      </c>
      <c r="K1084">
        <v>7</v>
      </c>
      <c r="L1084" t="str">
        <f>IF(OR(C1084=1,C1084=2),"NA","Codieren!")</f>
        <v>NA</v>
      </c>
      <c r="M1084" t="str">
        <f>IF(L1084="NA","NA","Codieren!")</f>
        <v>NA</v>
      </c>
      <c r="N1084" t="str">
        <f>IF(OR(M1084="NA",M1084=2),"NA","Codieren!")</f>
        <v>NA</v>
      </c>
    </row>
    <row r="1085" spans="1:14" x14ac:dyDescent="0.35">
      <c r="A1085" s="43" t="s">
        <v>1690</v>
      </c>
      <c r="B1085" s="46" t="s">
        <v>83</v>
      </c>
      <c r="C1085">
        <v>2</v>
      </c>
      <c r="D1085" s="43">
        <v>2017</v>
      </c>
      <c r="E1085" t="str">
        <f>IF(OR(C1085=2,C1085=3),"NA","Codieren!")</f>
        <v>NA</v>
      </c>
      <c r="F1085" t="str">
        <f>IF(OR(C1085=2,C1085=3),"NA","Codieren!")</f>
        <v>NA</v>
      </c>
      <c r="G1085" t="str">
        <f>IF(F1085=1,"CODIEREN!","NA")</f>
        <v>NA</v>
      </c>
      <c r="H1085" t="str">
        <f>IF(OR(C1085=2,C1085=3),"NA","Codieren!")</f>
        <v>NA</v>
      </c>
      <c r="I1085" t="str">
        <f>IF(OR(C1085=2,C1085=3),"NA","Codieren!")</f>
        <v>NA</v>
      </c>
      <c r="J1085" s="29" t="str">
        <f>IF(OR(C1085=2,C1085=3),"NA","Codieren!")</f>
        <v>NA</v>
      </c>
      <c r="K1085">
        <v>7</v>
      </c>
      <c r="L1085" t="str">
        <f>IF(OR(C1085=1,C1085=2),"NA","Codieren!")</f>
        <v>NA</v>
      </c>
      <c r="M1085" t="str">
        <f>IF(L1085="NA","NA","Codieren!")</f>
        <v>NA</v>
      </c>
      <c r="N1085" t="str">
        <f>IF(OR(M1085="NA",M1085=2),"NA","Codieren!")</f>
        <v>NA</v>
      </c>
    </row>
    <row r="1086" spans="1:14" x14ac:dyDescent="0.35">
      <c r="A1086" s="43" t="s">
        <v>1690</v>
      </c>
      <c r="B1086" s="46" t="s">
        <v>3525</v>
      </c>
      <c r="C1086">
        <v>1</v>
      </c>
      <c r="D1086">
        <v>2017</v>
      </c>
      <c r="E1086">
        <v>1</v>
      </c>
      <c r="F1086">
        <v>2</v>
      </c>
      <c r="G1086" t="str">
        <f>IF(F1086=1,"CODIEREN!","NA")</f>
        <v>NA</v>
      </c>
      <c r="H1086">
        <v>1</v>
      </c>
      <c r="I1086">
        <v>2</v>
      </c>
      <c r="J1086" s="29">
        <v>5000</v>
      </c>
      <c r="K1086" t="str">
        <f>IF(OR(C1086=1,C1086=3),"NA","Codieren!")</f>
        <v>NA</v>
      </c>
      <c r="L1086" t="str">
        <f>IF(OR(C1086=1,C1086=2),"NA","Codieren!")</f>
        <v>NA</v>
      </c>
      <c r="M1086" t="str">
        <f>IF(L1086="NA","NA","Codieren!")</f>
        <v>NA</v>
      </c>
      <c r="N1086" t="str">
        <f>IF(OR(M1086="NA",M1086=2),"NA","Codieren!")</f>
        <v>NA</v>
      </c>
    </row>
    <row r="1087" spans="1:14" x14ac:dyDescent="0.35">
      <c r="A1087" s="43" t="s">
        <v>1690</v>
      </c>
      <c r="B1087" s="46" t="s">
        <v>692</v>
      </c>
      <c r="C1087" s="43">
        <v>2</v>
      </c>
      <c r="D1087" s="43">
        <v>2017</v>
      </c>
      <c r="E1087" t="str">
        <f>IF(OR(C1087=2,C1087=3),"NA","Codieren!")</f>
        <v>NA</v>
      </c>
      <c r="F1087" t="str">
        <f>IF(OR(C1087=2,C1087=3),"NA","Codieren!")</f>
        <v>NA</v>
      </c>
      <c r="G1087" t="str">
        <f>IF(F1087=1,"CODIEREN!","NA")</f>
        <v>NA</v>
      </c>
      <c r="H1087" t="str">
        <f>IF(OR(C1087=2,C1087=3),"NA","Codieren!")</f>
        <v>NA</v>
      </c>
      <c r="I1087" t="str">
        <f>IF(OR(C1087=2,C1087=3),"NA","Codieren!")</f>
        <v>NA</v>
      </c>
      <c r="J1087" s="29" t="str">
        <f>IF(OR(C1087=2,C1087=3),"NA","Codieren!")</f>
        <v>NA</v>
      </c>
      <c r="K1087" t="s">
        <v>275</v>
      </c>
      <c r="L1087" t="str">
        <f>IF(OR(C1087=1,C1087=2),"NA","Codieren!")</f>
        <v>NA</v>
      </c>
      <c r="M1087" t="str">
        <f>IF(L1087="NA","NA","Codieren!")</f>
        <v>NA</v>
      </c>
      <c r="N1087" t="str">
        <f>IF(OR(M1087="NA",M1087=2),"NA","Codieren!")</f>
        <v>NA</v>
      </c>
    </row>
    <row r="1088" spans="1:14" x14ac:dyDescent="0.35">
      <c r="A1088" s="43" t="s">
        <v>1706</v>
      </c>
      <c r="B1088" s="44" t="s">
        <v>1658</v>
      </c>
      <c r="C1088" s="43">
        <v>1</v>
      </c>
      <c r="D1088" s="43">
        <v>2015</v>
      </c>
      <c r="E1088">
        <v>1</v>
      </c>
      <c r="F1088">
        <v>2</v>
      </c>
      <c r="G1088" t="str">
        <f>IF(F1088=1,"CODIEREN!","NA")</f>
        <v>NA</v>
      </c>
      <c r="H1088">
        <v>1</v>
      </c>
      <c r="I1088">
        <v>2</v>
      </c>
      <c r="J1088" s="45">
        <v>6000</v>
      </c>
      <c r="K1088" t="str">
        <f>IF(OR(C1088=1,C1088=3),"NA","Codieren!")</f>
        <v>NA</v>
      </c>
      <c r="L1088" t="str">
        <f>IF(OR(C1088=1,C1088=2),"NA","Codieren!")</f>
        <v>NA</v>
      </c>
      <c r="M1088" t="str">
        <f>IF(L1088="NA","NA","Codieren!")</f>
        <v>NA</v>
      </c>
      <c r="N1088" t="str">
        <f>IF(OR(M1088="NA",M1088=2),"NA","Codieren!")</f>
        <v>NA</v>
      </c>
    </row>
    <row r="1089" spans="1:14" x14ac:dyDescent="0.35">
      <c r="A1089" s="43" t="s">
        <v>1706</v>
      </c>
      <c r="B1089" s="44" t="s">
        <v>107</v>
      </c>
      <c r="C1089" s="43">
        <v>2</v>
      </c>
      <c r="D1089" s="43">
        <v>2015</v>
      </c>
      <c r="E1089" t="str">
        <f>IF(OR(C1089=2,C1089=3),"NA","Codieren!")</f>
        <v>NA</v>
      </c>
      <c r="F1089" t="str">
        <f>IF(OR(C1089=2,C1089=3),"NA","Codieren!")</f>
        <v>NA</v>
      </c>
      <c r="G1089" t="str">
        <f>IF(F1089=1,"CODIEREN!","NA")</f>
        <v>NA</v>
      </c>
      <c r="H1089" t="str">
        <f>IF(OR(C1089=2,C1089=3),"NA","Codieren!")</f>
        <v>NA</v>
      </c>
      <c r="I1089" t="str">
        <f>IF(OR(C1089=2,C1089=3),"NA","Codieren!")</f>
        <v>NA</v>
      </c>
      <c r="J1089" s="45" t="str">
        <f>IF(OR(C1089=2,C1089=3),"NA","Codieren!")</f>
        <v>NA</v>
      </c>
      <c r="K1089">
        <v>7</v>
      </c>
      <c r="L1089" t="str">
        <f>IF(OR(C1089=1,C1089=2),"NA","Codieren!")</f>
        <v>NA</v>
      </c>
      <c r="M1089" t="str">
        <f>IF(L1089="NA","NA","Codieren!")</f>
        <v>NA</v>
      </c>
      <c r="N1089" t="str">
        <f>IF(OR(M1089="NA",M1089=2),"NA","Codieren!")</f>
        <v>NA</v>
      </c>
    </row>
    <row r="1090" spans="1:14" x14ac:dyDescent="0.35">
      <c r="A1090" s="43" t="s">
        <v>1207</v>
      </c>
      <c r="B1090" s="43" t="s">
        <v>1173</v>
      </c>
      <c r="C1090" s="43">
        <v>1</v>
      </c>
      <c r="D1090" s="43">
        <v>2017</v>
      </c>
      <c r="E1090">
        <v>2</v>
      </c>
      <c r="F1090" t="s">
        <v>275</v>
      </c>
      <c r="G1090" t="str">
        <f>IF(F1090=1,"CODIEREN!","NA")</f>
        <v>NA</v>
      </c>
      <c r="H1090">
        <v>1</v>
      </c>
      <c r="I1090">
        <v>2</v>
      </c>
      <c r="J1090" s="45">
        <v>16000</v>
      </c>
      <c r="K1090" t="str">
        <f>IF(OR(C1090=1,C1090=3),"NA","Codieren!")</f>
        <v>NA</v>
      </c>
      <c r="L1090" t="str">
        <f>IF(OR(C1090=1,C1090=2),"NA","Codieren!")</f>
        <v>NA</v>
      </c>
      <c r="M1090" t="str">
        <f>IF(L1090="NA","NA","Codieren!")</f>
        <v>NA</v>
      </c>
      <c r="N1090" t="str">
        <f>IF(OR(M1090="NA",M1090=2),"NA","Codieren!")</f>
        <v>NA</v>
      </c>
    </row>
    <row r="1091" spans="1:14" x14ac:dyDescent="0.35">
      <c r="A1091" s="43" t="s">
        <v>1207</v>
      </c>
      <c r="B1091" s="46" t="s">
        <v>1208</v>
      </c>
      <c r="C1091" s="43">
        <v>2</v>
      </c>
      <c r="D1091" s="43">
        <v>2017</v>
      </c>
      <c r="E1091" t="str">
        <f>IF(OR(C1091=2,C1091=3),"NA","Codieren!")</f>
        <v>NA</v>
      </c>
      <c r="F1091" t="str">
        <f>IF(OR(C1091=2,C1091=3),"NA","Codieren!")</f>
        <v>NA</v>
      </c>
      <c r="G1091" t="str">
        <f>IF(F1091=1,"CODIEREN!","NA")</f>
        <v>NA</v>
      </c>
      <c r="H1091" t="str">
        <f>IF(OR(C1091=2,C1091=3),"NA","Codieren!")</f>
        <v>NA</v>
      </c>
      <c r="I1091" t="str">
        <f>IF(OR(C1091=2,C1091=3),"NA","Codieren!")</f>
        <v>NA</v>
      </c>
      <c r="J1091" s="45" t="str">
        <f>IF(OR(C1091=2,C1091=3),"NA","Codieren!")</f>
        <v>NA</v>
      </c>
      <c r="K1091">
        <v>12</v>
      </c>
      <c r="L1091" t="str">
        <f>IF(OR(C1091=1,C1091=2),"NA","Codieren!")</f>
        <v>NA</v>
      </c>
      <c r="M1091" t="str">
        <f>IF(L1091="NA","NA","Codieren!")</f>
        <v>NA</v>
      </c>
      <c r="N1091" t="str">
        <f>IF(OR(M1091="NA",M1091=2),"NA","Codieren!")</f>
        <v>NA</v>
      </c>
    </row>
    <row r="1092" spans="1:14" x14ac:dyDescent="0.35">
      <c r="A1092" s="43" t="s">
        <v>3220</v>
      </c>
      <c r="B1092" s="43" t="s">
        <v>3192</v>
      </c>
      <c r="C1092" s="43">
        <v>1</v>
      </c>
      <c r="D1092" s="43">
        <v>2016</v>
      </c>
      <c r="E1092">
        <v>1</v>
      </c>
      <c r="F1092">
        <v>2</v>
      </c>
      <c r="G1092" t="str">
        <f>IF(F1092=1,"CODIEREN!","NA")</f>
        <v>NA</v>
      </c>
      <c r="H1092">
        <v>1</v>
      </c>
      <c r="I1092">
        <v>2</v>
      </c>
      <c r="J1092" s="45">
        <v>5000</v>
      </c>
      <c r="K1092" t="str">
        <f>IF(OR(C1092=1,C1092=3),"NA","Codieren!")</f>
        <v>NA</v>
      </c>
      <c r="L1092" t="str">
        <f>IF(OR(C1092=1,C1092=2),"NA","Codieren!")</f>
        <v>NA</v>
      </c>
      <c r="M1092" t="str">
        <f>IF(L1092="NA","NA","Codieren!")</f>
        <v>NA</v>
      </c>
      <c r="N1092" t="str">
        <f>IF(OR(M1092="NA",M1092=2),"NA","Codieren!")</f>
        <v>NA</v>
      </c>
    </row>
    <row r="1093" spans="1:14" x14ac:dyDescent="0.35">
      <c r="A1093" s="43" t="s">
        <v>3220</v>
      </c>
      <c r="B1093" s="43" t="s">
        <v>56</v>
      </c>
      <c r="C1093" s="43">
        <v>2</v>
      </c>
      <c r="D1093" s="43">
        <v>2016</v>
      </c>
      <c r="E1093" t="str">
        <f>IF(OR(C1093=2,C1093=3),"NA","Codieren!")</f>
        <v>NA</v>
      </c>
      <c r="F1093" t="str">
        <f>IF(OR(C1093=2,C1093=3),"NA","Codieren!")</f>
        <v>NA</v>
      </c>
      <c r="G1093" t="str">
        <f>IF(F1093=1,"CODIEREN!","NA")</f>
        <v>NA</v>
      </c>
      <c r="H1093" t="str">
        <f>IF(OR(C1093=2,C1093=3),"NA","Codieren!")</f>
        <v>NA</v>
      </c>
      <c r="I1093" t="str">
        <f>IF(OR(C1093=2,C1093=3),"NA","Codieren!")</f>
        <v>NA</v>
      </c>
      <c r="J1093" s="45" t="str">
        <f>IF(OR(C1093=2,C1093=3),"NA","Codieren!")</f>
        <v>NA</v>
      </c>
      <c r="K1093" t="s">
        <v>275</v>
      </c>
      <c r="L1093" t="str">
        <f>IF(OR(C1093=1,C1093=2),"NA","Codieren!")</f>
        <v>NA</v>
      </c>
      <c r="M1093" t="str">
        <f>IF(L1093="NA","NA","Codieren!")</f>
        <v>NA</v>
      </c>
      <c r="N1093" t="str">
        <f>IF(OR(M1093="NA",M1093=2),"NA","Codieren!")</f>
        <v>NA</v>
      </c>
    </row>
    <row r="1094" spans="1:14" x14ac:dyDescent="0.35">
      <c r="A1094" s="43" t="s">
        <v>3668</v>
      </c>
      <c r="B1094" s="43" t="s">
        <v>940</v>
      </c>
      <c r="C1094">
        <v>1</v>
      </c>
      <c r="D1094" s="43">
        <v>2015</v>
      </c>
      <c r="E1094">
        <v>1</v>
      </c>
      <c r="F1094">
        <v>4</v>
      </c>
      <c r="G1094" t="str">
        <f>IF(F1094=1,"CODIEREN!","NA")</f>
        <v>NA</v>
      </c>
      <c r="H1094">
        <v>1</v>
      </c>
      <c r="I1094">
        <v>2</v>
      </c>
      <c r="J1094" s="29">
        <v>5000</v>
      </c>
      <c r="K1094" t="str">
        <f>IF(OR(C1094=1,C1094=3),"NA","Codieren!")</f>
        <v>NA</v>
      </c>
      <c r="L1094" t="str">
        <f>IF(OR(C1094=1,C1094=2),"NA","Codieren!")</f>
        <v>NA</v>
      </c>
      <c r="M1094" t="str">
        <f>IF(L1094="NA","NA","Codieren!")</f>
        <v>NA</v>
      </c>
      <c r="N1094" t="str">
        <f>IF(OR(M1094="NA",M1094=2),"NA","Codieren!")</f>
        <v>NA</v>
      </c>
    </row>
    <row r="1095" spans="1:14" x14ac:dyDescent="0.35">
      <c r="A1095" s="43" t="s">
        <v>3668</v>
      </c>
      <c r="B1095" t="s">
        <v>1012</v>
      </c>
      <c r="C1095">
        <v>2</v>
      </c>
      <c r="D1095" s="43">
        <v>2015</v>
      </c>
      <c r="E1095" t="str">
        <f>IF(OR(C1095=2,C1095=3),"NA","Codieren!")</f>
        <v>NA</v>
      </c>
      <c r="F1095" t="str">
        <f>IF(OR(C1095=2,C1095=3),"NA","Codieren!")</f>
        <v>NA</v>
      </c>
      <c r="G1095" t="str">
        <f>IF(F1095=1,"CODIEREN!","NA")</f>
        <v>NA</v>
      </c>
      <c r="H1095" t="str">
        <f>IF(OR(C1095=2,C1095=3),"NA","Codieren!")</f>
        <v>NA</v>
      </c>
      <c r="I1095" t="str">
        <f>IF(OR(C1095=2,C1095=3),"NA","Codieren!")</f>
        <v>NA</v>
      </c>
      <c r="J1095" s="29" t="str">
        <f>IF(OR(C1095=2,C1095=3),"NA","Codieren!")</f>
        <v>NA</v>
      </c>
      <c r="K1095" t="s">
        <v>275</v>
      </c>
      <c r="L1095" t="str">
        <f>IF(OR(C1095=1,C1095=2),"NA","Codieren!")</f>
        <v>NA</v>
      </c>
      <c r="M1095" t="str">
        <f>IF(L1095="NA","NA","Codieren!")</f>
        <v>NA</v>
      </c>
      <c r="N1095" t="str">
        <f>IF(OR(M1095="NA",M1095=2),"NA","Codieren!")</f>
        <v>NA</v>
      </c>
    </row>
    <row r="1096" spans="1:14" s="43" customFormat="1" x14ac:dyDescent="0.35">
      <c r="A1096" s="43" t="s">
        <v>3409</v>
      </c>
      <c r="B1096" s="46" t="s">
        <v>3349</v>
      </c>
      <c r="C1096" s="43">
        <v>1</v>
      </c>
      <c r="D1096" s="43">
        <v>2019</v>
      </c>
      <c r="E1096" s="43">
        <v>1</v>
      </c>
      <c r="F1096" s="43">
        <v>3</v>
      </c>
      <c r="G1096" s="43" t="str">
        <f>IF(F1096=1,"CODIEREN!","NA")</f>
        <v>NA</v>
      </c>
      <c r="H1096" s="43">
        <v>1</v>
      </c>
      <c r="I1096" s="43">
        <v>2</v>
      </c>
      <c r="J1096" s="45">
        <v>5000</v>
      </c>
      <c r="K1096" s="43" t="str">
        <f>IF(OR(C1096=1,C1096=3),"NA","Codieren!")</f>
        <v>NA</v>
      </c>
      <c r="L1096" s="43" t="str">
        <f>IF(OR(C1096=1,C1096=2),"NA","Codieren!")</f>
        <v>NA</v>
      </c>
      <c r="M1096" s="43" t="str">
        <f>IF(L1096="NA","NA","Codieren!")</f>
        <v>NA</v>
      </c>
      <c r="N1096" s="43" t="str">
        <f>IF(OR(M1096="NA",M1096=2),"NA","Codieren!")</f>
        <v>NA</v>
      </c>
    </row>
    <row r="1097" spans="1:14" x14ac:dyDescent="0.35">
      <c r="A1097" s="43" t="s">
        <v>3409</v>
      </c>
      <c r="B1097" s="46" t="s">
        <v>56</v>
      </c>
      <c r="C1097" s="43">
        <v>2</v>
      </c>
      <c r="D1097" s="43">
        <v>2019</v>
      </c>
      <c r="E1097" t="str">
        <f>IF(OR(C1097=2,C1097=3),"NA","Codieren!")</f>
        <v>NA</v>
      </c>
      <c r="F1097" t="str">
        <f>IF(OR(C1097=2,C1097=3),"NA","Codieren!")</f>
        <v>NA</v>
      </c>
      <c r="G1097" t="str">
        <f>IF(F1097=1,"CODIEREN!","NA")</f>
        <v>NA</v>
      </c>
      <c r="H1097" t="str">
        <f>IF(OR(C1097=2,C1097=3),"NA","Codieren!")</f>
        <v>NA</v>
      </c>
      <c r="I1097" t="str">
        <f>IF(OR(C1097=2,C1097=3),"NA","Codieren!")</f>
        <v>NA</v>
      </c>
      <c r="J1097" s="29" t="str">
        <f>IF(OR(C1097=2,C1097=3),"NA","Codieren!")</f>
        <v>NA</v>
      </c>
      <c r="K1097" t="s">
        <v>275</v>
      </c>
      <c r="L1097" t="str">
        <f>IF(OR(C1097=1,C1097=2),"NA","Codieren!")</f>
        <v>NA</v>
      </c>
      <c r="M1097" t="str">
        <f>IF(L1097="NA","NA","Codieren!")</f>
        <v>NA</v>
      </c>
      <c r="N1097" t="str">
        <f>IF(OR(M1097="NA",M1097=2),"NA","Codieren!")</f>
        <v>NA</v>
      </c>
    </row>
    <row r="1098" spans="1:14" x14ac:dyDescent="0.35">
      <c r="A1098" s="43" t="s">
        <v>1701</v>
      </c>
      <c r="B1098" s="44" t="s">
        <v>1658</v>
      </c>
      <c r="C1098" s="43">
        <v>1</v>
      </c>
      <c r="D1098" s="43">
        <v>2015</v>
      </c>
      <c r="E1098">
        <v>1</v>
      </c>
      <c r="F1098">
        <v>4</v>
      </c>
      <c r="G1098" t="str">
        <f>IF(F1098=1,"CODIEREN!","NA")</f>
        <v>NA</v>
      </c>
      <c r="H1098">
        <v>3</v>
      </c>
      <c r="I1098">
        <v>2</v>
      </c>
      <c r="J1098" s="29">
        <v>2000</v>
      </c>
      <c r="K1098" t="str">
        <f>IF(OR(C1098=1,C1098=3),"NA","Codieren!")</f>
        <v>NA</v>
      </c>
      <c r="L1098" t="str">
        <f>IF(OR(C1098=1,C1098=2),"NA","Codieren!")</f>
        <v>NA</v>
      </c>
      <c r="M1098" t="str">
        <f>IF(L1098="NA","NA","Codieren!")</f>
        <v>NA</v>
      </c>
      <c r="N1098" t="str">
        <f>IF(OR(M1098="NA",M1098=2),"NA","Codieren!")</f>
        <v>NA</v>
      </c>
    </row>
    <row r="1099" spans="1:14" x14ac:dyDescent="0.35">
      <c r="A1099" s="43" t="s">
        <v>1701</v>
      </c>
      <c r="B1099" s="44" t="s">
        <v>624</v>
      </c>
      <c r="C1099" s="43">
        <v>2</v>
      </c>
      <c r="D1099" s="43">
        <v>2015</v>
      </c>
      <c r="E1099" t="str">
        <f>IF(OR(C1099=2,C1099=3),"NA","Codieren!")</f>
        <v>NA</v>
      </c>
      <c r="F1099" t="str">
        <f>IF(OR(C1099=2,C1099=3),"NA","Codieren!")</f>
        <v>NA</v>
      </c>
      <c r="G1099" t="str">
        <f>IF(F1099=1,"CODIEREN!","NA")</f>
        <v>NA</v>
      </c>
      <c r="H1099" t="str">
        <f>IF(OR(C1099=2,C1099=3),"NA","Codieren!")</f>
        <v>NA</v>
      </c>
      <c r="I1099" t="str">
        <f>IF(OR(C1099=2,C1099=3),"NA","Codieren!")</f>
        <v>NA</v>
      </c>
      <c r="J1099" s="29" t="str">
        <f>IF(OR(C1099=2,C1099=3),"NA","Codieren!")</f>
        <v>NA</v>
      </c>
      <c r="K1099" t="s">
        <v>275</v>
      </c>
      <c r="L1099" t="str">
        <f>IF(OR(C1099=1,C1099=2),"NA","Codieren!")</f>
        <v>NA</v>
      </c>
      <c r="M1099" t="str">
        <f>IF(L1099="NA","NA","Codieren!")</f>
        <v>NA</v>
      </c>
      <c r="N1099" t="str">
        <f>IF(OR(M1099="NA",M1099=2),"NA","Codieren!")</f>
        <v>NA</v>
      </c>
    </row>
    <row r="1100" spans="1:14" x14ac:dyDescent="0.35">
      <c r="A1100" s="43" t="s">
        <v>3657</v>
      </c>
      <c r="B1100" t="s">
        <v>940</v>
      </c>
      <c r="C1100" s="43">
        <v>3</v>
      </c>
      <c r="D1100" s="43">
        <v>2016</v>
      </c>
      <c r="E1100" t="str">
        <f>IF(OR(C1100=2,C1100=3),"NA","Codieren!")</f>
        <v>NA</v>
      </c>
      <c r="F1100" t="str">
        <f>IF(OR(C1100=2,C1100=3),"NA","Codieren!")</f>
        <v>NA</v>
      </c>
      <c r="G1100" t="str">
        <f>IF(F1100=1,"CODIEREN!","NA")</f>
        <v>NA</v>
      </c>
      <c r="H1100" t="str">
        <f>IF(OR(C1100=2,C1100=3),"NA","Codieren!")</f>
        <v>NA</v>
      </c>
      <c r="I1100" t="str">
        <f>IF(OR(C1100=2,C1100=3),"NA","Codieren!")</f>
        <v>NA</v>
      </c>
      <c r="J1100" s="29" t="str">
        <f>IF(OR(C1100=2,C1100=3),"NA","Codieren!")</f>
        <v>NA</v>
      </c>
      <c r="K1100" t="str">
        <f>IF(OR(C1100=1,C1100=3),"NA","Codieren!")</f>
        <v>NA</v>
      </c>
      <c r="L1100">
        <v>2</v>
      </c>
      <c r="M1100">
        <v>1</v>
      </c>
      <c r="N1100">
        <v>2</v>
      </c>
    </row>
    <row r="1101" spans="1:14" x14ac:dyDescent="0.35">
      <c r="A1101" s="43" t="s">
        <v>3657</v>
      </c>
      <c r="B1101" t="s">
        <v>977</v>
      </c>
      <c r="C1101" s="43">
        <v>2</v>
      </c>
      <c r="D1101" s="43">
        <v>2016</v>
      </c>
      <c r="E1101" t="str">
        <f>IF(OR(C1101=2,C1101=3),"NA","Codieren!")</f>
        <v>NA</v>
      </c>
      <c r="F1101" t="str">
        <f>IF(OR(C1101=2,C1101=3),"NA","Codieren!")</f>
        <v>NA</v>
      </c>
      <c r="G1101" t="str">
        <f>IF(F1101=1,"CODIEREN!","NA")</f>
        <v>NA</v>
      </c>
      <c r="H1101" t="str">
        <f>IF(OR(C1101=2,C1101=3),"NA","Codieren!")</f>
        <v>NA</v>
      </c>
      <c r="I1101" t="str">
        <f>IF(OR(C1101=2,C1101=3),"NA","Codieren!")</f>
        <v>NA</v>
      </c>
      <c r="J1101" s="29" t="str">
        <f>IF(OR(C1101=2,C1101=3),"NA","Codieren!")</f>
        <v>NA</v>
      </c>
      <c r="K1101">
        <v>1</v>
      </c>
      <c r="L1101" t="str">
        <f>IF(OR(C1101=1,C1101=2),"NA","Codieren!")</f>
        <v>NA</v>
      </c>
      <c r="M1101" t="str">
        <f>IF(L1101="NA","NA","Codieren!")</f>
        <v>NA</v>
      </c>
      <c r="N1101" t="str">
        <f>IF(OR(M1101="NA",M1101=2),"NA","Codieren!")</f>
        <v>NA</v>
      </c>
    </row>
    <row r="1102" spans="1:14" x14ac:dyDescent="0.35">
      <c r="A1102" s="43" t="s">
        <v>146</v>
      </c>
      <c r="B1102" s="44" t="s">
        <v>9</v>
      </c>
      <c r="C1102" s="44">
        <v>1</v>
      </c>
      <c r="D1102" s="44">
        <v>2019</v>
      </c>
      <c r="E1102" s="44">
        <v>2</v>
      </c>
      <c r="F1102" s="44" t="s">
        <v>275</v>
      </c>
      <c r="G1102" s="44" t="s">
        <v>275</v>
      </c>
      <c r="H1102" s="44">
        <v>2</v>
      </c>
      <c r="I1102" s="44">
        <v>2</v>
      </c>
      <c r="J1102" s="28">
        <v>10000</v>
      </c>
      <c r="K1102" s="44" t="s">
        <v>275</v>
      </c>
      <c r="L1102" s="83" t="s">
        <v>275</v>
      </c>
      <c r="M1102" t="str">
        <f>IF(L1102="NA","NA",2)</f>
        <v>NA</v>
      </c>
      <c r="N1102" t="s">
        <v>275</v>
      </c>
    </row>
    <row r="1103" spans="1:14" x14ac:dyDescent="0.35">
      <c r="A1103" s="43" t="s">
        <v>146</v>
      </c>
      <c r="B1103" s="44" t="s">
        <v>692</v>
      </c>
      <c r="C1103" s="44">
        <v>2</v>
      </c>
      <c r="D1103" s="44">
        <v>2019</v>
      </c>
      <c r="E1103" s="44" t="s">
        <v>275</v>
      </c>
      <c r="F1103" s="44" t="s">
        <v>275</v>
      </c>
      <c r="G1103" s="44" t="s">
        <v>275</v>
      </c>
      <c r="H1103" s="44" t="s">
        <v>275</v>
      </c>
      <c r="I1103" s="44" t="s">
        <v>275</v>
      </c>
      <c r="J1103" s="28" t="s">
        <v>275</v>
      </c>
      <c r="K1103" s="44">
        <v>1</v>
      </c>
      <c r="L1103" s="83" t="s">
        <v>275</v>
      </c>
      <c r="M1103" t="str">
        <f>IF(L1103="NA","NA",2)</f>
        <v>NA</v>
      </c>
      <c r="N1103" t="s">
        <v>275</v>
      </c>
    </row>
    <row r="1104" spans="1:14" x14ac:dyDescent="0.35">
      <c r="A1104" s="43" t="s">
        <v>146</v>
      </c>
      <c r="B1104" t="s">
        <v>1553</v>
      </c>
      <c r="C1104" s="43">
        <v>3</v>
      </c>
      <c r="D1104" s="43">
        <v>2016</v>
      </c>
      <c r="E1104" t="str">
        <f>IF(OR(C1104=2,C1104=3),"NA","Codieren!")</f>
        <v>NA</v>
      </c>
      <c r="F1104" t="str">
        <f>IF(OR(C1104=2,C1104=3),"NA","Codieren!")</f>
        <v>NA</v>
      </c>
      <c r="G1104" t="str">
        <f>IF(F1104=1,"CODIEREN!","NA")</f>
        <v>NA</v>
      </c>
      <c r="H1104" t="str">
        <f>IF(OR(C1104=2,C1104=3),"NA","Codieren!")</f>
        <v>NA</v>
      </c>
      <c r="I1104" t="str">
        <f>IF(OR(C1104=2,C1104=3),"NA","Codieren!")</f>
        <v>NA</v>
      </c>
      <c r="J1104" s="29" t="str">
        <f>IF(OR(C1104=2,C1104=3),"NA","Codieren!")</f>
        <v>NA</v>
      </c>
      <c r="K1104" t="str">
        <f>IF(OR(C1104=1,C1104=3),"NA","Codieren!")</f>
        <v>NA</v>
      </c>
      <c r="L1104">
        <v>2</v>
      </c>
      <c r="M1104">
        <v>2</v>
      </c>
      <c r="N1104" t="str">
        <f>IF(OR(M1104="NA",M1104=2),"NA","Codieren!")</f>
        <v>NA</v>
      </c>
    </row>
    <row r="1105" spans="1:14" x14ac:dyDescent="0.35">
      <c r="A1105" s="43" t="s">
        <v>146</v>
      </c>
      <c r="B1105" t="s">
        <v>692</v>
      </c>
      <c r="C1105">
        <v>2</v>
      </c>
      <c r="D1105">
        <v>2016</v>
      </c>
      <c r="E1105" t="str">
        <f>IF(OR(C1105=2,C1105=3),"NA","Codieren!")</f>
        <v>NA</v>
      </c>
      <c r="F1105" t="str">
        <f>IF(OR(C1105=2,C1105=3),"NA","Codieren!")</f>
        <v>NA</v>
      </c>
      <c r="G1105" t="str">
        <f>IF(F1105=1,"CODIEREN!","NA")</f>
        <v>NA</v>
      </c>
      <c r="H1105" t="str">
        <f>IF(OR(C1105=2,C1105=3),"NA","Codieren!")</f>
        <v>NA</v>
      </c>
      <c r="I1105" t="str">
        <f>IF(OR(C1105=2,C1105=3),"NA","Codieren!")</f>
        <v>NA</v>
      </c>
      <c r="J1105" s="29" t="str">
        <f>IF(OR(C1105=2,C1105=3),"NA","Codieren!")</f>
        <v>NA</v>
      </c>
      <c r="K1105">
        <v>5</v>
      </c>
      <c r="L1105" t="str">
        <f>IF(OR(C1105=1,C1105=2),"NA","Codieren!")</f>
        <v>NA</v>
      </c>
      <c r="M1105" t="str">
        <f>IF(L1105="NA","NA","Codieren!")</f>
        <v>NA</v>
      </c>
      <c r="N1105" t="str">
        <f>IF(OR(M1105="NA",M1105=2),"NA","Codieren!")</f>
        <v>NA</v>
      </c>
    </row>
    <row r="1106" spans="1:14" x14ac:dyDescent="0.35">
      <c r="A1106" s="43" t="s">
        <v>146</v>
      </c>
      <c r="B1106" s="43" t="s">
        <v>3698</v>
      </c>
      <c r="C1106" s="43">
        <v>3</v>
      </c>
      <c r="D1106" s="43">
        <v>2017</v>
      </c>
      <c r="E1106" s="43" t="str">
        <f>IF(OR(C1106=2,C1106=3),"NA","Codieren!")</f>
        <v>NA</v>
      </c>
      <c r="F1106" s="43" t="str">
        <f>IF(OR(C1106=2,C1106=3),"NA","Codieren!")</f>
        <v>NA</v>
      </c>
      <c r="G1106" t="str">
        <f>IF(F1106=1,"CODIEREN!","NA")</f>
        <v>NA</v>
      </c>
      <c r="H1106" s="43" t="str">
        <f>IF(OR(C1106=2,C1106=3),"NA","Codieren!")</f>
        <v>NA</v>
      </c>
      <c r="I1106" s="43" t="str">
        <f>IF(OR(C1106=2,C1106=3),"NA","Codieren!")</f>
        <v>NA</v>
      </c>
      <c r="J1106" s="45" t="str">
        <f>IF(OR(C1106=2,C1106=3),"NA","Codieren!")</f>
        <v>NA</v>
      </c>
      <c r="K1106" t="s">
        <v>275</v>
      </c>
      <c r="L1106">
        <v>2</v>
      </c>
      <c r="M1106">
        <v>2</v>
      </c>
      <c r="N1106" t="str">
        <f>IF(OR(M1106="NA",M1106=2),"NA","Codieren!")</f>
        <v>NA</v>
      </c>
    </row>
    <row r="1107" spans="1:14" x14ac:dyDescent="0.35">
      <c r="A1107" s="43" t="s">
        <v>146</v>
      </c>
      <c r="B1107" s="43" t="s">
        <v>692</v>
      </c>
      <c r="C1107" s="43">
        <v>2</v>
      </c>
      <c r="D1107" s="43">
        <v>2017</v>
      </c>
      <c r="E1107" s="43" t="str">
        <f>IF(OR(C1107=2,C1107=3),"NA","Codieren!")</f>
        <v>NA</v>
      </c>
      <c r="F1107" s="43" t="str">
        <f>IF(OR(C1107=2,C1107=3),"NA","Codieren!")</f>
        <v>NA</v>
      </c>
      <c r="G1107" t="str">
        <f>IF(F1107=1,"CODIEREN!","NA")</f>
        <v>NA</v>
      </c>
      <c r="H1107" s="43" t="str">
        <f>IF(OR(C1107=2,C1107=3),"NA","Codieren!")</f>
        <v>NA</v>
      </c>
      <c r="I1107" s="43" t="str">
        <f>IF(OR(C1107=2,C1107=3),"NA","Codieren!")</f>
        <v>NA</v>
      </c>
      <c r="J1107" s="45" t="str">
        <f>IF(OR(C1107=2,C1107=3),"NA","Codieren!")</f>
        <v>NA</v>
      </c>
      <c r="K1107">
        <v>3</v>
      </c>
      <c r="L1107" t="str">
        <f>IF(OR(C1107=1,C1107=2),"NA","Codieren!")</f>
        <v>NA</v>
      </c>
      <c r="M1107" t="str">
        <f>IF(L1107="NA","NA","Codieren!")</f>
        <v>NA</v>
      </c>
      <c r="N1107" t="str">
        <f>IF(OR(M1107="NA",M1107=2),"NA","Codieren!")</f>
        <v>NA</v>
      </c>
    </row>
    <row r="1108" spans="1:14" x14ac:dyDescent="0.35">
      <c r="A1108" s="43" t="s">
        <v>146</v>
      </c>
      <c r="B1108" s="43" t="s">
        <v>3698</v>
      </c>
      <c r="C1108" s="43">
        <v>1</v>
      </c>
      <c r="D1108" s="43">
        <v>2016</v>
      </c>
      <c r="E1108" s="43">
        <v>1</v>
      </c>
      <c r="F1108" s="43">
        <v>5</v>
      </c>
      <c r="G1108" t="str">
        <f>IF(F1108=1,"CODIEREN!","NA")</f>
        <v>NA</v>
      </c>
      <c r="H1108" s="43">
        <v>1</v>
      </c>
      <c r="I1108" s="43">
        <v>2</v>
      </c>
      <c r="J1108" s="45">
        <v>0</v>
      </c>
      <c r="K1108" t="s">
        <v>275</v>
      </c>
      <c r="L1108" t="str">
        <f>IF(OR(C1108=1,C1108=2),"NA","Codieren!")</f>
        <v>NA</v>
      </c>
      <c r="M1108" t="str">
        <f>IF(L1108="NA","NA","Codieren!")</f>
        <v>NA</v>
      </c>
      <c r="N1108" t="str">
        <f>IF(OR(M1108="NA",M1108=2),"NA","Codieren!")</f>
        <v>NA</v>
      </c>
    </row>
    <row r="1109" spans="1:14" x14ac:dyDescent="0.35">
      <c r="A1109" s="43" t="s">
        <v>3245</v>
      </c>
      <c r="B1109" s="43" t="s">
        <v>3192</v>
      </c>
      <c r="C1109" s="43">
        <v>1</v>
      </c>
      <c r="D1109" s="43">
        <v>2017</v>
      </c>
      <c r="E1109" s="43">
        <v>1</v>
      </c>
      <c r="F1109" s="43">
        <v>5</v>
      </c>
      <c r="G1109" t="str">
        <f>IF(F1109=1,"CODIEREN!","NA")</f>
        <v>NA</v>
      </c>
      <c r="H1109" s="43">
        <v>1</v>
      </c>
      <c r="I1109" s="43">
        <v>2</v>
      </c>
      <c r="J1109" s="45">
        <v>2500</v>
      </c>
      <c r="K1109" t="str">
        <f>IF(OR(C1109=1,C1109=3),"NA","Codieren!")</f>
        <v>NA</v>
      </c>
      <c r="L1109" t="str">
        <f>IF(OR(C1109=1,C1109=2),"NA","Codieren!")</f>
        <v>NA</v>
      </c>
      <c r="M1109" t="str">
        <f>IF(L1109="NA","NA","Codieren!")</f>
        <v>NA</v>
      </c>
      <c r="N1109" t="str">
        <f>IF(OR(M1109="NA",M1109=2),"NA","Codieren!")</f>
        <v>NA</v>
      </c>
    </row>
    <row r="1110" spans="1:14" x14ac:dyDescent="0.35">
      <c r="A1110" s="43" t="s">
        <v>3245</v>
      </c>
      <c r="B1110" s="43" t="s">
        <v>90</v>
      </c>
      <c r="C1110" s="43">
        <v>2</v>
      </c>
      <c r="D1110" s="43">
        <v>2017</v>
      </c>
      <c r="E1110" s="43" t="str">
        <f>IF(OR(C1110=2,C1110=3),"NA","Codieren!")</f>
        <v>NA</v>
      </c>
      <c r="F1110" s="43" t="str">
        <f>IF(OR(C1110=2,C1110=3),"NA","Codieren!")</f>
        <v>NA</v>
      </c>
      <c r="G1110" t="str">
        <f>IF(F1110=1,"CODIEREN!","NA")</f>
        <v>NA</v>
      </c>
      <c r="H1110" s="43" t="str">
        <f>IF(OR(C1110=2,C1110=3),"NA","Codieren!")</f>
        <v>NA</v>
      </c>
      <c r="I1110" s="43" t="str">
        <f>IF(OR(C1110=2,C1110=3),"NA","Codieren!")</f>
        <v>NA</v>
      </c>
      <c r="J1110" s="45" t="str">
        <f>IF(OR(C1110=2,C1110=3),"NA","Codieren!")</f>
        <v>NA</v>
      </c>
      <c r="K1110" t="s">
        <v>275</v>
      </c>
      <c r="L1110" t="str">
        <f>IF(OR(C1110=1,C1110=2),"NA","Codieren!")</f>
        <v>NA</v>
      </c>
      <c r="M1110" t="str">
        <f>IF(L1110="NA","NA","Codieren!")</f>
        <v>NA</v>
      </c>
      <c r="N1110" t="str">
        <f>IF(OR(M1110="NA",M1110=2),"NA","Codieren!")</f>
        <v>NA</v>
      </c>
    </row>
    <row r="1111" spans="1:14" x14ac:dyDescent="0.35">
      <c r="A1111" s="43" t="s">
        <v>3872</v>
      </c>
      <c r="B1111" s="43" t="s">
        <v>3698</v>
      </c>
      <c r="C1111" s="43">
        <v>3</v>
      </c>
      <c r="D1111" s="43">
        <v>2018</v>
      </c>
      <c r="E1111" s="43" t="str">
        <f>IF(OR(C1111=2,C1111=3),"NA","Codieren!")</f>
        <v>NA</v>
      </c>
      <c r="F1111" s="43" t="str">
        <f>IF(OR(C1111=2,C1111=3),"NA","Codieren!")</f>
        <v>NA</v>
      </c>
      <c r="G1111" t="str">
        <f>IF(F1111=1,"CODIEREN!","NA")</f>
        <v>NA</v>
      </c>
      <c r="H1111" s="43" t="str">
        <f>IF(OR(C1111=2,C1111=3),"NA","Codieren!")</f>
        <v>NA</v>
      </c>
      <c r="I1111" s="43" t="str">
        <f>IF(OR(C1111=2,C1111=3),"NA","Codieren!")</f>
        <v>NA</v>
      </c>
      <c r="J1111" s="45" t="str">
        <f>IF(OR(C1111=2,C1111=3),"NA","Codieren!")</f>
        <v>NA</v>
      </c>
      <c r="K1111" t="s">
        <v>275</v>
      </c>
      <c r="L1111">
        <v>2</v>
      </c>
      <c r="M1111">
        <v>2</v>
      </c>
      <c r="N1111" t="str">
        <f>IF(OR(M1111="NA",M1111=2),"NA","Codieren!")</f>
        <v>NA</v>
      </c>
    </row>
    <row r="1112" spans="1:14" x14ac:dyDescent="0.35">
      <c r="A1112" s="43" t="s">
        <v>3872</v>
      </c>
      <c r="B1112" s="43" t="s">
        <v>10</v>
      </c>
      <c r="C1112" s="43">
        <v>2</v>
      </c>
      <c r="D1112" s="43">
        <v>2018</v>
      </c>
      <c r="E1112" s="43" t="str">
        <f>IF(OR(C1112=2,C1112=3),"NA","Codieren!")</f>
        <v>NA</v>
      </c>
      <c r="F1112" s="43" t="str">
        <f>IF(OR(C1112=2,C1112=3),"NA","Codieren!")</f>
        <v>NA</v>
      </c>
      <c r="G1112" t="str">
        <f>IF(F1112=1,"CODIEREN!","NA")</f>
        <v>NA</v>
      </c>
      <c r="H1112" s="43" t="str">
        <f>IF(OR(C1112=2,C1112=3),"NA","Codieren!")</f>
        <v>NA</v>
      </c>
      <c r="I1112" s="43" t="str">
        <f>IF(OR(C1112=2,C1112=3),"NA","Codieren!")</f>
        <v>NA</v>
      </c>
      <c r="J1112" s="45" t="str">
        <f>IF(OR(C1112=2,C1112=3),"NA","Codieren!")</f>
        <v>NA</v>
      </c>
      <c r="K1112" t="s">
        <v>275</v>
      </c>
      <c r="L1112" t="str">
        <f>IF(OR(C1112=1,C1112=2),"NA","Codieren!")</f>
        <v>NA</v>
      </c>
      <c r="M1112" t="str">
        <f>IF(L1112="NA","NA","Codieren!")</f>
        <v>NA</v>
      </c>
      <c r="N1112" t="str">
        <f>IF(OR(M1112="NA",M1112=2),"NA","Codieren!")</f>
        <v>NA</v>
      </c>
    </row>
    <row r="1113" spans="1:14" x14ac:dyDescent="0.35">
      <c r="A1113" s="43" t="s">
        <v>1662</v>
      </c>
      <c r="B1113" s="46" t="s">
        <v>1658</v>
      </c>
      <c r="C1113" s="43">
        <v>1</v>
      </c>
      <c r="D1113" s="43">
        <v>2019</v>
      </c>
      <c r="E1113" s="43">
        <v>2</v>
      </c>
      <c r="F1113" s="43">
        <v>2</v>
      </c>
      <c r="G1113" t="str">
        <f>IF(F1113=1,"CODIEREN!","NA")</f>
        <v>NA</v>
      </c>
      <c r="H1113" s="43">
        <v>1</v>
      </c>
      <c r="I1113" s="43">
        <v>2</v>
      </c>
      <c r="J1113" s="45">
        <v>5000</v>
      </c>
      <c r="K1113" t="str">
        <f>IF(OR(C1113=1,C1113=3),"NA","Codieren!")</f>
        <v>NA</v>
      </c>
      <c r="L1113" t="str">
        <f>IF(OR(C1113=1,C1113=2),"NA","Codieren!")</f>
        <v>NA</v>
      </c>
      <c r="M1113" t="str">
        <f>IF(L1113="NA","NA","Codieren!")</f>
        <v>NA</v>
      </c>
      <c r="N1113" t="str">
        <f>IF(OR(M1113="NA",M1113=2),"NA","Codieren!")</f>
        <v>NA</v>
      </c>
    </row>
    <row r="1114" spans="1:14" x14ac:dyDescent="0.35">
      <c r="A1114" s="43" t="s">
        <v>1662</v>
      </c>
      <c r="B1114" s="46" t="s">
        <v>56</v>
      </c>
      <c r="C1114" s="43">
        <v>2</v>
      </c>
      <c r="D1114" s="43">
        <v>2019</v>
      </c>
      <c r="E1114" s="43" t="str">
        <f>IF(OR(C1114=2,C1114=3),"NA","Codieren!")</f>
        <v>NA</v>
      </c>
      <c r="F1114" s="43" t="str">
        <f>IF(OR(C1114=2,C1114=3),"NA","Codieren!")</f>
        <v>NA</v>
      </c>
      <c r="G1114" t="str">
        <f>IF(F1114=1,"CODIEREN!","NA")</f>
        <v>NA</v>
      </c>
      <c r="H1114" s="43" t="str">
        <f>IF(OR(C1114=2,C1114=3),"NA","Codieren!")</f>
        <v>NA</v>
      </c>
      <c r="I1114" s="43" t="str">
        <f>IF(OR(C1114=2,C1114=3),"NA","Codieren!")</f>
        <v>NA</v>
      </c>
      <c r="J1114" s="45" t="str">
        <f>IF(OR(C1114=2,C1114=3),"NA","Codieren!")</f>
        <v>NA</v>
      </c>
      <c r="K1114">
        <v>5</v>
      </c>
      <c r="L1114" t="str">
        <f>IF(OR(C1114=1,C1114=2),"NA","Codieren!")</f>
        <v>NA</v>
      </c>
      <c r="M1114" t="str">
        <f>IF(L1114="NA","NA","Codieren!")</f>
        <v>NA</v>
      </c>
      <c r="N1114" t="str">
        <f>IF(OR(M1114="NA",M1114=2),"NA","Codieren!")</f>
        <v>NA</v>
      </c>
    </row>
    <row r="1115" spans="1:14" x14ac:dyDescent="0.35">
      <c r="A1115" s="43" t="s">
        <v>1662</v>
      </c>
      <c r="B1115" s="43" t="s">
        <v>3698</v>
      </c>
      <c r="C1115" s="43">
        <v>3</v>
      </c>
      <c r="D1115" s="43">
        <v>2019</v>
      </c>
      <c r="E1115" s="43" t="str">
        <f>IF(OR(C1115=2,C1115=3),"NA","Codieren!")</f>
        <v>NA</v>
      </c>
      <c r="F1115" s="43" t="str">
        <f>IF(OR(C1115=2,C1115=3),"NA","Codieren!")</f>
        <v>NA</v>
      </c>
      <c r="G1115" t="str">
        <f>IF(F1115=1,"CODIEREN!","NA")</f>
        <v>NA</v>
      </c>
      <c r="H1115" s="43" t="str">
        <f>IF(OR(C1115=2,C1115=3),"NA","Codieren!")</f>
        <v>NA</v>
      </c>
      <c r="I1115" s="43" t="str">
        <f>IF(OR(C1115=2,C1115=3),"NA","Codieren!")</f>
        <v>NA</v>
      </c>
      <c r="J1115" s="45" t="str">
        <f>IF(OR(C1115=2,C1115=3),"NA","Codieren!")</f>
        <v>NA</v>
      </c>
      <c r="K1115" t="str">
        <f>IF(OR(C1115=1,C1115=3),"NA","Codieren!")</f>
        <v>NA</v>
      </c>
      <c r="L1115">
        <v>2</v>
      </c>
      <c r="M1115">
        <v>2</v>
      </c>
      <c r="N1115" t="str">
        <f>IF(OR(M1115="NA",M1115=2),"NA","Codieren!")</f>
        <v>NA</v>
      </c>
    </row>
    <row r="1116" spans="1:14" x14ac:dyDescent="0.35">
      <c r="A1116" s="43" t="s">
        <v>3722</v>
      </c>
      <c r="B1116" s="43" t="s">
        <v>3698</v>
      </c>
      <c r="C1116" s="43">
        <v>1</v>
      </c>
      <c r="D1116" s="43">
        <v>2019</v>
      </c>
      <c r="E1116" s="43">
        <v>2</v>
      </c>
      <c r="F1116" s="43">
        <v>5</v>
      </c>
      <c r="G1116" t="str">
        <f>IF(F1116=1,"CODIEREN!","NA")</f>
        <v>NA</v>
      </c>
      <c r="H1116" s="43">
        <v>1</v>
      </c>
      <c r="I1116" s="43">
        <v>2</v>
      </c>
      <c r="J1116" s="45">
        <v>0</v>
      </c>
      <c r="K1116" t="str">
        <f>IF(OR(C1116=1,C1116=3),"NA","Codieren!")</f>
        <v>NA</v>
      </c>
      <c r="L1116" t="str">
        <f>IF(OR(C1116=1,C1116=2),"NA","Codieren!")</f>
        <v>NA</v>
      </c>
      <c r="M1116" t="str">
        <f>IF(L1116="NA","NA","Codieren!")</f>
        <v>NA</v>
      </c>
      <c r="N1116" t="str">
        <f>IF(OR(M1116="NA",M1116=2),"NA","Codieren!")</f>
        <v>NA</v>
      </c>
    </row>
    <row r="1117" spans="1:14" x14ac:dyDescent="0.35">
      <c r="A1117" s="43" t="s">
        <v>3722</v>
      </c>
      <c r="B1117" s="43" t="s">
        <v>374</v>
      </c>
      <c r="C1117">
        <v>2</v>
      </c>
      <c r="D1117" s="43">
        <v>2019</v>
      </c>
      <c r="E1117" t="str">
        <f>IF(OR(C1117=2,C1117=3),"NA","Codieren!")</f>
        <v>NA</v>
      </c>
      <c r="F1117" t="str">
        <f>IF(OR(C1117=2,C1117=3),"NA","Codieren!")</f>
        <v>NA</v>
      </c>
      <c r="G1117" t="str">
        <f>IF(F1117=1,"CODIEREN!","NA")</f>
        <v>NA</v>
      </c>
      <c r="H1117" t="str">
        <f>IF(OR(C1117=2,C1117=3),"NA","Codieren!")</f>
        <v>NA</v>
      </c>
      <c r="I1117" t="str">
        <f>IF(OR(C1117=2,C1117=3),"NA","Codieren!")</f>
        <v>NA</v>
      </c>
      <c r="J1117" s="29" t="str">
        <f>IF(OR(C1117=2,C1117=3),"NA","Codieren!")</f>
        <v>NA</v>
      </c>
      <c r="K1117">
        <v>2</v>
      </c>
      <c r="L1117" t="str">
        <f>IF(OR(C1117=1,C1117=2),"NA","Codieren!")</f>
        <v>NA</v>
      </c>
      <c r="M1117" t="str">
        <f>IF(L1117="NA","NA","Codieren!")</f>
        <v>NA</v>
      </c>
      <c r="N1117" t="str">
        <f>IF(OR(M1117="NA",M1117=2),"NA","Codieren!")</f>
        <v>NA</v>
      </c>
    </row>
    <row r="1118" spans="1:14" x14ac:dyDescent="0.35">
      <c r="A1118" s="43" t="s">
        <v>2846</v>
      </c>
      <c r="B1118" s="43" t="s">
        <v>2793</v>
      </c>
      <c r="C1118" s="43">
        <v>1</v>
      </c>
      <c r="D1118" s="43">
        <v>2015</v>
      </c>
      <c r="E1118">
        <v>2</v>
      </c>
      <c r="F1118">
        <v>2</v>
      </c>
      <c r="G1118" t="str">
        <f>IF(F1118=1,"CODIEREN!","NA")</f>
        <v>NA</v>
      </c>
      <c r="H1118">
        <v>2</v>
      </c>
      <c r="I1118">
        <v>2</v>
      </c>
      <c r="J1118" s="29">
        <v>500</v>
      </c>
      <c r="K1118" t="str">
        <f>IF(OR(C1118=1,C1118=3),"NA","Codieren!")</f>
        <v>NA</v>
      </c>
      <c r="L1118" t="str">
        <f>IF(OR(C1118=1,C1118=2),"NA","Codieren!")</f>
        <v>NA</v>
      </c>
      <c r="M1118" t="str">
        <f>IF(L1118="NA","NA","Codieren!")</f>
        <v>NA</v>
      </c>
      <c r="N1118" t="str">
        <f>IF(OR(M1118="NA",M1118=2),"NA","Codieren!")</f>
        <v>NA</v>
      </c>
    </row>
    <row r="1119" spans="1:14" x14ac:dyDescent="0.35">
      <c r="A1119" s="43" t="s">
        <v>774</v>
      </c>
      <c r="B1119" s="44" t="s">
        <v>566</v>
      </c>
      <c r="C1119" s="43">
        <v>1</v>
      </c>
      <c r="D1119" s="32">
        <v>2018</v>
      </c>
      <c r="E1119">
        <v>2</v>
      </c>
      <c r="F1119">
        <v>2</v>
      </c>
      <c r="G1119" t="s">
        <v>275</v>
      </c>
      <c r="H1119">
        <v>1</v>
      </c>
      <c r="I1119">
        <v>2</v>
      </c>
      <c r="J1119" s="29">
        <v>0</v>
      </c>
      <c r="K1119" t="s">
        <v>275</v>
      </c>
      <c r="L1119" t="s">
        <v>275</v>
      </c>
      <c r="M1119" t="str">
        <f>IF(L1119="NA","NA",2)</f>
        <v>NA</v>
      </c>
      <c r="N1119" t="s">
        <v>275</v>
      </c>
    </row>
    <row r="1120" spans="1:14" x14ac:dyDescent="0.35">
      <c r="A1120" s="43" t="s">
        <v>774</v>
      </c>
      <c r="B1120" s="44" t="s">
        <v>112</v>
      </c>
      <c r="C1120" s="43">
        <v>2</v>
      </c>
      <c r="D1120" s="32">
        <v>2018</v>
      </c>
      <c r="E1120" t="s">
        <v>275</v>
      </c>
      <c r="F1120" t="s">
        <v>275</v>
      </c>
      <c r="G1120" t="s">
        <v>275</v>
      </c>
      <c r="H1120" t="s">
        <v>275</v>
      </c>
      <c r="I1120" t="s">
        <v>275</v>
      </c>
      <c r="J1120" s="29" t="s">
        <v>275</v>
      </c>
      <c r="K1120">
        <v>5</v>
      </c>
      <c r="L1120" t="s">
        <v>275</v>
      </c>
      <c r="M1120" t="str">
        <f>IF(L1120="NA","NA",2)</f>
        <v>NA</v>
      </c>
      <c r="N1120" t="s">
        <v>275</v>
      </c>
    </row>
    <row r="1121" spans="1:14" x14ac:dyDescent="0.35">
      <c r="A1121" s="43" t="s">
        <v>885</v>
      </c>
      <c r="B1121" s="44" t="s">
        <v>566</v>
      </c>
      <c r="C1121" s="43">
        <v>1</v>
      </c>
      <c r="D1121" s="32">
        <v>2016</v>
      </c>
      <c r="E1121">
        <v>2</v>
      </c>
      <c r="F1121">
        <v>2</v>
      </c>
      <c r="G1121" t="str">
        <f>IF(F1121=1,"CODIEREN!","NA")</f>
        <v>NA</v>
      </c>
      <c r="H1121">
        <v>1</v>
      </c>
      <c r="I1121">
        <v>2</v>
      </c>
      <c r="J1121" s="29">
        <v>0</v>
      </c>
      <c r="K1121" t="str">
        <f>IF(OR(C1121=1,C1121=3),"NA","Codieren!")</f>
        <v>NA</v>
      </c>
      <c r="L1121" t="str">
        <f>IF(OR(C1121=1,C1121=2),"NA","Codieren!")</f>
        <v>NA</v>
      </c>
      <c r="M1121" t="str">
        <f>IF(L1121="NA","NA","Codieren!")</f>
        <v>NA</v>
      </c>
      <c r="N1121" t="str">
        <f>IF(OR(M1121="NA",M1121=2),"NA","Codieren!")</f>
        <v>NA</v>
      </c>
    </row>
    <row r="1122" spans="1:14" x14ac:dyDescent="0.35">
      <c r="A1122" s="43" t="s">
        <v>885</v>
      </c>
      <c r="B1122" s="44" t="s">
        <v>886</v>
      </c>
      <c r="C1122" s="43">
        <v>2</v>
      </c>
      <c r="D1122" s="32">
        <v>2016</v>
      </c>
      <c r="E1122" t="str">
        <f>IF(OR(C1122=2,C1122=3),"NA","Codieren!")</f>
        <v>NA</v>
      </c>
      <c r="F1122" t="str">
        <f>IF(OR(C1122=2,C1122=3),"NA","Codieren!")</f>
        <v>NA</v>
      </c>
      <c r="G1122" t="str">
        <f>IF(F1122=1,"CODIEREN!","NA")</f>
        <v>NA</v>
      </c>
      <c r="H1122" t="str">
        <f>IF(OR(C1122=2,C1122=3),"NA","Codieren!")</f>
        <v>NA</v>
      </c>
      <c r="I1122" t="str">
        <f>IF(OR(C1122=2,C1122=3),"NA","Codieren!")</f>
        <v>NA</v>
      </c>
      <c r="J1122" s="29" t="str">
        <f>IF(OR(C1122=2,C1122=3),"NA","Codieren!")</f>
        <v>NA</v>
      </c>
      <c r="K1122" t="s">
        <v>275</v>
      </c>
      <c r="L1122" t="str">
        <f>IF(OR(C1122=1,C1122=2),"NA","Codieren!")</f>
        <v>NA</v>
      </c>
      <c r="M1122" t="str">
        <f>IF(L1122="NA","NA","Codieren!")</f>
        <v>NA</v>
      </c>
      <c r="N1122" t="str">
        <f>IF(OR(M1122="NA",M1122=2),"NA","Codieren!")</f>
        <v>NA</v>
      </c>
    </row>
    <row r="1123" spans="1:14" x14ac:dyDescent="0.35">
      <c r="A1123" s="43" t="s">
        <v>2676</v>
      </c>
      <c r="B1123" s="43" t="s">
        <v>2434</v>
      </c>
      <c r="C1123" s="43">
        <v>3</v>
      </c>
      <c r="D1123" s="43">
        <v>2017</v>
      </c>
      <c r="E1123" t="str">
        <f>IF(OR(C1123=2,C1123=3),"NA","Codieren!")</f>
        <v>NA</v>
      </c>
      <c r="F1123" t="str">
        <f>IF(OR(C1123=2,C1123=3),"NA","Codieren!")</f>
        <v>NA</v>
      </c>
      <c r="G1123" t="str">
        <f>IF(F1123=1,"CODIEREN!","NA")</f>
        <v>NA</v>
      </c>
      <c r="H1123" t="str">
        <f>IF(OR(C1123=2,C1123=3),"NA","Codieren!")</f>
        <v>NA</v>
      </c>
      <c r="I1123" t="str">
        <f>IF(OR(C1123=2,C1123=3),"NA","Codieren!")</f>
        <v>NA</v>
      </c>
      <c r="J1123" s="29" t="str">
        <f>IF(OR(C1123=2,C1123=3),"NA","Codieren!")</f>
        <v>NA</v>
      </c>
      <c r="K1123" t="str">
        <f>IF(OR(C1123=1,C1123=3),"NA","Codieren!")</f>
        <v>NA</v>
      </c>
      <c r="L1123">
        <v>2</v>
      </c>
      <c r="M1123">
        <v>1</v>
      </c>
      <c r="N1123">
        <v>5</v>
      </c>
    </row>
    <row r="1124" spans="1:14" x14ac:dyDescent="0.35">
      <c r="A1124" s="43" t="s">
        <v>2676</v>
      </c>
      <c r="B1124" s="43" t="s">
        <v>2434</v>
      </c>
      <c r="C1124" s="43">
        <v>3</v>
      </c>
      <c r="D1124" s="43">
        <v>2018</v>
      </c>
      <c r="E1124" t="s">
        <v>275</v>
      </c>
      <c r="F1124" t="s">
        <v>275</v>
      </c>
      <c r="G1124" t="s">
        <v>275</v>
      </c>
      <c r="H1124" t="s">
        <v>275</v>
      </c>
      <c r="I1124" t="s">
        <v>275</v>
      </c>
      <c r="J1124" s="29" t="s">
        <v>275</v>
      </c>
      <c r="K1124" t="s">
        <v>275</v>
      </c>
      <c r="L1124">
        <v>2</v>
      </c>
      <c r="M1124">
        <v>1</v>
      </c>
      <c r="N1124">
        <v>5</v>
      </c>
    </row>
    <row r="1125" spans="1:14" x14ac:dyDescent="0.35">
      <c r="A1125" s="43" t="s">
        <v>2676</v>
      </c>
      <c r="B1125" s="43" t="s">
        <v>2434</v>
      </c>
      <c r="C1125" s="43">
        <v>3</v>
      </c>
      <c r="D1125" s="43">
        <v>2019</v>
      </c>
      <c r="E1125" t="s">
        <v>275</v>
      </c>
      <c r="F1125" t="s">
        <v>275</v>
      </c>
      <c r="G1125" t="s">
        <v>275</v>
      </c>
      <c r="H1125" t="s">
        <v>275</v>
      </c>
      <c r="I1125" t="s">
        <v>275</v>
      </c>
      <c r="J1125" s="29" t="s">
        <v>275</v>
      </c>
      <c r="K1125" t="s">
        <v>275</v>
      </c>
      <c r="L1125">
        <v>2</v>
      </c>
      <c r="M1125">
        <v>1</v>
      </c>
      <c r="N1125">
        <v>5</v>
      </c>
    </row>
    <row r="1126" spans="1:14" x14ac:dyDescent="0.35">
      <c r="A1126" s="43" t="s">
        <v>1447</v>
      </c>
      <c r="B1126" s="44" t="s">
        <v>1370</v>
      </c>
      <c r="C1126" s="43">
        <v>1</v>
      </c>
      <c r="D1126" s="43">
        <v>2015</v>
      </c>
      <c r="E1126">
        <v>1</v>
      </c>
      <c r="F1126">
        <v>2</v>
      </c>
      <c r="G1126" t="str">
        <f>IF(F1126=1,"CODIEREN!","NA")</f>
        <v>NA</v>
      </c>
      <c r="H1126">
        <v>1</v>
      </c>
      <c r="I1126">
        <v>2</v>
      </c>
      <c r="J1126" s="29">
        <v>6000</v>
      </c>
      <c r="K1126" t="str">
        <f>IF(OR(C1126=1,C1126=3),"NA","Codieren!")</f>
        <v>NA</v>
      </c>
      <c r="L1126" t="str">
        <f>IF(OR(C1126=1,C1126=2),"NA","Codieren!")</f>
        <v>NA</v>
      </c>
      <c r="M1126" t="str">
        <f>IF(L1126="NA","NA","Codieren!")</f>
        <v>NA</v>
      </c>
      <c r="N1126" t="str">
        <f>IF(OR(M1126="NA",M1126=2),"NA","Codieren!")</f>
        <v>NA</v>
      </c>
    </row>
    <row r="1127" spans="1:14" x14ac:dyDescent="0.35">
      <c r="A1127" s="43" t="s">
        <v>1447</v>
      </c>
      <c r="B1127" s="43" t="s">
        <v>1211</v>
      </c>
      <c r="C1127" s="43">
        <v>2</v>
      </c>
      <c r="D1127" s="43">
        <v>2015</v>
      </c>
      <c r="E1127" t="str">
        <f>IF(OR(C1127=2,C1127=3),"NA","Codieren!")</f>
        <v>NA</v>
      </c>
      <c r="F1127" t="str">
        <f>IF(OR(C1127=2,C1127=3),"NA","Codieren!")</f>
        <v>NA</v>
      </c>
      <c r="G1127" t="str">
        <f>IF(F1127=1,"CODIEREN!","NA")</f>
        <v>NA</v>
      </c>
      <c r="H1127" t="str">
        <f>IF(OR(C1127=2,C1127=3),"NA","Codieren!")</f>
        <v>NA</v>
      </c>
      <c r="I1127" t="str">
        <f>IF(OR(C1127=2,C1127=3),"NA","Codieren!")</f>
        <v>NA</v>
      </c>
      <c r="J1127" s="29" t="str">
        <f>IF(OR(C1127=2,C1127=3),"NA","Codieren!")</f>
        <v>NA</v>
      </c>
      <c r="K1127">
        <v>6</v>
      </c>
      <c r="L1127" t="str">
        <f>IF(OR(C1127=1,C1127=2),"NA","Codieren!")</f>
        <v>NA</v>
      </c>
      <c r="M1127" t="str">
        <f>IF(L1127="NA","NA","Codieren!")</f>
        <v>NA</v>
      </c>
      <c r="N1127" t="str">
        <f>IF(OR(M1127="NA",M1127=2),"NA","Codieren!")</f>
        <v>NA</v>
      </c>
    </row>
    <row r="1128" spans="1:14" x14ac:dyDescent="0.35">
      <c r="A1128" s="43" t="s">
        <v>1212</v>
      </c>
      <c r="B1128" s="46" t="s">
        <v>1173</v>
      </c>
      <c r="C1128" s="43">
        <v>1</v>
      </c>
      <c r="D1128" s="43">
        <v>2018</v>
      </c>
      <c r="E1128">
        <v>1</v>
      </c>
      <c r="F1128" t="s">
        <v>275</v>
      </c>
      <c r="G1128" t="str">
        <f>IF(F1128=1,"CODIEREN!","NA")</f>
        <v>NA</v>
      </c>
      <c r="H1128">
        <v>2</v>
      </c>
      <c r="I1128">
        <v>2</v>
      </c>
      <c r="J1128" s="29">
        <v>6000</v>
      </c>
      <c r="K1128" t="str">
        <f>IF(OR(C1418=1,C1418=3),"NA","Codieren!")</f>
        <v>NA</v>
      </c>
      <c r="L1128" t="str">
        <f>IF(OR(C1128=1,C1128=2),"NA","Codieren!")</f>
        <v>NA</v>
      </c>
      <c r="M1128" t="str">
        <f>IF(L1128="NA","NA","Codieren!")</f>
        <v>NA</v>
      </c>
      <c r="N1128" t="str">
        <f>IF(OR(M1128="NA",M1128=2),"NA","Codieren!")</f>
        <v>NA</v>
      </c>
    </row>
    <row r="1129" spans="1:14" x14ac:dyDescent="0.35">
      <c r="A1129" s="43" t="s">
        <v>1212</v>
      </c>
      <c r="B1129" s="46" t="s">
        <v>1214</v>
      </c>
      <c r="C1129" s="43">
        <v>2</v>
      </c>
      <c r="D1129" s="43">
        <v>2018</v>
      </c>
      <c r="E1129" t="str">
        <f>IF(OR(C1129=2,C1129=3),"NA","Codieren!")</f>
        <v>NA</v>
      </c>
      <c r="F1129" t="str">
        <f>IF(OR(C1129=2,C1129=3),"NA","Codieren!")</f>
        <v>NA</v>
      </c>
      <c r="G1129" t="str">
        <f>IF(F1129=1,"CODIEREN!","NA")</f>
        <v>NA</v>
      </c>
      <c r="H1129" t="str">
        <f>IF(OR(C1129=2,C1129=3),"NA","Codieren!")</f>
        <v>NA</v>
      </c>
      <c r="I1129" t="str">
        <f>IF(OR(C1129=2,C1129=3),"NA","Codieren!")</f>
        <v>NA</v>
      </c>
      <c r="J1129" s="29" t="str">
        <f>IF(OR(C1129=2,C1129=3),"NA","Codieren!")</f>
        <v>NA</v>
      </c>
      <c r="K1129">
        <v>6</v>
      </c>
      <c r="L1129" t="str">
        <f>IF(OR(C1129=1,C1129=2),"NA","Codieren!")</f>
        <v>NA</v>
      </c>
      <c r="M1129" t="str">
        <f>IF(L1129="NA","NA","Codieren!")</f>
        <v>NA</v>
      </c>
      <c r="N1129" t="str">
        <f>IF(OR(M1129="NA",M1129=2),"NA","Codieren!")</f>
        <v>NA</v>
      </c>
    </row>
    <row r="1130" spans="1:14" x14ac:dyDescent="0.35">
      <c r="A1130" s="43" t="s">
        <v>778</v>
      </c>
      <c r="B1130" s="44" t="s">
        <v>566</v>
      </c>
      <c r="C1130" s="43">
        <v>1</v>
      </c>
      <c r="D1130" s="32">
        <v>2018</v>
      </c>
      <c r="E1130">
        <v>2</v>
      </c>
      <c r="F1130">
        <v>2</v>
      </c>
      <c r="G1130" t="s">
        <v>275</v>
      </c>
      <c r="H1130">
        <v>1</v>
      </c>
      <c r="I1130">
        <v>2</v>
      </c>
      <c r="J1130" s="29">
        <v>0</v>
      </c>
      <c r="K1130" t="s">
        <v>275</v>
      </c>
      <c r="L1130" t="s">
        <v>275</v>
      </c>
      <c r="M1130" t="str">
        <f>IF(L1130="NA","NA",2)</f>
        <v>NA</v>
      </c>
      <c r="N1130" t="s">
        <v>275</v>
      </c>
    </row>
    <row r="1131" spans="1:14" x14ac:dyDescent="0.35">
      <c r="A1131" s="43" t="s">
        <v>778</v>
      </c>
      <c r="B1131" s="44" t="s">
        <v>112</v>
      </c>
      <c r="C1131">
        <v>2</v>
      </c>
      <c r="D1131" s="32">
        <v>2018</v>
      </c>
      <c r="E1131" t="s">
        <v>275</v>
      </c>
      <c r="F1131" t="s">
        <v>275</v>
      </c>
      <c r="G1131" t="s">
        <v>275</v>
      </c>
      <c r="H1131" t="s">
        <v>275</v>
      </c>
      <c r="I1131" t="s">
        <v>275</v>
      </c>
      <c r="J1131" s="29" t="s">
        <v>275</v>
      </c>
      <c r="K1131" t="s">
        <v>275</v>
      </c>
      <c r="L1131" t="s">
        <v>275</v>
      </c>
      <c r="M1131" t="str">
        <f>IF(L1131="NA","NA",2)</f>
        <v>NA</v>
      </c>
      <c r="N1131" t="s">
        <v>275</v>
      </c>
    </row>
    <row r="1132" spans="1:14" x14ac:dyDescent="0.35">
      <c r="A1132" s="43" t="s">
        <v>3648</v>
      </c>
      <c r="B1132" s="43" t="s">
        <v>940</v>
      </c>
      <c r="C1132">
        <v>3</v>
      </c>
      <c r="D1132" s="43">
        <v>2016</v>
      </c>
      <c r="E1132" t="str">
        <f>IF(OR(C1132=2,C1132=3),"NA","Codieren!")</f>
        <v>NA</v>
      </c>
      <c r="F1132" t="str">
        <f>IF(OR(C1132=2,C1132=3),"NA","Codieren!")</f>
        <v>NA</v>
      </c>
      <c r="G1132" t="str">
        <f>IF(F1132=1,"CODIEREN!","NA")</f>
        <v>NA</v>
      </c>
      <c r="H1132" t="str">
        <f>IF(OR(C1132=2,C1132=3),"NA","Codieren!")</f>
        <v>NA</v>
      </c>
      <c r="I1132" t="str">
        <f>IF(OR(C1132=2,C1132=3),"NA","Codieren!")</f>
        <v>NA</v>
      </c>
      <c r="J1132" s="29" t="str">
        <f>IF(OR(C1132=2,C1132=3),"NA","Codieren!")</f>
        <v>NA</v>
      </c>
      <c r="K1132" t="str">
        <f>IF(OR(C1132=1,C1132=3),"NA","Codieren!")</f>
        <v>NA</v>
      </c>
      <c r="L1132">
        <v>2</v>
      </c>
      <c r="M1132">
        <v>1</v>
      </c>
      <c r="N1132">
        <v>4</v>
      </c>
    </row>
    <row r="1133" spans="1:14" x14ac:dyDescent="0.35">
      <c r="A1133" s="43" t="s">
        <v>3648</v>
      </c>
      <c r="B1133" s="43" t="s">
        <v>139</v>
      </c>
      <c r="C1133">
        <v>2</v>
      </c>
      <c r="D1133" s="43">
        <v>2016</v>
      </c>
      <c r="E1133" t="str">
        <f>IF(OR(C1133=2,C1133=3),"NA","Codieren!")</f>
        <v>NA</v>
      </c>
      <c r="F1133" t="str">
        <f>IF(OR(C1133=2,C1133=3),"NA","Codieren!")</f>
        <v>NA</v>
      </c>
      <c r="G1133" t="str">
        <f>IF(F1133=1,"CODIEREN!","NA")</f>
        <v>NA</v>
      </c>
      <c r="H1133" t="str">
        <f>IF(OR(C1133=2,C1133=3),"NA","Codieren!")</f>
        <v>NA</v>
      </c>
      <c r="I1133" t="str">
        <f>IF(OR(C1133=2,C1133=3),"NA","Codieren!")</f>
        <v>NA</v>
      </c>
      <c r="J1133" s="29" t="str">
        <f>IF(OR(C1133=2,C1133=3),"NA","Codieren!")</f>
        <v>NA</v>
      </c>
      <c r="K1133">
        <v>1</v>
      </c>
      <c r="L1133" t="str">
        <f>IF(OR(C1133=1,C1133=2),"NA","Codieren!")</f>
        <v>NA</v>
      </c>
      <c r="M1133" t="str">
        <f>IF(L1133="NA","NA","Codieren!")</f>
        <v>NA</v>
      </c>
      <c r="N1133" t="str">
        <f>IF(OR(M1133="NA",M1133=2),"NA","Codieren!")</f>
        <v>NA</v>
      </c>
    </row>
    <row r="1134" spans="1:14" x14ac:dyDescent="0.35">
      <c r="A1134" s="43" t="s">
        <v>586</v>
      </c>
      <c r="B1134" s="44" t="s">
        <v>566</v>
      </c>
      <c r="C1134">
        <v>3</v>
      </c>
      <c r="D1134" s="32">
        <v>2019</v>
      </c>
      <c r="E1134" t="s">
        <v>275</v>
      </c>
      <c r="F1134" t="s">
        <v>275</v>
      </c>
      <c r="G1134" t="s">
        <v>275</v>
      </c>
      <c r="H1134" t="s">
        <v>275</v>
      </c>
      <c r="I1134" t="s">
        <v>275</v>
      </c>
      <c r="J1134" s="45" t="s">
        <v>275</v>
      </c>
      <c r="K1134" t="s">
        <v>275</v>
      </c>
      <c r="L1134">
        <v>2</v>
      </c>
      <c r="M1134">
        <f>IF(L1134="NA","NA",2)</f>
        <v>2</v>
      </c>
      <c r="N1134" t="s">
        <v>275</v>
      </c>
    </row>
    <row r="1135" spans="1:14" x14ac:dyDescent="0.35">
      <c r="A1135" s="43" t="s">
        <v>586</v>
      </c>
      <c r="B1135" s="44" t="s">
        <v>624</v>
      </c>
      <c r="C1135">
        <v>2</v>
      </c>
      <c r="D1135" s="32">
        <v>2019</v>
      </c>
      <c r="E1135" t="s">
        <v>275</v>
      </c>
      <c r="F1135" t="s">
        <v>275</v>
      </c>
      <c r="G1135" t="s">
        <v>275</v>
      </c>
      <c r="H1135" t="s">
        <v>275</v>
      </c>
      <c r="I1135" t="s">
        <v>275</v>
      </c>
      <c r="J1135" s="29" t="s">
        <v>275</v>
      </c>
      <c r="K1135">
        <v>8</v>
      </c>
      <c r="L1135" t="s">
        <v>275</v>
      </c>
      <c r="M1135" t="str">
        <f>IF(L1135="NA","NA",2)</f>
        <v>NA</v>
      </c>
      <c r="N1135" t="s">
        <v>275</v>
      </c>
    </row>
    <row r="1136" spans="1:14" x14ac:dyDescent="0.35">
      <c r="A1136" s="43" t="s">
        <v>586</v>
      </c>
      <c r="B1136" s="44" t="s">
        <v>566</v>
      </c>
      <c r="C1136">
        <v>3</v>
      </c>
      <c r="D1136" s="32">
        <v>2017</v>
      </c>
      <c r="E1136" t="str">
        <f>IF(OR(C1136=2,C1136=3),"NA","Codieren!")</f>
        <v>NA</v>
      </c>
      <c r="F1136" t="str">
        <f>IF(OR(C1136=2,C1136=3),"NA","Codieren!")</f>
        <v>NA</v>
      </c>
      <c r="G1136" t="str">
        <f>IF(F1136=1,"CODIEREN!","NA")</f>
        <v>NA</v>
      </c>
      <c r="H1136" t="str">
        <f>IF(OR(C1136=2,C1136=3),"NA","Codieren!")</f>
        <v>NA</v>
      </c>
      <c r="I1136" t="str">
        <f>IF(OR(C1136=2,C1136=3),"NA","Codieren!")</f>
        <v>NA</v>
      </c>
      <c r="J1136" s="45" t="str">
        <f>IF(OR(C1136=2,C1136=3),"NA","Codieren!")</f>
        <v>NA</v>
      </c>
      <c r="K1136" t="str">
        <f>IF(OR(C1136=1,C1136=3),"NA","Codieren!")</f>
        <v>NA</v>
      </c>
      <c r="L1136">
        <v>2</v>
      </c>
      <c r="M1136">
        <v>2</v>
      </c>
      <c r="N1136" t="str">
        <f>IF(OR(M1136="NA",M1136=2),"NA","Codieren!")</f>
        <v>NA</v>
      </c>
    </row>
    <row r="1137" spans="1:14" x14ac:dyDescent="0.35">
      <c r="A1137" s="43" t="s">
        <v>586</v>
      </c>
      <c r="B1137" s="44" t="s">
        <v>624</v>
      </c>
      <c r="C1137">
        <v>2</v>
      </c>
      <c r="D1137" s="32">
        <v>2017</v>
      </c>
      <c r="E1137" t="s">
        <v>275</v>
      </c>
      <c r="F1137" t="s">
        <v>275</v>
      </c>
      <c r="G1137" t="s">
        <v>275</v>
      </c>
      <c r="H1137" t="s">
        <v>275</v>
      </c>
      <c r="I1137" t="s">
        <v>275</v>
      </c>
      <c r="J1137" s="29" t="s">
        <v>275</v>
      </c>
      <c r="K1137">
        <v>8</v>
      </c>
      <c r="L1137" t="s">
        <v>275</v>
      </c>
      <c r="M1137" t="str">
        <f>IF(L1137="NA","NA",2)</f>
        <v>NA</v>
      </c>
      <c r="N1137" t="s">
        <v>275</v>
      </c>
    </row>
    <row r="1138" spans="1:14" x14ac:dyDescent="0.35">
      <c r="A1138" s="43" t="s">
        <v>586</v>
      </c>
      <c r="B1138" s="44" t="s">
        <v>566</v>
      </c>
      <c r="C1138">
        <v>3</v>
      </c>
      <c r="D1138" s="32">
        <v>2016</v>
      </c>
      <c r="E1138" t="str">
        <f>IF(OR(C1138=2,C1138=3),"NA","Codieren!")</f>
        <v>NA</v>
      </c>
      <c r="F1138" t="str">
        <f>IF(OR(C1138=2,C1138=3),"NA","Codieren!")</f>
        <v>NA</v>
      </c>
      <c r="G1138" t="str">
        <f>IF(F1138=1,"CODIEREN!","NA")</f>
        <v>NA</v>
      </c>
      <c r="H1138" t="str">
        <f>IF(OR(C1138=2,C1138=3),"NA","Codieren!")</f>
        <v>NA</v>
      </c>
      <c r="I1138" t="str">
        <f>IF(OR(C1138=2,C1138=3),"NA","Codieren!")</f>
        <v>NA</v>
      </c>
      <c r="J1138" s="29" t="str">
        <f>IF(OR(C1138=2,C1138=3),"NA","Codieren!")</f>
        <v>NA</v>
      </c>
      <c r="K1138" t="str">
        <f>IF(OR(C1138=1,C1138=3),"NA","Codieren!")</f>
        <v>NA</v>
      </c>
      <c r="L1138">
        <v>2</v>
      </c>
      <c r="M1138">
        <v>2</v>
      </c>
      <c r="N1138" t="str">
        <f>IF(OR(M1138="NA",M1138=2),"NA","Codieren!")</f>
        <v>NA</v>
      </c>
    </row>
    <row r="1139" spans="1:14" x14ac:dyDescent="0.35">
      <c r="A1139" s="43" t="s">
        <v>586</v>
      </c>
      <c r="B1139" s="44" t="s">
        <v>624</v>
      </c>
      <c r="C1139">
        <v>2</v>
      </c>
      <c r="D1139" s="32">
        <v>2016</v>
      </c>
      <c r="E1139" t="s">
        <v>275</v>
      </c>
      <c r="F1139" t="s">
        <v>275</v>
      </c>
      <c r="G1139" t="s">
        <v>275</v>
      </c>
      <c r="H1139" t="s">
        <v>275</v>
      </c>
      <c r="I1139" t="s">
        <v>275</v>
      </c>
      <c r="J1139" s="29" t="s">
        <v>275</v>
      </c>
      <c r="K1139">
        <v>8</v>
      </c>
      <c r="L1139" t="s">
        <v>275</v>
      </c>
      <c r="M1139" t="str">
        <f>IF(L1139="NA","NA",2)</f>
        <v>NA</v>
      </c>
      <c r="N1139" t="s">
        <v>275</v>
      </c>
    </row>
    <row r="1140" spans="1:14" x14ac:dyDescent="0.35">
      <c r="A1140" s="43" t="s">
        <v>586</v>
      </c>
      <c r="B1140" s="44" t="s">
        <v>566</v>
      </c>
      <c r="C1140">
        <v>3</v>
      </c>
      <c r="D1140" s="32">
        <v>2015</v>
      </c>
      <c r="E1140" t="str">
        <f>IF(OR(C1140=2,C1140=3),"NA","Codieren!")</f>
        <v>NA</v>
      </c>
      <c r="F1140" t="str">
        <f>IF(OR(C1140=2,C1140=3),"NA","Codieren!")</f>
        <v>NA</v>
      </c>
      <c r="G1140" t="str">
        <f>IF(F1140=1,"CODIEREN!","NA")</f>
        <v>NA</v>
      </c>
      <c r="H1140" t="str">
        <f>IF(OR(C1140=2,C1140=3),"NA","Codieren!")</f>
        <v>NA</v>
      </c>
      <c r="I1140" t="str">
        <f>IF(OR(C1140=2,C1140=3),"NA","Codieren!")</f>
        <v>NA</v>
      </c>
      <c r="J1140" s="29" t="str">
        <f>IF(OR(C1140=2,C1140=3),"NA","Codieren!")</f>
        <v>NA</v>
      </c>
      <c r="K1140" t="str">
        <f>IF(OR(C1140=1,C1140=3),"NA","Codieren!")</f>
        <v>NA</v>
      </c>
      <c r="L1140">
        <v>2</v>
      </c>
      <c r="M1140">
        <v>2</v>
      </c>
      <c r="N1140" t="str">
        <f>IF(OR(M1140="NA",M1140=2),"NA","Codieren!")</f>
        <v>NA</v>
      </c>
    </row>
    <row r="1141" spans="1:14" x14ac:dyDescent="0.35">
      <c r="A1141" s="43" t="s">
        <v>586</v>
      </c>
      <c r="B1141" s="44" t="s">
        <v>624</v>
      </c>
      <c r="C1141">
        <v>2</v>
      </c>
      <c r="D1141" s="32">
        <v>2015</v>
      </c>
      <c r="E1141" t="s">
        <v>275</v>
      </c>
      <c r="F1141" t="s">
        <v>275</v>
      </c>
      <c r="G1141" t="s">
        <v>275</v>
      </c>
      <c r="H1141" t="s">
        <v>275</v>
      </c>
      <c r="I1141" t="s">
        <v>275</v>
      </c>
      <c r="J1141" s="29" t="s">
        <v>275</v>
      </c>
      <c r="K1141">
        <v>8</v>
      </c>
      <c r="L1141" t="s">
        <v>275</v>
      </c>
      <c r="M1141" t="str">
        <f>IF(L1141="NA","NA",2)</f>
        <v>NA</v>
      </c>
      <c r="N1141" t="s">
        <v>275</v>
      </c>
    </row>
    <row r="1142" spans="1:14" x14ac:dyDescent="0.35">
      <c r="A1142" s="43" t="s">
        <v>1875</v>
      </c>
      <c r="B1142" s="43" t="s">
        <v>1852</v>
      </c>
      <c r="C1142" s="43">
        <v>1</v>
      </c>
      <c r="D1142" s="43">
        <v>2019</v>
      </c>
      <c r="E1142" s="43">
        <v>1</v>
      </c>
      <c r="F1142" s="43">
        <v>5</v>
      </c>
      <c r="G1142" t="str">
        <f>IF(F1142=1,"CODIEREN!","NA")</f>
        <v>NA</v>
      </c>
      <c r="H1142" s="43">
        <v>1</v>
      </c>
      <c r="I1142" s="43">
        <v>2</v>
      </c>
      <c r="J1142" s="45">
        <v>0</v>
      </c>
      <c r="K1142" s="43" t="str">
        <f>IF(OR(C1142=1,C1142=3),"NA","Codieren!")</f>
        <v>NA</v>
      </c>
      <c r="L1142" t="str">
        <f>IF(OR(C1142=1,C1142=2),"NA","Codieren!")</f>
        <v>NA</v>
      </c>
      <c r="M1142" t="str">
        <f>IF(L1142="NA","NA","Codieren!")</f>
        <v>NA</v>
      </c>
      <c r="N1142" t="str">
        <f>IF(OR(M1142="NA",M1142=2),"NA","Codieren!")</f>
        <v>NA</v>
      </c>
    </row>
    <row r="1143" spans="1:14" x14ac:dyDescent="0.35">
      <c r="A1143" s="43" t="s">
        <v>1875</v>
      </c>
      <c r="B1143" s="43" t="s">
        <v>129</v>
      </c>
      <c r="C1143" s="43">
        <v>2</v>
      </c>
      <c r="D1143" s="43">
        <v>2019</v>
      </c>
      <c r="E1143" s="43" t="str">
        <f>IF(OR(C1143=2,C1143=3),"NA","Codieren!")</f>
        <v>NA</v>
      </c>
      <c r="F1143" s="43" t="str">
        <f>IF(OR(C1143=2,C1143=3),"NA","Codieren!")</f>
        <v>NA</v>
      </c>
      <c r="G1143" t="str">
        <f>IF(F1143=1,"CODIEREN!","NA")</f>
        <v>NA</v>
      </c>
      <c r="H1143" s="43" t="str">
        <f>IF(OR(C1143=2,C1143=3),"NA","Codieren!")</f>
        <v>NA</v>
      </c>
      <c r="I1143" s="43" t="str">
        <f>IF(OR(C1143=2,C1143=3),"NA","Codieren!")</f>
        <v>NA</v>
      </c>
      <c r="J1143" s="45" t="str">
        <f>IF(OR(C1143=2,C1143=3),"NA","Codieren!")</f>
        <v>NA</v>
      </c>
      <c r="K1143" s="43">
        <v>9</v>
      </c>
      <c r="L1143" t="str">
        <f>IF(OR(C1143=1,C1143=2),"NA","Codieren!")</f>
        <v>NA</v>
      </c>
      <c r="M1143" t="str">
        <f>IF(L1143="NA","NA","Codieren!")</f>
        <v>NA</v>
      </c>
      <c r="N1143" t="str">
        <f>IF(OR(M1143="NA",M1143=2),"NA","Codieren!")</f>
        <v>NA</v>
      </c>
    </row>
    <row r="1144" spans="1:14" x14ac:dyDescent="0.35">
      <c r="A1144" s="43" t="s">
        <v>1817</v>
      </c>
      <c r="B1144" s="43" t="s">
        <v>1658</v>
      </c>
      <c r="C1144" s="43">
        <v>3</v>
      </c>
      <c r="D1144" s="43">
        <v>2015</v>
      </c>
      <c r="E1144" s="43" t="str">
        <f>IF(OR(C1144=2,C1144=3),"NA","Codieren!")</f>
        <v>NA</v>
      </c>
      <c r="F1144" s="43" t="str">
        <f>IF(OR(C1144=2,C1144=3),"NA","Codieren!")</f>
        <v>NA</v>
      </c>
      <c r="G1144" t="str">
        <f>IF(F1144=1,"CODIEREN!","NA")</f>
        <v>NA</v>
      </c>
      <c r="H1144" s="43" t="str">
        <f>IF(OR(C1144=2,C1144=3),"NA","Codieren!")</f>
        <v>NA</v>
      </c>
      <c r="I1144" s="43" t="str">
        <f>IF(OR(C1144=2,C1144=3),"NA","Codieren!")</f>
        <v>NA</v>
      </c>
      <c r="J1144" s="45" t="str">
        <f>IF(OR(C1144=2,C1144=3),"NA","Codieren!")</f>
        <v>NA</v>
      </c>
      <c r="K1144" s="43" t="str">
        <f>IF(OR(C1144=1,C1144=3),"NA","Codieren!")</f>
        <v>NA</v>
      </c>
      <c r="L1144">
        <v>2</v>
      </c>
      <c r="M1144">
        <v>1</v>
      </c>
      <c r="N1144">
        <v>4</v>
      </c>
    </row>
    <row r="1145" spans="1:14" x14ac:dyDescent="0.35">
      <c r="A1145" s="43" t="s">
        <v>1817</v>
      </c>
      <c r="B1145" s="43" t="s">
        <v>1012</v>
      </c>
      <c r="C1145" s="43">
        <v>2</v>
      </c>
      <c r="D1145" s="43">
        <v>2015</v>
      </c>
      <c r="E1145" s="43" t="str">
        <f>IF(OR(C1145=2,C1145=3),"NA","Codieren!")</f>
        <v>NA</v>
      </c>
      <c r="F1145" s="43" t="str">
        <f>IF(OR(C1145=2,C1145=3),"NA","Codieren!")</f>
        <v>NA</v>
      </c>
      <c r="G1145" t="str">
        <f>IF(F1145=1,"CODIEREN!","NA")</f>
        <v>NA</v>
      </c>
      <c r="H1145" s="43" t="str">
        <f>IF(OR(C1145=2,C1145=3),"NA","Codieren!")</f>
        <v>NA</v>
      </c>
      <c r="I1145" s="43" t="str">
        <f>IF(OR(C1145=2,C1145=3),"NA","Codieren!")</f>
        <v>NA</v>
      </c>
      <c r="J1145" s="45" t="str">
        <f>IF(OR(C1145=2,C1145=3),"NA","Codieren!")</f>
        <v>NA</v>
      </c>
      <c r="K1145" s="43" t="s">
        <v>275</v>
      </c>
      <c r="L1145" t="str">
        <f>IF(OR(C1145=1,C1145=2),"NA","Codieren!")</f>
        <v>NA</v>
      </c>
      <c r="M1145" t="str">
        <f>IF(L1145="NA","NA","Codieren!")</f>
        <v>NA</v>
      </c>
      <c r="N1145" t="str">
        <f>IF(OR(M1145="NA",M1145=2),"NA","Codieren!")</f>
        <v>NA</v>
      </c>
    </row>
    <row r="1146" spans="1:14" x14ac:dyDescent="0.35">
      <c r="A1146" s="43" t="s">
        <v>4054</v>
      </c>
      <c r="B1146" s="43" t="s">
        <v>3698</v>
      </c>
      <c r="C1146" s="43">
        <v>3</v>
      </c>
      <c r="D1146" s="43">
        <v>2015</v>
      </c>
      <c r="E1146" s="43" t="s">
        <v>275</v>
      </c>
      <c r="F1146" s="43" t="s">
        <v>275</v>
      </c>
      <c r="G1146" t="s">
        <v>275</v>
      </c>
      <c r="H1146" s="43" t="s">
        <v>275</v>
      </c>
      <c r="I1146" s="43" t="s">
        <v>275</v>
      </c>
      <c r="J1146" s="45" t="s">
        <v>275</v>
      </c>
      <c r="K1146" s="43" t="s">
        <v>275</v>
      </c>
      <c r="L1146">
        <v>2</v>
      </c>
      <c r="M1146">
        <v>2</v>
      </c>
      <c r="N1146" t="str">
        <f>IF(OR(M1146="NA",M1146=2),"NA","Codieren!")</f>
        <v>NA</v>
      </c>
    </row>
    <row r="1147" spans="1:14" x14ac:dyDescent="0.35">
      <c r="A1147" s="43" t="s">
        <v>4054</v>
      </c>
      <c r="B1147" s="43" t="s">
        <v>4081</v>
      </c>
      <c r="C1147" s="43">
        <v>2</v>
      </c>
      <c r="D1147" s="43">
        <v>2015</v>
      </c>
      <c r="E1147" s="43" t="s">
        <v>275</v>
      </c>
      <c r="F1147" s="43" t="s">
        <v>275</v>
      </c>
      <c r="G1147" t="s">
        <v>275</v>
      </c>
      <c r="H1147" s="43" t="s">
        <v>275</v>
      </c>
      <c r="I1147" s="43" t="s">
        <v>275</v>
      </c>
      <c r="J1147" s="45" t="s">
        <v>275</v>
      </c>
      <c r="K1147" s="43">
        <v>15</v>
      </c>
      <c r="L1147" t="s">
        <v>275</v>
      </c>
      <c r="M1147" t="s">
        <v>275</v>
      </c>
      <c r="N1147" t="str">
        <f>IF(OR(M1147="NA",M1147=2),"NA","Codieren!")</f>
        <v>NA</v>
      </c>
    </row>
    <row r="1148" spans="1:14" x14ac:dyDescent="0.35">
      <c r="A1148" s="43" t="s">
        <v>2391</v>
      </c>
      <c r="B1148" s="43" t="s">
        <v>1999</v>
      </c>
      <c r="C1148" s="43">
        <v>1</v>
      </c>
      <c r="D1148" s="43">
        <v>2019</v>
      </c>
      <c r="E1148" s="43">
        <v>2</v>
      </c>
      <c r="F1148" s="43">
        <v>2</v>
      </c>
      <c r="G1148" t="str">
        <f>IF(F1148=1,"CODIEREN!","NA")</f>
        <v>NA</v>
      </c>
      <c r="H1148" s="43">
        <v>1</v>
      </c>
      <c r="I1148" s="43">
        <v>2</v>
      </c>
      <c r="J1148" s="45">
        <v>0</v>
      </c>
      <c r="K1148" s="43" t="str">
        <f>IF(OR(C1148=1,C1148=3),"NA","Codieren!")</f>
        <v>NA</v>
      </c>
      <c r="L1148" t="str">
        <f>IF(OR(C1148=1,C1148=2),"NA","Codieren!")</f>
        <v>NA</v>
      </c>
      <c r="M1148" t="str">
        <f>IF(L1148="NA","NA","Codieren!")</f>
        <v>NA</v>
      </c>
      <c r="N1148" t="str">
        <f>IF(OR(M1148="NA",M1148=2),"NA","Codieren!")</f>
        <v>NA</v>
      </c>
    </row>
    <row r="1149" spans="1:14" x14ac:dyDescent="0.35">
      <c r="A1149" s="43" t="s">
        <v>2628</v>
      </c>
      <c r="B1149" s="43" t="s">
        <v>2434</v>
      </c>
      <c r="C1149" s="43">
        <v>1</v>
      </c>
      <c r="D1149" s="43">
        <v>2015</v>
      </c>
      <c r="E1149" s="43">
        <v>2</v>
      </c>
      <c r="F1149" s="43">
        <v>1</v>
      </c>
      <c r="G1149">
        <v>5</v>
      </c>
      <c r="H1149" s="43">
        <v>1</v>
      </c>
      <c r="I1149" s="43">
        <v>2</v>
      </c>
      <c r="J1149" s="45">
        <v>2500</v>
      </c>
      <c r="K1149" s="43" t="str">
        <f>IF(OR(C1149=1,C1149=3),"NA","Codieren!")</f>
        <v>NA</v>
      </c>
      <c r="L1149" t="str">
        <f>IF(OR(C1149=1,C1149=2),"NA","Codieren!")</f>
        <v>NA</v>
      </c>
      <c r="M1149" t="str">
        <f>IF(L1149="NA","NA","Codieren!")</f>
        <v>NA</v>
      </c>
      <c r="N1149" t="str">
        <f>IF(OR(M1149="NA",M1149=2),"NA","Codieren!")</f>
        <v>NA</v>
      </c>
    </row>
    <row r="1150" spans="1:14" x14ac:dyDescent="0.35">
      <c r="A1150" s="43" t="s">
        <v>2628</v>
      </c>
      <c r="B1150" s="43" t="s">
        <v>107</v>
      </c>
      <c r="C1150" s="43">
        <v>2</v>
      </c>
      <c r="D1150" s="43">
        <v>2015</v>
      </c>
      <c r="E1150" t="str">
        <f>IF(OR(C1150=2,C1150=3),"NA","Codieren!")</f>
        <v>NA</v>
      </c>
      <c r="F1150" t="str">
        <f>IF(OR(C1150=2,C1150=3),"NA","Codieren!")</f>
        <v>NA</v>
      </c>
      <c r="G1150" t="str">
        <f>IF(F1150=1,"CODIEREN!","NA")</f>
        <v>NA</v>
      </c>
      <c r="H1150" t="str">
        <f>IF(OR(C1150=2,C1150=3),"NA","Codieren!")</f>
        <v>NA</v>
      </c>
      <c r="I1150" t="str">
        <f>IF(OR(C1150=2,C1150=3),"NA","Codieren!")</f>
        <v>NA</v>
      </c>
      <c r="J1150" s="29" t="str">
        <f>IF(OR(C1150=2,C1150=3),"NA","Codieren!")</f>
        <v>NA</v>
      </c>
      <c r="K1150">
        <v>4</v>
      </c>
      <c r="L1150" t="str">
        <f>IF(OR(C1150=1,C1150=2),"NA","Codieren!")</f>
        <v>NA</v>
      </c>
      <c r="M1150" t="str">
        <f>IF(L1150="NA","NA","Codieren!")</f>
        <v>NA</v>
      </c>
      <c r="N1150" t="str">
        <f>IF(OR(M1150="NA",M1150=2),"NA","Codieren!")</f>
        <v>NA</v>
      </c>
    </row>
    <row r="1151" spans="1:14" x14ac:dyDescent="0.35">
      <c r="A1151" s="43" t="s">
        <v>2628</v>
      </c>
      <c r="B1151" s="43" t="s">
        <v>2434</v>
      </c>
      <c r="C1151" s="43">
        <v>1</v>
      </c>
      <c r="D1151" s="43">
        <v>2015</v>
      </c>
      <c r="E1151">
        <v>2</v>
      </c>
      <c r="F1151">
        <v>1</v>
      </c>
      <c r="G1151">
        <v>5</v>
      </c>
      <c r="H1151">
        <v>1</v>
      </c>
      <c r="I1151">
        <v>2</v>
      </c>
      <c r="J1151" s="29">
        <v>2500</v>
      </c>
      <c r="K1151" t="str">
        <f>IF(OR(C1151=1,C1151=3),"NA","Codieren!")</f>
        <v>NA</v>
      </c>
      <c r="L1151" t="str">
        <f>IF(OR(C1151=1,C1151=2),"NA","Codieren!")</f>
        <v>NA</v>
      </c>
      <c r="M1151" t="str">
        <f>IF(L1151="NA","NA","Codieren!")</f>
        <v>NA</v>
      </c>
      <c r="N1151" t="str">
        <f>IF(OR(M1151="NA",M1151=2),"NA","Codieren!")</f>
        <v>NA</v>
      </c>
    </row>
    <row r="1152" spans="1:14" x14ac:dyDescent="0.35">
      <c r="A1152" s="43" t="s">
        <v>2628</v>
      </c>
      <c r="B1152" s="43" t="s">
        <v>2434</v>
      </c>
      <c r="C1152" s="43">
        <v>3</v>
      </c>
      <c r="D1152" s="43">
        <v>2016</v>
      </c>
      <c r="E1152" t="str">
        <f>IF(OR(C1152=2,C1152=3),"NA","Codieren!")</f>
        <v>NA</v>
      </c>
      <c r="F1152" t="str">
        <f>IF(OR(C1152=2,C1152=3),"NA","Codieren!")</f>
        <v>NA</v>
      </c>
      <c r="G1152" t="str">
        <f>IF(F1152=1,"CODIEREN!","NA")</f>
        <v>NA</v>
      </c>
      <c r="H1152" t="str">
        <f>IF(OR(C1152=2,C1152=3),"NA","Codieren!")</f>
        <v>NA</v>
      </c>
      <c r="I1152" t="str">
        <f>IF(OR(C1152=2,C1152=3),"NA","Codieren!")</f>
        <v>NA</v>
      </c>
      <c r="J1152" s="29" t="str">
        <f>IF(OR(C1152=2,C1152=3),"NA","Codieren!")</f>
        <v>NA</v>
      </c>
      <c r="K1152" t="str">
        <f>IF(OR(C1152=1,C1152=3),"NA","Codieren!")</f>
        <v>NA</v>
      </c>
      <c r="L1152">
        <v>2</v>
      </c>
      <c r="M1152">
        <v>1</v>
      </c>
      <c r="N1152">
        <v>5</v>
      </c>
    </row>
    <row r="1153" spans="1:14" x14ac:dyDescent="0.35">
      <c r="A1153" s="43" t="s">
        <v>2628</v>
      </c>
      <c r="B1153" s="43" t="s">
        <v>107</v>
      </c>
      <c r="C1153" s="43">
        <v>2</v>
      </c>
      <c r="D1153" s="43">
        <v>2016</v>
      </c>
      <c r="E1153" t="str">
        <f>IF(OR(C1153=2,C1153=3),"NA","Codieren!")</f>
        <v>NA</v>
      </c>
      <c r="F1153" t="str">
        <f>IF(OR(C1153=2,C1153=3),"NA","Codieren!")</f>
        <v>NA</v>
      </c>
      <c r="G1153" t="str">
        <f>IF(F1153=1,"CODIEREN!","NA")</f>
        <v>NA</v>
      </c>
      <c r="H1153" t="str">
        <f>IF(OR(C1153=2,C1153=3),"NA","Codieren!")</f>
        <v>NA</v>
      </c>
      <c r="I1153" t="str">
        <f>IF(OR(C1153=2,C1153=3),"NA","Codieren!")</f>
        <v>NA</v>
      </c>
      <c r="J1153" s="29" t="str">
        <f>IF(OR(C1153=2,C1153=3),"NA","Codieren!")</f>
        <v>NA</v>
      </c>
      <c r="K1153">
        <v>9</v>
      </c>
      <c r="L1153" t="str">
        <f>IF(OR(C1153=1,C1153=2),"NA","Codieren!")</f>
        <v>NA</v>
      </c>
      <c r="M1153" t="str">
        <f>IF(L1153="NA","NA","Codieren!")</f>
        <v>NA</v>
      </c>
      <c r="N1153" t="str">
        <f>IF(OR(M1153="NA",M1153=2),"NA","Codieren!")</f>
        <v>NA</v>
      </c>
    </row>
    <row r="1154" spans="1:14" x14ac:dyDescent="0.35">
      <c r="A1154" s="43" t="s">
        <v>2628</v>
      </c>
      <c r="B1154" s="43" t="s">
        <v>940</v>
      </c>
      <c r="C1154" s="43">
        <v>1</v>
      </c>
      <c r="D1154" s="43">
        <v>2016</v>
      </c>
      <c r="E1154">
        <v>1</v>
      </c>
      <c r="F1154">
        <v>5</v>
      </c>
      <c r="G1154" t="str">
        <f>IF(F1154=1,"CODIEREN!","NA")</f>
        <v>NA</v>
      </c>
      <c r="H1154">
        <v>1</v>
      </c>
      <c r="I1154">
        <v>2</v>
      </c>
      <c r="J1154" s="29">
        <v>0</v>
      </c>
      <c r="K1154" t="str">
        <f>IF(OR(C1154=1,C1154=3),"NA","Codieren!")</f>
        <v>NA</v>
      </c>
      <c r="L1154" t="str">
        <f>IF(OR(C1154=1,C1154=2),"NA","Codieren!")</f>
        <v>NA</v>
      </c>
      <c r="M1154" t="str">
        <f>IF(L1154="NA","NA","Codieren!")</f>
        <v>NA</v>
      </c>
      <c r="N1154" t="str">
        <f>IF(OR(M1154="NA",M1154=2),"NA","Codieren!")</f>
        <v>NA</v>
      </c>
    </row>
    <row r="1155" spans="1:14" x14ac:dyDescent="0.35">
      <c r="A1155" s="43" t="s">
        <v>989</v>
      </c>
      <c r="B1155" s="43" t="s">
        <v>940</v>
      </c>
      <c r="C1155" s="43">
        <v>1</v>
      </c>
      <c r="D1155" s="43">
        <v>2018</v>
      </c>
      <c r="E1155">
        <v>1</v>
      </c>
      <c r="F1155">
        <v>1</v>
      </c>
      <c r="G1155">
        <v>5</v>
      </c>
      <c r="H1155">
        <v>1</v>
      </c>
      <c r="I1155">
        <v>1</v>
      </c>
      <c r="J1155" s="29" t="s">
        <v>275</v>
      </c>
      <c r="K1155" t="s">
        <v>275</v>
      </c>
      <c r="L1155" t="s">
        <v>275</v>
      </c>
      <c r="M1155" t="s">
        <v>275</v>
      </c>
      <c r="N1155" t="s">
        <v>275</v>
      </c>
    </row>
    <row r="1156" spans="1:14" x14ac:dyDescent="0.35">
      <c r="A1156" s="43" t="s">
        <v>989</v>
      </c>
      <c r="B1156" s="43" t="s">
        <v>990</v>
      </c>
      <c r="C1156" s="43">
        <v>2</v>
      </c>
      <c r="D1156" s="43">
        <v>2018</v>
      </c>
      <c r="E1156" t="s">
        <v>275</v>
      </c>
      <c r="F1156" t="s">
        <v>275</v>
      </c>
      <c r="G1156" t="s">
        <v>275</v>
      </c>
      <c r="H1156" t="s">
        <v>275</v>
      </c>
      <c r="I1156" t="s">
        <v>275</v>
      </c>
      <c r="J1156" s="43" t="s">
        <v>275</v>
      </c>
      <c r="K1156">
        <v>6</v>
      </c>
      <c r="L1156" t="s">
        <v>275</v>
      </c>
      <c r="M1156" t="s">
        <v>275</v>
      </c>
      <c r="N1156" t="s">
        <v>275</v>
      </c>
    </row>
    <row r="1157" spans="1:14" x14ac:dyDescent="0.35">
      <c r="A1157" s="43" t="s">
        <v>2356</v>
      </c>
      <c r="B1157" s="43" t="s">
        <v>1999</v>
      </c>
      <c r="C1157">
        <v>1</v>
      </c>
      <c r="D1157" s="43">
        <v>2019</v>
      </c>
      <c r="E1157">
        <v>2</v>
      </c>
      <c r="F1157">
        <v>2</v>
      </c>
      <c r="G1157" t="str">
        <f>IF(F1157=1,"CODIEREN!","NA")</f>
        <v>NA</v>
      </c>
      <c r="H1157">
        <v>1</v>
      </c>
      <c r="I1157">
        <v>2</v>
      </c>
      <c r="J1157" s="29">
        <v>0</v>
      </c>
      <c r="K1157" t="str">
        <f>IF(OR(C1157=1,C1157=3),"NA","Codieren!")</f>
        <v>NA</v>
      </c>
      <c r="L1157" t="str">
        <f>IF(OR(C1157=1,C1157=2),"NA","Codieren!")</f>
        <v>NA</v>
      </c>
      <c r="M1157" t="str">
        <f>IF(L1157="NA","NA","Codieren!")</f>
        <v>NA</v>
      </c>
      <c r="N1157" t="str">
        <f>IF(OR(M1157="NA",M1157=2),"NA","Codieren!")</f>
        <v>NA</v>
      </c>
    </row>
    <row r="1158" spans="1:14" x14ac:dyDescent="0.35">
      <c r="A1158" s="43" t="s">
        <v>2356</v>
      </c>
      <c r="B1158" s="43" t="s">
        <v>2422</v>
      </c>
      <c r="C1158">
        <v>2</v>
      </c>
      <c r="D1158" s="43">
        <v>2019</v>
      </c>
      <c r="E1158" t="str">
        <f>IF(OR(C1158=2,C1158=3),"NA","Codieren!")</f>
        <v>NA</v>
      </c>
      <c r="F1158" t="str">
        <f>IF(OR(C1158=2,C1158=3),"NA","Codieren!")</f>
        <v>NA</v>
      </c>
      <c r="G1158" t="str">
        <f>IF(F1158=1,"CODIEREN!","NA")</f>
        <v>NA</v>
      </c>
      <c r="H1158" t="str">
        <f>IF(OR(C1158=2,C1158=3),"NA","Codieren!")</f>
        <v>NA</v>
      </c>
      <c r="I1158" t="str">
        <f>IF(OR(C1158=2,C1158=3),"NA","Codieren!")</f>
        <v>NA</v>
      </c>
      <c r="J1158" s="29" t="str">
        <f>IF(OR(C1158=2,C1158=3),"NA","Codieren!")</f>
        <v>NA</v>
      </c>
      <c r="K1158" t="s">
        <v>275</v>
      </c>
      <c r="L1158" t="str">
        <f>IF(OR(C1158=1,C1158=2),"NA","Codieren!")</f>
        <v>NA</v>
      </c>
      <c r="M1158" t="str">
        <f>IF(L1158="NA","NA","Codieren!")</f>
        <v>NA</v>
      </c>
      <c r="N1158" t="str">
        <f>IF(OR(M1158="NA",M1158=2),"NA","Codieren!")</f>
        <v>NA</v>
      </c>
    </row>
    <row r="1159" spans="1:14" x14ac:dyDescent="0.35">
      <c r="A1159" s="43" t="s">
        <v>463</v>
      </c>
      <c r="B1159" s="44" t="s">
        <v>359</v>
      </c>
      <c r="C1159" s="44">
        <v>3</v>
      </c>
      <c r="D1159" s="44">
        <v>2017</v>
      </c>
      <c r="E1159" t="s">
        <v>275</v>
      </c>
      <c r="F1159" t="s">
        <v>275</v>
      </c>
      <c r="G1159" t="s">
        <v>275</v>
      </c>
      <c r="H1159" t="s">
        <v>275</v>
      </c>
      <c r="I1159" t="s">
        <v>275</v>
      </c>
      <c r="J1159" s="29" t="s">
        <v>275</v>
      </c>
      <c r="K1159" t="s">
        <v>275</v>
      </c>
      <c r="L1159">
        <v>2</v>
      </c>
      <c r="M1159">
        <f>IF(L1159="NA","NA",2)</f>
        <v>2</v>
      </c>
      <c r="N1159" t="s">
        <v>275</v>
      </c>
    </row>
    <row r="1160" spans="1:14" x14ac:dyDescent="0.35">
      <c r="A1160" s="43" t="s">
        <v>463</v>
      </c>
      <c r="B1160" s="44" t="s">
        <v>467</v>
      </c>
      <c r="C1160" s="44">
        <v>2</v>
      </c>
      <c r="D1160" s="44">
        <v>2017</v>
      </c>
      <c r="E1160" t="s">
        <v>275</v>
      </c>
      <c r="F1160" t="s">
        <v>275</v>
      </c>
      <c r="G1160" t="s">
        <v>275</v>
      </c>
      <c r="H1160" t="s">
        <v>275</v>
      </c>
      <c r="I1160" t="s">
        <v>275</v>
      </c>
      <c r="J1160" s="45" t="s">
        <v>275</v>
      </c>
      <c r="K1160">
        <v>1</v>
      </c>
      <c r="L1160" t="s">
        <v>275</v>
      </c>
      <c r="M1160" t="str">
        <f>IF(L1160="NA","NA",2)</f>
        <v>NA</v>
      </c>
      <c r="N1160" t="s">
        <v>275</v>
      </c>
    </row>
    <row r="1161" spans="1:14" x14ac:dyDescent="0.35">
      <c r="A1161" s="43" t="s">
        <v>463</v>
      </c>
      <c r="B1161" s="44" t="s">
        <v>359</v>
      </c>
      <c r="C1161" s="32">
        <v>3</v>
      </c>
      <c r="D1161" s="32">
        <v>2016</v>
      </c>
      <c r="E1161" s="46" t="s">
        <v>275</v>
      </c>
      <c r="F1161" s="46" t="s">
        <v>275</v>
      </c>
      <c r="G1161" s="46" t="s">
        <v>275</v>
      </c>
      <c r="H1161" s="46" t="s">
        <v>275</v>
      </c>
      <c r="I1161" s="46" t="s">
        <v>275</v>
      </c>
      <c r="J1161" s="31" t="s">
        <v>275</v>
      </c>
      <c r="K1161" s="46" t="s">
        <v>275</v>
      </c>
      <c r="L1161" s="46">
        <v>2</v>
      </c>
      <c r="M1161">
        <f>IF(L1161="NA","NA",2)</f>
        <v>2</v>
      </c>
      <c r="N1161" t="s">
        <v>275</v>
      </c>
    </row>
    <row r="1162" spans="1:14" x14ac:dyDescent="0.35">
      <c r="A1162" s="43" t="s">
        <v>463</v>
      </c>
      <c r="B1162" s="44" t="s">
        <v>467</v>
      </c>
      <c r="C1162" s="32">
        <v>2</v>
      </c>
      <c r="D1162" s="32">
        <v>2016</v>
      </c>
      <c r="E1162" s="46" t="s">
        <v>275</v>
      </c>
      <c r="F1162" s="46" t="s">
        <v>275</v>
      </c>
      <c r="G1162" s="46" t="s">
        <v>275</v>
      </c>
      <c r="H1162" s="46" t="s">
        <v>275</v>
      </c>
      <c r="I1162" s="46" t="s">
        <v>275</v>
      </c>
      <c r="J1162" s="31" t="s">
        <v>275</v>
      </c>
      <c r="K1162" s="46">
        <v>1</v>
      </c>
      <c r="L1162" t="s">
        <v>275</v>
      </c>
      <c r="M1162" t="str">
        <f>IF(L1162="NA","NA",2)</f>
        <v>NA</v>
      </c>
      <c r="N1162" t="s">
        <v>275</v>
      </c>
    </row>
    <row r="1163" spans="1:14" x14ac:dyDescent="0.35">
      <c r="A1163" s="43" t="s">
        <v>3137</v>
      </c>
      <c r="B1163" s="43" t="s">
        <v>2957</v>
      </c>
      <c r="C1163" s="43">
        <v>1</v>
      </c>
      <c r="D1163" s="43">
        <v>2019</v>
      </c>
      <c r="E1163">
        <v>1</v>
      </c>
      <c r="F1163">
        <v>3</v>
      </c>
      <c r="G1163" t="str">
        <f>IF(F1163=1,"CODIEREN!","NA")</f>
        <v>NA</v>
      </c>
      <c r="H1163">
        <v>1</v>
      </c>
      <c r="I1163">
        <v>2</v>
      </c>
      <c r="J1163" s="29">
        <v>0</v>
      </c>
      <c r="K1163" t="str">
        <f>IF(OR(C1163=1,C1163=3),"NA","Codieren!")</f>
        <v>NA</v>
      </c>
      <c r="L1163" t="str">
        <f>IF(OR(C1163=1,C1163=2),"NA","Codieren!")</f>
        <v>NA</v>
      </c>
      <c r="M1163" t="str">
        <f>IF(L1163="NA","NA","Codieren!")</f>
        <v>NA</v>
      </c>
      <c r="N1163" t="str">
        <f>IF(OR(M1163="NA",M1163=2),"NA","Codieren!")</f>
        <v>NA</v>
      </c>
    </row>
    <row r="1164" spans="1:14" x14ac:dyDescent="0.35">
      <c r="A1164" s="43" t="s">
        <v>3137</v>
      </c>
      <c r="B1164" s="43" t="s">
        <v>3103</v>
      </c>
      <c r="C1164" s="43">
        <v>2</v>
      </c>
      <c r="D1164" s="43">
        <v>2019</v>
      </c>
      <c r="E1164" t="str">
        <f>IF(OR(C1164=2,C1164=3),"NA","Codieren!")</f>
        <v>NA</v>
      </c>
      <c r="F1164" t="str">
        <f>IF(OR(C1164=2,C1164=3),"NA","Codieren!")</f>
        <v>NA</v>
      </c>
      <c r="G1164" t="str">
        <f>IF(F1164=1,"CODIEREN!","NA")</f>
        <v>NA</v>
      </c>
      <c r="H1164" t="str">
        <f>IF(OR(C1164=2,C1164=3),"NA","Codieren!")</f>
        <v>NA</v>
      </c>
      <c r="I1164" t="str">
        <f>IF(OR(C1164=2,C1164=3),"NA","Codieren!")</f>
        <v>NA</v>
      </c>
      <c r="J1164" s="29" t="str">
        <f>IF(OR(C1164=2,C1164=3),"NA","Codieren!")</f>
        <v>NA</v>
      </c>
      <c r="K1164" t="s">
        <v>275</v>
      </c>
      <c r="L1164" t="str">
        <f>IF(OR(C1164=1,C1164=2),"NA","Codieren!")</f>
        <v>NA</v>
      </c>
      <c r="M1164" t="str">
        <f>IF(L1164="NA","NA","Codieren!")</f>
        <v>NA</v>
      </c>
      <c r="N1164" t="str">
        <f>IF(OR(M1164="NA",M1164=2),"NA","Codieren!")</f>
        <v>NA</v>
      </c>
    </row>
    <row r="1165" spans="1:14" x14ac:dyDescent="0.35">
      <c r="A1165" s="43" t="s">
        <v>3485</v>
      </c>
      <c r="B1165" s="46" t="s">
        <v>3349</v>
      </c>
      <c r="C1165">
        <v>3</v>
      </c>
      <c r="D1165">
        <v>2019</v>
      </c>
      <c r="E1165" t="str">
        <f>IF(OR(C1165=2,C1165=3),"NA","Codieren!")</f>
        <v>NA</v>
      </c>
      <c r="F1165" t="str">
        <f>IF(OR(C1165=2,C1165=3),"NA","Codieren!")</f>
        <v>NA</v>
      </c>
      <c r="G1165" t="str">
        <f>IF(F1165=1,"CODIEREN!","NA")</f>
        <v>NA</v>
      </c>
      <c r="H1165" t="str">
        <f>IF(OR(C1165=2,C1165=3),"NA","Codieren!")</f>
        <v>NA</v>
      </c>
      <c r="I1165" t="str">
        <f>IF(OR(C1165=2,C1165=3),"NA","Codieren!")</f>
        <v>NA</v>
      </c>
      <c r="J1165" s="29" t="str">
        <f>IF(OR(C1165=2,C1165=3),"NA","Codieren!")</f>
        <v>NA</v>
      </c>
      <c r="K1165" t="str">
        <f>IF(OR(C1165=1,C1165=3),"NA","Codieren!")</f>
        <v>NA</v>
      </c>
      <c r="L1165">
        <v>2</v>
      </c>
      <c r="M1165">
        <v>2</v>
      </c>
      <c r="N1165" t="str">
        <f>IF(OR(M1165="NA",M1165=2),"NA","Codieren!")</f>
        <v>NA</v>
      </c>
    </row>
    <row r="1166" spans="1:14" x14ac:dyDescent="0.35">
      <c r="A1166" s="43" t="s">
        <v>3485</v>
      </c>
      <c r="B1166" s="46" t="s">
        <v>56</v>
      </c>
      <c r="C1166">
        <v>2</v>
      </c>
      <c r="D1166">
        <v>2019</v>
      </c>
      <c r="E1166" t="str">
        <f>IF(OR(C1166=2,C1166=3),"NA","Codieren!")</f>
        <v>NA</v>
      </c>
      <c r="F1166" t="str">
        <f>IF(OR(C1166=2,C1166=3),"NA","Codieren!")</f>
        <v>NA</v>
      </c>
      <c r="G1166" t="str">
        <f>IF(F1166=1,"CODIEREN!","NA")</f>
        <v>NA</v>
      </c>
      <c r="H1166" t="str">
        <f>IF(OR(C1166=2,C1166=3),"NA","Codieren!")</f>
        <v>NA</v>
      </c>
      <c r="I1166" t="str">
        <f>IF(OR(C1166=2,C1166=3),"NA","Codieren!")</f>
        <v>NA</v>
      </c>
      <c r="J1166" s="45" t="str">
        <f>IF(OR(C1166=2,C1166=3),"NA","Codieren!")</f>
        <v>NA</v>
      </c>
      <c r="K1166">
        <v>8</v>
      </c>
      <c r="L1166" t="str">
        <f>IF(OR(C1166=1,C1166=2),"NA","Codieren!")</f>
        <v>NA</v>
      </c>
      <c r="M1166" t="str">
        <f>IF(L1166="NA","NA","Codieren!")</f>
        <v>NA</v>
      </c>
      <c r="N1166" t="str">
        <f>IF(OR(M1166="NA",M1166=2),"NA","Codieren!")</f>
        <v>NA</v>
      </c>
    </row>
    <row r="1167" spans="1:14" x14ac:dyDescent="0.35">
      <c r="A1167" s="43" t="s">
        <v>3485</v>
      </c>
      <c r="B1167" s="46" t="s">
        <v>3349</v>
      </c>
      <c r="C1167">
        <v>3</v>
      </c>
      <c r="D1167">
        <v>2018</v>
      </c>
      <c r="E1167" t="s">
        <v>275</v>
      </c>
      <c r="F1167" t="s">
        <v>275</v>
      </c>
      <c r="G1167" t="s">
        <v>275</v>
      </c>
      <c r="H1167" t="s">
        <v>275</v>
      </c>
      <c r="I1167" t="s">
        <v>275</v>
      </c>
      <c r="J1167" s="45" t="s">
        <v>275</v>
      </c>
      <c r="K1167" t="s">
        <v>275</v>
      </c>
      <c r="L1167">
        <v>2</v>
      </c>
      <c r="M1167">
        <v>2</v>
      </c>
      <c r="N1167" t="s">
        <v>275</v>
      </c>
    </row>
    <row r="1168" spans="1:14" x14ac:dyDescent="0.35">
      <c r="A1168" s="43" t="s">
        <v>3485</v>
      </c>
      <c r="B1168" s="46" t="s">
        <v>56</v>
      </c>
      <c r="C1168" s="43">
        <v>2</v>
      </c>
      <c r="D1168">
        <v>2018</v>
      </c>
      <c r="E1168" t="s">
        <v>275</v>
      </c>
      <c r="F1168" t="s">
        <v>275</v>
      </c>
      <c r="G1168" t="s">
        <v>275</v>
      </c>
      <c r="H1168" t="s">
        <v>275</v>
      </c>
      <c r="I1168" t="s">
        <v>275</v>
      </c>
      <c r="J1168" s="45" t="s">
        <v>275</v>
      </c>
      <c r="K1168">
        <v>8</v>
      </c>
      <c r="L1168" t="s">
        <v>275</v>
      </c>
      <c r="M1168" t="s">
        <v>275</v>
      </c>
      <c r="N1168" t="s">
        <v>275</v>
      </c>
    </row>
    <row r="1169" spans="1:14" x14ac:dyDescent="0.35">
      <c r="A1169" s="43" t="s">
        <v>2318</v>
      </c>
      <c r="B1169" s="43" t="s">
        <v>1999</v>
      </c>
      <c r="C1169" s="43">
        <v>1</v>
      </c>
      <c r="D1169">
        <v>2018</v>
      </c>
      <c r="E1169">
        <v>2</v>
      </c>
      <c r="F1169">
        <v>2</v>
      </c>
      <c r="G1169" t="str">
        <f>IF(F1169=1,"CODIEREN!","NA")</f>
        <v>NA</v>
      </c>
      <c r="H1169">
        <v>1</v>
      </c>
      <c r="I1169">
        <v>2</v>
      </c>
      <c r="J1169" s="45">
        <v>0</v>
      </c>
      <c r="K1169" t="str">
        <f>IF(OR(C1169=1,C1169=3),"NA","Codieren!")</f>
        <v>NA</v>
      </c>
      <c r="L1169" t="str">
        <f>IF(OR(C1169=1,C1169=2),"NA","Codieren!")</f>
        <v>NA</v>
      </c>
      <c r="M1169" t="str">
        <f>IF(L1169="NA","NA","Codieren!")</f>
        <v>NA</v>
      </c>
      <c r="N1169" t="str">
        <f>IF(OR(M1169="NA",M1169=2),"NA","Codieren!")</f>
        <v>NA</v>
      </c>
    </row>
    <row r="1170" spans="1:14" x14ac:dyDescent="0.35">
      <c r="A1170" s="43" t="s">
        <v>3866</v>
      </c>
      <c r="B1170" s="43" t="s">
        <v>3698</v>
      </c>
      <c r="C1170">
        <v>3</v>
      </c>
      <c r="D1170" s="43">
        <v>2018</v>
      </c>
      <c r="E1170" t="str">
        <f>IF(OR(C1170=2,C1170=3),"NA","Codieren!")</f>
        <v>NA</v>
      </c>
      <c r="F1170" t="str">
        <f>IF(OR(C1170=2,C1170=3),"NA","Codieren!")</f>
        <v>NA</v>
      </c>
      <c r="G1170" t="str">
        <f>IF(F1170=1,"CODIEREN!","NA")</f>
        <v>NA</v>
      </c>
      <c r="H1170" t="str">
        <f>IF(OR(C1170=2,C1170=3),"NA","Codieren!")</f>
        <v>NA</v>
      </c>
      <c r="I1170" t="str">
        <f>IF(OR(C1170=2,C1170=3),"NA","Codieren!")</f>
        <v>NA</v>
      </c>
      <c r="J1170" s="29" t="str">
        <f>IF(OR(C1170=2,C1170=3),"NA","Codieren!")</f>
        <v>NA</v>
      </c>
      <c r="K1170" t="s">
        <v>275</v>
      </c>
      <c r="L1170">
        <v>2</v>
      </c>
      <c r="M1170">
        <v>2</v>
      </c>
      <c r="N1170" t="str">
        <f>IF(OR(M1170="NA",M1170=2),"NA","Codieren!")</f>
        <v>NA</v>
      </c>
    </row>
    <row r="1171" spans="1:14" x14ac:dyDescent="0.35">
      <c r="A1171" s="43" t="s">
        <v>3866</v>
      </c>
      <c r="B1171" s="43" t="s">
        <v>61</v>
      </c>
      <c r="C1171">
        <v>2</v>
      </c>
      <c r="D1171" s="43">
        <v>2018</v>
      </c>
      <c r="E1171" t="str">
        <f>IF(OR(C1171=2,C1171=3),"NA","Codieren!")</f>
        <v>NA</v>
      </c>
      <c r="F1171" t="str">
        <f>IF(OR(C1171=2,C1171=3),"NA","Codieren!")</f>
        <v>NA</v>
      </c>
      <c r="G1171" t="str">
        <f>IF(F1171=1,"CODIEREN!","NA")</f>
        <v>NA</v>
      </c>
      <c r="H1171" t="str">
        <f>IF(OR(C1171=2,C1171=3),"NA","Codieren!")</f>
        <v>NA</v>
      </c>
      <c r="I1171" t="str">
        <f>IF(OR(C1171=2,C1171=3),"NA","Codieren!")</f>
        <v>NA</v>
      </c>
      <c r="J1171" s="29" t="str">
        <f>IF(OR(C1171=2,C1171=3),"NA","Codieren!")</f>
        <v>NA</v>
      </c>
      <c r="K1171">
        <v>8</v>
      </c>
      <c r="L1171" t="str">
        <f>IF(OR(C1171=1,C1171=2),"NA","Codieren!")</f>
        <v>NA</v>
      </c>
      <c r="M1171" t="str">
        <f>IF(L1171="NA","NA","Codieren!")</f>
        <v>NA</v>
      </c>
      <c r="N1171" t="str">
        <f>IF(OR(M1171="NA",M1171=2),"NA","Codieren!")</f>
        <v>NA</v>
      </c>
    </row>
    <row r="1172" spans="1:14" x14ac:dyDescent="0.35">
      <c r="A1172" s="43" t="s">
        <v>3866</v>
      </c>
      <c r="B1172" t="s">
        <v>3698</v>
      </c>
      <c r="C1172">
        <v>1</v>
      </c>
      <c r="D1172" s="43">
        <v>2017</v>
      </c>
      <c r="E1172">
        <v>2</v>
      </c>
      <c r="F1172">
        <v>5</v>
      </c>
      <c r="G1172" t="str">
        <f>IF(F1172=1,"CODIEREN!","NA")</f>
        <v>NA</v>
      </c>
      <c r="H1172">
        <v>1</v>
      </c>
      <c r="I1172">
        <v>2</v>
      </c>
      <c r="J1172" s="29">
        <v>0</v>
      </c>
      <c r="K1172" t="s">
        <v>275</v>
      </c>
      <c r="L1172" t="str">
        <f>IF(OR(C1172=1,C1172=2),"NA","Codieren!")</f>
        <v>NA</v>
      </c>
      <c r="M1172" t="str">
        <f>IF(L1172="NA","NA","Codieren!")</f>
        <v>NA</v>
      </c>
      <c r="N1172" t="str">
        <f>IF(OR(M1172="NA",M1172=2),"NA","Codieren!")</f>
        <v>NA</v>
      </c>
    </row>
    <row r="1173" spans="1:14" x14ac:dyDescent="0.35">
      <c r="A1173" s="43" t="s">
        <v>3866</v>
      </c>
      <c r="B1173" t="s">
        <v>61</v>
      </c>
      <c r="C1173">
        <v>2</v>
      </c>
      <c r="D1173" s="43">
        <v>2017</v>
      </c>
      <c r="E1173" t="str">
        <f>IF(OR(C1173=2,C1173=3),"NA","Codieren!")</f>
        <v>NA</v>
      </c>
      <c r="F1173" t="str">
        <f>IF(OR(C1173=2,C1173=3),"NA","Codieren!")</f>
        <v>NA</v>
      </c>
      <c r="G1173" t="str">
        <f>IF(F1173=1,"CODIEREN!","NA")</f>
        <v>NA</v>
      </c>
      <c r="H1173" t="str">
        <f>IF(OR(C1173=2,C1173=3),"NA","Codieren!")</f>
        <v>NA</v>
      </c>
      <c r="I1173" t="str">
        <f>IF(OR(C1173=2,C1173=3),"NA","Codieren!")</f>
        <v>NA</v>
      </c>
      <c r="J1173" s="29" t="str">
        <f>IF(OR(C1173=2,C1173=3),"NA","Codieren!")</f>
        <v>NA</v>
      </c>
      <c r="K1173">
        <v>2</v>
      </c>
      <c r="L1173" t="str">
        <f>IF(OR(C1173=1,C1173=2),"NA","Codieren!")</f>
        <v>NA</v>
      </c>
      <c r="M1173" t="str">
        <f>IF(L1173="NA","NA","Codieren!")</f>
        <v>NA</v>
      </c>
      <c r="N1173" t="str">
        <f>IF(OR(M1173="NA",M1173=2),"NA","Codieren!")</f>
        <v>NA</v>
      </c>
    </row>
    <row r="1174" spans="1:14" x14ac:dyDescent="0.35">
      <c r="A1174" s="43" t="s">
        <v>1925</v>
      </c>
      <c r="B1174" t="s">
        <v>1852</v>
      </c>
      <c r="C1174">
        <v>1</v>
      </c>
      <c r="D1174" s="43">
        <v>2016</v>
      </c>
      <c r="E1174">
        <v>2</v>
      </c>
      <c r="F1174">
        <v>5</v>
      </c>
      <c r="G1174" t="str">
        <f>IF(F1174=1,"CODIEREN!","NA")</f>
        <v>NA</v>
      </c>
      <c r="H1174">
        <v>1</v>
      </c>
      <c r="I1174">
        <v>2</v>
      </c>
      <c r="J1174" s="29">
        <v>0</v>
      </c>
      <c r="K1174" t="str">
        <f>IF(OR(C1174=1,C1174=3),"NA","Codieren!")</f>
        <v>NA</v>
      </c>
      <c r="L1174" t="str">
        <f>IF(OR(C1174=1,C1174=2),"NA","Codieren!")</f>
        <v>NA</v>
      </c>
      <c r="M1174" t="str">
        <f>IF(L1174="NA","NA","Codieren!")</f>
        <v>NA</v>
      </c>
      <c r="N1174" t="str">
        <f>IF(OR(M1174="NA",M1174=2),"NA","Codieren!")</f>
        <v>NA</v>
      </c>
    </row>
    <row r="1175" spans="1:14" x14ac:dyDescent="0.35">
      <c r="A1175" s="43" t="s">
        <v>1925</v>
      </c>
      <c r="B1175" s="43" t="s">
        <v>624</v>
      </c>
      <c r="C1175">
        <v>2</v>
      </c>
      <c r="D1175">
        <v>2016</v>
      </c>
      <c r="E1175" t="str">
        <f>IF(OR(C1175=2,C1175=3),"NA","Codieren!")</f>
        <v>NA</v>
      </c>
      <c r="F1175" t="str">
        <f>IF(OR(C1175=2,C1175=3),"NA","Codieren!")</f>
        <v>NA</v>
      </c>
      <c r="G1175" t="str">
        <f>IF(F1175=1,"CODIEREN!","NA")</f>
        <v>NA</v>
      </c>
      <c r="H1175" t="str">
        <f>IF(OR(C1175=2,C1175=3),"NA","Codieren!")</f>
        <v>NA</v>
      </c>
      <c r="I1175" t="str">
        <f>IF(OR(C1175=2,C1175=3),"NA","Codieren!")</f>
        <v>NA</v>
      </c>
      <c r="J1175" s="29" t="str">
        <f>IF(OR(C1175=2,C1175=3),"NA","Codieren!")</f>
        <v>NA</v>
      </c>
      <c r="K1175" t="s">
        <v>275</v>
      </c>
      <c r="L1175" t="str">
        <f>IF(OR(C1175=1,C1175=2),"NA","Codieren!")</f>
        <v>NA</v>
      </c>
      <c r="M1175" t="str">
        <f>IF(L1175="NA","NA","Codieren!")</f>
        <v>NA</v>
      </c>
      <c r="N1175" t="str">
        <f>IF(OR(M1175="NA",M1175=2),"NA","Codieren!")</f>
        <v>NA</v>
      </c>
    </row>
    <row r="1176" spans="1:14" x14ac:dyDescent="0.35">
      <c r="A1176" s="43" t="s">
        <v>3989</v>
      </c>
      <c r="B1176" s="43" t="s">
        <v>3698</v>
      </c>
      <c r="C1176" s="43">
        <v>3</v>
      </c>
      <c r="D1176" s="43">
        <v>2016</v>
      </c>
      <c r="E1176" t="str">
        <f>IF(OR(C1176=2,C1176=3),"NA","Codieren!")</f>
        <v>NA</v>
      </c>
      <c r="F1176" t="str">
        <f>IF(OR(C1176=2,C1176=3),"NA","Codieren!")</f>
        <v>NA</v>
      </c>
      <c r="G1176" t="str">
        <f>IF(F1176=1,"CODIEREN!","NA")</f>
        <v>NA</v>
      </c>
      <c r="H1176" t="str">
        <f>IF(OR(C1176=2,C1176=3),"NA","Codieren!")</f>
        <v>NA</v>
      </c>
      <c r="I1176" t="str">
        <f>IF(OR(C1176=2,C1176=3),"NA","Codieren!")</f>
        <v>NA</v>
      </c>
      <c r="J1176" s="45" t="str">
        <f>IF(OR(C1176=2,C1176=3),"NA","Codieren!")</f>
        <v>NA</v>
      </c>
      <c r="K1176" t="s">
        <v>275</v>
      </c>
      <c r="L1176">
        <v>2</v>
      </c>
      <c r="M1176">
        <v>2</v>
      </c>
      <c r="N1176" t="str">
        <f>IF(OR(M1176="NA",M1176=2),"NA","Codieren!")</f>
        <v>NA</v>
      </c>
    </row>
    <row r="1177" spans="1:14" x14ac:dyDescent="0.35">
      <c r="A1177" s="43" t="s">
        <v>3989</v>
      </c>
      <c r="B1177" s="43" t="s">
        <v>692</v>
      </c>
      <c r="C1177" s="43">
        <v>2</v>
      </c>
      <c r="D1177" s="43">
        <v>2016</v>
      </c>
      <c r="E1177" t="str">
        <f>IF(OR(C1177=2,C1177=3),"NA","Codieren!")</f>
        <v>NA</v>
      </c>
      <c r="F1177" t="str">
        <f>IF(OR(C1177=2,C1177=3),"NA","Codieren!")</f>
        <v>NA</v>
      </c>
      <c r="G1177" t="str">
        <f>IF(F1177=1,"CODIEREN!","NA")</f>
        <v>NA</v>
      </c>
      <c r="H1177" t="str">
        <f>IF(OR(C1177=2,C1177=3),"NA","Codieren!")</f>
        <v>NA</v>
      </c>
      <c r="I1177" t="str">
        <f>IF(OR(C1177=2,C1177=3),"NA","Codieren!")</f>
        <v>NA</v>
      </c>
      <c r="J1177" s="45" t="str">
        <f>IF(OR(C1177=2,C1177=3),"NA","Codieren!")</f>
        <v>NA</v>
      </c>
      <c r="K1177" t="s">
        <v>275</v>
      </c>
      <c r="L1177" t="str">
        <f>IF(OR(C1177=1,C1177=2),"NA","Codieren!")</f>
        <v>NA</v>
      </c>
      <c r="M1177" t="str">
        <f>IF(L1177="NA","NA","Codieren!")</f>
        <v>NA</v>
      </c>
      <c r="N1177" t="str">
        <f>IF(OR(M1177="NA",M1177=2),"NA","Codieren!")</f>
        <v>NA</v>
      </c>
    </row>
    <row r="1178" spans="1:14" x14ac:dyDescent="0.35">
      <c r="A1178" s="43" t="s">
        <v>3989</v>
      </c>
      <c r="B1178" s="43" t="s">
        <v>3698</v>
      </c>
      <c r="C1178" s="43">
        <v>1</v>
      </c>
      <c r="D1178" s="43">
        <v>2015</v>
      </c>
      <c r="E1178">
        <v>1</v>
      </c>
      <c r="F1178">
        <v>5</v>
      </c>
      <c r="G1178" t="str">
        <f>IF(F1178=1,"CODIEREN!","NA")</f>
        <v>NA</v>
      </c>
      <c r="H1178">
        <v>1</v>
      </c>
      <c r="I1178">
        <v>2</v>
      </c>
      <c r="J1178" s="45">
        <v>0</v>
      </c>
      <c r="K1178" t="s">
        <v>275</v>
      </c>
      <c r="L1178" t="str">
        <f>IF(OR(C1178=1,C1178=2),"NA","Codieren!")</f>
        <v>NA</v>
      </c>
      <c r="M1178" t="str">
        <f>IF(L1178="NA","NA","Codieren!")</f>
        <v>NA</v>
      </c>
      <c r="N1178" t="str">
        <f>IF(OR(M1178="NA",M1178=2),"NA","Codieren!")</f>
        <v>NA</v>
      </c>
    </row>
    <row r="1179" spans="1:14" x14ac:dyDescent="0.35">
      <c r="A1179" s="43" t="s">
        <v>3989</v>
      </c>
      <c r="B1179" s="43" t="s">
        <v>692</v>
      </c>
      <c r="C1179">
        <v>2</v>
      </c>
      <c r="D1179" s="43">
        <v>2015</v>
      </c>
      <c r="E1179" t="s">
        <v>275</v>
      </c>
      <c r="F1179" t="s">
        <v>275</v>
      </c>
      <c r="G1179" t="str">
        <f>IF(F1179=1,"CODIEREN!","NA")</f>
        <v>NA</v>
      </c>
      <c r="H1179" t="s">
        <v>275</v>
      </c>
      <c r="I1179" t="s">
        <v>275</v>
      </c>
      <c r="J1179" s="29" t="s">
        <v>275</v>
      </c>
      <c r="K1179" t="s">
        <v>275</v>
      </c>
      <c r="L1179" t="str">
        <f>IF(OR(C1179=1,C1179=2),"NA","Codieren!")</f>
        <v>NA</v>
      </c>
      <c r="M1179" t="str">
        <f>IF(L1179="NA","NA","Codieren!")</f>
        <v>NA</v>
      </c>
      <c r="N1179" t="str">
        <f>IF(OR(M1179="NA",M1179=2),"NA","Codieren!")</f>
        <v>NA</v>
      </c>
    </row>
    <row r="1180" spans="1:14" x14ac:dyDescent="0.35">
      <c r="A1180" s="43" t="s">
        <v>2641</v>
      </c>
      <c r="B1180" s="43" t="s">
        <v>2434</v>
      </c>
      <c r="C1180">
        <v>3</v>
      </c>
      <c r="D1180" s="43">
        <v>2016</v>
      </c>
      <c r="E1180" t="str">
        <f>IF(OR(C1180=2,C1180=3),"NA","Codieren!")</f>
        <v>NA</v>
      </c>
      <c r="F1180" t="str">
        <f>IF(OR(C1180=2,C1180=3),"NA","Codieren!")</f>
        <v>NA</v>
      </c>
      <c r="G1180" t="str">
        <f>IF(F1180=1,"CODIEREN!","NA")</f>
        <v>NA</v>
      </c>
      <c r="H1180" t="str">
        <f>IF(OR(C1180=2,C1180=3),"NA","Codieren!")</f>
        <v>NA</v>
      </c>
      <c r="I1180" t="str">
        <f>IF(OR(C1180=2,C1180=3),"NA","Codieren!")</f>
        <v>NA</v>
      </c>
      <c r="J1180" s="29" t="str">
        <f>IF(OR(C1180=2,C1180=3),"NA","Codieren!")</f>
        <v>NA</v>
      </c>
      <c r="K1180" t="str">
        <f>IF(OR(C1180=1,C1180=3),"NA","Codieren!")</f>
        <v>NA</v>
      </c>
      <c r="L1180">
        <v>2</v>
      </c>
      <c r="M1180">
        <v>1</v>
      </c>
      <c r="N1180">
        <v>5</v>
      </c>
    </row>
    <row r="1181" spans="1:14" x14ac:dyDescent="0.35">
      <c r="A1181" s="43" t="s">
        <v>2641</v>
      </c>
      <c r="B1181" s="43" t="s">
        <v>2434</v>
      </c>
      <c r="C1181">
        <v>3</v>
      </c>
      <c r="D1181" s="43">
        <v>2017</v>
      </c>
      <c r="E1181" t="str">
        <f>IF(OR(C1181=2,C1181=3),"NA","Codieren!")</f>
        <v>NA</v>
      </c>
      <c r="F1181" t="str">
        <f>IF(OR(C1181=2,C1181=3),"NA","Codieren!")</f>
        <v>NA</v>
      </c>
      <c r="G1181" t="str">
        <f>IF(F1181=1,"CODIEREN!","NA")</f>
        <v>NA</v>
      </c>
      <c r="H1181" t="str">
        <f>IF(OR(C1181=2,C1181=3),"NA","Codieren!")</f>
        <v>NA</v>
      </c>
      <c r="I1181" t="str">
        <f>IF(OR(C1181=2,C1181=3),"NA","Codieren!")</f>
        <v>NA</v>
      </c>
      <c r="J1181" s="29" t="str">
        <f>IF(OR(C1181=2,C1181=3),"NA","Codieren!")</f>
        <v>NA</v>
      </c>
      <c r="K1181" t="str">
        <f>IF(OR(C1181=1,C1181=3),"NA","Codieren!")</f>
        <v>NA</v>
      </c>
      <c r="L1181">
        <v>2</v>
      </c>
      <c r="M1181">
        <v>1</v>
      </c>
      <c r="N1181">
        <v>5</v>
      </c>
    </row>
    <row r="1182" spans="1:14" x14ac:dyDescent="0.35">
      <c r="A1182" s="43" t="s">
        <v>2641</v>
      </c>
      <c r="B1182" s="43" t="s">
        <v>2434</v>
      </c>
      <c r="C1182">
        <v>3</v>
      </c>
      <c r="D1182" s="43">
        <v>2018</v>
      </c>
      <c r="E1182" t="s">
        <v>275</v>
      </c>
      <c r="F1182" t="s">
        <v>275</v>
      </c>
      <c r="G1182" t="s">
        <v>275</v>
      </c>
      <c r="H1182" t="s">
        <v>275</v>
      </c>
      <c r="I1182" t="s">
        <v>275</v>
      </c>
      <c r="J1182" s="29" t="s">
        <v>275</v>
      </c>
      <c r="K1182" t="s">
        <v>275</v>
      </c>
      <c r="L1182">
        <v>2</v>
      </c>
      <c r="M1182">
        <v>1</v>
      </c>
      <c r="N1182">
        <v>5</v>
      </c>
    </row>
    <row r="1183" spans="1:14" x14ac:dyDescent="0.35">
      <c r="A1183" s="43" t="s">
        <v>2641</v>
      </c>
      <c r="B1183" s="43" t="s">
        <v>2434</v>
      </c>
      <c r="C1183">
        <v>3</v>
      </c>
      <c r="D1183">
        <v>2019</v>
      </c>
      <c r="E1183" t="s">
        <v>275</v>
      </c>
      <c r="F1183" t="s">
        <v>275</v>
      </c>
      <c r="G1183" t="s">
        <v>275</v>
      </c>
      <c r="H1183" t="s">
        <v>275</v>
      </c>
      <c r="I1183" t="s">
        <v>275</v>
      </c>
      <c r="J1183" s="45" t="s">
        <v>275</v>
      </c>
      <c r="K1183" t="s">
        <v>275</v>
      </c>
      <c r="L1183">
        <v>2</v>
      </c>
      <c r="M1183">
        <v>1</v>
      </c>
      <c r="N1183">
        <v>5</v>
      </c>
    </row>
    <row r="1184" spans="1:14" x14ac:dyDescent="0.35">
      <c r="A1184" s="43" t="s">
        <v>431</v>
      </c>
      <c r="B1184" s="44" t="s">
        <v>359</v>
      </c>
      <c r="C1184" s="44">
        <v>3</v>
      </c>
      <c r="D1184" s="44">
        <v>2018</v>
      </c>
      <c r="E1184" t="s">
        <v>275</v>
      </c>
      <c r="F1184" t="s">
        <v>275</v>
      </c>
      <c r="G1184" t="s">
        <v>275</v>
      </c>
      <c r="H1184" t="s">
        <v>275</v>
      </c>
      <c r="I1184" t="s">
        <v>275</v>
      </c>
      <c r="J1184" s="45" t="s">
        <v>275</v>
      </c>
      <c r="K1184" t="s">
        <v>275</v>
      </c>
      <c r="L1184">
        <v>2</v>
      </c>
      <c r="M1184">
        <f>IF(L1184="NA","NA",2)</f>
        <v>2</v>
      </c>
      <c r="N1184" t="s">
        <v>275</v>
      </c>
    </row>
    <row r="1185" spans="1:14" x14ac:dyDescent="0.35">
      <c r="A1185" s="43" t="s">
        <v>431</v>
      </c>
      <c r="B1185" s="44" t="s">
        <v>433</v>
      </c>
      <c r="C1185" s="44">
        <v>2</v>
      </c>
      <c r="D1185" s="44">
        <v>2018</v>
      </c>
      <c r="E1185" t="s">
        <v>275</v>
      </c>
      <c r="F1185" t="s">
        <v>275</v>
      </c>
      <c r="G1185" t="s">
        <v>275</v>
      </c>
      <c r="H1185" t="s">
        <v>275</v>
      </c>
      <c r="I1185" t="s">
        <v>275</v>
      </c>
      <c r="J1185" s="29" t="s">
        <v>275</v>
      </c>
      <c r="K1185">
        <v>1</v>
      </c>
      <c r="L1185" t="s">
        <v>275</v>
      </c>
      <c r="M1185" t="str">
        <f>IF(L1185="NA","NA",2)</f>
        <v>NA</v>
      </c>
      <c r="N1185" t="s">
        <v>275</v>
      </c>
    </row>
    <row r="1186" spans="1:14" x14ac:dyDescent="0.35">
      <c r="A1186" s="43" t="s">
        <v>431</v>
      </c>
      <c r="B1186" s="44" t="s">
        <v>359</v>
      </c>
      <c r="C1186" s="44">
        <v>3</v>
      </c>
      <c r="D1186" s="44">
        <v>2017</v>
      </c>
      <c r="E1186" t="s">
        <v>275</v>
      </c>
      <c r="F1186" t="s">
        <v>275</v>
      </c>
      <c r="G1186" t="s">
        <v>275</v>
      </c>
      <c r="H1186" t="s">
        <v>275</v>
      </c>
      <c r="I1186" t="s">
        <v>275</v>
      </c>
      <c r="J1186" s="29" t="s">
        <v>275</v>
      </c>
      <c r="K1186" t="s">
        <v>275</v>
      </c>
      <c r="L1186">
        <v>2</v>
      </c>
      <c r="M1186">
        <f>IF(L1186="NA","NA",2)</f>
        <v>2</v>
      </c>
      <c r="N1186" t="s">
        <v>275</v>
      </c>
    </row>
    <row r="1187" spans="1:14" x14ac:dyDescent="0.35">
      <c r="A1187" s="43" t="s">
        <v>431</v>
      </c>
      <c r="B1187" s="44" t="s">
        <v>433</v>
      </c>
      <c r="C1187" s="44">
        <v>2</v>
      </c>
      <c r="D1187" s="44">
        <v>2017</v>
      </c>
      <c r="E1187" t="s">
        <v>275</v>
      </c>
      <c r="F1187" t="s">
        <v>275</v>
      </c>
      <c r="G1187" t="s">
        <v>275</v>
      </c>
      <c r="H1187" t="s">
        <v>275</v>
      </c>
      <c r="I1187" t="s">
        <v>275</v>
      </c>
      <c r="J1187" s="29" t="s">
        <v>275</v>
      </c>
      <c r="K1187">
        <v>1</v>
      </c>
      <c r="L1187" t="s">
        <v>275</v>
      </c>
      <c r="M1187" t="str">
        <f>IF(L1187="NA","NA",2)</f>
        <v>NA</v>
      </c>
      <c r="N1187" t="s">
        <v>275</v>
      </c>
    </row>
    <row r="1188" spans="1:14" x14ac:dyDescent="0.35">
      <c r="A1188" s="43" t="s">
        <v>431</v>
      </c>
      <c r="B1188" s="44" t="s">
        <v>359</v>
      </c>
      <c r="C1188" s="32">
        <v>3</v>
      </c>
      <c r="D1188" s="32">
        <v>2016</v>
      </c>
      <c r="E1188" s="46" t="s">
        <v>275</v>
      </c>
      <c r="F1188" s="46" t="s">
        <v>275</v>
      </c>
      <c r="G1188" s="46" t="s">
        <v>275</v>
      </c>
      <c r="H1188" s="46" t="s">
        <v>275</v>
      </c>
      <c r="I1188" s="46" t="s">
        <v>275</v>
      </c>
      <c r="J1188" s="31" t="s">
        <v>275</v>
      </c>
      <c r="K1188" s="46" t="s">
        <v>275</v>
      </c>
      <c r="L1188" s="46">
        <v>2</v>
      </c>
      <c r="M1188">
        <f>IF(L1188="NA","NA",2)</f>
        <v>2</v>
      </c>
      <c r="N1188" t="s">
        <v>275</v>
      </c>
    </row>
    <row r="1189" spans="1:14" x14ac:dyDescent="0.35">
      <c r="A1189" s="43" t="s">
        <v>431</v>
      </c>
      <c r="B1189" s="44" t="s">
        <v>433</v>
      </c>
      <c r="C1189" s="32">
        <v>2</v>
      </c>
      <c r="D1189" s="32">
        <v>2016</v>
      </c>
      <c r="E1189" s="46" t="s">
        <v>275</v>
      </c>
      <c r="F1189" s="46" t="s">
        <v>275</v>
      </c>
      <c r="G1189" s="46" t="s">
        <v>275</v>
      </c>
      <c r="H1189" s="46" t="s">
        <v>275</v>
      </c>
      <c r="I1189" s="46" t="s">
        <v>275</v>
      </c>
      <c r="J1189" s="31" t="s">
        <v>275</v>
      </c>
      <c r="K1189" s="46">
        <v>1</v>
      </c>
      <c r="L1189" t="s">
        <v>275</v>
      </c>
      <c r="M1189" t="str">
        <f>IF(L1189="NA","NA",2)</f>
        <v>NA</v>
      </c>
      <c r="N1189" t="s">
        <v>275</v>
      </c>
    </row>
    <row r="1190" spans="1:14" x14ac:dyDescent="0.35">
      <c r="A1190" s="43" t="s">
        <v>3343</v>
      </c>
      <c r="B1190" s="43" t="s">
        <v>3297</v>
      </c>
      <c r="C1190">
        <v>3</v>
      </c>
      <c r="D1190" s="43">
        <v>2019</v>
      </c>
      <c r="E1190" t="str">
        <f>IF(OR(C1190=2,C1190=3),"NA","Codieren!")</f>
        <v>NA</v>
      </c>
      <c r="F1190" t="str">
        <f>IF(OR(C1190=2,C1190=3),"NA","Codieren!")</f>
        <v>NA</v>
      </c>
      <c r="G1190" t="str">
        <f>IF(F1190=1,"CODIEREN!","NA")</f>
        <v>NA</v>
      </c>
      <c r="H1190" t="str">
        <f>IF(OR(C1190=2,C1190=3),"NA","Codieren!")</f>
        <v>NA</v>
      </c>
      <c r="I1190" t="str">
        <f>IF(OR(C1190=2,C1190=3),"NA","Codieren!")</f>
        <v>NA</v>
      </c>
      <c r="J1190" s="29" t="str">
        <f>IF(OR(C1190=2,C1190=3),"NA","Codieren!")</f>
        <v>NA</v>
      </c>
      <c r="K1190" t="str">
        <f>IF(OR(C1190=1,C1190=3),"NA","Codieren!")</f>
        <v>NA</v>
      </c>
      <c r="L1190">
        <v>2</v>
      </c>
      <c r="M1190">
        <v>2</v>
      </c>
      <c r="N1190" t="str">
        <f>IF(OR(M1190="NA",M1190=2),"NA","Codieren!")</f>
        <v>NA</v>
      </c>
    </row>
    <row r="1191" spans="1:14" x14ac:dyDescent="0.35">
      <c r="A1191" s="43" t="s">
        <v>3343</v>
      </c>
      <c r="B1191" s="43" t="s">
        <v>1803</v>
      </c>
      <c r="C1191">
        <v>2</v>
      </c>
      <c r="D1191" s="43">
        <v>2019</v>
      </c>
      <c r="E1191" t="str">
        <f>IF(OR(C1191=2,C1191=3),"NA","Codieren!")</f>
        <v>NA</v>
      </c>
      <c r="F1191" t="str">
        <f>IF(OR(C1191=2,C1191=3),"NA","Codieren!")</f>
        <v>NA</v>
      </c>
      <c r="G1191" t="str">
        <f>IF(F1191=1,"CODIEREN!","NA")</f>
        <v>NA</v>
      </c>
      <c r="H1191" t="str">
        <f>IF(OR(C1191=2,C1191=3),"NA","Codieren!")</f>
        <v>NA</v>
      </c>
      <c r="I1191" t="str">
        <f>IF(OR(C1191=2,C1191=3),"NA","Codieren!")</f>
        <v>NA</v>
      </c>
      <c r="J1191" s="29" t="str">
        <f>IF(OR(C1191=2,C1191=3),"NA","Codieren!")</f>
        <v>NA</v>
      </c>
      <c r="K1191">
        <v>1</v>
      </c>
      <c r="L1191" t="str">
        <f>IF(OR(C1191=1,C1191=2),"NA","Codieren!")</f>
        <v>NA</v>
      </c>
      <c r="M1191" t="str">
        <f>IF(L1191="NA","NA","Codieren!")</f>
        <v>NA</v>
      </c>
      <c r="N1191" t="str">
        <f>IF(OR(M1191="NA",M1191=2),"NA","Codieren!")</f>
        <v>NA</v>
      </c>
    </row>
    <row r="1192" spans="1:14" x14ac:dyDescent="0.35">
      <c r="A1192" s="43" t="s">
        <v>3343</v>
      </c>
      <c r="B1192" s="43" t="s">
        <v>940</v>
      </c>
      <c r="C1192">
        <v>3</v>
      </c>
      <c r="D1192" s="43">
        <v>2017</v>
      </c>
      <c r="E1192" t="str">
        <f>IF(OR(C1192=2,C1192=3),"NA","Codieren!")</f>
        <v>NA</v>
      </c>
      <c r="F1192" t="str">
        <f>IF(OR(C1192=2,C1192=3),"NA","Codieren!")</f>
        <v>NA</v>
      </c>
      <c r="G1192" t="str">
        <f>IF(F1192=1,"CODIEREN!","NA")</f>
        <v>NA</v>
      </c>
      <c r="H1192" t="str">
        <f>IF(OR(C1192=2,C1192=3),"NA","Codieren!")</f>
        <v>NA</v>
      </c>
      <c r="I1192" t="str">
        <f>IF(OR(C1192=2,C1192=3),"NA","Codieren!")</f>
        <v>NA</v>
      </c>
      <c r="J1192" s="29" t="str">
        <f>IF(OR(C1192=2,C1192=3),"NA","Codieren!")</f>
        <v>NA</v>
      </c>
      <c r="K1192" t="str">
        <f>IF(OR(C1192=1,C1192=3),"NA","Codieren!")</f>
        <v>NA</v>
      </c>
      <c r="L1192">
        <v>2</v>
      </c>
      <c r="M1192">
        <v>1</v>
      </c>
      <c r="N1192">
        <v>4</v>
      </c>
    </row>
    <row r="1193" spans="1:14" x14ac:dyDescent="0.35">
      <c r="A1193" s="43" t="s">
        <v>3343</v>
      </c>
      <c r="B1193" s="43" t="s">
        <v>1803</v>
      </c>
      <c r="C1193">
        <v>2</v>
      </c>
      <c r="D1193" s="43">
        <v>2017</v>
      </c>
      <c r="E1193" t="str">
        <f>IF(OR(C1193=2,C1193=3),"NA","Codieren!")</f>
        <v>NA</v>
      </c>
      <c r="F1193" t="str">
        <f>IF(OR(C1193=2,C1193=3),"NA","Codieren!")</f>
        <v>NA</v>
      </c>
      <c r="G1193" t="str">
        <f>IF(F1193=1,"CODIEREN!","NA")</f>
        <v>NA</v>
      </c>
      <c r="H1193" t="str">
        <f>IF(OR(C1193=2,C1193=3),"NA","Codieren!")</f>
        <v>NA</v>
      </c>
      <c r="I1193" t="str">
        <f>IF(OR(C1193=2,C1193=3),"NA","Codieren!")</f>
        <v>NA</v>
      </c>
      <c r="J1193" s="45" t="str">
        <f>IF(OR(C1193=2,C1193=3),"NA","Codieren!")</f>
        <v>NA</v>
      </c>
      <c r="K1193">
        <v>1</v>
      </c>
      <c r="L1193" t="str">
        <f>IF(OR(C1193=1,C1193=2),"NA","Codieren!")</f>
        <v>NA</v>
      </c>
      <c r="M1193" t="str">
        <f>IF(L1193="NA","NA","Codieren!")</f>
        <v>NA</v>
      </c>
      <c r="N1193" t="str">
        <f>IF(OR(M1193="NA",M1193=2),"NA","Codieren!")</f>
        <v>NA</v>
      </c>
    </row>
    <row r="1194" spans="1:14" x14ac:dyDescent="0.35">
      <c r="A1194" s="43" t="s">
        <v>3961</v>
      </c>
      <c r="B1194" s="43" t="s">
        <v>3698</v>
      </c>
      <c r="C1194">
        <v>3</v>
      </c>
      <c r="D1194" s="43">
        <v>2017</v>
      </c>
      <c r="E1194" t="str">
        <f>IF(OR(C1194=2,C1194=3),"NA","Codieren!")</f>
        <v>NA</v>
      </c>
      <c r="F1194" t="str">
        <f>IF(OR(C1194=2,C1194=3),"NA","Codieren!")</f>
        <v>NA</v>
      </c>
      <c r="G1194" t="str">
        <f>IF(F1194=1,"CODIEREN!","NA")</f>
        <v>NA</v>
      </c>
      <c r="H1194" t="str">
        <f>IF(OR(C1194=2,C1194=3),"NA","Codieren!")</f>
        <v>NA</v>
      </c>
      <c r="I1194" t="str">
        <f>IF(OR(C1194=2,C1194=3),"NA","Codieren!")</f>
        <v>NA</v>
      </c>
      <c r="J1194" s="45" t="str">
        <f>IF(OR(C1194=2,C1194=3),"NA","Codieren!")</f>
        <v>NA</v>
      </c>
      <c r="K1194" t="s">
        <v>275</v>
      </c>
      <c r="L1194">
        <v>2</v>
      </c>
      <c r="M1194">
        <v>2</v>
      </c>
      <c r="N1194" t="str">
        <f>IF(OR(M1194="NA",M1194=2),"NA","Codieren!")</f>
        <v>NA</v>
      </c>
    </row>
    <row r="1195" spans="1:14" x14ac:dyDescent="0.35">
      <c r="A1195" s="43" t="s">
        <v>3961</v>
      </c>
      <c r="B1195" s="43" t="s">
        <v>692</v>
      </c>
      <c r="C1195">
        <v>2</v>
      </c>
      <c r="D1195" s="43">
        <v>2017</v>
      </c>
      <c r="E1195" t="str">
        <f>IF(OR(C1195=2,C1195=3),"NA","Codieren!")</f>
        <v>NA</v>
      </c>
      <c r="F1195" t="str">
        <f>IF(OR(C1195=2,C1195=3),"NA","Codieren!")</f>
        <v>NA</v>
      </c>
      <c r="G1195" t="str">
        <f>IF(F1195=1,"CODIEREN!","NA")</f>
        <v>NA</v>
      </c>
      <c r="H1195" t="str">
        <f>IF(OR(C1195=2,C1195=3),"NA","Codieren!")</f>
        <v>NA</v>
      </c>
      <c r="I1195" t="str">
        <f>IF(OR(C1195=2,C1195=3),"NA","Codieren!")</f>
        <v>NA</v>
      </c>
      <c r="J1195" s="29" t="str">
        <f>IF(OR(C1195=2,C1195=3),"NA","Codieren!")</f>
        <v>NA</v>
      </c>
      <c r="K1195" t="s">
        <v>275</v>
      </c>
      <c r="L1195" t="str">
        <f>IF(OR(C1195=1,C1195=2),"NA","Codieren!")</f>
        <v>NA</v>
      </c>
      <c r="M1195" t="str">
        <f>IF(L1195="NA","NA","Codieren!")</f>
        <v>NA</v>
      </c>
      <c r="N1195" t="str">
        <f>IF(OR(M1195="NA",M1195=2),"NA","Codieren!")</f>
        <v>NA</v>
      </c>
    </row>
    <row r="1196" spans="1:14" x14ac:dyDescent="0.35">
      <c r="A1196" s="43" t="s">
        <v>1196</v>
      </c>
      <c r="B1196" s="43" t="s">
        <v>1173</v>
      </c>
      <c r="C1196">
        <v>1</v>
      </c>
      <c r="D1196" s="43">
        <v>2017</v>
      </c>
      <c r="E1196">
        <v>2</v>
      </c>
      <c r="F1196" t="s">
        <v>275</v>
      </c>
      <c r="G1196" t="str">
        <f>IF(F1196=1,"CODIEREN!","NA")</f>
        <v>NA</v>
      </c>
      <c r="H1196">
        <v>1</v>
      </c>
      <c r="I1196">
        <v>2</v>
      </c>
      <c r="J1196" s="29">
        <v>16000</v>
      </c>
      <c r="K1196" t="str">
        <f>IF(OR(C1196=1,C1196=3),"NA","Codieren!")</f>
        <v>NA</v>
      </c>
      <c r="L1196" t="str">
        <f>IF(OR(C1196=1,C1196=2),"NA","Codieren!")</f>
        <v>NA</v>
      </c>
      <c r="M1196" t="str">
        <f>IF(L1196="NA","NA","Codieren!")</f>
        <v>NA</v>
      </c>
      <c r="N1196" t="str">
        <f>IF(OR(M1196="NA",M1196=2),"NA","Codieren!")</f>
        <v>NA</v>
      </c>
    </row>
    <row r="1197" spans="1:14" x14ac:dyDescent="0.35">
      <c r="A1197" s="43" t="s">
        <v>1196</v>
      </c>
      <c r="B1197" s="46" t="s">
        <v>1208</v>
      </c>
      <c r="C1197">
        <v>2</v>
      </c>
      <c r="D1197">
        <v>2017</v>
      </c>
      <c r="E1197" t="str">
        <f>IF(OR(C1197=2,C1197=3),"NA","Codieren!")</f>
        <v>NA</v>
      </c>
      <c r="F1197" t="str">
        <f>IF(OR(C1197=2,C1197=3),"NA","Codieren!")</f>
        <v>NA</v>
      </c>
      <c r="G1197" t="str">
        <f>IF(F1197=1,"CODIEREN!","NA")</f>
        <v>NA</v>
      </c>
      <c r="H1197" t="str">
        <f>IF(OR(C1197=2,C1197=3),"NA","Codieren!")</f>
        <v>NA</v>
      </c>
      <c r="I1197" t="str">
        <f>IF(OR(C1197=2,C1197=3),"NA","Codieren!")</f>
        <v>NA</v>
      </c>
      <c r="J1197" s="45" t="str">
        <f>IF(OR(C1197=2,C1197=3),"NA","Codieren!")</f>
        <v>NA</v>
      </c>
      <c r="K1197">
        <v>5</v>
      </c>
      <c r="L1197" t="str">
        <f>IF(OR(C1197=1,C1197=2),"NA","Codieren!")</f>
        <v>NA</v>
      </c>
      <c r="M1197" t="str">
        <f>IF(L1197="NA","NA","Codieren!")</f>
        <v>NA</v>
      </c>
      <c r="N1197" t="str">
        <f>IF(OR(M1197="NA",M1197=2),"NA","Codieren!")</f>
        <v>NA</v>
      </c>
    </row>
    <row r="1198" spans="1:14" x14ac:dyDescent="0.35">
      <c r="A1198" s="43" t="s">
        <v>1805</v>
      </c>
      <c r="B1198" s="43" t="s">
        <v>1658</v>
      </c>
      <c r="C1198">
        <v>3</v>
      </c>
      <c r="D1198">
        <v>2015</v>
      </c>
      <c r="E1198" t="str">
        <f>IF(OR(C1198=2,C1198=3),"NA","Codieren!")</f>
        <v>NA</v>
      </c>
      <c r="F1198" t="str">
        <f>IF(OR(C1198=2,C1198=3),"NA","Codieren!")</f>
        <v>NA</v>
      </c>
      <c r="G1198" t="str">
        <f>IF(F1198=1,"CODIEREN!","NA")</f>
        <v>NA</v>
      </c>
      <c r="H1198" t="str">
        <f>IF(OR(C1198=2,C1198=3),"NA","Codieren!")</f>
        <v>NA</v>
      </c>
      <c r="I1198" t="str">
        <f>IF(OR(C1198=2,C1198=3),"NA","Codieren!")</f>
        <v>NA</v>
      </c>
      <c r="J1198" s="45" t="str">
        <f>IF(OR(C1198=2,C1198=3),"NA","Codieren!")</f>
        <v>NA</v>
      </c>
      <c r="K1198" t="str">
        <f>IF(OR(C1198=1,C1198=3),"NA","Codieren!")</f>
        <v>NA</v>
      </c>
      <c r="L1198">
        <v>2</v>
      </c>
      <c r="M1198">
        <v>1</v>
      </c>
      <c r="N1198">
        <v>1</v>
      </c>
    </row>
    <row r="1199" spans="1:14" x14ac:dyDescent="0.35">
      <c r="A1199" s="43" t="s">
        <v>1805</v>
      </c>
      <c r="B1199" s="43" t="s">
        <v>3806</v>
      </c>
      <c r="C1199">
        <v>2</v>
      </c>
      <c r="D1199" s="43">
        <v>2015</v>
      </c>
      <c r="E1199" t="str">
        <f>IF(OR(C1199=2,C1199=3),"NA","Codieren!")</f>
        <v>NA</v>
      </c>
      <c r="F1199" t="str">
        <f>IF(OR(C1199=2,C1199=3),"NA","Codieren!")</f>
        <v>NA</v>
      </c>
      <c r="G1199" t="str">
        <f>IF(F1199=1,"CODIEREN!","NA")</f>
        <v>NA</v>
      </c>
      <c r="H1199" t="str">
        <f>IF(OR(C1199=2,C1199=3),"NA","Codieren!")</f>
        <v>NA</v>
      </c>
      <c r="I1199" t="str">
        <f>IF(OR(C1199=2,C1199=3),"NA","Codieren!")</f>
        <v>NA</v>
      </c>
      <c r="J1199" s="29" t="str">
        <f>IF(OR(C1199=2,C1199=3),"NA","Codieren!")</f>
        <v>NA</v>
      </c>
      <c r="K1199" t="s">
        <v>275</v>
      </c>
      <c r="L1199" t="str">
        <f>IF(OR(C1199=1,C1199=2),"NA","Codieren!")</f>
        <v>NA</v>
      </c>
      <c r="M1199" t="str">
        <f>IF(L1199="NA","NA","Codieren!")</f>
        <v>NA</v>
      </c>
      <c r="N1199" t="str">
        <f>IF(OR(M1199="NA",M1199=2),"NA","Codieren!")</f>
        <v>NA</v>
      </c>
    </row>
    <row r="1200" spans="1:14" x14ac:dyDescent="0.35">
      <c r="A1200" s="43" t="s">
        <v>2115</v>
      </c>
      <c r="B1200" s="43" t="s">
        <v>1999</v>
      </c>
      <c r="C1200">
        <v>1</v>
      </c>
      <c r="D1200" s="43">
        <v>2016</v>
      </c>
      <c r="E1200">
        <v>2</v>
      </c>
      <c r="F1200">
        <v>2</v>
      </c>
      <c r="G1200" t="str">
        <f>IF(F1200=1,"CODIEREN!","NA")</f>
        <v>NA</v>
      </c>
      <c r="H1200">
        <v>1</v>
      </c>
      <c r="I1200">
        <v>2</v>
      </c>
      <c r="J1200" s="29">
        <v>0</v>
      </c>
      <c r="K1200" t="str">
        <f>IF(OR(C1200=1,C1200=3),"NA","Codieren!")</f>
        <v>NA</v>
      </c>
      <c r="L1200" t="str">
        <f>IF(OR(C1200=1,C1200=2),"NA","Codieren!")</f>
        <v>NA</v>
      </c>
      <c r="M1200" t="str">
        <f>IF(L1200="NA","NA","Codieren!")</f>
        <v>NA</v>
      </c>
      <c r="N1200" t="str">
        <f>IF(OR(M1200="NA",M1200=2),"NA","Codieren!")</f>
        <v>NA</v>
      </c>
    </row>
    <row r="1201" spans="1:14" x14ac:dyDescent="0.35">
      <c r="A1201" s="43" t="s">
        <v>2115</v>
      </c>
      <c r="B1201" s="43" t="s">
        <v>549</v>
      </c>
      <c r="C1201">
        <v>2</v>
      </c>
      <c r="D1201">
        <v>2016</v>
      </c>
      <c r="E1201" t="str">
        <f>IF(OR(C1201=2,C1201=3),"NA","Codieren!")</f>
        <v>NA</v>
      </c>
      <c r="F1201" t="str">
        <f>IF(OR(C1201=2,C1201=3),"NA","Codieren!")</f>
        <v>NA</v>
      </c>
      <c r="G1201" t="str">
        <f>IF(F1201=1,"CODIEREN!","NA")</f>
        <v>NA</v>
      </c>
      <c r="H1201" t="str">
        <f>IF(OR(C1201=2,C1201=3),"NA","Codieren!")</f>
        <v>NA</v>
      </c>
      <c r="I1201" t="str">
        <f>IF(OR(C1201=2,C1201=3),"NA","Codieren!")</f>
        <v>NA</v>
      </c>
      <c r="J1201" s="45" t="str">
        <f>IF(OR(C1201=2,C1201=3),"NA","Codieren!")</f>
        <v>NA</v>
      </c>
      <c r="K1201">
        <v>5</v>
      </c>
      <c r="L1201" t="str">
        <f>IF(OR(C1201=1,C1201=2),"NA","Codieren!")</f>
        <v>NA</v>
      </c>
      <c r="M1201" t="str">
        <f>IF(L1201="NA","NA","Codieren!")</f>
        <v>NA</v>
      </c>
      <c r="N1201" t="str">
        <f>IF(OR(M1201="NA",M1201=2),"NA","Codieren!")</f>
        <v>NA</v>
      </c>
    </row>
    <row r="1202" spans="1:14" x14ac:dyDescent="0.35">
      <c r="A1202" s="43" t="s">
        <v>2115</v>
      </c>
      <c r="B1202" s="44" t="s">
        <v>1999</v>
      </c>
      <c r="C1202">
        <v>1</v>
      </c>
      <c r="D1202">
        <v>2017</v>
      </c>
      <c r="E1202">
        <v>2</v>
      </c>
      <c r="F1202">
        <v>2</v>
      </c>
      <c r="G1202" t="str">
        <f>IF(F1202=1,"CODIEREN!","NA")</f>
        <v>NA</v>
      </c>
      <c r="H1202">
        <v>1</v>
      </c>
      <c r="I1202">
        <v>2</v>
      </c>
      <c r="J1202" s="29">
        <v>0</v>
      </c>
      <c r="K1202" t="str">
        <f>IF(OR(C1202=1,C1202=3),"NA","Codieren!")</f>
        <v>NA</v>
      </c>
      <c r="L1202" t="str">
        <f>IF(OR(C1202=1,C1202=2),"NA","Codieren!")</f>
        <v>NA</v>
      </c>
      <c r="M1202" t="str">
        <f>IF(L1202="NA","NA","Codieren!")</f>
        <v>NA</v>
      </c>
      <c r="N1202" t="str">
        <f>IF(OR(M1202="NA",M1202=2),"NA","Codieren!")</f>
        <v>NA</v>
      </c>
    </row>
    <row r="1203" spans="1:14" x14ac:dyDescent="0.35">
      <c r="A1203" s="43" t="s">
        <v>2115</v>
      </c>
      <c r="B1203" s="44" t="s">
        <v>3280</v>
      </c>
      <c r="C1203">
        <v>2</v>
      </c>
      <c r="D1203">
        <v>2017</v>
      </c>
      <c r="E1203" t="str">
        <f>IF(OR(C1203=2,C1203=3),"NA","Codieren!")</f>
        <v>NA</v>
      </c>
      <c r="F1203" t="str">
        <f>IF(OR(C1203=2,C1203=3),"NA","Codieren!")</f>
        <v>NA</v>
      </c>
      <c r="G1203" t="str">
        <f>IF(F1203=1,"CODIEREN!","NA")</f>
        <v>NA</v>
      </c>
      <c r="H1203" t="str">
        <f>IF(OR(C1203=2,C1203=3),"NA","Codieren!")</f>
        <v>NA</v>
      </c>
      <c r="I1203" t="str">
        <f>IF(OR(C1203=2,C1203=3),"NA","Codieren!")</f>
        <v>NA</v>
      </c>
      <c r="J1203" s="29" t="str">
        <f>IF(OR(C1203=2,C1203=3),"NA","Codieren!")</f>
        <v>NA</v>
      </c>
      <c r="K1203" t="s">
        <v>275</v>
      </c>
      <c r="L1203" t="str">
        <f>IF(OR(C1203=1,C1203=2),"NA","Codieren!")</f>
        <v>NA</v>
      </c>
      <c r="M1203" t="str">
        <f>IF(L1203="NA","NA","Codieren!")</f>
        <v>NA</v>
      </c>
      <c r="N1203" t="str">
        <f>IF(OR(M1203="NA",M1203=2),"NA","Codieren!")</f>
        <v>NA</v>
      </c>
    </row>
    <row r="1204" spans="1:14" x14ac:dyDescent="0.35">
      <c r="A1204" s="43" t="s">
        <v>4019</v>
      </c>
      <c r="B1204" s="43" t="s">
        <v>3698</v>
      </c>
      <c r="C1204">
        <v>3</v>
      </c>
      <c r="D1204" s="43">
        <v>2016</v>
      </c>
      <c r="E1204" t="str">
        <f>IF(OR(C1204=2,C1204=3),"NA","Codieren!")</f>
        <v>NA</v>
      </c>
      <c r="F1204" t="str">
        <f>IF(OR(C1204=2,C1204=3),"NA","Codieren!")</f>
        <v>NA</v>
      </c>
      <c r="G1204" t="str">
        <f>IF(F1204=1,"CODIEREN!","NA")</f>
        <v>NA</v>
      </c>
      <c r="H1204" t="str">
        <f>IF(OR(C1204=2,C1204=3),"NA","Codieren!")</f>
        <v>NA</v>
      </c>
      <c r="I1204" t="str">
        <f>IF(OR(C1204=2,C1204=3),"NA","Codieren!")</f>
        <v>NA</v>
      </c>
      <c r="J1204" s="29" t="str">
        <f>IF(OR(C1204=2,C1204=3),"NA","Codieren!")</f>
        <v>NA</v>
      </c>
      <c r="K1204" t="s">
        <v>275</v>
      </c>
      <c r="L1204">
        <v>2</v>
      </c>
      <c r="M1204">
        <v>2</v>
      </c>
      <c r="N1204" t="str">
        <f>IF(OR(M1204="NA",M1204=2),"NA","Codieren!")</f>
        <v>NA</v>
      </c>
    </row>
    <row r="1205" spans="1:14" x14ac:dyDescent="0.35">
      <c r="A1205" s="43" t="s">
        <v>4019</v>
      </c>
      <c r="B1205" s="43" t="s">
        <v>1773</v>
      </c>
      <c r="C1205">
        <v>2</v>
      </c>
      <c r="D1205">
        <v>2016</v>
      </c>
      <c r="E1205" t="str">
        <f>IF(OR(C1205=2,C1205=3),"NA","Codieren!")</f>
        <v>NA</v>
      </c>
      <c r="F1205" t="str">
        <f>IF(OR(C1205=2,C1205=3),"NA","Codieren!")</f>
        <v>NA</v>
      </c>
      <c r="G1205" t="str">
        <f>IF(F1205=1,"CODIEREN!","NA")</f>
        <v>NA</v>
      </c>
      <c r="H1205" t="str">
        <f>IF(OR(C1205=2,C1205=3),"NA","Codieren!")</f>
        <v>NA</v>
      </c>
      <c r="I1205" t="str">
        <f>IF(OR(C1205=2,C1205=3),"NA","Codieren!")</f>
        <v>NA</v>
      </c>
      <c r="J1205" s="45" t="str">
        <f>IF(OR(C1205=2,C1205=3),"NA","Codieren!")</f>
        <v>NA</v>
      </c>
      <c r="K1205" t="s">
        <v>275</v>
      </c>
      <c r="L1205" t="str">
        <f>IF(OR(C1205=1,C1205=2),"NA","Codieren!")</f>
        <v>NA</v>
      </c>
      <c r="M1205" t="str">
        <f>IF(L1205="NA","NA","Codieren!")</f>
        <v>NA</v>
      </c>
      <c r="N1205" t="str">
        <f>IF(OR(M1205="NA",M1205=2),"NA","Codieren!")</f>
        <v>NA</v>
      </c>
    </row>
    <row r="1206" spans="1:14" x14ac:dyDescent="0.35">
      <c r="A1206" s="43" t="s">
        <v>728</v>
      </c>
      <c r="B1206" s="44" t="s">
        <v>566</v>
      </c>
      <c r="C1206">
        <v>3</v>
      </c>
      <c r="D1206" s="32">
        <v>2018</v>
      </c>
      <c r="E1206" t="s">
        <v>275</v>
      </c>
      <c r="F1206" t="s">
        <v>275</v>
      </c>
      <c r="G1206" t="s">
        <v>275</v>
      </c>
      <c r="H1206" t="s">
        <v>275</v>
      </c>
      <c r="I1206" t="s">
        <v>275</v>
      </c>
      <c r="J1206" s="45" t="s">
        <v>275</v>
      </c>
      <c r="K1206" t="s">
        <v>275</v>
      </c>
      <c r="L1206">
        <v>2</v>
      </c>
      <c r="M1206">
        <f>IF(L1206="NA","NA",2)</f>
        <v>2</v>
      </c>
      <c r="N1206" t="s">
        <v>275</v>
      </c>
    </row>
    <row r="1207" spans="1:14" x14ac:dyDescent="0.35">
      <c r="A1207" s="43" t="s">
        <v>800</v>
      </c>
      <c r="B1207" s="44" t="s">
        <v>566</v>
      </c>
      <c r="C1207">
        <v>1</v>
      </c>
      <c r="D1207" s="32">
        <v>2018</v>
      </c>
      <c r="E1207">
        <v>2</v>
      </c>
      <c r="F1207">
        <v>1</v>
      </c>
      <c r="G1207">
        <v>3</v>
      </c>
      <c r="H1207">
        <v>1</v>
      </c>
      <c r="I1207">
        <v>2</v>
      </c>
      <c r="J1207" s="29">
        <v>0</v>
      </c>
      <c r="K1207" t="s">
        <v>275</v>
      </c>
      <c r="L1207" t="s">
        <v>275</v>
      </c>
      <c r="M1207" t="str">
        <f>IF(L1207="NA","NA",2)</f>
        <v>NA</v>
      </c>
      <c r="N1207" t="s">
        <v>275</v>
      </c>
    </row>
    <row r="1208" spans="1:14" x14ac:dyDescent="0.35">
      <c r="A1208" s="43" t="s">
        <v>800</v>
      </c>
      <c r="B1208" s="44" t="s">
        <v>692</v>
      </c>
      <c r="C1208">
        <v>2</v>
      </c>
      <c r="D1208" s="32">
        <v>2018</v>
      </c>
      <c r="E1208" t="s">
        <v>275</v>
      </c>
      <c r="F1208" t="s">
        <v>275</v>
      </c>
      <c r="G1208" t="s">
        <v>275</v>
      </c>
      <c r="H1208" t="s">
        <v>275</v>
      </c>
      <c r="I1208" t="s">
        <v>275</v>
      </c>
      <c r="J1208" s="29" t="s">
        <v>275</v>
      </c>
      <c r="K1208">
        <v>9</v>
      </c>
      <c r="L1208" t="s">
        <v>275</v>
      </c>
      <c r="M1208" t="str">
        <f>IF(L1208="NA","NA",2)</f>
        <v>NA</v>
      </c>
      <c r="N1208" t="s">
        <v>275</v>
      </c>
    </row>
    <row r="1209" spans="1:14" x14ac:dyDescent="0.35">
      <c r="A1209" s="43" t="s">
        <v>800</v>
      </c>
      <c r="B1209" s="44" t="s">
        <v>566</v>
      </c>
      <c r="C1209" s="44">
        <v>1</v>
      </c>
      <c r="D1209" s="32">
        <v>2016</v>
      </c>
      <c r="E1209">
        <v>1</v>
      </c>
      <c r="F1209">
        <v>1</v>
      </c>
      <c r="G1209">
        <v>3</v>
      </c>
      <c r="H1209">
        <v>1</v>
      </c>
      <c r="I1209">
        <v>2</v>
      </c>
      <c r="J1209" s="45">
        <v>0</v>
      </c>
      <c r="K1209" t="str">
        <f>IF(OR(C1209=1,C1209=3),"NA","Codieren!")</f>
        <v>NA</v>
      </c>
      <c r="L1209" t="str">
        <f>IF(OR(C1209=1,C1209=2),"NA","Codieren!")</f>
        <v>NA</v>
      </c>
      <c r="M1209" t="str">
        <f>IF(L1209="NA","NA","Codieren!")</f>
        <v>NA</v>
      </c>
      <c r="N1209" t="str">
        <f>IF(OR(M1209="NA",M1209=2),"NA","Codieren!")</f>
        <v>NA</v>
      </c>
    </row>
    <row r="1210" spans="1:14" x14ac:dyDescent="0.35">
      <c r="A1210" s="43" t="s">
        <v>800</v>
      </c>
      <c r="B1210" s="44" t="s">
        <v>692</v>
      </c>
      <c r="C1210" s="44">
        <v>2</v>
      </c>
      <c r="D1210" s="32">
        <v>2016</v>
      </c>
      <c r="E1210" t="str">
        <f>IF(OR(C1210=2,C1210=3),"NA","Codieren!")</f>
        <v>NA</v>
      </c>
      <c r="F1210" t="str">
        <f>IF(OR(C1210=2,C1210=3),"NA","Codieren!")</f>
        <v>NA</v>
      </c>
      <c r="G1210" t="str">
        <f>IF(F1210=1,"CODIEREN!","NA")</f>
        <v>NA</v>
      </c>
      <c r="H1210" t="str">
        <f>IF(OR(C1210=2,C1210=3),"NA","Codieren!")</f>
        <v>NA</v>
      </c>
      <c r="I1210" t="str">
        <f>IF(OR(C1210=2,C1210=3),"NA","Codieren!")</f>
        <v>NA</v>
      </c>
      <c r="J1210" s="29" t="str">
        <f>IF(OR(C1210=2,C1210=3),"NA","Codieren!")</f>
        <v>NA</v>
      </c>
      <c r="K1210">
        <v>9</v>
      </c>
      <c r="L1210" t="str">
        <f>IF(OR(C1210=1,C1210=2),"NA","Codieren!")</f>
        <v>NA</v>
      </c>
      <c r="M1210" t="str">
        <f>IF(L1210="NA","NA","Codieren!")</f>
        <v>NA</v>
      </c>
      <c r="N1210" t="str">
        <f>IF(OR(M1210="NA",M1210=2),"NA","Codieren!")</f>
        <v>NA</v>
      </c>
    </row>
    <row r="1211" spans="1:14" x14ac:dyDescent="0.35">
      <c r="A1211" s="43" t="s">
        <v>800</v>
      </c>
      <c r="B1211" s="44" t="s">
        <v>566</v>
      </c>
      <c r="C1211">
        <v>1</v>
      </c>
      <c r="D1211" s="32">
        <v>2015</v>
      </c>
      <c r="E1211">
        <v>1</v>
      </c>
      <c r="F1211">
        <v>5</v>
      </c>
      <c r="G1211" t="str">
        <f>IF(F1211=1,"CODIEREN!","NA")</f>
        <v>NA</v>
      </c>
      <c r="H1211">
        <v>1</v>
      </c>
      <c r="I1211">
        <v>2</v>
      </c>
      <c r="J1211" s="45">
        <v>0</v>
      </c>
      <c r="K1211" t="str">
        <f>IF(OR(C1211=1,C1211=3),"NA","Codieren!")</f>
        <v>NA</v>
      </c>
      <c r="L1211" t="str">
        <f>IF(OR(C1211=1,C1211=2),"NA","Codieren!")</f>
        <v>NA</v>
      </c>
      <c r="M1211" t="str">
        <f>IF(L1211="NA","NA","Codieren!")</f>
        <v>NA</v>
      </c>
      <c r="N1211" t="str">
        <f>IF(OR(M1211="NA",M1211=2),"NA","Codieren!")</f>
        <v>NA</v>
      </c>
    </row>
    <row r="1212" spans="1:14" x14ac:dyDescent="0.35">
      <c r="A1212" s="43" t="s">
        <v>800</v>
      </c>
      <c r="B1212" s="44" t="s">
        <v>692</v>
      </c>
      <c r="C1212">
        <v>2</v>
      </c>
      <c r="D1212" s="32">
        <v>2015</v>
      </c>
      <c r="E1212" t="str">
        <f>IF(OR(C1212=2,C1212=3),"NA","Codieren!")</f>
        <v>NA</v>
      </c>
      <c r="F1212" t="str">
        <f>IF(OR(C1212=2,C1212=3),"NA","Codieren!")</f>
        <v>NA</v>
      </c>
      <c r="G1212" t="str">
        <f>IF(F1212=1,"CODIEREN!","NA")</f>
        <v>NA</v>
      </c>
      <c r="H1212" t="str">
        <f>IF(OR(C1212=2,C1212=3),"NA","Codieren!")</f>
        <v>NA</v>
      </c>
      <c r="I1212" t="str">
        <f>IF(OR(C1212=2,C1212=3),"NA","Codieren!")</f>
        <v>NA</v>
      </c>
      <c r="J1212" s="29" t="str">
        <f>IF(OR(C1212=2,C1212=3),"NA","Codieren!")</f>
        <v>NA</v>
      </c>
      <c r="K1212">
        <v>7</v>
      </c>
      <c r="L1212" t="str">
        <f>IF(OR(C1212=1,C1212=2),"NA","Codieren!")</f>
        <v>NA</v>
      </c>
      <c r="M1212" t="str">
        <f>IF(L1212="NA","NA","Codieren!")</f>
        <v>NA</v>
      </c>
      <c r="N1212" t="str">
        <f>IF(OR(M1212="NA",M1212=2),"NA","Codieren!")</f>
        <v>NA</v>
      </c>
    </row>
    <row r="1213" spans="1:14" x14ac:dyDescent="0.35">
      <c r="A1213" s="43" t="s">
        <v>800</v>
      </c>
      <c r="B1213" s="43" t="s">
        <v>3192</v>
      </c>
      <c r="C1213">
        <v>1</v>
      </c>
      <c r="D1213">
        <v>2017</v>
      </c>
      <c r="E1213">
        <v>1</v>
      </c>
      <c r="F1213">
        <v>1</v>
      </c>
      <c r="G1213" t="s">
        <v>275</v>
      </c>
      <c r="H1213">
        <v>1</v>
      </c>
      <c r="I1213">
        <v>2</v>
      </c>
      <c r="J1213" s="45">
        <v>5000</v>
      </c>
      <c r="K1213" t="str">
        <f>IF(OR(C1213=1,C1213=3),"NA","Codieren!")</f>
        <v>NA</v>
      </c>
      <c r="L1213" t="str">
        <f>IF(OR(C1213=1,C1213=2),"NA","Codieren!")</f>
        <v>NA</v>
      </c>
      <c r="M1213" t="str">
        <f>IF(L1213="NA","NA","Codieren!")</f>
        <v>NA</v>
      </c>
      <c r="N1213" t="str">
        <f>IF(OR(M1213="NA",M1213=2),"NA","Codieren!")</f>
        <v>NA</v>
      </c>
    </row>
    <row r="1214" spans="1:14" x14ac:dyDescent="0.35">
      <c r="A1214" s="43" t="s">
        <v>800</v>
      </c>
      <c r="B1214" s="43" t="s">
        <v>692</v>
      </c>
      <c r="C1214">
        <v>2</v>
      </c>
      <c r="D1214" s="43">
        <v>2017</v>
      </c>
      <c r="E1214" t="str">
        <f>IF(OR(C1214=2,C1214=3),"NA","Codieren!")</f>
        <v>NA</v>
      </c>
      <c r="F1214" t="str">
        <f>IF(OR(C1214=2,C1214=3),"NA","Codieren!")</f>
        <v>NA</v>
      </c>
      <c r="G1214" t="str">
        <f>IF(F1214=1,"CODIEREN!","NA")</f>
        <v>NA</v>
      </c>
      <c r="H1214" t="str">
        <f>IF(OR(C1214=2,C1214=3),"NA","Codieren!")</f>
        <v>NA</v>
      </c>
      <c r="I1214" t="str">
        <f>IF(OR(C1214=2,C1214=3),"NA","Codieren!")</f>
        <v>NA</v>
      </c>
      <c r="J1214" s="45" t="str">
        <f>IF(OR(C1214=2,C1214=3),"NA","Codieren!")</f>
        <v>NA</v>
      </c>
      <c r="K1214">
        <v>7</v>
      </c>
      <c r="L1214" t="str">
        <f>IF(OR(C1214=1,C1214=2),"NA","Codieren!")</f>
        <v>NA</v>
      </c>
      <c r="M1214" t="str">
        <f>IF(L1214="NA","NA","Codieren!")</f>
        <v>NA</v>
      </c>
      <c r="N1214" t="str">
        <f>IF(OR(M1214="NA",M1214=2),"NA","Codieren!")</f>
        <v>NA</v>
      </c>
    </row>
    <row r="1215" spans="1:14" x14ac:dyDescent="0.35">
      <c r="A1215" s="43" t="s">
        <v>2670</v>
      </c>
      <c r="B1215" s="43" t="s">
        <v>2434</v>
      </c>
      <c r="C1215">
        <v>3</v>
      </c>
      <c r="D1215" s="43">
        <v>2017</v>
      </c>
      <c r="E1215" t="str">
        <f>IF(OR(C1215=2,C1215=3),"NA","Codieren!")</f>
        <v>NA</v>
      </c>
      <c r="F1215" t="str">
        <f>IF(OR(C1215=2,C1215=3),"NA","Codieren!")</f>
        <v>NA</v>
      </c>
      <c r="G1215" t="str">
        <f>IF(F1215=1,"CODIEREN!","NA")</f>
        <v>NA</v>
      </c>
      <c r="H1215" t="str">
        <f>IF(OR(C1215=2,C1215=3),"NA","Codieren!")</f>
        <v>NA</v>
      </c>
      <c r="I1215" t="str">
        <f>IF(OR(C1215=2,C1215=3),"NA","Codieren!")</f>
        <v>NA</v>
      </c>
      <c r="J1215" s="29" t="str">
        <f>IF(OR(C1215=2,C1215=3),"NA","Codieren!")</f>
        <v>NA</v>
      </c>
      <c r="K1215" t="str">
        <f>IF(OR(C1215=1,C1215=3),"NA","Codieren!")</f>
        <v>NA</v>
      </c>
      <c r="L1215">
        <v>2</v>
      </c>
      <c r="M1215">
        <v>1</v>
      </c>
      <c r="N1215">
        <v>5</v>
      </c>
    </row>
    <row r="1216" spans="1:14" x14ac:dyDescent="0.35">
      <c r="A1216" s="43" t="s">
        <v>2670</v>
      </c>
      <c r="B1216" s="43" t="s">
        <v>66</v>
      </c>
      <c r="C1216">
        <v>2</v>
      </c>
      <c r="D1216" s="43">
        <v>2017</v>
      </c>
      <c r="E1216" t="str">
        <f>IF(OR(C1216=2,C1216=3),"NA","Codieren!")</f>
        <v>NA</v>
      </c>
      <c r="F1216" t="str">
        <f>IF(OR(C1216=2,C1216=3),"NA","Codieren!")</f>
        <v>NA</v>
      </c>
      <c r="G1216" t="str">
        <f>IF(F1216=1,"CODIEREN!","NA")</f>
        <v>NA</v>
      </c>
      <c r="H1216" t="str">
        <f>IF(OR(C1216=2,C1216=3),"NA","Codieren!")</f>
        <v>NA</v>
      </c>
      <c r="I1216" t="str">
        <f>IF(OR(C1216=2,C1216=3),"NA","Codieren!")</f>
        <v>NA</v>
      </c>
      <c r="J1216" s="29" t="str">
        <f>IF(OR(C1216=2,C1216=3),"NA","Codieren!")</f>
        <v>NA</v>
      </c>
      <c r="K1216" t="s">
        <v>275</v>
      </c>
      <c r="L1216" t="str">
        <f>IF(OR(C1216=1,C1216=2),"NA","Codieren!")</f>
        <v>NA</v>
      </c>
      <c r="M1216" t="str">
        <f>IF(L1216="NA","NA","Codieren!")</f>
        <v>NA</v>
      </c>
      <c r="N1216" t="str">
        <f>IF(OR(M1216="NA",M1216=2),"NA","Codieren!")</f>
        <v>NA</v>
      </c>
    </row>
    <row r="1217" spans="1:14" x14ac:dyDescent="0.35">
      <c r="A1217" s="43" t="s">
        <v>2670</v>
      </c>
      <c r="B1217" s="43" t="s">
        <v>2434</v>
      </c>
      <c r="C1217">
        <v>1</v>
      </c>
      <c r="D1217">
        <v>2016</v>
      </c>
      <c r="E1217">
        <v>1</v>
      </c>
      <c r="F1217">
        <v>1</v>
      </c>
      <c r="G1217">
        <v>5</v>
      </c>
      <c r="H1217">
        <v>1</v>
      </c>
      <c r="I1217">
        <v>2</v>
      </c>
      <c r="J1217" s="45">
        <v>2500</v>
      </c>
      <c r="K1217" t="str">
        <f>IF(OR(C1217=1,C1217=3),"NA","Codieren!")</f>
        <v>NA</v>
      </c>
      <c r="L1217" t="str">
        <f>IF(OR(C1217=1,C1217=2),"NA","Codieren!")</f>
        <v>NA</v>
      </c>
      <c r="M1217" t="str">
        <f>IF(L1217="NA","NA","Codieren!")</f>
        <v>NA</v>
      </c>
      <c r="N1217" t="str">
        <f>IF(OR(M1217="NA",M1217=2),"NA","Codieren!")</f>
        <v>NA</v>
      </c>
    </row>
    <row r="1218" spans="1:14" x14ac:dyDescent="0.35">
      <c r="A1218" s="43" t="s">
        <v>2670</v>
      </c>
      <c r="B1218" s="43" t="s">
        <v>66</v>
      </c>
      <c r="C1218">
        <v>2</v>
      </c>
      <c r="D1218" s="43">
        <v>2016</v>
      </c>
      <c r="E1218" t="str">
        <f>IF(OR(C1218=2,C1218=3),"NA","Codieren!")</f>
        <v>NA</v>
      </c>
      <c r="F1218" t="str">
        <f>IF(OR(C1218=2,C1218=3),"NA","Codieren!")</f>
        <v>NA</v>
      </c>
      <c r="G1218" t="str">
        <f>IF(F1218=1,"CODIEREN!","NA")</f>
        <v>NA</v>
      </c>
      <c r="H1218" t="str">
        <f>IF(OR(C1218=2,C1218=3),"NA","Codieren!")</f>
        <v>NA</v>
      </c>
      <c r="I1218" t="str">
        <f>IF(OR(C1218=2,C1218=3),"NA","Codieren!")</f>
        <v>NA</v>
      </c>
      <c r="J1218" s="29" t="str">
        <f>IF(OR(C1218=2,C1218=3),"NA","Codieren!")</f>
        <v>NA</v>
      </c>
      <c r="K1218">
        <v>4</v>
      </c>
      <c r="L1218" t="str">
        <f>IF(OR(C1218=1,C1218=2),"NA","Codieren!")</f>
        <v>NA</v>
      </c>
      <c r="M1218" t="str">
        <f>IF(L1218="NA","NA","Codieren!")</f>
        <v>NA</v>
      </c>
      <c r="N1218" t="str">
        <f>IF(OR(M1218="NA",M1218=2),"NA","Codieren!")</f>
        <v>NA</v>
      </c>
    </row>
    <row r="1219" spans="1:14" x14ac:dyDescent="0.35">
      <c r="A1219" s="43" t="s">
        <v>3780</v>
      </c>
      <c r="B1219" s="43" t="s">
        <v>3698</v>
      </c>
      <c r="C1219">
        <v>3</v>
      </c>
      <c r="D1219">
        <v>2019</v>
      </c>
      <c r="E1219" t="str">
        <f>IF(OR(C1219=2,C1219=3),"NA","Codieren!")</f>
        <v>NA</v>
      </c>
      <c r="F1219" t="str">
        <f>IF(OR(C1219=2,C1219=3),"NA","Codieren!")</f>
        <v>NA</v>
      </c>
      <c r="G1219" t="str">
        <f>IF(F1219=1,"CODIEREN!","NA")</f>
        <v>NA</v>
      </c>
      <c r="H1219" t="str">
        <f>IF(OR(C1219=2,C1219=3),"NA","Codieren!")</f>
        <v>NA</v>
      </c>
      <c r="I1219" t="str">
        <f>IF(OR(C1219=2,C1219=3),"NA","Codieren!")</f>
        <v>NA</v>
      </c>
      <c r="J1219" s="45" t="str">
        <f>IF(OR(C1219=2,C1219=3),"NA","Codieren!")</f>
        <v>NA</v>
      </c>
      <c r="K1219" t="str">
        <f>IF(OR(C1219=1,C1219=3),"NA","Codieren!")</f>
        <v>NA</v>
      </c>
      <c r="L1219">
        <v>2</v>
      </c>
      <c r="M1219">
        <v>2</v>
      </c>
      <c r="N1219" t="str">
        <f>IF(OR(M1219="NA",M1219=2),"NA","Codieren!")</f>
        <v>NA</v>
      </c>
    </row>
    <row r="1220" spans="1:14" x14ac:dyDescent="0.35">
      <c r="A1220" s="43" t="s">
        <v>3780</v>
      </c>
      <c r="B1220" s="43" t="s">
        <v>540</v>
      </c>
      <c r="C1220">
        <v>2</v>
      </c>
      <c r="D1220" s="43">
        <v>2019</v>
      </c>
      <c r="E1220" t="str">
        <f>IF(OR(C1220=2,C1220=3),"NA","Codieren!")</f>
        <v>NA</v>
      </c>
      <c r="F1220" t="str">
        <f>IF(OR(C1220=2,C1220=3),"NA","Codieren!")</f>
        <v>NA</v>
      </c>
      <c r="G1220" t="str">
        <f>IF(F1220=1,"CODIEREN!","NA")</f>
        <v>NA</v>
      </c>
      <c r="H1220" t="str">
        <f>IF(OR(C1220=2,C1220=3),"NA","Codieren!")</f>
        <v>NA</v>
      </c>
      <c r="I1220" t="str">
        <f>IF(OR(C1220=2,C1220=3),"NA","Codieren!")</f>
        <v>NA</v>
      </c>
      <c r="J1220" s="45" t="str">
        <f>IF(OR(C1220=2,C1220=3),"NA","Codieren!")</f>
        <v>NA</v>
      </c>
      <c r="K1220" t="s">
        <v>275</v>
      </c>
      <c r="L1220" t="str">
        <f>IF(OR(C1220=1,C1220=2),"NA","Codieren!")</f>
        <v>NA</v>
      </c>
      <c r="M1220" t="str">
        <f>IF(L1220="NA","NA","Codieren!")</f>
        <v>NA</v>
      </c>
      <c r="N1220" t="str">
        <f>IF(OR(M1220="NA",M1220=2),"NA","Codieren!")</f>
        <v>NA</v>
      </c>
    </row>
    <row r="1221" spans="1:14" x14ac:dyDescent="0.35">
      <c r="A1221" s="43" t="s">
        <v>1884</v>
      </c>
      <c r="B1221" s="43" t="s">
        <v>1852</v>
      </c>
      <c r="C1221">
        <v>3</v>
      </c>
      <c r="D1221" s="43">
        <v>2019</v>
      </c>
      <c r="E1221" t="str">
        <f>IF(OR(C1221=2,C1221=3),"NA","Codieren!")</f>
        <v>NA</v>
      </c>
      <c r="F1221" t="str">
        <f>IF(OR(C1221=2,C1221=3),"NA","Codieren!")</f>
        <v>NA</v>
      </c>
      <c r="G1221" t="str">
        <f>IF(F1221=1,"CODIEREN!","NA")</f>
        <v>NA</v>
      </c>
      <c r="H1221" t="str">
        <f>IF(OR(C1221=2,C1221=3),"NA","Codieren!")</f>
        <v>NA</v>
      </c>
      <c r="I1221" t="str">
        <f>IF(OR(C1221=2,C1221=3),"NA","Codieren!")</f>
        <v>NA</v>
      </c>
      <c r="J1221" s="29" t="str">
        <f>IF(OR(C1221=2,C1221=3),"NA","Codieren!")</f>
        <v>NA</v>
      </c>
      <c r="K1221" t="str">
        <f>IF(OR(C1221=1,C1221=3),"NA","Codieren!")</f>
        <v>NA</v>
      </c>
      <c r="L1221">
        <v>2</v>
      </c>
      <c r="M1221">
        <v>2</v>
      </c>
      <c r="N1221" t="str">
        <f>IF(OR(M1221="NA",M1221=2),"NA","Codieren!")</f>
        <v>NA</v>
      </c>
    </row>
    <row r="1222" spans="1:14" x14ac:dyDescent="0.35">
      <c r="A1222" s="43" t="s">
        <v>1884</v>
      </c>
      <c r="B1222" s="43" t="s">
        <v>624</v>
      </c>
      <c r="C1222">
        <v>2</v>
      </c>
      <c r="D1222" s="43">
        <v>2019</v>
      </c>
      <c r="E1222" t="str">
        <f>IF(OR(C1222=2,C1222=3),"NA","Codieren!")</f>
        <v>NA</v>
      </c>
      <c r="F1222" t="str">
        <f>IF(OR(C1222=2,C1222=3),"NA","Codieren!")</f>
        <v>NA</v>
      </c>
      <c r="G1222" t="str">
        <f>IF(F1222=1,"CODIEREN!","NA")</f>
        <v>NA</v>
      </c>
      <c r="H1222" t="str">
        <f>IF(OR(C1222=2,C1222=3),"NA","Codieren!")</f>
        <v>NA</v>
      </c>
      <c r="I1222" t="str">
        <f>IF(OR(C1222=2,C1222=3),"NA","Codieren!")</f>
        <v>NA</v>
      </c>
      <c r="J1222" s="29" t="str">
        <f>IF(OR(C1222=2,C1222=3),"NA","Codieren!")</f>
        <v>NA</v>
      </c>
      <c r="K1222" t="s">
        <v>275</v>
      </c>
      <c r="L1222" t="str">
        <f>IF(OR(C1222=1,C1222=2),"NA","Codieren!")</f>
        <v>NA</v>
      </c>
      <c r="M1222" t="str">
        <f>IF(L1222="NA","NA","Codieren!")</f>
        <v>NA</v>
      </c>
      <c r="N1222" t="str">
        <f>IF(OR(M1222="NA",M1222=2),"NA","Codieren!")</f>
        <v>NA</v>
      </c>
    </row>
    <row r="1223" spans="1:14" x14ac:dyDescent="0.35">
      <c r="A1223" s="43" t="s">
        <v>1884</v>
      </c>
      <c r="B1223" s="43" t="s">
        <v>1852</v>
      </c>
      <c r="C1223">
        <v>3</v>
      </c>
      <c r="D1223">
        <v>2018</v>
      </c>
      <c r="E1223" t="str">
        <f>IF(OR(C1223=2,C1223=3),"NA","Codieren!")</f>
        <v>NA</v>
      </c>
      <c r="F1223" t="str">
        <f>IF(OR(C1223=2,C1223=3),"NA","Codieren!")</f>
        <v>NA</v>
      </c>
      <c r="G1223" t="str">
        <f>IF(F1223=1,"CODIEREN!","NA")</f>
        <v>NA</v>
      </c>
      <c r="H1223" t="str">
        <f>IF(OR(C1223=2,C1223=3),"NA","Codieren!")</f>
        <v>NA</v>
      </c>
      <c r="I1223" t="str">
        <f>IF(OR(C1223=2,C1223=3),"NA","Codieren!")</f>
        <v>NA</v>
      </c>
      <c r="J1223" s="45" t="str">
        <f>IF(OR(C1223=2,C1223=3),"NA","Codieren!")</f>
        <v>NA</v>
      </c>
      <c r="K1223" t="str">
        <f>IF(OR(C1223=1,C1223=3),"NA","Codieren!")</f>
        <v>NA</v>
      </c>
      <c r="L1223">
        <v>2</v>
      </c>
      <c r="M1223">
        <v>2</v>
      </c>
      <c r="N1223" t="str">
        <f>IF(OR(M1223="NA",M1223=2),"NA","Codieren!")</f>
        <v>NA</v>
      </c>
    </row>
    <row r="1224" spans="1:14" x14ac:dyDescent="0.35">
      <c r="A1224" s="43" t="s">
        <v>1884</v>
      </c>
      <c r="B1224" s="43" t="s">
        <v>624</v>
      </c>
      <c r="C1224">
        <v>2</v>
      </c>
      <c r="D1224" s="43">
        <v>2018</v>
      </c>
      <c r="E1224" t="str">
        <f>IF(OR(C1224=2,C1224=3),"NA","Codieren!")</f>
        <v>NA</v>
      </c>
      <c r="F1224" t="str">
        <f>IF(OR(C1224=2,C1224=3),"NA","Codieren!")</f>
        <v>NA</v>
      </c>
      <c r="G1224" t="str">
        <f>IF(F1224=1,"CODIEREN!","NA")</f>
        <v>NA</v>
      </c>
      <c r="H1224" t="str">
        <f>IF(OR(C1224=2,C1224=3),"NA","Codieren!")</f>
        <v>NA</v>
      </c>
      <c r="I1224" t="str">
        <f>IF(OR(C1224=2,C1224=3),"NA","Codieren!")</f>
        <v>NA</v>
      </c>
      <c r="J1224" s="45" t="str">
        <f>IF(OR(C1224=2,C1224=3),"NA","Codieren!")</f>
        <v>NA</v>
      </c>
      <c r="K1224" t="s">
        <v>275</v>
      </c>
      <c r="L1224" t="str">
        <f>IF(OR(C1224=1,C1224=2),"NA","Codieren!")</f>
        <v>NA</v>
      </c>
      <c r="M1224" t="str">
        <f>IF(L1224="NA","NA","Codieren!")</f>
        <v>NA</v>
      </c>
      <c r="N1224" t="str">
        <f>IF(OR(M1224="NA",M1224=2),"NA","Codieren!")</f>
        <v>NA</v>
      </c>
    </row>
    <row r="1225" spans="1:14" x14ac:dyDescent="0.35">
      <c r="A1225" s="43" t="s">
        <v>1884</v>
      </c>
      <c r="B1225" s="43" t="s">
        <v>1999</v>
      </c>
      <c r="C1225">
        <v>1</v>
      </c>
      <c r="D1225" s="43">
        <v>2018</v>
      </c>
      <c r="E1225">
        <v>2</v>
      </c>
      <c r="F1225">
        <v>2</v>
      </c>
      <c r="G1225" t="str">
        <f>IF(F1225=1,"CODIEREN!","NA")</f>
        <v>NA</v>
      </c>
      <c r="H1225">
        <v>1</v>
      </c>
      <c r="I1225">
        <v>2</v>
      </c>
      <c r="J1225" s="45">
        <v>0</v>
      </c>
      <c r="K1225" t="str">
        <f>IF(OR(C1225=1,C1225=3),"NA","Codieren!")</f>
        <v>NA</v>
      </c>
      <c r="L1225" t="str">
        <f>IF(OR(C1225=1,C1225=2),"NA","Codieren!")</f>
        <v>NA</v>
      </c>
      <c r="M1225" t="str">
        <f>IF(L1225="NA","NA","Codieren!")</f>
        <v>NA</v>
      </c>
      <c r="N1225" t="str">
        <f>IF(OR(M1225="NA",M1225=2),"NA","Codieren!")</f>
        <v>NA</v>
      </c>
    </row>
    <row r="1226" spans="1:14" x14ac:dyDescent="0.35">
      <c r="A1226" s="43" t="s">
        <v>358</v>
      </c>
      <c r="B1226" s="44" t="s">
        <v>9</v>
      </c>
      <c r="C1226" s="44">
        <v>3</v>
      </c>
      <c r="D1226" s="44">
        <v>2015</v>
      </c>
      <c r="E1226" t="s">
        <v>275</v>
      </c>
      <c r="F1226" t="s">
        <v>275</v>
      </c>
      <c r="G1226" t="s">
        <v>275</v>
      </c>
      <c r="H1226" t="s">
        <v>275</v>
      </c>
      <c r="I1226" t="s">
        <v>275</v>
      </c>
      <c r="J1226" s="29" t="s">
        <v>275</v>
      </c>
      <c r="K1226" t="s">
        <v>275</v>
      </c>
      <c r="L1226">
        <v>2</v>
      </c>
      <c r="M1226">
        <f>IF(L1226="NA","NA",2)</f>
        <v>2</v>
      </c>
      <c r="N1226" t="s">
        <v>275</v>
      </c>
    </row>
    <row r="1227" spans="1:14" x14ac:dyDescent="0.35">
      <c r="A1227" s="43" t="s">
        <v>358</v>
      </c>
      <c r="B1227" s="44" t="s">
        <v>61</v>
      </c>
      <c r="C1227" s="44">
        <v>2</v>
      </c>
      <c r="D1227" s="44">
        <v>2015</v>
      </c>
      <c r="E1227" t="s">
        <v>275</v>
      </c>
      <c r="F1227" t="s">
        <v>275</v>
      </c>
      <c r="G1227" t="s">
        <v>275</v>
      </c>
      <c r="H1227" t="s">
        <v>275</v>
      </c>
      <c r="I1227" t="s">
        <v>275</v>
      </c>
      <c r="J1227" s="29" t="s">
        <v>275</v>
      </c>
      <c r="K1227">
        <v>4</v>
      </c>
      <c r="L1227" t="s">
        <v>275</v>
      </c>
      <c r="M1227" t="str">
        <f>IF(L1227="NA","NA",2)</f>
        <v>NA</v>
      </c>
      <c r="N1227" t="s">
        <v>275</v>
      </c>
    </row>
    <row r="1228" spans="1:14" x14ac:dyDescent="0.35">
      <c r="A1228" s="43" t="s">
        <v>3216</v>
      </c>
      <c r="B1228" s="43" t="s">
        <v>3192</v>
      </c>
      <c r="C1228">
        <v>1</v>
      </c>
      <c r="D1228">
        <v>2016</v>
      </c>
      <c r="E1228">
        <v>2</v>
      </c>
      <c r="F1228">
        <v>1</v>
      </c>
      <c r="G1228" t="s">
        <v>275</v>
      </c>
      <c r="H1228">
        <v>1</v>
      </c>
      <c r="I1228">
        <v>2</v>
      </c>
      <c r="J1228" s="45">
        <v>5000</v>
      </c>
      <c r="K1228" t="str">
        <f>IF(OR(C1228=1,C1228=3),"NA","Codieren!")</f>
        <v>NA</v>
      </c>
      <c r="L1228" t="str">
        <f>IF(OR(C1228=1,C1228=2),"NA","Codieren!")</f>
        <v>NA</v>
      </c>
      <c r="M1228" t="str">
        <f>IF(L1228="NA","NA","Codieren!")</f>
        <v>NA</v>
      </c>
      <c r="N1228" t="str">
        <f>IF(OR(M1228="NA",M1228=2),"NA","Codieren!")</f>
        <v>NA</v>
      </c>
    </row>
    <row r="1229" spans="1:14" x14ac:dyDescent="0.35">
      <c r="A1229" s="43" t="s">
        <v>3216</v>
      </c>
      <c r="B1229" s="43" t="s">
        <v>3236</v>
      </c>
      <c r="C1229">
        <v>2</v>
      </c>
      <c r="D1229">
        <v>2016</v>
      </c>
      <c r="E1229" t="str">
        <f>IF(OR(C1229=2,C1229=3),"NA","Codieren!")</f>
        <v>NA</v>
      </c>
      <c r="F1229" t="str">
        <f>IF(OR(C1229=2,C1229=3),"NA","Codieren!")</f>
        <v>NA</v>
      </c>
      <c r="G1229" t="str">
        <f>IF(F1229=1,"CODIEREN!","NA")</f>
        <v>NA</v>
      </c>
      <c r="H1229" t="str">
        <f>IF(OR(C1229=2,C1229=3),"NA","Codieren!")</f>
        <v>NA</v>
      </c>
      <c r="I1229" t="str">
        <f>IF(OR(C1229=2,C1229=3),"NA","Codieren!")</f>
        <v>NA</v>
      </c>
      <c r="J1229" s="45" t="str">
        <f>IF(OR(C1229=2,C1229=3),"NA","Codieren!")</f>
        <v>NA</v>
      </c>
      <c r="K1229" t="s">
        <v>275</v>
      </c>
      <c r="L1229" t="str">
        <f>IF(OR(C1229=1,C1229=2),"NA","Codieren!")</f>
        <v>NA</v>
      </c>
      <c r="M1229" t="str">
        <f>IF(L1229="NA","NA","Codieren!")</f>
        <v>NA</v>
      </c>
      <c r="N1229" t="str">
        <f>IF(OR(M1229="NA",M1229=2),"NA","Codieren!")</f>
        <v>NA</v>
      </c>
    </row>
    <row r="1230" spans="1:14" x14ac:dyDescent="0.35">
      <c r="A1230" s="43" t="s">
        <v>279</v>
      </c>
      <c r="B1230" s="44" t="s">
        <v>9</v>
      </c>
      <c r="C1230" s="44">
        <v>3</v>
      </c>
      <c r="D1230" s="44">
        <v>2018</v>
      </c>
      <c r="E1230" s="43" t="s">
        <v>275</v>
      </c>
      <c r="F1230" s="44" t="s">
        <v>275</v>
      </c>
      <c r="G1230" s="44" t="s">
        <v>275</v>
      </c>
      <c r="H1230" s="44" t="s">
        <v>275</v>
      </c>
      <c r="I1230" s="44" t="s">
        <v>275</v>
      </c>
      <c r="J1230" s="28" t="s">
        <v>275</v>
      </c>
      <c r="K1230" s="44" t="s">
        <v>275</v>
      </c>
      <c r="L1230" s="83">
        <v>2</v>
      </c>
      <c r="M1230" s="43">
        <f>IF(L1230="NA","NA",2)</f>
        <v>2</v>
      </c>
      <c r="N1230" s="43" t="s">
        <v>275</v>
      </c>
    </row>
    <row r="1231" spans="1:14" x14ac:dyDescent="0.35">
      <c r="A1231" s="43" t="s">
        <v>279</v>
      </c>
      <c r="B1231" s="44" t="s">
        <v>9</v>
      </c>
      <c r="C1231" s="44">
        <v>3</v>
      </c>
      <c r="D1231" s="44">
        <v>2017</v>
      </c>
      <c r="E1231" s="43" t="s">
        <v>275</v>
      </c>
      <c r="F1231" s="44" t="s">
        <v>275</v>
      </c>
      <c r="G1231" s="44" t="s">
        <v>275</v>
      </c>
      <c r="H1231" s="44" t="s">
        <v>275</v>
      </c>
      <c r="I1231" s="44" t="s">
        <v>275</v>
      </c>
      <c r="J1231" s="28" t="s">
        <v>275</v>
      </c>
      <c r="K1231" s="44" t="s">
        <v>275</v>
      </c>
      <c r="L1231" s="83">
        <v>2</v>
      </c>
      <c r="M1231" s="43">
        <f>IF(L1231="NA","NA",2)</f>
        <v>2</v>
      </c>
      <c r="N1231" s="43" t="s">
        <v>275</v>
      </c>
    </row>
    <row r="1232" spans="1:14" x14ac:dyDescent="0.35">
      <c r="A1232" s="43" t="s">
        <v>279</v>
      </c>
      <c r="B1232" s="44" t="s">
        <v>9</v>
      </c>
      <c r="C1232" s="44">
        <v>3</v>
      </c>
      <c r="D1232" s="44">
        <v>2016</v>
      </c>
      <c r="E1232" s="43" t="s">
        <v>275</v>
      </c>
      <c r="F1232" s="44" t="s">
        <v>275</v>
      </c>
      <c r="G1232" s="44" t="s">
        <v>275</v>
      </c>
      <c r="H1232" s="44" t="s">
        <v>275</v>
      </c>
      <c r="I1232" s="44" t="s">
        <v>275</v>
      </c>
      <c r="J1232" s="28" t="s">
        <v>275</v>
      </c>
      <c r="K1232" s="44" t="s">
        <v>275</v>
      </c>
      <c r="L1232" s="83">
        <v>2</v>
      </c>
      <c r="M1232" s="43">
        <f>IF(L1232="NA","NA",2)</f>
        <v>2</v>
      </c>
      <c r="N1232" s="43" t="s">
        <v>275</v>
      </c>
    </row>
    <row r="1233" spans="1:14" x14ac:dyDescent="0.35">
      <c r="A1233" s="43" t="s">
        <v>279</v>
      </c>
      <c r="B1233" s="44" t="s">
        <v>9</v>
      </c>
      <c r="C1233" s="44">
        <v>3</v>
      </c>
      <c r="D1233" s="44">
        <v>2015</v>
      </c>
      <c r="E1233" s="43" t="s">
        <v>275</v>
      </c>
      <c r="F1233" s="44" t="s">
        <v>275</v>
      </c>
      <c r="G1233" s="44" t="s">
        <v>275</v>
      </c>
      <c r="H1233" s="44" t="s">
        <v>275</v>
      </c>
      <c r="I1233" s="44" t="s">
        <v>275</v>
      </c>
      <c r="J1233" s="28" t="s">
        <v>275</v>
      </c>
      <c r="K1233" s="44" t="s">
        <v>275</v>
      </c>
      <c r="L1233" s="83">
        <v>2</v>
      </c>
      <c r="M1233" s="43">
        <f>IF(L1233="NA","NA",2)</f>
        <v>2</v>
      </c>
      <c r="N1233" s="43" t="s">
        <v>275</v>
      </c>
    </row>
    <row r="1234" spans="1:14" x14ac:dyDescent="0.35">
      <c r="A1234" s="43" t="s">
        <v>3832</v>
      </c>
      <c r="B1234" s="43" t="s">
        <v>3698</v>
      </c>
      <c r="C1234">
        <v>1</v>
      </c>
      <c r="D1234">
        <v>2018</v>
      </c>
      <c r="E1234" s="43">
        <v>1</v>
      </c>
      <c r="F1234" s="43">
        <v>5</v>
      </c>
      <c r="G1234" s="43" t="str">
        <f>IF(F1234=1,"CODIEREN!","NA")</f>
        <v>NA</v>
      </c>
      <c r="H1234" s="43">
        <v>2</v>
      </c>
      <c r="I1234" s="43">
        <v>2</v>
      </c>
      <c r="J1234" s="45">
        <v>0</v>
      </c>
      <c r="K1234" s="43" t="s">
        <v>275</v>
      </c>
      <c r="L1234" s="43" t="str">
        <f>IF(OR(C1234=1,C1234=2),"NA","Codieren!")</f>
        <v>NA</v>
      </c>
      <c r="M1234" s="43" t="str">
        <f>IF(L1234="NA","NA","Codieren!")</f>
        <v>NA</v>
      </c>
      <c r="N1234" s="43" t="str">
        <f>IF(OR(M1234="NA",M1234=2),"NA","Codieren!")</f>
        <v>NA</v>
      </c>
    </row>
    <row r="1235" spans="1:14" x14ac:dyDescent="0.35">
      <c r="A1235" s="43" t="s">
        <v>3832</v>
      </c>
      <c r="B1235" t="s">
        <v>111</v>
      </c>
      <c r="C1235">
        <v>2</v>
      </c>
      <c r="D1235" s="43">
        <v>2018</v>
      </c>
      <c r="E1235" s="43" t="str">
        <f>IF(OR(C1235=2,C1235=3),"NA","Codieren!")</f>
        <v>NA</v>
      </c>
      <c r="F1235" s="43" t="str">
        <f>IF(OR(C1235=2,C1235=3),"NA","Codieren!")</f>
        <v>NA</v>
      </c>
      <c r="G1235" s="43" t="str">
        <f>IF(F1235=1,"CODIEREN!","NA")</f>
        <v>NA</v>
      </c>
      <c r="H1235" s="43" t="str">
        <f>IF(OR(C1235=2,C1235=3),"NA","Codieren!")</f>
        <v>NA</v>
      </c>
      <c r="I1235" s="43" t="str">
        <f>IF(OR(C1235=2,C1235=3),"NA","Codieren!")</f>
        <v>NA</v>
      </c>
      <c r="J1235" s="45" t="str">
        <f>IF(OR(C1235=2,C1235=3),"NA","Codieren!")</f>
        <v>NA</v>
      </c>
      <c r="K1235" s="43">
        <v>11</v>
      </c>
      <c r="L1235" s="43" t="str">
        <f>IF(OR(C1235=1,C1235=2),"NA","Codieren!")</f>
        <v>NA</v>
      </c>
      <c r="M1235" s="43" t="str">
        <f>IF(L1235="NA","NA","Codieren!")</f>
        <v>NA</v>
      </c>
      <c r="N1235" s="43" t="str">
        <f>IF(OR(M1235="NA",M1235=2),"NA","Codieren!")</f>
        <v>NA</v>
      </c>
    </row>
    <row r="1236" spans="1:14" x14ac:dyDescent="0.35">
      <c r="A1236" s="43" t="s">
        <v>1485</v>
      </c>
      <c r="B1236" s="43" t="s">
        <v>1455</v>
      </c>
      <c r="C1236">
        <v>3</v>
      </c>
      <c r="D1236">
        <v>2019</v>
      </c>
      <c r="E1236" s="43" t="str">
        <f>IF(OR(C1236=2,C1236=3),"NA","Codieren!")</f>
        <v>NA</v>
      </c>
      <c r="F1236" s="43" t="str">
        <f>IF(OR(C1236=2,C1236=3),"NA","Codieren!")</f>
        <v>NA</v>
      </c>
      <c r="G1236" s="43" t="str">
        <f>IF(F1236=1,"CODIEREN!","NA")</f>
        <v>NA</v>
      </c>
      <c r="H1236" s="43" t="str">
        <f>IF(OR(C1236=2,C1236=3),"NA","Codieren!")</f>
        <v>NA</v>
      </c>
      <c r="I1236" s="43" t="str">
        <f>IF(OR(C1236=2,C1236=3),"NA","Codieren!")</f>
        <v>NA</v>
      </c>
      <c r="J1236" s="45" t="str">
        <f>IF(OR(C1236=2,C1236=3),"NA","Codieren!")</f>
        <v>NA</v>
      </c>
      <c r="K1236" s="43" t="str">
        <f>IF(OR(C1236=1,C1236=3),"NA","Codieren!")</f>
        <v>NA</v>
      </c>
      <c r="L1236" s="43">
        <v>2</v>
      </c>
      <c r="M1236" s="43">
        <v>2</v>
      </c>
      <c r="N1236" s="43" t="str">
        <f>IF(OR(M1236="NA",M1236=2),"NA","Codieren!")</f>
        <v>NA</v>
      </c>
    </row>
    <row r="1237" spans="1:14" x14ac:dyDescent="0.35">
      <c r="A1237" s="43" t="s">
        <v>1485</v>
      </c>
      <c r="B1237" s="43" t="s">
        <v>1497</v>
      </c>
      <c r="C1237">
        <v>2</v>
      </c>
      <c r="D1237">
        <v>2019</v>
      </c>
      <c r="E1237" s="43" t="str">
        <f>IF(OR(C1237=2,C1237=3),"NA","Codieren!")</f>
        <v>NA</v>
      </c>
      <c r="F1237" s="43" t="str">
        <f>IF(OR(C1237=2,C1237=3),"NA","Codieren!")</f>
        <v>NA</v>
      </c>
      <c r="G1237" s="43" t="str">
        <f>IF(F1237=1,"CODIEREN!","NA")</f>
        <v>NA</v>
      </c>
      <c r="H1237" s="43" t="str">
        <f>IF(OR(C1237=2,C1237=3),"NA","Codieren!")</f>
        <v>NA</v>
      </c>
      <c r="I1237" s="43" t="str">
        <f>IF(OR(C1237=2,C1237=3),"NA","Codieren!")</f>
        <v>NA</v>
      </c>
      <c r="J1237" s="45" t="str">
        <f>IF(OR(C1237=2,C1237=3),"NA","Codieren!")</f>
        <v>NA</v>
      </c>
      <c r="K1237" s="43">
        <v>15</v>
      </c>
      <c r="L1237" s="43" t="str">
        <f>IF(OR(C1237=1,C1237=2),"NA","Codieren!")</f>
        <v>NA</v>
      </c>
      <c r="M1237" s="43" t="str">
        <f>IF(L1237="NA","NA","Codieren!")</f>
        <v>NA</v>
      </c>
      <c r="N1237" s="43" t="str">
        <f>IF(OR(M1237="NA",M1237=2),"NA","Codieren!")</f>
        <v>NA</v>
      </c>
    </row>
    <row r="1238" spans="1:14" x14ac:dyDescent="0.35">
      <c r="A1238" s="43" t="s">
        <v>97</v>
      </c>
      <c r="B1238" s="44" t="s">
        <v>9</v>
      </c>
      <c r="C1238" s="44">
        <v>3</v>
      </c>
      <c r="D1238" s="44">
        <v>2019</v>
      </c>
      <c r="E1238" s="43" t="s">
        <v>275</v>
      </c>
      <c r="F1238" s="44" t="s">
        <v>275</v>
      </c>
      <c r="G1238" s="44" t="s">
        <v>275</v>
      </c>
      <c r="H1238" s="44" t="s">
        <v>275</v>
      </c>
      <c r="I1238" s="44" t="s">
        <v>275</v>
      </c>
      <c r="J1238" s="28" t="s">
        <v>275</v>
      </c>
      <c r="K1238" s="44" t="s">
        <v>275</v>
      </c>
      <c r="L1238" s="83">
        <v>2</v>
      </c>
      <c r="M1238" s="43">
        <f>IF(L1238="NA","NA",2)</f>
        <v>2</v>
      </c>
      <c r="N1238" s="43" t="s">
        <v>275</v>
      </c>
    </row>
    <row r="1239" spans="1:14" x14ac:dyDescent="0.35">
      <c r="A1239" s="43" t="s">
        <v>97</v>
      </c>
      <c r="B1239" s="44" t="s">
        <v>111</v>
      </c>
      <c r="C1239" s="44">
        <v>2</v>
      </c>
      <c r="D1239" s="44">
        <v>2019</v>
      </c>
      <c r="E1239" s="43" t="s">
        <v>275</v>
      </c>
      <c r="F1239" s="44" t="s">
        <v>275</v>
      </c>
      <c r="G1239" s="44" t="s">
        <v>275</v>
      </c>
      <c r="H1239" s="44" t="s">
        <v>275</v>
      </c>
      <c r="I1239" s="44" t="s">
        <v>275</v>
      </c>
      <c r="J1239" s="28" t="s">
        <v>275</v>
      </c>
      <c r="K1239" s="44">
        <v>4</v>
      </c>
      <c r="L1239" s="83" t="s">
        <v>275</v>
      </c>
      <c r="M1239" s="43" t="str">
        <f>IF(L1239="NA","NA",2)</f>
        <v>NA</v>
      </c>
      <c r="N1239" s="43" t="s">
        <v>275</v>
      </c>
    </row>
    <row r="1240" spans="1:14" x14ac:dyDescent="0.35">
      <c r="A1240" s="43" t="s">
        <v>97</v>
      </c>
      <c r="B1240" s="44" t="s">
        <v>9</v>
      </c>
      <c r="C1240" s="44">
        <v>3</v>
      </c>
      <c r="D1240" s="44">
        <v>2018</v>
      </c>
      <c r="E1240" s="43" t="s">
        <v>275</v>
      </c>
      <c r="F1240" s="44" t="s">
        <v>275</v>
      </c>
      <c r="G1240" s="44" t="s">
        <v>275</v>
      </c>
      <c r="H1240" s="44" t="s">
        <v>275</v>
      </c>
      <c r="I1240" s="44" t="s">
        <v>275</v>
      </c>
      <c r="J1240" s="28" t="s">
        <v>275</v>
      </c>
      <c r="K1240" s="44" t="s">
        <v>275</v>
      </c>
      <c r="L1240" s="83">
        <v>2</v>
      </c>
      <c r="M1240" s="43">
        <f>IF(L1240="NA","NA",2)</f>
        <v>2</v>
      </c>
      <c r="N1240" s="43" t="s">
        <v>275</v>
      </c>
    </row>
    <row r="1241" spans="1:14" x14ac:dyDescent="0.35">
      <c r="A1241" s="43" t="s">
        <v>97</v>
      </c>
      <c r="B1241" s="44" t="s">
        <v>111</v>
      </c>
      <c r="C1241" s="44">
        <v>2</v>
      </c>
      <c r="D1241" s="44">
        <v>2018</v>
      </c>
      <c r="E1241" s="43" t="s">
        <v>275</v>
      </c>
      <c r="F1241" s="44" t="s">
        <v>275</v>
      </c>
      <c r="G1241" s="44" t="s">
        <v>275</v>
      </c>
      <c r="H1241" s="44" t="s">
        <v>275</v>
      </c>
      <c r="I1241" s="44" t="s">
        <v>275</v>
      </c>
      <c r="J1241" s="28" t="s">
        <v>275</v>
      </c>
      <c r="K1241" s="44">
        <v>4</v>
      </c>
      <c r="L1241" s="83" t="s">
        <v>275</v>
      </c>
      <c r="M1241" s="43" t="str">
        <f>IF(L1241="NA","NA",2)</f>
        <v>NA</v>
      </c>
      <c r="N1241" s="43" t="s">
        <v>275</v>
      </c>
    </row>
    <row r="1242" spans="1:14" x14ac:dyDescent="0.35">
      <c r="A1242" s="43" t="s">
        <v>97</v>
      </c>
      <c r="B1242" s="44" t="s">
        <v>9</v>
      </c>
      <c r="C1242" s="44">
        <v>3</v>
      </c>
      <c r="D1242" s="44">
        <v>2017</v>
      </c>
      <c r="E1242" s="43" t="s">
        <v>275</v>
      </c>
      <c r="F1242" s="44" t="s">
        <v>275</v>
      </c>
      <c r="G1242" s="44" t="s">
        <v>275</v>
      </c>
      <c r="H1242" s="44" t="s">
        <v>275</v>
      </c>
      <c r="I1242" s="44" t="s">
        <v>275</v>
      </c>
      <c r="J1242" s="28" t="s">
        <v>275</v>
      </c>
      <c r="K1242" s="44" t="s">
        <v>275</v>
      </c>
      <c r="L1242" s="83">
        <v>2</v>
      </c>
      <c r="M1242" s="43">
        <f>IF(L1242="NA","NA",2)</f>
        <v>2</v>
      </c>
      <c r="N1242" s="43" t="s">
        <v>275</v>
      </c>
    </row>
    <row r="1243" spans="1:14" x14ac:dyDescent="0.35">
      <c r="A1243" s="43" t="s">
        <v>97</v>
      </c>
      <c r="B1243" s="44" t="s">
        <v>111</v>
      </c>
      <c r="C1243" s="44">
        <v>2</v>
      </c>
      <c r="D1243" s="44">
        <v>2017</v>
      </c>
      <c r="E1243" s="43" t="s">
        <v>275</v>
      </c>
      <c r="F1243" s="44" t="s">
        <v>275</v>
      </c>
      <c r="G1243" s="44" t="s">
        <v>275</v>
      </c>
      <c r="H1243" s="44" t="s">
        <v>275</v>
      </c>
      <c r="I1243" s="44" t="s">
        <v>275</v>
      </c>
      <c r="J1243" s="28" t="s">
        <v>275</v>
      </c>
      <c r="K1243" s="44">
        <v>4</v>
      </c>
      <c r="L1243" s="83" t="s">
        <v>275</v>
      </c>
      <c r="M1243" s="43" t="str">
        <f>IF(L1243="NA","NA",2)</f>
        <v>NA</v>
      </c>
      <c r="N1243" s="43" t="s">
        <v>275</v>
      </c>
    </row>
    <row r="1244" spans="1:14" x14ac:dyDescent="0.35">
      <c r="A1244" s="43" t="s">
        <v>97</v>
      </c>
      <c r="B1244" s="44" t="s">
        <v>9</v>
      </c>
      <c r="C1244" s="44">
        <v>3</v>
      </c>
      <c r="D1244" s="44">
        <v>2016</v>
      </c>
      <c r="E1244" s="43" t="s">
        <v>275</v>
      </c>
      <c r="F1244" s="44" t="s">
        <v>275</v>
      </c>
      <c r="G1244" s="44" t="s">
        <v>275</v>
      </c>
      <c r="H1244" s="44" t="s">
        <v>275</v>
      </c>
      <c r="I1244" s="44" t="s">
        <v>275</v>
      </c>
      <c r="J1244" s="28" t="s">
        <v>275</v>
      </c>
      <c r="K1244" s="44" t="s">
        <v>275</v>
      </c>
      <c r="L1244" s="83">
        <v>2</v>
      </c>
      <c r="M1244" s="43">
        <f>IF(L1244="NA","NA",2)</f>
        <v>2</v>
      </c>
      <c r="N1244" s="43" t="s">
        <v>275</v>
      </c>
    </row>
    <row r="1245" spans="1:14" x14ac:dyDescent="0.35">
      <c r="A1245" s="43" t="s">
        <v>97</v>
      </c>
      <c r="B1245" s="44" t="s">
        <v>111</v>
      </c>
      <c r="C1245" s="44">
        <v>2</v>
      </c>
      <c r="D1245" s="44">
        <v>2016</v>
      </c>
      <c r="E1245" s="43" t="s">
        <v>275</v>
      </c>
      <c r="F1245" s="44" t="s">
        <v>275</v>
      </c>
      <c r="G1245" s="44" t="s">
        <v>275</v>
      </c>
      <c r="H1245" s="44" t="s">
        <v>275</v>
      </c>
      <c r="I1245" s="44" t="s">
        <v>275</v>
      </c>
      <c r="J1245" s="28" t="s">
        <v>275</v>
      </c>
      <c r="K1245" s="44">
        <v>4</v>
      </c>
      <c r="L1245" s="83" t="s">
        <v>275</v>
      </c>
      <c r="M1245" s="43" t="str">
        <f>IF(L1245="NA","NA",2)</f>
        <v>NA</v>
      </c>
      <c r="N1245" s="43" t="s">
        <v>275</v>
      </c>
    </row>
    <row r="1246" spans="1:14" x14ac:dyDescent="0.35">
      <c r="A1246" s="43" t="s">
        <v>981</v>
      </c>
      <c r="B1246" s="43" t="s">
        <v>940</v>
      </c>
      <c r="C1246" s="43">
        <v>1</v>
      </c>
      <c r="D1246">
        <v>2018</v>
      </c>
      <c r="E1246" s="43">
        <v>2</v>
      </c>
      <c r="F1246" s="43">
        <v>4</v>
      </c>
      <c r="G1246" s="43" t="s">
        <v>275</v>
      </c>
      <c r="H1246" s="43">
        <v>1</v>
      </c>
      <c r="I1246" s="43">
        <v>2</v>
      </c>
      <c r="J1246" s="45">
        <v>7500</v>
      </c>
      <c r="K1246" s="43" t="s">
        <v>275</v>
      </c>
      <c r="L1246" s="43" t="s">
        <v>275</v>
      </c>
      <c r="M1246" s="43" t="s">
        <v>275</v>
      </c>
      <c r="N1246" s="43" t="s">
        <v>275</v>
      </c>
    </row>
    <row r="1247" spans="1:14" x14ac:dyDescent="0.35">
      <c r="A1247" s="43" t="s">
        <v>981</v>
      </c>
      <c r="B1247" s="43" t="s">
        <v>111</v>
      </c>
      <c r="C1247" s="43">
        <v>2</v>
      </c>
      <c r="D1247" s="43">
        <v>2018</v>
      </c>
      <c r="E1247" s="43" t="s">
        <v>275</v>
      </c>
      <c r="F1247" s="43" t="s">
        <v>275</v>
      </c>
      <c r="G1247" s="43" t="s">
        <v>275</v>
      </c>
      <c r="H1247" s="43" t="s">
        <v>275</v>
      </c>
      <c r="I1247" s="43" t="s">
        <v>275</v>
      </c>
      <c r="J1247" s="43" t="s">
        <v>275</v>
      </c>
      <c r="K1247" s="43">
        <v>12</v>
      </c>
      <c r="L1247" s="43" t="s">
        <v>275</v>
      </c>
      <c r="M1247" s="43" t="s">
        <v>275</v>
      </c>
      <c r="N1247" s="43" t="s">
        <v>275</v>
      </c>
    </row>
    <row r="1248" spans="1:14" x14ac:dyDescent="0.35">
      <c r="A1248" s="43" t="s">
        <v>98</v>
      </c>
      <c r="B1248" s="44" t="s">
        <v>9</v>
      </c>
      <c r="C1248" s="44">
        <v>3</v>
      </c>
      <c r="D1248" s="44">
        <v>2019</v>
      </c>
      <c r="E1248" s="43" t="s">
        <v>275</v>
      </c>
      <c r="F1248" s="44" t="s">
        <v>275</v>
      </c>
      <c r="G1248" s="44" t="s">
        <v>275</v>
      </c>
      <c r="H1248" s="44" t="s">
        <v>275</v>
      </c>
      <c r="I1248" s="44" t="s">
        <v>275</v>
      </c>
      <c r="J1248" s="28" t="s">
        <v>275</v>
      </c>
      <c r="K1248" s="44" t="s">
        <v>275</v>
      </c>
      <c r="L1248" s="83">
        <v>2</v>
      </c>
      <c r="M1248" s="43">
        <f>IF(L1248="NA","NA",2)</f>
        <v>2</v>
      </c>
      <c r="N1248" s="43" t="s">
        <v>275</v>
      </c>
    </row>
    <row r="1249" spans="1:14" x14ac:dyDescent="0.35">
      <c r="A1249" s="43" t="s">
        <v>98</v>
      </c>
      <c r="B1249" s="44" t="s">
        <v>112</v>
      </c>
      <c r="C1249" s="44">
        <v>2</v>
      </c>
      <c r="D1249" s="44">
        <v>2019</v>
      </c>
      <c r="E1249" s="43" t="s">
        <v>275</v>
      </c>
      <c r="F1249" s="44" t="s">
        <v>275</v>
      </c>
      <c r="G1249" s="44" t="s">
        <v>275</v>
      </c>
      <c r="H1249" s="44" t="s">
        <v>275</v>
      </c>
      <c r="I1249" s="44" t="s">
        <v>275</v>
      </c>
      <c r="J1249" s="28" t="s">
        <v>275</v>
      </c>
      <c r="K1249" s="44">
        <v>4</v>
      </c>
      <c r="L1249" s="83" t="s">
        <v>275</v>
      </c>
      <c r="M1249" s="43" t="str">
        <f>IF(L1249="NA","NA",2)</f>
        <v>NA</v>
      </c>
      <c r="N1249" s="43" t="s">
        <v>275</v>
      </c>
    </row>
    <row r="1250" spans="1:14" x14ac:dyDescent="0.35">
      <c r="A1250" s="43" t="s">
        <v>98</v>
      </c>
      <c r="B1250" s="44" t="s">
        <v>9</v>
      </c>
      <c r="C1250" s="44">
        <v>3</v>
      </c>
      <c r="D1250" s="44">
        <v>2018</v>
      </c>
      <c r="E1250" s="43" t="s">
        <v>275</v>
      </c>
      <c r="F1250" s="44" t="s">
        <v>275</v>
      </c>
      <c r="G1250" s="44" t="s">
        <v>275</v>
      </c>
      <c r="H1250" s="44" t="s">
        <v>275</v>
      </c>
      <c r="I1250" s="44" t="s">
        <v>275</v>
      </c>
      <c r="J1250" s="28" t="s">
        <v>275</v>
      </c>
      <c r="K1250" s="44" t="s">
        <v>275</v>
      </c>
      <c r="L1250" s="83">
        <v>2</v>
      </c>
      <c r="M1250" s="43">
        <f>IF(L1250="NA","NA",2)</f>
        <v>2</v>
      </c>
      <c r="N1250" s="43" t="s">
        <v>275</v>
      </c>
    </row>
    <row r="1251" spans="1:14" x14ac:dyDescent="0.35">
      <c r="A1251" s="43" t="s">
        <v>98</v>
      </c>
      <c r="B1251" s="44" t="s">
        <v>112</v>
      </c>
      <c r="C1251" s="44">
        <v>2</v>
      </c>
      <c r="D1251" s="44">
        <v>2018</v>
      </c>
      <c r="E1251" s="43" t="s">
        <v>275</v>
      </c>
      <c r="F1251" s="44" t="s">
        <v>275</v>
      </c>
      <c r="G1251" s="44" t="s">
        <v>275</v>
      </c>
      <c r="H1251" s="44" t="s">
        <v>275</v>
      </c>
      <c r="I1251" s="44" t="s">
        <v>275</v>
      </c>
      <c r="J1251" s="28" t="s">
        <v>275</v>
      </c>
      <c r="K1251" s="44">
        <v>4</v>
      </c>
      <c r="L1251" s="83" t="s">
        <v>275</v>
      </c>
      <c r="M1251" s="43" t="str">
        <f>IF(L1251="NA","NA",2)</f>
        <v>NA</v>
      </c>
      <c r="N1251" s="43" t="s">
        <v>275</v>
      </c>
    </row>
    <row r="1252" spans="1:14" s="43" customFormat="1" x14ac:dyDescent="0.35">
      <c r="A1252" s="43" t="s">
        <v>98</v>
      </c>
      <c r="B1252" s="44" t="s">
        <v>9</v>
      </c>
      <c r="C1252" s="44">
        <v>3</v>
      </c>
      <c r="D1252" s="44">
        <v>2017</v>
      </c>
      <c r="E1252" s="43" t="s">
        <v>275</v>
      </c>
      <c r="F1252" s="44" t="s">
        <v>275</v>
      </c>
      <c r="G1252" s="44" t="s">
        <v>275</v>
      </c>
      <c r="H1252" s="44" t="s">
        <v>275</v>
      </c>
      <c r="I1252" s="44" t="s">
        <v>275</v>
      </c>
      <c r="J1252" s="28" t="s">
        <v>275</v>
      </c>
      <c r="K1252" s="44" t="s">
        <v>275</v>
      </c>
      <c r="L1252" s="83">
        <v>2</v>
      </c>
      <c r="M1252" s="43">
        <f>IF(L1252="NA","NA",2)</f>
        <v>2</v>
      </c>
      <c r="N1252" s="43" t="s">
        <v>275</v>
      </c>
    </row>
    <row r="1253" spans="1:14" s="43" customFormat="1" x14ac:dyDescent="0.35">
      <c r="A1253" s="43" t="s">
        <v>98</v>
      </c>
      <c r="B1253" s="44" t="s">
        <v>112</v>
      </c>
      <c r="C1253" s="44">
        <v>2</v>
      </c>
      <c r="D1253" s="44">
        <v>2017</v>
      </c>
      <c r="E1253" s="43" t="s">
        <v>275</v>
      </c>
      <c r="F1253" s="44" t="s">
        <v>275</v>
      </c>
      <c r="G1253" s="44" t="s">
        <v>275</v>
      </c>
      <c r="H1253" s="44" t="s">
        <v>275</v>
      </c>
      <c r="I1253" s="44" t="s">
        <v>275</v>
      </c>
      <c r="J1253" s="28" t="s">
        <v>275</v>
      </c>
      <c r="K1253" s="44">
        <v>4</v>
      </c>
      <c r="L1253" s="83" t="s">
        <v>275</v>
      </c>
      <c r="M1253" s="43" t="str">
        <f>IF(L1253="NA","NA",2)</f>
        <v>NA</v>
      </c>
      <c r="N1253" s="43" t="s">
        <v>275</v>
      </c>
    </row>
    <row r="1254" spans="1:14" s="43" customFormat="1" x14ac:dyDescent="0.35">
      <c r="A1254" s="43" t="s">
        <v>98</v>
      </c>
      <c r="B1254" s="44" t="s">
        <v>9</v>
      </c>
      <c r="C1254" s="44">
        <v>3</v>
      </c>
      <c r="D1254" s="44">
        <v>2016</v>
      </c>
      <c r="E1254" s="43" t="s">
        <v>275</v>
      </c>
      <c r="F1254" s="44" t="s">
        <v>275</v>
      </c>
      <c r="G1254" s="44" t="s">
        <v>275</v>
      </c>
      <c r="H1254" s="44" t="s">
        <v>275</v>
      </c>
      <c r="I1254" s="44" t="s">
        <v>275</v>
      </c>
      <c r="J1254" s="28" t="s">
        <v>275</v>
      </c>
      <c r="K1254" s="44" t="s">
        <v>275</v>
      </c>
      <c r="L1254" s="83">
        <v>2</v>
      </c>
      <c r="M1254" s="43">
        <f>IF(L1254="NA","NA",2)</f>
        <v>2</v>
      </c>
      <c r="N1254" s="43" t="s">
        <v>275</v>
      </c>
    </row>
    <row r="1255" spans="1:14" s="43" customFormat="1" x14ac:dyDescent="0.35">
      <c r="A1255" s="43" t="s">
        <v>98</v>
      </c>
      <c r="B1255" s="44" t="s">
        <v>112</v>
      </c>
      <c r="C1255" s="44">
        <v>2</v>
      </c>
      <c r="D1255" s="44">
        <v>2016</v>
      </c>
      <c r="E1255" s="43" t="s">
        <v>275</v>
      </c>
      <c r="F1255" s="44" t="s">
        <v>275</v>
      </c>
      <c r="G1255" s="44" t="s">
        <v>275</v>
      </c>
      <c r="H1255" s="44" t="s">
        <v>275</v>
      </c>
      <c r="I1255" s="44" t="s">
        <v>275</v>
      </c>
      <c r="J1255" s="28" t="s">
        <v>275</v>
      </c>
      <c r="K1255" s="44">
        <v>4</v>
      </c>
      <c r="L1255" s="83" t="s">
        <v>275</v>
      </c>
      <c r="M1255" s="43" t="str">
        <f>IF(L1255="NA","NA",2)</f>
        <v>NA</v>
      </c>
      <c r="N1255" s="43" t="s">
        <v>275</v>
      </c>
    </row>
    <row r="1256" spans="1:14" s="43" customFormat="1" x14ac:dyDescent="0.35">
      <c r="A1256" s="43" t="s">
        <v>3912</v>
      </c>
      <c r="B1256" s="43" t="s">
        <v>3698</v>
      </c>
      <c r="C1256" s="43">
        <v>1</v>
      </c>
      <c r="D1256" s="43">
        <v>2017</v>
      </c>
      <c r="E1256" s="43">
        <v>2</v>
      </c>
      <c r="F1256" s="43">
        <v>5</v>
      </c>
      <c r="G1256" s="43" t="str">
        <f>IF(F1256=1,"CODIEREN!","NA")</f>
        <v>NA</v>
      </c>
      <c r="H1256" s="43">
        <v>3</v>
      </c>
      <c r="I1256" s="43">
        <v>2</v>
      </c>
      <c r="J1256" s="45">
        <v>0</v>
      </c>
      <c r="K1256" s="43" t="s">
        <v>275</v>
      </c>
      <c r="L1256" s="43" t="str">
        <f>IF(OR(C1256=1,C1256=2),"NA","Codieren!")</f>
        <v>NA</v>
      </c>
      <c r="M1256" s="43" t="str">
        <f>IF(L1256="NA","NA","Codieren!")</f>
        <v>NA</v>
      </c>
      <c r="N1256" s="43" t="str">
        <f>IF(OR(M1256="NA",M1256=2),"NA","Codieren!")</f>
        <v>NA</v>
      </c>
    </row>
    <row r="1257" spans="1:14" x14ac:dyDescent="0.35">
      <c r="A1257" s="43" t="s">
        <v>3912</v>
      </c>
      <c r="B1257" s="43" t="s">
        <v>1789</v>
      </c>
      <c r="C1257">
        <v>2</v>
      </c>
      <c r="D1257">
        <v>2017</v>
      </c>
      <c r="E1257" t="str">
        <f>IF(OR(C1257=2,C1257=3),"NA","Codieren!")</f>
        <v>NA</v>
      </c>
      <c r="F1257" t="str">
        <f>IF(OR(C1257=2,C1257=3),"NA","Codieren!")</f>
        <v>NA</v>
      </c>
      <c r="G1257" t="str">
        <f>IF(F1257=1,"CODIEREN!","NA")</f>
        <v>NA</v>
      </c>
      <c r="H1257" t="str">
        <f>IF(OR(C1257=2,C1257=3),"NA","Codieren!")</f>
        <v>NA</v>
      </c>
      <c r="I1257" t="str">
        <f>IF(OR(C1257=2,C1257=3),"NA","Codieren!")</f>
        <v>NA</v>
      </c>
      <c r="J1257" s="29" t="str">
        <f>IF(OR(C1257=2,C1257=3),"NA","Codieren!")</f>
        <v>NA</v>
      </c>
      <c r="K1257">
        <v>12</v>
      </c>
      <c r="L1257" s="43" t="str">
        <f>IF(OR(C1257=1,C1257=2),"NA","Codieren!")</f>
        <v>NA</v>
      </c>
      <c r="M1257" t="str">
        <f>IF(L1257="NA","NA","Codieren!")</f>
        <v>NA</v>
      </c>
      <c r="N1257" t="str">
        <f>IF(OR(M1257="NA",M1257=2),"NA","Codieren!")</f>
        <v>NA</v>
      </c>
    </row>
    <row r="1258" spans="1:14" x14ac:dyDescent="0.35">
      <c r="A1258" s="43" t="s">
        <v>1591</v>
      </c>
      <c r="B1258" s="43" t="s">
        <v>1590</v>
      </c>
      <c r="C1258">
        <v>1</v>
      </c>
      <c r="D1258" s="43">
        <v>2015</v>
      </c>
      <c r="E1258" s="43">
        <v>1</v>
      </c>
      <c r="F1258" s="43" t="s">
        <v>275</v>
      </c>
      <c r="G1258" s="43" t="str">
        <f>IF(F1258=1,"CODIEREN!","NA")</f>
        <v>NA</v>
      </c>
      <c r="H1258" s="43">
        <v>1</v>
      </c>
      <c r="I1258" s="43">
        <v>2</v>
      </c>
      <c r="J1258" s="45">
        <v>10000</v>
      </c>
      <c r="K1258" s="43" t="str">
        <f>IF(OR(C1258=1,C1258=3),"NA","Codieren!")</f>
        <v>NA</v>
      </c>
      <c r="L1258" s="43" t="str">
        <f>IF(OR(C1258=1,C1258=2),"NA","Codieren!")</f>
        <v>NA</v>
      </c>
      <c r="M1258" s="43" t="str">
        <f>IF(L1258="NA","NA","Codieren!")</f>
        <v>NA</v>
      </c>
      <c r="N1258" s="43" t="str">
        <f>IF(OR(M1258="NA",M1258=2),"NA","Codieren!")</f>
        <v>NA</v>
      </c>
    </row>
    <row r="1259" spans="1:14" x14ac:dyDescent="0.35">
      <c r="A1259" s="43" t="s">
        <v>1591</v>
      </c>
      <c r="B1259" s="43" t="s">
        <v>1594</v>
      </c>
      <c r="C1259">
        <v>2</v>
      </c>
      <c r="D1259">
        <v>2015</v>
      </c>
      <c r="E1259" s="43" t="str">
        <f>IF(OR(C1259=2,C1259=3),"NA","Codieren!")</f>
        <v>NA</v>
      </c>
      <c r="F1259" s="43" t="str">
        <f>IF(OR(C1259=2,C1259=3),"NA","Codieren!")</f>
        <v>NA</v>
      </c>
      <c r="G1259" s="43" t="str">
        <f>IF(F1259=1,"CODIEREN!","NA")</f>
        <v>NA</v>
      </c>
      <c r="H1259" s="43" t="str">
        <f>IF(OR(C1259=2,C1259=3),"NA","Codieren!")</f>
        <v>NA</v>
      </c>
      <c r="I1259" s="43" t="str">
        <f>IF(OR(C1259=2,C1259=3),"NA","Codieren!")</f>
        <v>NA</v>
      </c>
      <c r="J1259" s="45" t="str">
        <f>IF(OR(C1259=2,C1259=3),"NA","Codieren!")</f>
        <v>NA</v>
      </c>
      <c r="K1259" s="43">
        <v>1</v>
      </c>
      <c r="L1259" s="43" t="str">
        <f>IF(OR(C1259=1,C1259=2),"NA","Codieren!")</f>
        <v>NA</v>
      </c>
      <c r="M1259" s="43" t="str">
        <f>IF(L1259="NA","NA","Codieren!")</f>
        <v>NA</v>
      </c>
      <c r="N1259" s="43" t="str">
        <f>IF(OR(M1259="NA",M1259=2),"NA","Codieren!")</f>
        <v>NA</v>
      </c>
    </row>
    <row r="1260" spans="1:14" s="43" customFormat="1" x14ac:dyDescent="0.35">
      <c r="A1260" s="43" t="s">
        <v>1591</v>
      </c>
      <c r="B1260" s="43" t="s">
        <v>2434</v>
      </c>
      <c r="C1260" s="43">
        <v>3</v>
      </c>
      <c r="D1260" s="43">
        <v>2017</v>
      </c>
      <c r="E1260" s="43" t="str">
        <f>IF(OR(C1260=2,C1260=3),"NA","Codieren!")</f>
        <v>NA</v>
      </c>
      <c r="F1260" s="43" t="str">
        <f>IF(OR(C1260=2,C1260=3),"NA","Codieren!")</f>
        <v>NA</v>
      </c>
      <c r="G1260" s="43" t="str">
        <f>IF(F1260=1,"CODIEREN!","NA")</f>
        <v>NA</v>
      </c>
      <c r="H1260" s="43" t="str">
        <f>IF(OR(C1260=2,C1260=3),"NA","Codieren!")</f>
        <v>NA</v>
      </c>
      <c r="I1260" s="43" t="str">
        <f>IF(OR(C1260=2,C1260=3),"NA","Codieren!")</f>
        <v>NA</v>
      </c>
      <c r="J1260" s="45" t="str">
        <f>IF(OR(C1260=2,C1260=3),"NA","Codieren!")</f>
        <v>NA</v>
      </c>
      <c r="K1260" s="43" t="str">
        <f>IF(OR(C1260=1,C1260=3),"NA","Codieren!")</f>
        <v>NA</v>
      </c>
      <c r="L1260" s="43">
        <v>2</v>
      </c>
      <c r="M1260" s="43">
        <v>1</v>
      </c>
      <c r="N1260" s="43">
        <v>5</v>
      </c>
    </row>
    <row r="1261" spans="1:14" s="43" customFormat="1" x14ac:dyDescent="0.35">
      <c r="A1261" s="43" t="s">
        <v>1591</v>
      </c>
      <c r="B1261" s="43" t="s">
        <v>1594</v>
      </c>
      <c r="C1261" s="43">
        <v>2</v>
      </c>
      <c r="D1261" s="43">
        <v>2017</v>
      </c>
      <c r="E1261" s="43" t="str">
        <f>IF(OR(C1261=2,C1261=3),"NA","Codieren!")</f>
        <v>NA</v>
      </c>
      <c r="F1261" s="43" t="str">
        <f>IF(OR(C1261=2,C1261=3),"NA","Codieren!")</f>
        <v>NA</v>
      </c>
      <c r="G1261" s="43" t="str">
        <f>IF(F1261=1,"CODIEREN!","NA")</f>
        <v>NA</v>
      </c>
      <c r="H1261" s="43" t="str">
        <f>IF(OR(C1261=2,C1261=3),"NA","Codieren!")</f>
        <v>NA</v>
      </c>
      <c r="I1261" s="43" t="str">
        <f>IF(OR(C1261=2,C1261=3),"NA","Codieren!")</f>
        <v>NA</v>
      </c>
      <c r="J1261" s="45" t="str">
        <f>IF(OR(C1261=2,C1261=3),"NA","Codieren!")</f>
        <v>NA</v>
      </c>
      <c r="K1261" s="43">
        <v>1</v>
      </c>
      <c r="L1261" s="43" t="str">
        <f>IF(OR(C1261=1,C1261=2),"NA","Codieren!")</f>
        <v>NA</v>
      </c>
      <c r="M1261" s="43" t="str">
        <f>IF(L1261="NA","NA","Codieren!")</f>
        <v>NA</v>
      </c>
      <c r="N1261" s="43" t="str">
        <f>IF(OR(M1261="NA",M1261=2),"NA","Codieren!")</f>
        <v>NA</v>
      </c>
    </row>
    <row r="1262" spans="1:14" s="43" customFormat="1" x14ac:dyDescent="0.35">
      <c r="A1262" s="43" t="s">
        <v>1591</v>
      </c>
      <c r="B1262" s="43" t="s">
        <v>2434</v>
      </c>
      <c r="C1262" s="43">
        <v>3</v>
      </c>
      <c r="D1262" s="43">
        <v>2018</v>
      </c>
      <c r="E1262" s="43" t="str">
        <f>IF(OR(C1262=2,C1262=3),"NA","Codieren!")</f>
        <v>NA</v>
      </c>
      <c r="F1262" s="43" t="str">
        <f>IF(OR(C1262=2,C1262=3),"NA","Codieren!")</f>
        <v>NA</v>
      </c>
      <c r="G1262" s="43" t="str">
        <f>IF(F1262=1,"CODIEREN!","NA")</f>
        <v>NA</v>
      </c>
      <c r="H1262" s="43" t="str">
        <f>IF(OR(C1262=2,C1262=3),"NA","Codieren!")</f>
        <v>NA</v>
      </c>
      <c r="I1262" s="43" t="str">
        <f>IF(OR(C1262=2,C1262=3),"NA","Codieren!")</f>
        <v>NA</v>
      </c>
      <c r="J1262" s="45" t="str">
        <f>IF(OR(C1262=2,C1262=3),"NA","Codieren!")</f>
        <v>NA</v>
      </c>
      <c r="K1262" s="43" t="str">
        <f>IF(OR(C1262=1,C1262=3),"NA","Codieren!")</f>
        <v>NA</v>
      </c>
      <c r="L1262" s="43">
        <v>2</v>
      </c>
      <c r="M1262" s="43">
        <v>1</v>
      </c>
      <c r="N1262" s="43">
        <v>5</v>
      </c>
    </row>
    <row r="1263" spans="1:14" s="43" customFormat="1" x14ac:dyDescent="0.35">
      <c r="A1263" s="43" t="s">
        <v>1591</v>
      </c>
      <c r="B1263" s="43" t="s">
        <v>1594</v>
      </c>
      <c r="C1263" s="43">
        <v>2</v>
      </c>
      <c r="D1263" s="43">
        <v>2018</v>
      </c>
      <c r="E1263" s="43" t="str">
        <f>IF(OR(C1263=2,C1263=3),"NA","Codieren!")</f>
        <v>NA</v>
      </c>
      <c r="F1263" s="43" t="str">
        <f>IF(OR(C1263=2,C1263=3),"NA","Codieren!")</f>
        <v>NA</v>
      </c>
      <c r="G1263" s="43" t="str">
        <f>IF(F1263=1,"CODIEREN!","NA")</f>
        <v>NA</v>
      </c>
      <c r="H1263" s="43" t="str">
        <f>IF(OR(C1263=2,C1263=3),"NA","Codieren!")</f>
        <v>NA</v>
      </c>
      <c r="I1263" s="43" t="str">
        <f>IF(OR(C1263=2,C1263=3),"NA","Codieren!")</f>
        <v>NA</v>
      </c>
      <c r="J1263" s="45" t="str">
        <f>IF(OR(C1263=2,C1263=3),"NA","Codieren!")</f>
        <v>NA</v>
      </c>
      <c r="K1263" s="43">
        <v>1</v>
      </c>
      <c r="L1263" s="43" t="str">
        <f>IF(OR(C1263=1,C1263=2),"NA","Codieren!")</f>
        <v>NA</v>
      </c>
      <c r="M1263" s="43" t="str">
        <f>IF(L1263="NA","NA","Codieren!")</f>
        <v>NA</v>
      </c>
      <c r="N1263" s="43" t="str">
        <f>IF(OR(M1263="NA",M1263=2),"NA","Codieren!")</f>
        <v>NA</v>
      </c>
    </row>
    <row r="1264" spans="1:14" x14ac:dyDescent="0.35">
      <c r="A1264" s="43" t="s">
        <v>1591</v>
      </c>
      <c r="B1264" s="43" t="s">
        <v>2434</v>
      </c>
      <c r="C1264">
        <v>3</v>
      </c>
      <c r="D1264" s="43">
        <v>2019</v>
      </c>
      <c r="E1264" s="43" t="str">
        <f>IF(OR(C1264=2,C1264=3),"NA","Codieren!")</f>
        <v>NA</v>
      </c>
      <c r="F1264" s="43" t="str">
        <f>IF(OR(C1264=2,C1264=3),"NA","Codieren!")</f>
        <v>NA</v>
      </c>
      <c r="G1264" s="43" t="str">
        <f>IF(F1264=1,"CODIEREN!","NA")</f>
        <v>NA</v>
      </c>
      <c r="H1264" s="43" t="str">
        <f>IF(OR(C1264=2,C1264=3),"NA","Codieren!")</f>
        <v>NA</v>
      </c>
      <c r="I1264" s="43" t="str">
        <f>IF(OR(C1264=2,C1264=3),"NA","Codieren!")</f>
        <v>NA</v>
      </c>
      <c r="J1264" s="45" t="str">
        <f>IF(OR(C1264=2,C1264=3),"NA","Codieren!")</f>
        <v>NA</v>
      </c>
      <c r="K1264" s="43" t="str">
        <f>IF(OR(C1264=1,C1264=3),"NA","Codieren!")</f>
        <v>NA</v>
      </c>
      <c r="L1264" s="43">
        <v>2</v>
      </c>
      <c r="M1264" s="43">
        <v>1</v>
      </c>
      <c r="N1264" s="43">
        <v>5</v>
      </c>
    </row>
    <row r="1265" spans="1:14" s="43" customFormat="1" x14ac:dyDescent="0.35">
      <c r="A1265" s="43" t="s">
        <v>1591</v>
      </c>
      <c r="B1265" s="43" t="s">
        <v>1594</v>
      </c>
      <c r="C1265" s="43">
        <v>2</v>
      </c>
      <c r="D1265" s="43">
        <v>2019</v>
      </c>
      <c r="E1265" s="43" t="str">
        <f>IF(OR(C1265=2,C1265=3),"NA","Codieren!")</f>
        <v>NA</v>
      </c>
      <c r="F1265" s="43" t="str">
        <f>IF(OR(C1265=2,C1265=3),"NA","Codieren!")</f>
        <v>NA</v>
      </c>
      <c r="G1265" s="43" t="str">
        <f>IF(F1265=1,"CODIEREN!","NA")</f>
        <v>NA</v>
      </c>
      <c r="H1265" s="43" t="str">
        <f>IF(OR(C1265=2,C1265=3),"NA","Codieren!")</f>
        <v>NA</v>
      </c>
      <c r="I1265" s="43" t="str">
        <f>IF(OR(C1265=2,C1265=3),"NA","Codieren!")</f>
        <v>NA</v>
      </c>
      <c r="J1265" s="45" t="str">
        <f>IF(OR(C1265=2,C1265=3),"NA","Codieren!")</f>
        <v>NA</v>
      </c>
      <c r="K1265" s="43">
        <v>1</v>
      </c>
      <c r="L1265" s="43" t="str">
        <f>IF(OR(C1265=1,C1265=2),"NA","Codieren!")</f>
        <v>NA</v>
      </c>
      <c r="M1265" s="43" t="str">
        <f>IF(L1265="NA","NA","Codieren!")</f>
        <v>NA</v>
      </c>
      <c r="N1265" s="43" t="str">
        <f>IF(OR(M1265="NA",M1265=2),"NA","Codieren!")</f>
        <v>NA</v>
      </c>
    </row>
    <row r="1266" spans="1:14" s="43" customFormat="1" x14ac:dyDescent="0.35">
      <c r="A1266" s="43" t="s">
        <v>2739</v>
      </c>
      <c r="B1266" s="43" t="s">
        <v>2434</v>
      </c>
      <c r="C1266" s="43">
        <v>3</v>
      </c>
      <c r="D1266" s="43">
        <v>2019</v>
      </c>
      <c r="E1266" s="43" t="str">
        <f>IF(OR(C1266=2,C1266=3),"NA","Codieren!")</f>
        <v>NA</v>
      </c>
      <c r="F1266" s="43" t="str">
        <f>IF(OR(C1266=2,C1266=3),"NA","Codieren!")</f>
        <v>NA</v>
      </c>
      <c r="G1266" s="43" t="str">
        <f>IF(F1266=1,"CODIEREN!","NA")</f>
        <v>NA</v>
      </c>
      <c r="H1266" s="43" t="str">
        <f>IF(OR(C1266=2,C1266=3),"NA","Codieren!")</f>
        <v>NA</v>
      </c>
      <c r="I1266" s="43" t="str">
        <f>IF(OR(C1266=2,C1266=3),"NA","Codieren!")</f>
        <v>NA</v>
      </c>
      <c r="J1266" s="45" t="str">
        <f>IF(OR(C1266=2,C1266=3),"NA","Codieren!")</f>
        <v>NA</v>
      </c>
      <c r="K1266" s="43" t="str">
        <f>IF(OR(C1266=1,C1266=3),"NA","Codieren!")</f>
        <v>NA</v>
      </c>
      <c r="L1266" s="43">
        <v>2</v>
      </c>
      <c r="M1266" s="43">
        <v>1</v>
      </c>
      <c r="N1266" s="43">
        <v>5</v>
      </c>
    </row>
    <row r="1267" spans="1:14" s="43" customFormat="1" x14ac:dyDescent="0.35">
      <c r="A1267" s="43" t="s">
        <v>2739</v>
      </c>
      <c r="B1267" s="43" t="s">
        <v>692</v>
      </c>
      <c r="C1267" s="43">
        <v>2</v>
      </c>
      <c r="D1267" s="43">
        <v>2019</v>
      </c>
      <c r="E1267" s="43" t="str">
        <f>IF(OR(C1267=2,C1267=3),"NA","Codieren!")</f>
        <v>NA</v>
      </c>
      <c r="F1267" s="43" t="str">
        <f>IF(OR(C1267=2,C1267=3),"NA","Codieren!")</f>
        <v>NA</v>
      </c>
      <c r="G1267" s="43" t="str">
        <f>IF(F1267=1,"CODIEREN!","NA")</f>
        <v>NA</v>
      </c>
      <c r="H1267" s="43" t="str">
        <f>IF(OR(C1267=2,C1267=3),"NA","Codieren!")</f>
        <v>NA</v>
      </c>
      <c r="I1267" s="43" t="str">
        <f>IF(OR(C1267=2,C1267=3),"NA","Codieren!")</f>
        <v>NA</v>
      </c>
      <c r="J1267" s="45" t="str">
        <f>IF(OR(C1267=2,C1267=3),"NA","Codieren!")</f>
        <v>NA</v>
      </c>
      <c r="K1267" s="43" t="s">
        <v>275</v>
      </c>
      <c r="L1267" s="43" t="str">
        <f>IF(OR(C1267=1,C1267=2),"NA","Codieren!")</f>
        <v>NA</v>
      </c>
      <c r="M1267" s="43" t="str">
        <f>IF(L1267="NA","NA","Codieren!")</f>
        <v>NA</v>
      </c>
      <c r="N1267" s="43" t="str">
        <f>IF(OR(M1267="NA",M1267=2),"NA","Codieren!")</f>
        <v>NA</v>
      </c>
    </row>
    <row r="1268" spans="1:14" s="43" customFormat="1" x14ac:dyDescent="0.35">
      <c r="A1268" s="43" t="s">
        <v>2739</v>
      </c>
      <c r="B1268" s="43" t="s">
        <v>1112</v>
      </c>
      <c r="C1268" s="43">
        <v>2</v>
      </c>
      <c r="D1268" s="43">
        <v>2019</v>
      </c>
      <c r="E1268" s="43" t="str">
        <f>IF(OR(C1268=2,C1268=3),"NA","Codieren!")</f>
        <v>NA</v>
      </c>
      <c r="F1268" s="43" t="str">
        <f>IF(OR(C1268=2,C1268=3),"NA","Codieren!")</f>
        <v>NA</v>
      </c>
      <c r="G1268" s="43" t="str">
        <f>IF(F1268=1,"CODIEREN!","NA")</f>
        <v>NA</v>
      </c>
      <c r="H1268" s="43" t="str">
        <f>IF(OR(C1268=2,C1268=3),"NA","Codieren!")</f>
        <v>NA</v>
      </c>
      <c r="I1268" s="43" t="str">
        <f>IF(OR(C1268=2,C1268=3),"NA","Codieren!")</f>
        <v>NA</v>
      </c>
      <c r="J1268" s="45" t="str">
        <f>IF(OR(C1268=2,C1268=3),"NA","Codieren!")</f>
        <v>NA</v>
      </c>
      <c r="K1268" s="43" t="s">
        <v>275</v>
      </c>
      <c r="L1268" s="43" t="str">
        <f>IF(OR(C1268=1,C1268=2),"NA","Codieren!")</f>
        <v>NA</v>
      </c>
      <c r="M1268" s="43" t="str">
        <f>IF(L1268="NA","NA","Codieren!")</f>
        <v>NA</v>
      </c>
      <c r="N1268" s="43" t="str">
        <f>IF(OR(M1268="NA",M1268=2),"NA","Codieren!")</f>
        <v>NA</v>
      </c>
    </row>
    <row r="1269" spans="1:14" s="43" customFormat="1" x14ac:dyDescent="0.35">
      <c r="A1269" s="43" t="s">
        <v>2739</v>
      </c>
      <c r="B1269" s="43" t="s">
        <v>2434</v>
      </c>
      <c r="C1269" s="43">
        <v>1</v>
      </c>
      <c r="D1269" s="43">
        <v>2018</v>
      </c>
      <c r="E1269" s="43">
        <v>2</v>
      </c>
      <c r="F1269" s="43">
        <v>1</v>
      </c>
      <c r="G1269" s="43">
        <v>5</v>
      </c>
      <c r="H1269" s="43">
        <v>1</v>
      </c>
      <c r="I1269" s="43">
        <v>2</v>
      </c>
      <c r="J1269" s="45">
        <v>2500</v>
      </c>
      <c r="K1269" s="43" t="str">
        <f>IF(OR(C1269=1,C1269=3),"NA","Codieren!")</f>
        <v>NA</v>
      </c>
      <c r="L1269" s="43" t="str">
        <f>IF(OR(C1269=1,C1269=2),"NA","Codieren!")</f>
        <v>NA</v>
      </c>
      <c r="M1269" s="43" t="str">
        <f>IF(L1269="NA","NA","Codieren!")</f>
        <v>NA</v>
      </c>
      <c r="N1269" s="43" t="str">
        <f>IF(OR(M1269="NA",M1269=2),"NA","Codieren!")</f>
        <v>NA</v>
      </c>
    </row>
    <row r="1270" spans="1:14" s="43" customFormat="1" x14ac:dyDescent="0.35">
      <c r="A1270" s="43" t="s">
        <v>2739</v>
      </c>
      <c r="B1270" s="43" t="s">
        <v>1112</v>
      </c>
      <c r="C1270" s="43">
        <v>2</v>
      </c>
      <c r="D1270" s="43">
        <v>2018</v>
      </c>
      <c r="E1270" s="43" t="str">
        <f>IF(OR(C1270=2,C1270=3),"NA","Codieren!")</f>
        <v>NA</v>
      </c>
      <c r="F1270" s="43" t="str">
        <f>IF(OR(C1270=2,C1270=3),"NA","Codieren!")</f>
        <v>NA</v>
      </c>
      <c r="G1270" s="43" t="str">
        <f>IF(F1270=1,"CODIEREN!","NA")</f>
        <v>NA</v>
      </c>
      <c r="H1270" s="43" t="str">
        <f>IF(OR(C1270=2,C1270=3),"NA","Codieren!")</f>
        <v>NA</v>
      </c>
      <c r="I1270" s="43" t="str">
        <f>IF(OR(C1270=2,C1270=3),"NA","Codieren!")</f>
        <v>NA</v>
      </c>
      <c r="J1270" s="45" t="str">
        <f>IF(OR(C1270=2,C1270=3),"NA","Codieren!")</f>
        <v>NA</v>
      </c>
      <c r="K1270" s="43" t="s">
        <v>275</v>
      </c>
      <c r="L1270" s="43" t="str">
        <f>IF(OR(C1270=1,C1270=2),"NA","Codieren!")</f>
        <v>NA</v>
      </c>
      <c r="M1270" s="43" t="str">
        <f>IF(L1270="NA","NA","Codieren!")</f>
        <v>NA</v>
      </c>
      <c r="N1270" s="43" t="str">
        <f>IF(OR(M1270="NA",M1270=2),"NA","Codieren!")</f>
        <v>NA</v>
      </c>
    </row>
    <row r="1271" spans="1:14" s="43" customFormat="1" x14ac:dyDescent="0.35">
      <c r="A1271" s="43" t="s">
        <v>574</v>
      </c>
      <c r="B1271" s="44" t="s">
        <v>566</v>
      </c>
      <c r="C1271" s="43">
        <v>3</v>
      </c>
      <c r="D1271" s="32">
        <v>2019</v>
      </c>
      <c r="E1271" s="43" t="s">
        <v>275</v>
      </c>
      <c r="F1271" s="43" t="s">
        <v>275</v>
      </c>
      <c r="G1271" s="43" t="s">
        <v>275</v>
      </c>
      <c r="H1271" s="43" t="s">
        <v>275</v>
      </c>
      <c r="I1271" s="43" t="s">
        <v>275</v>
      </c>
      <c r="J1271" s="45" t="s">
        <v>275</v>
      </c>
      <c r="K1271" s="43" t="s">
        <v>275</v>
      </c>
      <c r="L1271" s="43">
        <v>2</v>
      </c>
      <c r="M1271" s="43">
        <f>IF(L1271="NA","NA",2)</f>
        <v>2</v>
      </c>
      <c r="N1271" s="43" t="s">
        <v>275</v>
      </c>
    </row>
    <row r="1272" spans="1:14" s="43" customFormat="1" x14ac:dyDescent="0.35">
      <c r="A1272" s="43" t="s">
        <v>574</v>
      </c>
      <c r="B1272" s="44" t="s">
        <v>111</v>
      </c>
      <c r="C1272" s="43">
        <v>2</v>
      </c>
      <c r="D1272" s="32">
        <v>2019</v>
      </c>
      <c r="E1272" s="43" t="s">
        <v>275</v>
      </c>
      <c r="F1272" s="43" t="s">
        <v>275</v>
      </c>
      <c r="G1272" s="43" t="s">
        <v>275</v>
      </c>
      <c r="H1272" s="43" t="s">
        <v>275</v>
      </c>
      <c r="I1272" s="43" t="s">
        <v>275</v>
      </c>
      <c r="J1272" s="45" t="s">
        <v>275</v>
      </c>
      <c r="K1272" s="43">
        <v>11</v>
      </c>
      <c r="L1272" s="43" t="s">
        <v>275</v>
      </c>
      <c r="M1272" s="43" t="str">
        <f>IF(L1272="NA","NA",2)</f>
        <v>NA</v>
      </c>
      <c r="N1272" s="43" t="s">
        <v>275</v>
      </c>
    </row>
    <row r="1273" spans="1:14" s="43" customFormat="1" x14ac:dyDescent="0.35">
      <c r="A1273" s="43" t="s">
        <v>574</v>
      </c>
      <c r="B1273" s="44" t="s">
        <v>566</v>
      </c>
      <c r="C1273" s="43">
        <v>3</v>
      </c>
      <c r="D1273" s="32">
        <v>2018</v>
      </c>
      <c r="E1273" s="43" t="s">
        <v>275</v>
      </c>
      <c r="F1273" s="43" t="s">
        <v>275</v>
      </c>
      <c r="G1273" s="43" t="s">
        <v>275</v>
      </c>
      <c r="H1273" s="43" t="s">
        <v>275</v>
      </c>
      <c r="I1273" s="43" t="s">
        <v>275</v>
      </c>
      <c r="J1273" s="45" t="s">
        <v>275</v>
      </c>
      <c r="K1273" s="43" t="s">
        <v>275</v>
      </c>
      <c r="L1273" s="43">
        <v>2</v>
      </c>
      <c r="M1273" s="43">
        <f>IF(L1273="NA","NA",2)</f>
        <v>2</v>
      </c>
      <c r="N1273" s="43" t="s">
        <v>275</v>
      </c>
    </row>
    <row r="1274" spans="1:14" s="43" customFormat="1" x14ac:dyDescent="0.35">
      <c r="A1274" s="43" t="s">
        <v>574</v>
      </c>
      <c r="B1274" s="44" t="s">
        <v>111</v>
      </c>
      <c r="C1274" s="43">
        <v>2</v>
      </c>
      <c r="D1274" s="32">
        <v>2018</v>
      </c>
      <c r="E1274" s="43" t="s">
        <v>275</v>
      </c>
      <c r="F1274" s="43" t="s">
        <v>275</v>
      </c>
      <c r="G1274" s="43" t="s">
        <v>275</v>
      </c>
      <c r="H1274" s="43" t="s">
        <v>275</v>
      </c>
      <c r="I1274" s="43" t="s">
        <v>275</v>
      </c>
      <c r="J1274" s="45" t="s">
        <v>275</v>
      </c>
      <c r="K1274" s="43">
        <v>11</v>
      </c>
      <c r="L1274" s="43" t="s">
        <v>275</v>
      </c>
      <c r="M1274" s="43" t="str">
        <f>IF(L1274="NA","NA",2)</f>
        <v>NA</v>
      </c>
      <c r="N1274" s="43" t="s">
        <v>275</v>
      </c>
    </row>
    <row r="1275" spans="1:14" s="43" customFormat="1" x14ac:dyDescent="0.35">
      <c r="A1275" s="43" t="s">
        <v>574</v>
      </c>
      <c r="B1275" s="44" t="s">
        <v>566</v>
      </c>
      <c r="C1275" s="43">
        <v>3</v>
      </c>
      <c r="D1275" s="32">
        <v>2017</v>
      </c>
      <c r="E1275" s="43" t="s">
        <v>275</v>
      </c>
      <c r="F1275" s="43" t="s">
        <v>275</v>
      </c>
      <c r="G1275" s="43" t="s">
        <v>275</v>
      </c>
      <c r="H1275" s="43" t="s">
        <v>275</v>
      </c>
      <c r="I1275" s="43" t="s">
        <v>275</v>
      </c>
      <c r="J1275" s="45" t="s">
        <v>275</v>
      </c>
      <c r="K1275" s="43" t="s">
        <v>275</v>
      </c>
      <c r="L1275" s="43">
        <v>2</v>
      </c>
      <c r="M1275" s="43">
        <f>IF(L1275="NA","NA",2)</f>
        <v>2</v>
      </c>
      <c r="N1275" s="43" t="s">
        <v>275</v>
      </c>
    </row>
    <row r="1276" spans="1:14" s="43" customFormat="1" x14ac:dyDescent="0.35">
      <c r="A1276" s="43" t="s">
        <v>574</v>
      </c>
      <c r="B1276" s="44" t="s">
        <v>111</v>
      </c>
      <c r="C1276" s="43">
        <v>2</v>
      </c>
      <c r="D1276" s="32">
        <v>2017</v>
      </c>
      <c r="E1276" s="43" t="s">
        <v>275</v>
      </c>
      <c r="F1276" s="43" t="s">
        <v>275</v>
      </c>
      <c r="G1276" s="43" t="s">
        <v>275</v>
      </c>
      <c r="H1276" s="43" t="s">
        <v>275</v>
      </c>
      <c r="I1276" s="43" t="s">
        <v>275</v>
      </c>
      <c r="J1276" s="45" t="s">
        <v>275</v>
      </c>
      <c r="K1276" s="43">
        <v>11</v>
      </c>
      <c r="L1276" s="43" t="s">
        <v>275</v>
      </c>
      <c r="M1276" s="43" t="str">
        <f>IF(L1276="NA","NA",2)</f>
        <v>NA</v>
      </c>
      <c r="N1276" s="43" t="s">
        <v>275</v>
      </c>
    </row>
    <row r="1277" spans="1:14" s="43" customFormat="1" x14ac:dyDescent="0.35">
      <c r="A1277" s="43" t="s">
        <v>574</v>
      </c>
      <c r="B1277" s="44" t="s">
        <v>566</v>
      </c>
      <c r="C1277" s="43">
        <v>3</v>
      </c>
      <c r="D1277" s="32">
        <v>2016</v>
      </c>
      <c r="E1277" s="43" t="s">
        <v>275</v>
      </c>
      <c r="F1277" s="43" t="s">
        <v>275</v>
      </c>
      <c r="G1277" s="43" t="s">
        <v>275</v>
      </c>
      <c r="H1277" s="43" t="s">
        <v>275</v>
      </c>
      <c r="I1277" s="43" t="s">
        <v>275</v>
      </c>
      <c r="J1277" s="45" t="s">
        <v>275</v>
      </c>
      <c r="K1277" s="43" t="s">
        <v>275</v>
      </c>
      <c r="L1277" s="43">
        <v>2</v>
      </c>
      <c r="M1277" s="43">
        <f>IF(L1277="NA","NA",2)</f>
        <v>2</v>
      </c>
      <c r="N1277" s="43" t="s">
        <v>275</v>
      </c>
    </row>
    <row r="1278" spans="1:14" s="43" customFormat="1" x14ac:dyDescent="0.35">
      <c r="A1278" s="43" t="s">
        <v>574</v>
      </c>
      <c r="B1278" s="44" t="s">
        <v>111</v>
      </c>
      <c r="C1278" s="43">
        <v>2</v>
      </c>
      <c r="D1278" s="32">
        <v>2016</v>
      </c>
      <c r="E1278" s="43" t="s">
        <v>275</v>
      </c>
      <c r="F1278" s="43" t="s">
        <v>275</v>
      </c>
      <c r="G1278" s="43" t="s">
        <v>275</v>
      </c>
      <c r="H1278" s="43" t="s">
        <v>275</v>
      </c>
      <c r="I1278" s="43" t="s">
        <v>275</v>
      </c>
      <c r="J1278" s="45" t="s">
        <v>275</v>
      </c>
      <c r="K1278" s="43">
        <v>11</v>
      </c>
      <c r="L1278" s="43" t="s">
        <v>275</v>
      </c>
      <c r="M1278" s="43" t="str">
        <f>IF(L1278="NA","NA",2)</f>
        <v>NA</v>
      </c>
      <c r="N1278" s="43" t="s">
        <v>275</v>
      </c>
    </row>
    <row r="1279" spans="1:14" s="43" customFormat="1" x14ac:dyDescent="0.35">
      <c r="A1279" s="43" t="s">
        <v>574</v>
      </c>
      <c r="B1279" s="44" t="s">
        <v>566</v>
      </c>
      <c r="C1279" s="43">
        <v>3</v>
      </c>
      <c r="D1279" s="32">
        <v>2015</v>
      </c>
      <c r="E1279" s="43" t="s">
        <v>275</v>
      </c>
      <c r="F1279" s="43" t="s">
        <v>275</v>
      </c>
      <c r="G1279" s="43" t="s">
        <v>275</v>
      </c>
      <c r="H1279" s="43" t="s">
        <v>275</v>
      </c>
      <c r="I1279" s="43" t="s">
        <v>275</v>
      </c>
      <c r="J1279" s="45" t="s">
        <v>275</v>
      </c>
      <c r="K1279" s="43" t="s">
        <v>275</v>
      </c>
      <c r="L1279" s="43">
        <v>2</v>
      </c>
      <c r="M1279" s="43">
        <f>IF(L1279="NA","NA",2)</f>
        <v>2</v>
      </c>
      <c r="N1279" s="43" t="s">
        <v>275</v>
      </c>
    </row>
    <row r="1280" spans="1:14" s="43" customFormat="1" x14ac:dyDescent="0.35">
      <c r="A1280" s="43" t="s">
        <v>574</v>
      </c>
      <c r="B1280" s="44" t="s">
        <v>111</v>
      </c>
      <c r="C1280" s="43">
        <v>2</v>
      </c>
      <c r="D1280" s="32">
        <v>2015</v>
      </c>
      <c r="E1280" s="43" t="s">
        <v>275</v>
      </c>
      <c r="F1280" s="43" t="s">
        <v>275</v>
      </c>
      <c r="G1280" s="43" t="s">
        <v>275</v>
      </c>
      <c r="H1280" s="43" t="s">
        <v>275</v>
      </c>
      <c r="I1280" s="43" t="s">
        <v>275</v>
      </c>
      <c r="J1280" s="45" t="s">
        <v>275</v>
      </c>
      <c r="K1280" s="43">
        <v>11</v>
      </c>
      <c r="L1280" s="43" t="s">
        <v>275</v>
      </c>
      <c r="M1280" s="43" t="str">
        <f>IF(L1280="NA","NA",2)</f>
        <v>NA</v>
      </c>
      <c r="N1280" s="43" t="s">
        <v>275</v>
      </c>
    </row>
    <row r="1281" spans="1:14" s="43" customFormat="1" x14ac:dyDescent="0.35">
      <c r="A1281" s="43" t="s">
        <v>574</v>
      </c>
      <c r="B1281" s="46" t="s">
        <v>3525</v>
      </c>
      <c r="C1281" s="43">
        <v>1</v>
      </c>
      <c r="D1281" s="43">
        <v>2016</v>
      </c>
      <c r="E1281" s="43">
        <v>1</v>
      </c>
      <c r="F1281" s="43">
        <v>4</v>
      </c>
      <c r="G1281" s="43" t="str">
        <f>IF(F1281=1,"CODIEREN!","NA")</f>
        <v>NA</v>
      </c>
      <c r="H1281" s="43">
        <v>1</v>
      </c>
      <c r="I1281" s="43">
        <v>2</v>
      </c>
      <c r="J1281" s="45">
        <v>5000</v>
      </c>
      <c r="K1281" s="43" t="str">
        <f>IF(OR(C1281=1,C1281=3),"NA","Codieren!")</f>
        <v>NA</v>
      </c>
      <c r="L1281" s="43" t="str">
        <f>IF(OR(C1281=1,C1281=2),"NA","Codieren!")</f>
        <v>NA</v>
      </c>
      <c r="M1281" s="43" t="str">
        <f>IF(L1281="NA","NA","Codieren!")</f>
        <v>NA</v>
      </c>
      <c r="N1281" s="43" t="str">
        <f>IF(OR(M1281="NA",M1281=2),"NA","Codieren!")</f>
        <v>NA</v>
      </c>
    </row>
    <row r="1282" spans="1:14" s="43" customFormat="1" x14ac:dyDescent="0.35">
      <c r="A1282" s="43" t="s">
        <v>574</v>
      </c>
      <c r="B1282" s="46" t="s">
        <v>111</v>
      </c>
      <c r="C1282" s="43">
        <v>2</v>
      </c>
      <c r="D1282" s="43">
        <v>2016</v>
      </c>
      <c r="E1282" s="43" t="str">
        <f>IF(OR(C1282=2,C1282=3),"NA","Codieren!")</f>
        <v>NA</v>
      </c>
      <c r="F1282" s="43" t="str">
        <f>IF(OR(C1282=2,C1282=3),"NA","Codieren!")</f>
        <v>NA</v>
      </c>
      <c r="G1282" s="43" t="str">
        <f>IF(F1282=1,"CODIEREN!","NA")</f>
        <v>NA</v>
      </c>
      <c r="H1282" s="43" t="str">
        <f>IF(OR(C1282=2,C1282=3),"NA","Codieren!")</f>
        <v>NA</v>
      </c>
      <c r="I1282" s="43" t="str">
        <f>IF(OR(C1282=2,C1282=3),"NA","Codieren!")</f>
        <v>NA</v>
      </c>
      <c r="J1282" s="45" t="str">
        <f>IF(OR(C1282=2,C1282=3),"NA","Codieren!")</f>
        <v>NA</v>
      </c>
      <c r="K1282" s="43" t="s">
        <v>275</v>
      </c>
      <c r="L1282" s="43" t="str">
        <f>IF(OR(C1282=1,C1282=2),"NA","Codieren!")</f>
        <v>NA</v>
      </c>
      <c r="M1282" s="43" t="str">
        <f>IF(L1282="NA","NA","Codieren!")</f>
        <v>NA</v>
      </c>
      <c r="N1282" s="43" t="str">
        <f>IF(OR(M1282="NA",M1282=2),"NA","Codieren!")</f>
        <v>NA</v>
      </c>
    </row>
    <row r="1283" spans="1:14" s="43" customFormat="1" x14ac:dyDescent="0.35">
      <c r="A1283" s="43" t="s">
        <v>3756</v>
      </c>
      <c r="B1283" s="43" t="s">
        <v>3698</v>
      </c>
      <c r="C1283" s="43">
        <v>3</v>
      </c>
      <c r="D1283" s="43">
        <v>2019</v>
      </c>
      <c r="E1283" s="43" t="str">
        <f>IF(OR(C1283=2,C1283=3),"NA","Codieren!")</f>
        <v>NA</v>
      </c>
      <c r="F1283" s="43" t="str">
        <f>IF(OR(C1283=2,C1283=3),"NA","Codieren!")</f>
        <v>NA</v>
      </c>
      <c r="G1283" s="43" t="str">
        <f>IF(F1283=1,"CODIEREN!","NA")</f>
        <v>NA</v>
      </c>
      <c r="H1283" s="43" t="str">
        <f>IF(OR(C1283=2,C1283=3),"NA","Codieren!")</f>
        <v>NA</v>
      </c>
      <c r="I1283" s="43" t="str">
        <f>IF(OR(C1283=2,C1283=3),"NA","Codieren!")</f>
        <v>NA</v>
      </c>
      <c r="J1283" s="45" t="str">
        <f>IF(OR(C1283=2,C1283=3),"NA","Codieren!")</f>
        <v>NA</v>
      </c>
      <c r="K1283" s="43" t="str">
        <f>IF(OR(C1313=1,C1313=3),"NA","Codieren!")</f>
        <v>NA</v>
      </c>
      <c r="L1283" s="43">
        <v>2</v>
      </c>
      <c r="M1283" s="43">
        <v>2</v>
      </c>
      <c r="N1283" s="43" t="str">
        <f>IF(OR(M1283="NA",M1283=2),"NA","Codieren!")</f>
        <v>NA</v>
      </c>
    </row>
    <row r="1284" spans="1:14" s="43" customFormat="1" x14ac:dyDescent="0.35">
      <c r="A1284" s="43" t="s">
        <v>3756</v>
      </c>
      <c r="B1284" s="43" t="s">
        <v>3815</v>
      </c>
      <c r="C1284" s="43">
        <v>2</v>
      </c>
      <c r="D1284" s="43">
        <v>2019</v>
      </c>
      <c r="E1284" s="43" t="str">
        <f>IF(OR(C1284=2,C1284=3),"NA","Codieren!")</f>
        <v>NA</v>
      </c>
      <c r="F1284" s="43" t="str">
        <f>IF(OR(C1284=2,C1284=3),"NA","Codieren!")</f>
        <v>NA</v>
      </c>
      <c r="G1284" s="43" t="str">
        <f>IF(F1284=1,"CODIEREN!","NA")</f>
        <v>NA</v>
      </c>
      <c r="H1284" s="43" t="str">
        <f>IF(OR(C1284=2,C1284=3),"NA","Codieren!")</f>
        <v>NA</v>
      </c>
      <c r="I1284" s="43" t="str">
        <f>IF(OR(C1284=2,C1284=3),"NA","Codieren!")</f>
        <v>NA</v>
      </c>
      <c r="J1284" s="45" t="str">
        <f>IF(OR(C1284=2,C1284=3),"NA","Codieren!")</f>
        <v>NA</v>
      </c>
      <c r="K1284" s="43" t="s">
        <v>275</v>
      </c>
      <c r="L1284" s="43" t="str">
        <f>IF(OR(C1284=1,C1284=2),"NA","Codieren!")</f>
        <v>NA</v>
      </c>
      <c r="M1284" s="43" t="str">
        <f>IF(L1284="NA","NA","Codieren!")</f>
        <v>NA</v>
      </c>
      <c r="N1284" s="43" t="str">
        <f>IF(OR(M1284="NA",M1284=2),"NA","Codieren!")</f>
        <v>NA</v>
      </c>
    </row>
    <row r="1285" spans="1:14" s="43" customFormat="1" x14ac:dyDescent="0.35">
      <c r="A1285" s="43" t="s">
        <v>3756</v>
      </c>
      <c r="B1285" s="43" t="s">
        <v>3698</v>
      </c>
      <c r="C1285" s="43">
        <v>3</v>
      </c>
      <c r="D1285" s="43">
        <v>2018</v>
      </c>
      <c r="E1285" s="43" t="str">
        <f>IF(OR(C1285=2,C1285=3),"NA","Codieren!")</f>
        <v>NA</v>
      </c>
      <c r="F1285" s="43" t="str">
        <f>IF(OR(C1285=2,C1285=3),"NA","Codieren!")</f>
        <v>NA</v>
      </c>
      <c r="G1285" s="43" t="str">
        <f>IF(F1285=1,"CODIEREN!","NA")</f>
        <v>NA</v>
      </c>
      <c r="H1285" s="43" t="str">
        <f>IF(OR(C1285=2,C1285=3),"NA","Codieren!")</f>
        <v>NA</v>
      </c>
      <c r="I1285" s="43" t="str">
        <f>IF(OR(C1285=2,C1285=3),"NA","Codieren!")</f>
        <v>NA</v>
      </c>
      <c r="J1285" s="45" t="str">
        <f>IF(OR(C1285=2,C1285=3),"NA","Codieren!")</f>
        <v>NA</v>
      </c>
      <c r="K1285" s="43" t="s">
        <v>275</v>
      </c>
      <c r="L1285" s="43">
        <v>2</v>
      </c>
      <c r="M1285" s="43">
        <v>2</v>
      </c>
      <c r="N1285" s="43" t="str">
        <f>IF(OR(M1285="NA",M1285=2),"NA","Codieren!")</f>
        <v>NA</v>
      </c>
    </row>
    <row r="1286" spans="1:14" s="43" customFormat="1" x14ac:dyDescent="0.35">
      <c r="A1286" s="43" t="s">
        <v>3756</v>
      </c>
      <c r="B1286" s="43" t="s">
        <v>3815</v>
      </c>
      <c r="C1286" s="43">
        <v>2</v>
      </c>
      <c r="D1286" s="43">
        <v>2018</v>
      </c>
      <c r="E1286" s="43" t="str">
        <f>IF(OR(C1286=2,C1286=3),"NA","Codieren!")</f>
        <v>NA</v>
      </c>
      <c r="F1286" s="43" t="str">
        <f>IF(OR(C1286=2,C1286=3),"NA","Codieren!")</f>
        <v>NA</v>
      </c>
      <c r="G1286" s="43" t="str">
        <f>IF(F1286=1,"CODIEREN!","NA")</f>
        <v>NA</v>
      </c>
      <c r="H1286" s="43" t="str">
        <f>IF(OR(C1286=2,C1286=3),"NA","Codieren!")</f>
        <v>NA</v>
      </c>
      <c r="I1286" s="43" t="str">
        <f>IF(OR(C1286=2,C1286=3),"NA","Codieren!")</f>
        <v>NA</v>
      </c>
      <c r="J1286" s="45" t="str">
        <f>IF(OR(C1286=2,C1286=3),"NA","Codieren!")</f>
        <v>NA</v>
      </c>
      <c r="K1286" s="43" t="s">
        <v>275</v>
      </c>
      <c r="L1286" s="43" t="str">
        <f>IF(OR(C1286=1,C1286=2),"NA","Codieren!")</f>
        <v>NA</v>
      </c>
      <c r="M1286" s="43" t="str">
        <f>IF(L1286="NA","NA","Codieren!")</f>
        <v>NA</v>
      </c>
      <c r="N1286" s="43" t="str">
        <f>IF(OR(M1286="NA",M1286=2),"NA","Codieren!")</f>
        <v>NA</v>
      </c>
    </row>
    <row r="1287" spans="1:14" s="43" customFormat="1" x14ac:dyDescent="0.35">
      <c r="A1287" s="43" t="s">
        <v>2575</v>
      </c>
      <c r="B1287" s="43" t="s">
        <v>2434</v>
      </c>
      <c r="C1287" s="43">
        <v>3</v>
      </c>
      <c r="D1287" s="43">
        <v>2015</v>
      </c>
      <c r="E1287" s="43" t="str">
        <f>IF(OR(C1287=2,C1287=3),"NA","Codieren!")</f>
        <v>NA</v>
      </c>
      <c r="F1287" s="43" t="str">
        <f>IF(OR(C1287=2,C1287=3),"NA","Codieren!")</f>
        <v>NA</v>
      </c>
      <c r="G1287" s="43" t="str">
        <f>IF(F1287=1,"CODIEREN!","NA")</f>
        <v>NA</v>
      </c>
      <c r="H1287" s="43" t="str">
        <f>IF(OR(C1287=2,C1287=3),"NA","Codieren!")</f>
        <v>NA</v>
      </c>
      <c r="I1287" s="43" t="str">
        <f>IF(OR(C1287=2,C1287=3),"NA","Codieren!")</f>
        <v>NA</v>
      </c>
      <c r="J1287" s="45" t="str">
        <f>IF(OR(C1287=2,C1287=3),"NA","Codieren!")</f>
        <v>NA</v>
      </c>
      <c r="K1287" s="43" t="str">
        <f>IF(OR(C1287=1,C1287=3),"NA","Codieren!")</f>
        <v>NA</v>
      </c>
      <c r="L1287" s="43">
        <v>2</v>
      </c>
      <c r="M1287" s="43">
        <v>1</v>
      </c>
      <c r="N1287" s="43">
        <v>5</v>
      </c>
    </row>
    <row r="1288" spans="1:14" s="43" customFormat="1" x14ac:dyDescent="0.35">
      <c r="A1288" s="43" t="s">
        <v>2575</v>
      </c>
      <c r="B1288" s="43" t="s">
        <v>2434</v>
      </c>
      <c r="C1288" s="43">
        <v>3</v>
      </c>
      <c r="D1288" s="43">
        <v>2016</v>
      </c>
      <c r="E1288" s="43" t="s">
        <v>275</v>
      </c>
      <c r="F1288" s="43" t="s">
        <v>275</v>
      </c>
      <c r="G1288" s="43" t="s">
        <v>275</v>
      </c>
      <c r="H1288" s="43" t="s">
        <v>275</v>
      </c>
      <c r="I1288" s="43" t="s">
        <v>275</v>
      </c>
      <c r="J1288" s="45" t="s">
        <v>275</v>
      </c>
      <c r="K1288" s="43" t="s">
        <v>275</v>
      </c>
      <c r="L1288" s="43">
        <v>2</v>
      </c>
      <c r="M1288" s="43">
        <v>1</v>
      </c>
      <c r="N1288" s="43">
        <v>5</v>
      </c>
    </row>
    <row r="1289" spans="1:14" s="43" customFormat="1" x14ac:dyDescent="0.35">
      <c r="A1289" s="43" t="s">
        <v>2575</v>
      </c>
      <c r="B1289" s="43" t="s">
        <v>2434</v>
      </c>
      <c r="C1289" s="43">
        <v>3</v>
      </c>
      <c r="D1289" s="43">
        <v>2017</v>
      </c>
      <c r="E1289" s="43" t="s">
        <v>275</v>
      </c>
      <c r="F1289" s="43" t="s">
        <v>275</v>
      </c>
      <c r="G1289" s="43" t="s">
        <v>275</v>
      </c>
      <c r="H1289" s="43" t="s">
        <v>275</v>
      </c>
      <c r="I1289" s="43" t="s">
        <v>275</v>
      </c>
      <c r="J1289" s="45" t="s">
        <v>275</v>
      </c>
      <c r="K1289" s="43" t="s">
        <v>275</v>
      </c>
      <c r="L1289" s="43">
        <v>2</v>
      </c>
      <c r="M1289" s="43">
        <v>1</v>
      </c>
      <c r="N1289" s="43">
        <v>5</v>
      </c>
    </row>
    <row r="1290" spans="1:14" s="43" customFormat="1" x14ac:dyDescent="0.35">
      <c r="A1290" s="43" t="s">
        <v>2575</v>
      </c>
      <c r="B1290" s="43" t="s">
        <v>2434</v>
      </c>
      <c r="C1290" s="43">
        <v>3</v>
      </c>
      <c r="D1290" s="43">
        <v>2018</v>
      </c>
      <c r="E1290" s="43" t="s">
        <v>275</v>
      </c>
      <c r="F1290" s="43" t="s">
        <v>275</v>
      </c>
      <c r="G1290" s="43" t="s">
        <v>275</v>
      </c>
      <c r="H1290" s="43" t="s">
        <v>275</v>
      </c>
      <c r="I1290" s="43" t="s">
        <v>275</v>
      </c>
      <c r="J1290" s="45" t="s">
        <v>275</v>
      </c>
      <c r="K1290" s="43" t="s">
        <v>275</v>
      </c>
      <c r="L1290" s="43">
        <v>2</v>
      </c>
      <c r="M1290" s="43">
        <v>1</v>
      </c>
      <c r="N1290" s="43">
        <v>5</v>
      </c>
    </row>
    <row r="1291" spans="1:14" s="43" customFormat="1" x14ac:dyDescent="0.35">
      <c r="A1291" s="43" t="s">
        <v>4024</v>
      </c>
      <c r="B1291" s="43" t="s">
        <v>4021</v>
      </c>
      <c r="C1291" s="43">
        <v>2</v>
      </c>
      <c r="D1291" s="43">
        <v>2016</v>
      </c>
      <c r="E1291" s="43" t="str">
        <f>IF(OR(C1291=2,C1291=3),"NA","Codieren!")</f>
        <v>NA</v>
      </c>
      <c r="F1291" s="43" t="str">
        <f>IF(OR(C1291=2,C1291=3),"NA","Codieren!")</f>
        <v>NA</v>
      </c>
      <c r="G1291" s="43" t="str">
        <f>IF(F1291=1,"CODIEREN!","NA")</f>
        <v>NA</v>
      </c>
      <c r="H1291" s="43" t="str">
        <f>IF(OR(C1291=2,C1291=3),"NA","Codieren!")</f>
        <v>NA</v>
      </c>
      <c r="I1291" s="43" t="str">
        <f>IF(OR(C1291=2,C1291=3),"NA","Codieren!")</f>
        <v>NA</v>
      </c>
      <c r="J1291" s="45" t="str">
        <f>IF(OR(C1291=2,C1291=3),"NA","Codieren!")</f>
        <v>NA</v>
      </c>
      <c r="K1291" s="43" t="s">
        <v>275</v>
      </c>
      <c r="L1291" s="43" t="str">
        <f>IF(OR(C1291=1,C1291=2),"NA","Codieren!")</f>
        <v>NA</v>
      </c>
      <c r="M1291" s="43" t="str">
        <f>IF(L1291="NA","NA","Codieren!")</f>
        <v>NA</v>
      </c>
      <c r="N1291" s="43" t="str">
        <f>IF(OR(M1291="NA",M1291=2),"NA","Codieren!")</f>
        <v>NA</v>
      </c>
    </row>
    <row r="1292" spans="1:14" s="43" customFormat="1" x14ac:dyDescent="0.35">
      <c r="A1292" s="43" t="s">
        <v>4024</v>
      </c>
      <c r="B1292" s="43" t="s">
        <v>3698</v>
      </c>
      <c r="C1292" s="43">
        <v>1</v>
      </c>
      <c r="D1292" s="43">
        <v>2015</v>
      </c>
      <c r="E1292" s="43">
        <v>2</v>
      </c>
      <c r="F1292" s="43">
        <v>5</v>
      </c>
      <c r="G1292" s="43" t="str">
        <f>IF(F1292=1,"CODIEREN!","NA")</f>
        <v>NA</v>
      </c>
      <c r="H1292" s="43">
        <v>1</v>
      </c>
      <c r="I1292" s="43">
        <v>2</v>
      </c>
      <c r="J1292" s="45">
        <v>0</v>
      </c>
      <c r="K1292" s="43" t="s">
        <v>275</v>
      </c>
      <c r="L1292" s="43" t="str">
        <f>IF(OR(C1292=1,C1292=2),"NA","Codieren!")</f>
        <v>NA</v>
      </c>
      <c r="M1292" s="43" t="str">
        <f>IF(L1292="NA","NA","Codieren!")</f>
        <v>NA</v>
      </c>
      <c r="N1292" s="43" t="str">
        <f>IF(OR(M1292="NA",M1292=2),"NA","Codieren!")</f>
        <v>NA</v>
      </c>
    </row>
    <row r="1293" spans="1:14" s="43" customFormat="1" x14ac:dyDescent="0.35">
      <c r="A1293" s="43" t="s">
        <v>4024</v>
      </c>
      <c r="B1293" s="43" t="s">
        <v>4021</v>
      </c>
      <c r="C1293" s="43">
        <v>2</v>
      </c>
      <c r="D1293" s="43">
        <v>2015</v>
      </c>
      <c r="E1293" s="43" t="s">
        <v>275</v>
      </c>
      <c r="F1293" s="43" t="s">
        <v>275</v>
      </c>
      <c r="G1293" s="43" t="str">
        <f>IF(F1293=1,"CODIEREN!","NA")</f>
        <v>NA</v>
      </c>
      <c r="H1293" s="43" t="s">
        <v>275</v>
      </c>
      <c r="I1293" s="43" t="s">
        <v>275</v>
      </c>
      <c r="J1293" s="45" t="s">
        <v>275</v>
      </c>
      <c r="K1293" s="43" t="s">
        <v>275</v>
      </c>
      <c r="L1293" s="43" t="str">
        <f>IF(OR(C1293=1,C1293=2),"NA","Codieren!")</f>
        <v>NA</v>
      </c>
      <c r="M1293" s="43" t="str">
        <f>IF(L1293="NA","NA","Codieren!")</f>
        <v>NA</v>
      </c>
      <c r="N1293" s="43" t="str">
        <f>IF(OR(M1293="NA",M1293=2),"NA","Codieren!")</f>
        <v>NA</v>
      </c>
    </row>
    <row r="1294" spans="1:14" s="43" customFormat="1" x14ac:dyDescent="0.35">
      <c r="A1294" s="43" t="s">
        <v>1561</v>
      </c>
      <c r="B1294" s="43" t="s">
        <v>1553</v>
      </c>
      <c r="C1294" s="43">
        <v>3</v>
      </c>
      <c r="D1294" s="43">
        <v>2019</v>
      </c>
      <c r="E1294" s="43" t="str">
        <f>IF(OR(C1294=2,C1294=3),"NA","Codieren!")</f>
        <v>NA</v>
      </c>
      <c r="F1294" s="43" t="str">
        <f>IF(OR(C1294=2,C1294=3),"NA","Codieren!")</f>
        <v>NA</v>
      </c>
      <c r="G1294" s="43" t="str">
        <f>IF(F1294=1,"CODIEREN!","NA")</f>
        <v>NA</v>
      </c>
      <c r="H1294" s="43" t="str">
        <f>IF(OR(C1294=2,C1294=3),"NA","Codieren!")</f>
        <v>NA</v>
      </c>
      <c r="I1294" s="43" t="str">
        <f>IF(OR(C1294=2,C1294=3),"NA","Codieren!")</f>
        <v>NA</v>
      </c>
      <c r="J1294" s="45" t="str">
        <f>IF(OR(C1294=2,C1294=3),"NA","Codieren!")</f>
        <v>NA</v>
      </c>
      <c r="K1294" s="43" t="str">
        <f>IF(OR(C1294=1,C1294=3),"NA","Codieren!")</f>
        <v>NA</v>
      </c>
      <c r="L1294" s="43">
        <v>2</v>
      </c>
      <c r="M1294" s="43">
        <v>2</v>
      </c>
      <c r="N1294" s="43" t="str">
        <f>IF(OR(M1294="NA",M1294=2),"NA","Codieren!")</f>
        <v>NA</v>
      </c>
    </row>
    <row r="1295" spans="1:14" s="43" customFormat="1" x14ac:dyDescent="0.35">
      <c r="A1295" s="43" t="s">
        <v>1561</v>
      </c>
      <c r="B1295" s="43" t="s">
        <v>692</v>
      </c>
      <c r="C1295" s="43">
        <v>2</v>
      </c>
      <c r="D1295" s="43">
        <v>2019</v>
      </c>
      <c r="E1295" s="43" t="str">
        <f>IF(OR(C1295=2,C1295=3),"NA","Codieren!")</f>
        <v>NA</v>
      </c>
      <c r="F1295" s="43" t="str">
        <f>IF(OR(C1295=2,C1295=3),"NA","Codieren!")</f>
        <v>NA</v>
      </c>
      <c r="G1295" s="43" t="str">
        <f>IF(F1295=1,"CODIEREN!","NA")</f>
        <v>NA</v>
      </c>
      <c r="H1295" s="43" t="str">
        <f>IF(OR(C1295=2,C1295=3),"NA","Codieren!")</f>
        <v>NA</v>
      </c>
      <c r="I1295" s="43" t="str">
        <f>IF(OR(C1295=2,C1295=3),"NA","Codieren!")</f>
        <v>NA</v>
      </c>
      <c r="J1295" s="45" t="str">
        <f>IF(OR(C1295=2,C1295=3),"NA","Codieren!")</f>
        <v>NA</v>
      </c>
      <c r="K1295" s="43">
        <v>15</v>
      </c>
      <c r="L1295" s="43" t="str">
        <f>IF(OR(C1295=1,C1295=2),"NA","Codieren!")</f>
        <v>NA</v>
      </c>
      <c r="M1295" s="43" t="str">
        <f>IF(L1295="NA","NA","Codieren!")</f>
        <v>NA</v>
      </c>
      <c r="N1295" s="43" t="str">
        <f>IF(OR(M1295="NA",M1295=2),"NA","Codieren!")</f>
        <v>NA</v>
      </c>
    </row>
    <row r="1296" spans="1:14" x14ac:dyDescent="0.35">
      <c r="A1296" s="43" t="s">
        <v>1561</v>
      </c>
      <c r="B1296" s="43" t="s">
        <v>1553</v>
      </c>
      <c r="C1296">
        <v>3</v>
      </c>
      <c r="D1296">
        <v>2016</v>
      </c>
      <c r="E1296" s="43" t="str">
        <f>IF(OR(C1296=2,C1296=3),"NA","Codieren!")</f>
        <v>NA</v>
      </c>
      <c r="F1296" s="43" t="str">
        <f>IF(OR(C1296=2,C1296=3),"NA","Codieren!")</f>
        <v>NA</v>
      </c>
      <c r="G1296" s="43" t="str">
        <f>IF(F1296=1,"CODIEREN!","NA")</f>
        <v>NA</v>
      </c>
      <c r="H1296" s="43" t="str">
        <f>IF(OR(C1296=2,C1296=3),"NA","Codieren!")</f>
        <v>NA</v>
      </c>
      <c r="I1296" s="43" t="str">
        <f>IF(OR(C1296=2,C1296=3),"NA","Codieren!")</f>
        <v>NA</v>
      </c>
      <c r="J1296" s="45" t="str">
        <f>IF(OR(C1296=2,C1296=3),"NA","Codieren!")</f>
        <v>NA</v>
      </c>
      <c r="K1296" s="43" t="str">
        <f>IF(OR(C1296=1,C1296=3),"NA","Codieren!")</f>
        <v>NA</v>
      </c>
      <c r="L1296" s="43">
        <v>2</v>
      </c>
      <c r="M1296" s="43">
        <v>2</v>
      </c>
      <c r="N1296" s="43" t="str">
        <f>IF(OR(M1296="NA",M1296=2),"NA","Codieren!")</f>
        <v>NA</v>
      </c>
    </row>
    <row r="1297" spans="1:14" x14ac:dyDescent="0.35">
      <c r="A1297" s="43" t="s">
        <v>1561</v>
      </c>
      <c r="B1297" s="43" t="s">
        <v>692</v>
      </c>
      <c r="C1297">
        <v>2</v>
      </c>
      <c r="D1297" s="43">
        <v>2016</v>
      </c>
      <c r="E1297" s="43" t="str">
        <f>IF(OR(C1297=2,C1297=3),"NA","Codieren!")</f>
        <v>NA</v>
      </c>
      <c r="F1297" s="43" t="str">
        <f>IF(OR(C1297=2,C1297=3),"NA","Codieren!")</f>
        <v>NA</v>
      </c>
      <c r="G1297" s="43" t="str">
        <f>IF(F1297=1,"CODIEREN!","NA")</f>
        <v>NA</v>
      </c>
      <c r="H1297" s="43" t="str">
        <f>IF(OR(C1297=2,C1297=3),"NA","Codieren!")</f>
        <v>NA</v>
      </c>
      <c r="I1297" s="43" t="str">
        <f>IF(OR(C1297=2,C1297=3),"NA","Codieren!")</f>
        <v>NA</v>
      </c>
      <c r="J1297" s="45" t="str">
        <f>IF(OR(C1297=2,C1297=3),"NA","Codieren!")</f>
        <v>NA</v>
      </c>
      <c r="K1297" s="43">
        <v>15</v>
      </c>
      <c r="L1297" s="43" t="str">
        <f>IF(OR(C1297=1,C1297=2),"NA","Codieren!")</f>
        <v>NA</v>
      </c>
      <c r="M1297" s="43" t="str">
        <f>IF(L1297="NA","NA","Codieren!")</f>
        <v>NA</v>
      </c>
      <c r="N1297" s="43" t="str">
        <f>IF(OR(M1297="NA",M1297=2),"NA","Codieren!")</f>
        <v>NA</v>
      </c>
    </row>
    <row r="1298" spans="1:14" x14ac:dyDescent="0.35">
      <c r="A1298" s="43" t="s">
        <v>1561</v>
      </c>
      <c r="B1298" s="43" t="s">
        <v>1553</v>
      </c>
      <c r="C1298" s="43">
        <v>3</v>
      </c>
      <c r="D1298" s="43">
        <v>2017</v>
      </c>
      <c r="E1298" s="43" t="str">
        <f>IF(OR(C1298=2,C1298=3),"NA","Codieren!")</f>
        <v>NA</v>
      </c>
      <c r="F1298" s="43" t="str">
        <f>IF(OR(C1298=2,C1298=3),"NA","Codieren!")</f>
        <v>NA</v>
      </c>
      <c r="G1298" s="43" t="str">
        <f>IF(F1298=1,"CODIEREN!","NA")</f>
        <v>NA</v>
      </c>
      <c r="H1298" s="43" t="str">
        <f>IF(OR(C1298=2,C1298=3),"NA","Codieren!")</f>
        <v>NA</v>
      </c>
      <c r="I1298" s="43" t="str">
        <f>IF(OR(C1298=2,C1298=3),"NA","Codieren!")</f>
        <v>NA</v>
      </c>
      <c r="J1298" s="45" t="str">
        <f>IF(OR(C1298=2,C1298=3),"NA","Codieren!")</f>
        <v>NA</v>
      </c>
      <c r="K1298" s="43" t="str">
        <f>IF(OR(C1298=1,C1298=3),"NA","Codieren!")</f>
        <v>NA</v>
      </c>
      <c r="L1298" s="43">
        <v>2</v>
      </c>
      <c r="M1298" s="43">
        <v>2</v>
      </c>
      <c r="N1298" s="43" t="str">
        <f>IF(OR(M1298="NA",M1298=2),"NA","Codieren!")</f>
        <v>NA</v>
      </c>
    </row>
    <row r="1299" spans="1:14" x14ac:dyDescent="0.35">
      <c r="A1299" s="43" t="s">
        <v>1561</v>
      </c>
      <c r="B1299" s="43" t="s">
        <v>692</v>
      </c>
      <c r="C1299" s="43">
        <v>2</v>
      </c>
      <c r="D1299" s="43">
        <v>2017</v>
      </c>
      <c r="E1299" s="43" t="str">
        <f>IF(OR(C1299=2,C1299=3),"NA","Codieren!")</f>
        <v>NA</v>
      </c>
      <c r="F1299" s="43" t="str">
        <f>IF(OR(C1299=2,C1299=3),"NA","Codieren!")</f>
        <v>NA</v>
      </c>
      <c r="G1299" s="43" t="str">
        <f>IF(F1299=1,"CODIEREN!","NA")</f>
        <v>NA</v>
      </c>
      <c r="H1299" s="43" t="str">
        <f>IF(OR(C1299=2,C1299=3),"NA","Codieren!")</f>
        <v>NA</v>
      </c>
      <c r="I1299" s="43" t="str">
        <f>IF(OR(C1299=2,C1299=3),"NA","Codieren!")</f>
        <v>NA</v>
      </c>
      <c r="J1299" s="45" t="str">
        <f>IF(OR(C1299=2,C1299=3),"NA","Codieren!")</f>
        <v>NA</v>
      </c>
      <c r="K1299" s="43">
        <v>15</v>
      </c>
      <c r="L1299" s="43" t="str">
        <f>IF(OR(C1299=1,C1299=2),"NA","Codieren!")</f>
        <v>NA</v>
      </c>
      <c r="M1299" s="43" t="str">
        <f>IF(L1299="NA","NA","Codieren!")</f>
        <v>NA</v>
      </c>
      <c r="N1299" s="43" t="str">
        <f>IF(OR(M1299="NA",M1299=2),"NA","Codieren!")</f>
        <v>NA</v>
      </c>
    </row>
    <row r="1300" spans="1:14" x14ac:dyDescent="0.35">
      <c r="A1300" s="43" t="s">
        <v>1561</v>
      </c>
      <c r="B1300" s="43" t="s">
        <v>1553</v>
      </c>
      <c r="C1300" s="43">
        <v>3</v>
      </c>
      <c r="D1300" s="43">
        <v>2018</v>
      </c>
      <c r="E1300" s="43" t="str">
        <f>IF(OR(C1300=2,C1300=3),"NA","Codieren!")</f>
        <v>NA</v>
      </c>
      <c r="F1300" s="43" t="str">
        <f>IF(OR(C1300=2,C1300=3),"NA","Codieren!")</f>
        <v>NA</v>
      </c>
      <c r="G1300" s="43" t="str">
        <f>IF(F1300=1,"CODIEREN!","NA")</f>
        <v>NA</v>
      </c>
      <c r="H1300" s="43" t="str">
        <f>IF(OR(C1300=2,C1300=3),"NA","Codieren!")</f>
        <v>NA</v>
      </c>
      <c r="I1300" s="43" t="str">
        <f>IF(OR(C1300=2,C1300=3),"NA","Codieren!")</f>
        <v>NA</v>
      </c>
      <c r="J1300" s="45" t="str">
        <f>IF(OR(C1300=2,C1300=3),"NA","Codieren!")</f>
        <v>NA</v>
      </c>
      <c r="K1300" s="43" t="str">
        <f>IF(OR(C1300=1,C1300=3),"NA","Codieren!")</f>
        <v>NA</v>
      </c>
      <c r="L1300" s="43">
        <v>2</v>
      </c>
      <c r="M1300" s="43">
        <v>2</v>
      </c>
      <c r="N1300" s="43" t="str">
        <f>IF(OR(M1300="NA",M1300=2),"NA","Codieren!")</f>
        <v>NA</v>
      </c>
    </row>
    <row r="1301" spans="1:14" x14ac:dyDescent="0.35">
      <c r="A1301" s="43" t="s">
        <v>1561</v>
      </c>
      <c r="B1301" s="43" t="s">
        <v>692</v>
      </c>
      <c r="C1301" s="43">
        <v>2</v>
      </c>
      <c r="D1301" s="43">
        <v>2018</v>
      </c>
      <c r="E1301" s="43" t="str">
        <f>IF(OR(C1301=2,C1301=3),"NA","Codieren!")</f>
        <v>NA</v>
      </c>
      <c r="F1301" s="43" t="str">
        <f>IF(OR(C1301=2,C1301=3),"NA","Codieren!")</f>
        <v>NA</v>
      </c>
      <c r="G1301" s="43" t="str">
        <f>IF(F1301=1,"CODIEREN!","NA")</f>
        <v>NA</v>
      </c>
      <c r="H1301" s="43" t="str">
        <f>IF(OR(C1301=2,C1301=3),"NA","Codieren!")</f>
        <v>NA</v>
      </c>
      <c r="I1301" s="43" t="str">
        <f>IF(OR(C1301=2,C1301=3),"NA","Codieren!")</f>
        <v>NA</v>
      </c>
      <c r="J1301" s="45" t="str">
        <f>IF(OR(C1301=2,C1301=3),"NA","Codieren!")</f>
        <v>NA</v>
      </c>
      <c r="K1301" s="43">
        <v>15</v>
      </c>
      <c r="L1301" s="43" t="str">
        <f>IF(OR(C1301=1,C1301=2),"NA","Codieren!")</f>
        <v>NA</v>
      </c>
      <c r="M1301" s="43" t="str">
        <f>IF(L1301="NA","NA","Codieren!")</f>
        <v>NA</v>
      </c>
      <c r="N1301" s="43" t="str">
        <f>IF(OR(M1301="NA",M1301=2),"NA","Codieren!")</f>
        <v>NA</v>
      </c>
    </row>
    <row r="1302" spans="1:14" x14ac:dyDescent="0.35">
      <c r="A1302" s="43" t="s">
        <v>1385</v>
      </c>
      <c r="B1302" s="46" t="s">
        <v>1370</v>
      </c>
      <c r="C1302" s="43">
        <v>3</v>
      </c>
      <c r="D1302" s="43">
        <v>2019</v>
      </c>
      <c r="E1302" s="43" t="str">
        <f>IF(OR(C1302=2,C1302=3),"NA","Codieren!")</f>
        <v>NA</v>
      </c>
      <c r="F1302" s="43" t="str">
        <f>IF(OR(C1302=2,C1302=3),"NA","Codieren!")</f>
        <v>NA</v>
      </c>
      <c r="G1302" s="43" t="str">
        <f>IF(F1302=1,"CODIEREN!","NA")</f>
        <v>NA</v>
      </c>
      <c r="H1302" s="43" t="str">
        <f>IF(OR(C1302=2,C1302=3),"NA","Codieren!")</f>
        <v>NA</v>
      </c>
      <c r="I1302" s="43" t="str">
        <f>IF(OR(C1302=2,C1302=3),"NA","Codieren!")</f>
        <v>NA</v>
      </c>
      <c r="J1302" s="45" t="str">
        <f>IF(OR(C1302=2,C1302=3),"NA","Codieren!")</f>
        <v>NA</v>
      </c>
      <c r="K1302" s="43" t="str">
        <f>IF(OR(C1302=1,C1302=3),"NA","Codieren!")</f>
        <v>NA</v>
      </c>
      <c r="L1302" s="43">
        <v>2</v>
      </c>
      <c r="M1302" s="43">
        <v>2</v>
      </c>
      <c r="N1302" s="43" t="str">
        <f>IF(OR(M1302="NA",M1302=2),"NA","Codieren!")</f>
        <v>NA</v>
      </c>
    </row>
    <row r="1303" spans="1:14" x14ac:dyDescent="0.35">
      <c r="A1303" s="43" t="s">
        <v>1385</v>
      </c>
      <c r="B1303" s="46" t="s">
        <v>1209</v>
      </c>
      <c r="C1303" s="43">
        <v>2</v>
      </c>
      <c r="D1303" s="43">
        <v>2019</v>
      </c>
      <c r="E1303" s="43" t="str">
        <f>IF(OR(C1303=2,C1303=3),"NA","Codieren!")</f>
        <v>NA</v>
      </c>
      <c r="F1303" s="43" t="str">
        <f>IF(OR(C1303=2,C1303=3),"NA","Codieren!")</f>
        <v>NA</v>
      </c>
      <c r="G1303" s="43" t="str">
        <f>IF(F1303=1,"CODIEREN!","NA")</f>
        <v>NA</v>
      </c>
      <c r="H1303" s="43" t="str">
        <f>IF(OR(C1303=2,C1303=3),"NA","Codieren!")</f>
        <v>NA</v>
      </c>
      <c r="I1303" s="43" t="str">
        <f>IF(OR(C1303=2,C1303=3),"NA","Codieren!")</f>
        <v>NA</v>
      </c>
      <c r="J1303" s="45" t="str">
        <f>IF(OR(C1303=2,C1303=3),"NA","Codieren!")</f>
        <v>NA</v>
      </c>
      <c r="K1303" s="43">
        <v>1</v>
      </c>
      <c r="L1303" s="43" t="str">
        <f>IF(OR(C1303=1,C1303=2),"NA","Codieren!")</f>
        <v>NA</v>
      </c>
      <c r="M1303" s="43" t="str">
        <f>IF(L1303="NA","NA","Codieren!")</f>
        <v>NA</v>
      </c>
      <c r="N1303" s="43" t="str">
        <f>IF(OR(M1303="NA",M1303=2),"NA","Codieren!")</f>
        <v>NA</v>
      </c>
    </row>
    <row r="1304" spans="1:14" x14ac:dyDescent="0.35">
      <c r="A1304" s="43" t="s">
        <v>1385</v>
      </c>
      <c r="B1304" s="46" t="s">
        <v>1370</v>
      </c>
      <c r="C1304" s="43">
        <v>3</v>
      </c>
      <c r="D1304" s="43">
        <v>2018</v>
      </c>
      <c r="E1304" s="43" t="str">
        <f>IF(OR(C1304=2,C1304=3),"NA","Codieren!")</f>
        <v>NA</v>
      </c>
      <c r="F1304" s="43" t="str">
        <f>IF(OR(C1304=2,C1304=3),"NA","Codieren!")</f>
        <v>NA</v>
      </c>
      <c r="G1304" s="43" t="str">
        <f>IF(F1304=1,"CODIEREN!","NA")</f>
        <v>NA</v>
      </c>
      <c r="H1304" s="43" t="str">
        <f>IF(OR(C1304=2,C1304=3),"NA","Codieren!")</f>
        <v>NA</v>
      </c>
      <c r="I1304" s="43" t="str">
        <f>IF(OR(C1304=2,C1304=3),"NA","Codieren!")</f>
        <v>NA</v>
      </c>
      <c r="J1304" s="45" t="str">
        <f>IF(OR(C1304=2,C1304=3),"NA","Codieren!")</f>
        <v>NA</v>
      </c>
      <c r="K1304" s="43" t="str">
        <f>IF(OR(C1304=1,C1304=3),"NA","Codieren!")</f>
        <v>NA</v>
      </c>
      <c r="L1304" s="43">
        <v>2</v>
      </c>
      <c r="M1304" s="43">
        <v>2</v>
      </c>
      <c r="N1304" s="43" t="str">
        <f>IF(OR(M1304="NA",M1304=2),"NA","Codieren!")</f>
        <v>NA</v>
      </c>
    </row>
    <row r="1305" spans="1:14" x14ac:dyDescent="0.35">
      <c r="A1305" s="43" t="s">
        <v>1385</v>
      </c>
      <c r="B1305" s="46" t="s">
        <v>1209</v>
      </c>
      <c r="C1305" s="43">
        <v>2</v>
      </c>
      <c r="D1305" s="43">
        <v>2018</v>
      </c>
      <c r="E1305" s="43" t="str">
        <f>IF(OR(C1305=2,C1305=3),"NA","Codieren!")</f>
        <v>NA</v>
      </c>
      <c r="F1305" s="43" t="str">
        <f>IF(OR(C1305=2,C1305=3),"NA","Codieren!")</f>
        <v>NA</v>
      </c>
      <c r="G1305" s="43" t="str">
        <f>IF(F1305=1,"CODIEREN!","NA")</f>
        <v>NA</v>
      </c>
      <c r="H1305" s="43" t="str">
        <f>IF(OR(C1305=2,C1305=3),"NA","Codieren!")</f>
        <v>NA</v>
      </c>
      <c r="I1305" s="43" t="str">
        <f>IF(OR(C1305=2,C1305=3),"NA","Codieren!")</f>
        <v>NA</v>
      </c>
      <c r="J1305" s="45" t="str">
        <f>IF(OR(C1305=2,C1305=3),"NA","Codieren!")</f>
        <v>NA</v>
      </c>
      <c r="K1305" s="43">
        <v>1</v>
      </c>
      <c r="L1305" s="43" t="str">
        <f>IF(OR(C1305=1,C1305=2),"NA","Codieren!")</f>
        <v>NA</v>
      </c>
      <c r="M1305" s="43" t="str">
        <f>IF(L1305="NA","NA","Codieren!")</f>
        <v>NA</v>
      </c>
      <c r="N1305" s="43" t="str">
        <f>IF(OR(M1305="NA",M1305=2),"NA","Codieren!")</f>
        <v>NA</v>
      </c>
    </row>
    <row r="1306" spans="1:14" x14ac:dyDescent="0.35">
      <c r="A1306" s="43" t="s">
        <v>1385</v>
      </c>
      <c r="B1306" s="46" t="s">
        <v>1370</v>
      </c>
      <c r="C1306">
        <v>3</v>
      </c>
      <c r="D1306" s="43">
        <v>2017</v>
      </c>
      <c r="E1306" s="43" t="s">
        <v>275</v>
      </c>
      <c r="F1306" s="43" t="s">
        <v>275</v>
      </c>
      <c r="G1306" s="43" t="s">
        <v>275</v>
      </c>
      <c r="H1306" s="43" t="s">
        <v>275</v>
      </c>
      <c r="I1306" s="43" t="s">
        <v>275</v>
      </c>
      <c r="J1306" s="45" t="s">
        <v>275</v>
      </c>
      <c r="K1306" s="43" t="s">
        <v>275</v>
      </c>
      <c r="L1306" s="43">
        <v>1</v>
      </c>
      <c r="M1306" s="43">
        <v>2</v>
      </c>
      <c r="N1306" s="43" t="s">
        <v>275</v>
      </c>
    </row>
    <row r="1307" spans="1:14" x14ac:dyDescent="0.35">
      <c r="A1307" s="43" t="s">
        <v>1385</v>
      </c>
      <c r="B1307" s="46" t="s">
        <v>1209</v>
      </c>
      <c r="C1307" s="43">
        <v>2</v>
      </c>
      <c r="D1307" s="43">
        <v>2017</v>
      </c>
      <c r="E1307" s="43" t="str">
        <f>IF(OR(C1307=2,C1307=3),"NA","Codieren!")</f>
        <v>NA</v>
      </c>
      <c r="F1307" s="43" t="str">
        <f>IF(OR(C1307=2,C1307=3),"NA","Codieren!")</f>
        <v>NA</v>
      </c>
      <c r="G1307" s="43" t="str">
        <f>IF(F1307=1,"CODIEREN!","NA")</f>
        <v>NA</v>
      </c>
      <c r="H1307" s="43" t="str">
        <f>IF(OR(C1307=2,C1307=3),"NA","Codieren!")</f>
        <v>NA</v>
      </c>
      <c r="I1307" s="43" t="str">
        <f>IF(OR(C1307=2,C1307=3),"NA","Codieren!")</f>
        <v>NA</v>
      </c>
      <c r="J1307" s="45" t="str">
        <f>IF(OR(C1307=2,C1307=3),"NA","Codieren!")</f>
        <v>NA</v>
      </c>
      <c r="K1307" s="43">
        <v>1</v>
      </c>
      <c r="L1307" s="43" t="str">
        <f>IF(OR(C1307=1,C1307=2),"NA","Codieren!")</f>
        <v>NA</v>
      </c>
      <c r="M1307" s="43" t="str">
        <f>IF(L1307="NA","NA","Codieren!")</f>
        <v>NA</v>
      </c>
      <c r="N1307" s="43" t="str">
        <f>IF(OR(M1307="NA",M1307=2),"NA","Codieren!")</f>
        <v>NA</v>
      </c>
    </row>
    <row r="1308" spans="1:14" s="43" customFormat="1" x14ac:dyDescent="0.35">
      <c r="A1308" s="43" t="s">
        <v>1385</v>
      </c>
      <c r="B1308" s="46" t="s">
        <v>1370</v>
      </c>
      <c r="C1308" s="43">
        <v>3</v>
      </c>
      <c r="D1308" s="43">
        <v>2016</v>
      </c>
      <c r="E1308" s="43" t="s">
        <v>275</v>
      </c>
      <c r="F1308" s="43" t="s">
        <v>275</v>
      </c>
      <c r="G1308" s="43" t="s">
        <v>275</v>
      </c>
      <c r="H1308" s="43" t="s">
        <v>275</v>
      </c>
      <c r="I1308" s="43" t="s">
        <v>275</v>
      </c>
      <c r="J1308" s="45" t="s">
        <v>275</v>
      </c>
      <c r="K1308" s="43" t="s">
        <v>275</v>
      </c>
      <c r="L1308" s="43">
        <v>2</v>
      </c>
      <c r="M1308" s="43">
        <v>2</v>
      </c>
      <c r="N1308" s="43" t="s">
        <v>275</v>
      </c>
    </row>
    <row r="1309" spans="1:14" x14ac:dyDescent="0.35">
      <c r="A1309" s="43" t="s">
        <v>1385</v>
      </c>
      <c r="B1309" s="46" t="s">
        <v>1209</v>
      </c>
      <c r="C1309" s="43">
        <v>2</v>
      </c>
      <c r="D1309" s="43">
        <v>2016</v>
      </c>
      <c r="E1309" s="43" t="str">
        <f>IF(OR(C1309=2,C1309=3),"NA","Codieren!")</f>
        <v>NA</v>
      </c>
      <c r="F1309" s="43" t="str">
        <f>IF(OR(C1309=2,C1309=3),"NA","Codieren!")</f>
        <v>NA</v>
      </c>
      <c r="G1309" s="43" t="str">
        <f>IF(F1309=1,"CODIEREN!","NA")</f>
        <v>NA</v>
      </c>
      <c r="H1309" s="43" t="str">
        <f>IF(OR(C1309=2,C1309=3),"NA","Codieren!")</f>
        <v>NA</v>
      </c>
      <c r="I1309" s="43" t="str">
        <f>IF(OR(C1309=2,C1309=3),"NA","Codieren!")</f>
        <v>NA</v>
      </c>
      <c r="J1309" s="45" t="str">
        <f>IF(OR(C1309=2,C1309=3),"NA","Codieren!")</f>
        <v>NA</v>
      </c>
      <c r="K1309" s="43">
        <v>1</v>
      </c>
      <c r="L1309" s="43" t="str">
        <f>IF(OR(C1309=1,C1309=2),"NA","Codieren!")</f>
        <v>NA</v>
      </c>
      <c r="M1309" s="43" t="str">
        <f>IF(L1309="NA","NA","Codieren!")</f>
        <v>NA</v>
      </c>
      <c r="N1309" s="43" t="str">
        <f>IF(OR(M1309="NA",M1309=2),"NA","Codieren!")</f>
        <v>NA</v>
      </c>
    </row>
    <row r="1310" spans="1:14" s="43" customFormat="1" x14ac:dyDescent="0.35">
      <c r="A1310" s="43" t="s">
        <v>1385</v>
      </c>
      <c r="B1310" s="46" t="s">
        <v>1370</v>
      </c>
      <c r="C1310" s="43">
        <v>3</v>
      </c>
      <c r="D1310" s="43">
        <v>2015</v>
      </c>
      <c r="E1310" s="43" t="s">
        <v>275</v>
      </c>
      <c r="F1310" s="43" t="s">
        <v>275</v>
      </c>
      <c r="G1310" s="43" t="s">
        <v>275</v>
      </c>
      <c r="H1310" s="43" t="s">
        <v>275</v>
      </c>
      <c r="I1310" s="43" t="s">
        <v>275</v>
      </c>
      <c r="J1310" s="45" t="s">
        <v>275</v>
      </c>
      <c r="K1310" s="43" t="s">
        <v>275</v>
      </c>
      <c r="L1310" s="43">
        <v>2</v>
      </c>
      <c r="M1310" s="43">
        <v>2</v>
      </c>
      <c r="N1310" s="43" t="s">
        <v>275</v>
      </c>
    </row>
    <row r="1311" spans="1:14" s="43" customFormat="1" x14ac:dyDescent="0.35">
      <c r="A1311" s="43" t="s">
        <v>1385</v>
      </c>
      <c r="B1311" s="46" t="s">
        <v>1209</v>
      </c>
      <c r="C1311" s="43">
        <v>2</v>
      </c>
      <c r="D1311" s="43">
        <v>2015</v>
      </c>
      <c r="E1311" s="43" t="str">
        <f>IF(OR(C1311=2,C1311=3),"NA","Codieren!")</f>
        <v>NA</v>
      </c>
      <c r="F1311" s="43" t="str">
        <f>IF(OR(C1311=2,C1311=3),"NA","Codieren!")</f>
        <v>NA</v>
      </c>
      <c r="G1311" s="43" t="str">
        <f>IF(F1311=1,"CODIEREN!","NA")</f>
        <v>NA</v>
      </c>
      <c r="H1311" s="43" t="str">
        <f>IF(OR(C1311=2,C1311=3),"NA","Codieren!")</f>
        <v>NA</v>
      </c>
      <c r="I1311" s="43" t="str">
        <f>IF(OR(C1311=2,C1311=3),"NA","Codieren!")</f>
        <v>NA</v>
      </c>
      <c r="J1311" s="45" t="str">
        <f>IF(OR(C1311=2,C1311=3),"NA","Codieren!")</f>
        <v>NA</v>
      </c>
      <c r="K1311" s="43">
        <v>1</v>
      </c>
      <c r="L1311" s="43" t="str">
        <f>IF(OR(C1311=1,C1311=2),"NA","Codieren!")</f>
        <v>NA</v>
      </c>
      <c r="M1311" s="43" t="str">
        <f>IF(L1311="NA","NA","Codieren!")</f>
        <v>NA</v>
      </c>
      <c r="N1311" s="43" t="str">
        <f>IF(OR(M1311="NA",M1311=2),"NA","Codieren!")</f>
        <v>NA</v>
      </c>
    </row>
    <row r="1312" spans="1:14" x14ac:dyDescent="0.35">
      <c r="A1312" s="43" t="s">
        <v>2108</v>
      </c>
      <c r="B1312" s="43" t="s">
        <v>1999</v>
      </c>
      <c r="C1312" s="43">
        <v>1</v>
      </c>
      <c r="D1312" s="43">
        <v>2016</v>
      </c>
      <c r="E1312" s="43">
        <v>1</v>
      </c>
      <c r="F1312" s="43">
        <v>2</v>
      </c>
      <c r="G1312" s="43" t="str">
        <f>IF(F1312=1,"CODIEREN!","NA")</f>
        <v>NA</v>
      </c>
      <c r="H1312" s="43">
        <v>1</v>
      </c>
      <c r="I1312" s="43">
        <v>2</v>
      </c>
      <c r="J1312" s="45">
        <v>0</v>
      </c>
      <c r="K1312" s="43" t="str">
        <f>IF(OR(C1312=1,C1312=3),"NA","Codieren!")</f>
        <v>NA</v>
      </c>
      <c r="L1312" s="43" t="str">
        <f>IF(OR(C1312=1,C1312=2),"NA","Codieren!")</f>
        <v>NA</v>
      </c>
      <c r="M1312" s="43" t="str">
        <f>IF(L1312="NA","NA","Codieren!")</f>
        <v>NA</v>
      </c>
      <c r="N1312" s="43" t="str">
        <f>IF(OR(M1312="NA",M1312=2),"NA","Codieren!")</f>
        <v>NA</v>
      </c>
    </row>
    <row r="1313" spans="1:14" x14ac:dyDescent="0.35">
      <c r="A1313" s="43" t="s">
        <v>1811</v>
      </c>
      <c r="B1313" s="43" t="s">
        <v>1658</v>
      </c>
      <c r="C1313" s="43">
        <v>3</v>
      </c>
      <c r="D1313" s="43">
        <v>2015</v>
      </c>
      <c r="E1313" s="43" t="str">
        <f>IF(OR(C1313=2,C1313=3),"NA","Codieren!")</f>
        <v>NA</v>
      </c>
      <c r="F1313" s="43" t="str">
        <f>IF(OR(C1313=2,C1313=3),"NA","Codieren!")</f>
        <v>NA</v>
      </c>
      <c r="G1313" s="43" t="str">
        <f>IF(F1313=1,"CODIEREN!","NA")</f>
        <v>NA</v>
      </c>
      <c r="H1313" s="43" t="str">
        <f>IF(OR(C1313=2,C1313=3),"NA","Codieren!")</f>
        <v>NA</v>
      </c>
      <c r="I1313" s="43" t="str">
        <f>IF(OR(C1313=2,C1313=3),"NA","Codieren!")</f>
        <v>NA</v>
      </c>
      <c r="J1313" s="45" t="str">
        <f>IF(OR(C1313=2,C1313=3),"NA","Codieren!")</f>
        <v>NA</v>
      </c>
      <c r="K1313" s="43" t="str">
        <f>IF(OR(C1313=1,C1313=3),"NA","Codieren!")</f>
        <v>NA</v>
      </c>
      <c r="L1313" s="43">
        <v>2</v>
      </c>
      <c r="M1313" s="43">
        <v>1</v>
      </c>
      <c r="N1313" s="43">
        <v>4</v>
      </c>
    </row>
    <row r="1314" spans="1:14" x14ac:dyDescent="0.35">
      <c r="A1314" s="43" t="s">
        <v>1811</v>
      </c>
      <c r="B1314" s="43" t="s">
        <v>758</v>
      </c>
      <c r="C1314" s="43">
        <v>2</v>
      </c>
      <c r="D1314" s="43">
        <v>2015</v>
      </c>
      <c r="E1314" s="43" t="str">
        <f>IF(OR(C1314=2,C1314=3),"NA","Codieren!")</f>
        <v>NA</v>
      </c>
      <c r="F1314" s="43" t="str">
        <f>IF(OR(C1314=2,C1314=3),"NA","Codieren!")</f>
        <v>NA</v>
      </c>
      <c r="G1314" s="43" t="str">
        <f>IF(F1314=1,"CODIEREN!","NA")</f>
        <v>NA</v>
      </c>
      <c r="H1314" s="43" t="str">
        <f>IF(OR(C1314=2,C1314=3),"NA","Codieren!")</f>
        <v>NA</v>
      </c>
      <c r="I1314" s="43" t="str">
        <f>IF(OR(C1314=2,C1314=3),"NA","Codieren!")</f>
        <v>NA</v>
      </c>
      <c r="J1314" s="45" t="str">
        <f>IF(OR(C1314=2,C1314=3),"NA","Codieren!")</f>
        <v>NA</v>
      </c>
      <c r="K1314" s="43">
        <v>12</v>
      </c>
      <c r="L1314" s="43" t="str">
        <f>IF(OR(C1314=1,C1314=2),"NA","Codieren!")</f>
        <v>NA</v>
      </c>
      <c r="M1314" s="43" t="str">
        <f>IF(L1314="NA","NA","Codieren!")</f>
        <v>NA</v>
      </c>
      <c r="N1314" s="43" t="str">
        <f>IF(OR(M1314="NA",M1314=2),"NA","Codieren!")</f>
        <v>NA</v>
      </c>
    </row>
    <row r="1315" spans="1:14" x14ac:dyDescent="0.35">
      <c r="A1315" s="43" t="s">
        <v>3368</v>
      </c>
      <c r="B1315" s="46" t="s">
        <v>3349</v>
      </c>
      <c r="C1315" s="43">
        <v>1</v>
      </c>
      <c r="D1315" s="43">
        <v>2016</v>
      </c>
      <c r="E1315" s="43">
        <v>1</v>
      </c>
      <c r="F1315" s="43">
        <v>4</v>
      </c>
      <c r="G1315" s="43" t="str">
        <f>IF(F1315=1,"CODIEREN!","NA")</f>
        <v>NA</v>
      </c>
      <c r="H1315" s="43">
        <v>1</v>
      </c>
      <c r="I1315" s="43">
        <v>2</v>
      </c>
      <c r="J1315" s="45">
        <v>5000</v>
      </c>
      <c r="K1315" s="43" t="str">
        <f>IF(OR(C1315=1,C1315=3),"NA","Codieren!")</f>
        <v>NA</v>
      </c>
      <c r="L1315" s="43" t="str">
        <f>IF(OR(C1315=1,C1315=2),"NA","Codieren!")</f>
        <v>NA</v>
      </c>
      <c r="M1315" s="43" t="str">
        <f>IF(L1315="NA","NA","Codieren!")</f>
        <v>NA</v>
      </c>
      <c r="N1315" s="43" t="str">
        <f>IF(OR(M1315="NA",M1315=2),"NA","Codieren!")</f>
        <v>NA</v>
      </c>
    </row>
    <row r="1316" spans="1:14" x14ac:dyDescent="0.35">
      <c r="A1316" s="43" t="s">
        <v>3368</v>
      </c>
      <c r="B1316" s="46" t="s">
        <v>624</v>
      </c>
      <c r="C1316" s="43">
        <v>2</v>
      </c>
      <c r="D1316" s="43">
        <v>2016</v>
      </c>
      <c r="E1316" s="43" t="str">
        <f>IF(OR(C1316=2,C1316=3),"NA","Codieren!")</f>
        <v>NA</v>
      </c>
      <c r="F1316" s="43" t="str">
        <f>IF(OR(C1316=2,C1316=3),"NA","Codieren!")</f>
        <v>NA</v>
      </c>
      <c r="G1316" s="43" t="str">
        <f>IF(F1316=1,"CODIEREN!","NA")</f>
        <v>NA</v>
      </c>
      <c r="H1316" s="43" t="str">
        <f>IF(OR(C1316=2,C1316=3),"NA","Codieren!")</f>
        <v>NA</v>
      </c>
      <c r="I1316" s="43" t="str">
        <f>IF(OR(C1316=2,C1316=3),"NA","Codieren!")</f>
        <v>NA</v>
      </c>
      <c r="J1316" s="45" t="str">
        <f>IF(OR(C1316=2,C1316=3),"NA","Codieren!")</f>
        <v>NA</v>
      </c>
      <c r="K1316" s="43" t="s">
        <v>275</v>
      </c>
      <c r="L1316" s="43" t="str">
        <f>IF(OR(C1316=1,C1316=2),"NA","Codieren!")</f>
        <v>NA</v>
      </c>
      <c r="M1316" s="43" t="str">
        <f>IF(L1316="NA","NA","Codieren!")</f>
        <v>NA</v>
      </c>
      <c r="N1316" s="43" t="str">
        <f>IF(OR(M1316="NA",M1316=2),"NA","Codieren!")</f>
        <v>NA</v>
      </c>
    </row>
    <row r="1317" spans="1:14" x14ac:dyDescent="0.35">
      <c r="A1317" s="43" t="s">
        <v>3656</v>
      </c>
      <c r="B1317" s="43" t="s">
        <v>940</v>
      </c>
      <c r="C1317" s="43">
        <v>3</v>
      </c>
      <c r="D1317" s="43">
        <v>2016</v>
      </c>
      <c r="E1317" s="43" t="str">
        <f>IF(OR(C1317=2,C1317=3),"NA","Codieren!")</f>
        <v>NA</v>
      </c>
      <c r="F1317" s="43" t="str">
        <f>IF(OR(C1317=2,C1317=3),"NA","Codieren!")</f>
        <v>NA</v>
      </c>
      <c r="G1317" s="43" t="str">
        <f>IF(F1317=1,"CODIEREN!","NA")</f>
        <v>NA</v>
      </c>
      <c r="H1317" s="43" t="str">
        <f>IF(OR(C1317=2,C1317=3),"NA","Codieren!")</f>
        <v>NA</v>
      </c>
      <c r="I1317" s="43" t="str">
        <f>IF(OR(C1317=2,C1317=3),"NA","Codieren!")</f>
        <v>NA</v>
      </c>
      <c r="J1317" s="45" t="str">
        <f>IF(OR(C1317=2,C1317=3),"NA","Codieren!")</f>
        <v>NA</v>
      </c>
      <c r="K1317" s="43" t="str">
        <f>IF(OR(C1317=1,C1317=3),"NA","Codieren!")</f>
        <v>NA</v>
      </c>
      <c r="L1317" s="43">
        <v>2</v>
      </c>
      <c r="M1317" s="43">
        <v>1</v>
      </c>
      <c r="N1317" s="43">
        <v>2</v>
      </c>
    </row>
    <row r="1318" spans="1:14" x14ac:dyDescent="0.35">
      <c r="A1318" s="43" t="s">
        <v>1576</v>
      </c>
      <c r="B1318" s="43" t="s">
        <v>1572</v>
      </c>
      <c r="C1318" s="43">
        <v>3</v>
      </c>
      <c r="D1318" s="43">
        <v>2015</v>
      </c>
      <c r="E1318" s="43" t="str">
        <f>IF(OR(C1318=2,C1318=3),"NA","Codieren!")</f>
        <v>NA</v>
      </c>
      <c r="F1318" s="43" t="str">
        <f>IF(OR(C1318=2,C1318=3),"NA","Codieren!")</f>
        <v>NA</v>
      </c>
      <c r="G1318" s="43" t="str">
        <f>IF(F1318=1,"CODIEREN!","NA")</f>
        <v>NA</v>
      </c>
      <c r="H1318" s="43" t="str">
        <f>IF(OR(C1318=2,C1318=3),"NA","Codieren!")</f>
        <v>NA</v>
      </c>
      <c r="I1318" s="43" t="str">
        <f>IF(OR(C1318=2,C1318=3),"NA","Codieren!")</f>
        <v>NA</v>
      </c>
      <c r="J1318" s="45" t="str">
        <f>IF(OR(C1318=2,C1318=3),"NA","Codieren!")</f>
        <v>NA</v>
      </c>
      <c r="K1318" s="43" t="str">
        <f>IF(OR(C1318=1,C1318=3),"NA","Codieren!")</f>
        <v>NA</v>
      </c>
      <c r="L1318" s="43">
        <v>2</v>
      </c>
      <c r="M1318" s="43">
        <v>2</v>
      </c>
      <c r="N1318" s="43" t="str">
        <f>IF(OR(M1318="NA",M1318=2),"NA","Codieren!")</f>
        <v>NA</v>
      </c>
    </row>
    <row r="1319" spans="1:14" x14ac:dyDescent="0.35">
      <c r="A1319" s="43" t="s">
        <v>3683</v>
      </c>
      <c r="B1319" s="43" t="s">
        <v>940</v>
      </c>
      <c r="C1319">
        <v>1</v>
      </c>
      <c r="D1319" s="43">
        <v>2015</v>
      </c>
      <c r="E1319" s="43">
        <v>1</v>
      </c>
      <c r="F1319" s="43">
        <v>2</v>
      </c>
      <c r="G1319" s="43" t="str">
        <f>IF(F1319=1,"CODIEREN!","NA")</f>
        <v>NA</v>
      </c>
      <c r="H1319" s="43">
        <v>1</v>
      </c>
      <c r="I1319" s="43">
        <v>2</v>
      </c>
      <c r="J1319" s="45">
        <v>2500</v>
      </c>
      <c r="K1319" s="43" t="str">
        <f>IF(OR(C1319=1,C1319=3),"NA","Codieren!")</f>
        <v>NA</v>
      </c>
      <c r="L1319" s="43" t="str">
        <f>IF(OR(C1319=1,C1319=2),"NA","Codieren!")</f>
        <v>NA</v>
      </c>
      <c r="M1319" s="43" t="str">
        <f>IF(L1319="NA","NA","Codieren!")</f>
        <v>NA</v>
      </c>
      <c r="N1319" s="43" t="str">
        <f>IF(OR(M1319="NA",M1319=2),"NA","Codieren!")</f>
        <v>NA</v>
      </c>
    </row>
    <row r="1320" spans="1:14" x14ac:dyDescent="0.35">
      <c r="A1320" s="43" t="s">
        <v>3683</v>
      </c>
      <c r="B1320" s="43" t="s">
        <v>376</v>
      </c>
      <c r="C1320" s="43">
        <v>2</v>
      </c>
      <c r="D1320" s="43">
        <v>2015</v>
      </c>
      <c r="E1320" s="43" t="str">
        <f>IF(OR(C1320=2,C1320=3),"NA","Codieren!")</f>
        <v>NA</v>
      </c>
      <c r="F1320" s="43" t="str">
        <f>IF(OR(C1320=2,C1320=3),"NA","Codieren!")</f>
        <v>NA</v>
      </c>
      <c r="G1320" s="43" t="str">
        <f>IF(F1320=1,"CODIEREN!","NA")</f>
        <v>NA</v>
      </c>
      <c r="H1320" s="43" t="str">
        <f>IF(OR(C1320=2,C1320=3),"NA","Codieren!")</f>
        <v>NA</v>
      </c>
      <c r="I1320" s="43" t="str">
        <f>IF(OR(C1320=2,C1320=3),"NA","Codieren!")</f>
        <v>NA</v>
      </c>
      <c r="J1320" s="45" t="str">
        <f>IF(OR(C1320=2,C1320=3),"NA","Codieren!")</f>
        <v>NA</v>
      </c>
      <c r="K1320" s="43">
        <v>4</v>
      </c>
      <c r="L1320" s="43" t="str">
        <f>IF(OR(C1320=1,C1320=2),"NA","Codieren!")</f>
        <v>NA</v>
      </c>
      <c r="M1320" s="43" t="str">
        <f>IF(L1320="NA","NA","Codieren!")</f>
        <v>NA</v>
      </c>
      <c r="N1320" s="43" t="str">
        <f>IF(OR(M1320="NA",M1320=2),"NA","Codieren!")</f>
        <v>NA</v>
      </c>
    </row>
    <row r="1321" spans="1:14" x14ac:dyDescent="0.35">
      <c r="A1321" s="43" t="s">
        <v>2038</v>
      </c>
      <c r="B1321" s="43" t="s">
        <v>1999</v>
      </c>
      <c r="C1321" s="43">
        <v>1</v>
      </c>
      <c r="D1321" s="43">
        <v>2015</v>
      </c>
      <c r="E1321" s="43">
        <v>2</v>
      </c>
      <c r="F1321" s="43">
        <v>2</v>
      </c>
      <c r="G1321" s="43" t="str">
        <f>IF(F1321=1,"CODIEREN!","NA")</f>
        <v>NA</v>
      </c>
      <c r="H1321" s="43">
        <v>1</v>
      </c>
      <c r="I1321" s="43">
        <v>2</v>
      </c>
      <c r="J1321" s="45">
        <v>0</v>
      </c>
      <c r="K1321" s="43" t="str">
        <f>IF(OR(C1321=1,C1321=3),"NA","Codieren!")</f>
        <v>NA</v>
      </c>
      <c r="L1321" s="43" t="str">
        <f>IF(OR(C1321=1,C1321=2),"NA","Codieren!")</f>
        <v>NA</v>
      </c>
      <c r="M1321" s="43" t="str">
        <f>IF(L1321="NA","NA","Codieren!")</f>
        <v>NA</v>
      </c>
      <c r="N1321" s="43" t="str">
        <f>IF(OR(M1321="NA",M1321=2),"NA","Codieren!")</f>
        <v>NA</v>
      </c>
    </row>
    <row r="1322" spans="1:14" x14ac:dyDescent="0.35">
      <c r="A1322" s="43" t="s">
        <v>2038</v>
      </c>
      <c r="B1322" s="44" t="s">
        <v>2056</v>
      </c>
      <c r="C1322" s="43">
        <v>2</v>
      </c>
      <c r="D1322" s="43">
        <v>2015</v>
      </c>
      <c r="E1322" s="43" t="str">
        <f>IF(OR(C1322=2,C1322=3),"NA","Codieren!")</f>
        <v>NA</v>
      </c>
      <c r="F1322" s="43" t="str">
        <f>IF(OR(C1322=2,C1322=3),"NA","Codieren!")</f>
        <v>NA</v>
      </c>
      <c r="G1322" s="43" t="str">
        <f>IF(F1322=1,"CODIEREN!","NA")</f>
        <v>NA</v>
      </c>
      <c r="H1322" s="43" t="str">
        <f>IF(OR(C1322=2,C1322=3),"NA","Codieren!")</f>
        <v>NA</v>
      </c>
      <c r="I1322" s="43" t="str">
        <f>IF(OR(C1322=2,C1322=3),"NA","Codieren!")</f>
        <v>NA</v>
      </c>
      <c r="J1322" s="45" t="str">
        <f>IF(OR(C1322=2,C1322=3),"NA","Codieren!")</f>
        <v>NA</v>
      </c>
      <c r="K1322" s="43" t="s">
        <v>275</v>
      </c>
      <c r="L1322" s="43" t="str">
        <f>IF(OR(C1322=1,C1322=2),"NA","Codieren!")</f>
        <v>NA</v>
      </c>
      <c r="M1322" s="43" t="str">
        <f>IF(L1322="NA","NA","Codieren!")</f>
        <v>NA</v>
      </c>
      <c r="N1322" s="43" t="str">
        <f>IF(OR(M1322="NA",M1322=2),"NA","Codieren!")</f>
        <v>NA</v>
      </c>
    </row>
    <row r="1323" spans="1:14" x14ac:dyDescent="0.35">
      <c r="A1323" s="43" t="s">
        <v>3731</v>
      </c>
      <c r="B1323" s="43" t="s">
        <v>3698</v>
      </c>
      <c r="C1323" s="43">
        <v>3</v>
      </c>
      <c r="D1323" s="43">
        <v>2019</v>
      </c>
      <c r="E1323" s="43" t="str">
        <f>IF(OR(C1323=2,C1323=3),"NA","Codieren!")</f>
        <v>NA</v>
      </c>
      <c r="F1323" s="43" t="str">
        <f>IF(OR(C1323=2,C1323=3),"NA","Codieren!")</f>
        <v>NA</v>
      </c>
      <c r="G1323" s="43" t="str">
        <f>IF(F1323=1,"CODIEREN!","NA")</f>
        <v>NA</v>
      </c>
      <c r="H1323" s="43" t="str">
        <f>IF(OR(C1323=2,C1323=3),"NA","Codieren!")</f>
        <v>NA</v>
      </c>
      <c r="I1323" s="43" t="str">
        <f>IF(OR(C1323=2,C1323=3),"NA","Codieren!")</f>
        <v>NA</v>
      </c>
      <c r="J1323" s="45" t="str">
        <f>IF(OR(C1323=2,C1323=3),"NA","Codieren!")</f>
        <v>NA</v>
      </c>
      <c r="K1323" s="43" t="str">
        <f>IF(OR(C1323=1,C1323=3),"NA","Codieren!")</f>
        <v>NA</v>
      </c>
      <c r="L1323" s="43">
        <v>2</v>
      </c>
      <c r="M1323" s="43">
        <v>2</v>
      </c>
      <c r="N1323" s="43" t="str">
        <f>IF(OR(M1323="NA",M1323=2),"NA","Codieren!")</f>
        <v>NA</v>
      </c>
    </row>
    <row r="1324" spans="1:14" x14ac:dyDescent="0.35">
      <c r="A1324" s="43" t="s">
        <v>3731</v>
      </c>
      <c r="B1324" s="43" t="s">
        <v>3804</v>
      </c>
      <c r="C1324" s="43">
        <v>2</v>
      </c>
      <c r="D1324" s="43">
        <v>2019</v>
      </c>
      <c r="E1324" s="43" t="str">
        <f>IF(OR(C1324=2,C1324=3),"NA","Codieren!")</f>
        <v>NA</v>
      </c>
      <c r="F1324" s="43" t="str">
        <f>IF(OR(C1324=2,C1324=3),"NA","Codieren!")</f>
        <v>NA</v>
      </c>
      <c r="G1324" s="43" t="str">
        <f>IF(F1324=1,"CODIEREN!","NA")</f>
        <v>NA</v>
      </c>
      <c r="H1324" s="43" t="str">
        <f>IF(OR(C1324=2,C1324=3),"NA","Codieren!")</f>
        <v>NA</v>
      </c>
      <c r="I1324" s="43" t="str">
        <f>IF(OR(C1324=2,C1324=3),"NA","Codieren!")</f>
        <v>NA</v>
      </c>
      <c r="J1324" s="45" t="str">
        <f>IF(OR(C1324=2,C1324=3),"NA","Codieren!")</f>
        <v>NA</v>
      </c>
      <c r="K1324" s="43">
        <v>7</v>
      </c>
      <c r="L1324" s="43" t="str">
        <f>IF(OR(C1324=1,C1324=2),"NA","Codieren!")</f>
        <v>NA</v>
      </c>
      <c r="M1324" s="43" t="str">
        <f>IF(L1324="NA","NA","Codieren!")</f>
        <v>NA</v>
      </c>
      <c r="N1324" s="43" t="str">
        <f>IF(OR(M1324="NA",M1324=2),"NA","Codieren!")</f>
        <v>NA</v>
      </c>
    </row>
    <row r="1325" spans="1:14" x14ac:dyDescent="0.35">
      <c r="A1325" s="43" t="s">
        <v>3731</v>
      </c>
      <c r="B1325" s="43" t="s">
        <v>3698</v>
      </c>
      <c r="C1325">
        <v>3</v>
      </c>
      <c r="D1325" s="43">
        <v>2018</v>
      </c>
      <c r="E1325" s="43" t="str">
        <f>IF(OR(C1325=2,C1325=3),"NA","Codieren!")</f>
        <v>NA</v>
      </c>
      <c r="F1325" s="43" t="str">
        <f>IF(OR(C1325=2,C1325=3),"NA","Codieren!")</f>
        <v>NA</v>
      </c>
      <c r="G1325" s="43" t="str">
        <f>IF(F1325=1,"CODIEREN!","NA")</f>
        <v>NA</v>
      </c>
      <c r="H1325" s="43" t="str">
        <f>IF(OR(C1325=2,C1325=3),"NA","Codieren!")</f>
        <v>NA</v>
      </c>
      <c r="I1325" s="43" t="str">
        <f>IF(OR(C1325=2,C1325=3),"NA","Codieren!")</f>
        <v>NA</v>
      </c>
      <c r="J1325" s="45" t="str">
        <f>IF(OR(C1325=2,C1325=3),"NA","Codieren!")</f>
        <v>NA</v>
      </c>
      <c r="K1325" s="43" t="s">
        <v>275</v>
      </c>
      <c r="L1325" s="43">
        <v>2</v>
      </c>
      <c r="M1325" s="43">
        <v>2</v>
      </c>
      <c r="N1325" s="43" t="str">
        <f>IF(OR(M1325="NA",M1325=2),"NA","Codieren!")</f>
        <v>NA</v>
      </c>
    </row>
    <row r="1326" spans="1:14" x14ac:dyDescent="0.35">
      <c r="A1326" s="43" t="s">
        <v>3731</v>
      </c>
      <c r="B1326" s="43" t="s">
        <v>61</v>
      </c>
      <c r="C1326">
        <v>2</v>
      </c>
      <c r="D1326" s="43">
        <v>2018</v>
      </c>
      <c r="E1326" s="43" t="str">
        <f>IF(OR(C1326=2,C1326=3),"NA","Codieren!")</f>
        <v>NA</v>
      </c>
      <c r="F1326" s="43" t="str">
        <f>IF(OR(C1326=2,C1326=3),"NA","Codieren!")</f>
        <v>NA</v>
      </c>
      <c r="G1326" s="43" t="str">
        <f>IF(F1326=1,"CODIEREN!","NA")</f>
        <v>NA</v>
      </c>
      <c r="H1326" s="43" t="str">
        <f>IF(OR(C1326=2,C1326=3),"NA","Codieren!")</f>
        <v>NA</v>
      </c>
      <c r="I1326" s="43" t="str">
        <f>IF(OR(C1326=2,C1326=3),"NA","Codieren!")</f>
        <v>NA</v>
      </c>
      <c r="J1326" s="45" t="str">
        <f>IF(OR(C1326=2,C1326=3),"NA","Codieren!")</f>
        <v>NA</v>
      </c>
      <c r="K1326" s="43" t="s">
        <v>275</v>
      </c>
      <c r="L1326" s="43" t="str">
        <f>IF(OR(C1326=1,C1326=2),"NA","Codieren!")</f>
        <v>NA</v>
      </c>
      <c r="M1326" s="43" t="str">
        <f>IF(L1326="NA","NA","Codieren!")</f>
        <v>NA</v>
      </c>
      <c r="N1326" s="43" t="str">
        <f>IF(OR(M1326="NA",M1326=2),"NA","Codieren!")</f>
        <v>NA</v>
      </c>
    </row>
    <row r="1327" spans="1:14" x14ac:dyDescent="0.35">
      <c r="A1327" s="43" t="s">
        <v>3731</v>
      </c>
      <c r="B1327" s="43" t="s">
        <v>3698</v>
      </c>
      <c r="C1327">
        <v>3</v>
      </c>
      <c r="D1327" s="43">
        <v>2017</v>
      </c>
      <c r="E1327" s="43" t="str">
        <f>IF(OR(C1327=2,C1327=3),"NA","Codieren!")</f>
        <v>NA</v>
      </c>
      <c r="F1327" s="43" t="str">
        <f>IF(OR(C1327=2,C1327=3),"NA","Codieren!")</f>
        <v>NA</v>
      </c>
      <c r="G1327" s="43" t="str">
        <f>IF(F1327=1,"CODIEREN!","NA")</f>
        <v>NA</v>
      </c>
      <c r="H1327" s="43" t="str">
        <f>IF(OR(C1327=2,C1327=3),"NA","Codieren!")</f>
        <v>NA</v>
      </c>
      <c r="I1327" s="43" t="str">
        <f>IF(OR(C1327=2,C1327=3),"NA","Codieren!")</f>
        <v>NA</v>
      </c>
      <c r="J1327" s="45" t="str">
        <f>IF(OR(C1327=2,C1327=3),"NA","Codieren!")</f>
        <v>NA</v>
      </c>
      <c r="K1327" s="43" t="s">
        <v>275</v>
      </c>
      <c r="L1327" s="43">
        <v>2</v>
      </c>
      <c r="M1327" s="43">
        <v>2</v>
      </c>
      <c r="N1327" s="43" t="str">
        <f>IF(OR(M1327="NA",M1327=2),"NA","Codieren!")</f>
        <v>NA</v>
      </c>
    </row>
    <row r="1328" spans="1:14" x14ac:dyDescent="0.35">
      <c r="A1328" s="43" t="s">
        <v>3731</v>
      </c>
      <c r="B1328" s="43" t="s">
        <v>3804</v>
      </c>
      <c r="C1328">
        <v>2</v>
      </c>
      <c r="D1328" s="43">
        <v>2017</v>
      </c>
      <c r="E1328" s="43" t="str">
        <f>IF(OR(C1328=2,C1328=3),"NA","Codieren!")</f>
        <v>NA</v>
      </c>
      <c r="F1328" s="43" t="str">
        <f>IF(OR(C1328=2,C1328=3),"NA","Codieren!")</f>
        <v>NA</v>
      </c>
      <c r="G1328" s="43" t="str">
        <f>IF(F1328=1,"CODIEREN!","NA")</f>
        <v>NA</v>
      </c>
      <c r="H1328" s="43" t="str">
        <f>IF(OR(C1328=2,C1328=3),"NA","Codieren!")</f>
        <v>NA</v>
      </c>
      <c r="I1328" s="43" t="str">
        <f>IF(OR(C1328=2,C1328=3),"NA","Codieren!")</f>
        <v>NA</v>
      </c>
      <c r="J1328" s="45" t="str">
        <f>IF(OR(C1328=2,C1328=3),"NA","Codieren!")</f>
        <v>NA</v>
      </c>
      <c r="K1328" s="43">
        <v>7</v>
      </c>
      <c r="L1328" s="43" t="str">
        <f>IF(OR(C1328=1,C1328=2),"NA","Codieren!")</f>
        <v>NA</v>
      </c>
      <c r="M1328" s="43" t="str">
        <f>IF(L1328="NA","NA","Codieren!")</f>
        <v>NA</v>
      </c>
      <c r="N1328" s="43" t="str">
        <f>IF(OR(M1328="NA",M1328=2),"NA","Codieren!")</f>
        <v>NA</v>
      </c>
    </row>
    <row r="1329" spans="1:14" x14ac:dyDescent="0.35">
      <c r="A1329" s="43" t="s">
        <v>3731</v>
      </c>
      <c r="B1329" s="43" t="s">
        <v>3698</v>
      </c>
      <c r="C1329">
        <v>3</v>
      </c>
      <c r="D1329" s="43">
        <v>2016</v>
      </c>
      <c r="E1329" s="43" t="str">
        <f>IF(OR(C1329=2,C1329=3),"NA","Codieren!")</f>
        <v>NA</v>
      </c>
      <c r="F1329" s="43" t="str">
        <f>IF(OR(C1329=2,C1329=3),"NA","Codieren!")</f>
        <v>NA</v>
      </c>
      <c r="G1329" s="43" t="str">
        <f>IF(F1329=1,"CODIEREN!","NA")</f>
        <v>NA</v>
      </c>
      <c r="H1329" s="43" t="str">
        <f>IF(OR(C1329=2,C1329=3),"NA","Codieren!")</f>
        <v>NA</v>
      </c>
      <c r="I1329" s="43" t="str">
        <f>IF(OR(C1329=2,C1329=3),"NA","Codieren!")</f>
        <v>NA</v>
      </c>
      <c r="J1329" s="45" t="str">
        <f>IF(OR(C1329=2,C1329=3),"NA","Codieren!")</f>
        <v>NA</v>
      </c>
      <c r="K1329" s="43" t="s">
        <v>275</v>
      </c>
      <c r="L1329" s="43">
        <v>2</v>
      </c>
      <c r="M1329" s="43">
        <v>2</v>
      </c>
      <c r="N1329" s="43" t="str">
        <f>IF(OR(M1329="NA",M1329=2),"NA","Codieren!")</f>
        <v>NA</v>
      </c>
    </row>
    <row r="1330" spans="1:14" x14ac:dyDescent="0.35">
      <c r="A1330" s="43" t="s">
        <v>3731</v>
      </c>
      <c r="B1330" s="43" t="s">
        <v>3804</v>
      </c>
      <c r="C1330">
        <v>2</v>
      </c>
      <c r="D1330">
        <v>2016</v>
      </c>
      <c r="E1330" s="43" t="str">
        <f>IF(OR(C1330=2,C1330=3),"NA","Codieren!")</f>
        <v>NA</v>
      </c>
      <c r="F1330" s="43" t="str">
        <f>IF(OR(C1330=2,C1330=3),"NA","Codieren!")</f>
        <v>NA</v>
      </c>
      <c r="G1330" s="43" t="str">
        <f>IF(F1330=1,"CODIEREN!","NA")</f>
        <v>NA</v>
      </c>
      <c r="H1330" s="43" t="str">
        <f>IF(OR(C1330=2,C1330=3),"NA","Codieren!")</f>
        <v>NA</v>
      </c>
      <c r="I1330" s="43" t="str">
        <f>IF(OR(C1330=2,C1330=3),"NA","Codieren!")</f>
        <v>NA</v>
      </c>
      <c r="J1330" s="45" t="str">
        <f>IF(OR(C1330=2,C1330=3),"NA","Codieren!")</f>
        <v>NA</v>
      </c>
      <c r="K1330" s="43">
        <v>7</v>
      </c>
      <c r="L1330" s="43" t="str">
        <f>IF(OR(C1330=1,C1330=2),"NA","Codieren!")</f>
        <v>NA</v>
      </c>
      <c r="M1330" s="43" t="str">
        <f>IF(L1330="NA","NA","Codieren!")</f>
        <v>NA</v>
      </c>
      <c r="N1330" s="43" t="str">
        <f>IF(OR(M1330="NA",M1330=2),"NA","Codieren!")</f>
        <v>NA</v>
      </c>
    </row>
    <row r="1331" spans="1:14" x14ac:dyDescent="0.35">
      <c r="A1331" s="43" t="s">
        <v>3731</v>
      </c>
      <c r="B1331" s="43" t="s">
        <v>3698</v>
      </c>
      <c r="C1331">
        <v>3</v>
      </c>
      <c r="D1331" s="43">
        <v>2015</v>
      </c>
      <c r="E1331" s="43" t="s">
        <v>275</v>
      </c>
      <c r="F1331" s="43" t="s">
        <v>275</v>
      </c>
      <c r="G1331" s="43" t="s">
        <v>275</v>
      </c>
      <c r="H1331" s="43" t="s">
        <v>275</v>
      </c>
      <c r="I1331" s="43" t="s">
        <v>275</v>
      </c>
      <c r="J1331" s="45" t="s">
        <v>275</v>
      </c>
      <c r="K1331" s="43" t="s">
        <v>275</v>
      </c>
      <c r="L1331" s="43">
        <v>2</v>
      </c>
      <c r="M1331" s="43">
        <v>2</v>
      </c>
      <c r="N1331" s="43" t="str">
        <f>IF(OR(M1331="NA",M1331=2),"NA","Codieren!")</f>
        <v>NA</v>
      </c>
    </row>
    <row r="1332" spans="1:14" x14ac:dyDescent="0.35">
      <c r="A1332" s="43" t="s">
        <v>3731</v>
      </c>
      <c r="B1332" s="43" t="s">
        <v>3804</v>
      </c>
      <c r="C1332">
        <v>2</v>
      </c>
      <c r="D1332" s="43">
        <v>2015</v>
      </c>
      <c r="E1332" s="43" t="s">
        <v>275</v>
      </c>
      <c r="F1332" s="43" t="s">
        <v>275</v>
      </c>
      <c r="G1332" s="43" t="s">
        <v>275</v>
      </c>
      <c r="H1332" s="43" t="s">
        <v>275</v>
      </c>
      <c r="I1332" s="43" t="s">
        <v>275</v>
      </c>
      <c r="J1332" s="45" t="s">
        <v>275</v>
      </c>
      <c r="K1332" s="43">
        <v>7</v>
      </c>
      <c r="L1332" s="43" t="s">
        <v>275</v>
      </c>
      <c r="M1332" s="43" t="s">
        <v>275</v>
      </c>
      <c r="N1332" s="43" t="str">
        <f>IF(OR(M1332="NA",M1332=2),"NA","Codieren!")</f>
        <v>NA</v>
      </c>
    </row>
    <row r="1333" spans="1:14" x14ac:dyDescent="0.35">
      <c r="A1333" s="43" t="s">
        <v>363</v>
      </c>
      <c r="B1333" s="44" t="s">
        <v>359</v>
      </c>
      <c r="C1333" s="44">
        <v>3</v>
      </c>
      <c r="D1333" s="44">
        <v>2019</v>
      </c>
      <c r="E1333" s="43" t="s">
        <v>275</v>
      </c>
      <c r="F1333" s="43" t="s">
        <v>275</v>
      </c>
      <c r="G1333" s="43" t="s">
        <v>275</v>
      </c>
      <c r="H1333" s="43" t="s">
        <v>275</v>
      </c>
      <c r="I1333" s="43" t="s">
        <v>275</v>
      </c>
      <c r="J1333" s="45" t="s">
        <v>275</v>
      </c>
      <c r="K1333" s="43" t="s">
        <v>275</v>
      </c>
      <c r="L1333" s="26">
        <v>2</v>
      </c>
      <c r="M1333" s="43">
        <f>IF(L1333="NA","NA",2)</f>
        <v>2</v>
      </c>
      <c r="N1333" s="43" t="s">
        <v>275</v>
      </c>
    </row>
    <row r="1334" spans="1:14" x14ac:dyDescent="0.35">
      <c r="A1334" s="43" t="s">
        <v>363</v>
      </c>
      <c r="B1334" s="44" t="s">
        <v>371</v>
      </c>
      <c r="C1334" s="44">
        <v>2</v>
      </c>
      <c r="D1334" s="44">
        <v>2019</v>
      </c>
      <c r="E1334" s="43" t="s">
        <v>275</v>
      </c>
      <c r="F1334" s="43" t="s">
        <v>275</v>
      </c>
      <c r="G1334" s="43" t="s">
        <v>275</v>
      </c>
      <c r="H1334" s="43" t="s">
        <v>275</v>
      </c>
      <c r="I1334" s="43" t="s">
        <v>275</v>
      </c>
      <c r="J1334" s="45" t="s">
        <v>275</v>
      </c>
      <c r="K1334" s="43">
        <v>1</v>
      </c>
      <c r="L1334" s="83" t="s">
        <v>275</v>
      </c>
      <c r="M1334" s="43" t="str">
        <f>IF(L1334="NA","NA",2)</f>
        <v>NA</v>
      </c>
      <c r="N1334" s="43" t="s">
        <v>275</v>
      </c>
    </row>
    <row r="1335" spans="1:14" x14ac:dyDescent="0.35">
      <c r="A1335" s="43" t="s">
        <v>363</v>
      </c>
      <c r="B1335" s="44" t="s">
        <v>1658</v>
      </c>
      <c r="C1335">
        <v>1</v>
      </c>
      <c r="D1335" s="43">
        <v>2015</v>
      </c>
      <c r="E1335" s="43">
        <v>2</v>
      </c>
      <c r="F1335" s="43">
        <v>2</v>
      </c>
      <c r="G1335" s="43" t="str">
        <f>IF(F1335=1,"CODIEREN!","NA")</f>
        <v>NA</v>
      </c>
      <c r="H1335" s="43">
        <v>2</v>
      </c>
      <c r="I1335" s="43">
        <v>2</v>
      </c>
      <c r="J1335" s="45">
        <v>4000</v>
      </c>
      <c r="K1335" s="43" t="str">
        <f>IF(OR(C1335=1,C1335=3),"NA","Codieren!")</f>
        <v>NA</v>
      </c>
      <c r="L1335" s="43" t="str">
        <f>IF(OR(C1335=1,C1335=2),"NA","Codieren!")</f>
        <v>NA</v>
      </c>
      <c r="M1335" s="43" t="str">
        <f>IF(L1335="NA","NA","Codieren!")</f>
        <v>NA</v>
      </c>
      <c r="N1335" s="43" t="str">
        <f>IF(OR(M1335="NA",M1335=2),"NA","Codieren!")</f>
        <v>NA</v>
      </c>
    </row>
    <row r="1336" spans="1:14" x14ac:dyDescent="0.35">
      <c r="A1336" s="43" t="s">
        <v>363</v>
      </c>
      <c r="B1336" s="44" t="s">
        <v>10</v>
      </c>
      <c r="C1336">
        <v>2</v>
      </c>
      <c r="D1336" s="43">
        <v>2015</v>
      </c>
      <c r="E1336" s="43" t="str">
        <f>IF(OR(C1336=2,C1336=3),"NA","Codieren!")</f>
        <v>NA</v>
      </c>
      <c r="F1336" s="43" t="str">
        <f>IF(OR(C1336=2,C1336=3),"NA","Codieren!")</f>
        <v>NA</v>
      </c>
      <c r="G1336" s="43" t="str">
        <f>IF(F1336=1,"CODIEREN!","NA")</f>
        <v>NA</v>
      </c>
      <c r="H1336" s="43" t="str">
        <f>IF(OR(C1336=2,C1336=3),"NA","Codieren!")</f>
        <v>NA</v>
      </c>
      <c r="I1336" s="43" t="str">
        <f>IF(OR(C1336=2,C1336=3),"NA","Codieren!")</f>
        <v>NA</v>
      </c>
      <c r="J1336" s="45" t="str">
        <f>IF(OR(C1336=2,C1336=3),"NA","Codieren!")</f>
        <v>NA</v>
      </c>
      <c r="K1336" s="43" t="s">
        <v>275</v>
      </c>
      <c r="L1336" s="43" t="str">
        <f>IF(OR(C1336=1,C1336=2),"NA","Codieren!")</f>
        <v>NA</v>
      </c>
      <c r="M1336" s="43" t="str">
        <f>IF(L1336="NA","NA","Codieren!")</f>
        <v>NA</v>
      </c>
      <c r="N1336" s="43" t="str">
        <f>IF(OR(M1336="NA",M1336=2),"NA","Codieren!")</f>
        <v>NA</v>
      </c>
    </row>
    <row r="1337" spans="1:14" x14ac:dyDescent="0.35">
      <c r="A1337" s="43" t="s">
        <v>363</v>
      </c>
      <c r="B1337" s="43" t="s">
        <v>1999</v>
      </c>
      <c r="C1337" s="43">
        <v>1</v>
      </c>
      <c r="D1337" s="43">
        <v>2015</v>
      </c>
      <c r="E1337" s="43">
        <v>2</v>
      </c>
      <c r="F1337" s="43">
        <v>2</v>
      </c>
      <c r="G1337" s="43" t="str">
        <f>IF(F1337=1,"CODIEREN!","NA")</f>
        <v>NA</v>
      </c>
      <c r="H1337" s="43">
        <v>1</v>
      </c>
      <c r="I1337" s="43">
        <v>2</v>
      </c>
      <c r="J1337" s="45">
        <v>0</v>
      </c>
      <c r="K1337" s="43" t="str">
        <f>IF(OR(C1337=1,C1337=3),"NA","Codieren!")</f>
        <v>NA</v>
      </c>
      <c r="L1337" s="43" t="str">
        <f>IF(OR(C1337=1,C1337=2),"NA","Codieren!")</f>
        <v>NA</v>
      </c>
      <c r="M1337" s="43" t="str">
        <f>IF(L1337="NA","NA","Codieren!")</f>
        <v>NA</v>
      </c>
      <c r="N1337" s="43" t="str">
        <f>IF(OR(M1337="NA",M1337=2),"NA","Codieren!")</f>
        <v>NA</v>
      </c>
    </row>
    <row r="1338" spans="1:14" x14ac:dyDescent="0.35">
      <c r="A1338" s="43" t="s">
        <v>363</v>
      </c>
      <c r="B1338" s="43" t="s">
        <v>940</v>
      </c>
      <c r="C1338" s="43">
        <v>1</v>
      </c>
      <c r="D1338" s="43">
        <v>2015</v>
      </c>
      <c r="E1338" s="43">
        <v>2</v>
      </c>
      <c r="F1338" s="43">
        <v>1</v>
      </c>
      <c r="G1338" s="43">
        <v>1</v>
      </c>
      <c r="H1338" s="43">
        <v>1</v>
      </c>
      <c r="I1338" s="43">
        <v>2</v>
      </c>
      <c r="J1338" s="45">
        <v>7500</v>
      </c>
      <c r="K1338" s="43" t="str">
        <f>IF(OR(C1338=1,C1338=3),"NA","Codieren!")</f>
        <v>NA</v>
      </c>
      <c r="L1338" s="43" t="str">
        <f>IF(OR(C1338=1,C1338=2),"NA","Codieren!")</f>
        <v>NA</v>
      </c>
      <c r="M1338" s="43" t="str">
        <f>IF(L1338="NA","NA","Codieren!")</f>
        <v>NA</v>
      </c>
      <c r="N1338" s="43" t="str">
        <f>IF(OR(M1338="NA",M1338=2),"NA","Codieren!")</f>
        <v>NA</v>
      </c>
    </row>
    <row r="1339" spans="1:14" x14ac:dyDescent="0.35">
      <c r="A1339" s="43" t="s">
        <v>363</v>
      </c>
      <c r="B1339" s="43" t="s">
        <v>66</v>
      </c>
      <c r="C1339" s="43">
        <v>2</v>
      </c>
      <c r="D1339" s="43">
        <v>2015</v>
      </c>
      <c r="E1339" s="43" t="str">
        <f>IF(OR(C1339=2,C1339=3),"NA","Codieren!")</f>
        <v>NA</v>
      </c>
      <c r="F1339" s="43" t="str">
        <f>IF(OR(C1339=2,C1339=3),"NA","Codieren!")</f>
        <v>NA</v>
      </c>
      <c r="G1339" s="43" t="str">
        <f>IF(F1339=1,"CODIEREN!","NA")</f>
        <v>NA</v>
      </c>
      <c r="H1339" s="43" t="str">
        <f>IF(OR(C1339=2,C1339=3),"NA","Codieren!")</f>
        <v>NA</v>
      </c>
      <c r="I1339" s="43" t="str">
        <f>IF(OR(C1339=2,C1339=3),"NA","Codieren!")</f>
        <v>NA</v>
      </c>
      <c r="J1339" s="45" t="str">
        <f>IF(OR(C1339=2,C1339=3),"NA","Codieren!")</f>
        <v>NA</v>
      </c>
      <c r="K1339" s="43">
        <v>2</v>
      </c>
      <c r="L1339" s="43" t="str">
        <f>IF(OR(C1339=1,C1339=2),"NA","Codieren!")</f>
        <v>NA</v>
      </c>
      <c r="M1339" s="43" t="str">
        <f>IF(L1339="NA","NA","Codieren!")</f>
        <v>NA</v>
      </c>
      <c r="N1339" s="43" t="str">
        <f>IF(OR(M1339="NA",M1339=2),"NA","Codieren!")</f>
        <v>NA</v>
      </c>
    </row>
    <row r="1340" spans="1:14" s="43" customFormat="1" x14ac:dyDescent="0.35">
      <c r="A1340" s="43" t="s">
        <v>363</v>
      </c>
      <c r="B1340" s="43" t="s">
        <v>3698</v>
      </c>
      <c r="C1340" s="43">
        <v>3</v>
      </c>
      <c r="D1340" s="43">
        <v>2019</v>
      </c>
      <c r="E1340" s="43" t="str">
        <f>IF(OR(C1340=2,C1340=3),"NA","Codieren!")</f>
        <v>NA</v>
      </c>
      <c r="F1340" s="43" t="str">
        <f>IF(OR(C1340=2,C1340=3),"NA","Codieren!")</f>
        <v>NA</v>
      </c>
      <c r="G1340" s="43" t="str">
        <f>IF(F1340=1,"CODIEREN!","NA")</f>
        <v>NA</v>
      </c>
      <c r="H1340" s="43" t="str">
        <f>IF(OR(C1340=2,C1340=3),"NA","Codieren!")</f>
        <v>NA</v>
      </c>
      <c r="I1340" s="43" t="str">
        <f>IF(OR(C1340=2,C1340=3),"NA","Codieren!")</f>
        <v>NA</v>
      </c>
      <c r="J1340" s="45" t="str">
        <f>IF(OR(C1340=2,C1340=3),"NA","Codieren!")</f>
        <v>NA</v>
      </c>
      <c r="K1340" s="43" t="str">
        <f>IF(OR(C1340=1,C1340=3),"NA","Codieren!")</f>
        <v>NA</v>
      </c>
      <c r="L1340" s="43">
        <v>2</v>
      </c>
      <c r="M1340" s="43">
        <v>2</v>
      </c>
      <c r="N1340" s="43" t="str">
        <f>IF(OR(M1340="NA",M1340=2),"NA","Codieren!")</f>
        <v>NA</v>
      </c>
    </row>
    <row r="1341" spans="1:14" x14ac:dyDescent="0.35">
      <c r="A1341" s="43" t="s">
        <v>363</v>
      </c>
      <c r="B1341" s="43" t="s">
        <v>3698</v>
      </c>
      <c r="C1341">
        <v>1</v>
      </c>
      <c r="D1341" s="43">
        <v>2018</v>
      </c>
      <c r="E1341" s="43">
        <v>1</v>
      </c>
      <c r="F1341" s="43">
        <v>5</v>
      </c>
      <c r="G1341" s="43" t="str">
        <f>IF(F1341=1,"CODIEREN!","NA")</f>
        <v>NA</v>
      </c>
      <c r="H1341" s="43">
        <v>1</v>
      </c>
      <c r="I1341" s="43">
        <v>2</v>
      </c>
      <c r="J1341" s="45">
        <v>0</v>
      </c>
      <c r="K1341" s="43" t="s">
        <v>275</v>
      </c>
      <c r="L1341" s="43" t="str">
        <f>IF(OR(C1341=1,C1341=2),"NA","Codieren!")</f>
        <v>NA</v>
      </c>
      <c r="M1341" s="43" t="str">
        <f>IF(L1341="NA","NA","Codieren!")</f>
        <v>NA</v>
      </c>
      <c r="N1341" s="43" t="str">
        <f>IF(OR(M1341="NA",M1341=2),"NA","Codieren!")</f>
        <v>NA</v>
      </c>
    </row>
    <row r="1342" spans="1:14" s="43" customFormat="1" x14ac:dyDescent="0.35">
      <c r="A1342" s="43" t="s">
        <v>363</v>
      </c>
      <c r="B1342" s="43" t="s">
        <v>371</v>
      </c>
      <c r="C1342" s="43">
        <v>2</v>
      </c>
      <c r="D1342" s="43">
        <v>2018</v>
      </c>
      <c r="E1342" s="43" t="str">
        <f>IF(OR(C1342=2,C1342=3),"NA","Codieren!")</f>
        <v>NA</v>
      </c>
      <c r="F1342" s="43" t="str">
        <f>IF(OR(C1342=2,C1342=3),"NA","Codieren!")</f>
        <v>NA</v>
      </c>
      <c r="G1342" s="43" t="str">
        <f>IF(F1342=1,"CODIEREN!","NA")</f>
        <v>NA</v>
      </c>
      <c r="H1342" s="43" t="str">
        <f>IF(OR(C1342=2,C1342=3),"NA","Codieren!")</f>
        <v>NA</v>
      </c>
      <c r="I1342" s="43" t="str">
        <f>IF(OR(C1342=2,C1342=3),"NA","Codieren!")</f>
        <v>NA</v>
      </c>
      <c r="J1342" s="45" t="str">
        <f>IF(OR(C1342=2,C1342=3),"NA","Codieren!")</f>
        <v>NA</v>
      </c>
      <c r="K1342" s="43">
        <v>1</v>
      </c>
      <c r="L1342" s="43" t="str">
        <f>IF(OR(C1342=1,C1342=2),"NA","Codieren!")</f>
        <v>NA</v>
      </c>
      <c r="M1342" s="43" t="str">
        <f>IF(L1342="NA","NA","Codieren!")</f>
        <v>NA</v>
      </c>
      <c r="N1342" s="43" t="str">
        <f>IF(OR(M1342="NA",M1342=2),"NA","Codieren!")</f>
        <v>NA</v>
      </c>
    </row>
    <row r="1343" spans="1:14" s="43" customFormat="1" x14ac:dyDescent="0.35">
      <c r="A1343" s="43" t="s">
        <v>2703</v>
      </c>
      <c r="B1343" s="43" t="s">
        <v>2434</v>
      </c>
      <c r="C1343" s="43">
        <v>3</v>
      </c>
      <c r="D1343" s="43">
        <v>2018</v>
      </c>
      <c r="E1343" s="43" t="str">
        <f>IF(OR(C1343=2,C1343=3),"NA","Codieren!")</f>
        <v>NA</v>
      </c>
      <c r="F1343" s="43" t="str">
        <f>IF(OR(C1343=2,C1343=3),"NA","Codieren!")</f>
        <v>NA</v>
      </c>
      <c r="G1343" s="43" t="str">
        <f>IF(F1343=1,"CODIEREN!","NA")</f>
        <v>NA</v>
      </c>
      <c r="H1343" s="43" t="str">
        <f>IF(OR(C1343=2,C1343=3),"NA","Codieren!")</f>
        <v>NA</v>
      </c>
      <c r="I1343" s="43" t="str">
        <f>IF(OR(C1343=2,C1343=3),"NA","Codieren!")</f>
        <v>NA</v>
      </c>
      <c r="J1343" s="45" t="str">
        <f>IF(OR(C1343=2,C1343=3),"NA","Codieren!")</f>
        <v>NA</v>
      </c>
      <c r="K1343" s="43" t="str">
        <f>IF(OR(C1343=1,C1343=3),"NA","Codieren!")</f>
        <v>NA</v>
      </c>
      <c r="L1343" s="43">
        <v>2</v>
      </c>
      <c r="M1343" s="43">
        <v>1</v>
      </c>
      <c r="N1343" s="43">
        <v>5</v>
      </c>
    </row>
    <row r="1344" spans="1:14" x14ac:dyDescent="0.35">
      <c r="A1344" s="43" t="s">
        <v>2703</v>
      </c>
      <c r="B1344" s="43" t="s">
        <v>1192</v>
      </c>
      <c r="C1344" s="43">
        <v>2</v>
      </c>
      <c r="D1344" s="43">
        <v>2018</v>
      </c>
      <c r="E1344" s="43" t="str">
        <f>IF(OR(C1344=2,C1344=3),"NA","Codieren!")</f>
        <v>NA</v>
      </c>
      <c r="F1344" s="43" t="str">
        <f>IF(OR(C1344=2,C1344=3),"NA","Codieren!")</f>
        <v>NA</v>
      </c>
      <c r="G1344" s="43" t="str">
        <f>IF(F1344=1,"CODIEREN!","NA")</f>
        <v>NA</v>
      </c>
      <c r="H1344" s="43" t="str">
        <f>IF(OR(C1344=2,C1344=3),"NA","Codieren!")</f>
        <v>NA</v>
      </c>
      <c r="I1344" s="43" t="str">
        <f>IF(OR(C1344=2,C1344=3),"NA","Codieren!")</f>
        <v>NA</v>
      </c>
      <c r="J1344" s="45" t="str">
        <f>IF(OR(C1344=2,C1344=3),"NA","Codieren!")</f>
        <v>NA</v>
      </c>
      <c r="K1344" s="43">
        <v>4</v>
      </c>
      <c r="L1344" s="43" t="str">
        <f>IF(OR(C1344=1,C1344=2),"NA","Codieren!")</f>
        <v>NA</v>
      </c>
      <c r="M1344" s="43" t="str">
        <f>IF(L1344="NA","NA","Codieren!")</f>
        <v>NA</v>
      </c>
      <c r="N1344" s="43" t="str">
        <f>IF(OR(M1344="NA",M1344=2),"NA","Codieren!")</f>
        <v>NA</v>
      </c>
    </row>
    <row r="1345" spans="1:14" x14ac:dyDescent="0.35">
      <c r="A1345" s="43" t="s">
        <v>2703</v>
      </c>
      <c r="B1345" s="43" t="s">
        <v>2434</v>
      </c>
      <c r="C1345" s="43">
        <v>1</v>
      </c>
      <c r="D1345" s="43">
        <v>2017</v>
      </c>
      <c r="E1345" s="43">
        <v>1</v>
      </c>
      <c r="F1345" s="43">
        <v>1</v>
      </c>
      <c r="G1345" s="43">
        <v>5</v>
      </c>
      <c r="H1345" s="43">
        <v>1</v>
      </c>
      <c r="I1345" s="43">
        <v>2</v>
      </c>
      <c r="J1345" s="45">
        <v>2500</v>
      </c>
      <c r="K1345" s="43" t="str">
        <f>IF(OR(C1345=1,C1345=3),"NA","Codieren!")</f>
        <v>NA</v>
      </c>
      <c r="L1345" s="43" t="str">
        <f>IF(OR(C1345=1,C1345=2),"NA","Codieren!")</f>
        <v>NA</v>
      </c>
      <c r="M1345" s="43" t="str">
        <f>IF(L1345="NA","NA","Codieren!")</f>
        <v>NA</v>
      </c>
      <c r="N1345" s="43" t="str">
        <f>IF(OR(M1345="NA",M1345=2),"NA","Codieren!")</f>
        <v>NA</v>
      </c>
    </row>
    <row r="1346" spans="1:14" s="43" customFormat="1" x14ac:dyDescent="0.35">
      <c r="A1346" s="43" t="s">
        <v>2703</v>
      </c>
      <c r="B1346" s="43" t="s">
        <v>831</v>
      </c>
      <c r="C1346" s="43">
        <v>2</v>
      </c>
      <c r="D1346" s="43">
        <v>2017</v>
      </c>
      <c r="E1346" s="43" t="str">
        <f>IF(OR(C1346=2,C1346=3),"NA","Codieren!")</f>
        <v>NA</v>
      </c>
      <c r="F1346" s="43" t="str">
        <f>IF(OR(C1346=2,C1346=3),"NA","Codieren!")</f>
        <v>NA</v>
      </c>
      <c r="G1346" s="43" t="str">
        <f>IF(F1346=1,"CODIEREN!","NA")</f>
        <v>NA</v>
      </c>
      <c r="H1346" s="43" t="str">
        <f>IF(OR(C1346=2,C1346=3),"NA","Codieren!")</f>
        <v>NA</v>
      </c>
      <c r="I1346" s="43" t="str">
        <f>IF(OR(C1346=2,C1346=3),"NA","Codieren!")</f>
        <v>NA</v>
      </c>
      <c r="J1346" s="45" t="str">
        <f>IF(OR(C1346=2,C1346=3),"NA","Codieren!")</f>
        <v>NA</v>
      </c>
      <c r="K1346" s="43">
        <v>4</v>
      </c>
      <c r="L1346" s="43" t="str">
        <f>IF(OR(C1346=1,C1346=2),"NA","Codieren!")</f>
        <v>NA</v>
      </c>
      <c r="M1346" s="43" t="str">
        <f>IF(L1346="NA","NA","Codieren!")</f>
        <v>NA</v>
      </c>
      <c r="N1346" s="43" t="str">
        <f>IF(OR(M1346="NA",M1346=2),"NA","Codieren!")</f>
        <v>NA</v>
      </c>
    </row>
    <row r="1347" spans="1:14" s="43" customFormat="1" x14ac:dyDescent="0.35">
      <c r="A1347" s="43" t="s">
        <v>2862</v>
      </c>
      <c r="B1347" s="43" t="s">
        <v>2793</v>
      </c>
      <c r="C1347" s="43">
        <v>1</v>
      </c>
      <c r="D1347" s="43">
        <v>2016</v>
      </c>
      <c r="E1347" s="43">
        <v>1</v>
      </c>
      <c r="F1347" s="43">
        <v>4</v>
      </c>
      <c r="G1347" s="43" t="str">
        <f>IF(F1347=1,"CODIEREN!","NA")</f>
        <v>NA</v>
      </c>
      <c r="H1347" s="43">
        <v>2</v>
      </c>
      <c r="I1347" s="43">
        <v>2</v>
      </c>
      <c r="J1347" s="45">
        <v>500</v>
      </c>
      <c r="K1347" s="43" t="s">
        <v>275</v>
      </c>
      <c r="L1347" s="43" t="s">
        <v>275</v>
      </c>
      <c r="M1347" s="43" t="str">
        <f>IF(L1347="NA","NA","Codieren!")</f>
        <v>NA</v>
      </c>
      <c r="N1347" s="43" t="str">
        <f>IF(OR(M1347="NA",M1347=2),"NA","Codieren!")</f>
        <v>NA</v>
      </c>
    </row>
    <row r="1348" spans="1:14" s="43" customFormat="1" x14ac:dyDescent="0.35">
      <c r="A1348" s="43" t="s">
        <v>2058</v>
      </c>
      <c r="B1348" s="44" t="s">
        <v>1999</v>
      </c>
      <c r="C1348" s="43">
        <v>3</v>
      </c>
      <c r="D1348" s="43">
        <v>2015</v>
      </c>
      <c r="E1348" s="43" t="str">
        <f>IF(OR(C1348=2,C1348=3),"NA","Codieren!")</f>
        <v>NA</v>
      </c>
      <c r="F1348" s="43" t="str">
        <f>IF(OR(C1348=2,C1348=3),"NA","Codieren!")</f>
        <v>NA</v>
      </c>
      <c r="G1348" s="43" t="str">
        <f>IF(F1348=1,"CODIEREN!","NA")</f>
        <v>NA</v>
      </c>
      <c r="H1348" s="43" t="str">
        <f>IF(OR(C1348=2,C1348=3),"NA","Codieren!")</f>
        <v>NA</v>
      </c>
      <c r="I1348" s="43" t="str">
        <f>IF(OR(C1348=2,C1348=3),"NA","Codieren!")</f>
        <v>NA</v>
      </c>
      <c r="J1348" s="45" t="str">
        <f>IF(OR(C1348=2,C1348=3),"NA","Codieren!")</f>
        <v>NA</v>
      </c>
      <c r="K1348" s="43" t="str">
        <f>IF(OR(C1348=1,C1348=3),"NA","Codieren!")</f>
        <v>NA</v>
      </c>
      <c r="L1348" s="43">
        <v>2</v>
      </c>
      <c r="M1348" s="43">
        <v>2</v>
      </c>
      <c r="N1348" s="43" t="str">
        <f>IF(OR(M1348="NA",M1348=2),"NA","Codieren!")</f>
        <v>NA</v>
      </c>
    </row>
    <row r="1349" spans="1:14" s="43" customFormat="1" x14ac:dyDescent="0.35">
      <c r="A1349" s="43" t="s">
        <v>2058</v>
      </c>
      <c r="B1349" s="44" t="s">
        <v>618</v>
      </c>
      <c r="C1349" s="43">
        <v>2</v>
      </c>
      <c r="D1349" s="43">
        <v>2015</v>
      </c>
      <c r="E1349" s="43" t="str">
        <f>IF(OR(C1349=2,C1349=3),"NA","Codieren!")</f>
        <v>NA</v>
      </c>
      <c r="F1349" s="43" t="str">
        <f>IF(OR(C1349=2,C1349=3),"NA","Codieren!")</f>
        <v>NA</v>
      </c>
      <c r="G1349" s="43" t="str">
        <f>IF(F1349=1,"CODIEREN!","NA")</f>
        <v>NA</v>
      </c>
      <c r="H1349" s="43" t="str">
        <f>IF(OR(C1349=2,C1349=3),"NA","Codieren!")</f>
        <v>NA</v>
      </c>
      <c r="I1349" s="43" t="str">
        <f>IF(OR(C1349=2,C1349=3),"NA","Codieren!")</f>
        <v>NA</v>
      </c>
      <c r="J1349" s="45" t="str">
        <f>IF(OR(C1349=2,C1349=3),"NA","Codieren!")</f>
        <v>NA</v>
      </c>
      <c r="K1349" s="43">
        <v>5</v>
      </c>
      <c r="L1349" s="43" t="str">
        <f>IF(OR(C1349=1,C1349=2),"NA","Codieren!")</f>
        <v>NA</v>
      </c>
      <c r="M1349" s="43" t="str">
        <f>IF(L1349="NA","NA","Codieren!")</f>
        <v>NA</v>
      </c>
      <c r="N1349" s="43" t="str">
        <f>IF(OR(M1349="NA",M1349=2),"NA","Codieren!")</f>
        <v>NA</v>
      </c>
    </row>
    <row r="1350" spans="1:14" s="43" customFormat="1" x14ac:dyDescent="0.35">
      <c r="A1350" s="43" t="s">
        <v>2058</v>
      </c>
      <c r="B1350" s="44" t="s">
        <v>1999</v>
      </c>
      <c r="C1350" s="43">
        <v>3</v>
      </c>
      <c r="D1350" s="43">
        <v>2017</v>
      </c>
      <c r="E1350" s="43" t="s">
        <v>275</v>
      </c>
      <c r="F1350" s="43" t="s">
        <v>275</v>
      </c>
      <c r="G1350" s="43" t="s">
        <v>275</v>
      </c>
      <c r="H1350" s="43" t="s">
        <v>275</v>
      </c>
      <c r="I1350" s="43" t="s">
        <v>275</v>
      </c>
      <c r="J1350" s="45" t="s">
        <v>275</v>
      </c>
      <c r="K1350" s="43" t="s">
        <v>275</v>
      </c>
      <c r="L1350" s="43">
        <v>2</v>
      </c>
      <c r="M1350" s="43">
        <v>2</v>
      </c>
      <c r="N1350" s="43" t="s">
        <v>275</v>
      </c>
    </row>
    <row r="1351" spans="1:14" s="43" customFormat="1" x14ac:dyDescent="0.35">
      <c r="A1351" s="43" t="s">
        <v>2058</v>
      </c>
      <c r="B1351" s="44" t="s">
        <v>618</v>
      </c>
      <c r="C1351" s="43">
        <v>2</v>
      </c>
      <c r="D1351" s="43">
        <v>2017</v>
      </c>
      <c r="E1351" s="43" t="s">
        <v>275</v>
      </c>
      <c r="F1351" s="43" t="s">
        <v>275</v>
      </c>
      <c r="G1351" s="43" t="s">
        <v>275</v>
      </c>
      <c r="H1351" s="43" t="s">
        <v>275</v>
      </c>
      <c r="I1351" s="43" t="s">
        <v>275</v>
      </c>
      <c r="J1351" s="45" t="s">
        <v>275</v>
      </c>
      <c r="K1351" s="43">
        <v>5</v>
      </c>
      <c r="L1351" s="43" t="s">
        <v>275</v>
      </c>
      <c r="M1351" s="43" t="s">
        <v>275</v>
      </c>
      <c r="N1351" s="43" t="s">
        <v>275</v>
      </c>
    </row>
    <row r="1352" spans="1:14" s="43" customFormat="1" x14ac:dyDescent="0.35">
      <c r="A1352" s="43" t="s">
        <v>2058</v>
      </c>
      <c r="B1352" s="44" t="s">
        <v>1999</v>
      </c>
      <c r="C1352" s="43">
        <v>3</v>
      </c>
      <c r="D1352" s="43">
        <v>2018</v>
      </c>
      <c r="E1352" s="43" t="s">
        <v>275</v>
      </c>
      <c r="F1352" s="43" t="s">
        <v>275</v>
      </c>
      <c r="G1352" s="43" t="s">
        <v>275</v>
      </c>
      <c r="H1352" s="43" t="s">
        <v>275</v>
      </c>
      <c r="I1352" s="43" t="s">
        <v>275</v>
      </c>
      <c r="J1352" s="45" t="s">
        <v>275</v>
      </c>
      <c r="K1352" s="43" t="s">
        <v>275</v>
      </c>
      <c r="L1352" s="43">
        <v>2</v>
      </c>
      <c r="M1352" s="43">
        <v>2</v>
      </c>
      <c r="N1352" s="43" t="s">
        <v>275</v>
      </c>
    </row>
    <row r="1353" spans="1:14" s="43" customFormat="1" x14ac:dyDescent="0.35">
      <c r="A1353" s="43" t="s">
        <v>2058</v>
      </c>
      <c r="B1353" s="44" t="s">
        <v>618</v>
      </c>
      <c r="C1353" s="43">
        <v>2</v>
      </c>
      <c r="D1353" s="43">
        <v>2018</v>
      </c>
      <c r="E1353" s="43" t="s">
        <v>275</v>
      </c>
      <c r="F1353" s="43" t="s">
        <v>275</v>
      </c>
      <c r="G1353" s="43" t="s">
        <v>275</v>
      </c>
      <c r="H1353" s="43" t="s">
        <v>275</v>
      </c>
      <c r="I1353" s="43" t="s">
        <v>275</v>
      </c>
      <c r="J1353" s="45" t="s">
        <v>275</v>
      </c>
      <c r="K1353" s="43">
        <v>5</v>
      </c>
      <c r="L1353" s="43" t="s">
        <v>275</v>
      </c>
      <c r="M1353" s="43" t="s">
        <v>275</v>
      </c>
      <c r="N1353" s="43" t="s">
        <v>275</v>
      </c>
    </row>
    <row r="1354" spans="1:14" s="43" customFormat="1" x14ac:dyDescent="0.35">
      <c r="A1354" s="43" t="s">
        <v>2058</v>
      </c>
      <c r="B1354" s="44" t="s">
        <v>1999</v>
      </c>
      <c r="C1354" s="43">
        <v>3</v>
      </c>
      <c r="D1354" s="43">
        <v>2019</v>
      </c>
      <c r="E1354" s="43" t="s">
        <v>275</v>
      </c>
      <c r="F1354" s="43" t="s">
        <v>275</v>
      </c>
      <c r="G1354" s="43" t="s">
        <v>275</v>
      </c>
      <c r="H1354" s="43" t="s">
        <v>275</v>
      </c>
      <c r="I1354" s="43" t="s">
        <v>275</v>
      </c>
      <c r="J1354" s="45" t="s">
        <v>275</v>
      </c>
      <c r="K1354" s="43" t="s">
        <v>275</v>
      </c>
      <c r="L1354" s="43">
        <v>2</v>
      </c>
      <c r="M1354" s="43">
        <v>2</v>
      </c>
      <c r="N1354" s="43" t="s">
        <v>275</v>
      </c>
    </row>
    <row r="1355" spans="1:14" s="43" customFormat="1" x14ac:dyDescent="0.35">
      <c r="A1355" s="43" t="s">
        <v>2058</v>
      </c>
      <c r="B1355" s="44" t="s">
        <v>618</v>
      </c>
      <c r="C1355" s="43">
        <v>2</v>
      </c>
      <c r="D1355" s="43">
        <v>2019</v>
      </c>
      <c r="E1355" s="43" t="s">
        <v>275</v>
      </c>
      <c r="F1355" s="43" t="s">
        <v>275</v>
      </c>
      <c r="G1355" s="43" t="s">
        <v>275</v>
      </c>
      <c r="H1355" s="43" t="s">
        <v>275</v>
      </c>
      <c r="I1355" s="43" t="s">
        <v>275</v>
      </c>
      <c r="J1355" s="45" t="s">
        <v>275</v>
      </c>
      <c r="K1355" s="43">
        <v>5</v>
      </c>
      <c r="L1355" s="43" t="s">
        <v>275</v>
      </c>
      <c r="M1355" s="43" t="s">
        <v>275</v>
      </c>
      <c r="N1355" s="43" t="s">
        <v>275</v>
      </c>
    </row>
    <row r="1356" spans="1:14" s="43" customFormat="1" x14ac:dyDescent="0.35">
      <c r="A1356" s="43" t="s">
        <v>2058</v>
      </c>
      <c r="B1356" s="43" t="s">
        <v>3698</v>
      </c>
      <c r="C1356" s="43">
        <v>3</v>
      </c>
      <c r="D1356" s="43">
        <v>2019</v>
      </c>
      <c r="E1356" s="43" t="str">
        <f>IF(OR(C1356=2,C1356=3),"NA","Codieren!")</f>
        <v>NA</v>
      </c>
      <c r="F1356" s="43" t="str">
        <f>IF(OR(C1356=2,C1356=3),"NA","Codieren!")</f>
        <v>NA</v>
      </c>
      <c r="G1356" s="43" t="str">
        <f>IF(F1356=1,"CODIEREN!","NA")</f>
        <v>NA</v>
      </c>
      <c r="H1356" s="43" t="str">
        <f>IF(OR(C1356=2,C1356=3),"NA","Codieren!")</f>
        <v>NA</v>
      </c>
      <c r="I1356" s="43" t="str">
        <f>IF(OR(C1356=2,C1356=3),"NA","Codieren!")</f>
        <v>NA</v>
      </c>
      <c r="J1356" s="45" t="str">
        <f>IF(OR(C1356=2,C1356=3),"NA","Codieren!")</f>
        <v>NA</v>
      </c>
      <c r="K1356" s="43" t="str">
        <f>IF(OR(C1356=1,C1356=3),"NA","Codieren!")</f>
        <v>NA</v>
      </c>
      <c r="L1356" s="43">
        <v>2</v>
      </c>
      <c r="M1356" s="43">
        <v>2</v>
      </c>
      <c r="N1356" s="43" t="str">
        <f>IF(OR(M1356="NA",M1356=2),"NA","Codieren!")</f>
        <v>NA</v>
      </c>
    </row>
    <row r="1357" spans="1:14" x14ac:dyDescent="0.35">
      <c r="A1357" s="43" t="s">
        <v>2058</v>
      </c>
      <c r="B1357" s="43" t="s">
        <v>3698</v>
      </c>
      <c r="C1357">
        <v>3</v>
      </c>
      <c r="D1357">
        <v>2018</v>
      </c>
      <c r="E1357" s="43" t="str">
        <f>IF(OR(C1357=2,C1357=3),"NA","Codieren!")</f>
        <v>NA</v>
      </c>
      <c r="F1357" s="43" t="str">
        <f>IF(OR(C1357=2,C1357=3),"NA","Codieren!")</f>
        <v>NA</v>
      </c>
      <c r="G1357" s="43" t="str">
        <f>IF(F1357=1,"CODIEREN!","NA")</f>
        <v>NA</v>
      </c>
      <c r="H1357" s="43" t="str">
        <f>IF(OR(C1357=2,C1357=3),"NA","Codieren!")</f>
        <v>NA</v>
      </c>
      <c r="I1357" s="43" t="str">
        <f>IF(OR(C1357=2,C1357=3),"NA","Codieren!")</f>
        <v>NA</v>
      </c>
      <c r="J1357" s="45" t="str">
        <f>IF(OR(C1357=2,C1357=3),"NA","Codieren!")</f>
        <v>NA</v>
      </c>
      <c r="K1357" s="43" t="s">
        <v>275</v>
      </c>
      <c r="L1357" s="43">
        <v>2</v>
      </c>
      <c r="M1357" s="43">
        <v>2</v>
      </c>
      <c r="N1357" s="43" t="str">
        <f>IF(OR(M1357="NA",M1357=2),"NA","Codieren!")</f>
        <v>NA</v>
      </c>
    </row>
    <row r="1358" spans="1:14" x14ac:dyDescent="0.35">
      <c r="A1358" s="43" t="s">
        <v>2058</v>
      </c>
      <c r="B1358" s="43" t="s">
        <v>3698</v>
      </c>
      <c r="C1358">
        <v>3</v>
      </c>
      <c r="D1358" s="43">
        <v>2017</v>
      </c>
      <c r="E1358" s="43" t="str">
        <f>IF(OR(C1358=2,C1358=3),"NA","Codieren!")</f>
        <v>NA</v>
      </c>
      <c r="F1358" s="43" t="str">
        <f>IF(OR(C1358=2,C1358=3),"NA","Codieren!")</f>
        <v>NA</v>
      </c>
      <c r="G1358" s="43" t="str">
        <f>IF(F1358=1,"CODIEREN!","NA")</f>
        <v>NA</v>
      </c>
      <c r="H1358" s="43" t="str">
        <f>IF(OR(C1358=2,C1358=3),"NA","Codieren!")</f>
        <v>NA</v>
      </c>
      <c r="I1358" s="43" t="str">
        <f>IF(OR(C1358=2,C1358=3),"NA","Codieren!")</f>
        <v>NA</v>
      </c>
      <c r="J1358" s="45" t="str">
        <f>IF(OR(C1358=2,C1358=3),"NA","Codieren!")</f>
        <v>NA</v>
      </c>
      <c r="K1358" s="43" t="s">
        <v>275</v>
      </c>
      <c r="L1358" s="43">
        <v>2</v>
      </c>
      <c r="M1358" s="43">
        <v>2</v>
      </c>
      <c r="N1358" s="43" t="str">
        <f>IF(OR(M1358="NA",M1358=2),"NA","Codieren!")</f>
        <v>NA</v>
      </c>
    </row>
    <row r="1359" spans="1:14" x14ac:dyDescent="0.35">
      <c r="A1359" s="43" t="s">
        <v>2058</v>
      </c>
      <c r="B1359" s="43" t="s">
        <v>3698</v>
      </c>
      <c r="C1359">
        <v>3</v>
      </c>
      <c r="D1359" s="43">
        <v>2016</v>
      </c>
      <c r="E1359" s="43" t="str">
        <f>IF(OR(C1359=2,C1359=3),"NA","Codieren!")</f>
        <v>NA</v>
      </c>
      <c r="F1359" s="43" t="str">
        <f>IF(OR(C1359=2,C1359=3),"NA","Codieren!")</f>
        <v>NA</v>
      </c>
      <c r="G1359" s="43" t="str">
        <f>IF(F1359=1,"CODIEREN!","NA")</f>
        <v>NA</v>
      </c>
      <c r="H1359" s="43" t="str">
        <f>IF(OR(C1359=2,C1359=3),"NA","Codieren!")</f>
        <v>NA</v>
      </c>
      <c r="I1359" s="43" t="str">
        <f>IF(OR(C1359=2,C1359=3),"NA","Codieren!")</f>
        <v>NA</v>
      </c>
      <c r="J1359" s="45" t="str">
        <f>IF(OR(C1359=2,C1359=3),"NA","Codieren!")</f>
        <v>NA</v>
      </c>
      <c r="K1359" s="43" t="s">
        <v>275</v>
      </c>
      <c r="L1359" s="43">
        <v>2</v>
      </c>
      <c r="M1359" s="43">
        <v>2</v>
      </c>
      <c r="N1359" s="43" t="str">
        <f>IF(OR(M1359="NA",M1359=2),"NA","Codieren!")</f>
        <v>NA</v>
      </c>
    </row>
    <row r="1360" spans="1:14" x14ac:dyDescent="0.35">
      <c r="A1360" s="43" t="s">
        <v>2058</v>
      </c>
      <c r="B1360" s="43" t="s">
        <v>618</v>
      </c>
      <c r="C1360">
        <v>2</v>
      </c>
      <c r="D1360" s="43">
        <v>2016</v>
      </c>
      <c r="E1360" s="43" t="str">
        <f>IF(OR(C1360=2,C1360=3),"NA","Codieren!")</f>
        <v>NA</v>
      </c>
      <c r="F1360" s="43" t="str">
        <f>IF(OR(C1360=2,C1360=3),"NA","Codieren!")</f>
        <v>NA</v>
      </c>
      <c r="G1360" s="43" t="str">
        <f>IF(F1360=1,"CODIEREN!","NA")</f>
        <v>NA</v>
      </c>
      <c r="H1360" s="43" t="str">
        <f>IF(OR(C1360=2,C1360=3),"NA","Codieren!")</f>
        <v>NA</v>
      </c>
      <c r="I1360" s="43" t="str">
        <f>IF(OR(C1360=2,C1360=3),"NA","Codieren!")</f>
        <v>NA</v>
      </c>
      <c r="J1360" s="45" t="str">
        <f>IF(OR(C1360=2,C1360=3),"NA","Codieren!")</f>
        <v>NA</v>
      </c>
      <c r="K1360" s="43">
        <v>5</v>
      </c>
      <c r="L1360" s="43" t="str">
        <f>IF(OR(C1360=1,C1360=2),"NA","Codieren!")</f>
        <v>NA</v>
      </c>
      <c r="M1360" s="43" t="str">
        <f>IF(L1360="NA","NA","Codieren!")</f>
        <v>NA</v>
      </c>
      <c r="N1360" s="43" t="str">
        <f>IF(OR(M1360="NA",M1360=2),"NA","Codieren!")</f>
        <v>NA</v>
      </c>
    </row>
    <row r="1361" spans="1:14" x14ac:dyDescent="0.35">
      <c r="A1361" s="43" t="s">
        <v>2058</v>
      </c>
      <c r="B1361" s="43" t="s">
        <v>3698</v>
      </c>
      <c r="C1361">
        <v>3</v>
      </c>
      <c r="D1361" s="43">
        <v>2015</v>
      </c>
      <c r="E1361" s="43" t="s">
        <v>275</v>
      </c>
      <c r="F1361" s="43" t="s">
        <v>275</v>
      </c>
      <c r="G1361" s="43" t="s">
        <v>275</v>
      </c>
      <c r="H1361" s="43" t="s">
        <v>275</v>
      </c>
      <c r="I1361" s="43" t="s">
        <v>275</v>
      </c>
      <c r="J1361" s="45" t="s">
        <v>275</v>
      </c>
      <c r="K1361" s="43" t="s">
        <v>275</v>
      </c>
      <c r="L1361" s="43">
        <v>2</v>
      </c>
      <c r="M1361" s="43">
        <v>2</v>
      </c>
      <c r="N1361" s="43" t="str">
        <f>IF(OR(M1361="NA",M1361=2),"NA","Codieren!")</f>
        <v>NA</v>
      </c>
    </row>
    <row r="1362" spans="1:14" s="43" customFormat="1" x14ac:dyDescent="0.35">
      <c r="A1362" s="43" t="s">
        <v>1697</v>
      </c>
      <c r="B1362" s="44" t="s">
        <v>1658</v>
      </c>
      <c r="C1362" s="44">
        <v>1</v>
      </c>
      <c r="D1362" s="43">
        <v>2015</v>
      </c>
      <c r="E1362" s="43">
        <v>1</v>
      </c>
      <c r="F1362" s="43">
        <v>1</v>
      </c>
      <c r="G1362" s="43">
        <v>4</v>
      </c>
      <c r="H1362" s="43">
        <v>1</v>
      </c>
      <c r="I1362" s="43">
        <v>2</v>
      </c>
      <c r="J1362" s="45">
        <v>6000</v>
      </c>
      <c r="K1362" s="43" t="str">
        <f>IF(OR(C1362=1,C1362=3),"NA","Codieren!")</f>
        <v>NA</v>
      </c>
      <c r="L1362" s="43" t="str">
        <f>IF(OR(C1362=1,C1362=2),"NA","Codieren!")</f>
        <v>NA</v>
      </c>
      <c r="M1362" s="43" t="str">
        <f>IF(L1362="NA","NA","Codieren!")</f>
        <v>NA</v>
      </c>
      <c r="N1362" s="43" t="str">
        <f>IF(OR(M1362="NA",M1362=2),"NA","Codieren!")</f>
        <v>NA</v>
      </c>
    </row>
    <row r="1363" spans="1:14" s="43" customFormat="1" x14ac:dyDescent="0.35">
      <c r="A1363" s="43" t="s">
        <v>1697</v>
      </c>
      <c r="B1363" s="44" t="s">
        <v>1712</v>
      </c>
      <c r="C1363" s="43">
        <v>2</v>
      </c>
      <c r="D1363" s="43">
        <v>2015</v>
      </c>
      <c r="E1363" s="43" t="str">
        <f>IF(OR(C1363=2,C1363=3),"NA","Codieren!")</f>
        <v>NA</v>
      </c>
      <c r="F1363" s="43" t="str">
        <f>IF(OR(C1363=2,C1363=3),"NA","Codieren!")</f>
        <v>NA</v>
      </c>
      <c r="G1363" s="43" t="str">
        <f>IF(F1363=1,"CODIEREN!","NA")</f>
        <v>NA</v>
      </c>
      <c r="H1363" s="43" t="str">
        <f>IF(OR(C1363=2,C1363=3),"NA","Codieren!")</f>
        <v>NA</v>
      </c>
      <c r="I1363" s="43" t="str">
        <f>IF(OR(C1363=2,C1363=3),"NA","Codieren!")</f>
        <v>NA</v>
      </c>
      <c r="J1363" s="45" t="str">
        <f>IF(OR(C1363=2,C1363=3),"NA","Codieren!")</f>
        <v>NA</v>
      </c>
      <c r="K1363" s="43">
        <v>6</v>
      </c>
      <c r="L1363" s="43" t="str">
        <f>IF(OR(C1363=1,C1363=2),"NA","Codieren!")</f>
        <v>NA</v>
      </c>
      <c r="M1363" s="43" t="str">
        <f>IF(L1363="NA","NA","Codieren!")</f>
        <v>NA</v>
      </c>
      <c r="N1363" s="43" t="str">
        <f>IF(OR(M1363="NA",M1363=2),"NA","Codieren!")</f>
        <v>NA</v>
      </c>
    </row>
    <row r="1364" spans="1:14" s="43" customFormat="1" x14ac:dyDescent="0.35">
      <c r="A1364" s="43" t="s">
        <v>1284</v>
      </c>
      <c r="B1364" s="46" t="s">
        <v>1276</v>
      </c>
      <c r="C1364" s="43">
        <v>1</v>
      </c>
      <c r="D1364" s="43">
        <v>2015</v>
      </c>
      <c r="E1364" s="43">
        <v>2</v>
      </c>
      <c r="F1364" s="43" t="s">
        <v>275</v>
      </c>
      <c r="G1364" s="43" t="str">
        <f>IF(F1364=1,"CODIEREN!","NA")</f>
        <v>NA</v>
      </c>
      <c r="H1364" s="43">
        <v>3</v>
      </c>
      <c r="I1364" s="43">
        <v>2</v>
      </c>
      <c r="J1364" s="45">
        <v>3000</v>
      </c>
      <c r="K1364" s="43" t="str">
        <f>IF(OR(C1656=1,C1656=3),"NA","Codieren!")</f>
        <v>NA</v>
      </c>
      <c r="L1364" s="43" t="str">
        <f>IF(OR(C1364=1,C1364=2),"NA","Codieren!")</f>
        <v>NA</v>
      </c>
      <c r="M1364" s="43" t="str">
        <f>IF(L1364="NA","NA","Codieren!")</f>
        <v>NA</v>
      </c>
      <c r="N1364" s="43" t="str">
        <f>IF(OR(M1364="NA",M1364=2),"NA","Codieren!")</f>
        <v>NA</v>
      </c>
    </row>
    <row r="1365" spans="1:14" s="43" customFormat="1" x14ac:dyDescent="0.35">
      <c r="A1365" s="43" t="s">
        <v>1284</v>
      </c>
      <c r="B1365" s="46" t="s">
        <v>624</v>
      </c>
      <c r="C1365" s="43">
        <v>2</v>
      </c>
      <c r="D1365" s="43">
        <v>2015</v>
      </c>
      <c r="E1365" s="43" t="str">
        <f>IF(OR(C1365=2,C1365=3),"NA","Codieren!")</f>
        <v>NA</v>
      </c>
      <c r="F1365" s="43" t="str">
        <f>IF(OR(C1365=2,C1365=3),"NA","Codieren!")</f>
        <v>NA</v>
      </c>
      <c r="G1365" s="43" t="str">
        <f>IF(F1365=1,"CODIEREN!","NA")</f>
        <v>NA</v>
      </c>
      <c r="H1365" s="43" t="str">
        <f>IF(OR(C1365=2,C1365=3),"NA","Codieren!")</f>
        <v>NA</v>
      </c>
      <c r="I1365" s="43" t="str">
        <f>IF(OR(C1365=2,C1365=3),"NA","Codieren!")</f>
        <v>NA</v>
      </c>
      <c r="J1365" s="45" t="str">
        <f>IF(OR(C1365=2,C1365=3),"NA","Codieren!")</f>
        <v>NA</v>
      </c>
      <c r="K1365" s="43" t="s">
        <v>275</v>
      </c>
      <c r="L1365" s="43" t="str">
        <f>IF(OR(C1365=1,C1365=2),"NA","Codieren!")</f>
        <v>NA</v>
      </c>
      <c r="M1365" s="43" t="str">
        <f>IF(L1365="NA","NA","Codieren!")</f>
        <v>NA</v>
      </c>
      <c r="N1365" s="43" t="str">
        <f>IF(OR(M1365="NA",M1365=2),"NA","Codieren!")</f>
        <v>NA</v>
      </c>
    </row>
    <row r="1366" spans="1:14" s="43" customFormat="1" x14ac:dyDescent="0.35">
      <c r="A1366" s="43" t="s">
        <v>3923</v>
      </c>
      <c r="B1366" s="43" t="s">
        <v>3698</v>
      </c>
      <c r="C1366" s="43">
        <v>3</v>
      </c>
      <c r="D1366" s="43">
        <v>2017</v>
      </c>
      <c r="E1366" s="43" t="str">
        <f>IF(OR(C1366=2,C1366=3),"NA","Codieren!")</f>
        <v>NA</v>
      </c>
      <c r="F1366" s="43" t="str">
        <f>IF(OR(C1366=2,C1366=3),"NA","Codieren!")</f>
        <v>NA</v>
      </c>
      <c r="G1366" s="43" t="str">
        <f>IF(F1366=1,"CODIEREN!","NA")</f>
        <v>NA</v>
      </c>
      <c r="H1366" s="43" t="str">
        <f>IF(OR(C1366=2,C1366=3),"NA","Codieren!")</f>
        <v>NA</v>
      </c>
      <c r="I1366" s="43" t="str">
        <f>IF(OR(C1366=2,C1366=3),"NA","Codieren!")</f>
        <v>NA</v>
      </c>
      <c r="J1366" s="45" t="str">
        <f>IF(OR(C1366=2,C1366=3),"NA","Codieren!")</f>
        <v>NA</v>
      </c>
      <c r="K1366" s="43" t="s">
        <v>275</v>
      </c>
      <c r="L1366" s="43">
        <v>2</v>
      </c>
      <c r="M1366" s="43">
        <v>2</v>
      </c>
      <c r="N1366" s="43" t="str">
        <f>IF(OR(M1366="NA",M1366=2),"NA","Codieren!")</f>
        <v>NA</v>
      </c>
    </row>
    <row r="1367" spans="1:14" s="43" customFormat="1" x14ac:dyDescent="0.35">
      <c r="A1367" s="43" t="s">
        <v>3923</v>
      </c>
      <c r="B1367" s="43" t="s">
        <v>3804</v>
      </c>
      <c r="C1367" s="43">
        <v>2</v>
      </c>
      <c r="D1367" s="43">
        <v>2017</v>
      </c>
      <c r="E1367" s="43" t="str">
        <f>IF(OR(C1367=2,C1367=3),"NA","Codieren!")</f>
        <v>NA</v>
      </c>
      <c r="F1367" s="43" t="str">
        <f>IF(OR(C1367=2,C1367=3),"NA","Codieren!")</f>
        <v>NA</v>
      </c>
      <c r="G1367" s="43" t="str">
        <f>IF(F1367=1,"CODIEREN!","NA")</f>
        <v>NA</v>
      </c>
      <c r="H1367" s="43" t="str">
        <f>IF(OR(C1367=2,C1367=3),"NA","Codieren!")</f>
        <v>NA</v>
      </c>
      <c r="I1367" s="43" t="str">
        <f>IF(OR(C1367=2,C1367=3),"NA","Codieren!")</f>
        <v>NA</v>
      </c>
      <c r="J1367" s="45" t="str">
        <f>IF(OR(C1367=2,C1367=3),"NA","Codieren!")</f>
        <v>NA</v>
      </c>
      <c r="K1367" s="43">
        <v>7</v>
      </c>
      <c r="L1367" s="43" t="str">
        <f>IF(OR(C1367=1,C1367=2),"NA","Codieren!")</f>
        <v>NA</v>
      </c>
      <c r="M1367" s="43" t="str">
        <f>IF(L1367="NA","NA","Codieren!")</f>
        <v>NA</v>
      </c>
      <c r="N1367" s="43" t="str">
        <f>IF(OR(M1367="NA",M1367=2),"NA","Codieren!")</f>
        <v>NA</v>
      </c>
    </row>
    <row r="1368" spans="1:14" s="43" customFormat="1" x14ac:dyDescent="0.35">
      <c r="A1368" s="43" t="s">
        <v>3923</v>
      </c>
      <c r="B1368" s="43" t="s">
        <v>3698</v>
      </c>
      <c r="C1368" s="43">
        <v>3</v>
      </c>
      <c r="D1368" s="43">
        <v>2016</v>
      </c>
      <c r="E1368" s="43" t="str">
        <f>IF(OR(C1368=2,C1368=3),"NA","Codieren!")</f>
        <v>NA</v>
      </c>
      <c r="F1368" s="43" t="str">
        <f>IF(OR(C1368=2,C1368=3),"NA","Codieren!")</f>
        <v>NA</v>
      </c>
      <c r="G1368" s="43" t="str">
        <f>IF(F1368=1,"CODIEREN!","NA")</f>
        <v>NA</v>
      </c>
      <c r="H1368" s="43" t="str">
        <f>IF(OR(C1368=2,C1368=3),"NA","Codieren!")</f>
        <v>NA</v>
      </c>
      <c r="I1368" s="43" t="str">
        <f>IF(OR(C1368=2,C1368=3),"NA","Codieren!")</f>
        <v>NA</v>
      </c>
      <c r="J1368" s="45" t="str">
        <f>IF(OR(C1368=2,C1368=3),"NA","Codieren!")</f>
        <v>NA</v>
      </c>
      <c r="K1368" s="43" t="s">
        <v>275</v>
      </c>
      <c r="L1368" s="43">
        <v>2</v>
      </c>
      <c r="M1368" s="43">
        <v>2</v>
      </c>
      <c r="N1368" s="43" t="str">
        <f>IF(OR(M1368="NA",M1368=2),"NA","Codieren!")</f>
        <v>NA</v>
      </c>
    </row>
    <row r="1369" spans="1:14" s="43" customFormat="1" x14ac:dyDescent="0.35">
      <c r="A1369" s="43" t="s">
        <v>3923</v>
      </c>
      <c r="B1369" s="43" t="s">
        <v>3804</v>
      </c>
      <c r="C1369" s="43">
        <v>2</v>
      </c>
      <c r="D1369" s="43">
        <v>2016</v>
      </c>
      <c r="E1369" s="43" t="str">
        <f>IF(OR(C1369=2,C1369=3),"NA","Codieren!")</f>
        <v>NA</v>
      </c>
      <c r="F1369" s="43" t="str">
        <f>IF(OR(C1369=2,C1369=3),"NA","Codieren!")</f>
        <v>NA</v>
      </c>
      <c r="G1369" s="43" t="str">
        <f>IF(F1369=1,"CODIEREN!","NA")</f>
        <v>NA</v>
      </c>
      <c r="H1369" s="43" t="str">
        <f>IF(OR(C1369=2,C1369=3),"NA","Codieren!")</f>
        <v>NA</v>
      </c>
      <c r="I1369" s="43" t="str">
        <f>IF(OR(C1369=2,C1369=3),"NA","Codieren!")</f>
        <v>NA</v>
      </c>
      <c r="J1369" s="45" t="str">
        <f>IF(OR(C1369=2,C1369=3),"NA","Codieren!")</f>
        <v>NA</v>
      </c>
      <c r="K1369" s="43">
        <v>7</v>
      </c>
      <c r="L1369" s="43" t="str">
        <f>IF(OR(C1369=1,C1369=2),"NA","Codieren!")</f>
        <v>NA</v>
      </c>
      <c r="M1369" s="43" t="str">
        <f>IF(L1369="NA","NA","Codieren!")</f>
        <v>NA</v>
      </c>
      <c r="N1369" s="43" t="str">
        <f>IF(OR(M1369="NA",M1369=2),"NA","Codieren!")</f>
        <v>NA</v>
      </c>
    </row>
    <row r="1370" spans="1:14" x14ac:dyDescent="0.35">
      <c r="A1370" s="43" t="s">
        <v>3923</v>
      </c>
      <c r="B1370" s="43" t="s">
        <v>3698</v>
      </c>
      <c r="C1370">
        <v>3</v>
      </c>
      <c r="D1370" s="43">
        <v>2015</v>
      </c>
      <c r="E1370" s="43" t="s">
        <v>275</v>
      </c>
      <c r="F1370" s="43" t="s">
        <v>275</v>
      </c>
      <c r="G1370" s="43" t="s">
        <v>275</v>
      </c>
      <c r="H1370" s="43" t="s">
        <v>275</v>
      </c>
      <c r="I1370" s="43" t="s">
        <v>275</v>
      </c>
      <c r="J1370" s="45" t="s">
        <v>275</v>
      </c>
      <c r="K1370" s="43" t="s">
        <v>275</v>
      </c>
      <c r="L1370" s="43">
        <v>2</v>
      </c>
      <c r="M1370" s="43">
        <v>2</v>
      </c>
      <c r="N1370" s="43" t="str">
        <f>IF(OR(M1370="NA",M1370=2),"NA","Codieren!")</f>
        <v>NA</v>
      </c>
    </row>
    <row r="1371" spans="1:14" s="43" customFormat="1" x14ac:dyDescent="0.35">
      <c r="A1371" s="43" t="s">
        <v>3923</v>
      </c>
      <c r="B1371" s="43" t="s">
        <v>3804</v>
      </c>
      <c r="C1371" s="43">
        <v>2</v>
      </c>
      <c r="D1371" s="43">
        <v>2015</v>
      </c>
      <c r="E1371" s="43" t="s">
        <v>275</v>
      </c>
      <c r="F1371" s="43" t="s">
        <v>275</v>
      </c>
      <c r="G1371" s="43" t="s">
        <v>275</v>
      </c>
      <c r="H1371" s="43" t="s">
        <v>275</v>
      </c>
      <c r="I1371" s="43" t="s">
        <v>275</v>
      </c>
      <c r="J1371" s="45" t="s">
        <v>275</v>
      </c>
      <c r="K1371" s="43">
        <v>7</v>
      </c>
      <c r="L1371" s="43" t="s">
        <v>275</v>
      </c>
      <c r="M1371" s="43" t="s">
        <v>275</v>
      </c>
      <c r="N1371" s="43" t="str">
        <f>IF(OR(M1371="NA",M1371=2),"NA","Codieren!")</f>
        <v>NA</v>
      </c>
    </row>
    <row r="1372" spans="1:14" s="43" customFormat="1" x14ac:dyDescent="0.35">
      <c r="A1372" s="43" t="s">
        <v>2317</v>
      </c>
      <c r="B1372" s="43" t="s">
        <v>1999</v>
      </c>
      <c r="C1372" s="43">
        <v>1</v>
      </c>
      <c r="D1372" s="43">
        <v>2018</v>
      </c>
      <c r="E1372" s="43">
        <v>2</v>
      </c>
      <c r="F1372" s="43">
        <v>2</v>
      </c>
      <c r="G1372" s="43" t="str">
        <f>IF(F1372=1,"CODIEREN!","NA")</f>
        <v>NA</v>
      </c>
      <c r="H1372" s="43">
        <v>1</v>
      </c>
      <c r="I1372" s="43">
        <v>2</v>
      </c>
      <c r="J1372" s="45">
        <v>0</v>
      </c>
      <c r="K1372" s="43" t="str">
        <f>IF(OR(C1372=1,C1372=3),"NA","Codieren!")</f>
        <v>NA</v>
      </c>
      <c r="L1372" s="43" t="str">
        <f>IF(OR(C1372=1,C1372=2),"NA","Codieren!")</f>
        <v>NA</v>
      </c>
      <c r="M1372" s="43" t="str">
        <f>IF(L1372="NA","NA","Codieren!")</f>
        <v>NA</v>
      </c>
      <c r="N1372" s="43" t="str">
        <f>IF(OR(M1372="NA",M1372=2),"NA","Codieren!")</f>
        <v>NA</v>
      </c>
    </row>
    <row r="1373" spans="1:14" s="43" customFormat="1" x14ac:dyDescent="0.35">
      <c r="A1373" s="43" t="s">
        <v>1289</v>
      </c>
      <c r="B1373" s="46" t="s">
        <v>1276</v>
      </c>
      <c r="C1373" s="43">
        <v>1</v>
      </c>
      <c r="D1373" s="43">
        <v>2017</v>
      </c>
      <c r="E1373" s="43">
        <v>2</v>
      </c>
      <c r="F1373" s="43">
        <v>5</v>
      </c>
      <c r="G1373" s="43" t="str">
        <f>IF(F1373=1,"CODIEREN!","NA")</f>
        <v>NA</v>
      </c>
      <c r="H1373" s="43">
        <v>1</v>
      </c>
      <c r="I1373" s="43">
        <v>2</v>
      </c>
      <c r="J1373" s="45">
        <v>2000</v>
      </c>
      <c r="K1373" s="43" t="s">
        <v>275</v>
      </c>
      <c r="L1373" s="43" t="str">
        <f>IF(OR(C1373=1,C1373=2),"NA","Codieren!")</f>
        <v>NA</v>
      </c>
      <c r="M1373" s="43" t="str">
        <f>IF(L1373="NA","NA","Codieren!")</f>
        <v>NA</v>
      </c>
      <c r="N1373" s="43" t="str">
        <f>IF(OR(M1373="NA",M1373=2),"NA","Codieren!")</f>
        <v>NA</v>
      </c>
    </row>
    <row r="1374" spans="1:14" s="43" customFormat="1" x14ac:dyDescent="0.35">
      <c r="A1374" s="43" t="s">
        <v>1289</v>
      </c>
      <c r="B1374" s="46" t="s">
        <v>374</v>
      </c>
      <c r="C1374" s="43">
        <v>2</v>
      </c>
      <c r="D1374" s="43">
        <v>2017</v>
      </c>
      <c r="E1374" s="43" t="str">
        <f>IF(OR(C1374=2,C1374=3),"NA","Codieren!")</f>
        <v>NA</v>
      </c>
      <c r="F1374" s="43" t="str">
        <f>IF(OR(C1374=2,C1374=3),"NA","Codieren!")</f>
        <v>NA</v>
      </c>
      <c r="G1374" s="43" t="str">
        <f>IF(F1374=1,"CODIEREN!","NA")</f>
        <v>NA</v>
      </c>
      <c r="H1374" s="43" t="str">
        <f>IF(OR(C1374=2,C1374=3),"NA","Codieren!")</f>
        <v>NA</v>
      </c>
      <c r="I1374" s="43" t="str">
        <f>IF(OR(C1374=2,C1374=3),"NA","Codieren!")</f>
        <v>NA</v>
      </c>
      <c r="J1374" s="45" t="str">
        <f>IF(OR(C1374=2,C1374=3),"NA","Codieren!")</f>
        <v>NA</v>
      </c>
      <c r="K1374" s="43" t="s">
        <v>275</v>
      </c>
      <c r="L1374" s="43" t="str">
        <f>IF(OR(C1374=1,C1374=2),"NA","Codieren!")</f>
        <v>NA</v>
      </c>
      <c r="M1374" s="43" t="str">
        <f>IF(L1374="NA","NA","Codieren!")</f>
        <v>NA</v>
      </c>
      <c r="N1374" s="43" t="str">
        <f>IF(OR(M1374="NA",M1374=2),"NA","Codieren!")</f>
        <v>NA</v>
      </c>
    </row>
    <row r="1375" spans="1:14" s="43" customFormat="1" x14ac:dyDescent="0.35">
      <c r="A1375" s="43" t="s">
        <v>3788</v>
      </c>
      <c r="B1375" s="43" t="s">
        <v>3698</v>
      </c>
      <c r="C1375" s="43">
        <v>3</v>
      </c>
      <c r="D1375" s="43">
        <v>2019</v>
      </c>
      <c r="E1375" s="43" t="str">
        <f>IF(OR(C1375=2,C1375=3),"NA","Codieren!")</f>
        <v>NA</v>
      </c>
      <c r="F1375" s="43" t="str">
        <f>IF(OR(C1375=2,C1375=3),"NA","Codieren!")</f>
        <v>NA</v>
      </c>
      <c r="G1375" s="43" t="str">
        <f>IF(F1375=1,"CODIEREN!","NA")</f>
        <v>NA</v>
      </c>
      <c r="H1375" s="43" t="str">
        <f>IF(OR(C1375=2,C1375=3),"NA","Codieren!")</f>
        <v>NA</v>
      </c>
      <c r="I1375" s="43" t="str">
        <f>IF(OR(C1375=2,C1375=3),"NA","Codieren!")</f>
        <v>NA</v>
      </c>
      <c r="J1375" s="45" t="str">
        <f>IF(OR(C1375=2,C1375=3),"NA","Codieren!")</f>
        <v>NA</v>
      </c>
      <c r="K1375" s="43" t="str">
        <f>IF(OR(C1375=1,C1375=3),"NA","Codieren!")</f>
        <v>NA</v>
      </c>
      <c r="L1375" s="43">
        <v>2</v>
      </c>
      <c r="M1375" s="43">
        <v>2</v>
      </c>
      <c r="N1375" s="43" t="str">
        <f>IF(OR(M1375="NA",M1375=2),"NA","Codieren!")</f>
        <v>NA</v>
      </c>
    </row>
    <row r="1376" spans="1:14" s="43" customFormat="1" x14ac:dyDescent="0.35">
      <c r="A1376" s="43" t="s">
        <v>3788</v>
      </c>
      <c r="B1376" s="43" t="s">
        <v>3820</v>
      </c>
      <c r="C1376" s="43">
        <v>2</v>
      </c>
      <c r="D1376" s="43">
        <v>2019</v>
      </c>
      <c r="E1376" s="43" t="str">
        <f>IF(OR(C1376=2,C1376=3),"NA","Codieren!")</f>
        <v>NA</v>
      </c>
      <c r="F1376" s="43" t="str">
        <f>IF(OR(C1376=2,C1376=3),"NA","Codieren!")</f>
        <v>NA</v>
      </c>
      <c r="G1376" s="43" t="str">
        <f>IF(F1376=1,"CODIEREN!","NA")</f>
        <v>NA</v>
      </c>
      <c r="H1376" s="43" t="str">
        <f>IF(OR(C1376=2,C1376=3),"NA","Codieren!")</f>
        <v>NA</v>
      </c>
      <c r="I1376" s="43" t="str">
        <f>IF(OR(C1376=2,C1376=3),"NA","Codieren!")</f>
        <v>NA</v>
      </c>
      <c r="J1376" s="45" t="str">
        <f>IF(OR(C1376=2,C1376=3),"NA","Codieren!")</f>
        <v>NA</v>
      </c>
      <c r="K1376" s="43" t="s">
        <v>275</v>
      </c>
      <c r="L1376" s="43" t="str">
        <f>IF(OR(C1376=1,C1376=2),"NA","Codieren!")</f>
        <v>NA</v>
      </c>
      <c r="M1376" s="43" t="str">
        <f>IF(L1376="NA","NA","Codieren!")</f>
        <v>NA</v>
      </c>
      <c r="N1376" s="43" t="str">
        <f>IF(OR(M1376="NA",M1376=2),"NA","Codieren!")</f>
        <v>NA</v>
      </c>
    </row>
    <row r="1377" spans="1:14" s="43" customFormat="1" x14ac:dyDescent="0.35">
      <c r="A1377" s="43" t="s">
        <v>2859</v>
      </c>
      <c r="B1377" s="43" t="s">
        <v>2793</v>
      </c>
      <c r="C1377" s="43">
        <v>1</v>
      </c>
      <c r="D1377" s="43">
        <v>2016</v>
      </c>
      <c r="E1377" s="43">
        <v>1</v>
      </c>
      <c r="F1377" s="43">
        <v>5</v>
      </c>
      <c r="G1377" s="43" t="str">
        <f>IF(F1377=1,"CODIEREN!","NA")</f>
        <v>NA</v>
      </c>
      <c r="H1377" s="43">
        <v>1</v>
      </c>
      <c r="I1377" s="43">
        <v>2</v>
      </c>
      <c r="J1377" s="45">
        <v>500</v>
      </c>
      <c r="K1377" s="43" t="s">
        <v>275</v>
      </c>
      <c r="L1377" s="43" t="s">
        <v>275</v>
      </c>
      <c r="M1377" s="43" t="str">
        <f>IF(L1377="NA","NA","Codieren!")</f>
        <v>NA</v>
      </c>
      <c r="N1377" s="43" t="str">
        <f>IF(OR(M1377="NA",M1377=2),"NA","Codieren!")</f>
        <v>NA</v>
      </c>
    </row>
    <row r="1378" spans="1:14" s="43" customFormat="1" x14ac:dyDescent="0.35">
      <c r="A1378" s="43" t="s">
        <v>2859</v>
      </c>
      <c r="B1378" s="43" t="s">
        <v>2863</v>
      </c>
      <c r="C1378" s="43">
        <v>2</v>
      </c>
      <c r="D1378" s="43">
        <v>2016</v>
      </c>
      <c r="E1378" s="43" t="str">
        <f>IF(OR(C1378=2,C1378=3),"NA","Codieren!")</f>
        <v>NA</v>
      </c>
      <c r="F1378" s="43" t="str">
        <f>IF(OR(C1378=2,C1378=3),"NA","Codieren!")</f>
        <v>NA</v>
      </c>
      <c r="G1378" s="43" t="str">
        <f>IF(F1378=1,"CODIEREN!","NA")</f>
        <v>NA</v>
      </c>
      <c r="H1378" s="43" t="str">
        <f>IF(OR(C1378=2,C1378=3),"NA","Codieren!")</f>
        <v>NA</v>
      </c>
      <c r="I1378" s="43" t="str">
        <f>IF(OR(C1378=2,C1378=3),"NA","Codieren!")</f>
        <v>NA</v>
      </c>
      <c r="J1378" s="45" t="str">
        <f>IF(OR(C1378=2,C1378=3),"NA","Codieren!")</f>
        <v>NA</v>
      </c>
      <c r="K1378" s="43" t="s">
        <v>275</v>
      </c>
      <c r="L1378" s="43" t="str">
        <f>IF(OR(C1378=1,C1378=2),"NA","Codieren!")</f>
        <v>NA</v>
      </c>
      <c r="M1378" s="43" t="str">
        <f>IF(L1378="NA","NA","Codieren!")</f>
        <v>NA</v>
      </c>
      <c r="N1378" s="43" t="str">
        <f>IF(OR(M1378="NA",M1378=2),"NA","Codieren!")</f>
        <v>NA</v>
      </c>
    </row>
    <row r="1379" spans="1:14" x14ac:dyDescent="0.35">
      <c r="A1379" s="43" t="s">
        <v>2072</v>
      </c>
      <c r="B1379" s="43" t="s">
        <v>1999</v>
      </c>
      <c r="C1379">
        <v>1</v>
      </c>
      <c r="D1379" s="43">
        <v>2016</v>
      </c>
      <c r="E1379" s="43">
        <v>2</v>
      </c>
      <c r="F1379" s="43">
        <v>2</v>
      </c>
      <c r="G1379" s="43" t="str">
        <f>IF(F1379=1,"CODIEREN!","NA")</f>
        <v>NA</v>
      </c>
      <c r="H1379" s="43">
        <v>1</v>
      </c>
      <c r="I1379" s="43">
        <v>2</v>
      </c>
      <c r="J1379" s="45">
        <v>0</v>
      </c>
      <c r="K1379" s="43" t="str">
        <f>IF(OR(C1379=1,C1379=3),"NA","Codieren!")</f>
        <v>NA</v>
      </c>
      <c r="L1379" s="43" t="str">
        <f>IF(OR(C1379=1,C1379=2),"NA","Codieren!")</f>
        <v>NA</v>
      </c>
      <c r="M1379" s="43" t="str">
        <f>IF(L1379="NA","NA","Codieren!")</f>
        <v>NA</v>
      </c>
      <c r="N1379" s="43" t="str">
        <f>IF(OR(M1379="NA",M1379=2),"NA","Codieren!")</f>
        <v>NA</v>
      </c>
    </row>
    <row r="1380" spans="1:14" x14ac:dyDescent="0.35">
      <c r="A1380" s="43" t="s">
        <v>4011</v>
      </c>
      <c r="B1380" s="43" t="s">
        <v>3698</v>
      </c>
      <c r="C1380">
        <v>3</v>
      </c>
      <c r="D1380" s="43">
        <v>2016</v>
      </c>
      <c r="E1380" s="43" t="str">
        <f>IF(OR(C1380=2,C1380=3),"NA","Codieren!")</f>
        <v>NA</v>
      </c>
      <c r="F1380" s="43" t="str">
        <f>IF(OR(C1380=2,C1380=3),"NA","Codieren!")</f>
        <v>NA</v>
      </c>
      <c r="G1380" s="43" t="str">
        <f>IF(F1380=1,"CODIEREN!","NA")</f>
        <v>NA</v>
      </c>
      <c r="H1380" s="43" t="str">
        <f>IF(OR(C1380=2,C1380=3),"NA","Codieren!")</f>
        <v>NA</v>
      </c>
      <c r="I1380" s="43" t="str">
        <f>IF(OR(C1380=2,C1380=3),"NA","Codieren!")</f>
        <v>NA</v>
      </c>
      <c r="J1380" s="45" t="str">
        <f>IF(OR(C1380=2,C1380=3),"NA","Codieren!")</f>
        <v>NA</v>
      </c>
      <c r="K1380" s="43" t="s">
        <v>275</v>
      </c>
      <c r="L1380" s="43">
        <v>2</v>
      </c>
      <c r="M1380" s="43">
        <v>2</v>
      </c>
      <c r="N1380" s="43" t="str">
        <f>IF(OR(M1380="NA",M1380=2),"NA","Codieren!")</f>
        <v>NA</v>
      </c>
    </row>
    <row r="1381" spans="1:14" x14ac:dyDescent="0.35">
      <c r="A1381" s="43" t="s">
        <v>4011</v>
      </c>
      <c r="B1381" s="43" t="s">
        <v>61</v>
      </c>
      <c r="C1381">
        <v>2</v>
      </c>
      <c r="D1381" s="43">
        <v>2016</v>
      </c>
      <c r="E1381" s="43" t="str">
        <f>IF(OR(C1381=2,C1381=3),"NA","Codieren!")</f>
        <v>NA</v>
      </c>
      <c r="F1381" s="43" t="str">
        <f>IF(OR(C1381=2,C1381=3),"NA","Codieren!")</f>
        <v>NA</v>
      </c>
      <c r="G1381" s="43" t="str">
        <f>IF(F1381=1,"CODIEREN!","NA")</f>
        <v>NA</v>
      </c>
      <c r="H1381" s="43" t="str">
        <f>IF(OR(C1381=2,C1381=3),"NA","Codieren!")</f>
        <v>NA</v>
      </c>
      <c r="I1381" s="43" t="str">
        <f>IF(OR(C1381=2,C1381=3),"NA","Codieren!")</f>
        <v>NA</v>
      </c>
      <c r="J1381" s="45" t="str">
        <f>IF(OR(C1381=2,C1381=3),"NA","Codieren!")</f>
        <v>NA</v>
      </c>
      <c r="K1381" s="43">
        <v>7</v>
      </c>
      <c r="L1381" s="43" t="str">
        <f>IF(OR(C1381=1,C1381=2),"NA","Codieren!")</f>
        <v>NA</v>
      </c>
      <c r="M1381" s="43" t="str">
        <f>IF(L1381="NA","NA","Codieren!")</f>
        <v>NA</v>
      </c>
      <c r="N1381" s="43" t="str">
        <f>IF(OR(M1381="NA",M1381=2),"NA","Codieren!")</f>
        <v>NA</v>
      </c>
    </row>
    <row r="1382" spans="1:14" x14ac:dyDescent="0.35">
      <c r="A1382" s="43" t="s">
        <v>447</v>
      </c>
      <c r="B1382" s="44" t="s">
        <v>359</v>
      </c>
      <c r="C1382" s="44">
        <v>1</v>
      </c>
      <c r="D1382" s="44">
        <v>2018</v>
      </c>
      <c r="E1382" s="43">
        <v>2</v>
      </c>
      <c r="F1382" s="43">
        <v>1</v>
      </c>
      <c r="G1382" s="43">
        <v>1</v>
      </c>
      <c r="H1382" s="43">
        <v>1</v>
      </c>
      <c r="I1382" s="43">
        <v>2</v>
      </c>
      <c r="J1382" s="45">
        <v>0</v>
      </c>
      <c r="K1382" s="43" t="s">
        <v>275</v>
      </c>
      <c r="L1382" s="43" t="s">
        <v>275</v>
      </c>
      <c r="M1382" s="43" t="str">
        <f>IF(L1382="NA","NA",2)</f>
        <v>NA</v>
      </c>
      <c r="N1382" s="43" t="s">
        <v>275</v>
      </c>
    </row>
    <row r="1383" spans="1:14" x14ac:dyDescent="0.35">
      <c r="A1383" s="43" t="s">
        <v>447</v>
      </c>
      <c r="B1383" s="44" t="s">
        <v>66</v>
      </c>
      <c r="C1383" s="44">
        <v>2</v>
      </c>
      <c r="D1383" s="44">
        <v>2018</v>
      </c>
      <c r="E1383" s="43" t="s">
        <v>275</v>
      </c>
      <c r="F1383" s="43" t="s">
        <v>275</v>
      </c>
      <c r="G1383" s="43" t="s">
        <v>275</v>
      </c>
      <c r="H1383" s="43" t="s">
        <v>275</v>
      </c>
      <c r="I1383" s="43" t="s">
        <v>275</v>
      </c>
      <c r="J1383" s="45" t="s">
        <v>275</v>
      </c>
      <c r="K1383" s="43">
        <v>2</v>
      </c>
      <c r="L1383" s="43" t="s">
        <v>275</v>
      </c>
      <c r="M1383" s="43" t="str">
        <f>IF(L1383="NA","NA",2)</f>
        <v>NA</v>
      </c>
      <c r="N1383" s="43" t="s">
        <v>275</v>
      </c>
    </row>
    <row r="1384" spans="1:14" x14ac:dyDescent="0.35">
      <c r="A1384" s="43" t="s">
        <v>447</v>
      </c>
      <c r="B1384" s="44" t="s">
        <v>566</v>
      </c>
      <c r="C1384">
        <v>1</v>
      </c>
      <c r="D1384" s="32">
        <v>2017</v>
      </c>
      <c r="E1384" s="43">
        <v>2</v>
      </c>
      <c r="F1384" s="43">
        <v>1</v>
      </c>
      <c r="G1384" s="43">
        <v>1</v>
      </c>
      <c r="H1384" s="43">
        <v>1</v>
      </c>
      <c r="I1384" s="43">
        <v>2</v>
      </c>
      <c r="J1384" s="45">
        <v>0</v>
      </c>
      <c r="K1384" s="43" t="str">
        <f>IF(OR(C1384=1,C1384=3),"NA","Codieren!")</f>
        <v>NA</v>
      </c>
      <c r="L1384" s="43" t="str">
        <f>IF(OR(C1384=1,C1384=2),"NA","Codieren!")</f>
        <v>NA</v>
      </c>
      <c r="M1384" s="43" t="str">
        <f>IF(L1384="NA","NA","Codieren!")</f>
        <v>NA</v>
      </c>
      <c r="N1384" s="43" t="str">
        <f>IF(OR(M1384="NA",M1384=2),"NA","Codieren!")</f>
        <v>NA</v>
      </c>
    </row>
    <row r="1385" spans="1:14" x14ac:dyDescent="0.35">
      <c r="A1385" s="43" t="s">
        <v>447</v>
      </c>
      <c r="B1385" s="44" t="s">
        <v>66</v>
      </c>
      <c r="C1385">
        <v>2</v>
      </c>
      <c r="D1385" s="32">
        <v>2017</v>
      </c>
      <c r="E1385" s="43" t="str">
        <f>IF(OR(C1385=2,C1385=3),"NA","Codieren!")</f>
        <v>NA</v>
      </c>
      <c r="F1385" s="43" t="str">
        <f>IF(OR(C1385=2,C1385=3),"NA","Codieren!")</f>
        <v>NA</v>
      </c>
      <c r="G1385" s="43" t="str">
        <f>IF(F1385=1,"CODIEREN!","NA")</f>
        <v>NA</v>
      </c>
      <c r="H1385" s="43" t="str">
        <f>IF(OR(C1385=2,C1385=3),"NA","Codieren!")</f>
        <v>NA</v>
      </c>
      <c r="I1385" s="43" t="str">
        <f>IF(OR(C1385=2,C1385=3),"NA","Codieren!")</f>
        <v>NA</v>
      </c>
      <c r="J1385" s="45" t="str">
        <f>IF(OR(C1385=2,C1385=3),"NA","Codieren!")</f>
        <v>NA</v>
      </c>
      <c r="K1385" s="43">
        <v>2</v>
      </c>
      <c r="L1385" s="43" t="str">
        <f>IF(OR(C1385=1,C1385=2),"NA","Codieren!")</f>
        <v>NA</v>
      </c>
      <c r="M1385" s="43" t="str">
        <f>IF(L1385="NA","NA","Codieren!")</f>
        <v>NA</v>
      </c>
      <c r="N1385" s="43" t="str">
        <f>IF(OR(M1385="NA",M1385=2),"NA","Codieren!")</f>
        <v>NA</v>
      </c>
    </row>
    <row r="1386" spans="1:14" x14ac:dyDescent="0.35">
      <c r="A1386" s="43" t="s">
        <v>447</v>
      </c>
      <c r="B1386" s="43" t="s">
        <v>940</v>
      </c>
      <c r="C1386">
        <v>1</v>
      </c>
      <c r="D1386" s="43">
        <v>2015</v>
      </c>
      <c r="E1386" s="43">
        <v>2</v>
      </c>
      <c r="F1386" s="43">
        <v>1</v>
      </c>
      <c r="G1386" s="43">
        <v>1</v>
      </c>
      <c r="H1386" s="43">
        <v>1</v>
      </c>
      <c r="I1386" s="43">
        <v>2</v>
      </c>
      <c r="J1386" s="45">
        <v>7500</v>
      </c>
      <c r="K1386" s="43" t="str">
        <f>IF(OR(C1386=1,C1386=3),"NA","Codieren!")</f>
        <v>NA</v>
      </c>
      <c r="L1386" s="43" t="str">
        <f>IF(OR(C1386=1,C1386=2),"NA","Codieren!")</f>
        <v>NA</v>
      </c>
      <c r="M1386" s="43" t="str">
        <f>IF(L1386="NA","NA","Codieren!")</f>
        <v>NA</v>
      </c>
      <c r="N1386" s="43" t="str">
        <f>IF(OR(M1386="NA",M1386=2),"NA","Codieren!")</f>
        <v>NA</v>
      </c>
    </row>
    <row r="1387" spans="1:14" x14ac:dyDescent="0.35">
      <c r="A1387" s="43" t="s">
        <v>447</v>
      </c>
      <c r="B1387" s="43" t="s">
        <v>66</v>
      </c>
      <c r="C1387" s="43">
        <v>2</v>
      </c>
      <c r="D1387" s="43">
        <v>2015</v>
      </c>
      <c r="E1387" s="43" t="str">
        <f>IF(OR(C1387=2,C1387=3),"NA","Codieren!")</f>
        <v>NA</v>
      </c>
      <c r="F1387" s="43" t="str">
        <f>IF(OR(C1387=2,C1387=3),"NA","Codieren!")</f>
        <v>NA</v>
      </c>
      <c r="G1387" s="43" t="str">
        <f>IF(F1387=1,"CODIEREN!","NA")</f>
        <v>NA</v>
      </c>
      <c r="H1387" s="43" t="str">
        <f>IF(OR(C1387=2,C1387=3),"NA","Codieren!")</f>
        <v>NA</v>
      </c>
      <c r="I1387" s="43" t="str">
        <f>IF(OR(C1387=2,C1387=3),"NA","Codieren!")</f>
        <v>NA</v>
      </c>
      <c r="J1387" s="45" t="str">
        <f>IF(OR(C1387=2,C1387=3),"NA","Codieren!")</f>
        <v>NA</v>
      </c>
      <c r="K1387" s="43">
        <v>2</v>
      </c>
      <c r="L1387" s="43" t="str">
        <f>IF(OR(C1387=1,C1387=2),"NA","Codieren!")</f>
        <v>NA</v>
      </c>
      <c r="M1387" s="43" t="str">
        <f>IF(L1387="NA","NA","Codieren!")</f>
        <v>NA</v>
      </c>
      <c r="N1387" s="43" t="str">
        <f>IF(OR(M1387="NA",M1387=2),"NA","Codieren!")</f>
        <v>NA</v>
      </c>
    </row>
    <row r="1388" spans="1:14" x14ac:dyDescent="0.35">
      <c r="A1388" s="43" t="s">
        <v>2737</v>
      </c>
      <c r="B1388" s="43" t="s">
        <v>2434</v>
      </c>
      <c r="C1388" s="43">
        <v>3</v>
      </c>
      <c r="D1388" s="43">
        <v>2019</v>
      </c>
      <c r="E1388" s="43" t="str">
        <f>IF(OR(C1388=2,C1388=3),"NA","Codieren!")</f>
        <v>NA</v>
      </c>
      <c r="F1388" s="43" t="str">
        <f>IF(OR(C1388=2,C1388=3),"NA","Codieren!")</f>
        <v>NA</v>
      </c>
      <c r="G1388" s="43" t="str">
        <f>IF(F1388=1,"CODIEREN!","NA")</f>
        <v>NA</v>
      </c>
      <c r="H1388" s="43" t="str">
        <f>IF(OR(C1388=2,C1388=3),"NA","Codieren!")</f>
        <v>NA</v>
      </c>
      <c r="I1388" s="43" t="str">
        <f>IF(OR(C1388=2,C1388=3),"NA","Codieren!")</f>
        <v>NA</v>
      </c>
      <c r="J1388" s="45" t="str">
        <f>IF(OR(C1388=2,C1388=3),"NA","Codieren!")</f>
        <v>NA</v>
      </c>
      <c r="K1388" s="43" t="str">
        <f>IF(OR(C1388=1,C1388=3),"NA","Codieren!")</f>
        <v>NA</v>
      </c>
      <c r="L1388" s="43">
        <v>2</v>
      </c>
      <c r="M1388" s="43">
        <v>1</v>
      </c>
      <c r="N1388" s="43">
        <v>5</v>
      </c>
    </row>
    <row r="1389" spans="1:14" x14ac:dyDescent="0.35">
      <c r="A1389" s="43" t="s">
        <v>2737</v>
      </c>
      <c r="B1389" s="43" t="s">
        <v>2738</v>
      </c>
      <c r="C1389" s="43">
        <v>2</v>
      </c>
      <c r="D1389" s="43">
        <v>2019</v>
      </c>
      <c r="E1389" s="43" t="str">
        <f>IF(OR(C1389=2,C1389=3),"NA","Codieren!")</f>
        <v>NA</v>
      </c>
      <c r="F1389" s="43" t="str">
        <f>IF(OR(C1389=2,C1389=3),"NA","Codieren!")</f>
        <v>NA</v>
      </c>
      <c r="G1389" s="43" t="str">
        <f>IF(F1389=1,"CODIEREN!","NA")</f>
        <v>NA</v>
      </c>
      <c r="H1389" s="43" t="str">
        <f>IF(OR(C1389=2,C1389=3),"NA","Codieren!")</f>
        <v>NA</v>
      </c>
      <c r="I1389" s="43" t="str">
        <f>IF(OR(C1389=2,C1389=3),"NA","Codieren!")</f>
        <v>NA</v>
      </c>
      <c r="J1389" s="45" t="str">
        <f>IF(OR(C1389=2,C1389=3),"NA","Codieren!")</f>
        <v>NA</v>
      </c>
      <c r="K1389" s="43">
        <v>1</v>
      </c>
      <c r="L1389" s="43" t="str">
        <f>IF(OR(C1389=1,C1389=2),"NA","Codieren!")</f>
        <v>NA</v>
      </c>
      <c r="M1389" s="43" t="str">
        <f>IF(L1389="NA","NA","Codieren!")</f>
        <v>NA</v>
      </c>
      <c r="N1389" s="43" t="str">
        <f>IF(OR(M1389="NA",M1389=2),"NA","Codieren!")</f>
        <v>NA</v>
      </c>
    </row>
    <row r="1390" spans="1:14" x14ac:dyDescent="0.35">
      <c r="A1390" s="43" t="s">
        <v>3300</v>
      </c>
      <c r="B1390" s="43" t="s">
        <v>3297</v>
      </c>
      <c r="C1390" s="43">
        <v>1</v>
      </c>
      <c r="D1390" s="43">
        <v>2015</v>
      </c>
      <c r="E1390" s="43">
        <v>1</v>
      </c>
      <c r="F1390" s="43">
        <v>3</v>
      </c>
      <c r="G1390" s="43" t="str">
        <f>IF(F1390=1,"CODIEREN!","NA")</f>
        <v>NA</v>
      </c>
      <c r="H1390" s="43">
        <v>3</v>
      </c>
      <c r="I1390" s="43">
        <v>1</v>
      </c>
      <c r="J1390" s="45">
        <v>4000</v>
      </c>
      <c r="K1390" s="43" t="str">
        <f>IF(OR(C1390=1,C1390=3),"NA","Codieren!")</f>
        <v>NA</v>
      </c>
      <c r="L1390" s="43" t="str">
        <f>IF(OR(C1390=1,C1390=2),"NA","Codieren!")</f>
        <v>NA</v>
      </c>
      <c r="M1390" s="43" t="str">
        <f>IF(L1390="NA","NA","Codieren!")</f>
        <v>NA</v>
      </c>
      <c r="N1390" s="43" t="str">
        <f>IF(OR(M1390="NA",M1390=2),"NA","Codieren!")</f>
        <v>NA</v>
      </c>
    </row>
    <row r="1391" spans="1:14" x14ac:dyDescent="0.35">
      <c r="A1391" s="43" t="s">
        <v>3300</v>
      </c>
      <c r="B1391" s="43" t="s">
        <v>624</v>
      </c>
      <c r="C1391" s="43">
        <v>2</v>
      </c>
      <c r="D1391" s="43">
        <v>2015</v>
      </c>
      <c r="E1391" s="43" t="str">
        <f>IF(OR(C1391=2,C1391=3),"NA","Codieren!")</f>
        <v>NA</v>
      </c>
      <c r="F1391" s="43" t="str">
        <f>IF(OR(C1391=2,C1391=3),"NA","Codieren!")</f>
        <v>NA</v>
      </c>
      <c r="G1391" s="43" t="str">
        <f>IF(F1391=1,"CODIEREN!","NA")</f>
        <v>NA</v>
      </c>
      <c r="H1391" s="43" t="str">
        <f>IF(OR(C1391=2,C1391=3),"NA","Codieren!")</f>
        <v>NA</v>
      </c>
      <c r="I1391" s="43" t="str">
        <f>IF(OR(C1391=2,C1391=3),"NA","Codieren!")</f>
        <v>NA</v>
      </c>
      <c r="J1391" s="45" t="str">
        <f>IF(OR(C1391=2,C1391=3),"NA","Codieren!")</f>
        <v>NA</v>
      </c>
      <c r="K1391" s="43" t="s">
        <v>275</v>
      </c>
      <c r="L1391" s="43" t="str">
        <f>IF(OR(C1391=1,C1391=2),"NA","Codieren!")</f>
        <v>NA</v>
      </c>
      <c r="M1391" s="43" t="str">
        <f>IF(L1391="NA","NA","Codieren!")</f>
        <v>NA</v>
      </c>
      <c r="N1391" s="43" t="str">
        <f>IF(OR(M1391="NA",M1391=2),"NA","Codieren!")</f>
        <v>NA</v>
      </c>
    </row>
    <row r="1392" spans="1:14" s="43" customFormat="1" x14ac:dyDescent="0.35">
      <c r="A1392" s="43" t="s">
        <v>784</v>
      </c>
      <c r="B1392" s="44" t="s">
        <v>566</v>
      </c>
      <c r="C1392" s="43">
        <v>1</v>
      </c>
      <c r="D1392" s="32">
        <v>2018</v>
      </c>
      <c r="E1392" s="43">
        <v>1</v>
      </c>
      <c r="F1392" s="43">
        <v>1</v>
      </c>
      <c r="G1392" s="43">
        <v>5</v>
      </c>
      <c r="H1392" s="43">
        <v>1</v>
      </c>
      <c r="I1392" s="43">
        <v>2</v>
      </c>
      <c r="J1392" s="45">
        <v>0</v>
      </c>
      <c r="K1392" s="46" t="s">
        <v>275</v>
      </c>
      <c r="L1392" s="43" t="s">
        <v>275</v>
      </c>
      <c r="M1392" s="43" t="str">
        <f>IF(L1392="NA","NA",2)</f>
        <v>NA</v>
      </c>
      <c r="N1392" s="43" t="s">
        <v>275</v>
      </c>
    </row>
    <row r="1393" spans="1:14" s="43" customFormat="1" x14ac:dyDescent="0.35">
      <c r="A1393" s="43" t="s">
        <v>784</v>
      </c>
      <c r="B1393" s="44" t="s">
        <v>374</v>
      </c>
      <c r="C1393" s="43">
        <v>2</v>
      </c>
      <c r="D1393" s="32">
        <v>2018</v>
      </c>
      <c r="E1393" s="43" t="s">
        <v>275</v>
      </c>
      <c r="F1393" s="43" t="s">
        <v>275</v>
      </c>
      <c r="G1393" s="43" t="s">
        <v>275</v>
      </c>
      <c r="H1393" s="43" t="s">
        <v>275</v>
      </c>
      <c r="I1393" s="43" t="s">
        <v>275</v>
      </c>
      <c r="J1393" s="45" t="s">
        <v>275</v>
      </c>
      <c r="K1393" s="46">
        <v>9</v>
      </c>
      <c r="L1393" s="43" t="s">
        <v>275</v>
      </c>
      <c r="M1393" s="43" t="str">
        <f>IF(L1393="NA","NA",2)</f>
        <v>NA</v>
      </c>
      <c r="N1393" s="43" t="s">
        <v>275</v>
      </c>
    </row>
    <row r="1394" spans="1:14" s="43" customFormat="1" x14ac:dyDescent="0.35">
      <c r="A1394" s="43" t="s">
        <v>784</v>
      </c>
      <c r="B1394" s="46" t="s">
        <v>1370</v>
      </c>
      <c r="C1394" s="43">
        <v>1</v>
      </c>
      <c r="D1394" s="43">
        <v>2019</v>
      </c>
      <c r="E1394" s="43">
        <v>1</v>
      </c>
      <c r="F1394" s="43">
        <v>1</v>
      </c>
      <c r="G1394" s="43">
        <v>5</v>
      </c>
      <c r="H1394" s="43">
        <v>1</v>
      </c>
      <c r="I1394" s="43">
        <v>2</v>
      </c>
      <c r="J1394" s="45">
        <v>6000</v>
      </c>
      <c r="K1394" s="43" t="str">
        <f>IF(OR(C1394=1,C1394=3),"NA","Codieren!")</f>
        <v>NA</v>
      </c>
      <c r="L1394" s="43" t="str">
        <f>IF(OR(C1394=1,C1394=2),"NA","Codieren!")</f>
        <v>NA</v>
      </c>
      <c r="M1394" s="43" t="str">
        <f>IF(L1394="NA","NA","Codieren!")</f>
        <v>NA</v>
      </c>
      <c r="N1394" s="43" t="str">
        <f>IF(OR(M1394="NA",M1394=2),"NA","Codieren!")</f>
        <v>NA</v>
      </c>
    </row>
    <row r="1395" spans="1:14" s="43" customFormat="1" x14ac:dyDescent="0.35">
      <c r="A1395" s="43" t="s">
        <v>784</v>
      </c>
      <c r="B1395" s="46" t="s">
        <v>374</v>
      </c>
      <c r="C1395" s="43">
        <v>2</v>
      </c>
      <c r="D1395" s="43">
        <v>2019</v>
      </c>
      <c r="E1395" s="43" t="str">
        <f>IF(OR(C1395=2,C1395=3),"NA","Codieren!")</f>
        <v>NA</v>
      </c>
      <c r="F1395" s="43" t="str">
        <f>IF(OR(C1395=2,C1395=3),"NA","Codieren!")</f>
        <v>NA</v>
      </c>
      <c r="G1395" s="43" t="str">
        <f>IF(F1395=1,"CODIEREN!","NA")</f>
        <v>NA</v>
      </c>
      <c r="H1395" s="43" t="str">
        <f>IF(OR(C1395=2,C1395=3),"NA","Codieren!")</f>
        <v>NA</v>
      </c>
      <c r="I1395" s="43" t="str">
        <f>IF(OR(C1395=2,C1395=3),"NA","Codieren!")</f>
        <v>NA</v>
      </c>
      <c r="J1395" s="45" t="str">
        <f>IF(OR(C1395=2,C1395=3),"NA","Codieren!")</f>
        <v>NA</v>
      </c>
      <c r="K1395" s="43">
        <v>2</v>
      </c>
      <c r="L1395" s="43" t="str">
        <f>IF(OR(C1395=1,C1395=2),"NA","Codieren!")</f>
        <v>NA</v>
      </c>
      <c r="M1395" s="43" t="str">
        <f>IF(L1395="NA","NA","Codieren!")</f>
        <v>NA</v>
      </c>
      <c r="N1395" s="43" t="str">
        <f>IF(OR(M1395="NA",M1395=2),"NA","Codieren!")</f>
        <v>NA</v>
      </c>
    </row>
    <row r="1396" spans="1:14" s="43" customFormat="1" x14ac:dyDescent="0.35">
      <c r="A1396" s="43" t="s">
        <v>2332</v>
      </c>
      <c r="B1396" s="43" t="s">
        <v>1999</v>
      </c>
      <c r="C1396" s="43">
        <v>1</v>
      </c>
      <c r="D1396" s="43">
        <v>2018</v>
      </c>
      <c r="E1396" s="43">
        <v>2</v>
      </c>
      <c r="F1396" s="43">
        <v>2</v>
      </c>
      <c r="G1396" s="43" t="str">
        <f>IF(F1396=1,"CODIEREN!","NA")</f>
        <v>NA</v>
      </c>
      <c r="H1396" s="43">
        <v>1</v>
      </c>
      <c r="I1396" s="43">
        <v>2</v>
      </c>
      <c r="J1396" s="45">
        <v>0</v>
      </c>
      <c r="K1396" s="43" t="str">
        <f>IF(OR(C1396=1,C1396=3),"NA","Codieren!")</f>
        <v>NA</v>
      </c>
      <c r="L1396" s="43" t="str">
        <f>IF(OR(C1396=1,C1396=2),"NA","Codieren!")</f>
        <v>NA</v>
      </c>
      <c r="M1396" s="43" t="str">
        <f>IF(L1396="NA","NA","Codieren!")</f>
        <v>NA</v>
      </c>
      <c r="N1396" s="43" t="str">
        <f>IF(OR(M1396="NA",M1396=2),"NA","Codieren!")</f>
        <v>NA</v>
      </c>
    </row>
    <row r="1397" spans="1:14" s="43" customFormat="1" x14ac:dyDescent="0.35">
      <c r="A1397" s="43" t="s">
        <v>2332</v>
      </c>
      <c r="B1397" s="44" t="s">
        <v>434</v>
      </c>
      <c r="C1397" s="43">
        <v>2</v>
      </c>
      <c r="D1397" s="43">
        <v>2018</v>
      </c>
      <c r="E1397" s="43" t="str">
        <f>IF(OR(C1397=2,C1397=3),"NA","Codieren!")</f>
        <v>NA</v>
      </c>
      <c r="F1397" s="43" t="str">
        <f>IF(OR(C1397=2,C1397=3),"NA","Codieren!")</f>
        <v>NA</v>
      </c>
      <c r="G1397" s="43" t="str">
        <f>IF(F1397=1,"CODIEREN!","NA")</f>
        <v>NA</v>
      </c>
      <c r="H1397" s="43" t="str">
        <f>IF(OR(C1397=2,C1397=3),"NA","Codieren!")</f>
        <v>NA</v>
      </c>
      <c r="I1397" s="43" t="str">
        <f>IF(OR(C1397=2,C1397=3),"NA","Codieren!")</f>
        <v>NA</v>
      </c>
      <c r="J1397" s="45" t="str">
        <f>IF(OR(C1397=2,C1397=3),"NA","Codieren!")</f>
        <v>NA</v>
      </c>
      <c r="K1397" s="43">
        <v>10</v>
      </c>
      <c r="L1397" s="43" t="str">
        <f>IF(OR(C1397=1,C1397=2),"NA","Codieren!")</f>
        <v>NA</v>
      </c>
      <c r="M1397" s="43" t="str">
        <f>IF(L1397="NA","NA","Codieren!")</f>
        <v>NA</v>
      </c>
      <c r="N1397" s="43" t="str">
        <f>IF(OR(M1397="NA",M1397=2),"NA","Codieren!")</f>
        <v>NA</v>
      </c>
    </row>
    <row r="1398" spans="1:14" s="43" customFormat="1" x14ac:dyDescent="0.35">
      <c r="A1398" s="43" t="s">
        <v>1631</v>
      </c>
      <c r="B1398" s="44" t="s">
        <v>1590</v>
      </c>
      <c r="C1398" s="43">
        <v>1</v>
      </c>
      <c r="D1398" s="43">
        <v>2018</v>
      </c>
      <c r="E1398" s="43">
        <v>1</v>
      </c>
      <c r="F1398" s="43">
        <v>5</v>
      </c>
      <c r="G1398" s="43" t="str">
        <f>IF(F1398=1,"CODIEREN!","NA")</f>
        <v>NA</v>
      </c>
      <c r="H1398" s="43">
        <v>1</v>
      </c>
      <c r="I1398" s="43">
        <v>2</v>
      </c>
      <c r="J1398" s="45">
        <v>5000</v>
      </c>
      <c r="K1398" s="43" t="s">
        <v>275</v>
      </c>
      <c r="L1398" s="43" t="str">
        <f>IF(OR(C1398=1,C1398=2),"NA","Codieren!")</f>
        <v>NA</v>
      </c>
      <c r="M1398" s="43" t="str">
        <f>IF(L1398="NA","NA","Codieren!")</f>
        <v>NA</v>
      </c>
      <c r="N1398" s="43" t="str">
        <f>IF(OR(M1398="NA",M1398=2),"NA","Codieren!")</f>
        <v>NA</v>
      </c>
    </row>
    <row r="1399" spans="1:14" s="43" customFormat="1" x14ac:dyDescent="0.35">
      <c r="A1399" s="43" t="s">
        <v>1631</v>
      </c>
      <c r="B1399" s="44" t="s">
        <v>61</v>
      </c>
      <c r="C1399" s="43">
        <v>2</v>
      </c>
      <c r="D1399" s="43">
        <v>2018</v>
      </c>
      <c r="E1399" s="43" t="str">
        <f>IF(OR(C1399=2,C1399=3),"NA","Codieren!")</f>
        <v>NA</v>
      </c>
      <c r="F1399" s="43" t="str">
        <f>IF(OR(C1399=2,C1399=3),"NA","Codieren!")</f>
        <v>NA</v>
      </c>
      <c r="G1399" s="43" t="str">
        <f>IF(F1399=1,"CODIEREN!","NA")</f>
        <v>NA</v>
      </c>
      <c r="H1399" s="43" t="str">
        <f>IF(OR(C1399=2,C1399=3),"NA","Codieren!")</f>
        <v>NA</v>
      </c>
      <c r="I1399" s="43" t="str">
        <f>IF(OR(C1399=2,C1399=3),"NA","Codieren!")</f>
        <v>NA</v>
      </c>
      <c r="J1399" s="45" t="str">
        <f>IF(OR(C1399=2,C1399=3),"NA","Codieren!")</f>
        <v>NA</v>
      </c>
      <c r="K1399" s="43">
        <v>7</v>
      </c>
      <c r="L1399" s="43" t="str">
        <f>IF(OR(C1399=1,C1399=2),"NA","Codieren!")</f>
        <v>NA</v>
      </c>
      <c r="M1399" s="43" t="str">
        <f>IF(L1399="NA","NA","Codieren!")</f>
        <v>NA</v>
      </c>
      <c r="N1399" s="43" t="str">
        <f>IF(OR(M1399="NA",M1399=2),"NA","Codieren!")</f>
        <v>NA</v>
      </c>
    </row>
    <row r="1400" spans="1:14" s="43" customFormat="1" x14ac:dyDescent="0.35">
      <c r="A1400" s="43" t="s">
        <v>1631</v>
      </c>
      <c r="B1400" s="46" t="s">
        <v>1658</v>
      </c>
      <c r="C1400" s="43">
        <v>1</v>
      </c>
      <c r="D1400" s="43">
        <v>2019</v>
      </c>
      <c r="E1400" s="43">
        <v>1</v>
      </c>
      <c r="F1400" s="43">
        <v>5</v>
      </c>
      <c r="G1400" s="43" t="str">
        <f>IF(F1400=1,"CODIEREN!","NA")</f>
        <v>NA</v>
      </c>
      <c r="H1400" s="43">
        <v>1</v>
      </c>
      <c r="I1400" s="43">
        <v>2</v>
      </c>
      <c r="J1400" s="45">
        <v>5000</v>
      </c>
      <c r="K1400" s="43" t="str">
        <f>IF(OR(C1400=1,C1400=3),"NA","Codieren!")</f>
        <v>NA</v>
      </c>
      <c r="L1400" s="43" t="str">
        <f>IF(OR(C1400=1,C1400=2),"NA","Codieren!")</f>
        <v>NA</v>
      </c>
      <c r="M1400" s="43" t="str">
        <f>IF(L1400="NA","NA","Codieren!")</f>
        <v>NA</v>
      </c>
      <c r="N1400" s="43" t="str">
        <f>IF(OR(M1400="NA",M1400=2),"NA","Codieren!")</f>
        <v>NA</v>
      </c>
    </row>
    <row r="1401" spans="1:14" s="43" customFormat="1" x14ac:dyDescent="0.35">
      <c r="A1401" s="43" t="s">
        <v>1631</v>
      </c>
      <c r="B1401" s="46" t="s">
        <v>61</v>
      </c>
      <c r="C1401" s="43">
        <v>2</v>
      </c>
      <c r="D1401" s="43">
        <v>2019</v>
      </c>
      <c r="E1401" s="43" t="str">
        <f>IF(OR(C1401=2,C1401=3),"NA","Codieren!")</f>
        <v>NA</v>
      </c>
      <c r="F1401" s="43" t="str">
        <f>IF(OR(C1401=2,C1401=3),"NA","Codieren!")</f>
        <v>NA</v>
      </c>
      <c r="G1401" s="43" t="str">
        <f>IF(F1401=1,"CODIEREN!","NA")</f>
        <v>NA</v>
      </c>
      <c r="H1401" s="43" t="str">
        <f>IF(OR(C1401=2,C1401=3),"NA","Codieren!")</f>
        <v>NA</v>
      </c>
      <c r="I1401" s="43" t="str">
        <f>IF(OR(C1401=2,C1401=3),"NA","Codieren!")</f>
        <v>NA</v>
      </c>
      <c r="J1401" s="45" t="str">
        <f>IF(OR(C1401=2,C1401=3),"NA","Codieren!")</f>
        <v>NA</v>
      </c>
      <c r="K1401" s="43" t="s">
        <v>275</v>
      </c>
      <c r="L1401" s="43" t="str">
        <f>IF(OR(C1401=1,C1401=2),"NA","Codieren!")</f>
        <v>NA</v>
      </c>
      <c r="M1401" s="43" t="str">
        <f>IF(L1401="NA","NA","Codieren!")</f>
        <v>NA</v>
      </c>
      <c r="N1401" s="43" t="str">
        <f>IF(OR(M1401="NA",M1401=2),"NA","Codieren!")</f>
        <v>NA</v>
      </c>
    </row>
    <row r="1402" spans="1:14" s="43" customFormat="1" x14ac:dyDescent="0.35">
      <c r="A1402" s="43" t="s">
        <v>1631</v>
      </c>
      <c r="B1402" s="43" t="s">
        <v>3698</v>
      </c>
      <c r="C1402" s="43">
        <v>3</v>
      </c>
      <c r="D1402" s="43">
        <v>2016</v>
      </c>
      <c r="E1402" s="43" t="str">
        <f>IF(OR(C1402=2,C1402=3),"NA","Codieren!")</f>
        <v>NA</v>
      </c>
      <c r="F1402" s="43" t="str">
        <f>IF(OR(C1402=2,C1402=3),"NA","Codieren!")</f>
        <v>NA</v>
      </c>
      <c r="G1402" s="43" t="str">
        <f>IF(F1402=1,"CODIEREN!","NA")</f>
        <v>NA</v>
      </c>
      <c r="H1402" s="43" t="str">
        <f>IF(OR(C1402=2,C1402=3),"NA","Codieren!")</f>
        <v>NA</v>
      </c>
      <c r="I1402" s="43" t="str">
        <f>IF(OR(C1402=2,C1402=3),"NA","Codieren!")</f>
        <v>NA</v>
      </c>
      <c r="J1402" s="45" t="str">
        <f>IF(OR(C1402=2,C1402=3),"NA","Codieren!")</f>
        <v>NA</v>
      </c>
      <c r="K1402" s="43" t="s">
        <v>275</v>
      </c>
      <c r="L1402" s="43">
        <v>2</v>
      </c>
      <c r="M1402" s="43">
        <v>2</v>
      </c>
      <c r="N1402" s="43" t="str">
        <f>IF(OR(M1402="NA",M1402=2),"NA","Codieren!")</f>
        <v>NA</v>
      </c>
    </row>
    <row r="1403" spans="1:14" s="43" customFormat="1" x14ac:dyDescent="0.35">
      <c r="A1403" s="43" t="s">
        <v>1631</v>
      </c>
      <c r="B1403" s="43" t="s">
        <v>61</v>
      </c>
      <c r="C1403" s="43">
        <v>2</v>
      </c>
      <c r="D1403" s="43">
        <v>2016</v>
      </c>
      <c r="E1403" s="43" t="str">
        <f>IF(OR(C1403=2,C1403=3),"NA","Codieren!")</f>
        <v>NA</v>
      </c>
      <c r="F1403" s="43" t="str">
        <f>IF(OR(C1403=2,C1403=3),"NA","Codieren!")</f>
        <v>NA</v>
      </c>
      <c r="G1403" s="43" t="str">
        <f>IF(F1403=1,"CODIEREN!","NA")</f>
        <v>NA</v>
      </c>
      <c r="H1403" s="43" t="str">
        <f>IF(OR(C1403=2,C1403=3),"NA","Codieren!")</f>
        <v>NA</v>
      </c>
      <c r="I1403" s="43" t="str">
        <f>IF(OR(C1403=2,C1403=3),"NA","Codieren!")</f>
        <v>NA</v>
      </c>
      <c r="J1403" s="45" t="str">
        <f>IF(OR(C1403=2,C1403=3),"NA","Codieren!")</f>
        <v>NA</v>
      </c>
      <c r="K1403" s="43" t="s">
        <v>275</v>
      </c>
      <c r="L1403" s="43" t="str">
        <f>IF(OR(C1403=1,C1403=2),"NA","Codieren!")</f>
        <v>NA</v>
      </c>
      <c r="M1403" s="43" t="str">
        <f>IF(L1403="NA","NA","Codieren!")</f>
        <v>NA</v>
      </c>
      <c r="N1403" s="43" t="str">
        <f>IF(OR(M1403="NA",M1403=2),"NA","Codieren!")</f>
        <v>NA</v>
      </c>
    </row>
    <row r="1404" spans="1:14" s="43" customFormat="1" x14ac:dyDescent="0.35">
      <c r="A1404" s="43" t="s">
        <v>2162</v>
      </c>
      <c r="B1404" s="44" t="s">
        <v>1999</v>
      </c>
      <c r="C1404" s="43">
        <v>1</v>
      </c>
      <c r="D1404" s="43">
        <v>2017</v>
      </c>
      <c r="E1404" s="43">
        <v>2</v>
      </c>
      <c r="F1404" s="43">
        <v>2</v>
      </c>
      <c r="G1404" s="43" t="str">
        <f>IF(F1404=1,"CODIEREN!","NA")</f>
        <v>NA</v>
      </c>
      <c r="H1404" s="43">
        <v>1</v>
      </c>
      <c r="I1404" s="43">
        <v>2</v>
      </c>
      <c r="J1404" s="45">
        <v>0</v>
      </c>
      <c r="K1404" s="43" t="str">
        <f>IF(OR(C1404=1,C1404=3),"NA","Codieren!")</f>
        <v>NA</v>
      </c>
      <c r="L1404" s="43" t="str">
        <f>IF(OR(C1404=1,C1404=2),"NA","Codieren!")</f>
        <v>NA</v>
      </c>
      <c r="M1404" s="43" t="str">
        <f>IF(L1404="NA","NA","Codieren!")</f>
        <v>NA</v>
      </c>
      <c r="N1404" s="43" t="str">
        <f>IF(OR(M1404="NA",M1404=2),"NA","Codieren!")</f>
        <v>NA</v>
      </c>
    </row>
    <row r="1405" spans="1:14" s="43" customFormat="1" x14ac:dyDescent="0.35">
      <c r="A1405" s="43" t="s">
        <v>2162</v>
      </c>
      <c r="B1405" s="44" t="s">
        <v>624</v>
      </c>
      <c r="C1405" s="43">
        <v>2</v>
      </c>
      <c r="D1405" s="43">
        <v>2017</v>
      </c>
      <c r="E1405" s="43" t="str">
        <f>IF(OR(C1405=2,C1405=3),"NA","Codieren!")</f>
        <v>NA</v>
      </c>
      <c r="F1405" s="43" t="str">
        <f>IF(OR(C1405=2,C1405=3),"NA","Codieren!")</f>
        <v>NA</v>
      </c>
      <c r="G1405" s="43" t="str">
        <f>IF(F1405=1,"CODIEREN!","NA")</f>
        <v>NA</v>
      </c>
      <c r="H1405" s="43" t="str">
        <f>IF(OR(C1405=2,C1405=3),"NA","Codieren!")</f>
        <v>NA</v>
      </c>
      <c r="I1405" s="43" t="str">
        <f>IF(OR(C1405=2,C1405=3),"NA","Codieren!")</f>
        <v>NA</v>
      </c>
      <c r="J1405" s="45" t="str">
        <f>IF(OR(C1405=2,C1405=3),"NA","Codieren!")</f>
        <v>NA</v>
      </c>
      <c r="K1405" s="43" t="s">
        <v>275</v>
      </c>
      <c r="L1405" s="43" t="str">
        <f>IF(OR(C1405=1,C1405=2),"NA","Codieren!")</f>
        <v>NA</v>
      </c>
      <c r="M1405" s="43" t="str">
        <f>IF(L1405="NA","NA","Codieren!")</f>
        <v>NA</v>
      </c>
      <c r="N1405" s="43" t="str">
        <f>IF(OR(M1405="NA",M1405=2),"NA","Codieren!")</f>
        <v>NA</v>
      </c>
    </row>
    <row r="1406" spans="1:14" s="43" customFormat="1" x14ac:dyDescent="0.35">
      <c r="A1406" s="43" t="s">
        <v>1205</v>
      </c>
      <c r="B1406" s="43" t="s">
        <v>1173</v>
      </c>
      <c r="C1406" s="43">
        <v>1</v>
      </c>
      <c r="D1406" s="43">
        <v>2017</v>
      </c>
      <c r="E1406" s="43">
        <v>2</v>
      </c>
      <c r="F1406" s="43" t="s">
        <v>275</v>
      </c>
      <c r="G1406" s="43" t="str">
        <f>IF(F1406=1,"CODIEREN!","NA")</f>
        <v>NA</v>
      </c>
      <c r="H1406" s="43">
        <v>1</v>
      </c>
      <c r="I1406" s="43">
        <v>2</v>
      </c>
      <c r="J1406" s="45">
        <v>16000</v>
      </c>
      <c r="K1406" s="43" t="str">
        <f>IF(OR(C1406=1,C1406=3),"NA","Codieren!")</f>
        <v>NA</v>
      </c>
      <c r="L1406" s="43" t="str">
        <f>IF(OR(C1406=1,C1406=2),"NA","Codieren!")</f>
        <v>NA</v>
      </c>
      <c r="M1406" s="43" t="str">
        <f>IF(L1406="NA","NA","Codieren!")</f>
        <v>NA</v>
      </c>
      <c r="N1406" s="43" t="str">
        <f>IF(OR(M1406="NA",M1406=2),"NA","Codieren!")</f>
        <v>NA</v>
      </c>
    </row>
    <row r="1407" spans="1:14" s="43" customFormat="1" x14ac:dyDescent="0.35">
      <c r="A1407" s="43" t="s">
        <v>1205</v>
      </c>
      <c r="B1407" s="46" t="s">
        <v>1209</v>
      </c>
      <c r="C1407" s="43">
        <v>2</v>
      </c>
      <c r="D1407" s="43">
        <v>2017</v>
      </c>
      <c r="E1407" s="43" t="str">
        <f>IF(OR(C1407=2,C1407=3),"NA","Codieren!")</f>
        <v>NA</v>
      </c>
      <c r="F1407" s="43" t="str">
        <f>IF(OR(C1407=2,C1407=3),"NA","Codieren!")</f>
        <v>NA</v>
      </c>
      <c r="G1407" s="43" t="str">
        <f>IF(F1407=1,"CODIEREN!","NA")</f>
        <v>NA</v>
      </c>
      <c r="H1407" s="43" t="str">
        <f>IF(OR(C1407=2,C1407=3),"NA","Codieren!")</f>
        <v>NA</v>
      </c>
      <c r="I1407" s="43" t="str">
        <f>IF(OR(C1407=2,C1407=3),"NA","Codieren!")</f>
        <v>NA</v>
      </c>
      <c r="J1407" s="45" t="str">
        <f>IF(OR(C1407=2,C1407=3),"NA","Codieren!")</f>
        <v>NA</v>
      </c>
      <c r="K1407" s="43" t="s">
        <v>275</v>
      </c>
      <c r="L1407" s="43" t="str">
        <f>IF(OR(C1407=1,C1407=2),"NA","Codieren!")</f>
        <v>NA</v>
      </c>
      <c r="M1407" s="43" t="str">
        <f>IF(L1407="NA","NA","Codieren!")</f>
        <v>NA</v>
      </c>
      <c r="N1407" s="43" t="str">
        <f>IF(OR(M1407="NA",M1407=2),"NA","Codieren!")</f>
        <v>NA</v>
      </c>
    </row>
    <row r="1408" spans="1:14" s="43" customFormat="1" x14ac:dyDescent="0.35">
      <c r="A1408" s="43" t="s">
        <v>777</v>
      </c>
      <c r="B1408" s="44" t="s">
        <v>566</v>
      </c>
      <c r="C1408" s="43">
        <v>1</v>
      </c>
      <c r="D1408" s="32">
        <v>2018</v>
      </c>
      <c r="E1408" s="43">
        <v>2</v>
      </c>
      <c r="F1408" s="43">
        <v>2</v>
      </c>
      <c r="G1408" s="43" t="s">
        <v>275</v>
      </c>
      <c r="H1408" s="43">
        <v>1</v>
      </c>
      <c r="I1408" s="43">
        <v>2</v>
      </c>
      <c r="J1408" s="45">
        <v>0</v>
      </c>
      <c r="K1408" s="43" t="s">
        <v>275</v>
      </c>
      <c r="L1408" s="43" t="s">
        <v>275</v>
      </c>
      <c r="M1408" s="43" t="str">
        <f>IF(L1408="NA","NA",2)</f>
        <v>NA</v>
      </c>
      <c r="N1408" s="43" t="s">
        <v>275</v>
      </c>
    </row>
    <row r="1409" spans="1:14" s="43" customFormat="1" x14ac:dyDescent="0.35">
      <c r="A1409" s="43" t="s">
        <v>777</v>
      </c>
      <c r="B1409" s="44" t="s">
        <v>112</v>
      </c>
      <c r="C1409" s="43">
        <v>2</v>
      </c>
      <c r="D1409" s="32">
        <v>2018</v>
      </c>
      <c r="E1409" s="43" t="s">
        <v>275</v>
      </c>
      <c r="F1409" s="43" t="s">
        <v>275</v>
      </c>
      <c r="G1409" s="43" t="s">
        <v>275</v>
      </c>
      <c r="H1409" s="43" t="s">
        <v>275</v>
      </c>
      <c r="I1409" s="43" t="s">
        <v>275</v>
      </c>
      <c r="J1409" s="45" t="s">
        <v>275</v>
      </c>
      <c r="K1409" s="43" t="s">
        <v>275</v>
      </c>
      <c r="L1409" s="43" t="s">
        <v>275</v>
      </c>
      <c r="M1409" s="43" t="str">
        <f>IF(L1409="NA","NA",2)</f>
        <v>NA</v>
      </c>
      <c r="N1409" s="43" t="s">
        <v>275</v>
      </c>
    </row>
    <row r="1410" spans="1:14" x14ac:dyDescent="0.35">
      <c r="A1410" s="43" t="s">
        <v>3365</v>
      </c>
      <c r="B1410" s="46" t="s">
        <v>3349</v>
      </c>
      <c r="C1410" s="43">
        <v>1</v>
      </c>
      <c r="D1410" s="43">
        <v>2016</v>
      </c>
      <c r="E1410" s="43">
        <v>1</v>
      </c>
      <c r="F1410" s="43">
        <v>4</v>
      </c>
      <c r="G1410" s="43" t="str">
        <f>IF(F1410=1,"CODIEREN!","NA")</f>
        <v>NA</v>
      </c>
      <c r="H1410" s="43">
        <v>1</v>
      </c>
      <c r="I1410" s="43">
        <v>2</v>
      </c>
      <c r="J1410" s="45">
        <v>5000</v>
      </c>
      <c r="K1410" s="43" t="str">
        <f>IF(OR(C1410=1,C1410=3),"NA","Codieren!")</f>
        <v>NA</v>
      </c>
      <c r="L1410" s="43" t="str">
        <f>IF(OR(C1410=1,C1410=2),"NA","Codieren!")</f>
        <v>NA</v>
      </c>
      <c r="M1410" s="43" t="str">
        <f>IF(L1410="NA","NA","Codieren!")</f>
        <v>NA</v>
      </c>
      <c r="N1410" s="43" t="str">
        <f>IF(OR(M1410="NA",M1410=2),"NA","Codieren!")</f>
        <v>NA</v>
      </c>
    </row>
    <row r="1411" spans="1:14" x14ac:dyDescent="0.35">
      <c r="A1411" s="43" t="s">
        <v>3365</v>
      </c>
      <c r="B1411" s="46" t="s">
        <v>61</v>
      </c>
      <c r="C1411">
        <v>2</v>
      </c>
      <c r="D1411" s="43">
        <v>2016</v>
      </c>
      <c r="E1411" s="43" t="str">
        <f>IF(OR(C1411=2,C1411=3),"NA","Codieren!")</f>
        <v>NA</v>
      </c>
      <c r="F1411" s="43" t="str">
        <f>IF(OR(C1411=2,C1411=3),"NA","Codieren!")</f>
        <v>NA</v>
      </c>
      <c r="G1411" s="43" t="str">
        <f>IF(F1411=1,"CODIEREN!","NA")</f>
        <v>NA</v>
      </c>
      <c r="H1411" s="43" t="str">
        <f>IF(OR(C1411=2,C1411=3),"NA","Codieren!")</f>
        <v>NA</v>
      </c>
      <c r="I1411" s="43" t="str">
        <f>IF(OR(C1411=2,C1411=3),"NA","Codieren!")</f>
        <v>NA</v>
      </c>
      <c r="J1411" s="45" t="str">
        <f>IF(OR(C1411=2,C1411=3),"NA","Codieren!")</f>
        <v>NA</v>
      </c>
      <c r="K1411" s="43" t="s">
        <v>275</v>
      </c>
      <c r="L1411" s="43" t="str">
        <f>IF(OR(C1411=1,C1411=2),"NA","Codieren!")</f>
        <v>NA</v>
      </c>
      <c r="M1411" s="43" t="str">
        <f>IF(L1411="NA","NA","Codieren!")</f>
        <v>NA</v>
      </c>
      <c r="N1411" s="43" t="str">
        <f>IF(OR(M1411="NA",M1411=2),"NA","Codieren!")</f>
        <v>NA</v>
      </c>
    </row>
    <row r="1412" spans="1:14" x14ac:dyDescent="0.35">
      <c r="A1412" s="43" t="s">
        <v>1830</v>
      </c>
      <c r="B1412" s="43" t="s">
        <v>1658</v>
      </c>
      <c r="C1412">
        <v>3</v>
      </c>
      <c r="D1412" s="43">
        <v>2015</v>
      </c>
      <c r="E1412" s="43" t="str">
        <f>IF(OR(C1412=2,C1412=3),"NA","Codieren!")</f>
        <v>NA</v>
      </c>
      <c r="F1412" s="43" t="str">
        <f>IF(OR(C1412=2,C1412=3),"NA","Codieren!")</f>
        <v>NA</v>
      </c>
      <c r="G1412" s="43" t="str">
        <f>IF(F1412=1,"CODIEREN!","NA")</f>
        <v>NA</v>
      </c>
      <c r="H1412" s="43" t="str">
        <f>IF(OR(C1412=2,C1412=3),"NA","Codieren!")</f>
        <v>NA</v>
      </c>
      <c r="I1412" s="43" t="str">
        <f>IF(OR(C1412=2,C1412=3),"NA","Codieren!")</f>
        <v>NA</v>
      </c>
      <c r="J1412" s="45" t="str">
        <f>IF(OR(C1412=2,C1412=3),"NA","Codieren!")</f>
        <v>NA</v>
      </c>
      <c r="K1412" s="43" t="str">
        <f>IF(OR(C1412=1,C1412=3),"NA","Codieren!")</f>
        <v>NA</v>
      </c>
      <c r="L1412" s="43">
        <v>2</v>
      </c>
      <c r="M1412" s="43">
        <v>1</v>
      </c>
      <c r="N1412" s="43">
        <v>2</v>
      </c>
    </row>
    <row r="1413" spans="1:14" x14ac:dyDescent="0.35">
      <c r="A1413" s="43" t="s">
        <v>2002</v>
      </c>
      <c r="B1413" s="43" t="s">
        <v>1999</v>
      </c>
      <c r="C1413">
        <v>1</v>
      </c>
      <c r="D1413" s="43">
        <v>2015</v>
      </c>
      <c r="E1413" s="43">
        <v>2</v>
      </c>
      <c r="F1413" s="43">
        <v>2</v>
      </c>
      <c r="G1413" s="43" t="str">
        <f>IF(F1413=1,"CODIEREN!","NA")</f>
        <v>NA</v>
      </c>
      <c r="H1413" s="43">
        <v>1</v>
      </c>
      <c r="I1413" s="43">
        <v>2</v>
      </c>
      <c r="J1413" s="45">
        <v>0</v>
      </c>
      <c r="K1413" s="43" t="str">
        <f>IF(OR(C1413=1,C1413=3),"NA","Codieren!")</f>
        <v>NA</v>
      </c>
      <c r="L1413" s="43" t="str">
        <f>IF(OR(C1413=1,C1413=2),"NA","Codieren!")</f>
        <v>NA</v>
      </c>
      <c r="M1413" s="43" t="str">
        <f>IF(L1413="NA","NA","Codieren!")</f>
        <v>NA</v>
      </c>
      <c r="N1413" s="43" t="str">
        <f>IF(OR(M1413="NA",M1413=2),"NA","Codieren!")</f>
        <v>NA</v>
      </c>
    </row>
    <row r="1414" spans="1:14" x14ac:dyDescent="0.35">
      <c r="A1414" s="43" t="s">
        <v>2002</v>
      </c>
      <c r="B1414" s="43" t="s">
        <v>10</v>
      </c>
      <c r="C1414">
        <v>2</v>
      </c>
      <c r="D1414" s="43">
        <v>2015</v>
      </c>
      <c r="E1414" s="43" t="str">
        <f>IF(OR(C1414=2,C1414=3),"NA","Codieren!")</f>
        <v>NA</v>
      </c>
      <c r="F1414" s="43" t="str">
        <f>IF(OR(C1414=2,C1414=3),"NA","Codieren!")</f>
        <v>NA</v>
      </c>
      <c r="G1414" s="43" t="str">
        <f>IF(F1414=1,"CODIEREN!","NA")</f>
        <v>NA</v>
      </c>
      <c r="H1414" s="43" t="str">
        <f>IF(OR(C1414=2,C1414=3),"NA","Codieren!")</f>
        <v>NA</v>
      </c>
      <c r="I1414" s="43" t="str">
        <f>IF(OR(C1414=2,C1414=3),"NA","Codieren!")</f>
        <v>NA</v>
      </c>
      <c r="J1414" s="45" t="str">
        <f>IF(OR(C1414=2,C1414=3),"NA","Codieren!")</f>
        <v>NA</v>
      </c>
      <c r="K1414" s="43" t="s">
        <v>275</v>
      </c>
      <c r="L1414" s="43" t="str">
        <f>IF(OR(C1414=1,C1414=2),"NA","Codieren!")</f>
        <v>NA</v>
      </c>
      <c r="M1414" s="43" t="str">
        <f>IF(L1414="NA","NA","Codieren!")</f>
        <v>NA</v>
      </c>
      <c r="N1414" s="43" t="str">
        <f>IF(OR(M1414="NA",M1414=2),"NA","Codieren!")</f>
        <v>NA</v>
      </c>
    </row>
    <row r="1415" spans="1:14" x14ac:dyDescent="0.35">
      <c r="A1415" s="43" t="s">
        <v>3839</v>
      </c>
      <c r="B1415" s="43" t="s">
        <v>3698</v>
      </c>
      <c r="C1415">
        <v>3</v>
      </c>
      <c r="D1415" s="43">
        <v>2018</v>
      </c>
      <c r="E1415" s="43" t="str">
        <f>IF(OR(C1415=2,C1415=3),"NA","Codieren!")</f>
        <v>NA</v>
      </c>
      <c r="F1415" s="43" t="str">
        <f>IF(OR(C1415=2,C1415=3),"NA","Codieren!")</f>
        <v>NA</v>
      </c>
      <c r="G1415" s="43" t="str">
        <f>IF(F1415=1,"CODIEREN!","NA")</f>
        <v>NA</v>
      </c>
      <c r="H1415" s="43" t="str">
        <f>IF(OR(C1415=2,C1415=3),"NA","Codieren!")</f>
        <v>NA</v>
      </c>
      <c r="I1415" s="43" t="str">
        <f>IF(OR(C1415=2,C1415=3),"NA","Codieren!")</f>
        <v>NA</v>
      </c>
      <c r="J1415" s="45" t="str">
        <f>IF(OR(C1415=2,C1415=3),"NA","Codieren!")</f>
        <v>NA</v>
      </c>
      <c r="K1415" s="43" t="s">
        <v>275</v>
      </c>
      <c r="L1415" s="43">
        <v>2</v>
      </c>
      <c r="M1415" s="43">
        <v>2</v>
      </c>
      <c r="N1415" s="43" t="str">
        <f>IF(OR(M1415="NA",M1415=2),"NA","Codieren!")</f>
        <v>NA</v>
      </c>
    </row>
    <row r="1416" spans="1:14" x14ac:dyDescent="0.35">
      <c r="A1416" s="43" t="s">
        <v>3839</v>
      </c>
      <c r="B1416" t="s">
        <v>107</v>
      </c>
      <c r="C1416">
        <v>2</v>
      </c>
      <c r="D1416" s="43">
        <v>2018</v>
      </c>
      <c r="E1416" s="43" t="str">
        <f>IF(OR(C1416=2,C1416=3),"NA","Codieren!")</f>
        <v>NA</v>
      </c>
      <c r="F1416" s="43" t="str">
        <f>IF(OR(C1416=2,C1416=3),"NA","Codieren!")</f>
        <v>NA</v>
      </c>
      <c r="G1416" s="43" t="str">
        <f>IF(F1416=1,"CODIEREN!","NA")</f>
        <v>NA</v>
      </c>
      <c r="H1416" s="43" t="str">
        <f>IF(OR(C1416=2,C1416=3),"NA","Codieren!")</f>
        <v>NA</v>
      </c>
      <c r="I1416" s="43" t="str">
        <f>IF(OR(C1416=2,C1416=3),"NA","Codieren!")</f>
        <v>NA</v>
      </c>
      <c r="J1416" s="45" t="str">
        <f>IF(OR(C1416=2,C1416=3),"NA","Codieren!")</f>
        <v>NA</v>
      </c>
      <c r="K1416" s="43" t="s">
        <v>275</v>
      </c>
      <c r="L1416" s="43" t="str">
        <f>IF(OR(C1416=1,C1416=2),"NA","Codieren!")</f>
        <v>NA</v>
      </c>
      <c r="M1416" s="43" t="str">
        <f>IF(L1416="NA","NA","Codieren!")</f>
        <v>NA</v>
      </c>
      <c r="N1416" s="43" t="str">
        <f>IF(OR(M1416="NA",M1416=2),"NA","Codieren!")</f>
        <v>NA</v>
      </c>
    </row>
    <row r="1417" spans="1:14" x14ac:dyDescent="0.35">
      <c r="A1417" s="43" t="s">
        <v>2084</v>
      </c>
      <c r="B1417" t="s">
        <v>1999</v>
      </c>
      <c r="C1417">
        <v>1</v>
      </c>
      <c r="D1417" s="43">
        <v>2016</v>
      </c>
      <c r="E1417" s="43">
        <v>2</v>
      </c>
      <c r="F1417" s="43">
        <v>2</v>
      </c>
      <c r="G1417" s="43" t="str">
        <f>IF(F1417=1,"CODIEREN!","NA")</f>
        <v>NA</v>
      </c>
      <c r="H1417" s="43">
        <v>1</v>
      </c>
      <c r="I1417" s="43">
        <v>2</v>
      </c>
      <c r="J1417" s="45">
        <v>0</v>
      </c>
      <c r="K1417" s="43" t="str">
        <f>IF(OR(C1417=1,C1417=3),"NA","Codieren!")</f>
        <v>NA</v>
      </c>
      <c r="L1417" s="43" t="str">
        <f>IF(OR(C1417=1,C1417=2),"NA","Codieren!")</f>
        <v>NA</v>
      </c>
      <c r="M1417" s="43" t="str">
        <f>IF(L1417="NA","NA","Codieren!")</f>
        <v>NA</v>
      </c>
      <c r="N1417" s="43" t="str">
        <f>IF(OR(M1417="NA",M1417=2),"NA","Codieren!")</f>
        <v>NA</v>
      </c>
    </row>
    <row r="1418" spans="1:14" x14ac:dyDescent="0.35">
      <c r="A1418" s="43" t="s">
        <v>2155</v>
      </c>
      <c r="B1418" s="44" t="s">
        <v>1999</v>
      </c>
      <c r="C1418" s="43">
        <v>1</v>
      </c>
      <c r="D1418" s="43">
        <v>2017</v>
      </c>
      <c r="E1418" s="43">
        <v>2</v>
      </c>
      <c r="F1418" s="43">
        <v>2</v>
      </c>
      <c r="G1418" s="43" t="str">
        <f>IF(F1418=1,"CODIEREN!","NA")</f>
        <v>NA</v>
      </c>
      <c r="H1418" s="43">
        <v>1</v>
      </c>
      <c r="I1418" s="43">
        <v>2</v>
      </c>
      <c r="J1418" s="45">
        <v>0</v>
      </c>
      <c r="K1418" s="43" t="str">
        <f>IF(OR(C1418=1,C1418=3),"NA","Codieren!")</f>
        <v>NA</v>
      </c>
      <c r="L1418" s="43" t="str">
        <f>IF(OR(C1418=1,C1418=2),"NA","Codieren!")</f>
        <v>NA</v>
      </c>
      <c r="M1418" s="43" t="str">
        <f>IF(L1418="NA","NA","Codieren!")</f>
        <v>NA</v>
      </c>
      <c r="N1418" s="43" t="str">
        <f>IF(OR(M1418="NA",M1418=2),"NA","Codieren!")</f>
        <v>NA</v>
      </c>
    </row>
    <row r="1419" spans="1:14" x14ac:dyDescent="0.35">
      <c r="A1419" s="43" t="s">
        <v>2155</v>
      </c>
      <c r="B1419" s="44" t="s">
        <v>624</v>
      </c>
      <c r="C1419" s="43">
        <v>2</v>
      </c>
      <c r="D1419" s="43">
        <v>2017</v>
      </c>
      <c r="E1419" s="43" t="str">
        <f>IF(OR(C1419=2,C1419=3),"NA","Codieren!")</f>
        <v>NA</v>
      </c>
      <c r="F1419" s="43" t="str">
        <f>IF(OR(C1419=2,C1419=3),"NA","Codieren!")</f>
        <v>NA</v>
      </c>
      <c r="G1419" s="43" t="str">
        <f>IF(F1419=1,"CODIEREN!","NA")</f>
        <v>NA</v>
      </c>
      <c r="H1419" s="43" t="str">
        <f>IF(OR(C1419=2,C1419=3),"NA","Codieren!")</f>
        <v>NA</v>
      </c>
      <c r="I1419" s="43" t="str">
        <f>IF(OR(C1419=2,C1419=3),"NA","Codieren!")</f>
        <v>NA</v>
      </c>
      <c r="J1419" s="45" t="str">
        <f>IF(OR(C1419=2,C1419=3),"NA","Codieren!")</f>
        <v>NA</v>
      </c>
      <c r="K1419" s="43" t="s">
        <v>275</v>
      </c>
      <c r="L1419" s="43" t="str">
        <f>IF(OR(C1419=1,C1419=2),"NA","Codieren!")</f>
        <v>NA</v>
      </c>
      <c r="M1419" s="43" t="str">
        <f>IF(L1419="NA","NA","Codieren!")</f>
        <v>NA</v>
      </c>
      <c r="N1419" s="43" t="str">
        <f>IF(OR(M1419="NA",M1419=2),"NA","Codieren!")</f>
        <v>NA</v>
      </c>
    </row>
    <row r="1420" spans="1:14" x14ac:dyDescent="0.35">
      <c r="A1420" s="43" t="s">
        <v>4059</v>
      </c>
      <c r="B1420" s="43" t="s">
        <v>3698</v>
      </c>
      <c r="C1420" s="43">
        <v>3</v>
      </c>
      <c r="D1420" s="43">
        <v>2015</v>
      </c>
      <c r="E1420" s="43" t="s">
        <v>275</v>
      </c>
      <c r="F1420" s="43" t="s">
        <v>275</v>
      </c>
      <c r="G1420" s="43" t="s">
        <v>275</v>
      </c>
      <c r="H1420" s="43" t="s">
        <v>275</v>
      </c>
      <c r="I1420" s="43" t="s">
        <v>275</v>
      </c>
      <c r="J1420" s="45" t="s">
        <v>275</v>
      </c>
      <c r="K1420" s="43" t="s">
        <v>275</v>
      </c>
      <c r="L1420" s="43">
        <v>2</v>
      </c>
      <c r="M1420" s="43">
        <v>2</v>
      </c>
      <c r="N1420" s="43" t="str">
        <f>IF(OR(M1420="NA",M1420=2),"NA","Codieren!")</f>
        <v>NA</v>
      </c>
    </row>
    <row r="1421" spans="1:14" x14ac:dyDescent="0.35">
      <c r="A1421" s="43" t="s">
        <v>4059</v>
      </c>
      <c r="B1421" t="s">
        <v>111</v>
      </c>
      <c r="C1421" s="43">
        <v>2</v>
      </c>
      <c r="D1421" s="43">
        <v>2015</v>
      </c>
      <c r="E1421" s="43" t="s">
        <v>275</v>
      </c>
      <c r="F1421" s="43" t="s">
        <v>275</v>
      </c>
      <c r="G1421" s="43" t="s">
        <v>275</v>
      </c>
      <c r="H1421" s="43" t="s">
        <v>275</v>
      </c>
      <c r="I1421" s="43" t="s">
        <v>275</v>
      </c>
      <c r="J1421" s="45" t="s">
        <v>275</v>
      </c>
      <c r="K1421" s="43">
        <v>12</v>
      </c>
      <c r="L1421" s="43" t="s">
        <v>275</v>
      </c>
      <c r="M1421" s="43" t="s">
        <v>275</v>
      </c>
      <c r="N1421" s="43" t="str">
        <f>IF(OR(M1421="NA",M1421=2),"NA","Codieren!")</f>
        <v>NA</v>
      </c>
    </row>
    <row r="1422" spans="1:14" x14ac:dyDescent="0.35">
      <c r="A1422" s="43" t="s">
        <v>685</v>
      </c>
      <c r="B1422" s="44" t="s">
        <v>566</v>
      </c>
      <c r="C1422" s="43">
        <v>1</v>
      </c>
      <c r="D1422" s="32">
        <v>2019</v>
      </c>
      <c r="E1422" s="43">
        <v>2</v>
      </c>
      <c r="F1422" s="43">
        <v>2</v>
      </c>
      <c r="G1422" s="43" t="s">
        <v>275</v>
      </c>
      <c r="H1422" s="43">
        <v>1</v>
      </c>
      <c r="I1422" s="43">
        <v>2</v>
      </c>
      <c r="J1422" s="45">
        <v>0</v>
      </c>
      <c r="K1422" s="43" t="s">
        <v>275</v>
      </c>
      <c r="L1422" s="43" t="s">
        <v>275</v>
      </c>
      <c r="M1422" s="43" t="str">
        <f>IF(L1422="NA","NA",2)</f>
        <v>NA</v>
      </c>
      <c r="N1422" s="43" t="s">
        <v>275</v>
      </c>
    </row>
    <row r="1423" spans="1:14" s="43" customFormat="1" x14ac:dyDescent="0.35">
      <c r="A1423" s="43" t="s">
        <v>685</v>
      </c>
      <c r="B1423" s="44" t="s">
        <v>375</v>
      </c>
      <c r="C1423" s="43">
        <v>2</v>
      </c>
      <c r="D1423" s="32">
        <v>2019</v>
      </c>
      <c r="E1423" s="43" t="s">
        <v>275</v>
      </c>
      <c r="F1423" s="43" t="s">
        <v>275</v>
      </c>
      <c r="G1423" s="43" t="s">
        <v>275</v>
      </c>
      <c r="H1423" s="43" t="s">
        <v>275</v>
      </c>
      <c r="I1423" s="43" t="s">
        <v>275</v>
      </c>
      <c r="J1423" s="45" t="s">
        <v>275</v>
      </c>
      <c r="K1423" s="43">
        <v>3</v>
      </c>
      <c r="L1423" s="43" t="s">
        <v>275</v>
      </c>
      <c r="M1423" s="43" t="str">
        <f>IF(L1423="NA","NA",2)</f>
        <v>NA</v>
      </c>
      <c r="N1423" s="43" t="s">
        <v>275</v>
      </c>
    </row>
    <row r="1424" spans="1:14" s="43" customFormat="1" x14ac:dyDescent="0.35">
      <c r="A1424" s="43" t="s">
        <v>685</v>
      </c>
      <c r="B1424" s="44" t="s">
        <v>566</v>
      </c>
      <c r="C1424" s="43">
        <v>1</v>
      </c>
      <c r="D1424" s="32">
        <v>2018</v>
      </c>
      <c r="E1424" s="43">
        <v>2</v>
      </c>
      <c r="F1424" s="43">
        <v>2</v>
      </c>
      <c r="G1424" s="43" t="s">
        <v>275</v>
      </c>
      <c r="H1424" s="43">
        <v>1</v>
      </c>
      <c r="I1424" s="43">
        <v>2</v>
      </c>
      <c r="J1424" s="45">
        <v>0</v>
      </c>
      <c r="K1424" s="43" t="s">
        <v>275</v>
      </c>
      <c r="L1424" s="43" t="s">
        <v>275</v>
      </c>
      <c r="M1424" s="43" t="str">
        <f>IF(L1424="NA","NA",2)</f>
        <v>NA</v>
      </c>
      <c r="N1424" s="43" t="s">
        <v>275</v>
      </c>
    </row>
    <row r="1425" spans="1:14" s="43" customFormat="1" x14ac:dyDescent="0.35">
      <c r="A1425" s="43" t="s">
        <v>685</v>
      </c>
      <c r="B1425" s="44" t="s">
        <v>375</v>
      </c>
      <c r="C1425" s="43">
        <v>2</v>
      </c>
      <c r="D1425" s="32">
        <v>2018</v>
      </c>
      <c r="E1425" s="43" t="s">
        <v>275</v>
      </c>
      <c r="F1425" s="43" t="s">
        <v>275</v>
      </c>
      <c r="G1425" s="43" t="s">
        <v>275</v>
      </c>
      <c r="H1425" s="43" t="s">
        <v>275</v>
      </c>
      <c r="I1425" s="43" t="s">
        <v>275</v>
      </c>
      <c r="J1425" s="45" t="s">
        <v>275</v>
      </c>
      <c r="K1425" s="43">
        <v>3</v>
      </c>
      <c r="L1425" s="43" t="s">
        <v>275</v>
      </c>
      <c r="M1425" s="43" t="str">
        <f>IF(L1425="NA","NA",2)</f>
        <v>NA</v>
      </c>
      <c r="N1425" s="43" t="s">
        <v>275</v>
      </c>
    </row>
    <row r="1426" spans="1:14" s="43" customFormat="1" x14ac:dyDescent="0.35">
      <c r="A1426" s="43" t="s">
        <v>2160</v>
      </c>
      <c r="B1426" s="44" t="s">
        <v>1999</v>
      </c>
      <c r="C1426" s="43">
        <v>1</v>
      </c>
      <c r="D1426" s="43">
        <v>2017</v>
      </c>
      <c r="E1426" s="43">
        <v>2</v>
      </c>
      <c r="F1426" s="43">
        <v>2</v>
      </c>
      <c r="G1426" s="43" t="str">
        <f>IF(F1426=1,"CODIEREN!","NA")</f>
        <v>NA</v>
      </c>
      <c r="H1426" s="43">
        <v>1</v>
      </c>
      <c r="I1426" s="43">
        <v>2</v>
      </c>
      <c r="J1426" s="45">
        <v>0</v>
      </c>
      <c r="K1426" s="43" t="str">
        <f>IF(OR(C1426=1,C1426=3),"NA","Codieren!")</f>
        <v>NA</v>
      </c>
      <c r="L1426" s="43" t="str">
        <f>IF(OR(C1426=1,C1426=2),"NA","Codieren!")</f>
        <v>NA</v>
      </c>
      <c r="M1426" s="43" t="str">
        <f>IF(L1426="NA","NA","Codieren!")</f>
        <v>NA</v>
      </c>
      <c r="N1426" s="43" t="str">
        <f>IF(OR(M1426="NA",M1426=2),"NA","Codieren!")</f>
        <v>NA</v>
      </c>
    </row>
    <row r="1427" spans="1:14" s="43" customFormat="1" x14ac:dyDescent="0.35">
      <c r="A1427" s="43" t="s">
        <v>2160</v>
      </c>
      <c r="B1427" s="44" t="s">
        <v>624</v>
      </c>
      <c r="C1427" s="43">
        <v>2</v>
      </c>
      <c r="D1427" s="43">
        <v>2017</v>
      </c>
      <c r="E1427" s="43" t="str">
        <f>IF(OR(C1427=2,C1427=3),"NA","Codieren!")</f>
        <v>NA</v>
      </c>
      <c r="F1427" s="43" t="str">
        <f>IF(OR(C1427=2,C1427=3),"NA","Codieren!")</f>
        <v>NA</v>
      </c>
      <c r="G1427" s="43" t="str">
        <f>IF(F1427=1,"CODIEREN!","NA")</f>
        <v>NA</v>
      </c>
      <c r="H1427" s="43" t="str">
        <f>IF(OR(C1427=2,C1427=3),"NA","Codieren!")</f>
        <v>NA</v>
      </c>
      <c r="I1427" s="43" t="str">
        <f>IF(OR(C1427=2,C1427=3),"NA","Codieren!")</f>
        <v>NA</v>
      </c>
      <c r="J1427" s="45" t="str">
        <f>IF(OR(C1427=2,C1427=3),"NA","Codieren!")</f>
        <v>NA</v>
      </c>
      <c r="K1427" s="43" t="s">
        <v>275</v>
      </c>
      <c r="L1427" s="43" t="str">
        <f>IF(OR(C1427=1,C1427=2),"NA","Codieren!")</f>
        <v>NA</v>
      </c>
      <c r="M1427" s="43" t="str">
        <f>IF(L1427="NA","NA","Codieren!")</f>
        <v>NA</v>
      </c>
      <c r="N1427" s="43" t="str">
        <f>IF(OR(M1427="NA",M1427=2),"NA","Codieren!")</f>
        <v>NA</v>
      </c>
    </row>
    <row r="1428" spans="1:14" s="43" customFormat="1" x14ac:dyDescent="0.35">
      <c r="A1428" s="43" t="s">
        <v>3880</v>
      </c>
      <c r="B1428" s="43" t="s">
        <v>3698</v>
      </c>
      <c r="C1428" s="43">
        <v>3</v>
      </c>
      <c r="D1428" s="43">
        <v>2018</v>
      </c>
      <c r="E1428" s="43" t="str">
        <f>IF(OR(C1428=2,C1428=3),"NA","Codieren!")</f>
        <v>NA</v>
      </c>
      <c r="F1428" s="43" t="str">
        <f>IF(OR(C1428=2,C1428=3),"NA","Codieren!")</f>
        <v>NA</v>
      </c>
      <c r="G1428" s="43" t="str">
        <f>IF(F1428=1,"CODIEREN!","NA")</f>
        <v>NA</v>
      </c>
      <c r="H1428" s="43" t="str">
        <f>IF(OR(C1428=2,C1428=3),"NA","Codieren!")</f>
        <v>NA</v>
      </c>
      <c r="I1428" s="43" t="str">
        <f>IF(OR(C1428=2,C1428=3),"NA","Codieren!")</f>
        <v>NA</v>
      </c>
      <c r="J1428" s="45" t="str">
        <f>IF(OR(C1428=2,C1428=3),"NA","Codieren!")</f>
        <v>NA</v>
      </c>
      <c r="K1428" s="43" t="s">
        <v>275</v>
      </c>
      <c r="L1428" s="43">
        <v>2</v>
      </c>
      <c r="M1428" s="43">
        <v>2</v>
      </c>
      <c r="N1428" s="43" t="str">
        <f>IF(OR(M1428="NA",M1428=2),"NA","Codieren!")</f>
        <v>NA</v>
      </c>
    </row>
    <row r="1429" spans="1:14" s="43" customFormat="1" x14ac:dyDescent="0.35">
      <c r="A1429" s="43" t="s">
        <v>3880</v>
      </c>
      <c r="B1429" s="43" t="s">
        <v>3807</v>
      </c>
      <c r="C1429" s="43">
        <v>2</v>
      </c>
      <c r="D1429" s="43">
        <v>2018</v>
      </c>
      <c r="E1429" s="43" t="str">
        <f>IF(OR(C1429=2,C1429=3),"NA","Codieren!")</f>
        <v>NA</v>
      </c>
      <c r="F1429" s="43" t="str">
        <f>IF(OR(C1429=2,C1429=3),"NA","Codieren!")</f>
        <v>NA</v>
      </c>
      <c r="G1429" s="43" t="str">
        <f>IF(F1429=1,"CODIEREN!","NA")</f>
        <v>NA</v>
      </c>
      <c r="H1429" s="43" t="str">
        <f>IF(OR(C1429=2,C1429=3),"NA","Codieren!")</f>
        <v>NA</v>
      </c>
      <c r="I1429" s="43" t="str">
        <f>IF(OR(C1429=2,C1429=3),"NA","Codieren!")</f>
        <v>NA</v>
      </c>
      <c r="J1429" s="45" t="str">
        <f>IF(OR(C1429=2,C1429=3),"NA","Codieren!")</f>
        <v>NA</v>
      </c>
      <c r="K1429" s="43" t="s">
        <v>275</v>
      </c>
      <c r="L1429" s="43" t="str">
        <f>IF(OR(C1429=1,C1429=2),"NA","Codieren!")</f>
        <v>NA</v>
      </c>
      <c r="M1429" s="43" t="str">
        <f>IF(L1429="NA","NA","Codieren!")</f>
        <v>NA</v>
      </c>
      <c r="N1429" s="43" t="str">
        <f>IF(OR(M1429="NA",M1429=2),"NA","Codieren!")</f>
        <v>NA</v>
      </c>
    </row>
    <row r="1430" spans="1:14" s="43" customFormat="1" x14ac:dyDescent="0.35">
      <c r="A1430" s="43" t="s">
        <v>1685</v>
      </c>
      <c r="B1430" s="46" t="s">
        <v>1658</v>
      </c>
      <c r="C1430" s="43">
        <v>1</v>
      </c>
      <c r="D1430" s="43">
        <v>2018</v>
      </c>
      <c r="E1430" s="43">
        <v>2</v>
      </c>
      <c r="F1430" s="43">
        <v>2</v>
      </c>
      <c r="G1430" s="43" t="str">
        <f>IF(F1430=1,"CODIEREN!","NA")</f>
        <v>NA</v>
      </c>
      <c r="H1430" s="43">
        <v>1</v>
      </c>
      <c r="I1430" s="43">
        <v>2</v>
      </c>
      <c r="J1430" s="45">
        <v>5000</v>
      </c>
      <c r="K1430" s="43" t="str">
        <f>IF(OR(C1430=1,C1430=3),"NA","Codieren!")</f>
        <v>NA</v>
      </c>
      <c r="L1430" s="43" t="str">
        <f>IF(OR(C1430=1,C1430=2),"NA","Codieren!")</f>
        <v>NA</v>
      </c>
      <c r="M1430" s="43" t="str">
        <f>IF(L1430="NA","NA","Codieren!")</f>
        <v>NA</v>
      </c>
      <c r="N1430" s="43" t="str">
        <f>IF(OR(M1430="NA",M1430=2),"NA","Codieren!")</f>
        <v>NA</v>
      </c>
    </row>
    <row r="1431" spans="1:14" s="43" customFormat="1" x14ac:dyDescent="0.35">
      <c r="A1431" s="43" t="s">
        <v>1685</v>
      </c>
      <c r="B1431" s="43" t="s">
        <v>480</v>
      </c>
      <c r="C1431" s="43">
        <v>2</v>
      </c>
      <c r="D1431" s="43">
        <v>2018</v>
      </c>
      <c r="E1431" s="43" t="str">
        <f>IF(OR(C1431=2,C1431=3),"NA","Codieren!")</f>
        <v>NA</v>
      </c>
      <c r="F1431" s="43" t="str">
        <f>IF(OR(C1431=2,C1431=3),"NA","Codieren!")</f>
        <v>NA</v>
      </c>
      <c r="G1431" s="43" t="str">
        <f>IF(F1431=1,"CODIEREN!","NA")</f>
        <v>NA</v>
      </c>
      <c r="H1431" s="43" t="str">
        <f>IF(OR(C1431=2,C1431=3),"NA","Codieren!")</f>
        <v>NA</v>
      </c>
      <c r="I1431" s="43" t="str">
        <f>IF(OR(C1431=2,C1431=3),"NA","Codieren!")</f>
        <v>NA</v>
      </c>
      <c r="J1431" s="45" t="str">
        <f>IF(OR(C1431=2,C1431=3),"NA","Codieren!")</f>
        <v>NA</v>
      </c>
      <c r="K1431" s="43">
        <v>10</v>
      </c>
      <c r="L1431" s="43" t="str">
        <f>IF(OR(C1431=1,C1431=2),"NA","Codieren!")</f>
        <v>NA</v>
      </c>
      <c r="M1431" s="43" t="str">
        <f>IF(L1431="NA","NA","Codieren!")</f>
        <v>NA</v>
      </c>
      <c r="N1431" s="43" t="str">
        <f>IF(OR(M1431="NA",M1431=2),"NA","Codieren!")</f>
        <v>NA</v>
      </c>
    </row>
    <row r="1432" spans="1:14" s="43" customFormat="1" x14ac:dyDescent="0.35">
      <c r="A1432" s="43" t="s">
        <v>930</v>
      </c>
      <c r="B1432" s="44" t="s">
        <v>566</v>
      </c>
      <c r="C1432" s="43">
        <v>1</v>
      </c>
      <c r="D1432" s="32">
        <v>2015</v>
      </c>
      <c r="E1432" s="43">
        <v>1</v>
      </c>
      <c r="F1432" s="43">
        <v>5</v>
      </c>
      <c r="G1432" s="43" t="str">
        <f>IF(F1432=1,"CODIEREN!","NA")</f>
        <v>NA</v>
      </c>
      <c r="H1432" s="43">
        <v>1</v>
      </c>
      <c r="I1432" s="43">
        <v>2</v>
      </c>
      <c r="J1432" s="45">
        <v>0</v>
      </c>
      <c r="K1432" s="43" t="str">
        <f>IF(OR(C1432=1,C1432=3),"NA","Codieren!")</f>
        <v>NA</v>
      </c>
      <c r="L1432" s="43" t="str">
        <f>IF(OR(C1432=1,C1432=2),"NA","Codieren!")</f>
        <v>NA</v>
      </c>
      <c r="M1432" s="43" t="str">
        <f>IF(L1432="NA","NA","Codieren!")</f>
        <v>NA</v>
      </c>
      <c r="N1432" s="43" t="str">
        <f>IF(OR(M1432="NA",M1432=2),"NA","Codieren!")</f>
        <v>NA</v>
      </c>
    </row>
    <row r="1433" spans="1:14" s="43" customFormat="1" x14ac:dyDescent="0.35">
      <c r="A1433" s="43" t="s">
        <v>930</v>
      </c>
      <c r="B1433" s="44" t="s">
        <v>10</v>
      </c>
      <c r="C1433" s="43">
        <v>2</v>
      </c>
      <c r="D1433" s="32">
        <v>2015</v>
      </c>
      <c r="E1433" s="43" t="str">
        <f>IF(OR(C1433=2,C1433=3),"NA","Codieren!")</f>
        <v>NA</v>
      </c>
      <c r="F1433" s="43" t="str">
        <f>IF(OR(C1433=2,C1433=3),"NA","Codieren!")</f>
        <v>NA</v>
      </c>
      <c r="G1433" s="43" t="str">
        <f>IF(F1433=1,"CODIEREN!","NA")</f>
        <v>NA</v>
      </c>
      <c r="H1433" s="43" t="str">
        <f>IF(OR(C1433=2,C1433=3),"NA","Codieren!")</f>
        <v>NA</v>
      </c>
      <c r="I1433" s="43" t="str">
        <f>IF(OR(C1433=2,C1433=3),"NA","Codieren!")</f>
        <v>NA</v>
      </c>
      <c r="J1433" s="45" t="str">
        <f>IF(OR(C1433=2,C1433=3),"NA","Codieren!")</f>
        <v>NA</v>
      </c>
      <c r="K1433" s="43">
        <v>1</v>
      </c>
      <c r="L1433" s="43" t="str">
        <f>IF(OR(C1433=1,C1433=2),"NA","Codieren!")</f>
        <v>NA</v>
      </c>
      <c r="M1433" s="43" t="str">
        <f>IF(L1433="NA","NA","Codieren!")</f>
        <v>NA</v>
      </c>
      <c r="N1433" s="43" t="str">
        <f>IF(OR(M1433="NA",M1433=2),"NA","Codieren!")</f>
        <v>NA</v>
      </c>
    </row>
    <row r="1434" spans="1:14" s="43" customFormat="1" x14ac:dyDescent="0.35">
      <c r="A1434" s="43" t="s">
        <v>930</v>
      </c>
      <c r="B1434" s="43" t="s">
        <v>1999</v>
      </c>
      <c r="C1434" s="43">
        <v>1</v>
      </c>
      <c r="D1434" s="43">
        <v>2015</v>
      </c>
      <c r="E1434" s="43">
        <v>2</v>
      </c>
      <c r="F1434" s="43">
        <v>2</v>
      </c>
      <c r="G1434" s="43" t="str">
        <f>IF(F1434=1,"CODIEREN!","NA")</f>
        <v>NA</v>
      </c>
      <c r="H1434" s="43">
        <v>1</v>
      </c>
      <c r="I1434" s="43">
        <v>2</v>
      </c>
      <c r="J1434" s="45">
        <v>0</v>
      </c>
      <c r="K1434" s="43" t="str">
        <f>IF(OR(C1434=1,C1434=3),"NA","Codieren!")</f>
        <v>NA</v>
      </c>
      <c r="L1434" s="43" t="str">
        <f>IF(OR(C1434=1,C1434=2),"NA","Codieren!")</f>
        <v>NA</v>
      </c>
      <c r="M1434" s="43" t="str">
        <f>IF(L1434="NA","NA","Codieren!")</f>
        <v>NA</v>
      </c>
      <c r="N1434" s="43" t="str">
        <f>IF(OR(M1434="NA",M1434=2),"NA","Codieren!")</f>
        <v>NA</v>
      </c>
    </row>
    <row r="1435" spans="1:14" s="43" customFormat="1" x14ac:dyDescent="0.35">
      <c r="A1435" s="43" t="s">
        <v>930</v>
      </c>
      <c r="B1435" s="43" t="s">
        <v>3698</v>
      </c>
      <c r="C1435" s="43">
        <v>3</v>
      </c>
      <c r="D1435" s="43">
        <v>2017</v>
      </c>
      <c r="E1435" s="43" t="str">
        <f>IF(OR(C1435=2,C1435=3),"NA","Codieren!")</f>
        <v>NA</v>
      </c>
      <c r="F1435" s="43" t="str">
        <f>IF(OR(C1435=2,C1435=3),"NA","Codieren!")</f>
        <v>NA</v>
      </c>
      <c r="G1435" s="43" t="str">
        <f>IF(F1435=1,"CODIEREN!","NA")</f>
        <v>NA</v>
      </c>
      <c r="H1435" s="43" t="str">
        <f>IF(OR(C1435=2,C1435=3),"NA","Codieren!")</f>
        <v>NA</v>
      </c>
      <c r="I1435" s="43" t="str">
        <f>IF(OR(C1435=2,C1435=3),"NA","Codieren!")</f>
        <v>NA</v>
      </c>
      <c r="J1435" s="45" t="str">
        <f>IF(OR(C1435=2,C1435=3),"NA","Codieren!")</f>
        <v>NA</v>
      </c>
      <c r="K1435" s="43" t="s">
        <v>275</v>
      </c>
      <c r="L1435" s="43">
        <v>2</v>
      </c>
      <c r="M1435" s="43">
        <v>2</v>
      </c>
      <c r="N1435" s="43" t="str">
        <f>IF(OR(M1435="NA",M1435=2),"NA","Codieren!")</f>
        <v>NA</v>
      </c>
    </row>
    <row r="1436" spans="1:14" s="43" customFormat="1" x14ac:dyDescent="0.35">
      <c r="A1436" s="43" t="s">
        <v>930</v>
      </c>
      <c r="B1436" s="43" t="s">
        <v>10</v>
      </c>
      <c r="C1436" s="43">
        <v>2</v>
      </c>
      <c r="D1436" s="43">
        <v>2017</v>
      </c>
      <c r="E1436" s="43" t="str">
        <f>IF(OR(C1436=2,C1436=3),"NA","Codieren!")</f>
        <v>NA</v>
      </c>
      <c r="F1436" s="43" t="str">
        <f>IF(OR(C1436=2,C1436=3),"NA","Codieren!")</f>
        <v>NA</v>
      </c>
      <c r="G1436" s="43" t="str">
        <f>IF(F1436=1,"CODIEREN!","NA")</f>
        <v>NA</v>
      </c>
      <c r="H1436" s="43" t="str">
        <f>IF(OR(C1436=2,C1436=3),"NA","Codieren!")</f>
        <v>NA</v>
      </c>
      <c r="I1436" s="43" t="str">
        <f>IF(OR(C1436=2,C1436=3),"NA","Codieren!")</f>
        <v>NA</v>
      </c>
      <c r="J1436" s="45" t="str">
        <f>IF(OR(C1436=2,C1436=3),"NA","Codieren!")</f>
        <v>NA</v>
      </c>
      <c r="K1436" s="43">
        <v>1</v>
      </c>
      <c r="L1436" s="43" t="str">
        <f>IF(OR(C1436=1,C1436=2),"NA","Codieren!")</f>
        <v>NA</v>
      </c>
      <c r="M1436" s="43" t="str">
        <f>IF(L1436="NA","NA","Codieren!")</f>
        <v>NA</v>
      </c>
      <c r="N1436" s="43" t="str">
        <f>IF(OR(M1436="NA",M1436=2),"NA","Codieren!")</f>
        <v>NA</v>
      </c>
    </row>
    <row r="1437" spans="1:14" s="43" customFormat="1" x14ac:dyDescent="0.35">
      <c r="A1437" s="43" t="s">
        <v>930</v>
      </c>
      <c r="B1437" s="43" t="s">
        <v>3698</v>
      </c>
      <c r="C1437" s="43">
        <v>3</v>
      </c>
      <c r="D1437" s="43">
        <v>2015</v>
      </c>
      <c r="E1437" s="43" t="s">
        <v>275</v>
      </c>
      <c r="F1437" s="43" t="s">
        <v>275</v>
      </c>
      <c r="G1437" s="43" t="s">
        <v>275</v>
      </c>
      <c r="H1437" s="43" t="s">
        <v>275</v>
      </c>
      <c r="I1437" s="43" t="s">
        <v>275</v>
      </c>
      <c r="J1437" s="45" t="s">
        <v>275</v>
      </c>
      <c r="K1437" s="43" t="s">
        <v>275</v>
      </c>
      <c r="L1437" s="43">
        <v>2</v>
      </c>
      <c r="M1437" s="43">
        <v>2</v>
      </c>
      <c r="N1437" s="43" t="str">
        <f>IF(OR(M1437="NA",M1437=2),"NA","Codieren!")</f>
        <v>NA</v>
      </c>
    </row>
    <row r="1438" spans="1:14" s="43" customFormat="1" ht="18" customHeight="1" x14ac:dyDescent="0.35">
      <c r="A1438" s="43" t="s">
        <v>547</v>
      </c>
      <c r="B1438" s="44" t="s">
        <v>359</v>
      </c>
      <c r="C1438" s="43">
        <v>1</v>
      </c>
      <c r="D1438" s="32">
        <v>2016</v>
      </c>
      <c r="E1438" s="43">
        <v>2</v>
      </c>
      <c r="F1438" s="43">
        <v>2</v>
      </c>
      <c r="G1438" s="43" t="s">
        <v>275</v>
      </c>
      <c r="H1438" s="43">
        <v>1</v>
      </c>
      <c r="I1438" s="43">
        <v>2</v>
      </c>
      <c r="J1438" s="45">
        <v>0</v>
      </c>
      <c r="K1438" s="43" t="s">
        <v>275</v>
      </c>
      <c r="L1438" s="43" t="s">
        <v>275</v>
      </c>
      <c r="M1438" s="43" t="str">
        <f>IF(L1438="NA","NA",2)</f>
        <v>NA</v>
      </c>
      <c r="N1438" s="43" t="s">
        <v>275</v>
      </c>
    </row>
    <row r="1439" spans="1:14" x14ac:dyDescent="0.35">
      <c r="A1439" s="43" t="s">
        <v>547</v>
      </c>
      <c r="B1439" s="44" t="s">
        <v>549</v>
      </c>
      <c r="C1439">
        <v>2</v>
      </c>
      <c r="D1439" s="32">
        <v>2016</v>
      </c>
      <c r="E1439" s="43" t="s">
        <v>275</v>
      </c>
      <c r="F1439" s="43" t="s">
        <v>275</v>
      </c>
      <c r="G1439" s="43" t="s">
        <v>275</v>
      </c>
      <c r="H1439" s="43" t="s">
        <v>275</v>
      </c>
      <c r="I1439" s="43" t="s">
        <v>275</v>
      </c>
      <c r="J1439" s="45" t="s">
        <v>275</v>
      </c>
      <c r="K1439" s="43">
        <v>5</v>
      </c>
      <c r="L1439" s="43" t="s">
        <v>275</v>
      </c>
      <c r="M1439" s="43" t="str">
        <f>IF(L1439="NA","NA",2)</f>
        <v>NA</v>
      </c>
      <c r="N1439" s="43" t="s">
        <v>275</v>
      </c>
    </row>
    <row r="1440" spans="1:14" x14ac:dyDescent="0.35">
      <c r="A1440" s="43" t="s">
        <v>547</v>
      </c>
      <c r="B1440" s="44" t="s">
        <v>566</v>
      </c>
      <c r="C1440">
        <v>1</v>
      </c>
      <c r="D1440" s="32">
        <v>2015</v>
      </c>
      <c r="E1440" s="43">
        <v>2</v>
      </c>
      <c r="F1440" s="43">
        <v>2</v>
      </c>
      <c r="G1440" s="43" t="s">
        <v>275</v>
      </c>
      <c r="H1440" s="43">
        <v>1</v>
      </c>
      <c r="I1440" s="43">
        <v>2</v>
      </c>
      <c r="J1440" s="45">
        <v>0</v>
      </c>
      <c r="K1440" s="43" t="s">
        <v>275</v>
      </c>
      <c r="L1440" s="43" t="s">
        <v>275</v>
      </c>
      <c r="M1440" s="43" t="str">
        <f>IF(L1440="NA","NA",2)</f>
        <v>NA</v>
      </c>
      <c r="N1440" s="43" t="s">
        <v>275</v>
      </c>
    </row>
    <row r="1441" spans="1:14" x14ac:dyDescent="0.35">
      <c r="A1441" s="43" t="s">
        <v>547</v>
      </c>
      <c r="B1441" s="44" t="s">
        <v>549</v>
      </c>
      <c r="C1441" s="43">
        <v>2</v>
      </c>
      <c r="D1441" s="32">
        <v>2015</v>
      </c>
      <c r="E1441" s="43" t="s">
        <v>275</v>
      </c>
      <c r="F1441" s="43" t="s">
        <v>275</v>
      </c>
      <c r="G1441" s="43" t="s">
        <v>275</v>
      </c>
      <c r="H1441" s="43" t="s">
        <v>275</v>
      </c>
      <c r="I1441" s="43" t="s">
        <v>275</v>
      </c>
      <c r="J1441" s="45" t="s">
        <v>275</v>
      </c>
      <c r="K1441" s="43">
        <v>5</v>
      </c>
      <c r="L1441" s="43" t="s">
        <v>275</v>
      </c>
      <c r="M1441" s="43" t="str">
        <f>IF(L1441="NA","NA",2)</f>
        <v>NA</v>
      </c>
      <c r="N1441" s="43" t="s">
        <v>275</v>
      </c>
    </row>
    <row r="1442" spans="1:14" x14ac:dyDescent="0.35">
      <c r="A1442" s="43" t="s">
        <v>547</v>
      </c>
      <c r="B1442" s="43" t="s">
        <v>1999</v>
      </c>
      <c r="C1442" s="43">
        <v>1</v>
      </c>
      <c r="D1442" s="43">
        <v>2016</v>
      </c>
      <c r="E1442" s="43">
        <v>2</v>
      </c>
      <c r="F1442" s="43">
        <v>2</v>
      </c>
      <c r="G1442" s="43" t="str">
        <f>IF(F1442=1,"CODIEREN!","NA")</f>
        <v>NA</v>
      </c>
      <c r="H1442" s="43">
        <v>1</v>
      </c>
      <c r="I1442" s="43">
        <v>2</v>
      </c>
      <c r="J1442" s="45">
        <v>0</v>
      </c>
      <c r="K1442" s="43" t="str">
        <f>IF(OR(C1442=1,C1442=3),"NA","Codieren!")</f>
        <v>NA</v>
      </c>
      <c r="L1442" s="43" t="str">
        <f>IF(OR(C1442=1,C1442=2),"NA","Codieren!")</f>
        <v>NA</v>
      </c>
      <c r="M1442" s="43" t="str">
        <f>IF(L1442="NA","NA","Codieren!")</f>
        <v>NA</v>
      </c>
      <c r="N1442" s="43" t="str">
        <f>IF(OR(M1442="NA",M1442=2),"NA","Codieren!")</f>
        <v>NA</v>
      </c>
    </row>
    <row r="1443" spans="1:14" x14ac:dyDescent="0.35">
      <c r="A1443" s="43" t="s">
        <v>1462</v>
      </c>
      <c r="B1443" s="46" t="s">
        <v>1455</v>
      </c>
      <c r="C1443" s="43">
        <v>1</v>
      </c>
      <c r="D1443" s="43">
        <v>2017</v>
      </c>
      <c r="E1443" s="43">
        <v>1</v>
      </c>
      <c r="F1443" s="43" t="s">
        <v>275</v>
      </c>
      <c r="G1443" s="43" t="str">
        <f>IF(F1443=1,"CODIEREN!","NA")</f>
        <v>NA</v>
      </c>
      <c r="H1443" s="43">
        <v>1</v>
      </c>
      <c r="I1443" s="43">
        <v>2</v>
      </c>
      <c r="J1443" s="45">
        <v>30000</v>
      </c>
      <c r="K1443" s="43" t="str">
        <f>IF(OR(C1443=1,C1443=3),"NA","Codieren!")</f>
        <v>NA</v>
      </c>
      <c r="L1443" s="43" t="str">
        <f>IF(OR(C1443=1,C1443=2),"NA","Codieren!")</f>
        <v>NA</v>
      </c>
      <c r="M1443" s="43" t="str">
        <f>IF(L1443="NA","NA","Codieren!")</f>
        <v>NA</v>
      </c>
      <c r="N1443" s="43" t="str">
        <f>IF(OR(M1443="NA",M1443=2),"NA","Codieren!")</f>
        <v>NA</v>
      </c>
    </row>
    <row r="1444" spans="1:14" x14ac:dyDescent="0.35">
      <c r="A1444" s="43" t="s">
        <v>1462</v>
      </c>
      <c r="B1444" s="43" t="s">
        <v>3698</v>
      </c>
      <c r="C1444" s="43">
        <v>1</v>
      </c>
      <c r="D1444" s="43">
        <v>2017</v>
      </c>
      <c r="E1444" s="43">
        <v>1</v>
      </c>
      <c r="F1444" s="43">
        <v>5</v>
      </c>
      <c r="G1444" s="43" t="str">
        <f>IF(F1444=1,"CODIEREN!","NA")</f>
        <v>NA</v>
      </c>
      <c r="H1444" s="43">
        <v>1</v>
      </c>
      <c r="I1444" s="43">
        <v>2</v>
      </c>
      <c r="J1444" s="45">
        <v>0</v>
      </c>
      <c r="K1444" s="43" t="s">
        <v>275</v>
      </c>
      <c r="L1444" s="43" t="str">
        <f>IF(OR(C1444=1,C1444=2),"NA","Codieren!")</f>
        <v>NA</v>
      </c>
      <c r="M1444" s="43" t="str">
        <f>IF(L1444="NA","NA","Codieren!")</f>
        <v>NA</v>
      </c>
      <c r="N1444" s="43" t="str">
        <f>IF(OR(M1444="NA",M1444=2),"NA","Codieren!")</f>
        <v>NA</v>
      </c>
    </row>
    <row r="1445" spans="1:14" x14ac:dyDescent="0.35">
      <c r="A1445" s="43" t="s">
        <v>1462</v>
      </c>
      <c r="B1445" s="43" t="s">
        <v>1192</v>
      </c>
      <c r="C1445" s="43">
        <v>2</v>
      </c>
      <c r="D1445" s="43">
        <v>2017</v>
      </c>
      <c r="E1445" s="43" t="str">
        <f>IF(OR(C1445=2,C1445=3),"NA","Codieren!")</f>
        <v>NA</v>
      </c>
      <c r="F1445" s="43" t="str">
        <f>IF(OR(C1445=2,C1445=3),"NA","Codieren!")</f>
        <v>NA</v>
      </c>
      <c r="G1445" s="43" t="str">
        <f>IF(F1445=1,"CODIEREN!","NA")</f>
        <v>NA</v>
      </c>
      <c r="H1445" s="43" t="str">
        <f>IF(OR(C1445=2,C1445=3),"NA","Codieren!")</f>
        <v>NA</v>
      </c>
      <c r="I1445" s="43" t="str">
        <f>IF(OR(C1445=2,C1445=3),"NA","Codieren!")</f>
        <v>NA</v>
      </c>
      <c r="J1445" s="45" t="str">
        <f>IF(OR(C1445=2,C1445=3),"NA","Codieren!")</f>
        <v>NA</v>
      </c>
      <c r="K1445" s="43" t="s">
        <v>275</v>
      </c>
      <c r="L1445" s="43" t="str">
        <f>IF(OR(C1445=1,C1445=2),"NA","Codieren!")</f>
        <v>NA</v>
      </c>
      <c r="M1445" s="43" t="str">
        <f>IF(L1445="NA","NA","Codieren!")</f>
        <v>NA</v>
      </c>
      <c r="N1445" s="43" t="str">
        <f>IF(OR(M1445="NA",M1445=2),"NA","Codieren!")</f>
        <v>NA</v>
      </c>
    </row>
    <row r="1446" spans="1:14" x14ac:dyDescent="0.35">
      <c r="A1446" s="43" t="s">
        <v>2899</v>
      </c>
      <c r="B1446" s="43" t="s">
        <v>2793</v>
      </c>
      <c r="C1446" s="43">
        <v>1</v>
      </c>
      <c r="D1446" s="43">
        <v>2018</v>
      </c>
      <c r="E1446" s="43">
        <v>2</v>
      </c>
      <c r="F1446" s="43">
        <v>5</v>
      </c>
      <c r="G1446" s="43" t="str">
        <f>IF(F1446=1,"CODIEREN!","NA")</f>
        <v>NA</v>
      </c>
      <c r="H1446" s="43">
        <v>1</v>
      </c>
      <c r="I1446" s="43">
        <v>2</v>
      </c>
      <c r="J1446" s="45">
        <v>500</v>
      </c>
      <c r="K1446" s="43" t="str">
        <f>IF(OR(C1446=1,C1446=3),"NA","Codieren!")</f>
        <v>NA</v>
      </c>
      <c r="L1446" s="43" t="str">
        <f>IF(OR(C1446=1,C1446=2),"NA","Codieren!")</f>
        <v>NA</v>
      </c>
      <c r="M1446" s="43" t="str">
        <f>IF(L1446="NA","NA","Codieren!")</f>
        <v>NA</v>
      </c>
      <c r="N1446" s="43" t="str">
        <f>IF(OR(M1446="NA",M1446=2),"NA","Codieren!")</f>
        <v>NA</v>
      </c>
    </row>
    <row r="1447" spans="1:14" x14ac:dyDescent="0.35">
      <c r="A1447" s="43" t="s">
        <v>2899</v>
      </c>
      <c r="B1447" s="43" t="s">
        <v>771</v>
      </c>
      <c r="C1447" s="43">
        <v>2</v>
      </c>
      <c r="D1447" s="43">
        <v>2018</v>
      </c>
      <c r="E1447" s="43" t="str">
        <f>IF(OR(C1447=2,C1447=3),"NA","Codieren!")</f>
        <v>NA</v>
      </c>
      <c r="F1447" s="43" t="str">
        <f>IF(OR(C1447=2,C1447=3),"NA","Codieren!")</f>
        <v>NA</v>
      </c>
      <c r="G1447" s="43" t="str">
        <f>IF(F1447=1,"CODIEREN!","NA")</f>
        <v>NA</v>
      </c>
      <c r="H1447" s="43" t="str">
        <f>IF(OR(C1447=2,C1447=3),"NA","Codieren!")</f>
        <v>NA</v>
      </c>
      <c r="I1447" s="43" t="str">
        <f>IF(OR(C1447=2,C1447=3),"NA","Codieren!")</f>
        <v>NA</v>
      </c>
      <c r="J1447" s="45" t="str">
        <f>IF(OR(C1447=2,C1447=3),"NA","Codieren!")</f>
        <v>NA</v>
      </c>
      <c r="K1447" s="43" t="s">
        <v>275</v>
      </c>
      <c r="L1447" s="43" t="str">
        <f>IF(OR(C1447=1,C1447=2),"NA","Codieren!")</f>
        <v>NA</v>
      </c>
      <c r="M1447" s="43" t="str">
        <f>IF(L1447="NA","NA","Codieren!")</f>
        <v>NA</v>
      </c>
      <c r="N1447" s="43" t="str">
        <f>IF(OR(M1447="NA",M1447=2),"NA","Codieren!")</f>
        <v>NA</v>
      </c>
    </row>
    <row r="1448" spans="1:14" x14ac:dyDescent="0.35">
      <c r="A1448" s="43" t="s">
        <v>2899</v>
      </c>
      <c r="B1448" s="43" t="s">
        <v>3698</v>
      </c>
      <c r="C1448">
        <v>3</v>
      </c>
      <c r="D1448">
        <v>2016</v>
      </c>
      <c r="E1448" s="43" t="str">
        <f>IF(OR(C1448=2,C1448=3),"NA","Codieren!")</f>
        <v>NA</v>
      </c>
      <c r="F1448" s="43" t="str">
        <f>IF(OR(C1448=2,C1448=3),"NA","Codieren!")</f>
        <v>NA</v>
      </c>
      <c r="G1448" s="43" t="str">
        <f>IF(F1448=1,"CODIEREN!","NA")</f>
        <v>NA</v>
      </c>
      <c r="H1448" s="43" t="str">
        <f>IF(OR(C1448=2,C1448=3),"NA","Codieren!")</f>
        <v>NA</v>
      </c>
      <c r="I1448" s="43" t="str">
        <f>IF(OR(C1448=2,C1448=3),"NA","Codieren!")</f>
        <v>NA</v>
      </c>
      <c r="J1448" s="45" t="str">
        <f>IF(OR(C1448=2,C1448=3),"NA","Codieren!")</f>
        <v>NA</v>
      </c>
      <c r="K1448" s="43" t="s">
        <v>275</v>
      </c>
      <c r="L1448" s="43">
        <v>2</v>
      </c>
      <c r="M1448" s="43">
        <v>2</v>
      </c>
      <c r="N1448" s="43" t="str">
        <f>IF(OR(M1448="NA",M1448=2),"NA","Codieren!")</f>
        <v>NA</v>
      </c>
    </row>
    <row r="1449" spans="1:14" s="43" customFormat="1" x14ac:dyDescent="0.35">
      <c r="A1449" s="43" t="s">
        <v>2899</v>
      </c>
      <c r="B1449" s="43" t="s">
        <v>90</v>
      </c>
      <c r="C1449" s="43">
        <v>2</v>
      </c>
      <c r="D1449" s="43">
        <v>2016</v>
      </c>
      <c r="E1449" s="43" t="str">
        <f>IF(OR(C1449=2,C1449=3),"NA","Codieren!")</f>
        <v>NA</v>
      </c>
      <c r="F1449" s="43" t="str">
        <f>IF(OR(C1449=2,C1449=3),"NA","Codieren!")</f>
        <v>NA</v>
      </c>
      <c r="G1449" s="43" t="str">
        <f>IF(F1449=1,"CODIEREN!","NA")</f>
        <v>NA</v>
      </c>
      <c r="H1449" s="43" t="str">
        <f>IF(OR(C1449=2,C1449=3),"NA","Codieren!")</f>
        <v>NA</v>
      </c>
      <c r="I1449" s="43" t="str">
        <f>IF(OR(C1449=2,C1449=3),"NA","Codieren!")</f>
        <v>NA</v>
      </c>
      <c r="J1449" s="45" t="str">
        <f>IF(OR(C1449=2,C1449=3),"NA","Codieren!")</f>
        <v>NA</v>
      </c>
      <c r="K1449" s="43" t="s">
        <v>275</v>
      </c>
      <c r="L1449" s="43" t="str">
        <f>IF(OR(C1449=1,C1449=2),"NA","Codieren!")</f>
        <v>NA</v>
      </c>
      <c r="M1449" s="43" t="str">
        <f>IF(L1449="NA","NA","Codieren!")</f>
        <v>NA</v>
      </c>
      <c r="N1449" s="43" t="str">
        <f>IF(OR(M1449="NA",M1449=2),"NA","Codieren!")</f>
        <v>NA</v>
      </c>
    </row>
    <row r="1450" spans="1:14" x14ac:dyDescent="0.35">
      <c r="A1450" s="43" t="s">
        <v>3887</v>
      </c>
      <c r="B1450" t="s">
        <v>3698</v>
      </c>
      <c r="C1450">
        <v>3</v>
      </c>
      <c r="D1450">
        <v>2018</v>
      </c>
      <c r="E1450" s="43" t="str">
        <f>IF(OR(C1450=2,C1450=3),"NA","Codieren!")</f>
        <v>NA</v>
      </c>
      <c r="F1450" s="43" t="str">
        <f>IF(OR(C1450=2,C1450=3),"NA","Codieren!")</f>
        <v>NA</v>
      </c>
      <c r="G1450" s="43" t="str">
        <f>IF(F1450=1,"CODIEREN!","NA")</f>
        <v>NA</v>
      </c>
      <c r="H1450" s="43" t="str">
        <f>IF(OR(C1450=2,C1450=3),"NA","Codieren!")</f>
        <v>NA</v>
      </c>
      <c r="I1450" s="43" t="str">
        <f>IF(OR(C1450=2,C1450=3),"NA","Codieren!")</f>
        <v>NA</v>
      </c>
      <c r="J1450" s="45" t="str">
        <f>IF(OR(C1450=2,C1450=3),"NA","Codieren!")</f>
        <v>NA</v>
      </c>
      <c r="K1450" s="43" t="s">
        <v>275</v>
      </c>
      <c r="L1450" s="43">
        <v>2</v>
      </c>
      <c r="M1450" s="43">
        <v>2</v>
      </c>
      <c r="N1450" s="43" t="str">
        <f>IF(OR(M1450="NA",M1450=2),"NA","Codieren!")</f>
        <v>NA</v>
      </c>
    </row>
    <row r="1451" spans="1:14" x14ac:dyDescent="0.35">
      <c r="A1451" s="43" t="s">
        <v>2662</v>
      </c>
      <c r="B1451" t="s">
        <v>2434</v>
      </c>
      <c r="C1451" s="43">
        <v>3</v>
      </c>
      <c r="D1451" s="43">
        <v>2017</v>
      </c>
      <c r="E1451" s="43" t="str">
        <f>IF(OR(C1451=2,C1451=3),"NA","Codieren!")</f>
        <v>NA</v>
      </c>
      <c r="F1451" s="43" t="str">
        <f>IF(OR(C1451=2,C1451=3),"NA","Codieren!")</f>
        <v>NA</v>
      </c>
      <c r="G1451" s="43" t="str">
        <f>IF(F1451=1,"CODIEREN!","NA")</f>
        <v>NA</v>
      </c>
      <c r="H1451" s="43" t="str">
        <f>IF(OR(C1451=2,C1451=3),"NA","Codieren!")</f>
        <v>NA</v>
      </c>
      <c r="I1451" s="43" t="str">
        <f>IF(OR(C1451=2,C1451=3),"NA","Codieren!")</f>
        <v>NA</v>
      </c>
      <c r="J1451" s="45" t="str">
        <f>IF(OR(C1451=2,C1451=3),"NA","Codieren!")</f>
        <v>NA</v>
      </c>
      <c r="K1451" s="43" t="str">
        <f>IF(OR(C1451=1,C1451=3),"NA","Codieren!")</f>
        <v>NA</v>
      </c>
      <c r="L1451" s="43">
        <v>2</v>
      </c>
      <c r="M1451" s="43">
        <v>1</v>
      </c>
      <c r="N1451" s="43">
        <v>5</v>
      </c>
    </row>
    <row r="1452" spans="1:14" x14ac:dyDescent="0.35">
      <c r="A1452" s="43" t="s">
        <v>2662</v>
      </c>
      <c r="B1452" t="s">
        <v>1594</v>
      </c>
      <c r="C1452" s="43">
        <v>2</v>
      </c>
      <c r="D1452" s="43">
        <v>2017</v>
      </c>
      <c r="E1452" s="43" t="str">
        <f>IF(OR(C1452=2,C1452=3),"NA","Codieren!")</f>
        <v>NA</v>
      </c>
      <c r="F1452" s="43" t="str">
        <f>IF(OR(C1452=2,C1452=3),"NA","Codieren!")</f>
        <v>NA</v>
      </c>
      <c r="G1452" s="43" t="str">
        <f>IF(F1452=1,"CODIEREN!","NA")</f>
        <v>NA</v>
      </c>
      <c r="H1452" s="43" t="str">
        <f>IF(OR(C1452=2,C1452=3),"NA","Codieren!")</f>
        <v>NA</v>
      </c>
      <c r="I1452" s="43" t="str">
        <f>IF(OR(C1452=2,C1452=3),"NA","Codieren!")</f>
        <v>NA</v>
      </c>
      <c r="J1452" s="45" t="str">
        <f>IF(OR(C1452=2,C1452=3),"NA","Codieren!")</f>
        <v>NA</v>
      </c>
      <c r="K1452" s="43">
        <v>1</v>
      </c>
      <c r="L1452" s="43" t="str">
        <f>IF(OR(C1452=1,C1452=2),"NA","Codieren!")</f>
        <v>NA</v>
      </c>
      <c r="M1452" s="43" t="str">
        <f>IF(L1452="NA","NA","Codieren!")</f>
        <v>NA</v>
      </c>
      <c r="N1452" s="43" t="str">
        <f>IF(OR(M1452="NA",M1452=2),"NA","Codieren!")</f>
        <v>NA</v>
      </c>
    </row>
    <row r="1453" spans="1:14" x14ac:dyDescent="0.35">
      <c r="A1453" s="43" t="s">
        <v>2662</v>
      </c>
      <c r="B1453" t="s">
        <v>2434</v>
      </c>
      <c r="C1453" s="43">
        <v>3</v>
      </c>
      <c r="D1453" s="43">
        <v>2018</v>
      </c>
      <c r="E1453" s="43" t="s">
        <v>275</v>
      </c>
      <c r="F1453" s="43" t="s">
        <v>275</v>
      </c>
      <c r="G1453" s="43" t="s">
        <v>275</v>
      </c>
      <c r="H1453" s="43" t="s">
        <v>275</v>
      </c>
      <c r="I1453" s="43" t="s">
        <v>275</v>
      </c>
      <c r="J1453" s="45" t="s">
        <v>275</v>
      </c>
      <c r="K1453" s="43" t="s">
        <v>275</v>
      </c>
      <c r="L1453" s="43">
        <v>2</v>
      </c>
      <c r="M1453" s="43">
        <v>1</v>
      </c>
      <c r="N1453" s="43">
        <v>5</v>
      </c>
    </row>
    <row r="1454" spans="1:14" x14ac:dyDescent="0.35">
      <c r="A1454" s="43" t="s">
        <v>2662</v>
      </c>
      <c r="B1454" t="s">
        <v>1594</v>
      </c>
      <c r="C1454">
        <v>2</v>
      </c>
      <c r="D1454" s="43">
        <v>2018</v>
      </c>
      <c r="E1454" s="43" t="s">
        <v>275</v>
      </c>
      <c r="F1454" s="43" t="s">
        <v>275</v>
      </c>
      <c r="G1454" s="43" t="s">
        <v>275</v>
      </c>
      <c r="H1454" s="43" t="s">
        <v>275</v>
      </c>
      <c r="I1454" s="43" t="s">
        <v>275</v>
      </c>
      <c r="J1454" s="45" t="s">
        <v>275</v>
      </c>
      <c r="K1454" s="43">
        <v>1</v>
      </c>
      <c r="L1454" s="43" t="s">
        <v>275</v>
      </c>
      <c r="M1454" s="43" t="s">
        <v>275</v>
      </c>
      <c r="N1454" s="43" t="s">
        <v>275</v>
      </c>
    </row>
    <row r="1455" spans="1:14" x14ac:dyDescent="0.35">
      <c r="A1455" s="43" t="s">
        <v>2662</v>
      </c>
      <c r="B1455" s="43" t="s">
        <v>2434</v>
      </c>
      <c r="C1455" s="43">
        <v>3</v>
      </c>
      <c r="D1455" s="43">
        <v>2019</v>
      </c>
      <c r="E1455" s="43" t="s">
        <v>275</v>
      </c>
      <c r="F1455" s="43" t="s">
        <v>275</v>
      </c>
      <c r="G1455" s="43" t="s">
        <v>275</v>
      </c>
      <c r="H1455" s="43" t="s">
        <v>275</v>
      </c>
      <c r="I1455" s="43" t="s">
        <v>275</v>
      </c>
      <c r="J1455" s="45" t="s">
        <v>275</v>
      </c>
      <c r="K1455" s="43" t="s">
        <v>275</v>
      </c>
      <c r="L1455" s="43">
        <v>2</v>
      </c>
      <c r="M1455" s="43">
        <v>1</v>
      </c>
      <c r="N1455" s="43">
        <v>5</v>
      </c>
    </row>
    <row r="1456" spans="1:14" x14ac:dyDescent="0.35">
      <c r="A1456" s="43" t="s">
        <v>2662</v>
      </c>
      <c r="B1456" s="43" t="s">
        <v>1594</v>
      </c>
      <c r="C1456" s="43">
        <v>2</v>
      </c>
      <c r="D1456" s="43">
        <v>2019</v>
      </c>
      <c r="E1456" s="43" t="s">
        <v>275</v>
      </c>
      <c r="F1456" s="43" t="s">
        <v>275</v>
      </c>
      <c r="G1456" s="43" t="s">
        <v>275</v>
      </c>
      <c r="H1456" s="43" t="s">
        <v>275</v>
      </c>
      <c r="I1456" s="43" t="s">
        <v>275</v>
      </c>
      <c r="J1456" s="45" t="s">
        <v>275</v>
      </c>
      <c r="K1456" s="43">
        <v>1</v>
      </c>
      <c r="L1456" s="43" t="s">
        <v>275</v>
      </c>
      <c r="M1456" s="43" t="s">
        <v>275</v>
      </c>
      <c r="N1456" s="43" t="s">
        <v>275</v>
      </c>
    </row>
    <row r="1457" spans="1:14" x14ac:dyDescent="0.35">
      <c r="A1457" s="43" t="s">
        <v>1202</v>
      </c>
      <c r="B1457" s="43" t="s">
        <v>1173</v>
      </c>
      <c r="C1457" s="43">
        <v>1</v>
      </c>
      <c r="D1457" s="43">
        <v>2017</v>
      </c>
      <c r="E1457" s="43">
        <v>2</v>
      </c>
      <c r="F1457" s="43" t="s">
        <v>275</v>
      </c>
      <c r="G1457" s="43" t="str">
        <f>IF(F1457=1,"CODIEREN!","NA")</f>
        <v>NA</v>
      </c>
      <c r="H1457" s="43">
        <v>1</v>
      </c>
      <c r="I1457" s="43">
        <v>2</v>
      </c>
      <c r="J1457" s="45">
        <v>16000</v>
      </c>
      <c r="K1457" s="43" t="str">
        <f>IF(OR(C1457=1,C1457=3),"NA","Codieren!")</f>
        <v>NA</v>
      </c>
      <c r="L1457" s="43" t="str">
        <f>IF(OR(C1457=1,C1457=2),"NA","Codieren!")</f>
        <v>NA</v>
      </c>
      <c r="M1457" s="43" t="str">
        <f>IF(L1457="NA","NA","Codieren!")</f>
        <v>NA</v>
      </c>
      <c r="N1457" s="43" t="str">
        <f>IF(OR(M1457="NA",M1457=2),"NA","Codieren!")</f>
        <v>NA</v>
      </c>
    </row>
    <row r="1458" spans="1:14" x14ac:dyDescent="0.35">
      <c r="A1458" s="43" t="s">
        <v>1202</v>
      </c>
      <c r="B1458" s="46" t="s">
        <v>2908</v>
      </c>
      <c r="C1458" s="43">
        <v>2</v>
      </c>
      <c r="D1458" s="43">
        <v>2017</v>
      </c>
      <c r="E1458" s="43" t="str">
        <f>IF(OR(C1458=2,C1458=3),"NA","Codieren!")</f>
        <v>NA</v>
      </c>
      <c r="F1458" s="43" t="str">
        <f>IF(OR(C1458=2,C1458=3),"NA","Codieren!")</f>
        <v>NA</v>
      </c>
      <c r="G1458" s="43" t="str">
        <f>IF(F1458=1,"CODIEREN!","NA")</f>
        <v>NA</v>
      </c>
      <c r="H1458" s="43" t="str">
        <f>IF(OR(C1458=2,C1458=3),"NA","Codieren!")</f>
        <v>NA</v>
      </c>
      <c r="I1458" s="43" t="str">
        <f>IF(OR(C1458=2,C1458=3),"NA","Codieren!")</f>
        <v>NA</v>
      </c>
      <c r="J1458" s="45" t="str">
        <f>IF(OR(C1458=2,C1458=3),"NA","Codieren!")</f>
        <v>NA</v>
      </c>
      <c r="K1458" s="43" t="s">
        <v>275</v>
      </c>
      <c r="L1458" s="43" t="str">
        <f>IF(OR(C1458=1,C1458=2),"NA","Codieren!")</f>
        <v>NA</v>
      </c>
      <c r="M1458" s="43" t="str">
        <f>IF(L1458="NA","NA","Codieren!")</f>
        <v>NA</v>
      </c>
      <c r="N1458" s="43" t="str">
        <f>IF(OR(M1458="NA",M1458=2),"NA","Codieren!")</f>
        <v>NA</v>
      </c>
    </row>
    <row r="1459" spans="1:14" x14ac:dyDescent="0.35">
      <c r="A1459" s="43" t="s">
        <v>1324</v>
      </c>
      <c r="B1459" s="46" t="s">
        <v>1276</v>
      </c>
      <c r="C1459" s="43">
        <v>3</v>
      </c>
      <c r="D1459" s="43">
        <v>2015</v>
      </c>
      <c r="E1459" s="43" t="str">
        <f>IF(OR(C1459=2,C1459=3),"NA","Codieren!")</f>
        <v>NA</v>
      </c>
      <c r="F1459" s="43" t="str">
        <f>IF(OR(C1459=2,C1459=3),"NA","Codieren!")</f>
        <v>NA</v>
      </c>
      <c r="G1459" s="43" t="str">
        <f>IF(F1459=1,"CODIEREN!","NA")</f>
        <v>NA</v>
      </c>
      <c r="H1459" s="43" t="str">
        <f>IF(OR(C1459=2,C1459=3),"NA","Codieren!")</f>
        <v>NA</v>
      </c>
      <c r="I1459" s="43" t="str">
        <f>IF(OR(C1459=2,C1459=3),"NA","Codieren!")</f>
        <v>NA</v>
      </c>
      <c r="J1459" s="45" t="str">
        <f>IF(OR(C1459=2,C1459=3),"NA","Codieren!")</f>
        <v>NA</v>
      </c>
      <c r="K1459" s="43" t="str">
        <f>IF(OR(C1459=1,C1459=3),"NA","Codieren!")</f>
        <v>NA</v>
      </c>
      <c r="L1459" s="43">
        <v>2</v>
      </c>
      <c r="M1459" s="43">
        <v>2</v>
      </c>
      <c r="N1459" s="43" t="str">
        <f>IF(OR(M1459="NA",M1459=2),"NA","Codieren!")</f>
        <v>NA</v>
      </c>
    </row>
    <row r="1460" spans="1:14" x14ac:dyDescent="0.35">
      <c r="A1460" s="43" t="s">
        <v>3481</v>
      </c>
      <c r="B1460" s="46" t="s">
        <v>3349</v>
      </c>
      <c r="C1460" s="43">
        <v>3</v>
      </c>
      <c r="D1460" s="43">
        <v>2019</v>
      </c>
      <c r="E1460" s="43" t="str">
        <f>IF(OR(C1460=2,C1460=3),"NA","Codieren!")</f>
        <v>NA</v>
      </c>
      <c r="F1460" s="43" t="str">
        <f>IF(OR(C1460=2,C1460=3),"NA","Codieren!")</f>
        <v>NA</v>
      </c>
      <c r="G1460" s="43" t="str">
        <f>IF(F1460=1,"CODIEREN!","NA")</f>
        <v>NA</v>
      </c>
      <c r="H1460" s="43" t="str">
        <f>IF(OR(C1460=2,C1460=3),"NA","Codieren!")</f>
        <v>NA</v>
      </c>
      <c r="I1460" s="43" t="str">
        <f>IF(OR(C1460=2,C1460=3),"NA","Codieren!")</f>
        <v>NA</v>
      </c>
      <c r="J1460" s="45" t="str">
        <f>IF(OR(C1460=2,C1460=3),"NA","Codieren!")</f>
        <v>NA</v>
      </c>
      <c r="K1460" s="43" t="str">
        <f>IF(OR(C1460=1,C1460=3),"NA","Codieren!")</f>
        <v>NA</v>
      </c>
      <c r="L1460" s="43">
        <v>2</v>
      </c>
      <c r="M1460" s="43">
        <v>2</v>
      </c>
      <c r="N1460" s="43" t="str">
        <f>IF(OR(M1460="NA",M1460=2),"NA","Codieren!")</f>
        <v>NA</v>
      </c>
    </row>
    <row r="1461" spans="1:14" x14ac:dyDescent="0.35">
      <c r="A1461" s="43" t="s">
        <v>3481</v>
      </c>
      <c r="B1461" s="46" t="s">
        <v>3349</v>
      </c>
      <c r="C1461" s="43">
        <v>3</v>
      </c>
      <c r="D1461" s="43">
        <v>2018</v>
      </c>
      <c r="E1461" s="43" t="s">
        <v>275</v>
      </c>
      <c r="F1461" s="43" t="s">
        <v>275</v>
      </c>
      <c r="G1461" s="43" t="s">
        <v>275</v>
      </c>
      <c r="H1461" s="43" t="s">
        <v>275</v>
      </c>
      <c r="I1461" s="43" t="s">
        <v>275</v>
      </c>
      <c r="J1461" s="45" t="s">
        <v>275</v>
      </c>
      <c r="K1461" s="43" t="s">
        <v>275</v>
      </c>
      <c r="L1461" s="43">
        <v>2</v>
      </c>
      <c r="M1461" s="43">
        <v>2</v>
      </c>
      <c r="N1461" s="43" t="s">
        <v>275</v>
      </c>
    </row>
    <row r="1462" spans="1:14" x14ac:dyDescent="0.35">
      <c r="A1462" s="43" t="s">
        <v>994</v>
      </c>
      <c r="B1462" s="43" t="s">
        <v>940</v>
      </c>
      <c r="C1462" s="43">
        <v>1</v>
      </c>
      <c r="D1462" s="43">
        <v>2018</v>
      </c>
      <c r="E1462" s="43">
        <v>2</v>
      </c>
      <c r="F1462" s="43">
        <v>2</v>
      </c>
      <c r="G1462" s="43" t="s">
        <v>275</v>
      </c>
      <c r="H1462" s="43">
        <v>1</v>
      </c>
      <c r="I1462" s="43">
        <v>2</v>
      </c>
      <c r="J1462" s="45">
        <v>5000</v>
      </c>
      <c r="K1462" s="43" t="s">
        <v>275</v>
      </c>
      <c r="L1462" s="43" t="s">
        <v>275</v>
      </c>
      <c r="M1462" s="43" t="s">
        <v>275</v>
      </c>
      <c r="N1462" s="43" t="s">
        <v>275</v>
      </c>
    </row>
    <row r="1463" spans="1:14" x14ac:dyDescent="0.35">
      <c r="A1463" s="43" t="s">
        <v>994</v>
      </c>
      <c r="B1463" s="43" t="s">
        <v>139</v>
      </c>
      <c r="C1463" s="43">
        <v>2</v>
      </c>
      <c r="D1463" s="43">
        <v>2018</v>
      </c>
      <c r="E1463" s="43" t="s">
        <v>275</v>
      </c>
      <c r="F1463" s="43" t="s">
        <v>275</v>
      </c>
      <c r="G1463" s="43" t="s">
        <v>275</v>
      </c>
      <c r="H1463" s="43" t="s">
        <v>275</v>
      </c>
      <c r="I1463" s="43" t="s">
        <v>275</v>
      </c>
      <c r="J1463" s="43" t="s">
        <v>275</v>
      </c>
      <c r="K1463" s="43">
        <v>4</v>
      </c>
      <c r="L1463" s="43" t="s">
        <v>275</v>
      </c>
      <c r="M1463" s="43" t="s">
        <v>275</v>
      </c>
      <c r="N1463" s="43" t="s">
        <v>275</v>
      </c>
    </row>
    <row r="1464" spans="1:14" x14ac:dyDescent="0.35">
      <c r="A1464" s="43" t="s">
        <v>3376</v>
      </c>
      <c r="B1464" s="46" t="s">
        <v>3349</v>
      </c>
      <c r="C1464" s="43">
        <v>1</v>
      </c>
      <c r="D1464" s="43">
        <v>2017</v>
      </c>
      <c r="E1464" s="43">
        <v>2</v>
      </c>
      <c r="F1464" s="43">
        <v>3</v>
      </c>
      <c r="G1464" s="43" t="str">
        <f>IF(F1464=1,"CODIEREN!","NA")</f>
        <v>NA</v>
      </c>
      <c r="H1464" s="43">
        <v>1</v>
      </c>
      <c r="I1464" s="43">
        <v>2</v>
      </c>
      <c r="J1464" s="45">
        <v>5000</v>
      </c>
      <c r="K1464" s="43" t="str">
        <f>IF(OR(C1464=1,C1464=3),"NA","Codieren!")</f>
        <v>NA</v>
      </c>
      <c r="L1464" s="43" t="str">
        <f>IF(OR(C1464=1,C1464=2),"NA","Codieren!")</f>
        <v>NA</v>
      </c>
      <c r="M1464" s="43" t="str">
        <f>IF(L1464="NA","NA","Codieren!")</f>
        <v>NA</v>
      </c>
      <c r="N1464" s="43" t="str">
        <f>IF(OR(M1464="NA",M1464=2),"NA","Codieren!")</f>
        <v>NA</v>
      </c>
    </row>
    <row r="1465" spans="1:14" x14ac:dyDescent="0.35">
      <c r="A1465" s="43" t="s">
        <v>3376</v>
      </c>
      <c r="B1465" s="46" t="s">
        <v>83</v>
      </c>
      <c r="C1465" s="43">
        <v>2</v>
      </c>
      <c r="D1465" s="43">
        <v>2017</v>
      </c>
      <c r="E1465" s="43" t="str">
        <f>IF(OR(C1465=2,C1465=3),"NA","Codieren!")</f>
        <v>NA</v>
      </c>
      <c r="F1465" s="43" t="str">
        <f>IF(OR(C1465=2,C1465=3),"NA","Codieren!")</f>
        <v>NA</v>
      </c>
      <c r="G1465" s="43" t="str">
        <f>IF(F1465=1,"CODIEREN!","NA")</f>
        <v>NA</v>
      </c>
      <c r="H1465" s="43" t="str">
        <f>IF(OR(C1465=2,C1465=3),"NA","Codieren!")</f>
        <v>NA</v>
      </c>
      <c r="I1465" s="43" t="str">
        <f>IF(OR(C1465=2,C1465=3),"NA","Codieren!")</f>
        <v>NA</v>
      </c>
      <c r="J1465" s="45" t="str">
        <f>IF(OR(C1465=2,C1465=3),"NA","Codieren!")</f>
        <v>NA</v>
      </c>
      <c r="K1465" s="43">
        <v>15</v>
      </c>
      <c r="L1465" s="43" t="str">
        <f>IF(OR(C1465=1,C1465=2),"NA","Codieren!")</f>
        <v>NA</v>
      </c>
      <c r="M1465" s="43" t="str">
        <f>IF(L1465="NA","NA","Codieren!")</f>
        <v>NA</v>
      </c>
      <c r="N1465" s="43" t="str">
        <f>IF(OR(M1465="NA",M1465=2),"NA","Codieren!")</f>
        <v>NA</v>
      </c>
    </row>
    <row r="1466" spans="1:14" x14ac:dyDescent="0.35">
      <c r="A1466" s="43" t="s">
        <v>589</v>
      </c>
      <c r="B1466" s="44" t="s">
        <v>566</v>
      </c>
      <c r="C1466" s="43">
        <v>3</v>
      </c>
      <c r="D1466" s="32">
        <v>2019</v>
      </c>
      <c r="E1466" s="43" t="s">
        <v>275</v>
      </c>
      <c r="F1466" s="43" t="s">
        <v>275</v>
      </c>
      <c r="G1466" s="43" t="s">
        <v>275</v>
      </c>
      <c r="H1466" s="43" t="s">
        <v>275</v>
      </c>
      <c r="I1466" s="43" t="s">
        <v>275</v>
      </c>
      <c r="J1466" s="45" t="s">
        <v>275</v>
      </c>
      <c r="K1466" s="43" t="s">
        <v>275</v>
      </c>
      <c r="L1466" s="43">
        <v>2</v>
      </c>
      <c r="M1466" s="43">
        <f>IF(L1466="NA","NA",2)</f>
        <v>2</v>
      </c>
      <c r="N1466" s="43" t="s">
        <v>275</v>
      </c>
    </row>
    <row r="1467" spans="1:14" x14ac:dyDescent="0.35">
      <c r="A1467" s="43" t="s">
        <v>589</v>
      </c>
      <c r="B1467" s="44" t="s">
        <v>549</v>
      </c>
      <c r="C1467" s="43">
        <v>2</v>
      </c>
      <c r="D1467" s="32">
        <v>2019</v>
      </c>
      <c r="E1467" s="43" t="s">
        <v>275</v>
      </c>
      <c r="F1467" s="43" t="s">
        <v>275</v>
      </c>
      <c r="G1467" s="43" t="s">
        <v>275</v>
      </c>
      <c r="H1467" s="43" t="s">
        <v>275</v>
      </c>
      <c r="I1467" s="43" t="s">
        <v>275</v>
      </c>
      <c r="J1467" s="45" t="s">
        <v>275</v>
      </c>
      <c r="K1467" s="43">
        <v>1</v>
      </c>
      <c r="L1467" s="43" t="s">
        <v>275</v>
      </c>
      <c r="M1467" s="43" t="str">
        <f>IF(L1467="NA","NA",2)</f>
        <v>NA</v>
      </c>
      <c r="N1467" s="43" t="s">
        <v>275</v>
      </c>
    </row>
    <row r="1468" spans="1:14" x14ac:dyDescent="0.35">
      <c r="A1468" s="43" t="s">
        <v>589</v>
      </c>
      <c r="B1468" s="44" t="s">
        <v>566</v>
      </c>
      <c r="C1468" s="43">
        <v>3</v>
      </c>
      <c r="D1468" s="32">
        <v>2018</v>
      </c>
      <c r="E1468" s="43" t="s">
        <v>275</v>
      </c>
      <c r="F1468" s="43" t="s">
        <v>275</v>
      </c>
      <c r="G1468" s="43" t="s">
        <v>275</v>
      </c>
      <c r="H1468" s="43" t="s">
        <v>275</v>
      </c>
      <c r="I1468" s="43" t="s">
        <v>275</v>
      </c>
      <c r="J1468" s="45" t="s">
        <v>275</v>
      </c>
      <c r="K1468" s="43" t="s">
        <v>275</v>
      </c>
      <c r="L1468" s="43">
        <v>2</v>
      </c>
      <c r="M1468" s="43">
        <f>IF(L1468="NA","NA",2)</f>
        <v>2</v>
      </c>
      <c r="N1468" s="43" t="s">
        <v>275</v>
      </c>
    </row>
    <row r="1469" spans="1:14" x14ac:dyDescent="0.35">
      <c r="A1469" s="43" t="s">
        <v>589</v>
      </c>
      <c r="B1469" s="44" t="s">
        <v>549</v>
      </c>
      <c r="C1469" s="43">
        <v>2</v>
      </c>
      <c r="D1469" s="32">
        <v>2018</v>
      </c>
      <c r="E1469" s="43" t="s">
        <v>275</v>
      </c>
      <c r="F1469" s="43" t="s">
        <v>275</v>
      </c>
      <c r="G1469" s="43" t="s">
        <v>275</v>
      </c>
      <c r="H1469" s="43" t="s">
        <v>275</v>
      </c>
      <c r="I1469" s="43" t="s">
        <v>275</v>
      </c>
      <c r="J1469" s="45" t="s">
        <v>275</v>
      </c>
      <c r="K1469" s="43">
        <v>1</v>
      </c>
      <c r="L1469" s="43" t="s">
        <v>275</v>
      </c>
      <c r="M1469" s="43" t="str">
        <f>IF(L1469="NA","NA",2)</f>
        <v>NA</v>
      </c>
      <c r="N1469" s="43" t="s">
        <v>275</v>
      </c>
    </row>
    <row r="1470" spans="1:14" x14ac:dyDescent="0.35">
      <c r="A1470" s="43" t="s">
        <v>589</v>
      </c>
      <c r="B1470" s="44" t="s">
        <v>566</v>
      </c>
      <c r="C1470" s="43">
        <v>3</v>
      </c>
      <c r="D1470" s="32">
        <v>2017</v>
      </c>
      <c r="E1470" s="43" t="s">
        <v>275</v>
      </c>
      <c r="F1470" s="43" t="s">
        <v>275</v>
      </c>
      <c r="G1470" s="43" t="s">
        <v>275</v>
      </c>
      <c r="H1470" s="43" t="s">
        <v>275</v>
      </c>
      <c r="I1470" s="43" t="s">
        <v>275</v>
      </c>
      <c r="J1470" s="45" t="s">
        <v>275</v>
      </c>
      <c r="K1470" s="43" t="s">
        <v>275</v>
      </c>
      <c r="L1470" s="43">
        <v>2</v>
      </c>
      <c r="M1470" s="43">
        <f>IF(L1470="NA","NA",2)</f>
        <v>2</v>
      </c>
      <c r="N1470" s="43" t="s">
        <v>275</v>
      </c>
    </row>
    <row r="1471" spans="1:14" x14ac:dyDescent="0.35">
      <c r="A1471" s="43" t="s">
        <v>589</v>
      </c>
      <c r="B1471" s="44" t="s">
        <v>549</v>
      </c>
      <c r="C1471" s="43">
        <v>2</v>
      </c>
      <c r="D1471" s="32">
        <v>2017</v>
      </c>
      <c r="E1471" s="43" t="s">
        <v>275</v>
      </c>
      <c r="F1471" s="43" t="s">
        <v>275</v>
      </c>
      <c r="G1471" s="43" t="s">
        <v>275</v>
      </c>
      <c r="H1471" s="43" t="s">
        <v>275</v>
      </c>
      <c r="I1471" s="43" t="s">
        <v>275</v>
      </c>
      <c r="J1471" s="45" t="s">
        <v>275</v>
      </c>
      <c r="K1471" s="43">
        <v>1</v>
      </c>
      <c r="L1471" s="43" t="s">
        <v>275</v>
      </c>
      <c r="M1471" s="43" t="str">
        <f>IF(L1471="NA","NA",2)</f>
        <v>NA</v>
      </c>
      <c r="N1471" s="43" t="s">
        <v>275</v>
      </c>
    </row>
    <row r="1472" spans="1:14" x14ac:dyDescent="0.35">
      <c r="A1472" s="43" t="s">
        <v>589</v>
      </c>
      <c r="B1472" s="44" t="s">
        <v>566</v>
      </c>
      <c r="C1472" s="43">
        <v>3</v>
      </c>
      <c r="D1472" s="32">
        <v>2016</v>
      </c>
      <c r="E1472" s="43" t="s">
        <v>275</v>
      </c>
      <c r="F1472" s="43" t="s">
        <v>275</v>
      </c>
      <c r="G1472" s="43" t="s">
        <v>275</v>
      </c>
      <c r="H1472" s="43" t="s">
        <v>275</v>
      </c>
      <c r="I1472" s="43" t="s">
        <v>275</v>
      </c>
      <c r="J1472" s="45" t="s">
        <v>275</v>
      </c>
      <c r="K1472" s="43" t="s">
        <v>275</v>
      </c>
      <c r="L1472" s="43">
        <v>2</v>
      </c>
      <c r="M1472" s="43">
        <f>IF(L1472="NA","NA",2)</f>
        <v>2</v>
      </c>
      <c r="N1472" s="43" t="s">
        <v>275</v>
      </c>
    </row>
    <row r="1473" spans="1:14" x14ac:dyDescent="0.35">
      <c r="A1473" s="43" t="s">
        <v>589</v>
      </c>
      <c r="B1473" s="44" t="s">
        <v>549</v>
      </c>
      <c r="C1473">
        <v>2</v>
      </c>
      <c r="D1473" s="32">
        <v>2016</v>
      </c>
      <c r="E1473" s="43" t="s">
        <v>275</v>
      </c>
      <c r="F1473" s="43" t="s">
        <v>275</v>
      </c>
      <c r="G1473" s="43" t="s">
        <v>275</v>
      </c>
      <c r="H1473" s="43" t="s">
        <v>275</v>
      </c>
      <c r="I1473" s="43" t="s">
        <v>275</v>
      </c>
      <c r="J1473" s="45" t="s">
        <v>275</v>
      </c>
      <c r="K1473" s="43">
        <v>1</v>
      </c>
      <c r="L1473" s="43" t="s">
        <v>275</v>
      </c>
      <c r="M1473" s="43" t="str">
        <f>IF(L1473="NA","NA",2)</f>
        <v>NA</v>
      </c>
      <c r="N1473" s="43" t="s">
        <v>275</v>
      </c>
    </row>
    <row r="1474" spans="1:14" x14ac:dyDescent="0.35">
      <c r="A1474" s="43" t="s">
        <v>3985</v>
      </c>
      <c r="B1474" t="s">
        <v>3698</v>
      </c>
      <c r="C1474">
        <v>3</v>
      </c>
      <c r="D1474" s="43">
        <v>2016</v>
      </c>
      <c r="E1474" s="43" t="str">
        <f>IF(OR(C1474=2,C1474=3),"NA","Codieren!")</f>
        <v>NA</v>
      </c>
      <c r="F1474" s="43" t="str">
        <f>IF(OR(C1474=2,C1474=3),"NA","Codieren!")</f>
        <v>NA</v>
      </c>
      <c r="G1474" s="43" t="str">
        <f>IF(F1474=1,"CODIEREN!","NA")</f>
        <v>NA</v>
      </c>
      <c r="H1474" s="43" t="str">
        <f>IF(OR(C1474=2,C1474=3),"NA","Codieren!")</f>
        <v>NA</v>
      </c>
      <c r="I1474" s="43" t="str">
        <f>IF(OR(C1474=2,C1474=3),"NA","Codieren!")</f>
        <v>NA</v>
      </c>
      <c r="J1474" s="45" t="str">
        <f>IF(OR(C1474=2,C1474=3),"NA","Codieren!")</f>
        <v>NA</v>
      </c>
      <c r="K1474" s="43" t="s">
        <v>275</v>
      </c>
      <c r="L1474" s="43">
        <v>2</v>
      </c>
      <c r="M1474" s="43">
        <v>2</v>
      </c>
      <c r="N1474" s="43" t="str">
        <f>IF(OR(M1474="NA",M1474=2),"NA","Codieren!")</f>
        <v>NA</v>
      </c>
    </row>
    <row r="1475" spans="1:14" x14ac:dyDescent="0.35">
      <c r="A1475" s="43" t="s">
        <v>3985</v>
      </c>
      <c r="B1475" s="43" t="s">
        <v>3698</v>
      </c>
      <c r="C1475">
        <v>3</v>
      </c>
      <c r="D1475" s="43">
        <v>2015</v>
      </c>
      <c r="E1475" s="43" t="s">
        <v>275</v>
      </c>
      <c r="F1475" s="43" t="s">
        <v>275</v>
      </c>
      <c r="G1475" s="43" t="s">
        <v>275</v>
      </c>
      <c r="H1475" s="43" t="s">
        <v>275</v>
      </c>
      <c r="I1475" s="43" t="s">
        <v>275</v>
      </c>
      <c r="J1475" s="45" t="s">
        <v>275</v>
      </c>
      <c r="K1475" s="43" t="s">
        <v>275</v>
      </c>
      <c r="L1475" s="43">
        <v>2</v>
      </c>
      <c r="M1475" s="43">
        <v>2</v>
      </c>
      <c r="N1475" s="43" t="str">
        <f>IF(OR(M1475="NA",M1475=2),"NA","Codieren!")</f>
        <v>NA</v>
      </c>
    </row>
    <row r="1476" spans="1:14" x14ac:dyDescent="0.35">
      <c r="A1476" s="43" t="s">
        <v>3639</v>
      </c>
      <c r="B1476" t="s">
        <v>940</v>
      </c>
      <c r="C1476">
        <v>1</v>
      </c>
      <c r="D1476" s="43">
        <v>2016</v>
      </c>
      <c r="E1476" s="43">
        <v>1</v>
      </c>
      <c r="F1476" s="43">
        <v>4</v>
      </c>
      <c r="G1476" s="43" t="str">
        <f>IF(F1476=1,"CODIEREN!","NA")</f>
        <v>NA</v>
      </c>
      <c r="H1476" s="43">
        <v>1</v>
      </c>
      <c r="I1476" s="43">
        <v>2</v>
      </c>
      <c r="J1476" s="45">
        <v>7500</v>
      </c>
      <c r="K1476" s="43" t="str">
        <f>IF(OR(C1476=1,C1476=3),"NA","Codieren!")</f>
        <v>NA</v>
      </c>
      <c r="L1476" s="43" t="str">
        <f>IF(OR(C1476=1,C1476=2),"NA","Codieren!")</f>
        <v>NA</v>
      </c>
      <c r="M1476" s="43" t="str">
        <f>IF(L1476="NA","NA","Codieren!")</f>
        <v>NA</v>
      </c>
      <c r="N1476" s="43" t="str">
        <f>IF(OR(M1476="NA",M1476=2),"NA","Codieren!")</f>
        <v>NA</v>
      </c>
    </row>
    <row r="1477" spans="1:14" x14ac:dyDescent="0.35">
      <c r="A1477" s="43" t="s">
        <v>3639</v>
      </c>
      <c r="B1477" t="s">
        <v>129</v>
      </c>
      <c r="C1477">
        <v>2</v>
      </c>
      <c r="D1477" s="43">
        <v>2016</v>
      </c>
      <c r="E1477" s="43" t="str">
        <f>IF(OR(C1477=2,C1477=3),"NA","Codieren!")</f>
        <v>NA</v>
      </c>
      <c r="F1477" s="43" t="str">
        <f>IF(OR(C1477=2,C1477=3),"NA","Codieren!")</f>
        <v>NA</v>
      </c>
      <c r="G1477" s="43" t="str">
        <f>IF(F1477=1,"CODIEREN!","NA")</f>
        <v>NA</v>
      </c>
      <c r="H1477" s="43" t="str">
        <f>IF(OR(C1477=2,C1477=3),"NA","Codieren!")</f>
        <v>NA</v>
      </c>
      <c r="I1477" s="43" t="str">
        <f>IF(OR(C1477=2,C1477=3),"NA","Codieren!")</f>
        <v>NA</v>
      </c>
      <c r="J1477" s="45" t="str">
        <f>IF(OR(C1477=2,C1477=3),"NA","Codieren!")</f>
        <v>NA</v>
      </c>
      <c r="K1477" s="43" t="s">
        <v>275</v>
      </c>
      <c r="L1477" s="43" t="str">
        <f>IF(OR(C1477=1,C1477=2),"NA","Codieren!")</f>
        <v>NA</v>
      </c>
      <c r="M1477" s="43" t="str">
        <f>IF(L1477="NA","NA","Codieren!")</f>
        <v>NA</v>
      </c>
      <c r="N1477" s="43" t="str">
        <f>IF(OR(M1477="NA",M1477=2),"NA","Codieren!")</f>
        <v>NA</v>
      </c>
    </row>
    <row r="1478" spans="1:14" x14ac:dyDescent="0.35">
      <c r="A1478" s="43" t="s">
        <v>3570</v>
      </c>
      <c r="B1478" s="46" t="s">
        <v>3525</v>
      </c>
      <c r="C1478">
        <v>3</v>
      </c>
      <c r="D1478" s="43">
        <v>2015</v>
      </c>
      <c r="E1478" s="43" t="str">
        <f>IF(OR(C1478=2,C1478=3),"NA","Codieren!")</f>
        <v>NA</v>
      </c>
      <c r="F1478" s="43" t="str">
        <f>IF(OR(C1478=2,C1478=3),"NA","Codieren!")</f>
        <v>NA</v>
      </c>
      <c r="G1478" s="43" t="str">
        <f>IF(F1478=1,"CODIEREN!","NA")</f>
        <v>NA</v>
      </c>
      <c r="H1478" s="43" t="str">
        <f>IF(OR(C1478=2,C1478=3),"NA","Codieren!")</f>
        <v>NA</v>
      </c>
      <c r="I1478" s="43" t="str">
        <f>IF(OR(C1478=2,C1478=3),"NA","Codieren!")</f>
        <v>NA</v>
      </c>
      <c r="J1478" s="45" t="str">
        <f>IF(OR(C1478=2,C1478=3),"NA","Codieren!")</f>
        <v>NA</v>
      </c>
      <c r="K1478" s="43" t="str">
        <f>IF(OR(C1478=1,C1478=3),"NA","Codieren!")</f>
        <v>NA</v>
      </c>
      <c r="L1478" s="43">
        <v>1</v>
      </c>
      <c r="M1478" s="43">
        <v>2</v>
      </c>
      <c r="N1478" s="43" t="str">
        <f>IF(OR(M1478="NA",M1478=2),"NA","Codieren!")</f>
        <v>NA</v>
      </c>
    </row>
    <row r="1479" spans="1:14" x14ac:dyDescent="0.35">
      <c r="A1479" s="43" t="s">
        <v>3570</v>
      </c>
      <c r="B1479" s="46" t="s">
        <v>3579</v>
      </c>
      <c r="C1479">
        <v>2</v>
      </c>
      <c r="D1479" s="43">
        <v>2015</v>
      </c>
      <c r="E1479" s="43" t="str">
        <f>IF(OR(C1479=2,C1479=3),"NA","Codieren!")</f>
        <v>NA</v>
      </c>
      <c r="F1479" s="43" t="str">
        <f>IF(OR(C1479=2,C1479=3),"NA","Codieren!")</f>
        <v>NA</v>
      </c>
      <c r="G1479" s="43" t="str">
        <f>IF(F1479=1,"CODIEREN!","NA")</f>
        <v>NA</v>
      </c>
      <c r="H1479" s="43" t="str">
        <f>IF(OR(C1479=2,C1479=3),"NA","Codieren!")</f>
        <v>NA</v>
      </c>
      <c r="I1479" s="43" t="str">
        <f>IF(OR(C1479=2,C1479=3),"NA","Codieren!")</f>
        <v>NA</v>
      </c>
      <c r="J1479" s="45" t="str">
        <f>IF(OR(C1479=2,C1479=3),"NA","Codieren!")</f>
        <v>NA</v>
      </c>
      <c r="K1479" s="43">
        <v>1</v>
      </c>
      <c r="L1479" s="43" t="str">
        <f>IF(OR(C1479=1,C1479=2),"NA","Codieren!")</f>
        <v>NA</v>
      </c>
      <c r="M1479" s="43" t="str">
        <f>IF(L1479="NA","NA","Codieren!")</f>
        <v>NA</v>
      </c>
      <c r="N1479" s="43" t="str">
        <f>IF(OR(M1479="NA",M1479=2),"NA","Codieren!")</f>
        <v>NA</v>
      </c>
    </row>
    <row r="1480" spans="1:14" x14ac:dyDescent="0.35">
      <c r="A1480" s="43" t="s">
        <v>3570</v>
      </c>
      <c r="B1480" s="46" t="s">
        <v>3525</v>
      </c>
      <c r="C1480">
        <v>3</v>
      </c>
      <c r="D1480" s="43">
        <v>2016</v>
      </c>
      <c r="E1480" s="43" t="s">
        <v>275</v>
      </c>
      <c r="F1480" s="43" t="s">
        <v>275</v>
      </c>
      <c r="G1480" s="43" t="s">
        <v>275</v>
      </c>
      <c r="H1480" s="43" t="s">
        <v>275</v>
      </c>
      <c r="I1480" s="43" t="s">
        <v>275</v>
      </c>
      <c r="J1480" s="45" t="s">
        <v>275</v>
      </c>
      <c r="K1480" s="43" t="s">
        <v>275</v>
      </c>
      <c r="L1480" s="43">
        <v>1</v>
      </c>
      <c r="M1480" s="43">
        <v>2</v>
      </c>
      <c r="N1480" s="43" t="s">
        <v>275</v>
      </c>
    </row>
    <row r="1481" spans="1:14" x14ac:dyDescent="0.35">
      <c r="A1481" s="43" t="s">
        <v>3570</v>
      </c>
      <c r="B1481" s="46" t="s">
        <v>3579</v>
      </c>
      <c r="C1481">
        <v>2</v>
      </c>
      <c r="D1481" s="43">
        <v>2016</v>
      </c>
      <c r="E1481" s="43" t="s">
        <v>275</v>
      </c>
      <c r="F1481" s="43" t="s">
        <v>275</v>
      </c>
      <c r="G1481" s="43" t="s">
        <v>275</v>
      </c>
      <c r="H1481" s="43" t="s">
        <v>275</v>
      </c>
      <c r="I1481" s="43" t="s">
        <v>275</v>
      </c>
      <c r="J1481" s="45" t="s">
        <v>275</v>
      </c>
      <c r="K1481" s="43">
        <v>1</v>
      </c>
      <c r="L1481" s="43" t="s">
        <v>275</v>
      </c>
      <c r="M1481" s="43" t="s">
        <v>275</v>
      </c>
      <c r="N1481" s="43" t="s">
        <v>275</v>
      </c>
    </row>
    <row r="1482" spans="1:14" x14ac:dyDescent="0.35">
      <c r="A1482" s="43" t="s">
        <v>3570</v>
      </c>
      <c r="B1482" s="46" t="s">
        <v>3525</v>
      </c>
      <c r="C1482">
        <v>3</v>
      </c>
      <c r="D1482" s="43">
        <v>2017</v>
      </c>
      <c r="E1482" s="43" t="s">
        <v>275</v>
      </c>
      <c r="F1482" s="43" t="s">
        <v>275</v>
      </c>
      <c r="G1482" s="43" t="s">
        <v>275</v>
      </c>
      <c r="H1482" s="43" t="s">
        <v>275</v>
      </c>
      <c r="I1482" s="43" t="s">
        <v>275</v>
      </c>
      <c r="J1482" s="45" t="s">
        <v>275</v>
      </c>
      <c r="K1482" s="43" t="s">
        <v>275</v>
      </c>
      <c r="L1482" s="43">
        <v>1</v>
      </c>
      <c r="M1482" s="43">
        <v>2</v>
      </c>
      <c r="N1482" s="43" t="s">
        <v>275</v>
      </c>
    </row>
    <row r="1483" spans="1:14" s="43" customFormat="1" x14ac:dyDescent="0.35">
      <c r="A1483" s="43" t="s">
        <v>3570</v>
      </c>
      <c r="B1483" s="46" t="s">
        <v>3579</v>
      </c>
      <c r="C1483" s="43">
        <v>2</v>
      </c>
      <c r="D1483" s="43">
        <v>2017</v>
      </c>
      <c r="E1483" s="43" t="s">
        <v>275</v>
      </c>
      <c r="F1483" s="43" t="s">
        <v>275</v>
      </c>
      <c r="G1483" s="43" t="s">
        <v>275</v>
      </c>
      <c r="H1483" s="43" t="s">
        <v>275</v>
      </c>
      <c r="I1483" s="43" t="s">
        <v>275</v>
      </c>
      <c r="J1483" s="45" t="s">
        <v>275</v>
      </c>
      <c r="K1483" s="43">
        <v>1</v>
      </c>
      <c r="L1483" s="43" t="s">
        <v>275</v>
      </c>
      <c r="M1483" s="43" t="s">
        <v>275</v>
      </c>
      <c r="N1483" s="43" t="s">
        <v>275</v>
      </c>
    </row>
    <row r="1484" spans="1:14" s="43" customFormat="1" x14ac:dyDescent="0.35">
      <c r="A1484" s="43" t="s">
        <v>3570</v>
      </c>
      <c r="B1484" s="46" t="s">
        <v>3525</v>
      </c>
      <c r="C1484" s="43">
        <v>3</v>
      </c>
      <c r="D1484" s="43">
        <v>2018</v>
      </c>
      <c r="E1484" s="43" t="s">
        <v>275</v>
      </c>
      <c r="F1484" s="43" t="s">
        <v>275</v>
      </c>
      <c r="G1484" s="43" t="s">
        <v>275</v>
      </c>
      <c r="H1484" s="43" t="s">
        <v>275</v>
      </c>
      <c r="I1484" s="43" t="s">
        <v>275</v>
      </c>
      <c r="J1484" s="45" t="s">
        <v>275</v>
      </c>
      <c r="K1484" s="43" t="s">
        <v>275</v>
      </c>
      <c r="L1484" s="43">
        <v>1</v>
      </c>
      <c r="M1484" s="43">
        <v>2</v>
      </c>
      <c r="N1484" s="43" t="s">
        <v>275</v>
      </c>
    </row>
    <row r="1485" spans="1:14" s="43" customFormat="1" x14ac:dyDescent="0.35">
      <c r="A1485" s="43" t="s">
        <v>3570</v>
      </c>
      <c r="B1485" s="46" t="s">
        <v>3579</v>
      </c>
      <c r="C1485" s="43">
        <v>2</v>
      </c>
      <c r="D1485" s="43">
        <v>2018</v>
      </c>
      <c r="E1485" s="43" t="s">
        <v>275</v>
      </c>
      <c r="F1485" s="43" t="s">
        <v>275</v>
      </c>
      <c r="G1485" s="43" t="s">
        <v>275</v>
      </c>
      <c r="H1485" s="43" t="s">
        <v>275</v>
      </c>
      <c r="I1485" s="43" t="s">
        <v>275</v>
      </c>
      <c r="J1485" s="45" t="s">
        <v>275</v>
      </c>
      <c r="K1485" s="43">
        <v>1</v>
      </c>
      <c r="L1485" s="43" t="s">
        <v>275</v>
      </c>
      <c r="M1485" s="43" t="s">
        <v>275</v>
      </c>
      <c r="N1485" s="43" t="s">
        <v>275</v>
      </c>
    </row>
    <row r="1486" spans="1:14" s="43" customFormat="1" x14ac:dyDescent="0.35">
      <c r="A1486" s="43" t="s">
        <v>3570</v>
      </c>
      <c r="B1486" s="46" t="s">
        <v>3525</v>
      </c>
      <c r="C1486" s="43">
        <v>3</v>
      </c>
      <c r="D1486" s="43">
        <v>2019</v>
      </c>
      <c r="E1486" s="43" t="s">
        <v>275</v>
      </c>
      <c r="F1486" s="43" t="s">
        <v>275</v>
      </c>
      <c r="G1486" s="43" t="s">
        <v>275</v>
      </c>
      <c r="H1486" s="43" t="s">
        <v>275</v>
      </c>
      <c r="I1486" s="43" t="s">
        <v>275</v>
      </c>
      <c r="J1486" s="45" t="s">
        <v>275</v>
      </c>
      <c r="K1486" s="43" t="s">
        <v>275</v>
      </c>
      <c r="L1486" s="43">
        <v>1</v>
      </c>
      <c r="M1486" s="43">
        <v>2</v>
      </c>
      <c r="N1486" s="43" t="s">
        <v>275</v>
      </c>
    </row>
    <row r="1487" spans="1:14" s="43" customFormat="1" x14ac:dyDescent="0.35">
      <c r="A1487" s="43" t="s">
        <v>3570</v>
      </c>
      <c r="B1487" s="46" t="s">
        <v>3579</v>
      </c>
      <c r="C1487" s="43">
        <v>2</v>
      </c>
      <c r="D1487" s="43">
        <v>2019</v>
      </c>
      <c r="E1487" s="43" t="s">
        <v>275</v>
      </c>
      <c r="F1487" s="43" t="s">
        <v>275</v>
      </c>
      <c r="G1487" s="43" t="s">
        <v>275</v>
      </c>
      <c r="H1487" s="43" t="s">
        <v>275</v>
      </c>
      <c r="I1487" s="43" t="s">
        <v>275</v>
      </c>
      <c r="J1487" s="45" t="s">
        <v>275</v>
      </c>
      <c r="K1487" s="43">
        <v>1</v>
      </c>
      <c r="L1487" s="43" t="s">
        <v>275</v>
      </c>
      <c r="M1487" s="43" t="s">
        <v>275</v>
      </c>
      <c r="N1487" s="43" t="s">
        <v>275</v>
      </c>
    </row>
    <row r="1488" spans="1:14" s="43" customFormat="1" x14ac:dyDescent="0.35">
      <c r="A1488" s="43" t="s">
        <v>3539</v>
      </c>
      <c r="B1488" s="46" t="s">
        <v>3525</v>
      </c>
      <c r="C1488" s="43">
        <v>1</v>
      </c>
      <c r="D1488" s="43">
        <v>2017</v>
      </c>
      <c r="E1488" s="43">
        <v>1</v>
      </c>
      <c r="F1488" s="43">
        <v>1</v>
      </c>
      <c r="G1488" s="43" t="s">
        <v>275</v>
      </c>
      <c r="H1488" s="43">
        <v>1</v>
      </c>
      <c r="I1488" s="43">
        <v>2</v>
      </c>
      <c r="J1488" s="45">
        <v>5000</v>
      </c>
      <c r="K1488" s="43" t="str">
        <f>IF(OR(C1488=1,C1488=3),"NA","Codieren!")</f>
        <v>NA</v>
      </c>
      <c r="L1488" s="43" t="str">
        <f>IF(OR(C1488=1,C1488=2),"NA","Codieren!")</f>
        <v>NA</v>
      </c>
      <c r="M1488" s="43" t="str">
        <f>IF(L1488="NA","NA","Codieren!")</f>
        <v>NA</v>
      </c>
      <c r="N1488" s="43" t="str">
        <f>IF(OR(M1488="NA",M1488=2),"NA","Codieren!")</f>
        <v>NA</v>
      </c>
    </row>
    <row r="1489" spans="1:14" s="43" customFormat="1" x14ac:dyDescent="0.35">
      <c r="A1489" s="43" t="s">
        <v>3539</v>
      </c>
      <c r="B1489" s="46" t="s">
        <v>692</v>
      </c>
      <c r="C1489" s="43">
        <v>2</v>
      </c>
      <c r="D1489" s="43">
        <v>2017</v>
      </c>
      <c r="E1489" s="43" t="str">
        <f>IF(OR(C1489=2,C1489=3),"NA","Codieren!")</f>
        <v>NA</v>
      </c>
      <c r="F1489" s="43" t="str">
        <f>IF(OR(C1489=2,C1489=3),"NA","Codieren!")</f>
        <v>NA</v>
      </c>
      <c r="G1489" s="43" t="str">
        <f>IF(F1489=1,"CODIEREN!","NA")</f>
        <v>NA</v>
      </c>
      <c r="H1489" s="43" t="str">
        <f>IF(OR(C1489=2,C1489=3),"NA","Codieren!")</f>
        <v>NA</v>
      </c>
      <c r="I1489" s="43" t="str">
        <f>IF(OR(C1489=2,C1489=3),"NA","Codieren!")</f>
        <v>NA</v>
      </c>
      <c r="J1489" s="45" t="str">
        <f>IF(OR(C1489=2,C1489=3),"NA","Codieren!")</f>
        <v>NA</v>
      </c>
      <c r="K1489" s="43">
        <v>4</v>
      </c>
      <c r="L1489" s="43" t="str">
        <f>IF(OR(C1489=1,C1489=2),"NA","Codieren!")</f>
        <v>NA</v>
      </c>
      <c r="M1489" s="43" t="str">
        <f>IF(L1489="NA","NA","Codieren!")</f>
        <v>NA</v>
      </c>
      <c r="N1489" s="43" t="str">
        <f>IF(OR(M1489="NA",M1489=2),"NA","Codieren!")</f>
        <v>NA</v>
      </c>
    </row>
    <row r="1490" spans="1:14" s="43" customFormat="1" x14ac:dyDescent="0.35">
      <c r="A1490" s="43" t="s">
        <v>3539</v>
      </c>
      <c r="B1490" s="43" t="s">
        <v>3698</v>
      </c>
      <c r="C1490" s="43">
        <v>1</v>
      </c>
      <c r="D1490" s="43">
        <v>2015</v>
      </c>
      <c r="E1490" s="43">
        <v>1</v>
      </c>
      <c r="F1490" s="43">
        <v>5</v>
      </c>
      <c r="G1490" s="43" t="str">
        <f>IF(F1490=1,"CODIEREN!","NA")</f>
        <v>NA</v>
      </c>
      <c r="H1490" s="43">
        <v>2</v>
      </c>
      <c r="I1490" s="43">
        <v>2</v>
      </c>
      <c r="J1490" s="45">
        <v>0</v>
      </c>
      <c r="K1490" s="43" t="s">
        <v>275</v>
      </c>
      <c r="L1490" s="43" t="str">
        <f>IF(OR(C1490=1,C1490=2),"NA","Codieren!")</f>
        <v>NA</v>
      </c>
      <c r="M1490" s="43" t="str">
        <f>IF(L1490="NA","NA","Codieren!")</f>
        <v>NA</v>
      </c>
      <c r="N1490" s="43" t="str">
        <f>IF(OR(M1490="NA",M1490=2),"NA","Codieren!")</f>
        <v>NA</v>
      </c>
    </row>
    <row r="1491" spans="1:14" s="43" customFormat="1" x14ac:dyDescent="0.35">
      <c r="A1491" s="43" t="s">
        <v>3539</v>
      </c>
      <c r="B1491" s="43" t="s">
        <v>692</v>
      </c>
      <c r="C1491" s="43">
        <v>2</v>
      </c>
      <c r="D1491" s="43">
        <v>2015</v>
      </c>
      <c r="E1491" s="43" t="s">
        <v>275</v>
      </c>
      <c r="F1491" s="43" t="s">
        <v>275</v>
      </c>
      <c r="G1491" s="43" t="str">
        <f>IF(F1491=1,"CODIEREN!","NA")</f>
        <v>NA</v>
      </c>
      <c r="H1491" s="43" t="s">
        <v>275</v>
      </c>
      <c r="I1491" s="43" t="s">
        <v>275</v>
      </c>
      <c r="J1491" s="45" t="s">
        <v>275</v>
      </c>
      <c r="K1491" s="43">
        <v>4</v>
      </c>
      <c r="L1491" s="43" t="str">
        <f>IF(OR(C1491=1,C1491=2),"NA","Codieren!")</f>
        <v>NA</v>
      </c>
      <c r="M1491" s="43" t="str">
        <f>IF(L1491="NA","NA","Codieren!")</f>
        <v>NA</v>
      </c>
      <c r="N1491" s="43" t="str">
        <f>IF(OR(M1491="NA",M1491=2),"NA","Codieren!")</f>
        <v>NA</v>
      </c>
    </row>
    <row r="1492" spans="1:14" s="43" customFormat="1" x14ac:dyDescent="0.35">
      <c r="A1492" s="43" t="s">
        <v>3651</v>
      </c>
      <c r="B1492" s="43" t="s">
        <v>940</v>
      </c>
      <c r="C1492" s="43">
        <v>3</v>
      </c>
      <c r="D1492" s="43">
        <v>2016</v>
      </c>
      <c r="E1492" s="43" t="str">
        <f>IF(OR(C1492=2,C1492=3),"NA","Codieren!")</f>
        <v>NA</v>
      </c>
      <c r="F1492" s="43" t="str">
        <f>IF(OR(C1492=2,C1492=3),"NA","Codieren!")</f>
        <v>NA</v>
      </c>
      <c r="G1492" s="43" t="str">
        <f>IF(F1492=1,"CODIEREN!","NA")</f>
        <v>NA</v>
      </c>
      <c r="H1492" s="43" t="str">
        <f>IF(OR(C1492=2,C1492=3),"NA","Codieren!")</f>
        <v>NA</v>
      </c>
      <c r="I1492" s="43" t="str">
        <f>IF(OR(C1492=2,C1492=3),"NA","Codieren!")</f>
        <v>NA</v>
      </c>
      <c r="J1492" s="45" t="str">
        <f>IF(OR(C1492=2,C1492=3),"NA","Codieren!")</f>
        <v>NA</v>
      </c>
      <c r="K1492" s="43" t="str">
        <f>IF(OR(C1492=1,C1492=3),"NA","Codieren!")</f>
        <v>NA</v>
      </c>
      <c r="L1492" s="43">
        <v>2</v>
      </c>
      <c r="M1492" s="43">
        <v>1</v>
      </c>
      <c r="N1492" s="43">
        <v>4</v>
      </c>
    </row>
    <row r="1493" spans="1:14" s="43" customFormat="1" x14ac:dyDescent="0.35">
      <c r="A1493" s="43" t="s">
        <v>3124</v>
      </c>
      <c r="B1493" s="43" t="s">
        <v>2957</v>
      </c>
      <c r="C1493" s="43">
        <v>1</v>
      </c>
      <c r="D1493" s="43">
        <v>2018</v>
      </c>
      <c r="E1493" s="43">
        <v>1</v>
      </c>
      <c r="F1493" s="43">
        <v>3</v>
      </c>
      <c r="G1493" s="43" t="str">
        <f>IF(F1493=1,"CODIEREN!","NA")</f>
        <v>NA</v>
      </c>
      <c r="H1493" s="43">
        <v>1</v>
      </c>
      <c r="I1493" s="43">
        <v>2</v>
      </c>
      <c r="J1493" s="45">
        <v>0</v>
      </c>
      <c r="K1493" s="43" t="str">
        <f>IF(OR(C1493=1,C1493=3),"NA","Codieren!")</f>
        <v>NA</v>
      </c>
      <c r="L1493" s="43" t="str">
        <f>IF(OR(C1493=1,C1493=2),"NA","Codieren!")</f>
        <v>NA</v>
      </c>
      <c r="M1493" s="43" t="str">
        <f>IF(L1493="NA","NA","Codieren!")</f>
        <v>NA</v>
      </c>
      <c r="N1493" s="43" t="str">
        <f>IF(OR(M1493="NA",M1493=2),"NA","Codieren!")</f>
        <v>NA</v>
      </c>
    </row>
    <row r="1494" spans="1:14" s="43" customFormat="1" x14ac:dyDescent="0.35">
      <c r="A1494" s="43" t="s">
        <v>3124</v>
      </c>
      <c r="B1494" s="43" t="s">
        <v>2971</v>
      </c>
      <c r="C1494" s="43">
        <v>2</v>
      </c>
      <c r="D1494" s="43">
        <v>2018</v>
      </c>
      <c r="E1494" s="43" t="str">
        <f>IF(OR(C1494=2,C1494=3),"NA","Codieren!")</f>
        <v>NA</v>
      </c>
      <c r="F1494" s="43" t="str">
        <f>IF(OR(C1494=2,C1494=3),"NA","Codieren!")</f>
        <v>NA</v>
      </c>
      <c r="G1494" s="43" t="str">
        <f>IF(F1494=1,"CODIEREN!","NA")</f>
        <v>NA</v>
      </c>
      <c r="H1494" s="43" t="str">
        <f>IF(OR(C1494=2,C1494=3),"NA","Codieren!")</f>
        <v>NA</v>
      </c>
      <c r="I1494" s="43" t="str">
        <f>IF(OR(C1494=2,C1494=3),"NA","Codieren!")</f>
        <v>NA</v>
      </c>
      <c r="J1494" s="45" t="str">
        <f>IF(OR(C1494=2,C1494=3),"NA","Codieren!")</f>
        <v>NA</v>
      </c>
      <c r="K1494" s="43" t="s">
        <v>275</v>
      </c>
      <c r="L1494" s="43" t="str">
        <f>IF(OR(C1494=1,C1494=2),"NA","Codieren!")</f>
        <v>NA</v>
      </c>
      <c r="M1494" s="43" t="str">
        <f>IF(L1494="NA","NA","Codieren!")</f>
        <v>NA</v>
      </c>
      <c r="N1494" s="43" t="str">
        <f>IF(OR(M1494="NA",M1494=2),"NA","Codieren!")</f>
        <v>NA</v>
      </c>
    </row>
    <row r="1495" spans="1:14" s="43" customFormat="1" x14ac:dyDescent="0.35">
      <c r="A1495" s="43" t="s">
        <v>1826</v>
      </c>
      <c r="B1495" s="43" t="s">
        <v>1658</v>
      </c>
      <c r="C1495" s="43">
        <v>3</v>
      </c>
      <c r="D1495" s="43">
        <v>2015</v>
      </c>
      <c r="E1495" s="43" t="str">
        <f>IF(OR(C1495=2,C1495=3),"NA","Codieren!")</f>
        <v>NA</v>
      </c>
      <c r="F1495" s="43" t="str">
        <f>IF(OR(C1495=2,C1495=3),"NA","Codieren!")</f>
        <v>NA</v>
      </c>
      <c r="G1495" s="43" t="str">
        <f>IF(F1495=1,"CODIEREN!","NA")</f>
        <v>NA</v>
      </c>
      <c r="H1495" s="43" t="str">
        <f>IF(OR(C1495=2,C1495=3),"NA","Codieren!")</f>
        <v>NA</v>
      </c>
      <c r="I1495" s="43" t="str">
        <f>IF(OR(C1495=2,C1495=3),"NA","Codieren!")</f>
        <v>NA</v>
      </c>
      <c r="J1495" s="45" t="str">
        <f>IF(OR(C1495=2,C1495=3),"NA","Codieren!")</f>
        <v>NA</v>
      </c>
      <c r="K1495" s="43" t="str">
        <f>IF(OR(C1495=1,C1495=3),"NA","Codieren!")</f>
        <v>NA</v>
      </c>
      <c r="L1495" s="43">
        <v>2</v>
      </c>
      <c r="M1495" s="43">
        <v>1</v>
      </c>
      <c r="N1495" s="43">
        <v>3</v>
      </c>
    </row>
    <row r="1496" spans="1:14" s="43" customFormat="1" x14ac:dyDescent="0.35">
      <c r="A1496" s="43" t="s">
        <v>3486</v>
      </c>
      <c r="B1496" s="46" t="s">
        <v>3349</v>
      </c>
      <c r="C1496" s="43">
        <v>3</v>
      </c>
      <c r="D1496" s="43">
        <v>2019</v>
      </c>
      <c r="E1496" s="43" t="str">
        <f>IF(OR(C1496=2,C1496=3),"NA","Codieren!")</f>
        <v>NA</v>
      </c>
      <c r="F1496" s="43" t="str">
        <f>IF(OR(C1496=2,C1496=3),"NA","Codieren!")</f>
        <v>NA</v>
      </c>
      <c r="G1496" s="43" t="str">
        <f>IF(F1496=1,"CODIEREN!","NA")</f>
        <v>NA</v>
      </c>
      <c r="H1496" s="43" t="str">
        <f>IF(OR(C1496=2,C1496=3),"NA","Codieren!")</f>
        <v>NA</v>
      </c>
      <c r="I1496" s="43" t="str">
        <f>IF(OR(C1496=2,C1496=3),"NA","Codieren!")</f>
        <v>NA</v>
      </c>
      <c r="J1496" s="45" t="str">
        <f>IF(OR(C1496=2,C1496=3),"NA","Codieren!")</f>
        <v>NA</v>
      </c>
      <c r="K1496" s="43" t="str">
        <f>IF(OR(C1496=1,C1496=3),"NA","Codieren!")</f>
        <v>NA</v>
      </c>
      <c r="L1496" s="43">
        <v>2</v>
      </c>
      <c r="M1496" s="43">
        <v>2</v>
      </c>
      <c r="N1496" s="43" t="str">
        <f>IF(OR(M1496="NA",M1496=2),"NA","Codieren!")</f>
        <v>NA</v>
      </c>
    </row>
    <row r="1497" spans="1:14" s="43" customFormat="1" x14ac:dyDescent="0.35">
      <c r="A1497" s="43" t="s">
        <v>3486</v>
      </c>
      <c r="B1497" s="46" t="s">
        <v>3491</v>
      </c>
      <c r="C1497" s="43">
        <v>2</v>
      </c>
      <c r="D1497" s="43">
        <v>2019</v>
      </c>
      <c r="E1497" s="43" t="str">
        <f>IF(OR(C1497=2,C1497=3),"NA","Codieren!")</f>
        <v>NA</v>
      </c>
      <c r="F1497" s="43" t="str">
        <f>IF(OR(C1497=2,C1497=3),"NA","Codieren!")</f>
        <v>NA</v>
      </c>
      <c r="G1497" s="43" t="str">
        <f>IF(F1497=1,"CODIEREN!","NA")</f>
        <v>NA</v>
      </c>
      <c r="H1497" s="43" t="str">
        <f>IF(OR(C1497=2,C1497=3),"NA","Codieren!")</f>
        <v>NA</v>
      </c>
      <c r="I1497" s="43" t="str">
        <f>IF(OR(C1497=2,C1497=3),"NA","Codieren!")</f>
        <v>NA</v>
      </c>
      <c r="J1497" s="45" t="str">
        <f>IF(OR(C1497=2,C1497=3),"NA","Codieren!")</f>
        <v>NA</v>
      </c>
      <c r="K1497" s="43">
        <v>1</v>
      </c>
      <c r="L1497" s="43" t="str">
        <f>IF(OR(C1497=1,C1497=2),"NA","Codieren!")</f>
        <v>NA</v>
      </c>
      <c r="M1497" s="43" t="str">
        <f>IF(L1497="NA","NA","Codieren!")</f>
        <v>NA</v>
      </c>
      <c r="N1497" s="43" t="str">
        <f>IF(OR(M1497="NA",M1497=2),"NA","Codieren!")</f>
        <v>NA</v>
      </c>
    </row>
    <row r="1498" spans="1:14" s="43" customFormat="1" x14ac:dyDescent="0.35">
      <c r="A1498" s="43" t="s">
        <v>3486</v>
      </c>
      <c r="B1498" s="46" t="s">
        <v>3349</v>
      </c>
      <c r="C1498" s="43">
        <v>3</v>
      </c>
      <c r="D1498" s="43">
        <v>2018</v>
      </c>
      <c r="E1498" s="43" t="s">
        <v>275</v>
      </c>
      <c r="F1498" s="43" t="s">
        <v>275</v>
      </c>
      <c r="G1498" s="43" t="s">
        <v>275</v>
      </c>
      <c r="H1498" s="43" t="s">
        <v>275</v>
      </c>
      <c r="I1498" s="43" t="s">
        <v>275</v>
      </c>
      <c r="J1498" s="45" t="s">
        <v>275</v>
      </c>
      <c r="K1498" s="43" t="s">
        <v>275</v>
      </c>
      <c r="L1498" s="43">
        <v>2</v>
      </c>
      <c r="M1498" s="43">
        <v>2</v>
      </c>
      <c r="N1498" s="43" t="s">
        <v>275</v>
      </c>
    </row>
    <row r="1499" spans="1:14" s="43" customFormat="1" x14ac:dyDescent="0.35">
      <c r="A1499" s="43" t="s">
        <v>3486</v>
      </c>
      <c r="B1499" s="46" t="s">
        <v>3491</v>
      </c>
      <c r="C1499" s="43">
        <v>2</v>
      </c>
      <c r="D1499" s="43">
        <v>2018</v>
      </c>
      <c r="E1499" s="43" t="s">
        <v>275</v>
      </c>
      <c r="F1499" s="43" t="s">
        <v>275</v>
      </c>
      <c r="G1499" s="43" t="s">
        <v>275</v>
      </c>
      <c r="H1499" s="43" t="s">
        <v>275</v>
      </c>
      <c r="I1499" s="43" t="s">
        <v>275</v>
      </c>
      <c r="J1499" s="45" t="s">
        <v>275</v>
      </c>
      <c r="K1499" s="43">
        <v>1</v>
      </c>
      <c r="L1499" s="43" t="s">
        <v>275</v>
      </c>
      <c r="M1499" s="43" t="s">
        <v>275</v>
      </c>
      <c r="N1499" s="43" t="s">
        <v>275</v>
      </c>
    </row>
    <row r="1500" spans="1:14" s="43" customFormat="1" x14ac:dyDescent="0.35">
      <c r="A1500" s="43" t="s">
        <v>2808</v>
      </c>
      <c r="B1500" s="46" t="s">
        <v>2793</v>
      </c>
      <c r="C1500" s="43">
        <v>3</v>
      </c>
      <c r="D1500" s="43">
        <v>2015</v>
      </c>
      <c r="E1500" s="43" t="str">
        <f>IF(OR(C1500=2,C1500=3),"NA","Codieren!")</f>
        <v>NA</v>
      </c>
      <c r="F1500" s="43" t="str">
        <f>IF(OR(C1500=2,C1500=3),"NA","Codieren!")</f>
        <v>NA</v>
      </c>
      <c r="G1500" s="43" t="str">
        <f>IF(F1500=1,"CODIEREN!","NA")</f>
        <v>NA</v>
      </c>
      <c r="H1500" s="43" t="str">
        <f>IF(OR(C1500=2,C1500=3),"NA","Codieren!")</f>
        <v>NA</v>
      </c>
      <c r="I1500" s="43" t="str">
        <f>IF(OR(C1500=2,C1500=3),"NA","Codieren!")</f>
        <v>NA</v>
      </c>
      <c r="J1500" s="45" t="str">
        <f>IF(OR(C1500=2,C1500=3),"NA","Codieren!")</f>
        <v>NA</v>
      </c>
      <c r="K1500" s="43" t="str">
        <f>IF(OR(C1500=1,C1500=3),"NA","Codieren!")</f>
        <v>NA</v>
      </c>
      <c r="L1500" s="43">
        <v>2</v>
      </c>
      <c r="M1500" s="43">
        <v>1</v>
      </c>
      <c r="N1500" s="43">
        <v>3</v>
      </c>
    </row>
    <row r="1501" spans="1:14" s="43" customFormat="1" x14ac:dyDescent="0.35">
      <c r="A1501" s="43" t="s">
        <v>2808</v>
      </c>
      <c r="B1501" s="43" t="s">
        <v>83</v>
      </c>
      <c r="C1501" s="43">
        <v>2</v>
      </c>
      <c r="D1501" s="43">
        <v>2015</v>
      </c>
      <c r="E1501" s="43" t="str">
        <f>IF(OR(C1501=2,C1501=3),"NA","Codieren!")</f>
        <v>NA</v>
      </c>
      <c r="F1501" s="43" t="str">
        <f>IF(OR(C1501=2,C1501=3),"NA","Codieren!")</f>
        <v>NA</v>
      </c>
      <c r="G1501" s="43" t="str">
        <f>IF(F1501=1,"CODIEREN!","NA")</f>
        <v>NA</v>
      </c>
      <c r="H1501" s="43" t="str">
        <f>IF(OR(C1501=2,C1501=3),"NA","Codieren!")</f>
        <v>NA</v>
      </c>
      <c r="I1501" s="43" t="str">
        <f>IF(OR(C1501=2,C1501=3),"NA","Codieren!")</f>
        <v>NA</v>
      </c>
      <c r="J1501" s="45" t="str">
        <f>IF(OR(C1501=2,C1501=3),"NA","Codieren!")</f>
        <v>NA</v>
      </c>
      <c r="K1501" s="43" t="s">
        <v>275</v>
      </c>
      <c r="L1501" s="43" t="str">
        <f>IF(OR(C1501=1,C1501=2),"NA","Codieren!")</f>
        <v>NA</v>
      </c>
      <c r="M1501" s="43" t="str">
        <f>IF(L1501="NA","NA","Codieren!")</f>
        <v>NA</v>
      </c>
      <c r="N1501" s="43" t="str">
        <f>IF(OR(M1501="NA",M1501=2),"NA","Codieren!")</f>
        <v>NA</v>
      </c>
    </row>
    <row r="1502" spans="1:14" s="43" customFormat="1" x14ac:dyDescent="0.35">
      <c r="A1502" s="43" t="s">
        <v>2808</v>
      </c>
      <c r="B1502" s="46" t="s">
        <v>2793</v>
      </c>
      <c r="C1502" s="43">
        <v>3</v>
      </c>
      <c r="D1502" s="43">
        <v>2016</v>
      </c>
      <c r="E1502" s="43" t="str">
        <f>IF(OR(C1502=2,C1502=3),"NA","Codieren!")</f>
        <v>NA</v>
      </c>
      <c r="F1502" s="43" t="str">
        <f>IF(OR(C1502=2,C1502=3),"NA","Codieren!")</f>
        <v>NA</v>
      </c>
      <c r="G1502" s="43" t="str">
        <f>IF(F1502=1,"CODIEREN!","NA")</f>
        <v>NA</v>
      </c>
      <c r="H1502" s="43" t="str">
        <f>IF(OR(C1502=2,C1502=3),"NA","Codieren!")</f>
        <v>NA</v>
      </c>
      <c r="I1502" s="43" t="str">
        <f>IF(OR(C1502=2,C1502=3),"NA","Codieren!")</f>
        <v>NA</v>
      </c>
      <c r="J1502" s="45" t="str">
        <f>IF(OR(C1502=2,C1502=3),"NA","Codieren!")</f>
        <v>NA</v>
      </c>
      <c r="K1502" s="43" t="str">
        <f>IF(OR(C1502=1,C1502=3),"NA","Codieren!")</f>
        <v>NA</v>
      </c>
      <c r="L1502" s="43">
        <v>2</v>
      </c>
      <c r="M1502" s="43">
        <v>1</v>
      </c>
      <c r="N1502" s="43">
        <v>3</v>
      </c>
    </row>
    <row r="1503" spans="1:14" s="43" customFormat="1" x14ac:dyDescent="0.35">
      <c r="A1503" s="43" t="s">
        <v>2808</v>
      </c>
      <c r="B1503" s="43" t="s">
        <v>83</v>
      </c>
      <c r="C1503" s="43">
        <v>2</v>
      </c>
      <c r="D1503" s="43">
        <v>2016</v>
      </c>
      <c r="E1503" s="43" t="str">
        <f>IF(OR(C1503=2,C1503=3),"NA","Codieren!")</f>
        <v>NA</v>
      </c>
      <c r="F1503" s="43" t="str">
        <f>IF(OR(C1503=2,C1503=3),"NA","Codieren!")</f>
        <v>NA</v>
      </c>
      <c r="G1503" s="43" t="str">
        <f>IF(F1503=1,"CODIEREN!","NA")</f>
        <v>NA</v>
      </c>
      <c r="H1503" s="43" t="str">
        <f>IF(OR(C1503=2,C1503=3),"NA","Codieren!")</f>
        <v>NA</v>
      </c>
      <c r="I1503" s="43" t="str">
        <f>IF(OR(C1503=2,C1503=3),"NA","Codieren!")</f>
        <v>NA</v>
      </c>
      <c r="J1503" s="45" t="str">
        <f>IF(OR(C1503=2,C1503=3),"NA","Codieren!")</f>
        <v>NA</v>
      </c>
      <c r="K1503" s="43" t="s">
        <v>275</v>
      </c>
      <c r="L1503" s="43" t="str">
        <f>IF(OR(C1503=1,C1503=2),"NA","Codieren!")</f>
        <v>NA</v>
      </c>
      <c r="M1503" s="43" t="str">
        <f>IF(L1503="NA","NA","Codieren!")</f>
        <v>NA</v>
      </c>
      <c r="N1503" s="43" t="str">
        <f>IF(OR(M1503="NA",M1503=2),"NA","Codieren!")</f>
        <v>NA</v>
      </c>
    </row>
    <row r="1504" spans="1:14" s="43" customFormat="1" x14ac:dyDescent="0.35">
      <c r="A1504" s="43" t="s">
        <v>2808</v>
      </c>
      <c r="B1504" s="46" t="s">
        <v>2793</v>
      </c>
      <c r="C1504" s="43">
        <v>3</v>
      </c>
      <c r="D1504" s="43">
        <v>2017</v>
      </c>
      <c r="E1504" s="43" t="s">
        <v>275</v>
      </c>
      <c r="F1504" s="43" t="s">
        <v>275</v>
      </c>
      <c r="G1504" s="43" t="s">
        <v>275</v>
      </c>
      <c r="H1504" s="43" t="s">
        <v>275</v>
      </c>
      <c r="I1504" s="43" t="s">
        <v>275</v>
      </c>
      <c r="J1504" s="45" t="s">
        <v>275</v>
      </c>
      <c r="K1504" s="43" t="s">
        <v>275</v>
      </c>
      <c r="L1504" s="43">
        <v>2</v>
      </c>
      <c r="M1504" s="43">
        <v>1</v>
      </c>
      <c r="N1504" s="43">
        <v>5</v>
      </c>
    </row>
    <row r="1505" spans="1:14" s="43" customFormat="1" x14ac:dyDescent="0.35">
      <c r="A1505" s="43" t="s">
        <v>2808</v>
      </c>
      <c r="B1505" s="43" t="s">
        <v>83</v>
      </c>
      <c r="C1505" s="43">
        <v>2</v>
      </c>
      <c r="D1505" s="43">
        <v>2017</v>
      </c>
      <c r="E1505" s="43" t="s">
        <v>275</v>
      </c>
      <c r="F1505" s="43" t="s">
        <v>275</v>
      </c>
      <c r="G1505" s="43" t="s">
        <v>275</v>
      </c>
      <c r="H1505" s="43" t="s">
        <v>275</v>
      </c>
      <c r="I1505" s="43" t="s">
        <v>275</v>
      </c>
      <c r="J1505" s="45" t="s">
        <v>275</v>
      </c>
      <c r="K1505" s="43" t="s">
        <v>275</v>
      </c>
      <c r="L1505" s="43" t="s">
        <v>275</v>
      </c>
      <c r="M1505" s="43" t="s">
        <v>275</v>
      </c>
      <c r="N1505" s="43" t="s">
        <v>275</v>
      </c>
    </row>
    <row r="1506" spans="1:14" s="43" customFormat="1" x14ac:dyDescent="0.35">
      <c r="A1506" s="43" t="s">
        <v>2808</v>
      </c>
      <c r="B1506" s="46" t="s">
        <v>2793</v>
      </c>
      <c r="C1506" s="43">
        <v>3</v>
      </c>
      <c r="D1506" s="43">
        <v>2018</v>
      </c>
      <c r="E1506" s="43" t="s">
        <v>275</v>
      </c>
      <c r="F1506" s="43" t="s">
        <v>275</v>
      </c>
      <c r="G1506" s="43" t="s">
        <v>275</v>
      </c>
      <c r="H1506" s="43" t="s">
        <v>275</v>
      </c>
      <c r="I1506" s="43" t="s">
        <v>275</v>
      </c>
      <c r="J1506" s="45" t="s">
        <v>275</v>
      </c>
      <c r="K1506" s="43" t="s">
        <v>275</v>
      </c>
      <c r="L1506" s="43">
        <v>2</v>
      </c>
      <c r="M1506" s="43">
        <v>1</v>
      </c>
      <c r="N1506" s="43">
        <v>5</v>
      </c>
    </row>
    <row r="1507" spans="1:14" s="43" customFormat="1" x14ac:dyDescent="0.35">
      <c r="A1507" s="43" t="s">
        <v>2808</v>
      </c>
      <c r="B1507" s="43" t="s">
        <v>83</v>
      </c>
      <c r="C1507" s="43">
        <v>2</v>
      </c>
      <c r="D1507" s="43">
        <v>2018</v>
      </c>
      <c r="E1507" s="43" t="s">
        <v>275</v>
      </c>
      <c r="F1507" s="43" t="s">
        <v>275</v>
      </c>
      <c r="G1507" s="43" t="s">
        <v>275</v>
      </c>
      <c r="H1507" s="43" t="s">
        <v>275</v>
      </c>
      <c r="I1507" s="43" t="s">
        <v>275</v>
      </c>
      <c r="J1507" s="45" t="s">
        <v>275</v>
      </c>
      <c r="K1507" s="43" t="s">
        <v>275</v>
      </c>
      <c r="L1507" s="43" t="s">
        <v>275</v>
      </c>
      <c r="M1507" s="43" t="s">
        <v>275</v>
      </c>
      <c r="N1507" s="43" t="s">
        <v>275</v>
      </c>
    </row>
    <row r="1508" spans="1:14" s="43" customFormat="1" x14ac:dyDescent="0.35">
      <c r="A1508" s="43" t="s">
        <v>2808</v>
      </c>
      <c r="B1508" s="46" t="s">
        <v>2793</v>
      </c>
      <c r="C1508" s="43">
        <v>3</v>
      </c>
      <c r="D1508" s="43">
        <v>2019</v>
      </c>
      <c r="E1508" s="43" t="s">
        <v>275</v>
      </c>
      <c r="F1508" s="43" t="s">
        <v>275</v>
      </c>
      <c r="G1508" s="43" t="s">
        <v>275</v>
      </c>
      <c r="H1508" s="43" t="s">
        <v>275</v>
      </c>
      <c r="I1508" s="43" t="s">
        <v>275</v>
      </c>
      <c r="J1508" s="45" t="s">
        <v>275</v>
      </c>
      <c r="K1508" s="43" t="s">
        <v>275</v>
      </c>
      <c r="L1508" s="43">
        <v>2</v>
      </c>
      <c r="M1508" s="43">
        <v>1</v>
      </c>
      <c r="N1508" s="43">
        <v>5</v>
      </c>
    </row>
    <row r="1509" spans="1:14" s="43" customFormat="1" x14ac:dyDescent="0.35">
      <c r="A1509" s="43" t="s">
        <v>2808</v>
      </c>
      <c r="B1509" s="43" t="s">
        <v>83</v>
      </c>
      <c r="C1509" s="43">
        <v>2</v>
      </c>
      <c r="D1509" s="43">
        <v>2019</v>
      </c>
      <c r="E1509" s="43" t="s">
        <v>275</v>
      </c>
      <c r="F1509" s="43" t="s">
        <v>275</v>
      </c>
      <c r="G1509" s="43" t="s">
        <v>275</v>
      </c>
      <c r="H1509" s="43" t="s">
        <v>275</v>
      </c>
      <c r="I1509" s="43" t="s">
        <v>275</v>
      </c>
      <c r="J1509" s="45" t="s">
        <v>275</v>
      </c>
      <c r="K1509" s="43" t="s">
        <v>275</v>
      </c>
      <c r="L1509" s="43" t="s">
        <v>275</v>
      </c>
      <c r="M1509" s="43" t="s">
        <v>275</v>
      </c>
      <c r="N1509" s="43" t="s">
        <v>275</v>
      </c>
    </row>
    <row r="1510" spans="1:14" s="43" customFormat="1" x14ac:dyDescent="0.35">
      <c r="A1510" s="43" t="s">
        <v>3249</v>
      </c>
      <c r="B1510" s="43" t="s">
        <v>3192</v>
      </c>
      <c r="C1510" s="43">
        <v>1</v>
      </c>
      <c r="D1510" s="43">
        <v>2018</v>
      </c>
      <c r="E1510" s="43">
        <v>1</v>
      </c>
      <c r="F1510" s="43">
        <v>5</v>
      </c>
      <c r="G1510" s="43" t="str">
        <f>IF(F1510=1,"CODIEREN!","NA")</f>
        <v>NA</v>
      </c>
      <c r="H1510" s="43">
        <v>1</v>
      </c>
      <c r="I1510" s="43">
        <v>2</v>
      </c>
      <c r="J1510" s="45">
        <v>0</v>
      </c>
      <c r="K1510" s="43" t="str">
        <f>IF(OR(C1510=1,C1510=3),"NA","Codieren!")</f>
        <v>NA</v>
      </c>
      <c r="L1510" s="43" t="str">
        <f>IF(OR(C1510=1,C1510=2),"NA","Codieren!")</f>
        <v>NA</v>
      </c>
      <c r="M1510" s="43" t="str">
        <f>IF(L1510="NA","NA","Codieren!")</f>
        <v>NA</v>
      </c>
      <c r="N1510" s="43" t="str">
        <f>IF(OR(M1510="NA",M1510=2),"NA","Codieren!")</f>
        <v>NA</v>
      </c>
    </row>
    <row r="1511" spans="1:14" s="43" customFormat="1" x14ac:dyDescent="0.35">
      <c r="A1511" s="43" t="s">
        <v>3249</v>
      </c>
      <c r="B1511" s="43" t="s">
        <v>3253</v>
      </c>
      <c r="C1511" s="43">
        <v>2</v>
      </c>
      <c r="D1511" s="43">
        <v>2018</v>
      </c>
      <c r="E1511" s="43" t="str">
        <f>IF(OR(C1511=2,C1511=3),"NA","Codieren!")</f>
        <v>NA</v>
      </c>
      <c r="F1511" s="43" t="str">
        <f>IF(OR(C1511=2,C1511=3),"NA","Codieren!")</f>
        <v>NA</v>
      </c>
      <c r="G1511" s="43" t="str">
        <f>IF(F1511=1,"CODIEREN!","NA")</f>
        <v>NA</v>
      </c>
      <c r="H1511" s="43" t="str">
        <f>IF(OR(C1511=2,C1511=3),"NA","Codieren!")</f>
        <v>NA</v>
      </c>
      <c r="I1511" s="43" t="str">
        <f>IF(OR(C1511=2,C1511=3),"NA","Codieren!")</f>
        <v>NA</v>
      </c>
      <c r="J1511" s="45" t="str">
        <f>IF(OR(C1511=2,C1511=3),"NA","Codieren!")</f>
        <v>NA</v>
      </c>
      <c r="K1511" s="43">
        <v>7</v>
      </c>
      <c r="L1511" s="43" t="str">
        <f>IF(OR(C1511=1,C1511=2),"NA","Codieren!")</f>
        <v>NA</v>
      </c>
      <c r="M1511" s="43" t="str">
        <f>IF(L1511="NA","NA","Codieren!")</f>
        <v>NA</v>
      </c>
      <c r="N1511" s="43" t="str">
        <f>IF(OR(M1511="NA",M1511=2),"NA","Codieren!")</f>
        <v>NA</v>
      </c>
    </row>
    <row r="1512" spans="1:14" s="43" customFormat="1" x14ac:dyDescent="0.35">
      <c r="A1512" s="43" t="s">
        <v>3828</v>
      </c>
      <c r="B1512" s="43" t="s">
        <v>3698</v>
      </c>
      <c r="C1512" s="43">
        <v>1</v>
      </c>
      <c r="D1512" s="43">
        <v>2018</v>
      </c>
      <c r="E1512" s="43">
        <v>1</v>
      </c>
      <c r="F1512" s="43">
        <v>5</v>
      </c>
      <c r="G1512" s="43" t="str">
        <f>IF(F1512=1,"CODIEREN!","NA")</f>
        <v>NA</v>
      </c>
      <c r="H1512" s="43">
        <v>3</v>
      </c>
      <c r="I1512" s="43">
        <v>2</v>
      </c>
      <c r="J1512" s="45">
        <v>0</v>
      </c>
      <c r="K1512" s="43" t="s">
        <v>275</v>
      </c>
      <c r="L1512" s="43" t="str">
        <f>IF(OR(C1512=1,C1512=2),"NA","Codieren!")</f>
        <v>NA</v>
      </c>
      <c r="M1512" s="43" t="str">
        <f>IF(L1512="NA","NA","Codieren!")</f>
        <v>NA</v>
      </c>
      <c r="N1512" s="43" t="str">
        <f>IF(OR(M1512="NA",M1512=2),"NA","Codieren!")</f>
        <v>NA</v>
      </c>
    </row>
    <row r="1513" spans="1:14" s="43" customFormat="1" x14ac:dyDescent="0.35">
      <c r="A1513" s="43" t="s">
        <v>3828</v>
      </c>
      <c r="B1513" s="43" t="s">
        <v>3698</v>
      </c>
      <c r="C1513" s="43">
        <v>3</v>
      </c>
      <c r="D1513" s="43">
        <v>2015</v>
      </c>
      <c r="E1513" s="43" t="s">
        <v>275</v>
      </c>
      <c r="F1513" s="43" t="s">
        <v>275</v>
      </c>
      <c r="G1513" s="43" t="s">
        <v>275</v>
      </c>
      <c r="H1513" s="43" t="s">
        <v>275</v>
      </c>
      <c r="I1513" s="43" t="s">
        <v>275</v>
      </c>
      <c r="J1513" s="45" t="s">
        <v>275</v>
      </c>
      <c r="K1513" s="43" t="s">
        <v>275</v>
      </c>
      <c r="L1513" s="43">
        <v>2</v>
      </c>
      <c r="M1513" s="43">
        <v>2</v>
      </c>
      <c r="N1513" s="43" t="str">
        <f>IF(OR(M1513="NA",M1513=2),"NA","Codieren!")</f>
        <v>NA</v>
      </c>
    </row>
    <row r="1514" spans="1:14" s="43" customFormat="1" x14ac:dyDescent="0.35">
      <c r="A1514" s="43" t="s">
        <v>3828</v>
      </c>
      <c r="B1514" s="43" t="s">
        <v>4081</v>
      </c>
      <c r="C1514" s="43">
        <v>2</v>
      </c>
      <c r="D1514" s="43">
        <v>2015</v>
      </c>
      <c r="E1514" s="43" t="s">
        <v>275</v>
      </c>
      <c r="F1514" s="43" t="s">
        <v>275</v>
      </c>
      <c r="G1514" s="43" t="s">
        <v>275</v>
      </c>
      <c r="H1514" s="43" t="s">
        <v>275</v>
      </c>
      <c r="I1514" s="43" t="s">
        <v>275</v>
      </c>
      <c r="J1514" s="45" t="s">
        <v>275</v>
      </c>
      <c r="K1514" s="43">
        <v>15</v>
      </c>
      <c r="L1514" s="43" t="s">
        <v>275</v>
      </c>
      <c r="M1514" s="43" t="s">
        <v>275</v>
      </c>
      <c r="N1514" s="43" t="str">
        <f>IF(OR(M1514="NA",M1514=2),"NA","Codieren!")</f>
        <v>NA</v>
      </c>
    </row>
    <row r="1515" spans="1:14" s="43" customFormat="1" x14ac:dyDescent="0.35">
      <c r="A1515" s="43" t="s">
        <v>3217</v>
      </c>
      <c r="B1515" s="43" t="s">
        <v>3192</v>
      </c>
      <c r="C1515" s="43">
        <v>1</v>
      </c>
      <c r="D1515" s="43">
        <v>2016</v>
      </c>
      <c r="E1515" s="43">
        <v>2</v>
      </c>
      <c r="F1515" s="43">
        <v>1</v>
      </c>
      <c r="G1515" s="43" t="s">
        <v>275</v>
      </c>
      <c r="H1515" s="43">
        <v>1</v>
      </c>
      <c r="I1515" s="43">
        <v>2</v>
      </c>
      <c r="J1515" s="45">
        <v>5000</v>
      </c>
      <c r="K1515" s="43" t="s">
        <v>275</v>
      </c>
      <c r="L1515" s="43" t="str">
        <f>IF(OR(C1515=1,C1515=2),"NA","Codieren!")</f>
        <v>NA</v>
      </c>
      <c r="M1515" s="43" t="str">
        <f>IF(L1515="NA","NA","Codieren!")</f>
        <v>NA</v>
      </c>
      <c r="N1515" s="43" t="str">
        <f>IF(OR(M1515="NA",M1515=2),"NA","Codieren!")</f>
        <v>NA</v>
      </c>
    </row>
    <row r="1516" spans="1:14" s="43" customFormat="1" x14ac:dyDescent="0.35">
      <c r="A1516" s="43" t="s">
        <v>3217</v>
      </c>
      <c r="B1516" s="43" t="s">
        <v>3236</v>
      </c>
      <c r="C1516" s="43">
        <v>2</v>
      </c>
      <c r="D1516" s="43">
        <v>2016</v>
      </c>
      <c r="E1516" s="43" t="str">
        <f>IF(OR(C1516=2,C1516=3),"NA","Codieren!")</f>
        <v>NA</v>
      </c>
      <c r="F1516" s="43" t="str">
        <f>IF(OR(C1516=2,C1516=3),"NA","Codieren!")</f>
        <v>NA</v>
      </c>
      <c r="G1516" s="43" t="str">
        <f>IF(F1516=1,"CODIEREN!","NA")</f>
        <v>NA</v>
      </c>
      <c r="H1516" s="43" t="str">
        <f>IF(OR(C1516=2,C1516=3),"NA","Codieren!")</f>
        <v>NA</v>
      </c>
      <c r="I1516" s="43" t="str">
        <f>IF(OR(C1516=2,C1516=3),"NA","Codieren!")</f>
        <v>NA</v>
      </c>
      <c r="J1516" s="45" t="str">
        <f>IF(OR(C1516=2,C1516=3),"NA","Codieren!")</f>
        <v>NA</v>
      </c>
      <c r="K1516" s="43" t="s">
        <v>275</v>
      </c>
      <c r="L1516" s="43" t="str">
        <f>IF(OR(C1516=1,C1516=2),"NA","Codieren!")</f>
        <v>NA</v>
      </c>
      <c r="M1516" s="43" t="str">
        <f>IF(L1516="NA","NA","Codieren!")</f>
        <v>NA</v>
      </c>
      <c r="N1516" s="43" t="str">
        <f>IF(OR(M1516="NA",M1516=2),"NA","Codieren!")</f>
        <v>NA</v>
      </c>
    </row>
    <row r="1517" spans="1:14" s="43" customFormat="1" x14ac:dyDescent="0.35">
      <c r="A1517" s="43" t="s">
        <v>3031</v>
      </c>
      <c r="B1517" s="43" t="s">
        <v>2957</v>
      </c>
      <c r="C1517" s="43">
        <v>1</v>
      </c>
      <c r="D1517" s="43">
        <v>2017</v>
      </c>
      <c r="E1517" s="43">
        <v>1</v>
      </c>
      <c r="F1517" s="43">
        <v>3</v>
      </c>
      <c r="G1517" s="43" t="str">
        <f>IF(F1517=1,"CODIEREN!","NA")</f>
        <v>NA</v>
      </c>
      <c r="H1517" s="43">
        <v>1</v>
      </c>
      <c r="I1517" s="43">
        <v>2</v>
      </c>
      <c r="J1517" s="45">
        <v>0</v>
      </c>
      <c r="K1517" s="43" t="str">
        <f>IF(OR(C1517=1,C1517=3),"NA","Codieren!")</f>
        <v>NA</v>
      </c>
      <c r="L1517" s="43" t="str">
        <f>IF(OR(C1517=1,C1517=2),"NA","Codieren!")</f>
        <v>NA</v>
      </c>
      <c r="M1517" s="43" t="str">
        <f>IF(L1517="NA","NA","Codieren!")</f>
        <v>NA</v>
      </c>
      <c r="N1517" s="43" t="str">
        <f>IF(OR(M1517="NA",M1517=2),"NA","Codieren!")</f>
        <v>NA</v>
      </c>
    </row>
    <row r="1518" spans="1:14" s="43" customFormat="1" x14ac:dyDescent="0.35">
      <c r="A1518" s="43" t="s">
        <v>3031</v>
      </c>
      <c r="B1518" s="43" t="s">
        <v>3104</v>
      </c>
      <c r="C1518" s="43">
        <v>2</v>
      </c>
      <c r="D1518" s="43">
        <v>2017</v>
      </c>
      <c r="E1518" s="43" t="str">
        <f>IF(OR(C1518=2,C1518=3),"NA","Codieren!")</f>
        <v>NA</v>
      </c>
      <c r="F1518" s="43" t="str">
        <f>IF(OR(C1518=2,C1518=3),"NA","Codieren!")</f>
        <v>NA</v>
      </c>
      <c r="G1518" s="43" t="str">
        <f>IF(F1518=1,"CODIEREN!","NA")</f>
        <v>NA</v>
      </c>
      <c r="H1518" s="43" t="str">
        <f>IF(OR(C1518=2,C1518=3),"NA","Codieren!")</f>
        <v>NA</v>
      </c>
      <c r="I1518" s="43" t="str">
        <f>IF(OR(C1518=2,C1518=3),"NA","Codieren!")</f>
        <v>NA</v>
      </c>
      <c r="J1518" s="45" t="str">
        <f>IF(OR(C1518=2,C1518=3),"NA","Codieren!")</f>
        <v>NA</v>
      </c>
      <c r="K1518" s="43" t="s">
        <v>275</v>
      </c>
      <c r="L1518" s="43" t="str">
        <f>IF(OR(C1518=1,C1518=2),"NA","Codieren!")</f>
        <v>NA</v>
      </c>
      <c r="M1518" s="43" t="str">
        <f>IF(L1518="NA","NA","Codieren!")</f>
        <v>NA</v>
      </c>
      <c r="N1518" s="43" t="str">
        <f>IF(OR(M1518="NA",M1518=2),"NA","Codieren!")</f>
        <v>NA</v>
      </c>
    </row>
    <row r="1519" spans="1:14" s="43" customFormat="1" x14ac:dyDescent="0.35">
      <c r="A1519" s="43" t="s">
        <v>3031</v>
      </c>
      <c r="B1519" s="43" t="s">
        <v>2957</v>
      </c>
      <c r="C1519" s="43">
        <v>1</v>
      </c>
      <c r="D1519" s="43">
        <v>2019</v>
      </c>
      <c r="E1519" s="43">
        <v>1</v>
      </c>
      <c r="F1519" s="43">
        <v>3</v>
      </c>
      <c r="G1519" s="43" t="str">
        <f>IF(F1519=1,"CODIEREN!","NA")</f>
        <v>NA</v>
      </c>
      <c r="H1519" s="43">
        <v>1</v>
      </c>
      <c r="I1519" s="43">
        <v>2</v>
      </c>
      <c r="J1519" s="45">
        <v>0</v>
      </c>
      <c r="K1519" s="43" t="str">
        <f>IF(OR(C1519=1,C1519=3),"NA","Codieren!")</f>
        <v>NA</v>
      </c>
      <c r="L1519" s="43" t="str">
        <f>IF(OR(C1519=1,C1519=2),"NA","Codieren!")</f>
        <v>NA</v>
      </c>
      <c r="M1519" s="43" t="str">
        <f>IF(L1519="NA","NA","Codieren!")</f>
        <v>NA</v>
      </c>
      <c r="N1519" s="43" t="str">
        <f>IF(OR(M1519="NA",M1519=2),"NA","Codieren!")</f>
        <v>NA</v>
      </c>
    </row>
    <row r="1520" spans="1:14" s="43" customFormat="1" x14ac:dyDescent="0.35">
      <c r="A1520" s="43" t="s">
        <v>3031</v>
      </c>
      <c r="B1520" s="43" t="s">
        <v>3104</v>
      </c>
      <c r="C1520" s="43">
        <v>2</v>
      </c>
      <c r="D1520" s="43">
        <v>2019</v>
      </c>
      <c r="E1520" s="43" t="str">
        <f>IF(OR(C1520=2,C1520=3),"NA","Codieren!")</f>
        <v>NA</v>
      </c>
      <c r="F1520" s="43" t="str">
        <f>IF(OR(C1520=2,C1520=3),"NA","Codieren!")</f>
        <v>NA</v>
      </c>
      <c r="G1520" s="43" t="str">
        <f>IF(F1520=1,"CODIEREN!","NA")</f>
        <v>NA</v>
      </c>
      <c r="H1520" s="43" t="str">
        <f>IF(OR(C1520=2,C1520=3),"NA","Codieren!")</f>
        <v>NA</v>
      </c>
      <c r="I1520" s="43" t="str">
        <f>IF(OR(C1520=2,C1520=3),"NA","Codieren!")</f>
        <v>NA</v>
      </c>
      <c r="J1520" s="45" t="str">
        <f>IF(OR(C1520=2,C1520=3),"NA","Codieren!")</f>
        <v>NA</v>
      </c>
      <c r="K1520" s="43" t="s">
        <v>275</v>
      </c>
      <c r="L1520" s="43" t="str">
        <f>IF(OR(C1520=1,C1520=2),"NA","Codieren!")</f>
        <v>NA</v>
      </c>
      <c r="M1520" s="43" t="str">
        <f>IF(L1520="NA","NA","Codieren!")</f>
        <v>NA</v>
      </c>
      <c r="N1520" s="43" t="str">
        <f>IF(OR(M1520="NA",M1520=2),"NA","Codieren!")</f>
        <v>NA</v>
      </c>
    </row>
    <row r="1521" spans="1:14" s="43" customFormat="1" x14ac:dyDescent="0.35">
      <c r="A1521" s="43" t="s">
        <v>954</v>
      </c>
      <c r="B1521" s="46" t="s">
        <v>3525</v>
      </c>
      <c r="C1521" s="43">
        <v>1</v>
      </c>
      <c r="D1521" s="43">
        <v>2015</v>
      </c>
      <c r="E1521" s="43">
        <v>1</v>
      </c>
      <c r="F1521" s="43">
        <v>4</v>
      </c>
      <c r="G1521" s="43" t="str">
        <f>IF(F1521=1,"CODIEREN!","NA")</f>
        <v>NA</v>
      </c>
      <c r="H1521" s="43">
        <v>1</v>
      </c>
      <c r="I1521" s="43">
        <v>2</v>
      </c>
      <c r="J1521" s="45">
        <v>5000</v>
      </c>
      <c r="K1521" s="43" t="str">
        <f>IF(OR(C1521=1,C1521=3),"NA","Codieren!")</f>
        <v>NA</v>
      </c>
      <c r="L1521" s="43" t="str">
        <f>IF(OR(C1521=1,C1521=2),"NA","Codieren!")</f>
        <v>NA</v>
      </c>
      <c r="M1521" s="43" t="str">
        <f>IF(L1521="NA","NA","Codieren!")</f>
        <v>NA</v>
      </c>
      <c r="N1521" s="43" t="str">
        <f>IF(OR(M1521="NA",M1521=2),"NA","Codieren!")</f>
        <v>NA</v>
      </c>
    </row>
    <row r="1522" spans="1:14" s="43" customFormat="1" x14ac:dyDescent="0.35">
      <c r="A1522" s="43" t="s">
        <v>954</v>
      </c>
      <c r="B1522" s="46" t="s">
        <v>111</v>
      </c>
      <c r="C1522" s="43">
        <v>2</v>
      </c>
      <c r="D1522" s="43">
        <v>2015</v>
      </c>
      <c r="E1522" s="43" t="str">
        <f>IF(OR(C1522=2,C1522=3),"NA","Codieren!")</f>
        <v>NA</v>
      </c>
      <c r="F1522" s="43" t="str">
        <f>IF(OR(C1522=2,C1522=3),"NA","Codieren!")</f>
        <v>NA</v>
      </c>
      <c r="G1522" s="43" t="str">
        <f>IF(F1522=1,"CODIEREN!","NA")</f>
        <v>NA</v>
      </c>
      <c r="H1522" s="43" t="str">
        <f>IF(OR(C1522=2,C1522=3),"NA","Codieren!")</f>
        <v>NA</v>
      </c>
      <c r="I1522" s="43" t="str">
        <f>IF(OR(C1522=2,C1522=3),"NA","Codieren!")</f>
        <v>NA</v>
      </c>
      <c r="J1522" s="45" t="str">
        <f>IF(OR(C1522=2,C1522=3),"NA","Codieren!")</f>
        <v>NA</v>
      </c>
      <c r="K1522" s="43" t="s">
        <v>275</v>
      </c>
      <c r="L1522" s="43" t="str">
        <f>IF(OR(C1522=1,C1522=2),"NA","Codieren!")</f>
        <v>NA</v>
      </c>
      <c r="M1522" s="43" t="str">
        <f>IF(L1522="NA","NA","Codieren!")</f>
        <v>NA</v>
      </c>
      <c r="N1522" s="43" t="str">
        <f>IF(OR(M1522="NA",M1522=2),"NA","Codieren!")</f>
        <v>NA</v>
      </c>
    </row>
    <row r="1523" spans="1:14" s="43" customFormat="1" x14ac:dyDescent="0.35">
      <c r="A1523" s="43" t="s">
        <v>954</v>
      </c>
      <c r="B1523" s="43" t="s">
        <v>940</v>
      </c>
      <c r="C1523" s="43">
        <v>1</v>
      </c>
      <c r="D1523" s="43">
        <v>2019</v>
      </c>
      <c r="E1523" s="43">
        <v>1</v>
      </c>
      <c r="F1523" s="43">
        <v>4</v>
      </c>
      <c r="G1523" s="43" t="s">
        <v>275</v>
      </c>
      <c r="H1523" s="43">
        <v>1</v>
      </c>
      <c r="I1523" s="43">
        <v>2</v>
      </c>
      <c r="J1523" s="45">
        <v>7500</v>
      </c>
      <c r="K1523" s="43" t="s">
        <v>275</v>
      </c>
      <c r="L1523" s="43" t="s">
        <v>275</v>
      </c>
      <c r="M1523" s="43" t="str">
        <f>IF(L1523="NA","NA","Codieren!")</f>
        <v>NA</v>
      </c>
      <c r="N1523" s="43" t="str">
        <f>IF(OR(M1523="NA",M1523=2),"NA","Codieren!")</f>
        <v>NA</v>
      </c>
    </row>
    <row r="1524" spans="1:14" s="43" customFormat="1" x14ac:dyDescent="0.35">
      <c r="A1524" s="43" t="s">
        <v>954</v>
      </c>
      <c r="B1524" s="43" t="s">
        <v>111</v>
      </c>
      <c r="C1524" s="43">
        <v>2</v>
      </c>
      <c r="D1524" s="43">
        <v>2019</v>
      </c>
      <c r="E1524" s="43" t="s">
        <v>275</v>
      </c>
      <c r="F1524" s="43" t="s">
        <v>275</v>
      </c>
      <c r="G1524" s="43" t="s">
        <v>275</v>
      </c>
      <c r="H1524" s="43" t="s">
        <v>275</v>
      </c>
      <c r="I1524" s="43" t="s">
        <v>275</v>
      </c>
      <c r="J1524" s="45" t="s">
        <v>275</v>
      </c>
      <c r="K1524" s="43">
        <v>7</v>
      </c>
      <c r="L1524" s="43" t="s">
        <v>275</v>
      </c>
      <c r="M1524" s="43" t="str">
        <f>IF(L1524="NA","NA","Codieren!")</f>
        <v>NA</v>
      </c>
      <c r="N1524" s="43" t="str">
        <f>IF(OR(M1524="NA",M1524=2),"NA","Codieren!")</f>
        <v>NA</v>
      </c>
    </row>
    <row r="1525" spans="1:14" s="43" customFormat="1" x14ac:dyDescent="0.35">
      <c r="A1525" s="43" t="s">
        <v>2159</v>
      </c>
      <c r="B1525" s="44" t="s">
        <v>1999</v>
      </c>
      <c r="C1525" s="43">
        <v>1</v>
      </c>
      <c r="D1525" s="43">
        <v>2017</v>
      </c>
      <c r="E1525" s="43">
        <v>2</v>
      </c>
      <c r="F1525" s="43">
        <v>2</v>
      </c>
      <c r="G1525" s="43" t="str">
        <f>IF(F1525=1,"CODIEREN!","NA")</f>
        <v>NA</v>
      </c>
      <c r="H1525" s="43">
        <v>1</v>
      </c>
      <c r="I1525" s="43">
        <v>2</v>
      </c>
      <c r="J1525" s="45">
        <v>0</v>
      </c>
      <c r="K1525" s="43" t="str">
        <f>IF(OR(C1525=1,C1525=3),"NA","Codieren!")</f>
        <v>NA</v>
      </c>
      <c r="L1525" s="43" t="str">
        <f>IF(OR(C1525=1,C1525=2),"NA","Codieren!")</f>
        <v>NA</v>
      </c>
      <c r="M1525" s="43" t="str">
        <f>IF(L1525="NA","NA","Codieren!")</f>
        <v>NA</v>
      </c>
      <c r="N1525" s="43" t="str">
        <f>IF(OR(M1525="NA",M1525=2),"NA","Codieren!")</f>
        <v>NA</v>
      </c>
    </row>
    <row r="1526" spans="1:14" s="43" customFormat="1" x14ac:dyDescent="0.35">
      <c r="A1526" s="43" t="s">
        <v>2159</v>
      </c>
      <c r="B1526" s="44" t="s">
        <v>624</v>
      </c>
      <c r="C1526" s="43">
        <v>2</v>
      </c>
      <c r="D1526" s="43">
        <v>2017</v>
      </c>
      <c r="E1526" s="43" t="str">
        <f>IF(OR(C1526=2,C1526=3),"NA","Codieren!")</f>
        <v>NA</v>
      </c>
      <c r="F1526" s="43" t="str">
        <f>IF(OR(C1526=2,C1526=3),"NA","Codieren!")</f>
        <v>NA</v>
      </c>
      <c r="G1526" s="43" t="str">
        <f>IF(F1526=1,"CODIEREN!","NA")</f>
        <v>NA</v>
      </c>
      <c r="H1526" s="43" t="str">
        <f>IF(OR(C1526=2,C1526=3),"NA","Codieren!")</f>
        <v>NA</v>
      </c>
      <c r="I1526" s="43" t="str">
        <f>IF(OR(C1526=2,C1526=3),"NA","Codieren!")</f>
        <v>NA</v>
      </c>
      <c r="J1526" s="45" t="str">
        <f>IF(OR(C1526=2,C1526=3),"NA","Codieren!")</f>
        <v>NA</v>
      </c>
      <c r="K1526" s="43" t="s">
        <v>275</v>
      </c>
      <c r="L1526" s="43" t="str">
        <f>IF(OR(C1526=1,C1526=2),"NA","Codieren!")</f>
        <v>NA</v>
      </c>
      <c r="M1526" s="43" t="str">
        <f>IF(L1526="NA","NA","Codieren!")</f>
        <v>NA</v>
      </c>
      <c r="N1526" s="43" t="str">
        <f>IF(OR(M1526="NA",M1526=2),"NA","Codieren!")</f>
        <v>NA</v>
      </c>
    </row>
    <row r="1527" spans="1:14" s="43" customFormat="1" x14ac:dyDescent="0.35">
      <c r="A1527" s="43" t="s">
        <v>3626</v>
      </c>
      <c r="B1527" s="43" t="s">
        <v>940</v>
      </c>
      <c r="C1527" s="43">
        <v>3</v>
      </c>
      <c r="D1527" s="43">
        <v>2017</v>
      </c>
      <c r="E1527" s="43" t="str">
        <f>IF(OR(C1527=2,C1527=3),"NA","Codieren!")</f>
        <v>NA</v>
      </c>
      <c r="F1527" s="43" t="str">
        <f>IF(OR(C1527=2,C1527=3),"NA","Codieren!")</f>
        <v>NA</v>
      </c>
      <c r="G1527" s="43" t="str">
        <f>IF(F1527=1,"CODIEREN!","NA")</f>
        <v>NA</v>
      </c>
      <c r="H1527" s="43" t="str">
        <f>IF(OR(C1527=2,C1527=3),"NA","Codieren!")</f>
        <v>NA</v>
      </c>
      <c r="I1527" s="43" t="str">
        <f>IF(OR(C1527=2,C1527=3),"NA","Codieren!")</f>
        <v>NA</v>
      </c>
      <c r="J1527" s="45" t="str">
        <f>IF(OR(C1527=2,C1527=3),"NA","Codieren!")</f>
        <v>NA</v>
      </c>
      <c r="K1527" s="43" t="str">
        <f>IF(OR(C1527=1,C1527=3),"NA","Codieren!")</f>
        <v>NA</v>
      </c>
      <c r="L1527" s="43">
        <v>2</v>
      </c>
      <c r="M1527" s="43">
        <v>1</v>
      </c>
      <c r="N1527" s="43">
        <v>4</v>
      </c>
    </row>
    <row r="1528" spans="1:14" s="43" customFormat="1" x14ac:dyDescent="0.35">
      <c r="A1528" s="43" t="s">
        <v>3626</v>
      </c>
      <c r="B1528" s="43" t="s">
        <v>1012</v>
      </c>
      <c r="C1528" s="43">
        <v>2</v>
      </c>
      <c r="D1528" s="43">
        <v>2017</v>
      </c>
      <c r="E1528" s="43" t="str">
        <f>IF(OR(C1528=2,C1528=3),"NA","Codieren!")</f>
        <v>NA</v>
      </c>
      <c r="F1528" s="43" t="str">
        <f>IF(OR(C1528=2,C1528=3),"NA","Codieren!")</f>
        <v>NA</v>
      </c>
      <c r="G1528" s="43" t="str">
        <f>IF(F1528=1,"CODIEREN!","NA")</f>
        <v>NA</v>
      </c>
      <c r="H1528" s="43" t="str">
        <f>IF(OR(C1528=2,C1528=3),"NA","Codieren!")</f>
        <v>NA</v>
      </c>
      <c r="I1528" s="43" t="str">
        <f>IF(OR(C1528=2,C1528=3),"NA","Codieren!")</f>
        <v>NA</v>
      </c>
      <c r="J1528" s="45" t="str">
        <f>IF(OR(C1528=2,C1528=3),"NA","Codieren!")</f>
        <v>NA</v>
      </c>
      <c r="K1528" s="43">
        <v>1</v>
      </c>
      <c r="L1528" s="43" t="str">
        <f>IF(OR(C1528=1,C1528=2),"NA","Codieren!")</f>
        <v>NA</v>
      </c>
      <c r="M1528" s="43" t="str">
        <f>IF(L1528="NA","NA","Codieren!")</f>
        <v>NA</v>
      </c>
      <c r="N1528" s="43" t="str">
        <f>IF(OR(M1528="NA",M1528=2),"NA","Codieren!")</f>
        <v>NA</v>
      </c>
    </row>
    <row r="1529" spans="1:14" s="43" customFormat="1" x14ac:dyDescent="0.35">
      <c r="A1529" s="43" t="s">
        <v>1118</v>
      </c>
      <c r="B1529" s="43" t="s">
        <v>1095</v>
      </c>
      <c r="C1529" s="43">
        <v>1</v>
      </c>
      <c r="D1529" s="43">
        <v>2015</v>
      </c>
      <c r="E1529" s="43">
        <v>1</v>
      </c>
      <c r="F1529" s="43">
        <v>4</v>
      </c>
      <c r="G1529" s="43" t="s">
        <v>275</v>
      </c>
      <c r="H1529" s="43">
        <v>1</v>
      </c>
      <c r="I1529" s="43">
        <v>2</v>
      </c>
      <c r="J1529" s="45">
        <v>15000</v>
      </c>
      <c r="K1529" s="43" t="str">
        <f>IF(OR(C1529=1,C1529=3),"NA","Codieren!")</f>
        <v>NA</v>
      </c>
      <c r="L1529" s="43" t="str">
        <f>IF(OR(C1529=1,C1529=2),"NA","Codieren!")</f>
        <v>NA</v>
      </c>
      <c r="M1529" s="43" t="str">
        <f>IF(L1529="NA","NA","Codieren!")</f>
        <v>NA</v>
      </c>
      <c r="N1529" s="43" t="str">
        <f>IF(OR(M1529="NA",M1529=2),"NA","Codieren!")</f>
        <v>NA</v>
      </c>
    </row>
    <row r="1530" spans="1:14" s="43" customFormat="1" x14ac:dyDescent="0.35">
      <c r="A1530" s="43" t="s">
        <v>1118</v>
      </c>
      <c r="B1530" s="43" t="s">
        <v>111</v>
      </c>
      <c r="C1530" s="43">
        <v>2</v>
      </c>
      <c r="D1530" s="43">
        <v>2015</v>
      </c>
      <c r="E1530" s="43" t="str">
        <f>IF(OR(C1530=2,C1530=3),"NA","Codieren!")</f>
        <v>NA</v>
      </c>
      <c r="F1530" s="43" t="str">
        <f>IF(OR(C1530=2,C1530=3),"NA","Codieren!")</f>
        <v>NA</v>
      </c>
      <c r="G1530" s="43" t="str">
        <f>IF(F1530=1,"CODIEREN!","NA")</f>
        <v>NA</v>
      </c>
      <c r="H1530" s="43" t="str">
        <f>IF(OR(C1530=2,C1530=3),"NA","Codieren!")</f>
        <v>NA</v>
      </c>
      <c r="I1530" s="43" t="str">
        <f>IF(OR(C1530=2,C1530=3),"NA","Codieren!")</f>
        <v>NA</v>
      </c>
      <c r="J1530" s="45" t="str">
        <f>IF(OR(C1530=2,C1530=3),"NA","Codieren!")</f>
        <v>NA</v>
      </c>
      <c r="K1530" s="43" t="s">
        <v>275</v>
      </c>
      <c r="L1530" s="43" t="str">
        <f>IF(OR(C1530=1,C1530=2),"NA","Codieren!")</f>
        <v>NA</v>
      </c>
      <c r="M1530" s="43" t="str">
        <f>IF(L1530="NA","NA","Codieren!")</f>
        <v>NA</v>
      </c>
      <c r="N1530" s="43" t="str">
        <f>IF(OR(M1530="NA",M1530=2),"NA","Codieren!")</f>
        <v>NA</v>
      </c>
    </row>
    <row r="1531" spans="1:14" s="43" customFormat="1" x14ac:dyDescent="0.35">
      <c r="A1531" s="43" t="s">
        <v>1835</v>
      </c>
      <c r="B1531" s="43" t="s">
        <v>1658</v>
      </c>
      <c r="C1531" s="43">
        <v>3</v>
      </c>
      <c r="D1531" s="43">
        <v>2015</v>
      </c>
      <c r="E1531" s="43" t="str">
        <f>IF(OR(C1531=2,C1531=3),"NA","Codieren!")</f>
        <v>NA</v>
      </c>
      <c r="F1531" s="43" t="str">
        <f>IF(OR(C1531=2,C1531=3),"NA","Codieren!")</f>
        <v>NA</v>
      </c>
      <c r="G1531" s="43" t="str">
        <f>IF(F1531=1,"CODIEREN!","NA")</f>
        <v>NA</v>
      </c>
      <c r="H1531" s="43" t="str">
        <f>IF(OR(C1531=2,C1531=3),"NA","Codieren!")</f>
        <v>NA</v>
      </c>
      <c r="I1531" s="43" t="str">
        <f>IF(OR(C1531=2,C1531=3),"NA","Codieren!")</f>
        <v>NA</v>
      </c>
      <c r="J1531" s="45" t="str">
        <f>IF(OR(C1531=2,C1531=3),"NA","Codieren!")</f>
        <v>NA</v>
      </c>
      <c r="K1531" s="43" t="str">
        <f>IF(OR(C1531=1,C1531=3),"NA","Codieren!")</f>
        <v>NA</v>
      </c>
      <c r="L1531" s="43">
        <v>2</v>
      </c>
      <c r="M1531" s="43">
        <v>1</v>
      </c>
      <c r="N1531" s="43">
        <v>2</v>
      </c>
    </row>
    <row r="1532" spans="1:14" s="43" customFormat="1" x14ac:dyDescent="0.35">
      <c r="A1532" s="43" t="s">
        <v>1835</v>
      </c>
      <c r="B1532" s="43" t="s">
        <v>1836</v>
      </c>
      <c r="C1532" s="43">
        <v>2</v>
      </c>
      <c r="D1532" s="43">
        <v>2015</v>
      </c>
      <c r="E1532" s="43" t="str">
        <f>IF(OR(C1532=2,C1532=3),"NA","Codieren!")</f>
        <v>NA</v>
      </c>
      <c r="F1532" s="43" t="str">
        <f>IF(OR(C1532=2,C1532=3),"NA","Codieren!")</f>
        <v>NA</v>
      </c>
      <c r="G1532" s="43" t="str">
        <f>IF(F1532=1,"CODIEREN!","NA")</f>
        <v>NA</v>
      </c>
      <c r="H1532" s="43" t="str">
        <f>IF(OR(C1532=2,C1532=3),"NA","Codieren!")</f>
        <v>NA</v>
      </c>
      <c r="I1532" s="43" t="str">
        <f>IF(OR(C1532=2,C1532=3),"NA","Codieren!")</f>
        <v>NA</v>
      </c>
      <c r="J1532" s="45" t="str">
        <f>IF(OR(C1532=2,C1532=3),"NA","Codieren!")</f>
        <v>NA</v>
      </c>
      <c r="K1532" s="43" t="s">
        <v>275</v>
      </c>
      <c r="L1532" s="43" t="str">
        <f>IF(OR(C1532=1,C1532=2),"NA","Codieren!")</f>
        <v>NA</v>
      </c>
      <c r="M1532" s="43" t="str">
        <f>IF(L1532="NA","NA","Codieren!")</f>
        <v>NA</v>
      </c>
      <c r="N1532" s="43" t="str">
        <f>IF(OR(M1532="NA",M1532=2),"NA","Codieren!")</f>
        <v>NA</v>
      </c>
    </row>
    <row r="1533" spans="1:14" s="43" customFormat="1" x14ac:dyDescent="0.35">
      <c r="A1533" s="43" t="s">
        <v>2024</v>
      </c>
      <c r="B1533" s="43" t="s">
        <v>1999</v>
      </c>
      <c r="C1533" s="43">
        <v>1</v>
      </c>
      <c r="D1533" s="43">
        <v>2015</v>
      </c>
      <c r="E1533" s="43">
        <v>2</v>
      </c>
      <c r="F1533" s="43">
        <v>2</v>
      </c>
      <c r="G1533" s="43" t="str">
        <f>IF(F1533=1,"CODIEREN!","NA")</f>
        <v>NA</v>
      </c>
      <c r="H1533" s="43">
        <v>1</v>
      </c>
      <c r="I1533" s="43">
        <v>2</v>
      </c>
      <c r="J1533" s="45">
        <v>0</v>
      </c>
      <c r="K1533" s="43" t="str">
        <f>IF(OR(C1533=1,C1533=3),"NA","Codieren!")</f>
        <v>NA</v>
      </c>
      <c r="L1533" s="43" t="str">
        <f>IF(OR(C1533=1,C1533=2),"NA","Codieren!")</f>
        <v>NA</v>
      </c>
      <c r="M1533" s="43" t="str">
        <f>IF(L1533="NA","NA","Codieren!")</f>
        <v>NA</v>
      </c>
      <c r="N1533" s="43" t="str">
        <f>IF(OR(M1533="NA",M1533=2),"NA","Codieren!")</f>
        <v>NA</v>
      </c>
    </row>
    <row r="1534" spans="1:14" s="43" customFormat="1" x14ac:dyDescent="0.35">
      <c r="A1534" s="43" t="s">
        <v>2039</v>
      </c>
      <c r="B1534" s="43" t="s">
        <v>1999</v>
      </c>
      <c r="C1534" s="43">
        <v>1</v>
      </c>
      <c r="D1534" s="43">
        <v>2015</v>
      </c>
      <c r="E1534" s="43">
        <v>2</v>
      </c>
      <c r="F1534" s="43">
        <v>2</v>
      </c>
      <c r="G1534" s="43" t="str">
        <f>IF(F1534=1,"CODIEREN!","NA")</f>
        <v>NA</v>
      </c>
      <c r="H1534" s="43">
        <v>1</v>
      </c>
      <c r="I1534" s="43">
        <v>2</v>
      </c>
      <c r="J1534" s="45">
        <v>0</v>
      </c>
      <c r="K1534" s="43" t="str">
        <f>IF(OR(C1534=1,C1534=3),"NA","Codieren!")</f>
        <v>NA</v>
      </c>
      <c r="L1534" s="43" t="str">
        <f>IF(OR(C1534=1,C1534=2),"NA","Codieren!")</f>
        <v>NA</v>
      </c>
      <c r="M1534" s="43" t="str">
        <f>IF(L1534="NA","NA","Codieren!")</f>
        <v>NA</v>
      </c>
      <c r="N1534" s="43" t="str">
        <f>IF(OR(M1534="NA",M1534=2),"NA","Codieren!")</f>
        <v>NA</v>
      </c>
    </row>
    <row r="1535" spans="1:14" s="43" customFormat="1" x14ac:dyDescent="0.35">
      <c r="A1535" s="43" t="s">
        <v>2039</v>
      </c>
      <c r="B1535" s="44" t="s">
        <v>2056</v>
      </c>
      <c r="C1535" s="43">
        <v>2</v>
      </c>
      <c r="D1535" s="43">
        <v>2015</v>
      </c>
      <c r="E1535" s="43" t="str">
        <f>IF(OR(C1535=2,C1535=3),"NA","Codieren!")</f>
        <v>NA</v>
      </c>
      <c r="F1535" s="43" t="str">
        <f>IF(OR(C1535=2,C1535=3),"NA","Codieren!")</f>
        <v>NA</v>
      </c>
      <c r="G1535" s="43" t="str">
        <f>IF(F1535=1,"CODIEREN!","NA")</f>
        <v>NA</v>
      </c>
      <c r="H1535" s="43" t="str">
        <f>IF(OR(C1535=2,C1535=3),"NA","Codieren!")</f>
        <v>NA</v>
      </c>
      <c r="I1535" s="43" t="str">
        <f>IF(OR(C1535=2,C1535=3),"NA","Codieren!")</f>
        <v>NA</v>
      </c>
      <c r="J1535" s="45" t="str">
        <f>IF(OR(C1535=2,C1535=3),"NA","Codieren!")</f>
        <v>NA</v>
      </c>
      <c r="K1535" s="43" t="s">
        <v>275</v>
      </c>
      <c r="L1535" s="43" t="str">
        <f>IF(OR(C1535=1,C1535=2),"NA","Codieren!")</f>
        <v>NA</v>
      </c>
      <c r="M1535" s="43" t="str">
        <f>IF(L1535="NA","NA","Codieren!")</f>
        <v>NA</v>
      </c>
      <c r="N1535" s="43" t="str">
        <f>IF(OR(M1535="NA",M1535=2),"NA","Codieren!")</f>
        <v>NA</v>
      </c>
    </row>
    <row r="1536" spans="1:14" s="43" customFormat="1" x14ac:dyDescent="0.35">
      <c r="A1536" s="43" t="s">
        <v>779</v>
      </c>
      <c r="B1536" s="44" t="s">
        <v>566</v>
      </c>
      <c r="C1536" s="43">
        <v>1</v>
      </c>
      <c r="D1536" s="32">
        <v>2018</v>
      </c>
      <c r="E1536" s="43">
        <v>2</v>
      </c>
      <c r="F1536" s="43">
        <v>2</v>
      </c>
      <c r="G1536" s="43" t="s">
        <v>275</v>
      </c>
      <c r="H1536" s="43">
        <v>1</v>
      </c>
      <c r="I1536" s="43">
        <v>2</v>
      </c>
      <c r="J1536" s="45">
        <v>0</v>
      </c>
      <c r="K1536" s="43" t="s">
        <v>275</v>
      </c>
      <c r="L1536" s="43" t="s">
        <v>275</v>
      </c>
      <c r="M1536" s="43" t="str">
        <f>IF(L1536="NA","NA",2)</f>
        <v>NA</v>
      </c>
      <c r="N1536" s="43" t="s">
        <v>275</v>
      </c>
    </row>
    <row r="1537" spans="1:14" s="43" customFormat="1" x14ac:dyDescent="0.35">
      <c r="A1537" s="43" t="s">
        <v>779</v>
      </c>
      <c r="B1537" s="44" t="s">
        <v>112</v>
      </c>
      <c r="C1537" s="43">
        <v>2</v>
      </c>
      <c r="D1537" s="32">
        <v>2018</v>
      </c>
      <c r="E1537" s="43" t="s">
        <v>275</v>
      </c>
      <c r="F1537" s="43" t="s">
        <v>275</v>
      </c>
      <c r="G1537" s="43" t="s">
        <v>275</v>
      </c>
      <c r="H1537" s="43" t="s">
        <v>275</v>
      </c>
      <c r="I1537" s="43" t="s">
        <v>275</v>
      </c>
      <c r="J1537" s="45" t="s">
        <v>275</v>
      </c>
      <c r="K1537" s="43" t="s">
        <v>275</v>
      </c>
      <c r="L1537" s="43" t="s">
        <v>275</v>
      </c>
      <c r="M1537" s="43" t="str">
        <f>IF(L1537="NA","NA",2)</f>
        <v>NA</v>
      </c>
      <c r="N1537" s="43" t="s">
        <v>275</v>
      </c>
    </row>
    <row r="1538" spans="1:14" s="43" customFormat="1" x14ac:dyDescent="0.35">
      <c r="A1538" s="43" t="s">
        <v>3020</v>
      </c>
      <c r="B1538" s="43" t="s">
        <v>2957</v>
      </c>
      <c r="C1538" s="43">
        <v>1</v>
      </c>
      <c r="D1538" s="43">
        <v>2016</v>
      </c>
      <c r="E1538" s="43">
        <v>1</v>
      </c>
      <c r="F1538" s="43">
        <v>3</v>
      </c>
      <c r="G1538" s="43" t="str">
        <f>IF(F1538=1,"CODIEREN!","NA")</f>
        <v>NA</v>
      </c>
      <c r="H1538" s="43">
        <v>1</v>
      </c>
      <c r="I1538" s="43">
        <v>2</v>
      </c>
      <c r="J1538" s="45">
        <v>0</v>
      </c>
      <c r="K1538" s="43" t="str">
        <f>IF(OR(C1538=1,C1538=3),"NA","Codieren!")</f>
        <v>NA</v>
      </c>
      <c r="L1538" s="43" t="str">
        <f>IF(OR(C1538=1,C1538=2),"NA","Codieren!")</f>
        <v>NA</v>
      </c>
      <c r="M1538" s="43" t="str">
        <f>IF(L1538="NA","NA","Codieren!")</f>
        <v>NA</v>
      </c>
      <c r="N1538" s="43" t="str">
        <f>IF(OR(M1538="NA",M1538=2),"NA","Codieren!")</f>
        <v>NA</v>
      </c>
    </row>
    <row r="1539" spans="1:14" s="43" customFormat="1" x14ac:dyDescent="0.35">
      <c r="A1539" s="43" t="s">
        <v>3020</v>
      </c>
      <c r="B1539" s="43" t="s">
        <v>1789</v>
      </c>
      <c r="C1539" s="43">
        <v>2</v>
      </c>
      <c r="D1539" s="43">
        <v>2016</v>
      </c>
      <c r="E1539" s="43" t="str">
        <f>IF(OR(C1539=2,C1539=3),"NA","Codieren!")</f>
        <v>NA</v>
      </c>
      <c r="F1539" s="43" t="str">
        <f>IF(OR(C1539=2,C1539=3),"NA","Codieren!")</f>
        <v>NA</v>
      </c>
      <c r="G1539" s="43" t="str">
        <f>IF(F1539=1,"CODIEREN!","NA")</f>
        <v>NA</v>
      </c>
      <c r="H1539" s="43" t="str">
        <f>IF(OR(C1539=2,C1539=3),"NA","Codieren!")</f>
        <v>NA</v>
      </c>
      <c r="I1539" s="43" t="str">
        <f>IF(OR(C1539=2,C1539=3),"NA","Codieren!")</f>
        <v>NA</v>
      </c>
      <c r="J1539" s="45" t="str">
        <f>IF(OR(C1539=2,C1539=3),"NA","Codieren!")</f>
        <v>NA</v>
      </c>
      <c r="K1539" s="43" t="s">
        <v>275</v>
      </c>
      <c r="L1539" s="43" t="str">
        <f>IF(OR(C1539=1,C1539=2),"NA","Codieren!")</f>
        <v>NA</v>
      </c>
      <c r="M1539" s="43" t="str">
        <f>IF(L1539="NA","NA","Codieren!")</f>
        <v>NA</v>
      </c>
      <c r="N1539" s="43" t="str">
        <f>IF(OR(M1539="NA",M1539=2),"NA","Codieren!")</f>
        <v>NA</v>
      </c>
    </row>
    <row r="1540" spans="1:14" s="43" customFormat="1" x14ac:dyDescent="0.35">
      <c r="A1540" s="43" t="s">
        <v>2013</v>
      </c>
      <c r="B1540" s="43" t="s">
        <v>1999</v>
      </c>
      <c r="C1540" s="43">
        <v>1</v>
      </c>
      <c r="D1540" s="43">
        <v>2015</v>
      </c>
      <c r="E1540" s="43">
        <v>2</v>
      </c>
      <c r="F1540" s="43">
        <v>2</v>
      </c>
      <c r="G1540" s="43" t="str">
        <f>IF(F1540=1,"CODIEREN!","NA")</f>
        <v>NA</v>
      </c>
      <c r="H1540" s="43">
        <v>1</v>
      </c>
      <c r="I1540" s="43">
        <v>2</v>
      </c>
      <c r="J1540" s="45">
        <v>0</v>
      </c>
      <c r="K1540" s="43" t="str">
        <f>IF(OR(C1540=1,C1540=3),"NA","Codieren!")</f>
        <v>NA</v>
      </c>
      <c r="L1540" s="43" t="str">
        <f>IF(OR(C1540=1,C1540=2),"NA","Codieren!")</f>
        <v>NA</v>
      </c>
      <c r="M1540" s="43" t="str">
        <f>IF(L1540="NA","NA","Codieren!")</f>
        <v>NA</v>
      </c>
      <c r="N1540" s="43" t="str">
        <f>IF(OR(M1540="NA",M1540=2),"NA","Codieren!")</f>
        <v>NA</v>
      </c>
    </row>
    <row r="1541" spans="1:14" s="43" customFormat="1" x14ac:dyDescent="0.35">
      <c r="A1541" s="43" t="s">
        <v>2013</v>
      </c>
      <c r="B1541" s="44" t="s">
        <v>2055</v>
      </c>
      <c r="C1541" s="43">
        <v>2</v>
      </c>
      <c r="D1541" s="43">
        <v>2015</v>
      </c>
      <c r="E1541" s="43" t="str">
        <f>IF(OR(C1541=2,C1541=3),"NA","Codieren!")</f>
        <v>NA</v>
      </c>
      <c r="F1541" s="43" t="str">
        <f>IF(OR(C1541=2,C1541=3),"NA","Codieren!")</f>
        <v>NA</v>
      </c>
      <c r="G1541" s="43" t="str">
        <f>IF(F1541=1,"CODIEREN!","NA")</f>
        <v>NA</v>
      </c>
      <c r="H1541" s="43" t="str">
        <f>IF(OR(C1541=2,C1541=3),"NA","Codieren!")</f>
        <v>NA</v>
      </c>
      <c r="I1541" s="43" t="str">
        <f>IF(OR(C1541=2,C1541=3),"NA","Codieren!")</f>
        <v>NA</v>
      </c>
      <c r="J1541" s="45" t="str">
        <f>IF(OR(C1541=2,C1541=3),"NA","Codieren!")</f>
        <v>NA</v>
      </c>
      <c r="K1541" s="43" t="s">
        <v>275</v>
      </c>
      <c r="L1541" s="43" t="str">
        <f>IF(OR(C1541=1,C1541=2),"NA","Codieren!")</f>
        <v>NA</v>
      </c>
      <c r="M1541" s="43" t="str">
        <f>IF(L1541="NA","NA","Codieren!")</f>
        <v>NA</v>
      </c>
      <c r="N1541" s="43" t="str">
        <f>IF(OR(M1541="NA",M1541=2),"NA","Codieren!")</f>
        <v>NA</v>
      </c>
    </row>
    <row r="1542" spans="1:14" s="43" customFormat="1" x14ac:dyDescent="0.35">
      <c r="A1542" s="43" t="s">
        <v>908</v>
      </c>
      <c r="B1542" s="44" t="s">
        <v>566</v>
      </c>
      <c r="C1542" s="43">
        <v>1</v>
      </c>
      <c r="D1542" s="32">
        <v>2016</v>
      </c>
      <c r="E1542" s="43">
        <v>1</v>
      </c>
      <c r="F1542" s="43">
        <v>1</v>
      </c>
      <c r="G1542" s="43">
        <v>2</v>
      </c>
      <c r="H1542" s="43">
        <v>1</v>
      </c>
      <c r="I1542" s="43">
        <v>2</v>
      </c>
      <c r="J1542" s="45">
        <v>0</v>
      </c>
      <c r="K1542" s="43" t="str">
        <f>IF(OR(C1542=1,C1542=3),"NA","Codieren!")</f>
        <v>NA</v>
      </c>
      <c r="L1542" s="43" t="str">
        <f>IF(OR(C1542=1,C1542=2),"NA","Codieren!")</f>
        <v>NA</v>
      </c>
      <c r="M1542" s="43" t="str">
        <f>IF(L1542="NA","NA","Codieren!")</f>
        <v>NA</v>
      </c>
      <c r="N1542" s="43" t="str">
        <f>IF(OR(M1542="NA",M1542=2),"NA","Codieren!")</f>
        <v>NA</v>
      </c>
    </row>
    <row r="1543" spans="1:14" s="43" customFormat="1" x14ac:dyDescent="0.35">
      <c r="A1543" s="43" t="s">
        <v>908</v>
      </c>
      <c r="B1543" s="44" t="s">
        <v>373</v>
      </c>
      <c r="C1543" s="43">
        <v>2</v>
      </c>
      <c r="D1543" s="32">
        <v>2016</v>
      </c>
      <c r="E1543" s="43" t="str">
        <f>IF(OR(C1543=2,C1543=3),"NA","Codieren!")</f>
        <v>NA</v>
      </c>
      <c r="F1543" s="43" t="str">
        <f>IF(OR(C1543=2,C1543=3),"NA","Codieren!")</f>
        <v>NA</v>
      </c>
      <c r="G1543" s="43" t="str">
        <f>IF(F1543=1,"CODIEREN!","NA")</f>
        <v>NA</v>
      </c>
      <c r="H1543" s="43" t="str">
        <f>IF(OR(C1543=2,C1543=3),"NA","Codieren!")</f>
        <v>NA</v>
      </c>
      <c r="I1543" s="43" t="str">
        <f>IF(OR(C1543=2,C1543=3),"NA","Codieren!")</f>
        <v>NA</v>
      </c>
      <c r="J1543" s="45" t="str">
        <f>IF(OR(C1543=2,C1543=3),"NA","Codieren!")</f>
        <v>NA</v>
      </c>
      <c r="K1543" s="43">
        <v>15</v>
      </c>
      <c r="L1543" s="43" t="str">
        <f>IF(OR(C1543=1,C1543=2),"NA","Codieren!")</f>
        <v>NA</v>
      </c>
      <c r="M1543" s="43" t="str">
        <f>IF(L1543="NA","NA","Codieren!")</f>
        <v>NA</v>
      </c>
      <c r="N1543" s="43" t="str">
        <f>IF(OR(M1543="NA",M1543=2),"NA","Codieren!")</f>
        <v>NA</v>
      </c>
    </row>
    <row r="1544" spans="1:14" s="43" customFormat="1" x14ac:dyDescent="0.35">
      <c r="A1544" s="43" t="s">
        <v>908</v>
      </c>
      <c r="B1544" s="44" t="s">
        <v>1658</v>
      </c>
      <c r="C1544" s="44">
        <v>1</v>
      </c>
      <c r="D1544" s="43">
        <v>2016</v>
      </c>
      <c r="E1544" s="43">
        <v>1</v>
      </c>
      <c r="F1544" s="43" t="s">
        <v>275</v>
      </c>
      <c r="G1544" s="43" t="str">
        <f>IF(F1544=1,"CODIEREN!","NA")</f>
        <v>NA</v>
      </c>
      <c r="H1544" s="43">
        <v>3</v>
      </c>
      <c r="I1544" s="43">
        <v>2</v>
      </c>
      <c r="J1544" s="45">
        <v>3000</v>
      </c>
      <c r="K1544" s="43" t="str">
        <f>IF(OR(C1544=1,C1544=3),"NA","Codieren!")</f>
        <v>NA</v>
      </c>
      <c r="L1544" s="43" t="str">
        <f>IF(OR(C1544=1,C1544=2),"NA","Codieren!")</f>
        <v>NA</v>
      </c>
      <c r="M1544" s="43" t="str">
        <f>IF(L1544="NA","NA","Codieren!")</f>
        <v>NA</v>
      </c>
      <c r="N1544" s="43" t="str">
        <f>IF(OR(M1544="NA",M1544=2),"NA","Codieren!")</f>
        <v>NA</v>
      </c>
    </row>
    <row r="1545" spans="1:14" s="43" customFormat="1" x14ac:dyDescent="0.35">
      <c r="A1545" s="43" t="s">
        <v>908</v>
      </c>
      <c r="B1545" s="43" t="s">
        <v>3192</v>
      </c>
      <c r="C1545" s="43">
        <v>1</v>
      </c>
      <c r="D1545" s="43">
        <v>2016</v>
      </c>
      <c r="E1545" s="43">
        <v>1</v>
      </c>
      <c r="F1545" s="43">
        <v>5</v>
      </c>
      <c r="G1545" s="43" t="str">
        <f>IF(F1545=1,"CODIEREN!","NA")</f>
        <v>NA</v>
      </c>
      <c r="H1545" s="43">
        <v>1</v>
      </c>
      <c r="I1545" s="43">
        <v>2</v>
      </c>
      <c r="J1545" s="45">
        <v>0</v>
      </c>
      <c r="K1545" s="43" t="str">
        <f>IF(OR(C1545=1,C1545=3),"NA","Codieren!")</f>
        <v>NA</v>
      </c>
      <c r="L1545" s="43" t="str">
        <f>IF(OR(C1545=1,C1545=2),"NA","Codieren!")</f>
        <v>NA</v>
      </c>
      <c r="M1545" s="43" t="str">
        <f>IF(L1545="NA","NA","Codieren!")</f>
        <v>NA</v>
      </c>
      <c r="N1545" s="43" t="str">
        <f>IF(OR(M1545="NA",M1545=2),"NA","Codieren!")</f>
        <v>NA</v>
      </c>
    </row>
    <row r="1546" spans="1:14" s="43" customFormat="1" x14ac:dyDescent="0.35">
      <c r="A1546" s="43" t="s">
        <v>740</v>
      </c>
      <c r="B1546" s="44" t="s">
        <v>566</v>
      </c>
      <c r="C1546" s="43">
        <v>3</v>
      </c>
      <c r="D1546" s="32">
        <v>2018</v>
      </c>
      <c r="E1546" s="43" t="s">
        <v>275</v>
      </c>
      <c r="F1546" s="43" t="s">
        <v>275</v>
      </c>
      <c r="G1546" s="43" t="s">
        <v>275</v>
      </c>
      <c r="H1546" s="43" t="s">
        <v>275</v>
      </c>
      <c r="I1546" s="43" t="s">
        <v>275</v>
      </c>
      <c r="J1546" s="45" t="s">
        <v>275</v>
      </c>
      <c r="K1546" s="43" t="s">
        <v>275</v>
      </c>
      <c r="L1546" s="43">
        <v>2</v>
      </c>
      <c r="M1546" s="43">
        <f>IF(L1546="NA","NA",2)</f>
        <v>2</v>
      </c>
      <c r="N1546" s="43" t="s">
        <v>275</v>
      </c>
    </row>
    <row r="1547" spans="1:14" s="43" customFormat="1" x14ac:dyDescent="0.35">
      <c r="A1547" s="43" t="s">
        <v>740</v>
      </c>
      <c r="B1547" s="44" t="s">
        <v>409</v>
      </c>
      <c r="C1547" s="43">
        <v>2</v>
      </c>
      <c r="D1547" s="32">
        <v>2018</v>
      </c>
      <c r="E1547" s="43" t="s">
        <v>275</v>
      </c>
      <c r="F1547" s="43" t="s">
        <v>275</v>
      </c>
      <c r="G1547" s="43" t="s">
        <v>275</v>
      </c>
      <c r="H1547" s="43" t="s">
        <v>275</v>
      </c>
      <c r="I1547" s="43" t="s">
        <v>275</v>
      </c>
      <c r="J1547" s="45" t="s">
        <v>275</v>
      </c>
      <c r="K1547" s="43">
        <v>8</v>
      </c>
      <c r="L1547" s="43" t="s">
        <v>275</v>
      </c>
      <c r="M1547" s="43" t="str">
        <f>IF(L1547="NA","NA",2)</f>
        <v>NA</v>
      </c>
      <c r="N1547" s="43" t="s">
        <v>275</v>
      </c>
    </row>
    <row r="1548" spans="1:14" s="43" customFormat="1" x14ac:dyDescent="0.35">
      <c r="A1548" s="43" t="s">
        <v>740</v>
      </c>
      <c r="B1548" s="44" t="s">
        <v>373</v>
      </c>
      <c r="C1548" s="43">
        <v>2</v>
      </c>
      <c r="D1548" s="32">
        <v>2018</v>
      </c>
      <c r="E1548" s="43" t="s">
        <v>275</v>
      </c>
      <c r="F1548" s="43" t="s">
        <v>275</v>
      </c>
      <c r="G1548" s="43" t="s">
        <v>275</v>
      </c>
      <c r="H1548" s="43" t="s">
        <v>275</v>
      </c>
      <c r="I1548" s="43" t="s">
        <v>275</v>
      </c>
      <c r="J1548" s="45" t="s">
        <v>275</v>
      </c>
      <c r="K1548" s="43">
        <v>8</v>
      </c>
      <c r="M1548" s="43">
        <f>IF(L1548="NA","NA",2)</f>
        <v>2</v>
      </c>
      <c r="N1548" s="43" t="s">
        <v>275</v>
      </c>
    </row>
    <row r="1549" spans="1:14" s="43" customFormat="1" x14ac:dyDescent="0.35">
      <c r="A1549" s="43" t="s">
        <v>740</v>
      </c>
      <c r="B1549" s="44" t="s">
        <v>566</v>
      </c>
      <c r="C1549" s="43">
        <v>3</v>
      </c>
      <c r="D1549" s="32">
        <v>2017</v>
      </c>
      <c r="E1549" s="43" t="s">
        <v>275</v>
      </c>
      <c r="F1549" s="43" t="s">
        <v>275</v>
      </c>
      <c r="G1549" s="43" t="s">
        <v>275</v>
      </c>
      <c r="H1549" s="43" t="s">
        <v>275</v>
      </c>
      <c r="I1549" s="43" t="s">
        <v>275</v>
      </c>
      <c r="J1549" s="45" t="s">
        <v>275</v>
      </c>
      <c r="K1549" s="43" t="s">
        <v>275</v>
      </c>
      <c r="L1549" s="43">
        <v>2</v>
      </c>
      <c r="M1549" s="43">
        <f>IF(L1549="NA","NA",2)</f>
        <v>2</v>
      </c>
      <c r="N1549" s="43" t="s">
        <v>275</v>
      </c>
    </row>
    <row r="1550" spans="1:14" s="43" customFormat="1" x14ac:dyDescent="0.35">
      <c r="A1550" s="43" t="s">
        <v>740</v>
      </c>
      <c r="B1550" s="44" t="s">
        <v>409</v>
      </c>
      <c r="C1550" s="43">
        <v>2</v>
      </c>
      <c r="D1550" s="32">
        <v>2017</v>
      </c>
      <c r="E1550" s="43" t="s">
        <v>275</v>
      </c>
      <c r="F1550" s="43" t="s">
        <v>275</v>
      </c>
      <c r="G1550" s="43" t="s">
        <v>275</v>
      </c>
      <c r="H1550" s="43" t="s">
        <v>275</v>
      </c>
      <c r="I1550" s="43" t="s">
        <v>275</v>
      </c>
      <c r="J1550" s="45" t="s">
        <v>275</v>
      </c>
      <c r="K1550" s="43">
        <v>8</v>
      </c>
      <c r="L1550" s="43" t="s">
        <v>275</v>
      </c>
      <c r="M1550" s="43" t="str">
        <f>IF(L1550="NA","NA",2)</f>
        <v>NA</v>
      </c>
      <c r="N1550" s="43" t="s">
        <v>275</v>
      </c>
    </row>
    <row r="1551" spans="1:14" s="43" customFormat="1" x14ac:dyDescent="0.35">
      <c r="A1551" s="43" t="s">
        <v>740</v>
      </c>
      <c r="B1551" s="44" t="s">
        <v>373</v>
      </c>
      <c r="C1551" s="43">
        <v>2</v>
      </c>
      <c r="D1551" s="32">
        <v>2017</v>
      </c>
      <c r="E1551" s="43" t="s">
        <v>275</v>
      </c>
      <c r="F1551" s="43" t="s">
        <v>275</v>
      </c>
      <c r="G1551" s="43" t="s">
        <v>275</v>
      </c>
      <c r="H1551" s="43" t="s">
        <v>275</v>
      </c>
      <c r="I1551" s="43" t="s">
        <v>275</v>
      </c>
      <c r="J1551" s="45" t="s">
        <v>275</v>
      </c>
      <c r="K1551" s="43">
        <v>8</v>
      </c>
      <c r="M1551" s="43">
        <f>IF(L1551="NA","NA",2)</f>
        <v>2</v>
      </c>
      <c r="N1551" s="43" t="s">
        <v>275</v>
      </c>
    </row>
    <row r="1552" spans="1:14" s="43" customFormat="1" x14ac:dyDescent="0.35">
      <c r="A1552" s="43" t="s">
        <v>740</v>
      </c>
      <c r="B1552" s="44" t="s">
        <v>566</v>
      </c>
      <c r="C1552" s="43">
        <v>3</v>
      </c>
      <c r="D1552" s="32">
        <v>2016</v>
      </c>
      <c r="E1552" s="43" t="s">
        <v>275</v>
      </c>
      <c r="F1552" s="43" t="s">
        <v>275</v>
      </c>
      <c r="G1552" s="43" t="s">
        <v>275</v>
      </c>
      <c r="H1552" s="43" t="s">
        <v>275</v>
      </c>
      <c r="I1552" s="43" t="s">
        <v>275</v>
      </c>
      <c r="J1552" s="45" t="s">
        <v>275</v>
      </c>
      <c r="K1552" s="43" t="s">
        <v>275</v>
      </c>
      <c r="L1552" s="43">
        <v>2</v>
      </c>
      <c r="M1552" s="43">
        <f>IF(L1552="NA","NA",2)</f>
        <v>2</v>
      </c>
      <c r="N1552" s="43" t="s">
        <v>275</v>
      </c>
    </row>
    <row r="1553" spans="1:14" s="43" customFormat="1" x14ac:dyDescent="0.35">
      <c r="A1553" s="43" t="s">
        <v>740</v>
      </c>
      <c r="B1553" s="44" t="s">
        <v>409</v>
      </c>
      <c r="C1553" s="43">
        <v>2</v>
      </c>
      <c r="D1553" s="32">
        <v>2016</v>
      </c>
      <c r="E1553" s="43" t="s">
        <v>275</v>
      </c>
      <c r="F1553" s="43" t="s">
        <v>275</v>
      </c>
      <c r="G1553" s="43" t="s">
        <v>275</v>
      </c>
      <c r="H1553" s="43" t="s">
        <v>275</v>
      </c>
      <c r="I1553" s="43" t="s">
        <v>275</v>
      </c>
      <c r="J1553" s="45" t="s">
        <v>275</v>
      </c>
      <c r="K1553" s="43">
        <v>8</v>
      </c>
      <c r="L1553" s="43" t="s">
        <v>275</v>
      </c>
      <c r="M1553" s="43" t="str">
        <f>IF(L1553="NA","NA",2)</f>
        <v>NA</v>
      </c>
      <c r="N1553" s="43" t="s">
        <v>275</v>
      </c>
    </row>
    <row r="1554" spans="1:14" s="43" customFormat="1" x14ac:dyDescent="0.35">
      <c r="A1554" s="43" t="s">
        <v>740</v>
      </c>
      <c r="B1554" s="44" t="s">
        <v>373</v>
      </c>
      <c r="C1554" s="43">
        <v>2</v>
      </c>
      <c r="D1554" s="32">
        <v>2016</v>
      </c>
      <c r="E1554" s="43" t="s">
        <v>275</v>
      </c>
      <c r="F1554" s="43" t="s">
        <v>275</v>
      </c>
      <c r="G1554" s="43" t="s">
        <v>275</v>
      </c>
      <c r="H1554" s="43" t="s">
        <v>275</v>
      </c>
      <c r="I1554" s="43" t="s">
        <v>275</v>
      </c>
      <c r="J1554" s="45" t="s">
        <v>275</v>
      </c>
      <c r="K1554" s="43">
        <v>8</v>
      </c>
      <c r="M1554" s="43">
        <f>IF(L1554="NA","NA",2)</f>
        <v>2</v>
      </c>
      <c r="N1554" s="43" t="s">
        <v>275</v>
      </c>
    </row>
    <row r="1555" spans="1:14" s="43" customFormat="1" x14ac:dyDescent="0.35">
      <c r="A1555" s="43" t="s">
        <v>740</v>
      </c>
      <c r="B1555" s="44" t="s">
        <v>566</v>
      </c>
      <c r="C1555" s="43">
        <v>3</v>
      </c>
      <c r="D1555" s="32">
        <v>2015</v>
      </c>
      <c r="E1555" s="43" t="s">
        <v>275</v>
      </c>
      <c r="F1555" s="43" t="s">
        <v>275</v>
      </c>
      <c r="G1555" s="43" t="s">
        <v>275</v>
      </c>
      <c r="H1555" s="43" t="s">
        <v>275</v>
      </c>
      <c r="I1555" s="43" t="s">
        <v>275</v>
      </c>
      <c r="J1555" s="45" t="s">
        <v>275</v>
      </c>
      <c r="K1555" s="43" t="s">
        <v>275</v>
      </c>
      <c r="L1555" s="43">
        <v>2</v>
      </c>
      <c r="M1555" s="43">
        <f>IF(L1555="NA","NA",2)</f>
        <v>2</v>
      </c>
      <c r="N1555" s="43" t="s">
        <v>275</v>
      </c>
    </row>
    <row r="1556" spans="1:14" s="43" customFormat="1" x14ac:dyDescent="0.35">
      <c r="A1556" s="43" t="s">
        <v>740</v>
      </c>
      <c r="B1556" s="44" t="s">
        <v>409</v>
      </c>
      <c r="C1556" s="43">
        <v>2</v>
      </c>
      <c r="D1556" s="32">
        <v>2015</v>
      </c>
      <c r="E1556" s="43" t="s">
        <v>275</v>
      </c>
      <c r="F1556" s="43" t="s">
        <v>275</v>
      </c>
      <c r="G1556" s="43" t="s">
        <v>275</v>
      </c>
      <c r="H1556" s="43" t="s">
        <v>275</v>
      </c>
      <c r="I1556" s="43" t="s">
        <v>275</v>
      </c>
      <c r="J1556" s="45" t="s">
        <v>275</v>
      </c>
      <c r="K1556" s="43">
        <v>8</v>
      </c>
      <c r="L1556" s="43" t="s">
        <v>275</v>
      </c>
      <c r="M1556" s="43" t="str">
        <f>IF(L1556="NA","NA",2)</f>
        <v>NA</v>
      </c>
      <c r="N1556" s="43" t="s">
        <v>275</v>
      </c>
    </row>
    <row r="1557" spans="1:14" s="43" customFormat="1" x14ac:dyDescent="0.35">
      <c r="A1557" s="43" t="s">
        <v>740</v>
      </c>
      <c r="B1557" s="44" t="s">
        <v>373</v>
      </c>
      <c r="C1557" s="43">
        <v>2</v>
      </c>
      <c r="D1557" s="32">
        <v>2015</v>
      </c>
      <c r="E1557" s="43" t="s">
        <v>275</v>
      </c>
      <c r="F1557" s="43" t="s">
        <v>275</v>
      </c>
      <c r="G1557" s="43" t="s">
        <v>275</v>
      </c>
      <c r="H1557" s="43" t="s">
        <v>275</v>
      </c>
      <c r="I1557" s="43" t="s">
        <v>275</v>
      </c>
      <c r="J1557" s="45" t="s">
        <v>275</v>
      </c>
      <c r="K1557" s="43">
        <v>8</v>
      </c>
      <c r="M1557" s="43">
        <f>IF(L1557="NA","NA",2)</f>
        <v>2</v>
      </c>
      <c r="N1557" s="43" t="s">
        <v>275</v>
      </c>
    </row>
    <row r="1558" spans="1:14" s="43" customFormat="1" x14ac:dyDescent="0.35">
      <c r="A1558" s="43" t="s">
        <v>737</v>
      </c>
      <c r="B1558" s="44" t="s">
        <v>566</v>
      </c>
      <c r="C1558" s="43">
        <v>3</v>
      </c>
      <c r="D1558" s="32">
        <v>2018</v>
      </c>
      <c r="E1558" s="43" t="s">
        <v>275</v>
      </c>
      <c r="F1558" s="43" t="s">
        <v>275</v>
      </c>
      <c r="G1558" s="43" t="s">
        <v>275</v>
      </c>
      <c r="H1558" s="43" t="s">
        <v>275</v>
      </c>
      <c r="I1558" s="43" t="s">
        <v>275</v>
      </c>
      <c r="J1558" s="45" t="s">
        <v>275</v>
      </c>
      <c r="K1558" s="43" t="s">
        <v>275</v>
      </c>
      <c r="L1558" s="43">
        <v>2</v>
      </c>
      <c r="M1558" s="43">
        <f>IF(L1558="NA","NA",2)</f>
        <v>2</v>
      </c>
      <c r="N1558" s="43" t="s">
        <v>275</v>
      </c>
    </row>
    <row r="1559" spans="1:14" s="43" customFormat="1" x14ac:dyDescent="0.35">
      <c r="A1559" s="43" t="s">
        <v>737</v>
      </c>
      <c r="B1559" s="44" t="s">
        <v>566</v>
      </c>
      <c r="C1559" s="43">
        <v>1</v>
      </c>
      <c r="D1559" s="32">
        <v>2016</v>
      </c>
      <c r="E1559" s="43">
        <v>1</v>
      </c>
      <c r="F1559" s="43">
        <v>1</v>
      </c>
      <c r="G1559" s="43">
        <v>4</v>
      </c>
      <c r="H1559" s="43">
        <v>1</v>
      </c>
      <c r="I1559" s="43">
        <v>2</v>
      </c>
      <c r="J1559" s="45">
        <v>0</v>
      </c>
      <c r="K1559" s="43" t="str">
        <f>IF(OR(C1559=1,C1559=3),"NA","Codieren!")</f>
        <v>NA</v>
      </c>
      <c r="L1559" s="43" t="str">
        <f>IF(OR(C1559=1,C1559=2),"NA","Codieren!")</f>
        <v>NA</v>
      </c>
      <c r="M1559" s="43" t="str">
        <f>IF(L1559="NA","NA","Codieren!")</f>
        <v>NA</v>
      </c>
      <c r="N1559" s="43" t="str">
        <f>IF(OR(M1559="NA",M1559=2),"NA","Codieren!")</f>
        <v>NA</v>
      </c>
    </row>
    <row r="1560" spans="1:14" x14ac:dyDescent="0.35">
      <c r="A1560" s="43" t="s">
        <v>737</v>
      </c>
      <c r="B1560" s="44" t="s">
        <v>911</v>
      </c>
      <c r="C1560">
        <v>2</v>
      </c>
      <c r="D1560" s="32">
        <v>2016</v>
      </c>
      <c r="E1560" s="43" t="str">
        <f>IF(OR(C1560=2,C1560=3),"NA","Codieren!")</f>
        <v>NA</v>
      </c>
      <c r="F1560" s="43" t="str">
        <f>IF(OR(C1560=2,C1560=3),"NA","Codieren!")</f>
        <v>NA</v>
      </c>
      <c r="G1560" s="43" t="str">
        <f>IF(F1560=1,"CODIEREN!","NA")</f>
        <v>NA</v>
      </c>
      <c r="H1560" s="43" t="str">
        <f>IF(OR(C1560=2,C1560=3),"NA","Codieren!")</f>
        <v>NA</v>
      </c>
      <c r="I1560" s="43" t="str">
        <f>IF(OR(C1560=2,C1560=3),"NA","Codieren!")</f>
        <v>NA</v>
      </c>
      <c r="J1560" s="45" t="str">
        <f>IF(OR(C1560=2,C1560=3),"NA","Codieren!")</f>
        <v>NA</v>
      </c>
      <c r="K1560" s="43">
        <v>7</v>
      </c>
      <c r="L1560" s="43" t="str">
        <f>IF(OR(C1560=1,C1560=2),"NA","Codieren!")</f>
        <v>NA</v>
      </c>
      <c r="M1560" s="43" t="str">
        <f>IF(L1560="NA","NA","Codieren!")</f>
        <v>NA</v>
      </c>
      <c r="N1560" s="43" t="str">
        <f>IF(OR(M1560="NA",M1560=2),"NA","Codieren!")</f>
        <v>NA</v>
      </c>
    </row>
    <row r="1561" spans="1:14" x14ac:dyDescent="0.35">
      <c r="A1561" s="43" t="s">
        <v>1531</v>
      </c>
      <c r="B1561" s="54" t="s">
        <v>1526</v>
      </c>
      <c r="C1561">
        <v>3</v>
      </c>
      <c r="D1561" s="43">
        <v>2019</v>
      </c>
      <c r="E1561" s="43" t="str">
        <f>IF(OR(C1561=2,C1561=3),"NA","Codieren!")</f>
        <v>NA</v>
      </c>
      <c r="F1561" s="43" t="str">
        <f>IF(OR(C1561=2,C1561=3),"NA","Codieren!")</f>
        <v>NA</v>
      </c>
      <c r="G1561" s="43" t="str">
        <f>IF(F1561=1,"CODIEREN!","NA")</f>
        <v>NA</v>
      </c>
      <c r="H1561" s="43" t="str">
        <f>IF(OR(C1561=2,C1561=3),"NA","Codieren!")</f>
        <v>NA</v>
      </c>
      <c r="I1561" s="43" t="str">
        <f>IF(OR(C1561=2,C1561=3),"NA","Codieren!")</f>
        <v>NA</v>
      </c>
      <c r="J1561" s="45" t="str">
        <f>IF(OR(C1561=2,C1561=3),"NA","Codieren!")</f>
        <v>NA</v>
      </c>
      <c r="K1561" s="43" t="str">
        <f>IF(OR(C1561=1,C1561=3),"NA","Codieren!")</f>
        <v>NA</v>
      </c>
      <c r="L1561" s="43">
        <v>2</v>
      </c>
      <c r="M1561" s="43">
        <v>2</v>
      </c>
      <c r="N1561" s="43" t="str">
        <f>IF(OR(M1561="NA",M1561=2),"NA","Codieren!")</f>
        <v>NA</v>
      </c>
    </row>
    <row r="1562" spans="1:14" x14ac:dyDescent="0.35">
      <c r="A1562" s="43" t="s">
        <v>1531</v>
      </c>
      <c r="B1562" s="54" t="s">
        <v>374</v>
      </c>
      <c r="C1562">
        <v>2</v>
      </c>
      <c r="D1562" s="43">
        <v>2019</v>
      </c>
      <c r="E1562" s="43" t="str">
        <f>IF(OR(C1562=2,C1562=3),"NA","Codieren!")</f>
        <v>NA</v>
      </c>
      <c r="F1562" s="43" t="str">
        <f>IF(OR(C1562=2,C1562=3),"NA","Codieren!")</f>
        <v>NA</v>
      </c>
      <c r="G1562" s="43" t="str">
        <f>IF(F1562=1,"CODIEREN!","NA")</f>
        <v>NA</v>
      </c>
      <c r="H1562" s="43" t="str">
        <f>IF(OR(C1562=2,C1562=3),"NA","Codieren!")</f>
        <v>NA</v>
      </c>
      <c r="I1562" s="43" t="str">
        <f>IF(OR(C1562=2,C1562=3),"NA","Codieren!")</f>
        <v>NA</v>
      </c>
      <c r="J1562" s="45" t="str">
        <f>IF(OR(C1562=2,C1562=3),"NA","Codieren!")</f>
        <v>NA</v>
      </c>
      <c r="K1562" s="43" t="s">
        <v>275</v>
      </c>
      <c r="L1562" s="43" t="str">
        <f>IF(OR(C1562=1,C1562=2),"NA","Codieren!")</f>
        <v>NA</v>
      </c>
      <c r="M1562" s="43" t="str">
        <f>IF(L1562="NA","NA","Codieren!")</f>
        <v>NA</v>
      </c>
      <c r="N1562" s="43" t="str">
        <f>IF(OR(M1562="NA",M1562=2),"NA","Codieren!")</f>
        <v>NA</v>
      </c>
    </row>
    <row r="1563" spans="1:14" s="43" customFormat="1" x14ac:dyDescent="0.35">
      <c r="A1563" s="43" t="s">
        <v>1531</v>
      </c>
      <c r="B1563" s="54" t="s">
        <v>374</v>
      </c>
      <c r="C1563" s="43">
        <v>2</v>
      </c>
      <c r="D1563" s="43">
        <v>2017</v>
      </c>
      <c r="E1563" s="43" t="str">
        <f>IF(OR(C1563=2,C1563=3),"NA","Codieren!")</f>
        <v>NA</v>
      </c>
      <c r="F1563" s="43" t="str">
        <f>IF(OR(C1563=2,C1563=3),"NA","Codieren!")</f>
        <v>NA</v>
      </c>
      <c r="G1563" s="43" t="str">
        <f>IF(F1563=1,"CODIEREN!","NA")</f>
        <v>NA</v>
      </c>
      <c r="H1563" s="43" t="str">
        <f>IF(OR(C1563=2,C1563=3),"NA","Codieren!")</f>
        <v>NA</v>
      </c>
      <c r="I1563" s="43" t="str">
        <f>IF(OR(C1563=2,C1563=3),"NA","Codieren!")</f>
        <v>NA</v>
      </c>
      <c r="J1563" s="45" t="str">
        <f>IF(OR(C1563=2,C1563=3),"NA","Codieren!")</f>
        <v>NA</v>
      </c>
      <c r="K1563" s="43" t="s">
        <v>275</v>
      </c>
      <c r="L1563" s="43" t="str">
        <f>IF(OR(C1563=1,C1563=2),"NA","Codieren!")</f>
        <v>NA</v>
      </c>
      <c r="M1563" s="43" t="str">
        <f>IF(L1563="NA","NA","Codieren!")</f>
        <v>NA</v>
      </c>
      <c r="N1563" s="43" t="str">
        <f>IF(OR(M1563="NA",M1563=2),"NA","Codieren!")</f>
        <v>NA</v>
      </c>
    </row>
    <row r="1564" spans="1:14" s="43" customFormat="1" x14ac:dyDescent="0.35">
      <c r="A1564" s="43" t="s">
        <v>2836</v>
      </c>
      <c r="B1564" s="46" t="s">
        <v>2793</v>
      </c>
      <c r="C1564" s="43">
        <v>3</v>
      </c>
      <c r="D1564" s="43">
        <v>2017</v>
      </c>
      <c r="E1564" s="43" t="str">
        <f>IF(OR(C1564=2,C1564=3),"NA","Codieren!")</f>
        <v>NA</v>
      </c>
      <c r="F1564" s="43" t="str">
        <f>IF(OR(C1564=2,C1564=3),"NA","Codieren!")</f>
        <v>NA</v>
      </c>
      <c r="G1564" s="43" t="str">
        <f>IF(F1564=1,"CODIEREN!","NA")</f>
        <v>NA</v>
      </c>
      <c r="H1564" s="43" t="str">
        <f>IF(OR(C1564=2,C1564=3),"NA","Codieren!")</f>
        <v>NA</v>
      </c>
      <c r="I1564" s="43" t="str">
        <f>IF(OR(C1564=2,C1564=3),"NA","Codieren!")</f>
        <v>NA</v>
      </c>
      <c r="J1564" s="45" t="str">
        <f>IF(OR(C1564=2,C1564=3),"NA","Codieren!")</f>
        <v>NA</v>
      </c>
      <c r="K1564" s="43" t="str">
        <f>IF(OR(C1564=1,C1564=3),"NA","Codieren!")</f>
        <v>NA</v>
      </c>
      <c r="L1564" s="43">
        <v>2</v>
      </c>
      <c r="M1564" s="43">
        <v>1</v>
      </c>
      <c r="N1564" s="43">
        <v>5</v>
      </c>
    </row>
    <row r="1565" spans="1:14" s="43" customFormat="1" x14ac:dyDescent="0.35">
      <c r="A1565" s="43" t="s">
        <v>2836</v>
      </c>
      <c r="B1565" s="46" t="s">
        <v>2793</v>
      </c>
      <c r="C1565" s="43">
        <v>3</v>
      </c>
      <c r="D1565" s="43">
        <v>2018</v>
      </c>
      <c r="E1565" s="43" t="s">
        <v>275</v>
      </c>
      <c r="F1565" s="43" t="s">
        <v>275</v>
      </c>
      <c r="G1565" s="43" t="s">
        <v>275</v>
      </c>
      <c r="H1565" s="43" t="s">
        <v>275</v>
      </c>
      <c r="I1565" s="43" t="s">
        <v>275</v>
      </c>
      <c r="J1565" s="45" t="s">
        <v>275</v>
      </c>
      <c r="K1565" s="43" t="s">
        <v>275</v>
      </c>
      <c r="L1565" s="43">
        <v>2</v>
      </c>
      <c r="M1565" s="43">
        <v>1</v>
      </c>
      <c r="N1565" s="43">
        <v>5</v>
      </c>
    </row>
    <row r="1566" spans="1:14" s="43" customFormat="1" x14ac:dyDescent="0.35">
      <c r="A1566" s="43" t="s">
        <v>2836</v>
      </c>
      <c r="B1566" s="46" t="s">
        <v>2793</v>
      </c>
      <c r="C1566" s="43">
        <v>3</v>
      </c>
      <c r="D1566" s="43">
        <v>2019</v>
      </c>
      <c r="E1566" s="43" t="s">
        <v>275</v>
      </c>
      <c r="F1566" s="43" t="s">
        <v>275</v>
      </c>
      <c r="G1566" s="43" t="s">
        <v>275</v>
      </c>
      <c r="H1566" s="43" t="s">
        <v>275</v>
      </c>
      <c r="I1566" s="43" t="s">
        <v>275</v>
      </c>
      <c r="J1566" s="45" t="s">
        <v>275</v>
      </c>
      <c r="K1566" s="43" t="s">
        <v>275</v>
      </c>
      <c r="L1566" s="43">
        <v>2</v>
      </c>
      <c r="M1566" s="43">
        <v>1</v>
      </c>
      <c r="N1566" s="43">
        <v>5</v>
      </c>
    </row>
    <row r="1567" spans="1:14" s="43" customFormat="1" x14ac:dyDescent="0.35">
      <c r="A1567" s="43" t="s">
        <v>3952</v>
      </c>
      <c r="B1567" s="43" t="s">
        <v>3698</v>
      </c>
      <c r="C1567" s="43">
        <v>3</v>
      </c>
      <c r="D1567" s="43">
        <v>2017</v>
      </c>
      <c r="E1567" s="43" t="str">
        <f>IF(OR(C1567=2,C1567=3),"NA","Codieren!")</f>
        <v>NA</v>
      </c>
      <c r="F1567" s="43" t="str">
        <f>IF(OR(C1567=2,C1567=3),"NA","Codieren!")</f>
        <v>NA</v>
      </c>
      <c r="G1567" s="43" t="str">
        <f>IF(F1567=1,"CODIEREN!","NA")</f>
        <v>NA</v>
      </c>
      <c r="H1567" s="43" t="str">
        <f>IF(OR(C1567=2,C1567=3),"NA","Codieren!")</f>
        <v>NA</v>
      </c>
      <c r="I1567" s="43" t="str">
        <f>IF(OR(C1567=2,C1567=3),"NA","Codieren!")</f>
        <v>NA</v>
      </c>
      <c r="J1567" s="45" t="str">
        <f>IF(OR(C1567=2,C1567=3),"NA","Codieren!")</f>
        <v>NA</v>
      </c>
      <c r="K1567" s="43" t="s">
        <v>275</v>
      </c>
      <c r="L1567" s="43">
        <v>2</v>
      </c>
      <c r="M1567" s="43">
        <v>2</v>
      </c>
      <c r="N1567" s="43" t="str">
        <f>IF(OR(M1567="NA",M1567=2),"NA","Codieren!")</f>
        <v>NA</v>
      </c>
    </row>
    <row r="1568" spans="1:14" s="43" customFormat="1" x14ac:dyDescent="0.35">
      <c r="A1568" s="43" t="s">
        <v>3952</v>
      </c>
      <c r="B1568" s="43" t="s">
        <v>480</v>
      </c>
      <c r="C1568" s="43">
        <v>2</v>
      </c>
      <c r="D1568" s="43">
        <v>2017</v>
      </c>
      <c r="E1568" s="43" t="str">
        <f>IF(OR(C1568=2,C1568=3),"NA","Codieren!")</f>
        <v>NA</v>
      </c>
      <c r="F1568" s="43" t="str">
        <f>IF(OR(C1568=2,C1568=3),"NA","Codieren!")</f>
        <v>NA</v>
      </c>
      <c r="G1568" s="43" t="str">
        <f>IF(F1568=1,"CODIEREN!","NA")</f>
        <v>NA</v>
      </c>
      <c r="H1568" s="43" t="str">
        <f>IF(OR(C1568=2,C1568=3),"NA","Codieren!")</f>
        <v>NA</v>
      </c>
      <c r="I1568" s="43" t="str">
        <f>IF(OR(C1568=2,C1568=3),"NA","Codieren!")</f>
        <v>NA</v>
      </c>
      <c r="J1568" s="45" t="str">
        <f>IF(OR(C1568=2,C1568=3),"NA","Codieren!")</f>
        <v>NA</v>
      </c>
      <c r="K1568" s="43">
        <v>10</v>
      </c>
      <c r="L1568" s="43" t="str">
        <f>IF(OR(C1568=1,C1568=2),"NA","Codieren!")</f>
        <v>NA</v>
      </c>
      <c r="M1568" s="43" t="str">
        <f>IF(L1568="NA","NA","Codieren!")</f>
        <v>NA</v>
      </c>
      <c r="N1568" s="43" t="str">
        <f>IF(OR(M1568="NA",M1568=2),"NA","Codieren!")</f>
        <v>NA</v>
      </c>
    </row>
    <row r="1569" spans="1:14" s="43" customFormat="1" x14ac:dyDescent="0.35">
      <c r="A1569" s="43" t="s">
        <v>1647</v>
      </c>
      <c r="B1569" s="44" t="s">
        <v>1590</v>
      </c>
      <c r="C1569" s="43">
        <v>3</v>
      </c>
      <c r="D1569" s="43">
        <v>2015</v>
      </c>
      <c r="E1569" s="43" t="str">
        <f>IF(OR(C1569=2,C1569=3),"NA","Codieren!")</f>
        <v>NA</v>
      </c>
      <c r="F1569" s="43" t="str">
        <f>IF(OR(C1569=2,C1569=3),"NA","Codieren!")</f>
        <v>NA</v>
      </c>
      <c r="G1569" s="43" t="str">
        <f>IF(F1569=1,"CODIEREN!","NA")</f>
        <v>NA</v>
      </c>
      <c r="H1569" s="43" t="str">
        <f>IF(OR(C1569=2,C1569=3),"NA","Codieren!")</f>
        <v>NA</v>
      </c>
      <c r="I1569" s="43" t="str">
        <f>IF(OR(C1569=2,C1569=3),"NA","Codieren!")</f>
        <v>NA</v>
      </c>
      <c r="J1569" s="45" t="str">
        <f>IF(OR(C1569=2,C1569=3),"NA","Codieren!")</f>
        <v>NA</v>
      </c>
      <c r="K1569" s="43" t="str">
        <f>IF(OR(C1569=1,C1569=3),"NA","Codieren!")</f>
        <v>NA</v>
      </c>
      <c r="L1569" s="43">
        <v>2</v>
      </c>
      <c r="M1569" s="43">
        <v>2</v>
      </c>
      <c r="N1569" s="43" t="str">
        <f>IF(OR(M1569="NA",M1569=2),"NA","Codieren!")</f>
        <v>NA</v>
      </c>
    </row>
    <row r="1570" spans="1:14" s="43" customFormat="1" x14ac:dyDescent="0.35">
      <c r="A1570" s="43" t="s">
        <v>1647</v>
      </c>
      <c r="B1570" s="44" t="s">
        <v>1192</v>
      </c>
      <c r="C1570" s="43">
        <v>2</v>
      </c>
      <c r="D1570" s="43">
        <v>2015</v>
      </c>
      <c r="E1570" s="43" t="str">
        <f>IF(OR(C1570=2,C1570=3),"NA","Codieren!")</f>
        <v>NA</v>
      </c>
      <c r="F1570" s="43" t="str">
        <f>IF(OR(C1570=2,C1570=3),"NA","Codieren!")</f>
        <v>NA</v>
      </c>
      <c r="G1570" s="43" t="str">
        <f>IF(F1570=1,"CODIEREN!","NA")</f>
        <v>NA</v>
      </c>
      <c r="H1570" s="43" t="str">
        <f>IF(OR(C1570=2,C1570=3),"NA","Codieren!")</f>
        <v>NA</v>
      </c>
      <c r="I1570" s="43" t="str">
        <f>IF(OR(C1570=2,C1570=3),"NA","Codieren!")</f>
        <v>NA</v>
      </c>
      <c r="J1570" s="45" t="str">
        <f>IF(OR(C1570=2,C1570=3),"NA","Codieren!")</f>
        <v>NA</v>
      </c>
      <c r="K1570" s="43">
        <v>4</v>
      </c>
      <c r="L1570" s="43" t="str">
        <f>IF(OR(C1570=1,C1570=2),"NA","Codieren!")</f>
        <v>NA</v>
      </c>
      <c r="M1570" s="43" t="str">
        <f>IF(L1570="NA","NA","Codieren!")</f>
        <v>NA</v>
      </c>
      <c r="N1570" s="43" t="str">
        <f>IF(OR(M1570="NA",M1570=2),"NA","Codieren!")</f>
        <v>NA</v>
      </c>
    </row>
    <row r="1571" spans="1:14" s="43" customFormat="1" x14ac:dyDescent="0.35">
      <c r="A1571" s="43" t="s">
        <v>1647</v>
      </c>
      <c r="B1571" s="44" t="s">
        <v>1590</v>
      </c>
      <c r="C1571" s="43">
        <v>3</v>
      </c>
      <c r="D1571" s="43">
        <v>2016</v>
      </c>
      <c r="E1571" s="43" t="str">
        <f>IF(OR(C1571=2,C1571=3),"NA","Codieren!")</f>
        <v>NA</v>
      </c>
      <c r="F1571" s="43" t="str">
        <f>IF(OR(C1571=2,C1571=3),"NA","Codieren!")</f>
        <v>NA</v>
      </c>
      <c r="G1571" s="43" t="str">
        <f>IF(F1571=1,"CODIEREN!","NA")</f>
        <v>NA</v>
      </c>
      <c r="H1571" s="43" t="str">
        <f>IF(OR(C1571=2,C1571=3),"NA","Codieren!")</f>
        <v>NA</v>
      </c>
      <c r="I1571" s="43" t="str">
        <f>IF(OR(C1571=2,C1571=3),"NA","Codieren!")</f>
        <v>NA</v>
      </c>
      <c r="J1571" s="45" t="str">
        <f>IF(OR(C1571=2,C1571=3),"NA","Codieren!")</f>
        <v>NA</v>
      </c>
      <c r="K1571" s="43" t="str">
        <f>IF(OR(C1571=1,C1571=3),"NA","Codieren!")</f>
        <v>NA</v>
      </c>
      <c r="L1571" s="43">
        <v>2</v>
      </c>
      <c r="M1571" s="43">
        <v>2</v>
      </c>
      <c r="N1571" s="43" t="str">
        <f>IF(OR(M1571="NA",M1571=2),"NA","Codieren!")</f>
        <v>NA</v>
      </c>
    </row>
    <row r="1572" spans="1:14" s="43" customFormat="1" x14ac:dyDescent="0.35">
      <c r="A1572" s="43" t="s">
        <v>1647</v>
      </c>
      <c r="B1572" s="44" t="s">
        <v>1192</v>
      </c>
      <c r="C1572" s="43">
        <v>2</v>
      </c>
      <c r="D1572" s="43">
        <v>2016</v>
      </c>
      <c r="E1572" s="43" t="str">
        <f>IF(OR(C1572=2,C1572=3),"NA","Codieren!")</f>
        <v>NA</v>
      </c>
      <c r="F1572" s="43" t="str">
        <f>IF(OR(C1572=2,C1572=3),"NA","Codieren!")</f>
        <v>NA</v>
      </c>
      <c r="G1572" s="43" t="str">
        <f>IF(F1572=1,"CODIEREN!","NA")</f>
        <v>NA</v>
      </c>
      <c r="H1572" s="43" t="str">
        <f>IF(OR(C1572=2,C1572=3),"NA","Codieren!")</f>
        <v>NA</v>
      </c>
      <c r="I1572" s="43" t="str">
        <f>IF(OR(C1572=2,C1572=3),"NA","Codieren!")</f>
        <v>NA</v>
      </c>
      <c r="J1572" s="45" t="str">
        <f>IF(OR(C1572=2,C1572=3),"NA","Codieren!")</f>
        <v>NA</v>
      </c>
      <c r="K1572" s="43">
        <v>4</v>
      </c>
      <c r="L1572" s="43" t="str">
        <f>IF(OR(C1572=1,C1572=2),"NA","Codieren!")</f>
        <v>NA</v>
      </c>
      <c r="M1572" s="43" t="str">
        <f>IF(L1572="NA","NA","Codieren!")</f>
        <v>NA</v>
      </c>
      <c r="N1572" s="43" t="str">
        <f>IF(OR(M1572="NA",M1572=2),"NA","Codieren!")</f>
        <v>NA</v>
      </c>
    </row>
    <row r="1573" spans="1:14" s="43" customFormat="1" x14ac:dyDescent="0.35">
      <c r="A1573" s="43" t="s">
        <v>1647</v>
      </c>
      <c r="B1573" s="44" t="s">
        <v>1590</v>
      </c>
      <c r="C1573" s="43">
        <v>3</v>
      </c>
      <c r="D1573" s="43">
        <v>2017</v>
      </c>
      <c r="E1573" s="43" t="str">
        <f>IF(OR(C1573=2,C1573=3),"NA","Codieren!")</f>
        <v>NA</v>
      </c>
      <c r="F1573" s="43" t="str">
        <f>IF(OR(C1573=2,C1573=3),"NA","Codieren!")</f>
        <v>NA</v>
      </c>
      <c r="G1573" s="43" t="str">
        <f>IF(F1573=1,"CODIEREN!","NA")</f>
        <v>NA</v>
      </c>
      <c r="H1573" s="43" t="str">
        <f>IF(OR(C1573=2,C1573=3),"NA","Codieren!")</f>
        <v>NA</v>
      </c>
      <c r="I1573" s="43" t="str">
        <f>IF(OR(C1573=2,C1573=3),"NA","Codieren!")</f>
        <v>NA</v>
      </c>
      <c r="J1573" s="45" t="str">
        <f>IF(OR(C1573=2,C1573=3),"NA","Codieren!")</f>
        <v>NA</v>
      </c>
      <c r="K1573" s="43" t="str">
        <f>IF(OR(C1573=1,C1573=3),"NA","Codieren!")</f>
        <v>NA</v>
      </c>
      <c r="L1573" s="43">
        <v>2</v>
      </c>
      <c r="M1573" s="43">
        <v>2</v>
      </c>
      <c r="N1573" s="43" t="str">
        <f>IF(OR(M1573="NA",M1573=2),"NA","Codieren!")</f>
        <v>NA</v>
      </c>
    </row>
    <row r="1574" spans="1:14" s="43" customFormat="1" x14ac:dyDescent="0.35">
      <c r="A1574" s="43" t="s">
        <v>1647</v>
      </c>
      <c r="B1574" s="44" t="s">
        <v>1192</v>
      </c>
      <c r="C1574" s="43">
        <v>2</v>
      </c>
      <c r="D1574" s="43">
        <v>2017</v>
      </c>
      <c r="E1574" s="43" t="str">
        <f>IF(OR(C1574=2,C1574=3),"NA","Codieren!")</f>
        <v>NA</v>
      </c>
      <c r="F1574" s="43" t="str">
        <f>IF(OR(C1574=2,C1574=3),"NA","Codieren!")</f>
        <v>NA</v>
      </c>
      <c r="G1574" s="43" t="str">
        <f>IF(F1574=1,"CODIEREN!","NA")</f>
        <v>NA</v>
      </c>
      <c r="H1574" s="43" t="str">
        <f>IF(OR(C1574=2,C1574=3),"NA","Codieren!")</f>
        <v>NA</v>
      </c>
      <c r="I1574" s="43" t="str">
        <f>IF(OR(C1574=2,C1574=3),"NA","Codieren!")</f>
        <v>NA</v>
      </c>
      <c r="J1574" s="45" t="str">
        <f>IF(OR(C1574=2,C1574=3),"NA","Codieren!")</f>
        <v>NA</v>
      </c>
      <c r="K1574" s="43">
        <v>4</v>
      </c>
      <c r="L1574" s="43" t="str">
        <f>IF(OR(C1574=1,C1574=2),"NA","Codieren!")</f>
        <v>NA</v>
      </c>
      <c r="M1574" s="43" t="str">
        <f>IF(L1574="NA","NA","Codieren!")</f>
        <v>NA</v>
      </c>
      <c r="N1574" s="43" t="str">
        <f>IF(OR(M1574="NA",M1574=2),"NA","Codieren!")</f>
        <v>NA</v>
      </c>
    </row>
    <row r="1575" spans="1:14" s="43" customFormat="1" x14ac:dyDescent="0.35">
      <c r="A1575" s="43" t="s">
        <v>1647</v>
      </c>
      <c r="B1575" s="44" t="s">
        <v>1590</v>
      </c>
      <c r="C1575" s="43">
        <v>3</v>
      </c>
      <c r="D1575" s="43">
        <v>2018</v>
      </c>
      <c r="E1575" s="43" t="str">
        <f>IF(OR(C1575=2,C1575=3),"NA","Codieren!")</f>
        <v>NA</v>
      </c>
      <c r="F1575" s="43" t="str">
        <f>IF(OR(C1575=2,C1575=3),"NA","Codieren!")</f>
        <v>NA</v>
      </c>
      <c r="G1575" s="43" t="str">
        <f>IF(F1575=1,"CODIEREN!","NA")</f>
        <v>NA</v>
      </c>
      <c r="H1575" s="43" t="str">
        <f>IF(OR(C1575=2,C1575=3),"NA","Codieren!")</f>
        <v>NA</v>
      </c>
      <c r="I1575" s="43" t="str">
        <f>IF(OR(C1575=2,C1575=3),"NA","Codieren!")</f>
        <v>NA</v>
      </c>
      <c r="J1575" s="45" t="str">
        <f>IF(OR(C1575=2,C1575=3),"NA","Codieren!")</f>
        <v>NA</v>
      </c>
      <c r="K1575" s="43" t="str">
        <f>IF(OR(C1575=1,C1575=3),"NA","Codieren!")</f>
        <v>NA</v>
      </c>
      <c r="L1575" s="43">
        <v>2</v>
      </c>
      <c r="M1575" s="43">
        <v>2</v>
      </c>
      <c r="N1575" s="43" t="str">
        <f>IF(OR(M1575="NA",M1575=2),"NA","Codieren!")</f>
        <v>NA</v>
      </c>
    </row>
    <row r="1576" spans="1:14" s="43" customFormat="1" x14ac:dyDescent="0.35">
      <c r="A1576" s="43" t="s">
        <v>1647</v>
      </c>
      <c r="B1576" s="44" t="s">
        <v>1192</v>
      </c>
      <c r="C1576" s="43">
        <v>2</v>
      </c>
      <c r="D1576" s="43">
        <v>2018</v>
      </c>
      <c r="E1576" s="43" t="str">
        <f>IF(OR(C1576=2,C1576=3),"NA","Codieren!")</f>
        <v>NA</v>
      </c>
      <c r="F1576" s="43" t="str">
        <f>IF(OR(C1576=2,C1576=3),"NA","Codieren!")</f>
        <v>NA</v>
      </c>
      <c r="G1576" s="43" t="str">
        <f>IF(F1576=1,"CODIEREN!","NA")</f>
        <v>NA</v>
      </c>
      <c r="H1576" s="43" t="str">
        <f>IF(OR(C1576=2,C1576=3),"NA","Codieren!")</f>
        <v>NA</v>
      </c>
      <c r="I1576" s="43" t="str">
        <f>IF(OR(C1576=2,C1576=3),"NA","Codieren!")</f>
        <v>NA</v>
      </c>
      <c r="J1576" s="45" t="str">
        <f>IF(OR(C1576=2,C1576=3),"NA","Codieren!")</f>
        <v>NA</v>
      </c>
      <c r="K1576" s="43">
        <v>4</v>
      </c>
      <c r="L1576" s="43" t="str">
        <f>IF(OR(C1576=1,C1576=2),"NA","Codieren!")</f>
        <v>NA</v>
      </c>
      <c r="M1576" s="43" t="str">
        <f>IF(L1576="NA","NA","Codieren!")</f>
        <v>NA</v>
      </c>
      <c r="N1576" s="43" t="str">
        <f>IF(OR(M1576="NA",M1576=2),"NA","Codieren!")</f>
        <v>NA</v>
      </c>
    </row>
    <row r="1577" spans="1:14" s="43" customFormat="1" x14ac:dyDescent="0.35">
      <c r="A1577" s="43" t="s">
        <v>1647</v>
      </c>
      <c r="B1577" s="44" t="s">
        <v>1590</v>
      </c>
      <c r="C1577" s="43">
        <v>3</v>
      </c>
      <c r="D1577" s="43">
        <v>2019</v>
      </c>
      <c r="E1577" s="43" t="str">
        <f>IF(OR(C1577=2,C1577=3),"NA","Codieren!")</f>
        <v>NA</v>
      </c>
      <c r="F1577" s="43" t="str">
        <f>IF(OR(C1577=2,C1577=3),"NA","Codieren!")</f>
        <v>NA</v>
      </c>
      <c r="G1577" s="43" t="str">
        <f>IF(F1577=1,"CODIEREN!","NA")</f>
        <v>NA</v>
      </c>
      <c r="H1577" s="43" t="str">
        <f>IF(OR(C1577=2,C1577=3),"NA","Codieren!")</f>
        <v>NA</v>
      </c>
      <c r="I1577" s="43" t="str">
        <f>IF(OR(C1577=2,C1577=3),"NA","Codieren!")</f>
        <v>NA</v>
      </c>
      <c r="J1577" s="45" t="str">
        <f>IF(OR(C1577=2,C1577=3),"NA","Codieren!")</f>
        <v>NA</v>
      </c>
      <c r="K1577" s="43" t="str">
        <f>IF(OR(C1577=1,C1577=3),"NA","Codieren!")</f>
        <v>NA</v>
      </c>
      <c r="L1577" s="43">
        <v>2</v>
      </c>
      <c r="M1577" s="43">
        <v>2</v>
      </c>
      <c r="N1577" s="43" t="str">
        <f>IF(OR(M1577="NA",M1577=2),"NA","Codieren!")</f>
        <v>NA</v>
      </c>
    </row>
    <row r="1578" spans="1:14" s="43" customFormat="1" x14ac:dyDescent="0.35">
      <c r="A1578" s="43" t="s">
        <v>1647</v>
      </c>
      <c r="B1578" s="44" t="s">
        <v>1192</v>
      </c>
      <c r="C1578" s="43">
        <v>2</v>
      </c>
      <c r="D1578" s="43">
        <v>2019</v>
      </c>
      <c r="E1578" s="43" t="str">
        <f>IF(OR(C1578=2,C1578=3),"NA","Codieren!")</f>
        <v>NA</v>
      </c>
      <c r="F1578" s="43" t="str">
        <f>IF(OR(C1578=2,C1578=3),"NA","Codieren!")</f>
        <v>NA</v>
      </c>
      <c r="G1578" s="43" t="str">
        <f>IF(F1578=1,"CODIEREN!","NA")</f>
        <v>NA</v>
      </c>
      <c r="H1578" s="43" t="str">
        <f>IF(OR(C1578=2,C1578=3),"NA","Codieren!")</f>
        <v>NA</v>
      </c>
      <c r="I1578" s="43" t="str">
        <f>IF(OR(C1578=2,C1578=3),"NA","Codieren!")</f>
        <v>NA</v>
      </c>
      <c r="J1578" s="45" t="str">
        <f>IF(OR(C1578=2,C1578=3),"NA","Codieren!")</f>
        <v>NA</v>
      </c>
      <c r="K1578" s="43">
        <v>4</v>
      </c>
      <c r="L1578" s="43" t="str">
        <f>IF(OR(C1578=1,C1578=2),"NA","Codieren!")</f>
        <v>NA</v>
      </c>
      <c r="M1578" s="43" t="str">
        <f>IF(L1578="NA","NA","Codieren!")</f>
        <v>NA</v>
      </c>
      <c r="N1578" s="43" t="str">
        <f>IF(OR(M1578="NA",M1578=2),"NA","Codieren!")</f>
        <v>NA</v>
      </c>
    </row>
    <row r="1579" spans="1:14" s="43" customFormat="1" x14ac:dyDescent="0.35">
      <c r="A1579" s="43" t="s">
        <v>4017</v>
      </c>
      <c r="B1579" s="43" t="s">
        <v>3698</v>
      </c>
      <c r="C1579" s="43">
        <v>3</v>
      </c>
      <c r="D1579" s="43">
        <v>2016</v>
      </c>
      <c r="E1579" s="43" t="str">
        <f>IF(OR(C1579=2,C1579=3),"NA","Codieren!")</f>
        <v>NA</v>
      </c>
      <c r="F1579" s="43" t="str">
        <f>IF(OR(C1579=2,C1579=3),"NA","Codieren!")</f>
        <v>NA</v>
      </c>
      <c r="G1579" s="43" t="str">
        <f>IF(F1579=1,"CODIEREN!","NA")</f>
        <v>NA</v>
      </c>
      <c r="H1579" s="43" t="str">
        <f>IF(OR(C1579=2,C1579=3),"NA","Codieren!")</f>
        <v>NA</v>
      </c>
      <c r="I1579" s="43" t="str">
        <f>IF(OR(C1579=2,C1579=3),"NA","Codieren!")</f>
        <v>NA</v>
      </c>
      <c r="J1579" s="45" t="str">
        <f>IF(OR(C1579=2,C1579=3),"NA","Codieren!")</f>
        <v>NA</v>
      </c>
      <c r="K1579" s="43" t="s">
        <v>275</v>
      </c>
      <c r="L1579" s="43">
        <v>2</v>
      </c>
      <c r="M1579" s="43">
        <v>2</v>
      </c>
      <c r="N1579" s="43" t="str">
        <f>IF(OR(M1579="NA",M1579=2),"NA","Codieren!")</f>
        <v>NA</v>
      </c>
    </row>
    <row r="1580" spans="1:14" s="43" customFormat="1" x14ac:dyDescent="0.35">
      <c r="A1580" s="43" t="s">
        <v>4017</v>
      </c>
      <c r="B1580" s="43" t="s">
        <v>4030</v>
      </c>
      <c r="C1580" s="43">
        <v>2</v>
      </c>
      <c r="D1580" s="43">
        <v>2016</v>
      </c>
      <c r="E1580" s="43" t="str">
        <f>IF(OR(C1580=2,C1580=3),"NA","Codieren!")</f>
        <v>NA</v>
      </c>
      <c r="F1580" s="43" t="str">
        <f>IF(OR(C1580=2,C1580=3),"NA","Codieren!")</f>
        <v>NA</v>
      </c>
      <c r="G1580" s="43" t="str">
        <f>IF(F1580=1,"CODIEREN!","NA")</f>
        <v>NA</v>
      </c>
      <c r="H1580" s="43" t="str">
        <f>IF(OR(C1580=2,C1580=3),"NA","Codieren!")</f>
        <v>NA</v>
      </c>
      <c r="I1580" s="43" t="str">
        <f>IF(OR(C1580=2,C1580=3),"NA","Codieren!")</f>
        <v>NA</v>
      </c>
      <c r="J1580" s="45" t="str">
        <f>IF(OR(C1580=2,C1580=3),"NA","Codieren!")</f>
        <v>NA</v>
      </c>
      <c r="K1580" s="43">
        <v>15</v>
      </c>
      <c r="L1580" s="43" t="str">
        <f>IF(OR(C1580=1,C1580=2),"NA","Codieren!")</f>
        <v>NA</v>
      </c>
      <c r="M1580" s="43" t="str">
        <f>IF(L1580="NA","NA","Codieren!")</f>
        <v>NA</v>
      </c>
      <c r="N1580" s="43" t="str">
        <f>IF(OR(M1580="NA",M1580=2),"NA","Codieren!")</f>
        <v>NA</v>
      </c>
    </row>
    <row r="1581" spans="1:14" s="43" customFormat="1" x14ac:dyDescent="0.35">
      <c r="A1581" s="43" t="s">
        <v>462</v>
      </c>
      <c r="B1581" s="44" t="s">
        <v>359</v>
      </c>
      <c r="C1581" s="44">
        <v>3</v>
      </c>
      <c r="D1581" s="44">
        <v>2017</v>
      </c>
      <c r="E1581" s="43" t="s">
        <v>275</v>
      </c>
      <c r="F1581" s="43" t="s">
        <v>275</v>
      </c>
      <c r="G1581" s="43" t="s">
        <v>275</v>
      </c>
      <c r="H1581" s="43" t="s">
        <v>275</v>
      </c>
      <c r="I1581" s="43" t="s">
        <v>275</v>
      </c>
      <c r="J1581" s="45" t="s">
        <v>275</v>
      </c>
      <c r="K1581" s="43" t="s">
        <v>275</v>
      </c>
      <c r="L1581" s="43">
        <v>2</v>
      </c>
      <c r="M1581" s="43">
        <f>IF(L1581="NA","NA",2)</f>
        <v>2</v>
      </c>
      <c r="N1581" s="43" t="s">
        <v>275</v>
      </c>
    </row>
    <row r="1582" spans="1:14" s="43" customFormat="1" x14ac:dyDescent="0.35">
      <c r="A1582" s="43" t="s">
        <v>462</v>
      </c>
      <c r="B1582" s="44" t="s">
        <v>111</v>
      </c>
      <c r="C1582" s="44">
        <v>2</v>
      </c>
      <c r="D1582" s="44">
        <v>2017</v>
      </c>
      <c r="E1582" s="43" t="s">
        <v>275</v>
      </c>
      <c r="F1582" s="43" t="s">
        <v>275</v>
      </c>
      <c r="G1582" s="43" t="s">
        <v>275</v>
      </c>
      <c r="H1582" s="43" t="s">
        <v>275</v>
      </c>
      <c r="I1582" s="43" t="s">
        <v>275</v>
      </c>
      <c r="J1582" s="45" t="s">
        <v>275</v>
      </c>
      <c r="K1582" s="43">
        <v>11</v>
      </c>
      <c r="L1582" s="43" t="s">
        <v>275</v>
      </c>
      <c r="M1582" s="43" t="str">
        <f>IF(L1582="NA","NA",2)</f>
        <v>NA</v>
      </c>
      <c r="N1582" s="43" t="s">
        <v>275</v>
      </c>
    </row>
    <row r="1583" spans="1:14" s="43" customFormat="1" x14ac:dyDescent="0.35">
      <c r="A1583" s="43" t="s">
        <v>462</v>
      </c>
      <c r="B1583" s="44" t="s">
        <v>1658</v>
      </c>
      <c r="C1583" s="43">
        <v>3</v>
      </c>
      <c r="D1583" s="43">
        <v>2018</v>
      </c>
      <c r="E1583" s="43" t="str">
        <f>IF(OR(C1583=2,C1583=3),"NA","Codieren!")</f>
        <v>NA</v>
      </c>
      <c r="F1583" s="43" t="str">
        <f>IF(OR(C1583=2,C1583=3),"NA","Codieren!")</f>
        <v>NA</v>
      </c>
      <c r="G1583" s="43" t="str">
        <f>IF(F1583=1,"CODIEREN!","NA")</f>
        <v>NA</v>
      </c>
      <c r="H1583" s="43" t="str">
        <f>IF(OR(C1583=2,C1583=3),"NA","Codieren!")</f>
        <v>NA</v>
      </c>
      <c r="I1583" s="43" t="str">
        <f>IF(OR(C1583=2,C1583=3),"NA","Codieren!")</f>
        <v>NA</v>
      </c>
      <c r="J1583" s="45" t="str">
        <f>IF(OR(C1583=2,C1583=3),"NA","Codieren!")</f>
        <v>NA</v>
      </c>
      <c r="K1583" s="43" t="str">
        <f>IF(OR(C1583=1,C1583=3),"NA","Codieren!")</f>
        <v>NA</v>
      </c>
      <c r="L1583" s="43">
        <v>2</v>
      </c>
      <c r="M1583" s="43">
        <v>2</v>
      </c>
      <c r="N1583" s="43" t="str">
        <f>IF(OR(M1583="NA",M1583=2),"NA","Codieren!")</f>
        <v>NA</v>
      </c>
    </row>
    <row r="1584" spans="1:14" s="43" customFormat="1" x14ac:dyDescent="0.35">
      <c r="A1584" s="43" t="s">
        <v>462</v>
      </c>
      <c r="B1584" s="44" t="s">
        <v>111</v>
      </c>
      <c r="C1584" s="43">
        <v>2</v>
      </c>
      <c r="D1584" s="43">
        <v>2018</v>
      </c>
      <c r="E1584" s="43" t="str">
        <f>IF(OR(C1584=2,C1584=3),"NA","Codieren!")</f>
        <v>NA</v>
      </c>
      <c r="F1584" s="43" t="str">
        <f>IF(OR(C1584=2,C1584=3),"NA","Codieren!")</f>
        <v>NA</v>
      </c>
      <c r="G1584" s="43" t="str">
        <f>IF(F1584=1,"CODIEREN!","NA")</f>
        <v>NA</v>
      </c>
      <c r="H1584" s="43" t="str">
        <f>IF(OR(C1584=2,C1584=3),"NA","Codieren!")</f>
        <v>NA</v>
      </c>
      <c r="I1584" s="43" t="str">
        <f>IF(OR(C1584=2,C1584=3),"NA","Codieren!")</f>
        <v>NA</v>
      </c>
      <c r="J1584" s="45" t="str">
        <f>IF(OR(C1584=2,C1584=3),"NA","Codieren!")</f>
        <v>NA</v>
      </c>
      <c r="K1584" s="43">
        <v>11</v>
      </c>
      <c r="L1584" s="43" t="str">
        <f>IF(OR(C1584=1,C1584=2),"NA","Codieren!")</f>
        <v>NA</v>
      </c>
      <c r="M1584" s="43" t="str">
        <f>IF(L1584="NA","NA","Codieren!")</f>
        <v>NA</v>
      </c>
      <c r="N1584" s="43" t="str">
        <f>IF(OR(M1584="NA",M1584=2),"NA","Codieren!")</f>
        <v>NA</v>
      </c>
    </row>
    <row r="1585" spans="1:14" s="43" customFormat="1" x14ac:dyDescent="0.35">
      <c r="A1585" s="43" t="s">
        <v>462</v>
      </c>
      <c r="B1585" s="44" t="s">
        <v>1658</v>
      </c>
      <c r="C1585" s="43">
        <v>3</v>
      </c>
      <c r="D1585" s="43">
        <v>2017</v>
      </c>
      <c r="E1585" s="43" t="str">
        <f>IF(OR(C1585=2,C1585=3),"NA","Codieren!")</f>
        <v>NA</v>
      </c>
      <c r="F1585" s="43" t="str">
        <f>IF(OR(C1585=2,C1585=3),"NA","Codieren!")</f>
        <v>NA</v>
      </c>
      <c r="G1585" s="43" t="str">
        <f>IF(F1585=1,"CODIEREN!","NA")</f>
        <v>NA</v>
      </c>
      <c r="H1585" s="43" t="str">
        <f>IF(OR(C1585=2,C1585=3),"NA","Codieren!")</f>
        <v>NA</v>
      </c>
      <c r="I1585" s="43" t="str">
        <f>IF(OR(C1585=2,C1585=3),"NA","Codieren!")</f>
        <v>NA</v>
      </c>
      <c r="J1585" s="45" t="str">
        <f>IF(OR(C1585=2,C1585=3),"NA","Codieren!")</f>
        <v>NA</v>
      </c>
      <c r="K1585" s="43" t="str">
        <f>IF(OR(C1585=1,C1585=3),"NA","Codieren!")</f>
        <v>NA</v>
      </c>
      <c r="L1585" s="43">
        <v>2</v>
      </c>
      <c r="M1585" s="43">
        <v>2</v>
      </c>
      <c r="N1585" s="43" t="str">
        <f>IF(OR(M1585="NA",M1585=2),"NA","Codieren!")</f>
        <v>NA</v>
      </c>
    </row>
    <row r="1586" spans="1:14" s="43" customFormat="1" x14ac:dyDescent="0.35">
      <c r="A1586" s="43" t="s">
        <v>462</v>
      </c>
      <c r="B1586" s="46" t="s">
        <v>3349</v>
      </c>
      <c r="C1586" s="43">
        <v>1</v>
      </c>
      <c r="D1586" s="43">
        <v>2016</v>
      </c>
      <c r="E1586" s="43">
        <v>1</v>
      </c>
      <c r="F1586" s="43">
        <v>5</v>
      </c>
      <c r="G1586" s="43" t="str">
        <f>IF(F1586=1,"CODIEREN!","NA")</f>
        <v>NA</v>
      </c>
      <c r="H1586" s="43">
        <v>1</v>
      </c>
      <c r="I1586" s="43">
        <v>2</v>
      </c>
      <c r="J1586" s="45" t="s">
        <v>275</v>
      </c>
      <c r="K1586" s="43" t="str">
        <f>IF(OR(C1586=1,C1586=3),"NA","Codieren!")</f>
        <v>NA</v>
      </c>
      <c r="L1586" s="43" t="str">
        <f>IF(OR(C1586=1,C1586=2),"NA","Codieren!")</f>
        <v>NA</v>
      </c>
      <c r="M1586" s="43" t="str">
        <f>IF(L1586="NA","NA","Codieren!")</f>
        <v>NA</v>
      </c>
      <c r="N1586" s="43" t="str">
        <f>IF(OR(M1586="NA",M1586=2),"NA","Codieren!")</f>
        <v>NA</v>
      </c>
    </row>
    <row r="1587" spans="1:14" s="43" customFormat="1" x14ac:dyDescent="0.35">
      <c r="A1587" s="43" t="s">
        <v>462</v>
      </c>
      <c r="B1587" s="46" t="s">
        <v>111</v>
      </c>
      <c r="C1587" s="43">
        <v>2</v>
      </c>
      <c r="D1587" s="43">
        <v>2016</v>
      </c>
      <c r="E1587" s="43" t="str">
        <f>IF(OR(C1587=2,C1587=3),"NA","Codieren!")</f>
        <v>NA</v>
      </c>
      <c r="F1587" s="43" t="str">
        <f>IF(OR(C1587=2,C1587=3),"NA","Codieren!")</f>
        <v>NA</v>
      </c>
      <c r="G1587" s="43" t="str">
        <f>IF(F1587=1,"CODIEREN!","NA")</f>
        <v>NA</v>
      </c>
      <c r="H1587" s="43" t="str">
        <f>IF(OR(C1587=2,C1587=3),"NA","Codieren!")</f>
        <v>NA</v>
      </c>
      <c r="I1587" s="43" t="str">
        <f>IF(OR(C1587=2,C1587=3),"NA","Codieren!")</f>
        <v>NA</v>
      </c>
      <c r="J1587" s="45" t="str">
        <f>IF(OR(C1587=2,C1587=3),"NA","Codieren!")</f>
        <v>NA</v>
      </c>
      <c r="K1587" s="43">
        <v>11</v>
      </c>
      <c r="L1587" s="43" t="str">
        <f>IF(OR(C1587=1,C1587=2),"NA","Codieren!")</f>
        <v>NA</v>
      </c>
      <c r="M1587" s="43" t="str">
        <f>IF(L1587="NA","NA","Codieren!")</f>
        <v>NA</v>
      </c>
      <c r="N1587" s="43" t="str">
        <f>IF(OR(M1587="NA",M1587=2),"NA","Codieren!")</f>
        <v>NA</v>
      </c>
    </row>
    <row r="1588" spans="1:14" s="43" customFormat="1" x14ac:dyDescent="0.35">
      <c r="A1588" s="43" t="s">
        <v>462</v>
      </c>
      <c r="B1588" s="43" t="s">
        <v>3698</v>
      </c>
      <c r="C1588" s="43">
        <v>3</v>
      </c>
      <c r="D1588" s="43">
        <v>2017</v>
      </c>
      <c r="E1588" s="43" t="str">
        <f>IF(OR(C1588=2,C1588=3),"NA","Codieren!")</f>
        <v>NA</v>
      </c>
      <c r="F1588" s="43" t="str">
        <f>IF(OR(C1588=2,C1588=3),"NA","Codieren!")</f>
        <v>NA</v>
      </c>
      <c r="G1588" s="43" t="str">
        <f>IF(F1588=1,"CODIEREN!","NA")</f>
        <v>NA</v>
      </c>
      <c r="H1588" s="43" t="str">
        <f>IF(OR(C1588=2,C1588=3),"NA","Codieren!")</f>
        <v>NA</v>
      </c>
      <c r="I1588" s="43" t="str">
        <f>IF(OR(C1588=2,C1588=3),"NA","Codieren!")</f>
        <v>NA</v>
      </c>
      <c r="J1588" s="45" t="str">
        <f>IF(OR(C1588=2,C1588=3),"NA","Codieren!")</f>
        <v>NA</v>
      </c>
      <c r="K1588" s="43" t="s">
        <v>275</v>
      </c>
      <c r="L1588" s="43">
        <v>2</v>
      </c>
      <c r="M1588" s="43">
        <v>2</v>
      </c>
      <c r="N1588" s="43" t="str">
        <f>IF(OR(M1588="NA",M1588=2),"NA","Codieren!")</f>
        <v>NA</v>
      </c>
    </row>
    <row r="1589" spans="1:14" s="43" customFormat="1" x14ac:dyDescent="0.35">
      <c r="A1589" s="43" t="s">
        <v>462</v>
      </c>
      <c r="B1589" s="43" t="s">
        <v>3698</v>
      </c>
      <c r="C1589" s="43">
        <v>1</v>
      </c>
      <c r="D1589" s="43">
        <v>2016</v>
      </c>
      <c r="E1589" s="43">
        <v>1</v>
      </c>
      <c r="F1589" s="43">
        <v>5</v>
      </c>
      <c r="G1589" s="43" t="str">
        <f>IF(F1589=1,"CODIEREN!","NA")</f>
        <v>NA</v>
      </c>
      <c r="H1589" s="43">
        <v>1</v>
      </c>
      <c r="I1589" s="43">
        <v>2</v>
      </c>
      <c r="J1589" s="45">
        <v>0</v>
      </c>
      <c r="K1589" s="43" t="s">
        <v>275</v>
      </c>
      <c r="L1589" s="43" t="str">
        <f>IF(OR(C1589=1,C1589=2),"NA","Codieren!")</f>
        <v>NA</v>
      </c>
      <c r="M1589" s="43" t="str">
        <f>IF(L1589="NA","NA","Codieren!")</f>
        <v>NA</v>
      </c>
      <c r="N1589" s="43" t="str">
        <f>IF(OR(M1589="NA",M1589=2),"NA","Codieren!")</f>
        <v>NA</v>
      </c>
    </row>
    <row r="1590" spans="1:14" x14ac:dyDescent="0.35">
      <c r="A1590" s="43" t="s">
        <v>462</v>
      </c>
      <c r="B1590" s="43" t="s">
        <v>3698</v>
      </c>
      <c r="C1590">
        <v>1</v>
      </c>
      <c r="D1590" s="43">
        <v>2015</v>
      </c>
      <c r="E1590" s="43">
        <v>1</v>
      </c>
      <c r="F1590" s="43">
        <v>5</v>
      </c>
      <c r="G1590" s="43" t="str">
        <f>IF(F1590=1,"CODIEREN!","NA")</f>
        <v>NA</v>
      </c>
      <c r="H1590" s="43">
        <v>2</v>
      </c>
      <c r="I1590" s="43">
        <v>2</v>
      </c>
      <c r="J1590" s="45">
        <v>0</v>
      </c>
      <c r="K1590" s="43" t="s">
        <v>275</v>
      </c>
      <c r="L1590" s="43" t="str">
        <f>IF(OR(C1590=1,C1590=2),"NA","Codieren!")</f>
        <v>NA</v>
      </c>
      <c r="M1590" s="43" t="str">
        <f>IF(L1590="NA","NA","Codieren!")</f>
        <v>NA</v>
      </c>
      <c r="N1590" s="43" t="str">
        <f>IF(OR(M1590="NA",M1590=2),"NA","Codieren!")</f>
        <v>NA</v>
      </c>
    </row>
    <row r="1591" spans="1:14" x14ac:dyDescent="0.35">
      <c r="A1591" s="43" t="s">
        <v>462</v>
      </c>
      <c r="B1591" s="129" t="s">
        <v>111</v>
      </c>
      <c r="C1591">
        <v>2</v>
      </c>
      <c r="D1591">
        <v>2015</v>
      </c>
      <c r="E1591" s="43" t="s">
        <v>275</v>
      </c>
      <c r="F1591" s="43" t="s">
        <v>275</v>
      </c>
      <c r="G1591" s="43" t="str">
        <f>IF(F1591=1,"CODIEREN!","NA")</f>
        <v>NA</v>
      </c>
      <c r="H1591" s="43" t="s">
        <v>275</v>
      </c>
      <c r="I1591" s="43" t="s">
        <v>275</v>
      </c>
      <c r="J1591" s="45" t="s">
        <v>275</v>
      </c>
      <c r="K1591" s="43">
        <v>11</v>
      </c>
      <c r="L1591" s="43" t="str">
        <f>IF(OR(C1591=1,C1591=2),"NA","Codieren!")</f>
        <v>NA</v>
      </c>
      <c r="M1591" s="43" t="str">
        <f>IF(L1591="NA","NA","Codieren!")</f>
        <v>NA</v>
      </c>
      <c r="N1591" s="43" t="str">
        <f>IF(OR(M1591="NA",M1591=2),"NA","Codieren!")</f>
        <v>NA</v>
      </c>
    </row>
    <row r="1592" spans="1:14" x14ac:dyDescent="0.35">
      <c r="A1592" s="43" t="s">
        <v>3950</v>
      </c>
      <c r="B1592" s="43" t="s">
        <v>3698</v>
      </c>
      <c r="C1592">
        <v>3</v>
      </c>
      <c r="D1592">
        <v>2017</v>
      </c>
      <c r="E1592" s="43" t="str">
        <f>IF(OR(C1592=2,C1592=3),"NA","Codieren!")</f>
        <v>NA</v>
      </c>
      <c r="F1592" s="43" t="str">
        <f>IF(OR(C1592=2,C1592=3),"NA","Codieren!")</f>
        <v>NA</v>
      </c>
      <c r="G1592" s="43" t="str">
        <f>IF(F1592=1,"CODIEREN!","NA")</f>
        <v>NA</v>
      </c>
      <c r="H1592" s="43" t="str">
        <f>IF(OR(C1592=2,C1592=3),"NA","Codieren!")</f>
        <v>NA</v>
      </c>
      <c r="I1592" s="43" t="str">
        <f>IF(OR(C1592=2,C1592=3),"NA","Codieren!")</f>
        <v>NA</v>
      </c>
      <c r="J1592" s="45" t="str">
        <f>IF(OR(C1592=2,C1592=3),"NA","Codieren!")</f>
        <v>NA</v>
      </c>
      <c r="K1592" s="43" t="s">
        <v>275</v>
      </c>
      <c r="L1592" s="43">
        <v>2</v>
      </c>
      <c r="M1592" s="43">
        <v>2</v>
      </c>
      <c r="N1592" s="43" t="str">
        <f>IF(OR(M1592="NA",M1592=2),"NA","Codieren!")</f>
        <v>NA</v>
      </c>
    </row>
    <row r="1593" spans="1:14" x14ac:dyDescent="0.35">
      <c r="A1593" s="43" t="s">
        <v>3950</v>
      </c>
      <c r="B1593" s="43" t="s">
        <v>107</v>
      </c>
      <c r="C1593">
        <v>2</v>
      </c>
      <c r="D1593" s="43">
        <v>2017</v>
      </c>
      <c r="E1593" s="43" t="str">
        <f>IF(OR(C1593=2,C1593=3),"NA","Codieren!")</f>
        <v>NA</v>
      </c>
      <c r="F1593" s="43" t="str">
        <f>IF(OR(C1593=2,C1593=3),"NA","Codieren!")</f>
        <v>NA</v>
      </c>
      <c r="G1593" s="43" t="str">
        <f>IF(F1593=1,"CODIEREN!","NA")</f>
        <v>NA</v>
      </c>
      <c r="H1593" s="43" t="str">
        <f>IF(OR(C1593=2,C1593=3),"NA","Codieren!")</f>
        <v>NA</v>
      </c>
      <c r="I1593" s="43" t="str">
        <f>IF(OR(C1593=2,C1593=3),"NA","Codieren!")</f>
        <v>NA</v>
      </c>
      <c r="J1593" s="45" t="str">
        <f>IF(OR(C1593=2,C1593=3),"NA","Codieren!")</f>
        <v>NA</v>
      </c>
      <c r="K1593" s="43">
        <v>12</v>
      </c>
      <c r="L1593" s="43" t="str">
        <f>IF(OR(C1593=1,C1593=2),"NA","Codieren!")</f>
        <v>NA</v>
      </c>
      <c r="M1593" s="43" t="str">
        <f>IF(L1593="NA","NA","Codieren!")</f>
        <v>NA</v>
      </c>
      <c r="N1593" s="43" t="str">
        <f>IF(OR(M1593="NA",M1593=2),"NA","Codieren!")</f>
        <v>NA</v>
      </c>
    </row>
    <row r="1594" spans="1:14" x14ac:dyDescent="0.35">
      <c r="A1594" s="43" t="s">
        <v>3326</v>
      </c>
      <c r="B1594" s="43" t="s">
        <v>3297</v>
      </c>
      <c r="C1594">
        <v>1</v>
      </c>
      <c r="D1594" s="43">
        <v>2018</v>
      </c>
      <c r="E1594" s="43">
        <v>1</v>
      </c>
      <c r="F1594" s="43">
        <v>3</v>
      </c>
      <c r="G1594" s="43" t="str">
        <f>IF(F1594=1,"CODIEREN!","NA")</f>
        <v>NA</v>
      </c>
      <c r="H1594" s="43">
        <v>3</v>
      </c>
      <c r="I1594" s="43">
        <v>2</v>
      </c>
      <c r="J1594" s="45">
        <v>4000</v>
      </c>
      <c r="K1594" s="43" t="str">
        <f>IF(OR(C1594=1,C1594=3),"NA","Codieren!")</f>
        <v>NA</v>
      </c>
      <c r="L1594" s="43" t="str">
        <f>IF(OR(C1594=1,C1594=2),"NA","Codieren!")</f>
        <v>NA</v>
      </c>
      <c r="M1594" s="43" t="str">
        <f>IF(L1594="NA","NA","Codieren!")</f>
        <v>NA</v>
      </c>
      <c r="N1594" s="43" t="str">
        <f>IF(OR(M1594="NA",M1594=2),"NA","Codieren!")</f>
        <v>NA</v>
      </c>
    </row>
    <row r="1595" spans="1:14" x14ac:dyDescent="0.35">
      <c r="A1595" s="43" t="s">
        <v>3326</v>
      </c>
      <c r="B1595" s="43" t="s">
        <v>112</v>
      </c>
      <c r="C1595">
        <v>2</v>
      </c>
      <c r="D1595" s="43">
        <v>2018</v>
      </c>
      <c r="E1595" s="43" t="str">
        <f>IF(OR(C1595=2,C1595=3),"NA","Codieren!")</f>
        <v>NA</v>
      </c>
      <c r="F1595" s="43" t="str">
        <f>IF(OR(C1595=2,C1595=3),"NA","Codieren!")</f>
        <v>NA</v>
      </c>
      <c r="G1595" s="43" t="str">
        <f>IF(F1595=1,"CODIEREN!","NA")</f>
        <v>NA</v>
      </c>
      <c r="H1595" s="43" t="str">
        <f>IF(OR(C1595=2,C1595=3),"NA","Codieren!")</f>
        <v>NA</v>
      </c>
      <c r="I1595" s="43" t="str">
        <f>IF(OR(C1595=2,C1595=3),"NA","Codieren!")</f>
        <v>NA</v>
      </c>
      <c r="J1595" s="45" t="str">
        <f>IF(OR(C1595=2,C1595=3),"NA","Codieren!")</f>
        <v>NA</v>
      </c>
      <c r="K1595" s="43">
        <v>12</v>
      </c>
      <c r="L1595" s="43" t="str">
        <f>IF(OR(C1595=1,C1595=2),"NA","Codieren!")</f>
        <v>NA</v>
      </c>
      <c r="M1595" s="43" t="str">
        <f>IF(L1595="NA","NA","Codieren!")</f>
        <v>NA</v>
      </c>
      <c r="N1595" s="43" t="str">
        <f>IF(OR(M1595="NA",M1595=2),"NA","Codieren!")</f>
        <v>NA</v>
      </c>
    </row>
    <row r="1596" spans="1:14" x14ac:dyDescent="0.35">
      <c r="A1596" s="43" t="s">
        <v>3747</v>
      </c>
      <c r="B1596" s="43" t="s">
        <v>3698</v>
      </c>
      <c r="C1596">
        <v>3</v>
      </c>
      <c r="D1596" s="43">
        <v>2019</v>
      </c>
      <c r="E1596" s="43" t="str">
        <f>IF(OR(C1596=2,C1596=3),"NA","Codieren!")</f>
        <v>NA</v>
      </c>
      <c r="F1596" s="43" t="str">
        <f>IF(OR(C1596=2,C1596=3),"NA","Codieren!")</f>
        <v>NA</v>
      </c>
      <c r="G1596" s="43" t="str">
        <f>IF(F1596=1,"CODIEREN!","NA")</f>
        <v>NA</v>
      </c>
      <c r="H1596" s="43" t="str">
        <f>IF(OR(C1596=2,C1596=3),"NA","Codieren!")</f>
        <v>NA</v>
      </c>
      <c r="I1596" s="43" t="str">
        <f>IF(OR(C1596=2,C1596=3),"NA","Codieren!")</f>
        <v>NA</v>
      </c>
      <c r="J1596" s="45" t="str">
        <f>IF(OR(C1596=2,C1596=3),"NA","Codieren!")</f>
        <v>NA</v>
      </c>
      <c r="K1596" s="43" t="str">
        <f>IF(OR(C1596=1,C1596=3),"NA","Codieren!")</f>
        <v>NA</v>
      </c>
      <c r="L1596" s="43">
        <v>2</v>
      </c>
      <c r="M1596" s="43">
        <v>2</v>
      </c>
      <c r="N1596" s="43" t="str">
        <f>IF(OR(M1596="NA",M1596=2),"NA","Codieren!")</f>
        <v>NA</v>
      </c>
    </row>
    <row r="1597" spans="1:14" x14ac:dyDescent="0.35">
      <c r="A1597" s="43" t="s">
        <v>3747</v>
      </c>
      <c r="B1597" s="43" t="s">
        <v>466</v>
      </c>
      <c r="C1597">
        <v>2</v>
      </c>
      <c r="D1597" s="43">
        <v>2019</v>
      </c>
      <c r="E1597" s="43" t="str">
        <f>IF(OR(C1597=2,C1597=3),"NA","Codieren!")</f>
        <v>NA</v>
      </c>
      <c r="F1597" s="43" t="str">
        <f>IF(OR(C1597=2,C1597=3),"NA","Codieren!")</f>
        <v>NA</v>
      </c>
      <c r="G1597" s="43" t="str">
        <f>IF(F1597=1,"CODIEREN!","NA")</f>
        <v>NA</v>
      </c>
      <c r="H1597" s="43" t="str">
        <f>IF(OR(C1597=2,C1597=3),"NA","Codieren!")</f>
        <v>NA</v>
      </c>
      <c r="I1597" s="43" t="str">
        <f>IF(OR(C1597=2,C1597=3),"NA","Codieren!")</f>
        <v>NA</v>
      </c>
      <c r="J1597" s="45" t="str">
        <f>IF(OR(C1597=2,C1597=3),"NA","Codieren!")</f>
        <v>NA</v>
      </c>
      <c r="K1597" s="43">
        <v>12</v>
      </c>
      <c r="L1597" s="43" t="str">
        <f>IF(OR(C1597=1,C1597=2),"NA","Codieren!")</f>
        <v>NA</v>
      </c>
      <c r="M1597" s="43" t="str">
        <f>IF(L1597="NA","NA","Codieren!")</f>
        <v>NA</v>
      </c>
      <c r="N1597" s="43" t="str">
        <f>IF(OR(M1597="NA",M1597=2),"NA","Codieren!")</f>
        <v>NA</v>
      </c>
    </row>
    <row r="1598" spans="1:14" s="43" customFormat="1" x14ac:dyDescent="0.35">
      <c r="A1598" s="43" t="s">
        <v>3747</v>
      </c>
      <c r="B1598" s="43" t="s">
        <v>3698</v>
      </c>
      <c r="C1598" s="43">
        <v>3</v>
      </c>
      <c r="D1598" s="43">
        <v>2018</v>
      </c>
      <c r="E1598" s="43" t="str">
        <f>IF(OR(C1598=2,C1598=3),"NA","Codieren!")</f>
        <v>NA</v>
      </c>
      <c r="F1598" s="43" t="str">
        <f>IF(OR(C1598=2,C1598=3),"NA","Codieren!")</f>
        <v>NA</v>
      </c>
      <c r="G1598" s="43" t="str">
        <f>IF(F1598=1,"CODIEREN!","NA")</f>
        <v>NA</v>
      </c>
      <c r="H1598" s="43" t="str">
        <f>IF(OR(C1598=2,C1598=3),"NA","Codieren!")</f>
        <v>NA</v>
      </c>
      <c r="I1598" s="43" t="str">
        <f>IF(OR(C1598=2,C1598=3),"NA","Codieren!")</f>
        <v>NA</v>
      </c>
      <c r="J1598" s="45" t="str">
        <f>IF(OR(C1598=2,C1598=3),"NA","Codieren!")</f>
        <v>NA</v>
      </c>
      <c r="K1598" s="43" t="s">
        <v>275</v>
      </c>
      <c r="L1598" s="43">
        <v>2</v>
      </c>
      <c r="M1598" s="43">
        <v>2</v>
      </c>
      <c r="N1598" s="43" t="str">
        <f>IF(OR(M1598="NA",M1598=2),"NA","Codieren!")</f>
        <v>NA</v>
      </c>
    </row>
    <row r="1599" spans="1:14" x14ac:dyDescent="0.35">
      <c r="A1599" s="43" t="s">
        <v>3747</v>
      </c>
      <c r="B1599" s="43" t="s">
        <v>466</v>
      </c>
      <c r="C1599">
        <v>2</v>
      </c>
      <c r="D1599" s="43">
        <v>2018</v>
      </c>
      <c r="E1599" s="43" t="str">
        <f>IF(OR(C1599=2,C1599=3),"NA","Codieren!")</f>
        <v>NA</v>
      </c>
      <c r="F1599" s="43" t="str">
        <f>IF(OR(C1599=2,C1599=3),"NA","Codieren!")</f>
        <v>NA</v>
      </c>
      <c r="G1599" s="43" t="str">
        <f>IF(F1599=1,"CODIEREN!","NA")</f>
        <v>NA</v>
      </c>
      <c r="H1599" s="43" t="str">
        <f>IF(OR(C1599=2,C1599=3),"NA","Codieren!")</f>
        <v>NA</v>
      </c>
      <c r="I1599" s="43" t="str">
        <f>IF(OR(C1599=2,C1599=3),"NA","Codieren!")</f>
        <v>NA</v>
      </c>
      <c r="J1599" s="45" t="str">
        <f>IF(OR(C1599=2,C1599=3),"NA","Codieren!")</f>
        <v>NA</v>
      </c>
      <c r="K1599" s="43">
        <v>12</v>
      </c>
      <c r="L1599" s="43" t="str">
        <f>IF(OR(C1599=1,C1599=2),"NA","Codieren!")</f>
        <v>NA</v>
      </c>
      <c r="M1599" s="43" t="str">
        <f>IF(L1599="NA","NA","Codieren!")</f>
        <v>NA</v>
      </c>
      <c r="N1599" s="43" t="str">
        <f>IF(OR(M1599="NA",M1599=2),"NA","Codieren!")</f>
        <v>NA</v>
      </c>
    </row>
    <row r="1600" spans="1:14" x14ac:dyDescent="0.35">
      <c r="A1600" s="43" t="s">
        <v>3747</v>
      </c>
      <c r="B1600" s="43" t="s">
        <v>3698</v>
      </c>
      <c r="C1600">
        <v>3</v>
      </c>
      <c r="D1600" s="43">
        <v>2017</v>
      </c>
      <c r="E1600" s="43" t="str">
        <f>IF(OR(C1600=2,C1600=3),"NA","Codieren!")</f>
        <v>NA</v>
      </c>
      <c r="F1600" s="43" t="str">
        <f>IF(OR(C1600=2,C1600=3),"NA","Codieren!")</f>
        <v>NA</v>
      </c>
      <c r="G1600" s="43" t="str">
        <f>IF(F1600=1,"CODIEREN!","NA")</f>
        <v>NA</v>
      </c>
      <c r="H1600" s="43" t="str">
        <f>IF(OR(C1600=2,C1600=3),"NA","Codieren!")</f>
        <v>NA</v>
      </c>
      <c r="I1600" s="43" t="str">
        <f>IF(OR(C1600=2,C1600=3),"NA","Codieren!")</f>
        <v>NA</v>
      </c>
      <c r="J1600" s="45" t="str">
        <f>IF(OR(C1600=2,C1600=3),"NA","Codieren!")</f>
        <v>NA</v>
      </c>
      <c r="K1600" s="43" t="s">
        <v>275</v>
      </c>
      <c r="L1600" s="43">
        <v>2</v>
      </c>
      <c r="M1600" s="43">
        <v>2</v>
      </c>
      <c r="N1600" s="43" t="str">
        <f>IF(OR(M1600="NA",M1600=2),"NA","Codieren!")</f>
        <v>NA</v>
      </c>
    </row>
    <row r="1601" spans="1:14" x14ac:dyDescent="0.35">
      <c r="A1601" s="43" t="s">
        <v>3747</v>
      </c>
      <c r="B1601" s="43" t="s">
        <v>466</v>
      </c>
      <c r="C1601">
        <v>2</v>
      </c>
      <c r="D1601" s="43">
        <v>2017</v>
      </c>
      <c r="E1601" s="43" t="str">
        <f>IF(OR(C1601=2,C1601=3),"NA","Codieren!")</f>
        <v>NA</v>
      </c>
      <c r="F1601" s="43" t="str">
        <f>IF(OR(C1601=2,C1601=3),"NA","Codieren!")</f>
        <v>NA</v>
      </c>
      <c r="G1601" s="43" t="str">
        <f>IF(F1601=1,"CODIEREN!","NA")</f>
        <v>NA</v>
      </c>
      <c r="H1601" s="43" t="str">
        <f>IF(OR(C1601=2,C1601=3),"NA","Codieren!")</f>
        <v>NA</v>
      </c>
      <c r="I1601" s="43" t="str">
        <f>IF(OR(C1601=2,C1601=3),"NA","Codieren!")</f>
        <v>NA</v>
      </c>
      <c r="J1601" s="45" t="str">
        <f>IF(OR(C1601=2,C1601=3),"NA","Codieren!")</f>
        <v>NA</v>
      </c>
      <c r="K1601" s="43">
        <v>12</v>
      </c>
      <c r="L1601" s="43" t="str">
        <f>IF(OR(C1601=1,C1601=2),"NA","Codieren!")</f>
        <v>NA</v>
      </c>
      <c r="M1601" s="43" t="str">
        <f>IF(L1601="NA","NA","Codieren!")</f>
        <v>NA</v>
      </c>
      <c r="N1601" s="43" t="str">
        <f>IF(OR(M1601="NA",M1601=2),"NA","Codieren!")</f>
        <v>NA</v>
      </c>
    </row>
    <row r="1602" spans="1:14" x14ac:dyDescent="0.35">
      <c r="A1602" s="43" t="s">
        <v>3747</v>
      </c>
      <c r="B1602" s="43" t="s">
        <v>3698</v>
      </c>
      <c r="C1602">
        <v>3</v>
      </c>
      <c r="D1602" s="43">
        <v>2016</v>
      </c>
      <c r="E1602" s="43" t="str">
        <f>IF(OR(C1602=2,C1602=3),"NA","Codieren!")</f>
        <v>NA</v>
      </c>
      <c r="F1602" s="43" t="str">
        <f>IF(OR(C1602=2,C1602=3),"NA","Codieren!")</f>
        <v>NA</v>
      </c>
      <c r="G1602" s="43" t="str">
        <f>IF(F1602=1,"CODIEREN!","NA")</f>
        <v>NA</v>
      </c>
      <c r="H1602" s="43" t="str">
        <f>IF(OR(C1602=2,C1602=3),"NA","Codieren!")</f>
        <v>NA</v>
      </c>
      <c r="I1602" s="43" t="str">
        <f>IF(OR(C1602=2,C1602=3),"NA","Codieren!")</f>
        <v>NA</v>
      </c>
      <c r="J1602" s="45" t="str">
        <f>IF(OR(C1602=2,C1602=3),"NA","Codieren!")</f>
        <v>NA</v>
      </c>
      <c r="K1602" s="43" t="s">
        <v>275</v>
      </c>
      <c r="L1602" s="43">
        <v>2</v>
      </c>
      <c r="M1602" s="43">
        <v>2</v>
      </c>
      <c r="N1602" s="43" t="str">
        <f>IF(OR(M1602="NA",M1602=2),"NA","Codieren!")</f>
        <v>NA</v>
      </c>
    </row>
    <row r="1603" spans="1:14" x14ac:dyDescent="0.35">
      <c r="A1603" s="43" t="s">
        <v>3747</v>
      </c>
      <c r="B1603" s="43" t="s">
        <v>466</v>
      </c>
      <c r="C1603">
        <v>2</v>
      </c>
      <c r="D1603" s="43">
        <v>2016</v>
      </c>
      <c r="E1603" s="43" t="str">
        <f>IF(OR(C1603=2,C1603=3),"NA","Codieren!")</f>
        <v>NA</v>
      </c>
      <c r="F1603" s="43" t="str">
        <f>IF(OR(C1603=2,C1603=3),"NA","Codieren!")</f>
        <v>NA</v>
      </c>
      <c r="G1603" s="43" t="str">
        <f>IF(F1603=1,"CODIEREN!","NA")</f>
        <v>NA</v>
      </c>
      <c r="H1603" s="43" t="str">
        <f>IF(OR(C1603=2,C1603=3),"NA","Codieren!")</f>
        <v>NA</v>
      </c>
      <c r="I1603" s="43" t="str">
        <f>IF(OR(C1603=2,C1603=3),"NA","Codieren!")</f>
        <v>NA</v>
      </c>
      <c r="J1603" s="45" t="str">
        <f>IF(OR(C1603=2,C1603=3),"NA","Codieren!")</f>
        <v>NA</v>
      </c>
      <c r="K1603" s="43">
        <v>12</v>
      </c>
      <c r="L1603" s="43" t="str">
        <f>IF(OR(C1603=1,C1603=2),"NA","Codieren!")</f>
        <v>NA</v>
      </c>
      <c r="M1603" s="43" t="str">
        <f>IF(L1603="NA","NA","Codieren!")</f>
        <v>NA</v>
      </c>
      <c r="N1603" s="43" t="str">
        <f>IF(OR(M1603="NA",M1603=2),"NA","Codieren!")</f>
        <v>NA</v>
      </c>
    </row>
    <row r="1604" spans="1:14" x14ac:dyDescent="0.35">
      <c r="A1604" s="43" t="s">
        <v>3864</v>
      </c>
      <c r="B1604" t="s">
        <v>3698</v>
      </c>
      <c r="C1604">
        <v>3</v>
      </c>
      <c r="D1604" s="43">
        <v>2018</v>
      </c>
      <c r="E1604" s="43" t="str">
        <f>IF(OR(C1604=2,C1604=3),"NA","Codieren!")</f>
        <v>NA</v>
      </c>
      <c r="F1604" s="43" t="str">
        <f>IF(OR(C1604=2,C1604=3),"NA","Codieren!")</f>
        <v>NA</v>
      </c>
      <c r="G1604" s="43" t="str">
        <f>IF(F1604=1,"CODIEREN!","NA")</f>
        <v>NA</v>
      </c>
      <c r="H1604" s="43" t="str">
        <f>IF(OR(C1604=2,C1604=3),"NA","Codieren!")</f>
        <v>NA</v>
      </c>
      <c r="I1604" s="43" t="str">
        <f>IF(OR(C1604=2,C1604=3),"NA","Codieren!")</f>
        <v>NA</v>
      </c>
      <c r="J1604" s="45" t="str">
        <f>IF(OR(C1604=2,C1604=3),"NA","Codieren!")</f>
        <v>NA</v>
      </c>
      <c r="K1604" s="43" t="s">
        <v>275</v>
      </c>
      <c r="L1604" s="43">
        <v>2</v>
      </c>
      <c r="M1604" s="43">
        <v>2</v>
      </c>
      <c r="N1604" s="43" t="str">
        <f>IF(OR(M1604="NA",M1604=2),"NA","Codieren!")</f>
        <v>NA</v>
      </c>
    </row>
    <row r="1605" spans="1:14" s="43" customFormat="1" x14ac:dyDescent="0.35">
      <c r="A1605" s="43" t="s">
        <v>3864</v>
      </c>
      <c r="B1605" s="43" t="s">
        <v>61</v>
      </c>
      <c r="C1605" s="43">
        <v>2</v>
      </c>
      <c r="D1605" s="43">
        <v>2018</v>
      </c>
      <c r="E1605" s="43" t="str">
        <f>IF(OR(C1605=2,C1605=3),"NA","Codieren!")</f>
        <v>NA</v>
      </c>
      <c r="F1605" s="43" t="str">
        <f>IF(OR(C1605=2,C1605=3),"NA","Codieren!")</f>
        <v>NA</v>
      </c>
      <c r="G1605" s="43" t="str">
        <f>IF(F1605=1,"CODIEREN!","NA")</f>
        <v>NA</v>
      </c>
      <c r="H1605" s="43" t="str">
        <f>IF(OR(C1605=2,C1605=3),"NA","Codieren!")</f>
        <v>NA</v>
      </c>
      <c r="I1605" s="43" t="str">
        <f>IF(OR(C1605=2,C1605=3),"NA","Codieren!")</f>
        <v>NA</v>
      </c>
      <c r="J1605" s="45" t="str">
        <f>IF(OR(C1605=2,C1605=3),"NA","Codieren!")</f>
        <v>NA</v>
      </c>
      <c r="K1605" s="43">
        <v>2</v>
      </c>
      <c r="L1605" s="43" t="str">
        <f>IF(OR(C1605=1,C1605=2),"NA","Codieren!")</f>
        <v>NA</v>
      </c>
      <c r="M1605" s="43" t="str">
        <f>IF(L1605="NA","NA","Codieren!")</f>
        <v>NA</v>
      </c>
      <c r="N1605" s="43" t="str">
        <f>IF(OR(M1605="NA",M1605=2),"NA","Codieren!")</f>
        <v>NA</v>
      </c>
    </row>
    <row r="1606" spans="1:14" s="43" customFormat="1" x14ac:dyDescent="0.35">
      <c r="A1606" s="43" t="s">
        <v>3864</v>
      </c>
      <c r="B1606" s="43" t="s">
        <v>3698</v>
      </c>
      <c r="C1606" s="43">
        <v>1</v>
      </c>
      <c r="D1606" s="43">
        <v>2017</v>
      </c>
      <c r="E1606" s="43">
        <v>2</v>
      </c>
      <c r="F1606" s="43">
        <v>5</v>
      </c>
      <c r="G1606" s="43" t="str">
        <f>IF(F1606=1,"CODIEREN!","NA")</f>
        <v>NA</v>
      </c>
      <c r="H1606" s="43">
        <v>1</v>
      </c>
      <c r="I1606" s="43">
        <v>2</v>
      </c>
      <c r="J1606" s="45">
        <v>0</v>
      </c>
      <c r="K1606" s="43" t="s">
        <v>275</v>
      </c>
      <c r="L1606" s="43" t="str">
        <f>IF(OR(C1606=1,C1606=2),"NA","Codieren!")</f>
        <v>NA</v>
      </c>
      <c r="M1606" s="43" t="str">
        <f>IF(L1606="NA","NA","Codieren!")</f>
        <v>NA</v>
      </c>
      <c r="N1606" s="43" t="str">
        <f>IF(OR(M1606="NA",M1606=2),"NA","Codieren!")</f>
        <v>NA</v>
      </c>
    </row>
    <row r="1607" spans="1:14" s="43" customFormat="1" x14ac:dyDescent="0.35">
      <c r="A1607" s="43" t="s">
        <v>3864</v>
      </c>
      <c r="B1607" s="43" t="s">
        <v>61</v>
      </c>
      <c r="C1607" s="43">
        <v>2</v>
      </c>
      <c r="D1607" s="43">
        <v>2017</v>
      </c>
      <c r="E1607" s="43" t="str">
        <f>IF(OR(C1607=2,C1607=3),"NA","Codieren!")</f>
        <v>NA</v>
      </c>
      <c r="F1607" s="43" t="str">
        <f>IF(OR(C1607=2,C1607=3),"NA","Codieren!")</f>
        <v>NA</v>
      </c>
      <c r="G1607" s="43" t="str">
        <f>IF(F1607=1,"CODIEREN!","NA")</f>
        <v>NA</v>
      </c>
      <c r="H1607" s="43" t="str">
        <f>IF(OR(C1607=2,C1607=3),"NA","Codieren!")</f>
        <v>NA</v>
      </c>
      <c r="I1607" s="43" t="str">
        <f>IF(OR(C1607=2,C1607=3),"NA","Codieren!")</f>
        <v>NA</v>
      </c>
      <c r="J1607" s="45" t="str">
        <f>IF(OR(C1607=2,C1607=3),"NA","Codieren!")</f>
        <v>NA</v>
      </c>
      <c r="K1607" s="43">
        <v>2</v>
      </c>
      <c r="L1607" s="43" t="str">
        <f>IF(OR(C1607=1,C1607=2),"NA","Codieren!")</f>
        <v>NA</v>
      </c>
      <c r="M1607" s="43" t="str">
        <f>IF(L1607="NA","NA","Codieren!")</f>
        <v>NA</v>
      </c>
      <c r="N1607" s="43" t="str">
        <f>IF(OR(M1607="NA",M1607=2),"NA","Codieren!")</f>
        <v>NA</v>
      </c>
    </row>
    <row r="1608" spans="1:14" x14ac:dyDescent="0.35">
      <c r="A1608" s="43" t="s">
        <v>1661</v>
      </c>
      <c r="B1608" s="46" t="s">
        <v>1658</v>
      </c>
      <c r="C1608">
        <v>1</v>
      </c>
      <c r="D1608" s="43">
        <v>2019</v>
      </c>
      <c r="E1608" s="43">
        <v>1</v>
      </c>
      <c r="F1608" s="43" t="s">
        <v>275</v>
      </c>
      <c r="G1608" s="43" t="str">
        <f>IF(F1608=1,"CODIEREN!","NA")</f>
        <v>NA</v>
      </c>
      <c r="H1608" s="43">
        <v>3</v>
      </c>
      <c r="I1608" s="43">
        <v>2</v>
      </c>
      <c r="J1608" s="45">
        <v>3000</v>
      </c>
      <c r="K1608" s="43" t="str">
        <f>IF(OR(C1608=1,C1608=3),"NA","Codieren!")</f>
        <v>NA</v>
      </c>
      <c r="L1608" s="43" t="str">
        <f>IF(OR(C1608=1,C1608=2),"NA","Codieren!")</f>
        <v>NA</v>
      </c>
      <c r="M1608" s="43" t="str">
        <f>IF(L1608="NA","NA","Codieren!")</f>
        <v>NA</v>
      </c>
      <c r="N1608" s="43" t="str">
        <f>IF(OR(M1608="NA",M1608=2),"NA","Codieren!")</f>
        <v>NA</v>
      </c>
    </row>
    <row r="1609" spans="1:14" s="43" customFormat="1" x14ac:dyDescent="0.35">
      <c r="A1609" s="43" t="s">
        <v>1661</v>
      </c>
      <c r="B1609" s="46" t="s">
        <v>107</v>
      </c>
      <c r="C1609" s="43">
        <v>2</v>
      </c>
      <c r="D1609" s="43">
        <v>2019</v>
      </c>
      <c r="E1609" s="43" t="str">
        <f>IF(OR(C1609=2,C1609=3),"NA","Codieren!")</f>
        <v>NA</v>
      </c>
      <c r="F1609" s="43" t="str">
        <f>IF(OR(C1609=2,C1609=3),"NA","Codieren!")</f>
        <v>NA</v>
      </c>
      <c r="G1609" s="43" t="str">
        <f>IF(F1609=1,"CODIEREN!","NA")</f>
        <v>NA</v>
      </c>
      <c r="H1609" s="43" t="str">
        <f>IF(OR(C1609=2,C1609=3),"NA","Codieren!")</f>
        <v>NA</v>
      </c>
      <c r="I1609" s="43" t="str">
        <f>IF(OR(C1609=2,C1609=3),"NA","Codieren!")</f>
        <v>NA</v>
      </c>
      <c r="J1609" s="45" t="str">
        <f>IF(OR(C1609=2,C1609=3),"NA","Codieren!")</f>
        <v>NA</v>
      </c>
      <c r="K1609" s="43">
        <v>6</v>
      </c>
      <c r="L1609" s="43" t="str">
        <f>IF(OR(C1609=1,C1609=2),"NA","Codieren!")</f>
        <v>NA</v>
      </c>
      <c r="M1609" s="43" t="str">
        <f>IF(L1609="NA","NA","Codieren!")</f>
        <v>NA</v>
      </c>
      <c r="N1609" s="43" t="str">
        <f>IF(OR(M1609="NA",M1609=2),"NA","Codieren!")</f>
        <v>NA</v>
      </c>
    </row>
    <row r="1610" spans="1:14" x14ac:dyDescent="0.35">
      <c r="A1610" s="43" t="s">
        <v>2369</v>
      </c>
      <c r="B1610" s="43" t="s">
        <v>1999</v>
      </c>
      <c r="C1610">
        <v>1</v>
      </c>
      <c r="D1610">
        <v>2019</v>
      </c>
      <c r="E1610" s="43">
        <v>2</v>
      </c>
      <c r="F1610" s="43">
        <v>2</v>
      </c>
      <c r="G1610" s="43" t="str">
        <f>IF(F1610=1,"CODIEREN!","NA")</f>
        <v>NA</v>
      </c>
      <c r="H1610" s="43">
        <v>1</v>
      </c>
      <c r="I1610" s="43">
        <v>2</v>
      </c>
      <c r="J1610" s="45">
        <v>0</v>
      </c>
      <c r="K1610" s="43" t="str">
        <f>IF(OR(C1610=1,C1610=3),"NA","Codieren!")</f>
        <v>NA</v>
      </c>
      <c r="L1610" s="43" t="str">
        <f>IF(OR(C1610=1,C1610=2),"NA","Codieren!")</f>
        <v>NA</v>
      </c>
      <c r="M1610" s="43" t="str">
        <f>IF(L1610="NA","NA","Codieren!")</f>
        <v>NA</v>
      </c>
      <c r="N1610" s="43" t="str">
        <f>IF(OR(M1610="NA",M1610=2),"NA","Codieren!")</f>
        <v>NA</v>
      </c>
    </row>
    <row r="1611" spans="1:14" x14ac:dyDescent="0.35">
      <c r="A1611" s="43" t="s">
        <v>2369</v>
      </c>
      <c r="B1611" s="43" t="s">
        <v>10</v>
      </c>
      <c r="C1611">
        <v>2</v>
      </c>
      <c r="D1611">
        <v>2019</v>
      </c>
      <c r="E1611" s="43" t="str">
        <f>IF(OR(C1611=2,C1611=3),"NA","Codieren!")</f>
        <v>NA</v>
      </c>
      <c r="F1611" s="43" t="str">
        <f>IF(OR(C1611=2,C1611=3),"NA","Codieren!")</f>
        <v>NA</v>
      </c>
      <c r="G1611" s="43" t="str">
        <f>IF(F1611=1,"CODIEREN!","NA")</f>
        <v>NA</v>
      </c>
      <c r="H1611" s="43" t="str">
        <f>IF(OR(C1611=2,C1611=3),"NA","Codieren!")</f>
        <v>NA</v>
      </c>
      <c r="I1611" s="43" t="str">
        <f>IF(OR(C1611=2,C1611=3),"NA","Codieren!")</f>
        <v>NA</v>
      </c>
      <c r="J1611" s="45" t="str">
        <f>IF(OR(C1611=2,C1611=3),"NA","Codieren!")</f>
        <v>NA</v>
      </c>
      <c r="K1611" s="43" t="s">
        <v>275</v>
      </c>
      <c r="L1611" s="43" t="str">
        <f>IF(OR(C1611=1,C1611=2),"NA","Codieren!")</f>
        <v>NA</v>
      </c>
      <c r="M1611" s="43" t="str">
        <f>IF(L1611="NA","NA","Codieren!")</f>
        <v>NA</v>
      </c>
      <c r="N1611" s="43" t="str">
        <f>IF(OR(M1611="NA",M1611=2),"NA","Codieren!")</f>
        <v>NA</v>
      </c>
    </row>
    <row r="1612" spans="1:14" x14ac:dyDescent="0.35">
      <c r="A1612" s="43" t="s">
        <v>2369</v>
      </c>
      <c r="B1612" s="43" t="s">
        <v>3698</v>
      </c>
      <c r="C1612">
        <v>3</v>
      </c>
      <c r="D1612" s="43">
        <v>2019</v>
      </c>
      <c r="E1612" s="43" t="str">
        <f>IF(OR(C1612=2,C1612=3),"NA","Codieren!")</f>
        <v>NA</v>
      </c>
      <c r="F1612" s="43" t="str">
        <f>IF(OR(C1612=2,C1612=3),"NA","Codieren!")</f>
        <v>NA</v>
      </c>
      <c r="G1612" s="43" t="str">
        <f>IF(F1612=1,"CODIEREN!","NA")</f>
        <v>NA</v>
      </c>
      <c r="H1612" s="43" t="str">
        <f>IF(OR(C1612=2,C1612=3),"NA","Codieren!")</f>
        <v>NA</v>
      </c>
      <c r="I1612" s="43" t="str">
        <f>IF(OR(C1612=2,C1612=3),"NA","Codieren!")</f>
        <v>NA</v>
      </c>
      <c r="J1612" s="45" t="str">
        <f>IF(OR(C1612=2,C1612=3),"NA","Codieren!")</f>
        <v>NA</v>
      </c>
      <c r="K1612" s="43" t="str">
        <f>IF(OR(C1612=1,C1612=3),"NA","Codieren!")</f>
        <v>NA</v>
      </c>
      <c r="L1612" s="43">
        <v>2</v>
      </c>
      <c r="M1612" s="43">
        <v>2</v>
      </c>
      <c r="N1612" s="43" t="str">
        <f>IF(OR(M1612="NA",M1612=2),"NA","Codieren!")</f>
        <v>NA</v>
      </c>
    </row>
    <row r="1613" spans="1:14" x14ac:dyDescent="0.35">
      <c r="A1613" s="43" t="s">
        <v>2369</v>
      </c>
      <c r="B1613" s="43" t="s">
        <v>56</v>
      </c>
      <c r="C1613">
        <v>2</v>
      </c>
      <c r="D1613" s="43">
        <v>2019</v>
      </c>
      <c r="E1613" s="43" t="str">
        <f>IF(OR(C1613=2,C1613=3),"NA","Codieren!")</f>
        <v>NA</v>
      </c>
      <c r="F1613" s="43" t="str">
        <f>IF(OR(C1613=2,C1613=3),"NA","Codieren!")</f>
        <v>NA</v>
      </c>
      <c r="G1613" s="43" t="str">
        <f>IF(F1613=1,"CODIEREN!","NA")</f>
        <v>NA</v>
      </c>
      <c r="H1613" s="43" t="str">
        <f>IF(OR(C1613=2,C1613=3),"NA","Codieren!")</f>
        <v>NA</v>
      </c>
      <c r="I1613" s="43" t="str">
        <f>IF(OR(C1613=2,C1613=3),"NA","Codieren!")</f>
        <v>NA</v>
      </c>
      <c r="J1613" s="45" t="str">
        <f>IF(OR(C1613=2,C1613=3),"NA","Codieren!")</f>
        <v>NA</v>
      </c>
      <c r="K1613" s="43">
        <v>3</v>
      </c>
      <c r="L1613" s="43" t="str">
        <f>IF(OR(C1613=1,C1613=2),"NA","Codieren!")</f>
        <v>NA</v>
      </c>
      <c r="M1613" s="43" t="str">
        <f>IF(L1613="NA","NA","Codieren!")</f>
        <v>NA</v>
      </c>
      <c r="N1613" s="43" t="str">
        <f>IF(OR(M1613="NA",M1613=2),"NA","Codieren!")</f>
        <v>NA</v>
      </c>
    </row>
    <row r="1614" spans="1:14" x14ac:dyDescent="0.35">
      <c r="A1614" s="43" t="s">
        <v>3796</v>
      </c>
      <c r="B1614" s="43" t="s">
        <v>3698</v>
      </c>
      <c r="C1614">
        <v>3</v>
      </c>
      <c r="D1614" s="43">
        <v>2019</v>
      </c>
      <c r="E1614" s="43" t="str">
        <f>IF(OR(C1614=2,C1614=3),"NA","Codieren!")</f>
        <v>NA</v>
      </c>
      <c r="F1614" s="43" t="str">
        <f>IF(OR(C1614=2,C1614=3),"NA","Codieren!")</f>
        <v>NA</v>
      </c>
      <c r="G1614" s="43" t="str">
        <f>IF(F1614=1,"CODIEREN!","NA")</f>
        <v>NA</v>
      </c>
      <c r="H1614" s="43" t="str">
        <f>IF(OR(C1614=2,C1614=3),"NA","Codieren!")</f>
        <v>NA</v>
      </c>
      <c r="I1614" s="43" t="str">
        <f>IF(OR(C1614=2,C1614=3),"NA","Codieren!")</f>
        <v>NA</v>
      </c>
      <c r="J1614" s="45" t="str">
        <f>IF(OR(C1614=2,C1614=3),"NA","Codieren!")</f>
        <v>NA</v>
      </c>
      <c r="K1614" s="43" t="str">
        <f>IF(OR(C1614=1,C1614=3),"NA","Codieren!")</f>
        <v>NA</v>
      </c>
      <c r="L1614" s="43">
        <v>2</v>
      </c>
      <c r="M1614" s="43">
        <v>2</v>
      </c>
      <c r="N1614" s="43" t="str">
        <f>IF(OR(M1614="NA",M1614=2),"NA","Codieren!")</f>
        <v>NA</v>
      </c>
    </row>
    <row r="1615" spans="1:14" x14ac:dyDescent="0.35">
      <c r="A1615" s="43" t="s">
        <v>3796</v>
      </c>
      <c r="B1615" s="43" t="s">
        <v>107</v>
      </c>
      <c r="C1615">
        <v>2</v>
      </c>
      <c r="D1615" s="43">
        <v>2019</v>
      </c>
      <c r="E1615" s="43" t="str">
        <f>IF(OR(C1615=2,C1615=3),"NA","Codieren!")</f>
        <v>NA</v>
      </c>
      <c r="F1615" s="43" t="str">
        <f>IF(OR(C1615=2,C1615=3),"NA","Codieren!")</f>
        <v>NA</v>
      </c>
      <c r="G1615" s="43" t="str">
        <f>IF(F1615=1,"CODIEREN!","NA")</f>
        <v>NA</v>
      </c>
      <c r="H1615" s="43" t="str">
        <f>IF(OR(C1615=2,C1615=3),"NA","Codieren!")</f>
        <v>NA</v>
      </c>
      <c r="I1615" s="43" t="str">
        <f>IF(OR(C1615=2,C1615=3),"NA","Codieren!")</f>
        <v>NA</v>
      </c>
      <c r="J1615" s="45" t="str">
        <f>IF(OR(C1615=2,C1615=3),"NA","Codieren!")</f>
        <v>NA</v>
      </c>
      <c r="K1615" s="43" t="s">
        <v>275</v>
      </c>
      <c r="L1615" s="43" t="str">
        <f>IF(OR(C1615=1,C1615=2),"NA","Codieren!")</f>
        <v>NA</v>
      </c>
      <c r="M1615" s="43" t="str">
        <f>IF(L1615="NA","NA","Codieren!")</f>
        <v>NA</v>
      </c>
      <c r="N1615" s="43" t="str">
        <f>IF(OR(M1615="NA",M1615=2),"NA","Codieren!")</f>
        <v>NA</v>
      </c>
    </row>
    <row r="1616" spans="1:14" x14ac:dyDescent="0.35">
      <c r="A1616" s="43" t="s">
        <v>1279</v>
      </c>
      <c r="B1616" s="46" t="s">
        <v>1276</v>
      </c>
      <c r="C1616">
        <v>1</v>
      </c>
      <c r="D1616" s="43">
        <v>2015</v>
      </c>
      <c r="E1616" s="43">
        <v>1</v>
      </c>
      <c r="F1616" s="43" t="s">
        <v>275</v>
      </c>
      <c r="G1616" s="43" t="str">
        <f>IF(F1616=1,"CODIEREN!","NA")</f>
        <v>NA</v>
      </c>
      <c r="H1616" s="43">
        <v>1</v>
      </c>
      <c r="I1616" s="43">
        <v>1</v>
      </c>
      <c r="J1616" s="45">
        <v>2000</v>
      </c>
      <c r="K1616" s="43" t="str">
        <f>IF(OR(C1904=1,C1904=3),"NA","Codieren!")</f>
        <v>NA</v>
      </c>
      <c r="L1616" s="43" t="str">
        <f>IF(OR(C1616=1,C1616=2),"NA","Codieren!")</f>
        <v>NA</v>
      </c>
      <c r="M1616" s="43" t="str">
        <f>IF(L1616="NA","NA","Codieren!")</f>
        <v>NA</v>
      </c>
      <c r="N1616" s="43" t="str">
        <f>IF(OR(M1616="NA",M1616=2),"NA","Codieren!")</f>
        <v>NA</v>
      </c>
    </row>
    <row r="1617" spans="1:14" x14ac:dyDescent="0.35">
      <c r="A1617" s="43" t="s">
        <v>1279</v>
      </c>
      <c r="B1617" s="46" t="s">
        <v>375</v>
      </c>
      <c r="C1617">
        <v>2</v>
      </c>
      <c r="D1617" s="43">
        <v>2015</v>
      </c>
      <c r="E1617" s="43" t="str">
        <f>IF(OR(C1617=2,C1617=3),"NA","Codieren!")</f>
        <v>NA</v>
      </c>
      <c r="F1617" s="43" t="str">
        <f>IF(OR(C1617=2,C1617=3),"NA","Codieren!")</f>
        <v>NA</v>
      </c>
      <c r="G1617" s="43" t="str">
        <f>IF(F1617=1,"CODIEREN!","NA")</f>
        <v>NA</v>
      </c>
      <c r="H1617" s="43" t="str">
        <f>IF(OR(C1617=2,C1617=3),"NA","Codieren!")</f>
        <v>NA</v>
      </c>
      <c r="I1617" s="43" t="str">
        <f>IF(OR(C1617=2,C1617=3),"NA","Codieren!")</f>
        <v>NA</v>
      </c>
      <c r="J1617" s="45" t="str">
        <f>IF(OR(C1617=2,C1617=3),"NA","Codieren!")</f>
        <v>NA</v>
      </c>
      <c r="K1617" s="43">
        <v>12</v>
      </c>
      <c r="L1617" s="43" t="str">
        <f>IF(OR(C1617=1,C1617=2),"NA","Codieren!")</f>
        <v>NA</v>
      </c>
      <c r="M1617" s="43" t="str">
        <f>IF(L1617="NA","NA","Codieren!")</f>
        <v>NA</v>
      </c>
      <c r="N1617" s="43" t="str">
        <f>IF(OR(M1617="NA",M1617=2),"NA","Codieren!")</f>
        <v>NA</v>
      </c>
    </row>
    <row r="1618" spans="1:14" x14ac:dyDescent="0.35">
      <c r="A1618" s="43" t="s">
        <v>3782</v>
      </c>
      <c r="B1618" s="43" t="s">
        <v>3698</v>
      </c>
      <c r="C1618">
        <v>3</v>
      </c>
      <c r="D1618">
        <v>2019</v>
      </c>
      <c r="E1618" s="43" t="str">
        <f>IF(OR(C1618=2,C1618=3),"NA","Codieren!")</f>
        <v>NA</v>
      </c>
      <c r="F1618" s="43" t="str">
        <f>IF(OR(C1618=2,C1618=3),"NA","Codieren!")</f>
        <v>NA</v>
      </c>
      <c r="G1618" s="43" t="str">
        <f>IF(F1618=1,"CODIEREN!","NA")</f>
        <v>NA</v>
      </c>
      <c r="H1618" s="43" t="str">
        <f>IF(OR(C1618=2,C1618=3),"NA","Codieren!")</f>
        <v>NA</v>
      </c>
      <c r="I1618" s="43" t="str">
        <f>IF(OR(C1618=2,C1618=3),"NA","Codieren!")</f>
        <v>NA</v>
      </c>
      <c r="J1618" s="45" t="str">
        <f>IF(OR(C1618=2,C1618=3),"NA","Codieren!")</f>
        <v>NA</v>
      </c>
      <c r="K1618" s="43" t="str">
        <f>IF(OR(C1618=1,C1618=3),"NA","Codieren!")</f>
        <v>NA</v>
      </c>
      <c r="L1618" s="43">
        <v>2</v>
      </c>
      <c r="M1618" s="43">
        <v>2</v>
      </c>
      <c r="N1618" s="43" t="str">
        <f>IF(OR(M1618="NA",M1618=2),"NA","Codieren!")</f>
        <v>NA</v>
      </c>
    </row>
    <row r="1619" spans="1:14" x14ac:dyDescent="0.35">
      <c r="A1619" s="43" t="s">
        <v>3782</v>
      </c>
      <c r="B1619" s="43" t="s">
        <v>107</v>
      </c>
      <c r="C1619">
        <v>2</v>
      </c>
      <c r="D1619" s="43">
        <v>2019</v>
      </c>
      <c r="E1619" s="43" t="str">
        <f>IF(OR(C1619=2,C1619=3),"NA","Codieren!")</f>
        <v>NA</v>
      </c>
      <c r="F1619" s="43" t="str">
        <f>IF(OR(C1619=2,C1619=3),"NA","Codieren!")</f>
        <v>NA</v>
      </c>
      <c r="G1619" s="43" t="str">
        <f>IF(F1619=1,"CODIEREN!","NA")</f>
        <v>NA</v>
      </c>
      <c r="H1619" s="43" t="str">
        <f>IF(OR(C1619=2,C1619=3),"NA","Codieren!")</f>
        <v>NA</v>
      </c>
      <c r="I1619" s="43" t="str">
        <f>IF(OR(C1619=2,C1619=3),"NA","Codieren!")</f>
        <v>NA</v>
      </c>
      <c r="J1619" s="45" t="str">
        <f>IF(OR(C1619=2,C1619=3),"NA","Codieren!")</f>
        <v>NA</v>
      </c>
      <c r="K1619" s="43">
        <v>10</v>
      </c>
      <c r="L1619" s="43" t="str">
        <f>IF(OR(C1619=1,C1619=2),"NA","Codieren!")</f>
        <v>NA</v>
      </c>
      <c r="M1619" s="43" t="str">
        <f>IF(L1619="NA","NA","Codieren!")</f>
        <v>NA</v>
      </c>
      <c r="N1619" s="43" t="str">
        <f>IF(OR(M1619="NA",M1619=2),"NA","Codieren!")</f>
        <v>NA</v>
      </c>
    </row>
    <row r="1620" spans="1:14" x14ac:dyDescent="0.35">
      <c r="A1620" s="43" t="s">
        <v>3782</v>
      </c>
      <c r="B1620" t="s">
        <v>3698</v>
      </c>
      <c r="C1620">
        <v>3</v>
      </c>
      <c r="D1620" s="43">
        <v>2018</v>
      </c>
      <c r="E1620" s="43" t="str">
        <f>IF(OR(C1620=2,C1620=3),"NA","Codieren!")</f>
        <v>NA</v>
      </c>
      <c r="F1620" s="43" t="str">
        <f>IF(OR(C1620=2,C1620=3),"NA","Codieren!")</f>
        <v>NA</v>
      </c>
      <c r="G1620" s="43" t="str">
        <f>IF(F1620=1,"CODIEREN!","NA")</f>
        <v>NA</v>
      </c>
      <c r="H1620" s="43" t="str">
        <f>IF(OR(C1620=2,C1620=3),"NA","Codieren!")</f>
        <v>NA</v>
      </c>
      <c r="I1620" s="43" t="str">
        <f>IF(OR(C1620=2,C1620=3),"NA","Codieren!")</f>
        <v>NA</v>
      </c>
      <c r="J1620" s="45" t="str">
        <f>IF(OR(C1620=2,C1620=3),"NA","Codieren!")</f>
        <v>NA</v>
      </c>
      <c r="K1620" s="43" t="s">
        <v>275</v>
      </c>
      <c r="L1620" s="43">
        <v>2</v>
      </c>
      <c r="M1620" s="43">
        <v>2</v>
      </c>
      <c r="N1620" s="43" t="str">
        <f>IF(OR(M1620="NA",M1620=2),"NA","Codieren!")</f>
        <v>NA</v>
      </c>
    </row>
    <row r="1621" spans="1:14" x14ac:dyDescent="0.35">
      <c r="A1621" s="43" t="s">
        <v>3782</v>
      </c>
      <c r="B1621" t="s">
        <v>107</v>
      </c>
      <c r="C1621">
        <v>2</v>
      </c>
      <c r="D1621" s="43">
        <v>2018</v>
      </c>
      <c r="E1621" s="43" t="str">
        <f>IF(OR(C1621=2,C1621=3),"NA","Codieren!")</f>
        <v>NA</v>
      </c>
      <c r="F1621" s="43" t="str">
        <f>IF(OR(C1621=2,C1621=3),"NA","Codieren!")</f>
        <v>NA</v>
      </c>
      <c r="G1621" s="43" t="str">
        <f>IF(F1621=1,"CODIEREN!","NA")</f>
        <v>NA</v>
      </c>
      <c r="H1621" s="43" t="str">
        <f>IF(OR(C1621=2,C1621=3),"NA","Codieren!")</f>
        <v>NA</v>
      </c>
      <c r="I1621" s="43" t="str">
        <f>IF(OR(C1621=2,C1621=3),"NA","Codieren!")</f>
        <v>NA</v>
      </c>
      <c r="J1621" s="45" t="str">
        <f>IF(OR(C1621=2,C1621=3),"NA","Codieren!")</f>
        <v>NA</v>
      </c>
      <c r="K1621" s="43">
        <v>2</v>
      </c>
      <c r="L1621" s="43" t="str">
        <f>IF(OR(C1621=1,C1621=2),"NA","Codieren!")</f>
        <v>NA</v>
      </c>
      <c r="M1621" s="43" t="str">
        <f>IF(L1621="NA","NA","Codieren!")</f>
        <v>NA</v>
      </c>
      <c r="N1621" s="43" t="str">
        <f>IF(OR(M1621="NA",M1621=2),"NA","Codieren!")</f>
        <v>NA</v>
      </c>
    </row>
    <row r="1622" spans="1:14" x14ac:dyDescent="0.35">
      <c r="A1622" s="43" t="s">
        <v>3782</v>
      </c>
      <c r="B1622" t="s">
        <v>3698</v>
      </c>
      <c r="C1622">
        <v>1</v>
      </c>
      <c r="D1622">
        <v>2017</v>
      </c>
      <c r="E1622" s="43">
        <v>2</v>
      </c>
      <c r="F1622" s="43">
        <v>5</v>
      </c>
      <c r="G1622" s="43" t="str">
        <f>IF(F1622=1,"CODIEREN!","NA")</f>
        <v>NA</v>
      </c>
      <c r="H1622" s="43">
        <v>1</v>
      </c>
      <c r="I1622" s="43">
        <v>2</v>
      </c>
      <c r="J1622" s="45">
        <v>0</v>
      </c>
      <c r="K1622" s="43" t="s">
        <v>275</v>
      </c>
      <c r="L1622" s="43" t="str">
        <f>IF(OR(C1622=1,C1622=2),"NA","Codieren!")</f>
        <v>NA</v>
      </c>
      <c r="M1622" s="43" t="str">
        <f>IF(L1622="NA","NA","Codieren!")</f>
        <v>NA</v>
      </c>
      <c r="N1622" s="43" t="str">
        <f>IF(OR(M1622="NA",M1622=2),"NA","Codieren!")</f>
        <v>NA</v>
      </c>
    </row>
    <row r="1623" spans="1:14" x14ac:dyDescent="0.35">
      <c r="A1623" s="43" t="s">
        <v>3782</v>
      </c>
      <c r="B1623" t="s">
        <v>107</v>
      </c>
      <c r="C1623">
        <v>2</v>
      </c>
      <c r="D1623">
        <v>2017</v>
      </c>
      <c r="E1623" s="43" t="str">
        <f>IF(OR(C1623=2,C1623=3),"NA","Codieren!")</f>
        <v>NA</v>
      </c>
      <c r="F1623" s="43" t="str">
        <f>IF(OR(C1623=2,C1623=3),"NA","Codieren!")</f>
        <v>NA</v>
      </c>
      <c r="G1623" s="43" t="str">
        <f>IF(F1623=1,"CODIEREN!","NA")</f>
        <v>NA</v>
      </c>
      <c r="H1623" s="43" t="str">
        <f>IF(OR(C1623=2,C1623=3),"NA","Codieren!")</f>
        <v>NA</v>
      </c>
      <c r="I1623" s="43" t="str">
        <f>IF(OR(C1623=2,C1623=3),"NA","Codieren!")</f>
        <v>NA</v>
      </c>
      <c r="J1623" s="45" t="str">
        <f>IF(OR(C1623=2,C1623=3),"NA","Codieren!")</f>
        <v>NA</v>
      </c>
      <c r="K1623" s="43">
        <v>2</v>
      </c>
      <c r="L1623" s="43" t="str">
        <f>IF(OR(C1623=1,C1623=2),"NA","Codieren!")</f>
        <v>NA</v>
      </c>
      <c r="M1623" s="43" t="str">
        <f>IF(L1623="NA","NA","Codieren!")</f>
        <v>NA</v>
      </c>
      <c r="N1623" s="43" t="str">
        <f>IF(OR(M1623="NA",M1623=2),"NA","Codieren!")</f>
        <v>NA</v>
      </c>
    </row>
    <row r="1624" spans="1:14" x14ac:dyDescent="0.35">
      <c r="A1624" s="43" t="s">
        <v>2842</v>
      </c>
      <c r="B1624" t="s">
        <v>2793</v>
      </c>
      <c r="C1624">
        <v>1</v>
      </c>
      <c r="D1624">
        <v>2015</v>
      </c>
      <c r="E1624" s="43">
        <v>1</v>
      </c>
      <c r="F1624" s="43">
        <v>1</v>
      </c>
      <c r="G1624" s="43" t="s">
        <v>275</v>
      </c>
      <c r="H1624" s="43">
        <v>2</v>
      </c>
      <c r="I1624" s="43">
        <v>2</v>
      </c>
      <c r="J1624" s="45">
        <v>500</v>
      </c>
      <c r="K1624" s="43" t="str">
        <f>IF(OR(C1624=1,C1624=3),"NA","Codieren!")</f>
        <v>NA</v>
      </c>
      <c r="L1624" s="43" t="str">
        <f>IF(OR(C1624=1,C1624=2),"NA","Codieren!")</f>
        <v>NA</v>
      </c>
      <c r="M1624" s="43" t="str">
        <f>IF(L1624="NA","NA","Codieren!")</f>
        <v>NA</v>
      </c>
      <c r="N1624" s="43" t="str">
        <f>IF(OR(M1624="NA",M1624=2),"NA","Codieren!")</f>
        <v>NA</v>
      </c>
    </row>
    <row r="1625" spans="1:14" x14ac:dyDescent="0.35">
      <c r="A1625" s="43" t="s">
        <v>2842</v>
      </c>
      <c r="B1625" t="s">
        <v>2843</v>
      </c>
      <c r="C1625">
        <v>2</v>
      </c>
      <c r="D1625">
        <v>2015</v>
      </c>
      <c r="E1625" s="43" t="str">
        <f>IF(OR(C1625=2,C1625=3),"NA","Codieren!")</f>
        <v>NA</v>
      </c>
      <c r="F1625" s="43" t="str">
        <f>IF(OR(C1625=2,C1625=3),"NA","Codieren!")</f>
        <v>NA</v>
      </c>
      <c r="G1625" s="43" t="str">
        <f>IF(F1625=1,"CODIEREN!","NA")</f>
        <v>NA</v>
      </c>
      <c r="H1625" s="43" t="str">
        <f>IF(OR(C1625=2,C1625=3),"NA","Codieren!")</f>
        <v>NA</v>
      </c>
      <c r="I1625" s="43" t="str">
        <f>IF(OR(C1625=2,C1625=3),"NA","Codieren!")</f>
        <v>NA</v>
      </c>
      <c r="J1625" s="45" t="str">
        <f>IF(OR(C1625=2,C1625=3),"NA","Codieren!")</f>
        <v>NA</v>
      </c>
      <c r="K1625" s="43" t="s">
        <v>275</v>
      </c>
      <c r="L1625" s="43" t="str">
        <f>IF(OR(C1625=1,C1625=2),"NA","Codieren!")</f>
        <v>NA</v>
      </c>
      <c r="M1625" s="43" t="str">
        <f>IF(L1625="NA","NA","Codieren!")</f>
        <v>NA</v>
      </c>
      <c r="N1625" s="43" t="str">
        <f>IF(OR(M1625="NA",M1625=2),"NA","Codieren!")</f>
        <v>NA</v>
      </c>
    </row>
    <row r="1626" spans="1:14" x14ac:dyDescent="0.35">
      <c r="A1626" s="43" t="s">
        <v>580</v>
      </c>
      <c r="B1626" s="44" t="s">
        <v>566</v>
      </c>
      <c r="C1626">
        <v>3</v>
      </c>
      <c r="D1626" s="32">
        <v>2019</v>
      </c>
      <c r="E1626" s="43" t="s">
        <v>275</v>
      </c>
      <c r="F1626" s="43" t="s">
        <v>275</v>
      </c>
      <c r="G1626" s="43" t="s">
        <v>275</v>
      </c>
      <c r="H1626" s="43" t="s">
        <v>275</v>
      </c>
      <c r="I1626" s="43" t="s">
        <v>275</v>
      </c>
      <c r="J1626" s="45" t="s">
        <v>275</v>
      </c>
      <c r="K1626" s="43" t="s">
        <v>275</v>
      </c>
      <c r="L1626" s="43">
        <v>2</v>
      </c>
      <c r="M1626" s="43">
        <f>IF(L1626="NA","NA",2)</f>
        <v>2</v>
      </c>
      <c r="N1626" s="43" t="s">
        <v>275</v>
      </c>
    </row>
    <row r="1627" spans="1:14" x14ac:dyDescent="0.35">
      <c r="A1627" s="43" t="s">
        <v>580</v>
      </c>
      <c r="B1627" s="44" t="s">
        <v>622</v>
      </c>
      <c r="C1627">
        <v>2</v>
      </c>
      <c r="D1627" s="32">
        <v>2019</v>
      </c>
      <c r="E1627" s="43" t="s">
        <v>275</v>
      </c>
      <c r="F1627" s="43" t="s">
        <v>275</v>
      </c>
      <c r="G1627" s="43" t="s">
        <v>275</v>
      </c>
      <c r="H1627" s="43" t="s">
        <v>275</v>
      </c>
      <c r="I1627" s="43" t="s">
        <v>275</v>
      </c>
      <c r="J1627" s="45" t="s">
        <v>275</v>
      </c>
      <c r="K1627" s="43">
        <v>9</v>
      </c>
      <c r="L1627" s="43" t="s">
        <v>275</v>
      </c>
      <c r="M1627" s="43" t="str">
        <f>IF(L1627="NA","NA",2)</f>
        <v>NA</v>
      </c>
      <c r="N1627" s="43" t="s">
        <v>275</v>
      </c>
    </row>
    <row r="1628" spans="1:14" x14ac:dyDescent="0.35">
      <c r="A1628" s="43" t="s">
        <v>580</v>
      </c>
      <c r="B1628" s="44" t="s">
        <v>566</v>
      </c>
      <c r="C1628">
        <v>3</v>
      </c>
      <c r="D1628" s="32">
        <v>2018</v>
      </c>
      <c r="E1628" s="43" t="s">
        <v>275</v>
      </c>
      <c r="F1628" s="43" t="s">
        <v>275</v>
      </c>
      <c r="G1628" s="43" t="s">
        <v>275</v>
      </c>
      <c r="H1628" s="43" t="s">
        <v>275</v>
      </c>
      <c r="I1628" s="43" t="s">
        <v>275</v>
      </c>
      <c r="J1628" s="45" t="s">
        <v>275</v>
      </c>
      <c r="K1628" s="43" t="s">
        <v>275</v>
      </c>
      <c r="L1628" s="43">
        <v>2</v>
      </c>
      <c r="M1628" s="43">
        <f>IF(L1628="NA","NA",2)</f>
        <v>2</v>
      </c>
      <c r="N1628" s="43" t="s">
        <v>275</v>
      </c>
    </row>
    <row r="1629" spans="1:14" x14ac:dyDescent="0.35">
      <c r="A1629" s="43" t="s">
        <v>580</v>
      </c>
      <c r="B1629" s="44" t="s">
        <v>622</v>
      </c>
      <c r="C1629">
        <v>2</v>
      </c>
      <c r="D1629" s="32">
        <v>2018</v>
      </c>
      <c r="E1629" s="43" t="s">
        <v>275</v>
      </c>
      <c r="F1629" s="43" t="s">
        <v>275</v>
      </c>
      <c r="G1629" s="43" t="s">
        <v>275</v>
      </c>
      <c r="H1629" s="43" t="s">
        <v>275</v>
      </c>
      <c r="I1629" s="43" t="s">
        <v>275</v>
      </c>
      <c r="J1629" s="45" t="s">
        <v>275</v>
      </c>
      <c r="K1629" s="43">
        <v>9</v>
      </c>
      <c r="L1629" s="43" t="s">
        <v>275</v>
      </c>
      <c r="M1629" s="43" t="str">
        <f>IF(L1629="NA","NA",2)</f>
        <v>NA</v>
      </c>
      <c r="N1629" s="43" t="s">
        <v>275</v>
      </c>
    </row>
    <row r="1630" spans="1:14" x14ac:dyDescent="0.35">
      <c r="A1630" s="43" t="s">
        <v>580</v>
      </c>
      <c r="B1630" t="s">
        <v>3698</v>
      </c>
      <c r="C1630">
        <v>1</v>
      </c>
      <c r="D1630" s="43">
        <v>2017</v>
      </c>
      <c r="E1630" s="43">
        <v>1</v>
      </c>
      <c r="F1630" s="43">
        <v>5</v>
      </c>
      <c r="G1630" s="43" t="str">
        <f>IF(F1630=1,"CODIEREN!","NA")</f>
        <v>NA</v>
      </c>
      <c r="H1630" s="43">
        <v>3</v>
      </c>
      <c r="I1630" s="43">
        <v>2</v>
      </c>
      <c r="J1630" s="45">
        <v>0</v>
      </c>
      <c r="K1630" s="43" t="s">
        <v>275</v>
      </c>
      <c r="L1630" s="43" t="str">
        <f>IF(OR(C1630=1,C1630=2),"NA","Codieren!")</f>
        <v>NA</v>
      </c>
      <c r="M1630" s="43" t="str">
        <f>IF(L1630="NA","NA","Codieren!")</f>
        <v>NA</v>
      </c>
      <c r="N1630" s="43" t="str">
        <f>IF(OR(M1630="NA",M1630=2),"NA","Codieren!")</f>
        <v>NA</v>
      </c>
    </row>
    <row r="1631" spans="1:14" x14ac:dyDescent="0.35">
      <c r="A1631" s="43" t="s">
        <v>580</v>
      </c>
      <c r="B1631" t="s">
        <v>622</v>
      </c>
      <c r="C1631">
        <v>2</v>
      </c>
      <c r="D1631" s="43">
        <v>2017</v>
      </c>
      <c r="E1631" s="43" t="str">
        <f>IF(OR(C1631=2,C1631=3),"NA","Codieren!")</f>
        <v>NA</v>
      </c>
      <c r="F1631" s="43" t="str">
        <f>IF(OR(C1631=2,C1631=3),"NA","Codieren!")</f>
        <v>NA</v>
      </c>
      <c r="G1631" s="43" t="str">
        <f>IF(F1631=1,"CODIEREN!","NA")</f>
        <v>NA</v>
      </c>
      <c r="H1631" s="43" t="str">
        <f>IF(OR(C1631=2,C1631=3),"NA","Codieren!")</f>
        <v>NA</v>
      </c>
      <c r="I1631" s="43" t="str">
        <f>IF(OR(C1631=2,C1631=3),"NA","Codieren!")</f>
        <v>NA</v>
      </c>
      <c r="J1631" s="45" t="str">
        <f>IF(OR(C1631=2,C1631=3),"NA","Codieren!")</f>
        <v>NA</v>
      </c>
      <c r="K1631" s="43">
        <v>4</v>
      </c>
      <c r="L1631" s="43" t="str">
        <f>IF(OR(C1631=1,C1631=2),"NA","Codieren!")</f>
        <v>NA</v>
      </c>
      <c r="M1631" s="43" t="str">
        <f>IF(L1631="NA","NA","Codieren!")</f>
        <v>NA</v>
      </c>
      <c r="N1631" s="43" t="str">
        <f>IF(OR(M1631="NA",M1631=2),"NA","Codieren!")</f>
        <v>NA</v>
      </c>
    </row>
    <row r="1632" spans="1:14" x14ac:dyDescent="0.35">
      <c r="A1632" s="43" t="s">
        <v>744</v>
      </c>
      <c r="B1632" s="44" t="s">
        <v>566</v>
      </c>
      <c r="C1632">
        <v>3</v>
      </c>
      <c r="D1632" s="32">
        <v>2018</v>
      </c>
      <c r="E1632" s="43" t="s">
        <v>275</v>
      </c>
      <c r="F1632" s="43" t="s">
        <v>275</v>
      </c>
      <c r="G1632" s="43" t="s">
        <v>275</v>
      </c>
      <c r="H1632" s="43" t="s">
        <v>275</v>
      </c>
      <c r="I1632" s="43" t="s">
        <v>275</v>
      </c>
      <c r="J1632" s="45" t="s">
        <v>275</v>
      </c>
      <c r="K1632" s="43" t="s">
        <v>275</v>
      </c>
      <c r="L1632" s="43">
        <v>2</v>
      </c>
      <c r="M1632" s="43">
        <f>IF(L1632="NA","NA",2)</f>
        <v>2</v>
      </c>
      <c r="N1632" s="43" t="s">
        <v>275</v>
      </c>
    </row>
    <row r="1633" spans="1:14" x14ac:dyDescent="0.35">
      <c r="A1633" s="43" t="s">
        <v>744</v>
      </c>
      <c r="B1633" s="44" t="s">
        <v>566</v>
      </c>
      <c r="C1633">
        <v>3</v>
      </c>
      <c r="D1633" s="32">
        <v>2017</v>
      </c>
      <c r="E1633" s="43" t="s">
        <v>275</v>
      </c>
      <c r="F1633" s="43" t="s">
        <v>275</v>
      </c>
      <c r="G1633" s="43" t="s">
        <v>275</v>
      </c>
      <c r="H1633" s="43" t="s">
        <v>275</v>
      </c>
      <c r="I1633" s="43" t="s">
        <v>275</v>
      </c>
      <c r="J1633" s="45" t="s">
        <v>275</v>
      </c>
      <c r="K1633" s="43" t="s">
        <v>275</v>
      </c>
      <c r="L1633" s="43">
        <v>2</v>
      </c>
      <c r="M1633" s="43">
        <f>IF(L1633="NA","NA",2)</f>
        <v>2</v>
      </c>
      <c r="N1633" s="43" t="s">
        <v>275</v>
      </c>
    </row>
    <row r="1634" spans="1:14" x14ac:dyDescent="0.35">
      <c r="A1634" s="43" t="s">
        <v>883</v>
      </c>
      <c r="B1634" s="44" t="s">
        <v>566</v>
      </c>
      <c r="C1634">
        <v>1</v>
      </c>
      <c r="D1634" s="32">
        <v>2016</v>
      </c>
      <c r="E1634" s="43">
        <v>2</v>
      </c>
      <c r="F1634" s="43">
        <v>2</v>
      </c>
      <c r="G1634" s="43" t="str">
        <f>IF(F1634=1,"CODIEREN!","NA")</f>
        <v>NA</v>
      </c>
      <c r="H1634" s="43">
        <v>1</v>
      </c>
      <c r="I1634" s="43">
        <v>2</v>
      </c>
      <c r="J1634" s="45">
        <v>0</v>
      </c>
      <c r="K1634" s="43" t="str">
        <f>IF(OR(C1634=1,C1634=3),"NA","Codieren!")</f>
        <v>NA</v>
      </c>
      <c r="L1634" s="43" t="str">
        <f>IF(OR(C1634=1,C1634=2),"NA","Codieren!")</f>
        <v>NA</v>
      </c>
      <c r="M1634" s="43" t="str">
        <f>IF(L1634="NA","NA","Codieren!")</f>
        <v>NA</v>
      </c>
      <c r="N1634" s="43" t="str">
        <f>IF(OR(M1634="NA",M1634=2),"NA","Codieren!")</f>
        <v>NA</v>
      </c>
    </row>
    <row r="1635" spans="1:14" x14ac:dyDescent="0.35">
      <c r="A1635" s="43" t="s">
        <v>883</v>
      </c>
      <c r="B1635" s="44" t="s">
        <v>886</v>
      </c>
      <c r="C1635">
        <v>2</v>
      </c>
      <c r="D1635" s="32">
        <v>2016</v>
      </c>
      <c r="E1635" s="43" t="str">
        <f>IF(OR(C1635=2,C1635=3),"NA","Codieren!")</f>
        <v>NA</v>
      </c>
      <c r="F1635" s="43" t="str">
        <f>IF(OR(C1635=2,C1635=3),"NA","Codieren!")</f>
        <v>NA</v>
      </c>
      <c r="G1635" s="43" t="str">
        <f>IF(F1635=1,"CODIEREN!","NA")</f>
        <v>NA</v>
      </c>
      <c r="H1635" s="43" t="str">
        <f>IF(OR(C1635=2,C1635=3),"NA","Codieren!")</f>
        <v>NA</v>
      </c>
      <c r="I1635" s="43" t="str">
        <f>IF(OR(C1635=2,C1635=3),"NA","Codieren!")</f>
        <v>NA</v>
      </c>
      <c r="J1635" s="45" t="str">
        <f>IF(OR(C1635=2,C1635=3),"NA","Codieren!")</f>
        <v>NA</v>
      </c>
      <c r="K1635" s="43" t="s">
        <v>275</v>
      </c>
      <c r="L1635" s="43" t="str">
        <f>IF(OR(C1635=1,C1635=2),"NA","Codieren!")</f>
        <v>NA</v>
      </c>
      <c r="M1635" s="43" t="str">
        <f>IF(L1635="NA","NA","Codieren!")</f>
        <v>NA</v>
      </c>
      <c r="N1635" s="43" t="str">
        <f>IF(OR(M1635="NA",M1635=2),"NA","Codieren!")</f>
        <v>NA</v>
      </c>
    </row>
    <row r="1636" spans="1:14" x14ac:dyDescent="0.35">
      <c r="A1636" s="43" t="s">
        <v>2918</v>
      </c>
      <c r="B1636" t="s">
        <v>2793</v>
      </c>
      <c r="C1636">
        <v>1</v>
      </c>
      <c r="D1636" s="43">
        <v>2019</v>
      </c>
      <c r="E1636" s="43">
        <v>1</v>
      </c>
      <c r="F1636" s="43">
        <v>5</v>
      </c>
      <c r="G1636" s="43" t="str">
        <f>IF(F1636=1,"CODIEREN!","NA")</f>
        <v>NA</v>
      </c>
      <c r="H1636" s="43">
        <v>1</v>
      </c>
      <c r="I1636" s="43">
        <v>2</v>
      </c>
      <c r="J1636" s="45">
        <v>500</v>
      </c>
      <c r="K1636" s="43" t="str">
        <f>IF(OR(C1636=1,C1636=3),"NA","Codieren!")</f>
        <v>NA</v>
      </c>
      <c r="L1636" s="43" t="str">
        <f>IF(OR(C1636=1,C1636=2),"NA","Codieren!")</f>
        <v>NA</v>
      </c>
      <c r="M1636" s="43" t="str">
        <f>IF(L1636="NA","NA","Codieren!")</f>
        <v>NA</v>
      </c>
      <c r="N1636" s="43" t="str">
        <f>IF(OR(M1636="NA",M1636=2),"NA","Codieren!")</f>
        <v>NA</v>
      </c>
    </row>
    <row r="1637" spans="1:14" x14ac:dyDescent="0.35">
      <c r="A1637" s="43" t="s">
        <v>3195</v>
      </c>
      <c r="B1637" t="s">
        <v>3192</v>
      </c>
      <c r="C1637">
        <v>1</v>
      </c>
      <c r="D1637" s="43">
        <v>2015</v>
      </c>
      <c r="E1637" s="43">
        <v>1</v>
      </c>
      <c r="F1637" s="43">
        <v>2</v>
      </c>
      <c r="G1637" s="43" t="str">
        <f>IF(F1637=1,"CODIEREN!","NA")</f>
        <v>NA</v>
      </c>
      <c r="H1637" s="43">
        <v>1</v>
      </c>
      <c r="I1637" s="43">
        <v>2</v>
      </c>
      <c r="J1637" s="45">
        <v>5000</v>
      </c>
      <c r="K1637" s="43" t="str">
        <f>IF(OR(C1637=1,C1637=3),"NA","Codieren!")</f>
        <v>NA</v>
      </c>
      <c r="L1637" s="43" t="str">
        <f>IF(OR(C1637=1,C1637=2),"NA","Codieren!")</f>
        <v>NA</v>
      </c>
      <c r="M1637" s="43" t="str">
        <f>IF(L1637="NA","NA","Codieren!")</f>
        <v>NA</v>
      </c>
      <c r="N1637" s="43" t="str">
        <f>IF(OR(M1637="NA",M1637=2),"NA","Codieren!")</f>
        <v>NA</v>
      </c>
    </row>
    <row r="1638" spans="1:14" x14ac:dyDescent="0.35">
      <c r="A1638" s="43" t="s">
        <v>3195</v>
      </c>
      <c r="B1638" t="s">
        <v>139</v>
      </c>
      <c r="C1638">
        <v>2</v>
      </c>
      <c r="D1638" s="43">
        <v>2015</v>
      </c>
      <c r="E1638" s="43" t="str">
        <f>IF(OR(C1638=2,C1638=3),"NA","Codieren!")</f>
        <v>NA</v>
      </c>
      <c r="F1638" s="43" t="str">
        <f>IF(OR(C1638=2,C1638=3),"NA","Codieren!")</f>
        <v>NA</v>
      </c>
      <c r="G1638" s="43" t="str">
        <f>IF(F1638=1,"CODIEREN!","NA")</f>
        <v>NA</v>
      </c>
      <c r="H1638" s="43" t="str">
        <f>IF(OR(C1638=2,C1638=3),"NA","Codieren!")</f>
        <v>NA</v>
      </c>
      <c r="I1638" s="43" t="str">
        <f>IF(OR(C1638=2,C1638=3),"NA","Codieren!")</f>
        <v>NA</v>
      </c>
      <c r="J1638" s="45" t="str">
        <f>IF(OR(C1638=2,C1638=3),"NA","Codieren!")</f>
        <v>NA</v>
      </c>
      <c r="K1638" s="43" t="s">
        <v>275</v>
      </c>
      <c r="L1638" s="43" t="str">
        <f>IF(OR(C1638=1,C1638=2),"NA","Codieren!")</f>
        <v>NA</v>
      </c>
      <c r="M1638" s="43" t="str">
        <f>IF(L1638="NA","NA","Codieren!")</f>
        <v>NA</v>
      </c>
      <c r="N1638" s="43" t="str">
        <f>IF(OR(M1638="NA",M1638=2),"NA","Codieren!")</f>
        <v>NA</v>
      </c>
    </row>
    <row r="1639" spans="1:14" x14ac:dyDescent="0.35">
      <c r="A1639" s="43" t="s">
        <v>651</v>
      </c>
      <c r="B1639" s="44" t="s">
        <v>566</v>
      </c>
      <c r="C1639">
        <v>1</v>
      </c>
      <c r="D1639" s="32">
        <v>2019</v>
      </c>
      <c r="E1639" s="43">
        <v>1</v>
      </c>
      <c r="F1639" s="43">
        <v>1</v>
      </c>
      <c r="G1639" s="43">
        <v>5</v>
      </c>
      <c r="H1639" s="43">
        <v>1</v>
      </c>
      <c r="I1639" s="43">
        <v>2</v>
      </c>
      <c r="J1639" s="45">
        <v>0</v>
      </c>
      <c r="K1639" s="43" t="s">
        <v>275</v>
      </c>
      <c r="L1639" s="43" t="s">
        <v>275</v>
      </c>
      <c r="M1639" s="43" t="str">
        <f>IF(L1639="NA","NA",2)</f>
        <v>NA</v>
      </c>
      <c r="N1639" s="43" t="s">
        <v>275</v>
      </c>
    </row>
    <row r="1640" spans="1:14" x14ac:dyDescent="0.35">
      <c r="A1640" s="43" t="s">
        <v>651</v>
      </c>
      <c r="B1640" s="44" t="s">
        <v>409</v>
      </c>
      <c r="C1640" s="43">
        <v>2</v>
      </c>
      <c r="D1640" s="32">
        <v>2019</v>
      </c>
      <c r="E1640" s="43" t="s">
        <v>275</v>
      </c>
      <c r="F1640" s="43" t="s">
        <v>275</v>
      </c>
      <c r="G1640" s="43" t="s">
        <v>275</v>
      </c>
      <c r="H1640" s="43" t="s">
        <v>275</v>
      </c>
      <c r="I1640" s="43" t="s">
        <v>275</v>
      </c>
      <c r="J1640" s="45" t="s">
        <v>275</v>
      </c>
      <c r="K1640" s="43" t="s">
        <v>275</v>
      </c>
      <c r="L1640" s="43" t="s">
        <v>275</v>
      </c>
      <c r="M1640" s="43" t="str">
        <f>IF(L1640="NA","NA",2)</f>
        <v>NA</v>
      </c>
      <c r="N1640" s="43" t="s">
        <v>275</v>
      </c>
    </row>
    <row r="1641" spans="1:14" x14ac:dyDescent="0.35">
      <c r="A1641" s="43" t="s">
        <v>3611</v>
      </c>
      <c r="B1641" s="43" t="s">
        <v>3192</v>
      </c>
      <c r="C1641" s="43">
        <v>3</v>
      </c>
      <c r="D1641" s="43">
        <v>2019</v>
      </c>
      <c r="E1641" s="43" t="str">
        <f>IF(OR(C1641=2,C1641=3),"NA","Codieren!")</f>
        <v>NA</v>
      </c>
      <c r="F1641" s="43" t="str">
        <f>IF(OR(C1641=2,C1641=3),"NA","Codieren!")</f>
        <v>NA</v>
      </c>
      <c r="G1641" s="43" t="str">
        <f>IF(F1641=1,"CODIEREN!","NA")</f>
        <v>NA</v>
      </c>
      <c r="H1641" s="43" t="str">
        <f>IF(OR(C1641=2,C1641=3),"NA","Codieren!")</f>
        <v>NA</v>
      </c>
      <c r="I1641" s="43" t="str">
        <f>IF(OR(C1641=2,C1641=3),"NA","Codieren!")</f>
        <v>NA</v>
      </c>
      <c r="J1641" s="45" t="str">
        <f>IF(OR(C1641=2,C1641=3),"NA","Codieren!")</f>
        <v>NA</v>
      </c>
      <c r="K1641" s="43" t="str">
        <f>IF(OR(C1641=1,C1641=3),"NA","Codieren!")</f>
        <v>NA</v>
      </c>
      <c r="L1641" s="43">
        <v>2</v>
      </c>
      <c r="M1641" s="43">
        <v>2</v>
      </c>
      <c r="N1641" s="43" t="str">
        <f>IF(OR(M1641="NA",M1641=2),"NA","Codieren!")</f>
        <v>NA</v>
      </c>
    </row>
    <row r="1642" spans="1:14" x14ac:dyDescent="0.35">
      <c r="A1642" s="43" t="s">
        <v>859</v>
      </c>
      <c r="B1642" s="44" t="s">
        <v>566</v>
      </c>
      <c r="C1642" s="43">
        <v>1</v>
      </c>
      <c r="D1642" s="32">
        <v>2017</v>
      </c>
      <c r="E1642" s="43">
        <v>1</v>
      </c>
      <c r="F1642" s="43">
        <v>5</v>
      </c>
      <c r="G1642" s="43" t="str">
        <f>IF(F1642=1,"CODIEREN!","NA")</f>
        <v>NA</v>
      </c>
      <c r="H1642" s="43">
        <v>1</v>
      </c>
      <c r="I1642" s="43">
        <v>2</v>
      </c>
      <c r="J1642" s="45">
        <v>0</v>
      </c>
      <c r="K1642" s="43" t="str">
        <f>IF(OR(C1642=1,C1642=3),"NA","Codieren!")</f>
        <v>NA</v>
      </c>
      <c r="L1642" s="43" t="str">
        <f>IF(OR(C1642=1,C1642=2),"NA","Codieren!")</f>
        <v>NA</v>
      </c>
      <c r="M1642" s="43" t="str">
        <f>IF(L1642="NA","NA","Codieren!")</f>
        <v>NA</v>
      </c>
      <c r="N1642" s="43" t="str">
        <f>IF(OR(M1642="NA",M1642=2),"NA","Codieren!")</f>
        <v>NA</v>
      </c>
    </row>
    <row r="1643" spans="1:14" x14ac:dyDescent="0.35">
      <c r="A1643" s="43" t="s">
        <v>859</v>
      </c>
      <c r="B1643" s="44" t="s">
        <v>409</v>
      </c>
      <c r="C1643">
        <v>2</v>
      </c>
      <c r="D1643" s="32">
        <v>2017</v>
      </c>
      <c r="E1643" s="43" t="str">
        <f>IF(OR(C1643=2,C1643=3),"NA","Codieren!")</f>
        <v>NA</v>
      </c>
      <c r="F1643" s="43" t="str">
        <f>IF(OR(C1643=2,C1643=3),"NA","Codieren!")</f>
        <v>NA</v>
      </c>
      <c r="G1643" s="43" t="str">
        <f>IF(F1643=1,"CODIEREN!","NA")</f>
        <v>NA</v>
      </c>
      <c r="H1643" s="43" t="str">
        <f>IF(OR(C1643=2,C1643=3),"NA","Codieren!")</f>
        <v>NA</v>
      </c>
      <c r="I1643" s="43" t="str">
        <f>IF(OR(C1643=2,C1643=3),"NA","Codieren!")</f>
        <v>NA</v>
      </c>
      <c r="J1643" s="45" t="str">
        <f>IF(OR(C1643=2,C1643=3),"NA","Codieren!")</f>
        <v>NA</v>
      </c>
      <c r="K1643" s="43">
        <v>7</v>
      </c>
      <c r="L1643" s="43" t="str">
        <f>IF(OR(C1643=1,C1643=2),"NA","Codieren!")</f>
        <v>NA</v>
      </c>
      <c r="M1643" s="43" t="str">
        <f>IF(L1643="NA","NA","Codieren!")</f>
        <v>NA</v>
      </c>
      <c r="N1643" s="43" t="str">
        <f>IF(OR(M1643="NA",M1643=2),"NA","Codieren!")</f>
        <v>NA</v>
      </c>
    </row>
    <row r="1644" spans="1:14" x14ac:dyDescent="0.35">
      <c r="A1644" s="43" t="s">
        <v>859</v>
      </c>
      <c r="B1644" s="44" t="s">
        <v>566</v>
      </c>
      <c r="C1644">
        <v>1</v>
      </c>
      <c r="D1644" s="32">
        <v>2015</v>
      </c>
      <c r="E1644" s="43">
        <v>1</v>
      </c>
      <c r="F1644" s="43">
        <v>1</v>
      </c>
      <c r="G1644" s="43">
        <v>5</v>
      </c>
      <c r="H1644" s="43">
        <v>1</v>
      </c>
      <c r="I1644" s="43">
        <v>2</v>
      </c>
      <c r="J1644" s="45">
        <v>0</v>
      </c>
      <c r="K1644" s="43" t="str">
        <f>IF(OR(C1644=1,C1644=3),"NA","Codieren!")</f>
        <v>NA</v>
      </c>
      <c r="L1644" s="43" t="str">
        <f>IF(OR(C1644=1,C1644=2),"NA","Codieren!")</f>
        <v>NA</v>
      </c>
      <c r="M1644" s="43" t="str">
        <f>IF(L1644="NA","NA","Codieren!")</f>
        <v>NA</v>
      </c>
      <c r="N1644" s="43" t="str">
        <f>IF(OR(M1644="NA",M1644=2),"NA","Codieren!")</f>
        <v>NA</v>
      </c>
    </row>
    <row r="1645" spans="1:14" x14ac:dyDescent="0.35">
      <c r="A1645" s="43" t="s">
        <v>859</v>
      </c>
      <c r="B1645" s="44" t="s">
        <v>374</v>
      </c>
      <c r="C1645">
        <v>2</v>
      </c>
      <c r="D1645" s="32">
        <v>2015</v>
      </c>
      <c r="E1645" s="43" t="str">
        <f>IF(OR(C1645=2,C1645=3),"NA","Codieren!")</f>
        <v>NA</v>
      </c>
      <c r="F1645" s="43" t="str">
        <f>IF(OR(C1645=2,C1645=3),"NA","Codieren!")</f>
        <v>NA</v>
      </c>
      <c r="G1645" s="43" t="str">
        <f>IF(F1645=1,"CODIEREN!","NA")</f>
        <v>NA</v>
      </c>
      <c r="H1645" s="43" t="str">
        <f>IF(OR(C1645=2,C1645=3),"NA","Codieren!")</f>
        <v>NA</v>
      </c>
      <c r="I1645" s="43" t="str">
        <f>IF(OR(C1645=2,C1645=3),"NA","Codieren!")</f>
        <v>NA</v>
      </c>
      <c r="J1645" s="45" t="str">
        <f>IF(OR(C1645=2,C1645=3),"NA","Codieren!")</f>
        <v>NA</v>
      </c>
      <c r="K1645" s="43" t="s">
        <v>275</v>
      </c>
      <c r="L1645" s="43" t="str">
        <f>IF(OR(C1645=1,C1645=2),"NA","Codieren!")</f>
        <v>NA</v>
      </c>
      <c r="M1645" s="43" t="str">
        <f>IF(L1645="NA","NA","Codieren!")</f>
        <v>NA</v>
      </c>
      <c r="N1645" s="43" t="str">
        <f>IF(OR(M1645="NA",M1645=2),"NA","Codieren!")</f>
        <v>NA</v>
      </c>
    </row>
    <row r="1646" spans="1:14" x14ac:dyDescent="0.35">
      <c r="A1646" s="43" t="s">
        <v>3801</v>
      </c>
      <c r="B1646" t="s">
        <v>3698</v>
      </c>
      <c r="C1646">
        <v>3</v>
      </c>
      <c r="D1646" s="43">
        <v>2019</v>
      </c>
      <c r="E1646" s="43" t="str">
        <f>IF(OR(C1646=2,C1646=3),"NA","Codieren!")</f>
        <v>NA</v>
      </c>
      <c r="F1646" s="43" t="str">
        <f>IF(OR(C1646=2,C1646=3),"NA","Codieren!")</f>
        <v>NA</v>
      </c>
      <c r="G1646" s="43" t="str">
        <f>IF(F1646=1,"CODIEREN!","NA")</f>
        <v>NA</v>
      </c>
      <c r="H1646" s="43" t="str">
        <f>IF(OR(C1646=2,C1646=3),"NA","Codieren!")</f>
        <v>NA</v>
      </c>
      <c r="I1646" s="43" t="str">
        <f>IF(OR(C1646=2,C1646=3),"NA","Codieren!")</f>
        <v>NA</v>
      </c>
      <c r="J1646" s="45" t="str">
        <f>IF(OR(C1646=2,C1646=3),"NA","Codieren!")</f>
        <v>NA</v>
      </c>
      <c r="K1646" s="43" t="str">
        <f>IF(OR(C1646=1,C1646=3),"NA","Codieren!")</f>
        <v>NA</v>
      </c>
      <c r="L1646" s="43">
        <v>2</v>
      </c>
      <c r="M1646" s="43">
        <v>2</v>
      </c>
      <c r="N1646" s="43" t="str">
        <f>IF(OR(M1646="NA",M1646=2),"NA","Codieren!")</f>
        <v>NA</v>
      </c>
    </row>
    <row r="1647" spans="1:14" s="43" customFormat="1" x14ac:dyDescent="0.35">
      <c r="A1647" s="43" t="s">
        <v>3801</v>
      </c>
      <c r="B1647" s="43" t="s">
        <v>1789</v>
      </c>
      <c r="C1647" s="43">
        <v>2</v>
      </c>
      <c r="D1647" s="43">
        <v>2019</v>
      </c>
      <c r="E1647" s="43" t="str">
        <f>IF(OR(C1647=2,C1647=3),"NA","Codieren!")</f>
        <v>NA</v>
      </c>
      <c r="F1647" s="43" t="str">
        <f>IF(OR(C1647=2,C1647=3),"NA","Codieren!")</f>
        <v>NA</v>
      </c>
      <c r="G1647" s="43" t="str">
        <f>IF(F1647=1,"CODIEREN!","NA")</f>
        <v>NA</v>
      </c>
      <c r="H1647" s="43" t="str">
        <f>IF(OR(C1647=2,C1647=3),"NA","Codieren!")</f>
        <v>NA</v>
      </c>
      <c r="I1647" s="43" t="str">
        <f>IF(OR(C1647=2,C1647=3),"NA","Codieren!")</f>
        <v>NA</v>
      </c>
      <c r="J1647" s="45" t="str">
        <f>IF(OR(C1647=2,C1647=3),"NA","Codieren!")</f>
        <v>NA</v>
      </c>
      <c r="K1647" s="43" t="s">
        <v>275</v>
      </c>
      <c r="L1647" s="43" t="str">
        <f>IF(OR(C1647=1,C1647=2),"NA","Codieren!")</f>
        <v>NA</v>
      </c>
      <c r="M1647" s="43" t="str">
        <f>IF(L1647="NA","NA","Codieren!")</f>
        <v>NA</v>
      </c>
      <c r="N1647" s="43" t="str">
        <f>IF(OR(M1647="NA",M1647=2),"NA","Codieren!")</f>
        <v>NA</v>
      </c>
    </row>
    <row r="1648" spans="1:14" s="43" customFormat="1" x14ac:dyDescent="0.35">
      <c r="A1648" s="43" t="s">
        <v>3870</v>
      </c>
      <c r="B1648" s="43" t="s">
        <v>3698</v>
      </c>
      <c r="C1648" s="43">
        <v>3</v>
      </c>
      <c r="D1648" s="43">
        <v>2018</v>
      </c>
      <c r="E1648" s="43" t="str">
        <f>IF(OR(C1648=2,C1648=3),"NA","Codieren!")</f>
        <v>NA</v>
      </c>
      <c r="F1648" s="43" t="str">
        <f>IF(OR(C1648=2,C1648=3),"NA","Codieren!")</f>
        <v>NA</v>
      </c>
      <c r="G1648" s="43" t="str">
        <f>IF(F1648=1,"CODIEREN!","NA")</f>
        <v>NA</v>
      </c>
      <c r="H1648" s="43" t="str">
        <f>IF(OR(C1648=2,C1648=3),"NA","Codieren!")</f>
        <v>NA</v>
      </c>
      <c r="I1648" s="43" t="str">
        <f>IF(OR(C1648=2,C1648=3),"NA","Codieren!")</f>
        <v>NA</v>
      </c>
      <c r="J1648" s="45" t="str">
        <f>IF(OR(C1648=2,C1648=3),"NA","Codieren!")</f>
        <v>NA</v>
      </c>
      <c r="K1648" s="43" t="s">
        <v>275</v>
      </c>
      <c r="L1648" s="43">
        <v>2</v>
      </c>
      <c r="M1648" s="43">
        <v>2</v>
      </c>
      <c r="N1648" s="43" t="str">
        <f>IF(OR(M1648="NA",M1648=2),"NA","Codieren!")</f>
        <v>NA</v>
      </c>
    </row>
    <row r="1649" spans="1:14" s="43" customFormat="1" x14ac:dyDescent="0.35">
      <c r="A1649" s="43" t="s">
        <v>2041</v>
      </c>
      <c r="B1649" s="43" t="s">
        <v>1999</v>
      </c>
      <c r="C1649" s="43">
        <v>1</v>
      </c>
      <c r="D1649" s="43">
        <v>2015</v>
      </c>
      <c r="E1649" s="43">
        <v>2</v>
      </c>
      <c r="F1649" s="43">
        <v>2</v>
      </c>
      <c r="G1649" s="43" t="str">
        <f>IF(F1649=1,"CODIEREN!","NA")</f>
        <v>NA</v>
      </c>
      <c r="H1649" s="43">
        <v>1</v>
      </c>
      <c r="I1649" s="43">
        <v>2</v>
      </c>
      <c r="J1649" s="45">
        <v>0</v>
      </c>
      <c r="K1649" s="43" t="s">
        <v>275</v>
      </c>
      <c r="L1649" s="43" t="str">
        <f>IF(OR(C1649=1,C1649=2),"NA","Codieren!")</f>
        <v>NA</v>
      </c>
      <c r="M1649" s="43" t="str">
        <f>IF(L1649="NA","NA","Codieren!")</f>
        <v>NA</v>
      </c>
      <c r="N1649" s="43" t="str">
        <f>IF(OR(M1649="NA",M1649=2),"NA","Codieren!")</f>
        <v>NA</v>
      </c>
    </row>
    <row r="1650" spans="1:14" s="43" customFormat="1" x14ac:dyDescent="0.35">
      <c r="A1650" s="43" t="s">
        <v>2041</v>
      </c>
      <c r="B1650" s="44" t="s">
        <v>2056</v>
      </c>
      <c r="C1650" s="43">
        <v>2</v>
      </c>
      <c r="D1650" s="43">
        <v>2015</v>
      </c>
      <c r="E1650" s="43" t="str">
        <f>IF(OR(C1650=2,C1650=3),"NA","Codieren!")</f>
        <v>NA</v>
      </c>
      <c r="F1650" s="43" t="str">
        <f>IF(OR(C1650=2,C1650=3),"NA","Codieren!")</f>
        <v>NA</v>
      </c>
      <c r="G1650" s="43" t="str">
        <f>IF(F1650=1,"CODIEREN!","NA")</f>
        <v>NA</v>
      </c>
      <c r="H1650" s="43" t="str">
        <f>IF(OR(C1650=2,C1650=3),"NA","Codieren!")</f>
        <v>NA</v>
      </c>
      <c r="I1650" s="43" t="str">
        <f>IF(OR(C1650=2,C1650=3),"NA","Codieren!")</f>
        <v>NA</v>
      </c>
      <c r="J1650" s="45" t="str">
        <f>IF(OR(C1650=2,C1650=3),"NA","Codieren!")</f>
        <v>NA</v>
      </c>
      <c r="K1650" s="43" t="s">
        <v>275</v>
      </c>
      <c r="L1650" s="43" t="str">
        <f>IF(OR(C1650=1,C1650=2),"NA","Codieren!")</f>
        <v>NA</v>
      </c>
      <c r="M1650" s="43" t="str">
        <f>IF(L1650="NA","NA","Codieren!")</f>
        <v>NA</v>
      </c>
      <c r="N1650" s="43" t="str">
        <f>IF(OR(M1650="NA",M1650=2),"NA","Codieren!")</f>
        <v>NA</v>
      </c>
    </row>
    <row r="1651" spans="1:14" x14ac:dyDescent="0.35">
      <c r="A1651" s="43" t="s">
        <v>1461</v>
      </c>
      <c r="B1651" s="46" t="s">
        <v>1455</v>
      </c>
      <c r="C1651">
        <v>1</v>
      </c>
      <c r="D1651" s="43">
        <v>2016</v>
      </c>
      <c r="E1651" s="43">
        <v>1</v>
      </c>
      <c r="F1651" s="43" t="s">
        <v>275</v>
      </c>
      <c r="G1651" s="43" t="str">
        <f>IF(F1651=1,"CODIEREN!","NA")</f>
        <v>NA</v>
      </c>
      <c r="H1651" s="43">
        <v>1</v>
      </c>
      <c r="I1651" s="43">
        <v>2</v>
      </c>
      <c r="J1651" s="45">
        <v>30000</v>
      </c>
      <c r="K1651" s="43" t="str">
        <f>IF(OR(C1651=1,C1651=3),"NA","Codieren!")</f>
        <v>NA</v>
      </c>
      <c r="L1651" s="43" t="str">
        <f>IF(OR(C1651=1,C1651=2),"NA","Codieren!")</f>
        <v>NA</v>
      </c>
      <c r="M1651" s="43" t="str">
        <f>IF(L1651="NA","NA","Codieren!")</f>
        <v>NA</v>
      </c>
      <c r="N1651" s="43" t="str">
        <f>IF(OR(M1651="NA",M1651=2),"NA","Codieren!")</f>
        <v>NA</v>
      </c>
    </row>
    <row r="1652" spans="1:14" x14ac:dyDescent="0.35">
      <c r="A1652" s="43" t="s">
        <v>3724</v>
      </c>
      <c r="B1652" t="s">
        <v>3698</v>
      </c>
      <c r="C1652">
        <v>1</v>
      </c>
      <c r="D1652" s="43">
        <v>2019</v>
      </c>
      <c r="E1652" s="43">
        <v>2</v>
      </c>
      <c r="F1652" s="43">
        <v>5</v>
      </c>
      <c r="G1652" s="43" t="str">
        <f>IF(F1652=1,"CODIEREN!","NA")</f>
        <v>NA</v>
      </c>
      <c r="H1652" s="43">
        <v>3</v>
      </c>
      <c r="I1652" s="43">
        <v>2</v>
      </c>
      <c r="J1652" s="45">
        <v>0</v>
      </c>
      <c r="K1652" s="43" t="str">
        <f>IF(OR(C1652=1,C1652=3),"NA","Codieren!")</f>
        <v>NA</v>
      </c>
      <c r="L1652" s="43" t="str">
        <f>IF(OR(C1652=1,C1652=2),"NA","Codieren!")</f>
        <v>NA</v>
      </c>
      <c r="M1652" s="43" t="str">
        <f>IF(L1652="NA","NA","Codieren!")</f>
        <v>NA</v>
      </c>
      <c r="N1652" s="43" t="str">
        <f>IF(OR(M1652="NA",M1652=2),"NA","Codieren!")</f>
        <v>NA</v>
      </c>
    </row>
    <row r="1653" spans="1:14" x14ac:dyDescent="0.35">
      <c r="A1653" s="43" t="s">
        <v>3724</v>
      </c>
      <c r="B1653" t="s">
        <v>1111</v>
      </c>
      <c r="C1653">
        <v>2</v>
      </c>
      <c r="D1653" s="43">
        <v>2019</v>
      </c>
      <c r="E1653" s="43" t="str">
        <f>IF(OR(C1653=2,C1653=3),"NA","Codieren!")</f>
        <v>NA</v>
      </c>
      <c r="F1653" s="43" t="str">
        <f>IF(OR(C1653=2,C1653=3),"NA","Codieren!")</f>
        <v>NA</v>
      </c>
      <c r="G1653" s="43" t="str">
        <f>IF(F1653=1,"CODIEREN!","NA")</f>
        <v>NA</v>
      </c>
      <c r="H1653" s="43" t="str">
        <f>IF(OR(C1653=2,C1653=3),"NA","Codieren!")</f>
        <v>NA</v>
      </c>
      <c r="I1653" s="43" t="str">
        <f>IF(OR(C1653=2,C1653=3),"NA","Codieren!")</f>
        <v>NA</v>
      </c>
      <c r="J1653" s="45" t="str">
        <f>IF(OR(C1653=2,C1653=3),"NA","Codieren!")</f>
        <v>NA</v>
      </c>
      <c r="K1653" s="43">
        <v>12</v>
      </c>
      <c r="L1653" s="43" t="str">
        <f>IF(OR(C1653=1,C1653=2),"NA","Codieren!")</f>
        <v>NA</v>
      </c>
      <c r="M1653" s="43" t="str">
        <f>IF(L1653="NA","NA","Codieren!")</f>
        <v>NA</v>
      </c>
      <c r="N1653" s="43" t="str">
        <f>IF(OR(M1653="NA",M1653=2),"NA","Codieren!")</f>
        <v>NA</v>
      </c>
    </row>
    <row r="1654" spans="1:14" x14ac:dyDescent="0.35">
      <c r="A1654" s="43" t="s">
        <v>2358</v>
      </c>
      <c r="B1654" t="s">
        <v>1999</v>
      </c>
      <c r="C1654">
        <v>1</v>
      </c>
      <c r="D1654" s="43">
        <v>2019</v>
      </c>
      <c r="E1654" s="43">
        <v>2</v>
      </c>
      <c r="F1654" s="43">
        <v>2</v>
      </c>
      <c r="G1654" s="43" t="str">
        <f>IF(F1654=1,"CODIEREN!","NA")</f>
        <v>NA</v>
      </c>
      <c r="H1654" s="43">
        <v>1</v>
      </c>
      <c r="I1654" s="43">
        <v>2</v>
      </c>
      <c r="J1654" s="45">
        <v>0</v>
      </c>
      <c r="K1654" s="43" t="str">
        <f>IF(OR(C1654=1,C1654=3),"NA","Codieren!")</f>
        <v>NA</v>
      </c>
      <c r="L1654" s="43" t="str">
        <f>IF(OR(C1654=1,C1654=2),"NA","Codieren!")</f>
        <v>NA</v>
      </c>
      <c r="M1654" s="43" t="str">
        <f>IF(L1654="NA","NA","Codieren!")</f>
        <v>NA</v>
      </c>
      <c r="N1654" s="43" t="str">
        <f>IF(OR(M1654="NA",M1654=2),"NA","Codieren!")</f>
        <v>NA</v>
      </c>
    </row>
    <row r="1655" spans="1:14" s="43" customFormat="1" x14ac:dyDescent="0.35">
      <c r="A1655" s="43" t="s">
        <v>2358</v>
      </c>
      <c r="B1655" s="43" t="s">
        <v>2422</v>
      </c>
      <c r="C1655" s="43">
        <v>2</v>
      </c>
      <c r="D1655" s="43">
        <v>2019</v>
      </c>
      <c r="E1655" s="43" t="str">
        <f>IF(OR(C1655=2,C1655=3),"NA","Codieren!")</f>
        <v>NA</v>
      </c>
      <c r="F1655" s="43" t="str">
        <f>IF(OR(C1655=2,C1655=3),"NA","Codieren!")</f>
        <v>NA</v>
      </c>
      <c r="G1655" s="43" t="str">
        <f>IF(F1655=1,"CODIEREN!","NA")</f>
        <v>NA</v>
      </c>
      <c r="H1655" s="43" t="str">
        <f>IF(OR(C1655=2,C1655=3),"NA","Codieren!")</f>
        <v>NA</v>
      </c>
      <c r="I1655" s="43" t="str">
        <f>IF(OR(C1655=2,C1655=3),"NA","Codieren!")</f>
        <v>NA</v>
      </c>
      <c r="J1655" s="45" t="str">
        <f>IF(OR(C1655=2,C1655=3),"NA","Codieren!")</f>
        <v>NA</v>
      </c>
      <c r="K1655" s="43" t="s">
        <v>275</v>
      </c>
      <c r="L1655" s="43" t="str">
        <f>IF(OR(C1655=1,C1655=2),"NA","Codieren!")</f>
        <v>NA</v>
      </c>
      <c r="M1655" s="43" t="str">
        <f>IF(L1655="NA","NA","Codieren!")</f>
        <v>NA</v>
      </c>
      <c r="N1655" s="43" t="str">
        <f>IF(OR(M1655="NA",M1655=2),"NA","Codieren!")</f>
        <v>NA</v>
      </c>
    </row>
    <row r="1656" spans="1:14" s="43" customFormat="1" x14ac:dyDescent="0.35">
      <c r="A1656" s="43" t="s">
        <v>2123</v>
      </c>
      <c r="B1656" s="44" t="s">
        <v>1999</v>
      </c>
      <c r="C1656" s="43">
        <v>3</v>
      </c>
      <c r="D1656" s="43">
        <v>2016</v>
      </c>
      <c r="E1656" s="43" t="str">
        <f>IF(OR(C1656=2,C1656=3),"NA","Codieren!")</f>
        <v>NA</v>
      </c>
      <c r="F1656" s="43" t="str">
        <f>IF(OR(C1656=2,C1656=3),"NA","Codieren!")</f>
        <v>NA</v>
      </c>
      <c r="G1656" s="43" t="str">
        <f>IF(F1656=1,"CODIEREN!","NA")</f>
        <v>NA</v>
      </c>
      <c r="H1656" s="43" t="str">
        <f>IF(OR(C1656=2,C1656=3),"NA","Codieren!")</f>
        <v>NA</v>
      </c>
      <c r="I1656" s="43" t="str">
        <f>IF(OR(C1656=2,C1656=3),"NA","Codieren!")</f>
        <v>NA</v>
      </c>
      <c r="J1656" s="45" t="str">
        <f>IF(OR(C1656=2,C1656=3),"NA","Codieren!")</f>
        <v>NA</v>
      </c>
      <c r="K1656" s="43" t="str">
        <f>IF(OR(C1656=1,C1656=3),"NA","Codieren!")</f>
        <v>NA</v>
      </c>
      <c r="L1656" s="43">
        <v>2</v>
      </c>
      <c r="M1656" s="43">
        <v>2</v>
      </c>
      <c r="N1656" s="43" t="str">
        <f>IF(OR(M1656="NA",M1656=2),"NA","Codieren!")</f>
        <v>NA</v>
      </c>
    </row>
    <row r="1657" spans="1:14" s="43" customFormat="1" x14ac:dyDescent="0.35">
      <c r="A1657" s="43" t="s">
        <v>2123</v>
      </c>
      <c r="B1657" s="44" t="s">
        <v>1999</v>
      </c>
      <c r="C1657" s="43">
        <v>3</v>
      </c>
      <c r="D1657" s="43">
        <v>2017</v>
      </c>
      <c r="E1657" s="43" t="str">
        <f>IF(OR(C1657=2,C1657=3),"NA","Codieren!")</f>
        <v>NA</v>
      </c>
      <c r="F1657" s="43" t="str">
        <f>IF(OR(C1657=2,C1657=3),"NA","Codieren!")</f>
        <v>NA</v>
      </c>
      <c r="G1657" s="43" t="str">
        <f>IF(F1657=1,"CODIEREN!","NA")</f>
        <v>NA</v>
      </c>
      <c r="H1657" s="43" t="str">
        <f>IF(OR(C1657=2,C1657=3),"NA","Codieren!")</f>
        <v>NA</v>
      </c>
      <c r="I1657" s="43" t="str">
        <f>IF(OR(C1657=2,C1657=3),"NA","Codieren!")</f>
        <v>NA</v>
      </c>
      <c r="J1657" s="45" t="str">
        <f>IF(OR(C1657=2,C1657=3),"NA","Codieren!")</f>
        <v>NA</v>
      </c>
      <c r="K1657" s="43" t="str">
        <f>IF(OR(C1657=1,C1657=3),"NA","Codieren!")</f>
        <v>NA</v>
      </c>
      <c r="L1657" s="43">
        <v>2</v>
      </c>
      <c r="M1657" s="43">
        <v>2</v>
      </c>
      <c r="N1657" s="43" t="str">
        <f>IF(OR(M1657="NA",M1657=2),"NA","Codieren!")</f>
        <v>NA</v>
      </c>
    </row>
    <row r="1658" spans="1:14" s="43" customFormat="1" x14ac:dyDescent="0.35">
      <c r="A1658" s="43" t="s">
        <v>973</v>
      </c>
      <c r="B1658" s="43" t="s">
        <v>940</v>
      </c>
      <c r="C1658" s="43">
        <v>3</v>
      </c>
      <c r="D1658" s="43">
        <v>2019</v>
      </c>
      <c r="E1658" s="43" t="s">
        <v>275</v>
      </c>
      <c r="F1658" s="43" t="s">
        <v>275</v>
      </c>
      <c r="G1658" s="43" t="s">
        <v>275</v>
      </c>
      <c r="H1658" s="43" t="s">
        <v>275</v>
      </c>
      <c r="I1658" s="43" t="s">
        <v>275</v>
      </c>
      <c r="J1658" s="43" t="s">
        <v>275</v>
      </c>
      <c r="K1658" s="43" t="s">
        <v>275</v>
      </c>
      <c r="L1658" s="43">
        <v>2</v>
      </c>
      <c r="M1658" s="43">
        <v>1</v>
      </c>
      <c r="N1658" s="43">
        <v>4</v>
      </c>
    </row>
    <row r="1659" spans="1:14" s="43" customFormat="1" x14ac:dyDescent="0.35">
      <c r="A1659" s="43" t="s">
        <v>973</v>
      </c>
      <c r="B1659" s="43" t="s">
        <v>624</v>
      </c>
      <c r="C1659" s="43">
        <v>2</v>
      </c>
      <c r="D1659" s="43">
        <v>2019</v>
      </c>
      <c r="E1659" s="43" t="s">
        <v>275</v>
      </c>
      <c r="F1659" s="43" t="s">
        <v>275</v>
      </c>
      <c r="G1659" s="43" t="s">
        <v>275</v>
      </c>
      <c r="H1659" s="43" t="s">
        <v>275</v>
      </c>
      <c r="I1659" s="43" t="s">
        <v>275</v>
      </c>
      <c r="J1659" s="43" t="s">
        <v>275</v>
      </c>
      <c r="K1659" s="43">
        <v>1</v>
      </c>
      <c r="L1659" s="43" t="s">
        <v>275</v>
      </c>
      <c r="M1659" s="43" t="s">
        <v>275</v>
      </c>
      <c r="N1659" s="43" t="s">
        <v>275</v>
      </c>
    </row>
    <row r="1660" spans="1:14" s="43" customFormat="1" x14ac:dyDescent="0.35">
      <c r="A1660" s="43" t="s">
        <v>2571</v>
      </c>
      <c r="B1660" s="43" t="s">
        <v>2434</v>
      </c>
      <c r="C1660" s="43">
        <v>3</v>
      </c>
      <c r="D1660" s="43">
        <v>2015</v>
      </c>
      <c r="E1660" s="43" t="str">
        <f>IF(OR(C1660=2,C1660=3),"NA","Codieren!")</f>
        <v>NA</v>
      </c>
      <c r="F1660" s="43" t="str">
        <f>IF(OR(C1660=2,C1660=3),"NA","Codieren!")</f>
        <v>NA</v>
      </c>
      <c r="G1660" s="43" t="str">
        <f>IF(F1660=1,"CODIEREN!","NA")</f>
        <v>NA</v>
      </c>
      <c r="H1660" s="43" t="str">
        <f>IF(OR(C1660=2,C1660=3),"NA","Codieren!")</f>
        <v>NA</v>
      </c>
      <c r="I1660" s="43" t="str">
        <f>IF(OR(C1660=2,C1660=3),"NA","Codieren!")</f>
        <v>NA</v>
      </c>
      <c r="J1660" s="45" t="str">
        <f>IF(OR(C1660=2,C1660=3),"NA","Codieren!")</f>
        <v>NA</v>
      </c>
      <c r="K1660" s="43" t="str">
        <f>IF(OR(C1660=1,C1660=3),"NA","Codieren!")</f>
        <v>NA</v>
      </c>
      <c r="L1660" s="43">
        <v>2</v>
      </c>
      <c r="M1660" s="43">
        <v>1</v>
      </c>
      <c r="N1660" s="43">
        <v>5</v>
      </c>
    </row>
    <row r="1661" spans="1:14" s="43" customFormat="1" x14ac:dyDescent="0.35">
      <c r="A1661" s="43" t="s">
        <v>2571</v>
      </c>
      <c r="B1661" s="43" t="s">
        <v>2578</v>
      </c>
      <c r="C1661" s="43">
        <v>2</v>
      </c>
      <c r="D1661" s="43">
        <v>2015</v>
      </c>
      <c r="E1661" s="43" t="str">
        <f>IF(OR(C1661=2,C1661=3),"NA","Codieren!")</f>
        <v>NA</v>
      </c>
      <c r="F1661" s="43" t="str">
        <f>IF(OR(C1661=2,C1661=3),"NA","Codieren!")</f>
        <v>NA</v>
      </c>
      <c r="G1661" s="43" t="str">
        <f>IF(F1661=1,"CODIEREN!","NA")</f>
        <v>NA</v>
      </c>
      <c r="H1661" s="43" t="str">
        <f>IF(OR(C1661=2,C1661=3),"NA","Codieren!")</f>
        <v>NA</v>
      </c>
      <c r="I1661" s="43" t="str">
        <f>IF(OR(C1661=2,C1661=3),"NA","Codieren!")</f>
        <v>NA</v>
      </c>
      <c r="J1661" s="45" t="str">
        <f>IF(OR(C1661=2,C1661=3),"NA","Codieren!")</f>
        <v>NA</v>
      </c>
      <c r="K1661" s="43" t="s">
        <v>275</v>
      </c>
      <c r="L1661" s="43" t="str">
        <f>IF(OR(C1661=1,C1661=2),"NA","Codieren!")</f>
        <v>NA</v>
      </c>
      <c r="M1661" s="43" t="str">
        <f>IF(L1661="NA","NA","Codieren!")</f>
        <v>NA</v>
      </c>
      <c r="N1661" s="43" t="str">
        <f>IF(OR(M1661="NA",M1661=2),"NA","Codieren!")</f>
        <v>NA</v>
      </c>
    </row>
    <row r="1662" spans="1:14" s="43" customFormat="1" x14ac:dyDescent="0.35">
      <c r="A1662" s="43" t="s">
        <v>2571</v>
      </c>
      <c r="B1662" s="43" t="s">
        <v>2434</v>
      </c>
      <c r="C1662" s="43">
        <v>3</v>
      </c>
      <c r="D1662" s="43">
        <v>2016</v>
      </c>
      <c r="E1662" s="43" t="s">
        <v>275</v>
      </c>
      <c r="F1662" s="43" t="s">
        <v>275</v>
      </c>
      <c r="G1662" s="43" t="s">
        <v>275</v>
      </c>
      <c r="H1662" s="43" t="s">
        <v>275</v>
      </c>
      <c r="I1662" s="43" t="s">
        <v>275</v>
      </c>
      <c r="J1662" s="45" t="s">
        <v>275</v>
      </c>
      <c r="K1662" s="43" t="s">
        <v>275</v>
      </c>
      <c r="L1662" s="43">
        <v>2</v>
      </c>
      <c r="M1662" s="43">
        <v>1</v>
      </c>
      <c r="N1662" s="43">
        <v>5</v>
      </c>
    </row>
    <row r="1663" spans="1:14" x14ac:dyDescent="0.35">
      <c r="A1663" s="43" t="s">
        <v>2571</v>
      </c>
      <c r="B1663" t="s">
        <v>2578</v>
      </c>
      <c r="C1663">
        <v>2</v>
      </c>
      <c r="D1663">
        <v>2016</v>
      </c>
      <c r="E1663" s="43" t="s">
        <v>275</v>
      </c>
      <c r="F1663" s="43" t="s">
        <v>275</v>
      </c>
      <c r="G1663" s="43" t="s">
        <v>275</v>
      </c>
      <c r="H1663" s="43" t="s">
        <v>275</v>
      </c>
      <c r="I1663" s="43" t="s">
        <v>275</v>
      </c>
      <c r="J1663" s="45" t="s">
        <v>275</v>
      </c>
      <c r="K1663" s="43" t="s">
        <v>275</v>
      </c>
      <c r="L1663" s="43" t="s">
        <v>275</v>
      </c>
      <c r="M1663" s="43" t="s">
        <v>275</v>
      </c>
      <c r="N1663" s="43" t="s">
        <v>275</v>
      </c>
    </row>
    <row r="1664" spans="1:14" x14ac:dyDescent="0.35">
      <c r="A1664" s="43" t="s">
        <v>2571</v>
      </c>
      <c r="B1664" s="43" t="s">
        <v>2434</v>
      </c>
      <c r="C1664">
        <v>3</v>
      </c>
      <c r="D1664">
        <v>2018</v>
      </c>
      <c r="E1664" s="43" t="s">
        <v>275</v>
      </c>
      <c r="F1664" s="43" t="s">
        <v>275</v>
      </c>
      <c r="G1664" s="43" t="s">
        <v>275</v>
      </c>
      <c r="H1664" s="43" t="s">
        <v>275</v>
      </c>
      <c r="I1664" s="43" t="s">
        <v>275</v>
      </c>
      <c r="J1664" s="45" t="s">
        <v>275</v>
      </c>
      <c r="K1664" s="43" t="s">
        <v>275</v>
      </c>
      <c r="L1664" s="43">
        <v>2</v>
      </c>
      <c r="M1664" s="43">
        <v>1</v>
      </c>
      <c r="N1664" s="43">
        <v>5</v>
      </c>
    </row>
    <row r="1665" spans="1:14" x14ac:dyDescent="0.35">
      <c r="A1665" s="43" t="s">
        <v>2571</v>
      </c>
      <c r="B1665" s="43" t="s">
        <v>2578</v>
      </c>
      <c r="C1665">
        <v>2</v>
      </c>
      <c r="D1665">
        <v>2018</v>
      </c>
      <c r="E1665" s="43" t="s">
        <v>275</v>
      </c>
      <c r="F1665" s="43" t="s">
        <v>275</v>
      </c>
      <c r="G1665" s="43" t="s">
        <v>275</v>
      </c>
      <c r="H1665" s="43" t="s">
        <v>275</v>
      </c>
      <c r="I1665" s="43" t="s">
        <v>275</v>
      </c>
      <c r="J1665" s="45" t="s">
        <v>275</v>
      </c>
      <c r="K1665" s="43" t="s">
        <v>275</v>
      </c>
      <c r="L1665" s="43" t="s">
        <v>275</v>
      </c>
      <c r="M1665" s="43" t="s">
        <v>275</v>
      </c>
      <c r="N1665" s="43" t="s">
        <v>275</v>
      </c>
    </row>
    <row r="1666" spans="1:14" x14ac:dyDescent="0.35">
      <c r="A1666" s="43" t="s">
        <v>2571</v>
      </c>
      <c r="B1666" s="43" t="s">
        <v>2434</v>
      </c>
      <c r="C1666">
        <v>3</v>
      </c>
      <c r="D1666">
        <v>2019</v>
      </c>
      <c r="E1666" s="43" t="s">
        <v>275</v>
      </c>
      <c r="F1666" s="43" t="s">
        <v>275</v>
      </c>
      <c r="G1666" s="43" t="s">
        <v>275</v>
      </c>
      <c r="H1666" s="43" t="s">
        <v>275</v>
      </c>
      <c r="I1666" s="43" t="s">
        <v>275</v>
      </c>
      <c r="J1666" s="45" t="s">
        <v>275</v>
      </c>
      <c r="K1666" s="43" t="s">
        <v>275</v>
      </c>
      <c r="L1666" s="43">
        <v>2</v>
      </c>
      <c r="M1666" s="43">
        <v>1</v>
      </c>
      <c r="N1666" s="43">
        <v>5</v>
      </c>
    </row>
    <row r="1667" spans="1:14" x14ac:dyDescent="0.35">
      <c r="A1667" s="43" t="s">
        <v>2571</v>
      </c>
      <c r="B1667" s="43" t="s">
        <v>2578</v>
      </c>
      <c r="C1667">
        <v>2</v>
      </c>
      <c r="D1667">
        <v>2019</v>
      </c>
      <c r="E1667" s="43" t="s">
        <v>275</v>
      </c>
      <c r="F1667" s="43" t="s">
        <v>275</v>
      </c>
      <c r="G1667" s="43" t="s">
        <v>275</v>
      </c>
      <c r="H1667" s="43" t="s">
        <v>275</v>
      </c>
      <c r="I1667" s="43" t="s">
        <v>275</v>
      </c>
      <c r="J1667" s="45" t="s">
        <v>275</v>
      </c>
      <c r="K1667" s="43" t="s">
        <v>275</v>
      </c>
      <c r="L1667" s="43" t="s">
        <v>275</v>
      </c>
      <c r="M1667" s="43" t="s">
        <v>275</v>
      </c>
      <c r="N1667" s="43" t="s">
        <v>275</v>
      </c>
    </row>
    <row r="1668" spans="1:14" x14ac:dyDescent="0.35">
      <c r="A1668" s="43" t="s">
        <v>3375</v>
      </c>
      <c r="B1668" s="46" t="s">
        <v>3349</v>
      </c>
      <c r="C1668">
        <v>1</v>
      </c>
      <c r="D1668">
        <v>2017</v>
      </c>
      <c r="E1668" s="43">
        <v>2</v>
      </c>
      <c r="F1668" s="43">
        <v>3</v>
      </c>
      <c r="G1668" s="43" t="str">
        <f>IF(F1668=1,"CODIEREN!","NA")</f>
        <v>NA</v>
      </c>
      <c r="H1668" s="43">
        <v>1</v>
      </c>
      <c r="I1668" s="43">
        <v>2</v>
      </c>
      <c r="J1668" s="45">
        <v>5000</v>
      </c>
      <c r="K1668" s="43" t="str">
        <f>IF(OR(C1668=1,C1668=3),"NA","Codieren!")</f>
        <v>NA</v>
      </c>
      <c r="L1668" s="43" t="str">
        <f>IF(OR(C1668=1,C1668=2),"NA","Codieren!")</f>
        <v>NA</v>
      </c>
      <c r="M1668" s="43" t="str">
        <f>IF(L1668="NA","NA","Codieren!")</f>
        <v>NA</v>
      </c>
      <c r="N1668" s="43" t="str">
        <f>IF(OR(M1668="NA",M1668=2),"NA","Codieren!")</f>
        <v>NA</v>
      </c>
    </row>
    <row r="1669" spans="1:14" x14ac:dyDescent="0.35">
      <c r="A1669" s="43" t="s">
        <v>3375</v>
      </c>
      <c r="B1669" s="46" t="s">
        <v>83</v>
      </c>
      <c r="C1669">
        <v>2</v>
      </c>
      <c r="D1669">
        <v>2017</v>
      </c>
      <c r="E1669" s="43" t="str">
        <f>IF(OR(C1669=2,C1669=3),"NA","Codieren!")</f>
        <v>NA</v>
      </c>
      <c r="F1669" s="43" t="str">
        <f>IF(OR(C1669=2,C1669=3),"NA","Codieren!")</f>
        <v>NA</v>
      </c>
      <c r="G1669" s="43" t="str">
        <f>IF(F1669=1,"CODIEREN!","NA")</f>
        <v>NA</v>
      </c>
      <c r="H1669" s="43" t="str">
        <f>IF(OR(C1669=2,C1669=3),"NA","Codieren!")</f>
        <v>NA</v>
      </c>
      <c r="I1669" s="43" t="str">
        <f>IF(OR(C1669=2,C1669=3),"NA","Codieren!")</f>
        <v>NA</v>
      </c>
      <c r="J1669" s="45" t="str">
        <f>IF(OR(C1669=2,C1669=3),"NA","Codieren!")</f>
        <v>NA</v>
      </c>
      <c r="K1669" s="43">
        <v>15</v>
      </c>
      <c r="L1669" s="43" t="str">
        <f>IF(OR(C1669=1,C1669=2),"NA","Codieren!")</f>
        <v>NA</v>
      </c>
      <c r="M1669" s="43" t="str">
        <f>IF(L1669="NA","NA","Codieren!")</f>
        <v>NA</v>
      </c>
      <c r="N1669" s="43" t="str">
        <f>IF(OR(M1669="NA",M1669=2),"NA","Codieren!")</f>
        <v>NA</v>
      </c>
    </row>
    <row r="1670" spans="1:14" x14ac:dyDescent="0.35">
      <c r="A1670" s="43" t="s">
        <v>3357</v>
      </c>
      <c r="B1670" s="46" t="s">
        <v>3349</v>
      </c>
      <c r="C1670">
        <v>1</v>
      </c>
      <c r="D1670">
        <v>2015</v>
      </c>
      <c r="E1670" s="43">
        <v>1</v>
      </c>
      <c r="F1670" s="43">
        <v>4</v>
      </c>
      <c r="G1670" s="43" t="str">
        <f>IF(F1670=1,"CODIEREN!","NA")</f>
        <v>NA</v>
      </c>
      <c r="H1670" s="43">
        <v>1</v>
      </c>
      <c r="I1670" s="43">
        <v>2</v>
      </c>
      <c r="J1670" s="45">
        <v>5000</v>
      </c>
      <c r="K1670" s="43" t="str">
        <f>IF(OR(C1670=1,C1670=3),"NA","Codieren!")</f>
        <v>NA</v>
      </c>
      <c r="L1670" s="43" t="str">
        <f>IF(OR(C1670=1,C1670=2),"NA","Codieren!")</f>
        <v>NA</v>
      </c>
      <c r="M1670" s="43" t="str">
        <f>IF(L1670="NA","NA","Codieren!")</f>
        <v>NA</v>
      </c>
      <c r="N1670" s="43" t="str">
        <f>IF(OR(M1670="NA",M1670=2),"NA","Codieren!")</f>
        <v>NA</v>
      </c>
    </row>
    <row r="1671" spans="1:14" x14ac:dyDescent="0.35">
      <c r="A1671" s="43" t="s">
        <v>3357</v>
      </c>
      <c r="B1671" s="46" t="s">
        <v>83</v>
      </c>
      <c r="C1671">
        <v>2</v>
      </c>
      <c r="D1671">
        <v>2015</v>
      </c>
      <c r="E1671" s="43" t="str">
        <f>IF(OR(C1671=2,C1671=3),"NA","Codieren!")</f>
        <v>NA</v>
      </c>
      <c r="F1671" s="43" t="str">
        <f>IF(OR(C1671=2,C1671=3),"NA","Codieren!")</f>
        <v>NA</v>
      </c>
      <c r="G1671" s="43" t="str">
        <f>IF(F1671=1,"CODIEREN!","NA")</f>
        <v>NA</v>
      </c>
      <c r="H1671" s="43" t="str">
        <f>IF(OR(C1671=2,C1671=3),"NA","Codieren!")</f>
        <v>NA</v>
      </c>
      <c r="I1671" s="43" t="str">
        <f>IF(OR(C1671=2,C1671=3),"NA","Codieren!")</f>
        <v>NA</v>
      </c>
      <c r="J1671" s="45" t="str">
        <f>IF(OR(C1671=2,C1671=3),"NA","Codieren!")</f>
        <v>NA</v>
      </c>
      <c r="K1671" s="43" t="s">
        <v>275</v>
      </c>
      <c r="L1671" s="43" t="str">
        <f>IF(OR(C1671=1,C1671=2),"NA","Codieren!")</f>
        <v>NA</v>
      </c>
      <c r="M1671" s="43" t="str">
        <f>IF(L1671="NA","NA","Codieren!")</f>
        <v>NA</v>
      </c>
      <c r="N1671" s="43" t="str">
        <f>IF(OR(M1671="NA",M1671=2),"NA","Codieren!")</f>
        <v>NA</v>
      </c>
    </row>
    <row r="1672" spans="1:14" x14ac:dyDescent="0.35">
      <c r="A1672" s="43" t="s">
        <v>1568</v>
      </c>
      <c r="B1672" s="43" t="s">
        <v>1572</v>
      </c>
      <c r="C1672">
        <v>1</v>
      </c>
      <c r="D1672">
        <v>2019</v>
      </c>
      <c r="E1672" s="43">
        <v>1</v>
      </c>
      <c r="F1672" s="43" t="s">
        <v>275</v>
      </c>
      <c r="G1672" s="43" t="str">
        <f>IF(F1672=1,"CODIEREN!","NA")</f>
        <v>NA</v>
      </c>
      <c r="H1672" s="43">
        <v>1</v>
      </c>
      <c r="I1672" s="43">
        <v>2</v>
      </c>
      <c r="J1672" s="45">
        <v>20000</v>
      </c>
      <c r="K1672" s="43" t="str">
        <f>IF(OR(C1672=1,C1672=3),"NA","Codieren!")</f>
        <v>NA</v>
      </c>
      <c r="L1672" s="43" t="str">
        <f>IF(OR(C1672=1,C1672=2),"NA","Codieren!")</f>
        <v>NA</v>
      </c>
      <c r="M1672" s="43" t="str">
        <f>IF(L1672="NA","NA","Codieren!")</f>
        <v>NA</v>
      </c>
      <c r="N1672" s="43" t="str">
        <f>IF(OR(M1672="NA",M1672=2),"NA","Codieren!")</f>
        <v>NA</v>
      </c>
    </row>
    <row r="1673" spans="1:14" x14ac:dyDescent="0.35">
      <c r="A1673" s="43" t="s">
        <v>3834</v>
      </c>
      <c r="B1673" s="43" t="s">
        <v>3698</v>
      </c>
      <c r="C1673">
        <v>1</v>
      </c>
      <c r="D1673">
        <v>2018</v>
      </c>
      <c r="E1673" s="43">
        <v>1</v>
      </c>
      <c r="F1673" s="43">
        <v>5</v>
      </c>
      <c r="G1673" s="43" t="str">
        <f>IF(F1673=1,"CODIEREN!","NA")</f>
        <v>NA</v>
      </c>
      <c r="H1673" s="43">
        <v>2</v>
      </c>
      <c r="I1673" s="43">
        <v>2</v>
      </c>
      <c r="J1673" s="45">
        <v>0</v>
      </c>
      <c r="K1673" s="43" t="s">
        <v>275</v>
      </c>
      <c r="L1673" s="43" t="str">
        <f>IF(OR(C1673=1,C1673=2),"NA","Codieren!")</f>
        <v>NA</v>
      </c>
      <c r="M1673" s="43" t="str">
        <f>IF(L1673="NA","NA","Codieren!")</f>
        <v>NA</v>
      </c>
      <c r="N1673" s="43" t="str">
        <f>IF(OR(M1673="NA",M1673=2),"NA","Codieren!")</f>
        <v>NA</v>
      </c>
    </row>
    <row r="1674" spans="1:14" x14ac:dyDescent="0.35">
      <c r="A1674" s="43" t="s">
        <v>3834</v>
      </c>
      <c r="B1674" s="43" t="s">
        <v>624</v>
      </c>
      <c r="C1674">
        <v>2</v>
      </c>
      <c r="D1674">
        <v>2018</v>
      </c>
      <c r="E1674" s="43" t="str">
        <f>IF(OR(C1674=2,C1674=3),"NA","Codieren!")</f>
        <v>NA</v>
      </c>
      <c r="F1674" s="43" t="str">
        <f>IF(OR(C1674=2,C1674=3),"NA","Codieren!")</f>
        <v>NA</v>
      </c>
      <c r="G1674" s="43" t="str">
        <f>IF(F1674=1,"CODIEREN!","NA")</f>
        <v>NA</v>
      </c>
      <c r="H1674" s="43" t="str">
        <f>IF(OR(C1674=2,C1674=3),"NA","Codieren!")</f>
        <v>NA</v>
      </c>
      <c r="I1674" s="43" t="str">
        <f>IF(OR(C1674=2,C1674=3),"NA","Codieren!")</f>
        <v>NA</v>
      </c>
      <c r="J1674" s="45" t="str">
        <f>IF(OR(C1674=2,C1674=3),"NA","Codieren!")</f>
        <v>NA</v>
      </c>
      <c r="K1674" s="43">
        <v>12</v>
      </c>
      <c r="L1674" s="43" t="str">
        <f>IF(OR(C1674=1,C1674=2),"NA","Codieren!")</f>
        <v>NA</v>
      </c>
      <c r="M1674" s="43" t="str">
        <f>IF(L1674="NA","NA","Codieren!")</f>
        <v>NA</v>
      </c>
      <c r="N1674" s="43" t="str">
        <f>IF(OR(M1674="NA",M1674=2),"NA","Codieren!")</f>
        <v>NA</v>
      </c>
    </row>
    <row r="1675" spans="1:14" x14ac:dyDescent="0.35">
      <c r="A1675" s="43" t="s">
        <v>345</v>
      </c>
      <c r="B1675" s="44" t="s">
        <v>9</v>
      </c>
      <c r="C1675" s="44">
        <v>1</v>
      </c>
      <c r="D1675" s="44">
        <v>2015</v>
      </c>
      <c r="E1675" s="43">
        <v>1</v>
      </c>
      <c r="F1675" s="43" t="s">
        <v>275</v>
      </c>
      <c r="G1675" s="43" t="s">
        <v>275</v>
      </c>
      <c r="H1675" s="43">
        <v>1</v>
      </c>
      <c r="I1675" s="43">
        <v>2</v>
      </c>
      <c r="J1675" s="45">
        <v>15000</v>
      </c>
      <c r="K1675" s="43" t="s">
        <v>275</v>
      </c>
      <c r="L1675" s="43" t="s">
        <v>275</v>
      </c>
      <c r="M1675" s="43" t="str">
        <f>IF(L1675="NA","NA",2)</f>
        <v>NA</v>
      </c>
      <c r="N1675" s="43" t="s">
        <v>275</v>
      </c>
    </row>
    <row r="1676" spans="1:14" x14ac:dyDescent="0.35">
      <c r="A1676" s="43" t="s">
        <v>345</v>
      </c>
      <c r="B1676" s="44" t="s">
        <v>350</v>
      </c>
      <c r="C1676" s="44">
        <v>2</v>
      </c>
      <c r="D1676" s="44">
        <v>2015</v>
      </c>
      <c r="E1676" s="43" t="s">
        <v>275</v>
      </c>
      <c r="F1676" s="43" t="s">
        <v>275</v>
      </c>
      <c r="G1676" s="43" t="s">
        <v>275</v>
      </c>
      <c r="H1676" s="43" t="s">
        <v>275</v>
      </c>
      <c r="I1676" s="43" t="s">
        <v>275</v>
      </c>
      <c r="J1676" s="45" t="s">
        <v>275</v>
      </c>
      <c r="K1676" s="43" t="s">
        <v>275</v>
      </c>
      <c r="L1676" s="43" t="s">
        <v>275</v>
      </c>
      <c r="M1676" s="43" t="str">
        <f>IF(L1676="NA","NA",2)</f>
        <v>NA</v>
      </c>
      <c r="N1676" s="43" t="s">
        <v>275</v>
      </c>
    </row>
    <row r="1677" spans="1:14" x14ac:dyDescent="0.35">
      <c r="A1677" s="43" t="s">
        <v>3850</v>
      </c>
      <c r="B1677" t="s">
        <v>3698</v>
      </c>
      <c r="C1677">
        <v>3</v>
      </c>
      <c r="D1677">
        <v>2018</v>
      </c>
      <c r="E1677" s="43" t="str">
        <f>IF(OR(C1677=2,C1677=3),"NA","Codieren!")</f>
        <v>NA</v>
      </c>
      <c r="F1677" s="43" t="str">
        <f>IF(OR(C1677=2,C1677=3),"NA","Codieren!")</f>
        <v>NA</v>
      </c>
      <c r="G1677" s="43" t="str">
        <f>IF(F1677=1,"CODIEREN!","NA")</f>
        <v>NA</v>
      </c>
      <c r="H1677" s="43" t="str">
        <f>IF(OR(C1677=2,C1677=3),"NA","Codieren!")</f>
        <v>NA</v>
      </c>
      <c r="I1677" s="43" t="str">
        <f>IF(OR(C1677=2,C1677=3),"NA","Codieren!")</f>
        <v>NA</v>
      </c>
      <c r="J1677" s="45" t="str">
        <f>IF(OR(C1677=2,C1677=3),"NA","Codieren!")</f>
        <v>NA</v>
      </c>
      <c r="K1677" s="43" t="s">
        <v>275</v>
      </c>
      <c r="L1677" s="43">
        <v>2</v>
      </c>
      <c r="M1677" s="43">
        <v>2</v>
      </c>
      <c r="N1677" s="43" t="str">
        <f>IF(OR(M1677="NA",M1677=2),"NA","Codieren!")</f>
        <v>NA</v>
      </c>
    </row>
    <row r="1678" spans="1:14" x14ac:dyDescent="0.35">
      <c r="A1678" s="43" t="s">
        <v>3850</v>
      </c>
      <c r="B1678" s="43" t="s">
        <v>771</v>
      </c>
      <c r="C1678">
        <v>2</v>
      </c>
      <c r="D1678" s="43">
        <v>2018</v>
      </c>
      <c r="E1678" s="43" t="str">
        <f>IF(OR(C1678=2,C1678=3),"NA","Codieren!")</f>
        <v>NA</v>
      </c>
      <c r="F1678" s="43" t="str">
        <f>IF(OR(C1678=2,C1678=3),"NA","Codieren!")</f>
        <v>NA</v>
      </c>
      <c r="G1678" s="43" t="str">
        <f>IF(F1678=1,"CODIEREN!","NA")</f>
        <v>NA</v>
      </c>
      <c r="H1678" s="43" t="str">
        <f>IF(OR(C1678=2,C1678=3),"NA","Codieren!")</f>
        <v>NA</v>
      </c>
      <c r="I1678" s="43" t="str">
        <f>IF(OR(C1678=2,C1678=3),"NA","Codieren!")</f>
        <v>NA</v>
      </c>
      <c r="J1678" s="45" t="str">
        <f>IF(OR(C1678=2,C1678=3),"NA","Codieren!")</f>
        <v>NA</v>
      </c>
      <c r="K1678" s="43">
        <v>11</v>
      </c>
      <c r="L1678" s="43" t="str">
        <f>IF(OR(C1678=1,C1678=2),"NA","Codieren!")</f>
        <v>NA</v>
      </c>
      <c r="M1678" s="43" t="str">
        <f>IF(L1678="NA","NA","Codieren!")</f>
        <v>NA</v>
      </c>
      <c r="N1678" s="43" t="str">
        <f>IF(OR(M1678="NA",M1678=2),"NA","Codieren!")</f>
        <v>NA</v>
      </c>
    </row>
    <row r="1679" spans="1:14" x14ac:dyDescent="0.35">
      <c r="A1679" s="43" t="s">
        <v>3850</v>
      </c>
      <c r="B1679" s="43" t="s">
        <v>3698</v>
      </c>
      <c r="C1679">
        <v>1</v>
      </c>
      <c r="D1679" s="43">
        <v>2017</v>
      </c>
      <c r="E1679" s="43">
        <v>1</v>
      </c>
      <c r="F1679" s="43">
        <v>5</v>
      </c>
      <c r="G1679" s="43" t="str">
        <f>IF(F1679=1,"CODIEREN!","NA")</f>
        <v>NA</v>
      </c>
      <c r="H1679" s="43">
        <v>1</v>
      </c>
      <c r="I1679" s="43">
        <v>2</v>
      </c>
      <c r="J1679" s="45">
        <v>0</v>
      </c>
      <c r="K1679" s="43" t="s">
        <v>275</v>
      </c>
      <c r="L1679" s="43" t="str">
        <f>IF(OR(C1679=1,C1679=2),"NA","Codieren!")</f>
        <v>NA</v>
      </c>
      <c r="M1679" s="43" t="str">
        <f>IF(L1679="NA","NA","Codieren!")</f>
        <v>NA</v>
      </c>
      <c r="N1679" s="43" t="str">
        <f>IF(OR(M1679="NA",M1679=2),"NA","Codieren!")</f>
        <v>NA</v>
      </c>
    </row>
    <row r="1680" spans="1:14" x14ac:dyDescent="0.35">
      <c r="A1680" s="43" t="s">
        <v>3850</v>
      </c>
      <c r="B1680" t="s">
        <v>771</v>
      </c>
      <c r="C1680">
        <v>2</v>
      </c>
      <c r="D1680" s="43">
        <v>2017</v>
      </c>
      <c r="E1680" s="43" t="str">
        <f>IF(OR(C1680=2,C1680=3),"NA","Codieren!")</f>
        <v>NA</v>
      </c>
      <c r="F1680" s="43" t="str">
        <f>IF(OR(C1680=2,C1680=3),"NA","Codieren!")</f>
        <v>NA</v>
      </c>
      <c r="G1680" s="43" t="str">
        <f>IF(F1680=1,"CODIEREN!","NA")</f>
        <v>NA</v>
      </c>
      <c r="H1680" s="43" t="str">
        <f>IF(OR(C1680=2,C1680=3),"NA","Codieren!")</f>
        <v>NA</v>
      </c>
      <c r="I1680" s="43" t="str">
        <f>IF(OR(C1680=2,C1680=3),"NA","Codieren!")</f>
        <v>NA</v>
      </c>
      <c r="J1680" s="45" t="str">
        <f>IF(OR(C1680=2,C1680=3),"NA","Codieren!")</f>
        <v>NA</v>
      </c>
      <c r="K1680" s="43">
        <v>11</v>
      </c>
      <c r="L1680" s="43" t="str">
        <f>IF(OR(C1680=1,C1680=2),"NA","Codieren!")</f>
        <v>NA</v>
      </c>
      <c r="M1680" s="43" t="str">
        <f>IF(L1680="NA","NA","Codieren!")</f>
        <v>NA</v>
      </c>
      <c r="N1680" s="43" t="str">
        <f>IF(OR(M1680="NA",M1680=2),"NA","Codieren!")</f>
        <v>NA</v>
      </c>
    </row>
    <row r="1681" spans="1:14" x14ac:dyDescent="0.35">
      <c r="A1681" s="43" t="s">
        <v>3397</v>
      </c>
      <c r="B1681" s="46" t="s">
        <v>3349</v>
      </c>
      <c r="C1681">
        <v>1</v>
      </c>
      <c r="D1681" s="43">
        <v>2018</v>
      </c>
      <c r="E1681" s="43">
        <v>2</v>
      </c>
      <c r="F1681" s="43">
        <v>4</v>
      </c>
      <c r="G1681" s="43" t="str">
        <f>IF(F1681=1,"CODIEREN!","NA")</f>
        <v>NA</v>
      </c>
      <c r="H1681" s="43">
        <v>1</v>
      </c>
      <c r="I1681" s="43">
        <v>2</v>
      </c>
      <c r="J1681" s="45">
        <v>5000</v>
      </c>
      <c r="K1681" s="43" t="str">
        <f>IF(OR(C1681=1,C1681=3),"NA","Codieren!")</f>
        <v>NA</v>
      </c>
      <c r="L1681" s="43" t="str">
        <f>IF(OR(C1681=1,C1681=2),"NA","Codieren!")</f>
        <v>NA</v>
      </c>
      <c r="M1681" s="43" t="str">
        <f>IF(L1681="NA","NA","Codieren!")</f>
        <v>NA</v>
      </c>
      <c r="N1681" s="43" t="str">
        <f>IF(OR(M1681="NA",M1681=2),"NA","Codieren!")</f>
        <v>NA</v>
      </c>
    </row>
    <row r="1682" spans="1:14" s="43" customFormat="1" x14ac:dyDescent="0.35">
      <c r="A1682" s="43" t="s">
        <v>3397</v>
      </c>
      <c r="B1682" s="46" t="s">
        <v>624</v>
      </c>
      <c r="C1682" s="43">
        <v>2</v>
      </c>
      <c r="D1682" s="43">
        <v>2018</v>
      </c>
      <c r="E1682" s="43" t="str">
        <f>IF(OR(C1682=2,C1682=3),"NA","Codieren!")</f>
        <v>NA</v>
      </c>
      <c r="F1682" s="43" t="str">
        <f>IF(OR(C1682=2,C1682=3),"NA","Codieren!")</f>
        <v>NA</v>
      </c>
      <c r="G1682" s="43" t="str">
        <f>IF(F1682=1,"CODIEREN!","NA")</f>
        <v>NA</v>
      </c>
      <c r="H1682" s="43" t="str">
        <f>IF(OR(C1682=2,C1682=3),"NA","Codieren!")</f>
        <v>NA</v>
      </c>
      <c r="I1682" s="43" t="str">
        <f>IF(OR(C1682=2,C1682=3),"NA","Codieren!")</f>
        <v>NA</v>
      </c>
      <c r="J1682" s="45" t="str">
        <f>IF(OR(C1682=2,C1682=3),"NA","Codieren!")</f>
        <v>NA</v>
      </c>
      <c r="K1682" s="43" t="s">
        <v>275</v>
      </c>
      <c r="L1682" s="43" t="str">
        <f>IF(OR(C1682=1,C1682=2),"NA","Codieren!")</f>
        <v>NA</v>
      </c>
      <c r="M1682" s="43" t="str">
        <f>IF(L1682="NA","NA","Codieren!")</f>
        <v>NA</v>
      </c>
      <c r="N1682" s="43" t="str">
        <f>IF(OR(M1682="NA",M1682=2),"NA","Codieren!")</f>
        <v>NA</v>
      </c>
    </row>
    <row r="1683" spans="1:14" x14ac:dyDescent="0.35">
      <c r="A1683" s="43" t="s">
        <v>738</v>
      </c>
      <c r="B1683" s="44" t="s">
        <v>566</v>
      </c>
      <c r="C1683">
        <v>3</v>
      </c>
      <c r="D1683" s="32">
        <v>2018</v>
      </c>
      <c r="E1683" s="43" t="s">
        <v>275</v>
      </c>
      <c r="F1683" s="43" t="s">
        <v>275</v>
      </c>
      <c r="G1683" s="43" t="s">
        <v>275</v>
      </c>
      <c r="H1683" s="43" t="s">
        <v>275</v>
      </c>
      <c r="I1683" s="43" t="s">
        <v>275</v>
      </c>
      <c r="J1683" s="45" t="s">
        <v>275</v>
      </c>
      <c r="K1683" s="43" t="s">
        <v>275</v>
      </c>
      <c r="L1683" s="43">
        <v>2</v>
      </c>
      <c r="M1683" s="43">
        <f>IF(L1683="NA","NA",2)</f>
        <v>2</v>
      </c>
      <c r="N1683" s="43" t="s">
        <v>275</v>
      </c>
    </row>
    <row r="1684" spans="1:14" x14ac:dyDescent="0.35">
      <c r="A1684" s="43" t="s">
        <v>738</v>
      </c>
      <c r="B1684" s="44" t="s">
        <v>107</v>
      </c>
      <c r="C1684">
        <v>2</v>
      </c>
      <c r="D1684" s="32">
        <v>2018</v>
      </c>
      <c r="E1684" s="43" t="s">
        <v>275</v>
      </c>
      <c r="F1684" s="43" t="s">
        <v>275</v>
      </c>
      <c r="G1684" s="43" t="s">
        <v>275</v>
      </c>
      <c r="H1684" s="43" t="s">
        <v>275</v>
      </c>
      <c r="I1684" s="43" t="s">
        <v>275</v>
      </c>
      <c r="J1684" s="45" t="s">
        <v>275</v>
      </c>
      <c r="K1684" s="43" t="s">
        <v>275</v>
      </c>
      <c r="L1684" s="43" t="s">
        <v>275</v>
      </c>
      <c r="M1684" s="43" t="str">
        <f>IF(L1684="NA","NA",2)</f>
        <v>NA</v>
      </c>
      <c r="N1684" s="43" t="s">
        <v>275</v>
      </c>
    </row>
    <row r="1685" spans="1:14" x14ac:dyDescent="0.35">
      <c r="A1685" s="43" t="s">
        <v>738</v>
      </c>
      <c r="B1685" s="44" t="s">
        <v>566</v>
      </c>
      <c r="C1685">
        <v>3</v>
      </c>
      <c r="D1685" s="32">
        <v>2017</v>
      </c>
      <c r="E1685" s="43" t="s">
        <v>275</v>
      </c>
      <c r="F1685" s="43" t="s">
        <v>275</v>
      </c>
      <c r="G1685" s="43" t="s">
        <v>275</v>
      </c>
      <c r="H1685" s="43" t="s">
        <v>275</v>
      </c>
      <c r="I1685" s="43" t="s">
        <v>275</v>
      </c>
      <c r="J1685" s="45" t="s">
        <v>275</v>
      </c>
      <c r="K1685" s="43" t="s">
        <v>275</v>
      </c>
      <c r="L1685" s="43">
        <v>2</v>
      </c>
      <c r="M1685" s="43">
        <f>IF(L1685="NA","NA",2)</f>
        <v>2</v>
      </c>
      <c r="N1685" s="43" t="s">
        <v>275</v>
      </c>
    </row>
    <row r="1686" spans="1:14" x14ac:dyDescent="0.35">
      <c r="A1686" s="43" t="s">
        <v>738</v>
      </c>
      <c r="B1686" s="44" t="s">
        <v>107</v>
      </c>
      <c r="C1686">
        <v>2</v>
      </c>
      <c r="D1686" s="32">
        <v>2017</v>
      </c>
      <c r="E1686" s="43" t="s">
        <v>275</v>
      </c>
      <c r="F1686" s="43" t="s">
        <v>275</v>
      </c>
      <c r="G1686" s="43" t="s">
        <v>275</v>
      </c>
      <c r="H1686" s="43" t="s">
        <v>275</v>
      </c>
      <c r="I1686" s="43" t="s">
        <v>275</v>
      </c>
      <c r="J1686" s="45" t="s">
        <v>275</v>
      </c>
      <c r="K1686" s="43" t="s">
        <v>275</v>
      </c>
      <c r="L1686" s="43" t="s">
        <v>275</v>
      </c>
      <c r="M1686" s="43" t="str">
        <f>IF(L1686="NA","NA",2)</f>
        <v>NA</v>
      </c>
      <c r="N1686" s="43" t="s">
        <v>275</v>
      </c>
    </row>
    <row r="1687" spans="1:14" x14ac:dyDescent="0.35">
      <c r="A1687" s="43" t="s">
        <v>738</v>
      </c>
      <c r="B1687" s="44" t="s">
        <v>566</v>
      </c>
      <c r="C1687">
        <v>3</v>
      </c>
      <c r="D1687" s="32">
        <v>2016</v>
      </c>
      <c r="E1687" s="43" t="s">
        <v>275</v>
      </c>
      <c r="F1687" s="43" t="s">
        <v>275</v>
      </c>
      <c r="G1687" s="43" t="s">
        <v>275</v>
      </c>
      <c r="H1687" s="43" t="s">
        <v>275</v>
      </c>
      <c r="I1687" s="43" t="s">
        <v>275</v>
      </c>
      <c r="J1687" s="45" t="s">
        <v>275</v>
      </c>
      <c r="K1687" s="43" t="s">
        <v>275</v>
      </c>
      <c r="L1687" s="43">
        <v>2</v>
      </c>
      <c r="M1687" s="43">
        <f>IF(L1687="NA","NA",2)</f>
        <v>2</v>
      </c>
      <c r="N1687" s="43" t="s">
        <v>275</v>
      </c>
    </row>
    <row r="1688" spans="1:14" x14ac:dyDescent="0.35">
      <c r="A1688" s="43" t="s">
        <v>738</v>
      </c>
      <c r="B1688" s="44" t="s">
        <v>107</v>
      </c>
      <c r="C1688">
        <v>2</v>
      </c>
      <c r="D1688" s="32">
        <v>2016</v>
      </c>
      <c r="E1688" s="43" t="s">
        <v>275</v>
      </c>
      <c r="F1688" s="43" t="s">
        <v>275</v>
      </c>
      <c r="G1688" s="43" t="s">
        <v>275</v>
      </c>
      <c r="H1688" s="43" t="s">
        <v>275</v>
      </c>
      <c r="I1688" s="43" t="s">
        <v>275</v>
      </c>
      <c r="J1688" s="45" t="s">
        <v>275</v>
      </c>
      <c r="K1688" s="43" t="s">
        <v>275</v>
      </c>
      <c r="L1688" s="43" t="s">
        <v>275</v>
      </c>
      <c r="M1688" s="43" t="str">
        <f>IF(L1688="NA","NA",2)</f>
        <v>NA</v>
      </c>
      <c r="N1688" s="43" t="s">
        <v>275</v>
      </c>
    </row>
    <row r="1689" spans="1:14" x14ac:dyDescent="0.35">
      <c r="A1689" s="43" t="s">
        <v>738</v>
      </c>
      <c r="B1689" s="44" t="s">
        <v>566</v>
      </c>
      <c r="C1689">
        <v>3</v>
      </c>
      <c r="D1689" s="32">
        <v>2015</v>
      </c>
      <c r="E1689" s="43" t="s">
        <v>275</v>
      </c>
      <c r="F1689" s="43" t="s">
        <v>275</v>
      </c>
      <c r="G1689" s="43" t="s">
        <v>275</v>
      </c>
      <c r="H1689" s="43" t="s">
        <v>275</v>
      </c>
      <c r="I1689" s="43" t="s">
        <v>275</v>
      </c>
      <c r="J1689" s="45" t="s">
        <v>275</v>
      </c>
      <c r="K1689" s="43" t="s">
        <v>275</v>
      </c>
      <c r="L1689" s="43">
        <v>2</v>
      </c>
      <c r="M1689" s="43">
        <f>IF(L1689="NA","NA",2)</f>
        <v>2</v>
      </c>
      <c r="N1689" s="43" t="s">
        <v>275</v>
      </c>
    </row>
    <row r="1690" spans="1:14" x14ac:dyDescent="0.35">
      <c r="A1690" s="43" t="s">
        <v>738</v>
      </c>
      <c r="B1690" s="44" t="s">
        <v>107</v>
      </c>
      <c r="C1690">
        <v>2</v>
      </c>
      <c r="D1690" s="32">
        <v>2015</v>
      </c>
      <c r="E1690" s="43" t="s">
        <v>275</v>
      </c>
      <c r="F1690" s="43" t="s">
        <v>275</v>
      </c>
      <c r="G1690" s="43" t="s">
        <v>275</v>
      </c>
      <c r="H1690" s="43" t="s">
        <v>275</v>
      </c>
      <c r="I1690" s="43" t="s">
        <v>275</v>
      </c>
      <c r="J1690" s="45" t="s">
        <v>275</v>
      </c>
      <c r="K1690" s="43" t="s">
        <v>275</v>
      </c>
      <c r="L1690" s="43" t="s">
        <v>275</v>
      </c>
      <c r="M1690" s="43" t="str">
        <f>IF(L1690="NA","NA",2)</f>
        <v>NA</v>
      </c>
      <c r="N1690" s="43" t="s">
        <v>275</v>
      </c>
    </row>
    <row r="1691" spans="1:14" x14ac:dyDescent="0.35">
      <c r="A1691" s="43" t="s">
        <v>766</v>
      </c>
      <c r="B1691" s="44" t="s">
        <v>566</v>
      </c>
      <c r="C1691">
        <v>1</v>
      </c>
      <c r="D1691" s="32">
        <v>2018</v>
      </c>
      <c r="E1691" s="43">
        <v>2</v>
      </c>
      <c r="F1691" s="43">
        <v>2</v>
      </c>
      <c r="G1691" s="43" t="s">
        <v>275</v>
      </c>
      <c r="H1691" s="43">
        <v>1</v>
      </c>
      <c r="I1691" s="43">
        <v>2</v>
      </c>
      <c r="J1691" s="45">
        <v>0</v>
      </c>
      <c r="K1691" s="43" t="s">
        <v>275</v>
      </c>
      <c r="L1691" s="43" t="s">
        <v>275</v>
      </c>
      <c r="M1691" s="43" t="str">
        <f>IF(L1691="NA","NA",2)</f>
        <v>NA</v>
      </c>
      <c r="N1691" s="43" t="s">
        <v>275</v>
      </c>
    </row>
    <row r="1692" spans="1:14" x14ac:dyDescent="0.35">
      <c r="A1692" s="43" t="s">
        <v>766</v>
      </c>
      <c r="B1692" s="44" t="s">
        <v>375</v>
      </c>
      <c r="C1692">
        <v>2</v>
      </c>
      <c r="D1692" s="32">
        <v>2018</v>
      </c>
      <c r="E1692" s="43" t="s">
        <v>275</v>
      </c>
      <c r="F1692" s="43" t="s">
        <v>275</v>
      </c>
      <c r="G1692" s="43" t="s">
        <v>275</v>
      </c>
      <c r="H1692" s="43" t="s">
        <v>275</v>
      </c>
      <c r="I1692" s="43" t="s">
        <v>275</v>
      </c>
      <c r="J1692" s="45" t="s">
        <v>275</v>
      </c>
      <c r="K1692" s="43" t="s">
        <v>275</v>
      </c>
      <c r="L1692" s="43" t="s">
        <v>275</v>
      </c>
      <c r="M1692" s="43" t="str">
        <f>IF(L1692="NA","NA",2)</f>
        <v>NA</v>
      </c>
      <c r="N1692" s="43" t="s">
        <v>275</v>
      </c>
    </row>
    <row r="1693" spans="1:14" x14ac:dyDescent="0.35">
      <c r="A1693" s="43" t="s">
        <v>2007</v>
      </c>
      <c r="B1693" s="43" t="s">
        <v>1999</v>
      </c>
      <c r="C1693">
        <v>1</v>
      </c>
      <c r="D1693" s="43">
        <v>2015</v>
      </c>
      <c r="E1693" s="43">
        <v>2</v>
      </c>
      <c r="F1693" s="43">
        <v>2</v>
      </c>
      <c r="G1693" s="43" t="str">
        <f>IF(F1693=1,"CODIEREN!","NA")</f>
        <v>NA</v>
      </c>
      <c r="H1693" s="43">
        <v>1</v>
      </c>
      <c r="I1693" s="43">
        <v>2</v>
      </c>
      <c r="J1693" s="45">
        <v>0</v>
      </c>
      <c r="K1693" s="43" t="str">
        <f>IF(OR(C1693=1,C1693=3),"NA","Codieren!")</f>
        <v>NA</v>
      </c>
      <c r="L1693" s="43" t="str">
        <f>IF(OR(C1693=1,C1693=2),"NA","Codieren!")</f>
        <v>NA</v>
      </c>
      <c r="M1693" s="43" t="str">
        <f>IF(L1693="NA","NA","Codieren!")</f>
        <v>NA</v>
      </c>
      <c r="N1693" s="43" t="str">
        <f>IF(OR(M1693="NA",M1693=2),"NA","Codieren!")</f>
        <v>NA</v>
      </c>
    </row>
    <row r="1694" spans="1:14" x14ac:dyDescent="0.35">
      <c r="A1694" s="43" t="s">
        <v>2007</v>
      </c>
      <c r="B1694" s="44" t="s">
        <v>2055</v>
      </c>
      <c r="C1694">
        <v>2</v>
      </c>
      <c r="D1694" s="43">
        <v>2015</v>
      </c>
      <c r="E1694" s="43" t="str">
        <f>IF(OR(C1694=2,C1694=3),"NA","Codieren!")</f>
        <v>NA</v>
      </c>
      <c r="F1694" s="43" t="str">
        <f>IF(OR(C1694=2,C1694=3),"NA","Codieren!")</f>
        <v>NA</v>
      </c>
      <c r="G1694" s="43" t="str">
        <f>IF(F1694=1,"CODIEREN!","NA")</f>
        <v>NA</v>
      </c>
      <c r="H1694" s="43" t="str">
        <f>IF(OR(C1694=2,C1694=3),"NA","Codieren!")</f>
        <v>NA</v>
      </c>
      <c r="I1694" s="43" t="str">
        <f>IF(OR(C1694=2,C1694=3),"NA","Codieren!")</f>
        <v>NA</v>
      </c>
      <c r="J1694" s="45" t="str">
        <f>IF(OR(C1694=2,C1694=3),"NA","Codieren!")</f>
        <v>NA</v>
      </c>
      <c r="K1694" s="43" t="s">
        <v>275</v>
      </c>
      <c r="L1694" s="43" t="str">
        <f>IF(OR(C1694=1,C1694=2),"NA","Codieren!")</f>
        <v>NA</v>
      </c>
      <c r="M1694" s="43" t="str">
        <f>IF(L1694="NA","NA","Codieren!")</f>
        <v>NA</v>
      </c>
      <c r="N1694" s="43" t="str">
        <f>IF(OR(M1694="NA",M1694=2),"NA","Codieren!")</f>
        <v>NA</v>
      </c>
    </row>
    <row r="1695" spans="1:14" x14ac:dyDescent="0.35">
      <c r="A1695" s="43" t="s">
        <v>3944</v>
      </c>
      <c r="B1695" s="43" t="s">
        <v>3698</v>
      </c>
      <c r="C1695">
        <v>3</v>
      </c>
      <c r="D1695" s="43">
        <v>2017</v>
      </c>
      <c r="E1695" s="43" t="str">
        <f>IF(OR(C1695=2,C1695=3),"NA","Codieren!")</f>
        <v>NA</v>
      </c>
      <c r="F1695" s="43" t="str">
        <f>IF(OR(C1695=2,C1695=3),"NA","Codieren!")</f>
        <v>NA</v>
      </c>
      <c r="G1695" s="43" t="str">
        <f>IF(F1695=1,"CODIEREN!","NA")</f>
        <v>NA</v>
      </c>
      <c r="H1695" s="43" t="str">
        <f>IF(OR(C1695=2,C1695=3),"NA","Codieren!")</f>
        <v>NA</v>
      </c>
      <c r="I1695" s="43" t="str">
        <f>IF(OR(C1695=2,C1695=3),"NA","Codieren!")</f>
        <v>NA</v>
      </c>
      <c r="J1695" s="45" t="str">
        <f>IF(OR(C1695=2,C1695=3),"NA","Codieren!")</f>
        <v>NA</v>
      </c>
      <c r="K1695" s="43" t="s">
        <v>275</v>
      </c>
      <c r="L1695" s="43">
        <v>2</v>
      </c>
      <c r="M1695" s="43">
        <v>2</v>
      </c>
      <c r="N1695" s="43" t="str">
        <f>IF(OR(M1695="NA",M1695=2),"NA","Codieren!")</f>
        <v>NA</v>
      </c>
    </row>
    <row r="1696" spans="1:14" x14ac:dyDescent="0.35">
      <c r="A1696" s="43" t="s">
        <v>3944</v>
      </c>
      <c r="B1696" s="43" t="s">
        <v>3821</v>
      </c>
      <c r="C1696">
        <v>2</v>
      </c>
      <c r="D1696" s="43">
        <v>2017</v>
      </c>
      <c r="E1696" s="43" t="str">
        <f>IF(OR(C1696=2,C1696=3),"NA","Codieren!")</f>
        <v>NA</v>
      </c>
      <c r="F1696" s="43" t="str">
        <f>IF(OR(C1696=2,C1696=3),"NA","Codieren!")</f>
        <v>NA</v>
      </c>
      <c r="G1696" s="43" t="str">
        <f>IF(F1696=1,"CODIEREN!","NA")</f>
        <v>NA</v>
      </c>
      <c r="H1696" s="43" t="str">
        <f>IF(OR(C1696=2,C1696=3),"NA","Codieren!")</f>
        <v>NA</v>
      </c>
      <c r="I1696" s="43" t="str">
        <f>IF(OR(C1696=2,C1696=3),"NA","Codieren!")</f>
        <v>NA</v>
      </c>
      <c r="J1696" s="45" t="str">
        <f>IF(OR(C1696=2,C1696=3),"NA","Codieren!")</f>
        <v>NA</v>
      </c>
      <c r="K1696" s="43" t="s">
        <v>275</v>
      </c>
      <c r="L1696" s="43" t="str">
        <f>IF(OR(C1696=1,C1696=2),"NA","Codieren!")</f>
        <v>NA</v>
      </c>
      <c r="M1696" s="43" t="str">
        <f>IF(L1696="NA","NA","Codieren!")</f>
        <v>NA</v>
      </c>
      <c r="N1696" s="43" t="str">
        <f>IF(OR(M1696="NA",M1696=2),"NA","Codieren!")</f>
        <v>NA</v>
      </c>
    </row>
    <row r="1697" spans="1:14" x14ac:dyDescent="0.35">
      <c r="A1697" s="43" t="s">
        <v>1198</v>
      </c>
      <c r="B1697" s="43" t="s">
        <v>1173</v>
      </c>
      <c r="C1697" s="43">
        <v>1</v>
      </c>
      <c r="D1697" s="43">
        <v>2017</v>
      </c>
      <c r="E1697" s="43">
        <v>2</v>
      </c>
      <c r="F1697" s="43" t="s">
        <v>275</v>
      </c>
      <c r="G1697" s="43" t="str">
        <f>IF(F1697=1,"CODIEREN!","NA")</f>
        <v>NA</v>
      </c>
      <c r="H1697" s="43">
        <v>1</v>
      </c>
      <c r="I1697" s="43">
        <v>2</v>
      </c>
      <c r="J1697" s="45">
        <v>16000</v>
      </c>
      <c r="K1697" s="43" t="str">
        <f>IF(OR(C1697=1,C1697=3),"NA","Codieren!")</f>
        <v>NA</v>
      </c>
      <c r="L1697" s="43" t="str">
        <f>IF(OR(C1697=1,C1697=2),"NA","Codieren!")</f>
        <v>NA</v>
      </c>
      <c r="M1697" s="43" t="str">
        <f>IF(L1697="NA","NA","Codieren!")</f>
        <v>NA</v>
      </c>
      <c r="N1697" s="43" t="str">
        <f>IF(OR(M1697="NA",M1697=2),"NA","Codieren!")</f>
        <v>NA</v>
      </c>
    </row>
    <row r="1698" spans="1:14" x14ac:dyDescent="0.35">
      <c r="A1698" s="43" t="s">
        <v>1198</v>
      </c>
      <c r="B1698" s="46" t="s">
        <v>2908</v>
      </c>
      <c r="C1698" s="43">
        <v>2</v>
      </c>
      <c r="D1698" s="43">
        <v>2017</v>
      </c>
      <c r="E1698" s="43" t="str">
        <f>IF(OR(C1698=2,C1698=3),"NA","Codieren!")</f>
        <v>NA</v>
      </c>
      <c r="F1698" s="43" t="str">
        <f>IF(OR(C1698=2,C1698=3),"NA","Codieren!")</f>
        <v>NA</v>
      </c>
      <c r="G1698" s="43" t="str">
        <f>IF(F1698=1,"CODIEREN!","NA")</f>
        <v>NA</v>
      </c>
      <c r="H1698" s="43" t="str">
        <f>IF(OR(C1698=2,C1698=3),"NA","Codieren!")</f>
        <v>NA</v>
      </c>
      <c r="I1698" s="43" t="str">
        <f>IF(OR(C1698=2,C1698=3),"NA","Codieren!")</f>
        <v>NA</v>
      </c>
      <c r="J1698" s="45" t="str">
        <f>IF(OR(C1698=2,C1698=3),"NA","Codieren!")</f>
        <v>NA</v>
      </c>
      <c r="K1698" s="43" t="s">
        <v>275</v>
      </c>
      <c r="L1698" s="43" t="str">
        <f>IF(OR(C1698=1,C1698=2),"NA","Codieren!")</f>
        <v>NA</v>
      </c>
      <c r="M1698" s="43" t="str">
        <f>IF(L1698="NA","NA","Codieren!")</f>
        <v>NA</v>
      </c>
      <c r="N1698" s="43" t="str">
        <f>IF(OR(M1698="NA",M1698=2),"NA","Codieren!")</f>
        <v>NA</v>
      </c>
    </row>
    <row r="1699" spans="1:14" x14ac:dyDescent="0.35">
      <c r="A1699" s="43" t="s">
        <v>3874</v>
      </c>
      <c r="B1699" s="43" t="s">
        <v>3698</v>
      </c>
      <c r="C1699" s="43">
        <v>3</v>
      </c>
      <c r="D1699" s="43">
        <v>2018</v>
      </c>
      <c r="E1699" s="43" t="str">
        <f>IF(OR(C1699=2,C1699=3),"NA","Codieren!")</f>
        <v>NA</v>
      </c>
      <c r="F1699" s="43" t="str">
        <f>IF(OR(C1699=2,C1699=3),"NA","Codieren!")</f>
        <v>NA</v>
      </c>
      <c r="G1699" s="43" t="str">
        <f>IF(F1699=1,"CODIEREN!","NA")</f>
        <v>NA</v>
      </c>
      <c r="H1699" s="43" t="str">
        <f>IF(OR(C1699=2,C1699=3),"NA","Codieren!")</f>
        <v>NA</v>
      </c>
      <c r="I1699" s="43" t="str">
        <f>IF(OR(C1699=2,C1699=3),"NA","Codieren!")</f>
        <v>NA</v>
      </c>
      <c r="J1699" s="45" t="str">
        <f>IF(OR(C1699=2,C1699=3),"NA","Codieren!")</f>
        <v>NA</v>
      </c>
      <c r="K1699" s="43" t="s">
        <v>275</v>
      </c>
      <c r="L1699" s="43">
        <v>2</v>
      </c>
      <c r="M1699" s="43">
        <v>2</v>
      </c>
      <c r="N1699" s="43" t="str">
        <f>IF(OR(M1699="NA",M1699=2),"NA","Codieren!")</f>
        <v>NA</v>
      </c>
    </row>
    <row r="1700" spans="1:14" x14ac:dyDescent="0.35">
      <c r="A1700" s="43" t="s">
        <v>3874</v>
      </c>
      <c r="B1700" s="43" t="s">
        <v>111</v>
      </c>
      <c r="C1700" s="43">
        <v>2</v>
      </c>
      <c r="D1700" s="43">
        <v>2018</v>
      </c>
      <c r="E1700" s="43" t="str">
        <f>IF(OR(C1700=2,C1700=3),"NA","Codieren!")</f>
        <v>NA</v>
      </c>
      <c r="F1700" s="43" t="str">
        <f>IF(OR(C1700=2,C1700=3),"NA","Codieren!")</f>
        <v>NA</v>
      </c>
      <c r="G1700" s="43" t="str">
        <f>IF(F1700=1,"CODIEREN!","NA")</f>
        <v>NA</v>
      </c>
      <c r="H1700" s="43" t="str">
        <f>IF(OR(C1700=2,C1700=3),"NA","Codieren!")</f>
        <v>NA</v>
      </c>
      <c r="I1700" s="43" t="str">
        <f>IF(OR(C1700=2,C1700=3),"NA","Codieren!")</f>
        <v>NA</v>
      </c>
      <c r="J1700" s="45" t="str">
        <f>IF(OR(C1700=2,C1700=3),"NA","Codieren!")</f>
        <v>NA</v>
      </c>
      <c r="K1700" s="43" t="s">
        <v>275</v>
      </c>
      <c r="L1700" s="43" t="str">
        <f>IF(OR(C1700=1,C1700=2),"NA","Codieren!")</f>
        <v>NA</v>
      </c>
      <c r="M1700" s="43" t="str">
        <f>IF(L1700="NA","NA","Codieren!")</f>
        <v>NA</v>
      </c>
      <c r="N1700" s="43" t="str">
        <f>IF(OR(M1700="NA",M1700=2),"NA","Codieren!")</f>
        <v>NA</v>
      </c>
    </row>
    <row r="1701" spans="1:14" x14ac:dyDescent="0.35">
      <c r="A1701" s="43" t="s">
        <v>3531</v>
      </c>
      <c r="B1701" s="46" t="s">
        <v>3525</v>
      </c>
      <c r="C1701" s="43">
        <v>1</v>
      </c>
      <c r="D1701" s="43">
        <v>2015</v>
      </c>
      <c r="E1701" s="43">
        <v>2</v>
      </c>
      <c r="F1701" s="43">
        <v>2</v>
      </c>
      <c r="G1701" s="43" t="str">
        <f>IF(F1701=1,"CODIEREN!","NA")</f>
        <v>NA</v>
      </c>
      <c r="H1701" s="43">
        <v>1</v>
      </c>
      <c r="I1701" s="43">
        <v>1</v>
      </c>
      <c r="J1701" s="45">
        <v>5000</v>
      </c>
      <c r="K1701" s="43" t="str">
        <f>IF(OR(C1701=1,C1701=3),"NA","Codieren!")</f>
        <v>NA</v>
      </c>
      <c r="L1701" s="43" t="str">
        <f>IF(OR(C1701=1,C1701=2),"NA","Codieren!")</f>
        <v>NA</v>
      </c>
      <c r="M1701" s="43" t="str">
        <f>IF(L1701="NA","NA","Codieren!")</f>
        <v>NA</v>
      </c>
      <c r="N1701" s="43" t="str">
        <f>IF(OR(M1701="NA",M1701=2),"NA","Codieren!")</f>
        <v>NA</v>
      </c>
    </row>
    <row r="1702" spans="1:14" x14ac:dyDescent="0.35">
      <c r="A1702" s="43" t="s">
        <v>3531</v>
      </c>
      <c r="B1702" s="46" t="s">
        <v>622</v>
      </c>
      <c r="C1702">
        <v>2</v>
      </c>
      <c r="D1702" s="43">
        <v>2015</v>
      </c>
      <c r="E1702" s="43" t="str">
        <f>IF(OR(C1702=2,C1702=3),"NA","Codieren!")</f>
        <v>NA</v>
      </c>
      <c r="F1702" s="43" t="str">
        <f>IF(OR(C1702=2,C1702=3),"NA","Codieren!")</f>
        <v>NA</v>
      </c>
      <c r="G1702" s="43" t="str">
        <f>IF(F1702=1,"CODIEREN!","NA")</f>
        <v>NA</v>
      </c>
      <c r="H1702" s="43" t="str">
        <f>IF(OR(C1702=2,C1702=3),"NA","Codieren!")</f>
        <v>NA</v>
      </c>
      <c r="I1702" s="43" t="str">
        <f>IF(OR(C1702=2,C1702=3),"NA","Codieren!")</f>
        <v>NA</v>
      </c>
      <c r="J1702" s="45" t="str">
        <f>IF(OR(C1702=2,C1702=3),"NA","Codieren!")</f>
        <v>NA</v>
      </c>
      <c r="K1702" s="43">
        <v>10</v>
      </c>
      <c r="L1702" s="43" t="str">
        <f>IF(OR(C1702=1,C1702=2),"NA","Codieren!")</f>
        <v>NA</v>
      </c>
      <c r="M1702" s="43" t="str">
        <f>IF(L1702="NA","NA","Codieren!")</f>
        <v>NA</v>
      </c>
      <c r="N1702" s="43" t="str">
        <f>IF(OR(M1702="NA",M1702=2),"NA","Codieren!")</f>
        <v>NA</v>
      </c>
    </row>
    <row r="1703" spans="1:14" x14ac:dyDescent="0.35">
      <c r="A1703" s="43" t="s">
        <v>849</v>
      </c>
      <c r="B1703" s="44" t="s">
        <v>566</v>
      </c>
      <c r="C1703" s="43">
        <v>1</v>
      </c>
      <c r="D1703" s="32">
        <v>2017</v>
      </c>
      <c r="E1703" s="43">
        <v>2</v>
      </c>
      <c r="F1703" s="43">
        <v>2</v>
      </c>
      <c r="G1703" s="43" t="str">
        <f>IF(F1703=1,"CODIEREN!","NA")</f>
        <v>NA</v>
      </c>
      <c r="H1703" s="43">
        <v>1</v>
      </c>
      <c r="I1703" s="43">
        <v>2</v>
      </c>
      <c r="J1703" s="45">
        <v>0</v>
      </c>
      <c r="K1703" s="43" t="str">
        <f>IF(OR(C1703=1,C1703=3),"NA","Codieren!")</f>
        <v>NA</v>
      </c>
      <c r="L1703" s="43" t="str">
        <f>IF(OR(C1703=1,C1703=2),"NA","Codieren!")</f>
        <v>NA</v>
      </c>
      <c r="M1703" s="43" t="str">
        <f>IF(L1703="NA","NA","Codieren!")</f>
        <v>NA</v>
      </c>
      <c r="N1703" s="43" t="str">
        <f>IF(OR(M1703="NA",M1703=2),"NA","Codieren!")</f>
        <v>NA</v>
      </c>
    </row>
    <row r="1704" spans="1:14" x14ac:dyDescent="0.35">
      <c r="A1704" s="43" t="s">
        <v>849</v>
      </c>
      <c r="B1704" s="44" t="s">
        <v>66</v>
      </c>
      <c r="C1704" s="43">
        <v>2</v>
      </c>
      <c r="D1704" s="32">
        <v>2017</v>
      </c>
      <c r="E1704" s="43" t="str">
        <f>IF(OR(C1704=2,C1704=3),"NA","Codieren!")</f>
        <v>NA</v>
      </c>
      <c r="F1704" s="43" t="str">
        <f>IF(OR(C1704=2,C1704=3),"NA","Codieren!")</f>
        <v>NA</v>
      </c>
      <c r="G1704" s="43" t="str">
        <f>IF(F1704=1,"CODIEREN!","NA")</f>
        <v>NA</v>
      </c>
      <c r="H1704" s="43" t="str">
        <f>IF(OR(C1704=2,C1704=3),"NA","Codieren!")</f>
        <v>NA</v>
      </c>
      <c r="I1704" s="43" t="str">
        <f>IF(OR(C1704=2,C1704=3),"NA","Codieren!")</f>
        <v>NA</v>
      </c>
      <c r="J1704" s="45" t="str">
        <f>IF(OR(C1704=2,C1704=3),"NA","Codieren!")</f>
        <v>NA</v>
      </c>
      <c r="K1704" s="43">
        <v>5</v>
      </c>
      <c r="L1704" s="43" t="str">
        <f>IF(OR(C1704=1,C1704=2),"NA","Codieren!")</f>
        <v>NA</v>
      </c>
      <c r="M1704" s="43" t="str">
        <f>IF(L1704="NA","NA","Codieren!")</f>
        <v>NA</v>
      </c>
      <c r="N1704" s="43" t="str">
        <f>IF(OR(M1704="NA",M1704=2),"NA","Codieren!")</f>
        <v>NA</v>
      </c>
    </row>
    <row r="1705" spans="1:14" x14ac:dyDescent="0.35">
      <c r="A1705" s="43" t="s">
        <v>2385</v>
      </c>
      <c r="B1705" s="43" t="s">
        <v>1999</v>
      </c>
      <c r="C1705" s="43">
        <v>1</v>
      </c>
      <c r="D1705" s="43">
        <v>2019</v>
      </c>
      <c r="E1705" s="43">
        <v>2</v>
      </c>
      <c r="F1705" s="43">
        <v>2</v>
      </c>
      <c r="G1705" s="43" t="str">
        <f>IF(F1705=1,"CODIEREN!","NA")</f>
        <v>NA</v>
      </c>
      <c r="H1705" s="43">
        <v>1</v>
      </c>
      <c r="I1705" s="43">
        <v>2</v>
      </c>
      <c r="J1705" s="45">
        <v>0</v>
      </c>
      <c r="K1705" s="43" t="str">
        <f>IF(OR(C1705=1,C1705=3),"NA","Codieren!")</f>
        <v>NA</v>
      </c>
      <c r="L1705" s="43" t="str">
        <f>IF(OR(C1705=1,C1705=2),"NA","Codieren!")</f>
        <v>NA</v>
      </c>
      <c r="M1705" s="43" t="str">
        <f>IF(L1705="NA","NA","Codieren!")</f>
        <v>NA</v>
      </c>
      <c r="N1705" s="43" t="str">
        <f>IF(OR(M1705="NA",M1705=2),"NA","Codieren!")</f>
        <v>NA</v>
      </c>
    </row>
    <row r="1706" spans="1:14" x14ac:dyDescent="0.35">
      <c r="A1706" s="43" t="s">
        <v>3882</v>
      </c>
      <c r="B1706" s="43" t="s">
        <v>3698</v>
      </c>
      <c r="C1706" s="43">
        <v>3</v>
      </c>
      <c r="D1706" s="43">
        <v>2018</v>
      </c>
      <c r="E1706" s="43" t="str">
        <f>IF(OR(C1706=2,C1706=3),"NA","Codieren!")</f>
        <v>NA</v>
      </c>
      <c r="F1706" s="43" t="str">
        <f>IF(OR(C1706=2,C1706=3),"NA","Codieren!")</f>
        <v>NA</v>
      </c>
      <c r="G1706" s="43" t="str">
        <f>IF(F1706=1,"CODIEREN!","NA")</f>
        <v>NA</v>
      </c>
      <c r="H1706" s="43" t="str">
        <f>IF(OR(C1706=2,C1706=3),"NA","Codieren!")</f>
        <v>NA</v>
      </c>
      <c r="I1706" s="43" t="str">
        <f>IF(OR(C1706=2,C1706=3),"NA","Codieren!")</f>
        <v>NA</v>
      </c>
      <c r="J1706" s="45" t="str">
        <f>IF(OR(C1706=2,C1706=3),"NA","Codieren!")</f>
        <v>NA</v>
      </c>
      <c r="K1706" s="43" t="s">
        <v>275</v>
      </c>
      <c r="L1706" s="43">
        <v>2</v>
      </c>
      <c r="M1706" s="43">
        <v>2</v>
      </c>
      <c r="N1706" s="43" t="str">
        <f>IF(OR(M1706="NA",M1706=2),"NA","Codieren!")</f>
        <v>NA</v>
      </c>
    </row>
    <row r="1707" spans="1:14" x14ac:dyDescent="0.35">
      <c r="A1707" s="43" t="s">
        <v>3882</v>
      </c>
      <c r="B1707" s="43" t="s">
        <v>66</v>
      </c>
      <c r="C1707" s="43">
        <v>2</v>
      </c>
      <c r="D1707" s="43">
        <v>2018</v>
      </c>
      <c r="E1707" s="43" t="str">
        <f>IF(OR(C1707=2,C1707=3),"NA","Codieren!")</f>
        <v>NA</v>
      </c>
      <c r="F1707" s="43" t="str">
        <f>IF(OR(C1707=2,C1707=3),"NA","Codieren!")</f>
        <v>NA</v>
      </c>
      <c r="G1707" s="43" t="str">
        <f>IF(F1707=1,"CODIEREN!","NA")</f>
        <v>NA</v>
      </c>
      <c r="H1707" s="43" t="str">
        <f>IF(OR(C1707=2,C1707=3),"NA","Codieren!")</f>
        <v>NA</v>
      </c>
      <c r="I1707" s="43" t="str">
        <f>IF(OR(C1707=2,C1707=3),"NA","Codieren!")</f>
        <v>NA</v>
      </c>
      <c r="J1707" s="45" t="str">
        <f>IF(OR(C1707=2,C1707=3),"NA","Codieren!")</f>
        <v>NA</v>
      </c>
      <c r="K1707" s="43">
        <v>15</v>
      </c>
      <c r="L1707" s="43" t="str">
        <f>IF(OR(C1707=1,C1707=2),"NA","Codieren!")</f>
        <v>NA</v>
      </c>
      <c r="M1707" s="43" t="str">
        <f>IF(L1707="NA","NA","Codieren!")</f>
        <v>NA</v>
      </c>
      <c r="N1707" s="43" t="str">
        <f>IF(OR(M1707="NA",M1707=2),"NA","Codieren!")</f>
        <v>NA</v>
      </c>
    </row>
    <row r="1708" spans="1:14" x14ac:dyDescent="0.35">
      <c r="A1708" s="43" t="s">
        <v>3910</v>
      </c>
      <c r="B1708" s="43" t="s">
        <v>3698</v>
      </c>
      <c r="C1708">
        <v>1</v>
      </c>
      <c r="D1708" s="43">
        <v>2017</v>
      </c>
      <c r="E1708" s="43">
        <v>2</v>
      </c>
      <c r="F1708" s="43">
        <v>5</v>
      </c>
      <c r="G1708" s="43" t="str">
        <f>IF(F1708=1,"CODIEREN!","NA")</f>
        <v>NA</v>
      </c>
      <c r="H1708" s="43">
        <v>3</v>
      </c>
      <c r="I1708" s="43">
        <v>2</v>
      </c>
      <c r="J1708" s="45">
        <v>0</v>
      </c>
      <c r="K1708" s="43" t="s">
        <v>275</v>
      </c>
      <c r="L1708" s="43" t="str">
        <f>IF(OR(C1708=1,C1708=2),"NA","Codieren!")</f>
        <v>NA</v>
      </c>
      <c r="M1708" s="43" t="str">
        <f>IF(L1708="NA","NA","Codieren!")</f>
        <v>NA</v>
      </c>
      <c r="N1708" s="43" t="str">
        <f>IF(OR(M1708="NA",M1708=2),"NA","Codieren!")</f>
        <v>NA</v>
      </c>
    </row>
    <row r="1709" spans="1:14" x14ac:dyDescent="0.35">
      <c r="A1709" s="43" t="s">
        <v>3910</v>
      </c>
      <c r="B1709" s="43" t="s">
        <v>1789</v>
      </c>
      <c r="C1709">
        <v>2</v>
      </c>
      <c r="D1709" s="43">
        <v>2017</v>
      </c>
      <c r="E1709" s="43" t="str">
        <f>IF(OR(C1709=2,C1709=3),"NA","Codieren!")</f>
        <v>NA</v>
      </c>
      <c r="F1709" s="43" t="str">
        <f>IF(OR(C1709=2,C1709=3),"NA","Codieren!")</f>
        <v>NA</v>
      </c>
      <c r="G1709" s="43" t="str">
        <f>IF(F1709=1,"CODIEREN!","NA")</f>
        <v>NA</v>
      </c>
      <c r="H1709" s="43" t="str">
        <f>IF(OR(C1709=2,C1709=3),"NA","Codieren!")</f>
        <v>NA</v>
      </c>
      <c r="I1709" s="43" t="str">
        <f>IF(OR(C1709=2,C1709=3),"NA","Codieren!")</f>
        <v>NA</v>
      </c>
      <c r="J1709" s="45" t="str">
        <f>IF(OR(C1709=2,C1709=3),"NA","Codieren!")</f>
        <v>NA</v>
      </c>
      <c r="K1709" s="43">
        <v>12</v>
      </c>
      <c r="L1709" s="43" t="str">
        <f>IF(OR(C1709=1,C1709=2),"NA","Codieren!")</f>
        <v>NA</v>
      </c>
      <c r="M1709" s="43" t="str">
        <f>IF(L1709="NA","NA","Codieren!")</f>
        <v>NA</v>
      </c>
      <c r="N1709" s="43" t="str">
        <f>IF(OR(M1709="NA",M1709=2),"NA","Codieren!")</f>
        <v>NA</v>
      </c>
    </row>
    <row r="1710" spans="1:14" x14ac:dyDescent="0.35">
      <c r="A1710" s="43" t="s">
        <v>2147</v>
      </c>
      <c r="B1710" s="44" t="s">
        <v>1999</v>
      </c>
      <c r="C1710">
        <v>1</v>
      </c>
      <c r="D1710" s="43">
        <v>2017</v>
      </c>
      <c r="E1710" s="43">
        <v>2</v>
      </c>
      <c r="F1710" s="43">
        <v>2</v>
      </c>
      <c r="G1710" s="43" t="str">
        <f>IF(F1710=1,"CODIEREN!","NA")</f>
        <v>NA</v>
      </c>
      <c r="H1710" s="43">
        <v>1</v>
      </c>
      <c r="I1710" s="43">
        <v>2</v>
      </c>
      <c r="J1710" s="45">
        <v>0</v>
      </c>
      <c r="K1710" s="43" t="str">
        <f>IF(OR(C1710=1,C1710=3),"NA","Codieren!")</f>
        <v>NA</v>
      </c>
      <c r="L1710" s="43" t="str">
        <f>IF(OR(C1710=1,C1710=2),"NA","Codieren!")</f>
        <v>NA</v>
      </c>
      <c r="M1710" s="43" t="str">
        <f>IF(L1710="NA","NA","Codieren!")</f>
        <v>NA</v>
      </c>
      <c r="N1710" s="43" t="str">
        <f>IF(OR(M1710="NA",M1710=2),"NA","Codieren!")</f>
        <v>NA</v>
      </c>
    </row>
    <row r="1711" spans="1:14" x14ac:dyDescent="0.35">
      <c r="A1711" s="43" t="s">
        <v>2147</v>
      </c>
      <c r="B1711" s="44" t="s">
        <v>1999</v>
      </c>
      <c r="C1711">
        <v>1</v>
      </c>
      <c r="D1711" s="43">
        <v>2017</v>
      </c>
      <c r="E1711" s="43">
        <v>2</v>
      </c>
      <c r="F1711" s="43">
        <v>2</v>
      </c>
      <c r="G1711" s="43" t="str">
        <f>IF(F1711=1,"CODIEREN!","NA")</f>
        <v>NA</v>
      </c>
      <c r="H1711" s="43">
        <v>1</v>
      </c>
      <c r="I1711" s="43">
        <v>2</v>
      </c>
      <c r="J1711" s="45">
        <v>0</v>
      </c>
      <c r="K1711" s="43" t="str">
        <f>IF(OR(C1711=1,C1711=3),"NA","Codieren!")</f>
        <v>NA</v>
      </c>
      <c r="L1711" s="43" t="str">
        <f>IF(OR(C1711=1,C1711=2),"NA","Codieren!")</f>
        <v>NA</v>
      </c>
      <c r="M1711" s="43" t="str">
        <f>IF(L1711="NA","NA","Codieren!")</f>
        <v>NA</v>
      </c>
      <c r="N1711" s="43" t="str">
        <f>IF(OR(M1711="NA",M1711=2),"NA","Codieren!")</f>
        <v>NA</v>
      </c>
    </row>
    <row r="1712" spans="1:14" x14ac:dyDescent="0.35">
      <c r="A1712" s="43" t="s">
        <v>2147</v>
      </c>
      <c r="B1712" s="44" t="s">
        <v>771</v>
      </c>
      <c r="C1712">
        <v>2</v>
      </c>
      <c r="D1712" s="43">
        <v>2017</v>
      </c>
      <c r="E1712" s="43" t="str">
        <f>IF(OR(C1712=2,C1712=3),"NA","Codieren!")</f>
        <v>NA</v>
      </c>
      <c r="F1712" s="43" t="str">
        <f>IF(OR(C1712=2,C1712=3),"NA","Codieren!")</f>
        <v>NA</v>
      </c>
      <c r="G1712" s="43" t="str">
        <f>IF(F1712=1,"CODIEREN!","NA")</f>
        <v>NA</v>
      </c>
      <c r="H1712" s="43" t="str">
        <f>IF(OR(C1712=2,C1712=3),"NA","Codieren!")</f>
        <v>NA</v>
      </c>
      <c r="I1712" s="43" t="str">
        <f>IF(OR(C1712=2,C1712=3),"NA","Codieren!")</f>
        <v>NA</v>
      </c>
      <c r="J1712" s="45" t="str">
        <f>IF(OR(C1712=2,C1712=3),"NA","Codieren!")</f>
        <v>NA</v>
      </c>
      <c r="K1712" s="43" t="s">
        <v>275</v>
      </c>
      <c r="L1712" s="43" t="str">
        <f>IF(OR(C1712=1,C1712=2),"NA","Codieren!")</f>
        <v>NA</v>
      </c>
      <c r="M1712" s="43" t="str">
        <f>IF(L1712="NA","NA","Codieren!")</f>
        <v>NA</v>
      </c>
      <c r="N1712" s="43" t="str">
        <f>IF(OR(M1712="NA",M1712=2),"NA","Codieren!")</f>
        <v>NA</v>
      </c>
    </row>
    <row r="1713" spans="1:14" x14ac:dyDescent="0.35">
      <c r="A1713" s="43" t="s">
        <v>2337</v>
      </c>
      <c r="B1713" t="s">
        <v>1999</v>
      </c>
      <c r="C1713">
        <v>1</v>
      </c>
      <c r="D1713" s="43">
        <v>2018</v>
      </c>
      <c r="E1713" s="43">
        <v>2</v>
      </c>
      <c r="F1713" s="43">
        <v>2</v>
      </c>
      <c r="G1713" s="43" t="str">
        <f>IF(F1713=1,"CODIEREN!","NA")</f>
        <v>NA</v>
      </c>
      <c r="H1713" s="43">
        <v>1</v>
      </c>
      <c r="I1713" s="43">
        <v>2</v>
      </c>
      <c r="J1713" s="45">
        <v>0</v>
      </c>
      <c r="K1713" s="43" t="str">
        <f>IF(OR(C1713=1,C1713=3),"NA","Codieren!")</f>
        <v>NA</v>
      </c>
      <c r="L1713" s="43" t="str">
        <f>IF(OR(C1713=1,C1713=2),"NA","Codieren!")</f>
        <v>NA</v>
      </c>
      <c r="M1713" s="43" t="str">
        <f>IF(L1713="NA","NA","Codieren!")</f>
        <v>NA</v>
      </c>
      <c r="N1713" s="43" t="str">
        <f>IF(OR(M1713="NA",M1713=2),"NA","Codieren!")</f>
        <v>NA</v>
      </c>
    </row>
    <row r="1714" spans="1:14" x14ac:dyDescent="0.35">
      <c r="A1714" s="43" t="s">
        <v>2337</v>
      </c>
      <c r="B1714" s="44" t="s">
        <v>624</v>
      </c>
      <c r="C1714">
        <v>2</v>
      </c>
      <c r="D1714" s="43">
        <v>2018</v>
      </c>
      <c r="E1714" s="43" t="str">
        <f>IF(OR(C1714=2,C1714=3),"NA","Codieren!")</f>
        <v>NA</v>
      </c>
      <c r="F1714" s="43" t="str">
        <f>IF(OR(C1714=2,C1714=3),"NA","Codieren!")</f>
        <v>NA</v>
      </c>
      <c r="G1714" s="43" t="str">
        <f>IF(F1714=1,"CODIEREN!","NA")</f>
        <v>NA</v>
      </c>
      <c r="H1714" s="43" t="str">
        <f>IF(OR(C1714=2,C1714=3),"NA","Codieren!")</f>
        <v>NA</v>
      </c>
      <c r="I1714" s="43" t="str">
        <f>IF(OR(C1714=2,C1714=3),"NA","Codieren!")</f>
        <v>NA</v>
      </c>
      <c r="J1714" s="45" t="str">
        <f>IF(OR(C1714=2,C1714=3),"NA","Codieren!")</f>
        <v>NA</v>
      </c>
      <c r="K1714" s="43">
        <v>5</v>
      </c>
      <c r="L1714" s="43" t="str">
        <f>IF(OR(C1714=1,C1714=2),"NA","Codieren!")</f>
        <v>NA</v>
      </c>
      <c r="M1714" s="43" t="str">
        <f>IF(L1714="NA","NA","Codieren!")</f>
        <v>NA</v>
      </c>
      <c r="N1714" s="43" t="str">
        <f>IF(OR(M1714="NA",M1714=2),"NA","Codieren!")</f>
        <v>NA</v>
      </c>
    </row>
    <row r="1715" spans="1:14" x14ac:dyDescent="0.35">
      <c r="A1715" s="43" t="s">
        <v>3681</v>
      </c>
      <c r="B1715" s="43" t="s">
        <v>940</v>
      </c>
      <c r="C1715">
        <v>1</v>
      </c>
      <c r="D1715" s="43">
        <v>2015</v>
      </c>
      <c r="E1715" s="43">
        <v>1</v>
      </c>
      <c r="F1715" s="43">
        <v>1</v>
      </c>
      <c r="G1715" s="43">
        <v>5</v>
      </c>
      <c r="H1715" s="43">
        <v>1</v>
      </c>
      <c r="I1715" s="43">
        <v>1</v>
      </c>
      <c r="J1715" s="45">
        <v>2500</v>
      </c>
      <c r="K1715" s="43" t="s">
        <v>275</v>
      </c>
      <c r="L1715" s="43" t="str">
        <f>IF(OR(C1715=1,C1715=2),"NA","Codieren!")</f>
        <v>NA</v>
      </c>
      <c r="M1715" s="43" t="str">
        <f>IF(L1715="NA","NA","Codieren!")</f>
        <v>NA</v>
      </c>
      <c r="N1715" s="43" t="str">
        <f>IF(OR(M1715="NA",M1715=2),"NA","Codieren!")</f>
        <v>NA</v>
      </c>
    </row>
    <row r="1716" spans="1:14" x14ac:dyDescent="0.35">
      <c r="A1716" s="43" t="s">
        <v>3681</v>
      </c>
      <c r="B1716" s="43" t="s">
        <v>3682</v>
      </c>
      <c r="C1716">
        <v>2</v>
      </c>
      <c r="D1716" s="43">
        <v>2015</v>
      </c>
      <c r="E1716" s="43" t="str">
        <f>IF(OR(C1716=2,C1716=3),"NA","Codieren!")</f>
        <v>NA</v>
      </c>
      <c r="F1716" s="43" t="str">
        <f>IF(OR(C1716=2,C1716=3),"NA","Codieren!")</f>
        <v>NA</v>
      </c>
      <c r="G1716" s="43" t="str">
        <f>IF(F1716=1,"CODIEREN!","NA")</f>
        <v>NA</v>
      </c>
      <c r="H1716" s="43" t="str">
        <f>IF(OR(C1716=2,C1716=3),"NA","Codieren!")</f>
        <v>NA</v>
      </c>
      <c r="I1716" s="43" t="str">
        <f>IF(OR(C1716=2,C1716=3),"NA","Codieren!")</f>
        <v>NA</v>
      </c>
      <c r="J1716" s="45" t="str">
        <f>IF(OR(C1716=2,C1716=3),"NA","Codieren!")</f>
        <v>NA</v>
      </c>
      <c r="K1716" s="43">
        <v>4</v>
      </c>
      <c r="L1716" s="43" t="str">
        <f>IF(OR(C1716=1,C1716=2),"NA","Codieren!")</f>
        <v>NA</v>
      </c>
      <c r="M1716" s="43" t="str">
        <f>IF(L1716="NA","NA","Codieren!")</f>
        <v>NA</v>
      </c>
      <c r="N1716" s="43" t="str">
        <f>IF(OR(M1716="NA",M1716=2),"NA","Codieren!")</f>
        <v>NA</v>
      </c>
    </row>
    <row r="1717" spans="1:14" x14ac:dyDescent="0.35">
      <c r="A1717" s="43" t="s">
        <v>2781</v>
      </c>
      <c r="B1717" s="43" t="s">
        <v>2434</v>
      </c>
      <c r="C1717">
        <v>1</v>
      </c>
      <c r="D1717" s="43">
        <v>2018</v>
      </c>
      <c r="E1717" s="43">
        <v>1</v>
      </c>
      <c r="F1717" s="43">
        <v>1</v>
      </c>
      <c r="G1717" s="43">
        <v>5</v>
      </c>
      <c r="H1717" s="43">
        <v>1</v>
      </c>
      <c r="I1717" s="43">
        <v>2</v>
      </c>
      <c r="J1717" s="45">
        <v>2500</v>
      </c>
      <c r="K1717" s="43" t="str">
        <f>IF(OR(C1717=1,C1717=3),"NA","Codieren!")</f>
        <v>NA</v>
      </c>
      <c r="L1717" s="43" t="str">
        <f>IF(OR(C1717=1,C1717=2),"NA","Codieren!")</f>
        <v>NA</v>
      </c>
      <c r="M1717" s="43" t="str">
        <f>IF(L1717="NA","NA","Codieren!")</f>
        <v>NA</v>
      </c>
      <c r="N1717" s="43" t="str">
        <f>IF(OR(M1717="NA",M1717=2),"NA","Codieren!")</f>
        <v>NA</v>
      </c>
    </row>
    <row r="1718" spans="1:14" x14ac:dyDescent="0.35">
      <c r="A1718" s="43" t="s">
        <v>2781</v>
      </c>
      <c r="B1718" s="43" t="s">
        <v>376</v>
      </c>
      <c r="C1718">
        <v>2</v>
      </c>
      <c r="D1718">
        <v>2018</v>
      </c>
      <c r="E1718" s="43" t="str">
        <f>IF(OR(C1718=2,C1718=3),"NA","Codieren!")</f>
        <v>NA</v>
      </c>
      <c r="F1718" s="43" t="str">
        <f>IF(OR(C1718=2,C1718=3),"NA","Codieren!")</f>
        <v>NA</v>
      </c>
      <c r="G1718" s="43" t="str">
        <f>IF(F1718=1,"CODIEREN!","NA")</f>
        <v>NA</v>
      </c>
      <c r="H1718" s="43" t="str">
        <f>IF(OR(C1718=2,C1718=3),"NA","Codieren!")</f>
        <v>NA</v>
      </c>
      <c r="I1718" s="43" t="str">
        <f>IF(OR(C1718=2,C1718=3),"NA","Codieren!")</f>
        <v>NA</v>
      </c>
      <c r="J1718" s="45" t="str">
        <f>IF(OR(C1718=2,C1718=3),"NA","Codieren!")</f>
        <v>NA</v>
      </c>
      <c r="K1718" s="43" t="s">
        <v>275</v>
      </c>
      <c r="L1718" s="43" t="str">
        <f>IF(OR(C1718=1,C1718=2),"NA","Codieren!")</f>
        <v>NA</v>
      </c>
      <c r="M1718" s="43" t="str">
        <f>IF(L1718="NA","NA","Codieren!")</f>
        <v>NA</v>
      </c>
      <c r="N1718" s="43" t="str">
        <f>IF(OR(M1718="NA",M1718=2),"NA","Codieren!")</f>
        <v>NA</v>
      </c>
    </row>
    <row r="1719" spans="1:14" x14ac:dyDescent="0.35">
      <c r="A1719" s="43" t="s">
        <v>2781</v>
      </c>
      <c r="B1719" s="46" t="s">
        <v>3525</v>
      </c>
      <c r="C1719">
        <v>1</v>
      </c>
      <c r="D1719" s="43">
        <v>2018</v>
      </c>
      <c r="E1719" s="43">
        <v>2</v>
      </c>
      <c r="F1719" s="43">
        <v>2</v>
      </c>
      <c r="G1719" s="43" t="str">
        <f>IF(F1719=1,"CODIEREN!","NA")</f>
        <v>NA</v>
      </c>
      <c r="H1719" s="43">
        <v>1</v>
      </c>
      <c r="I1719" s="43">
        <v>2</v>
      </c>
      <c r="J1719" s="45">
        <v>5000</v>
      </c>
      <c r="K1719" s="43" t="str">
        <f>IF(OR(C1719=1,C1719=3),"NA","Codieren!")</f>
        <v>NA</v>
      </c>
      <c r="L1719" s="43" t="str">
        <f>IF(OR(C1719=1,C1719=2),"NA","Codieren!")</f>
        <v>NA</v>
      </c>
      <c r="M1719" s="43" t="str">
        <f>IF(L1719="NA","NA","Codieren!")</f>
        <v>NA</v>
      </c>
      <c r="N1719" s="43" t="str">
        <f>IF(OR(M1719="NA",M1719=2),"NA","Codieren!")</f>
        <v>NA</v>
      </c>
    </row>
    <row r="1720" spans="1:14" x14ac:dyDescent="0.35">
      <c r="A1720" s="43" t="s">
        <v>3404</v>
      </c>
      <c r="B1720" s="46" t="s">
        <v>3349</v>
      </c>
      <c r="C1720">
        <v>1</v>
      </c>
      <c r="D1720" s="43">
        <v>2018</v>
      </c>
      <c r="E1720" s="43">
        <v>1</v>
      </c>
      <c r="F1720" s="43">
        <v>4</v>
      </c>
      <c r="G1720" s="43" t="str">
        <f>IF(F1720=1,"CODIEREN!","NA")</f>
        <v>NA</v>
      </c>
      <c r="H1720" s="43">
        <v>1</v>
      </c>
      <c r="I1720" s="43">
        <v>2</v>
      </c>
      <c r="J1720" s="45">
        <v>5000</v>
      </c>
      <c r="K1720" s="43" t="str">
        <f>IF(OR(C1720=1,C1720=3),"NA","Codieren!")</f>
        <v>NA</v>
      </c>
      <c r="L1720" s="43" t="str">
        <f>IF(OR(C1720=1,C1720=2),"NA","Codieren!")</f>
        <v>NA</v>
      </c>
      <c r="M1720" s="43" t="str">
        <f>IF(L1720="NA","NA","Codieren!")</f>
        <v>NA</v>
      </c>
      <c r="N1720" s="43" t="str">
        <f>IF(OR(M1720="NA",M1720=2),"NA","Codieren!")</f>
        <v>NA</v>
      </c>
    </row>
    <row r="1721" spans="1:14" x14ac:dyDescent="0.35">
      <c r="A1721" s="43" t="s">
        <v>3404</v>
      </c>
      <c r="B1721" s="46" t="s">
        <v>111</v>
      </c>
      <c r="C1721">
        <v>2</v>
      </c>
      <c r="D1721">
        <v>2018</v>
      </c>
      <c r="E1721" s="43" t="str">
        <f>IF(OR(C1721=2,C1721=3),"NA","Codieren!")</f>
        <v>NA</v>
      </c>
      <c r="F1721" s="43" t="str">
        <f>IF(OR(C1721=2,C1721=3),"NA","Codieren!")</f>
        <v>NA</v>
      </c>
      <c r="G1721" s="43" t="str">
        <f>IF(F1721=1,"CODIEREN!","NA")</f>
        <v>NA</v>
      </c>
      <c r="H1721" s="43" t="str">
        <f>IF(OR(C1721=2,C1721=3),"NA","Codieren!")</f>
        <v>NA</v>
      </c>
      <c r="I1721" s="43" t="str">
        <f>IF(OR(C1721=2,C1721=3),"NA","Codieren!")</f>
        <v>NA</v>
      </c>
      <c r="J1721" s="45" t="str">
        <f>IF(OR(C1721=2,C1721=3),"NA","Codieren!")</f>
        <v>NA</v>
      </c>
      <c r="K1721" s="43" t="s">
        <v>275</v>
      </c>
      <c r="L1721" s="43" t="str">
        <f>IF(OR(C1721=1,C1721=2),"NA","Codieren!")</f>
        <v>NA</v>
      </c>
      <c r="M1721" s="43" t="str">
        <f>IF(L1721="NA","NA","Codieren!")</f>
        <v>NA</v>
      </c>
      <c r="N1721" s="43" t="str">
        <f>IF(OR(M1721="NA",M1721=2),"NA","Codieren!")</f>
        <v>NA</v>
      </c>
    </row>
    <row r="1722" spans="1:14" x14ac:dyDescent="0.35">
      <c r="A1722" s="43" t="s">
        <v>1874</v>
      </c>
      <c r="B1722" s="43" t="s">
        <v>1852</v>
      </c>
      <c r="C1722" s="43">
        <v>1</v>
      </c>
      <c r="D1722" s="43">
        <v>2019</v>
      </c>
      <c r="E1722" s="43">
        <v>1</v>
      </c>
      <c r="F1722" s="43">
        <v>5</v>
      </c>
      <c r="G1722" s="43" t="str">
        <f>IF(F1722=1,"CODIEREN!","NA")</f>
        <v>NA</v>
      </c>
      <c r="H1722" s="43">
        <v>1</v>
      </c>
      <c r="I1722" s="43">
        <v>2</v>
      </c>
      <c r="J1722" s="45">
        <v>0</v>
      </c>
      <c r="K1722" s="43" t="str">
        <f>IF(OR(C1722=1,C1722=3),"NA","Codieren!")</f>
        <v>NA</v>
      </c>
      <c r="L1722" s="43" t="str">
        <f>IF(OR(C1722=1,C1722=2),"NA","Codieren!")</f>
        <v>NA</v>
      </c>
      <c r="M1722" s="43" t="str">
        <f>IF(L1722="NA","NA","Codieren!")</f>
        <v>NA</v>
      </c>
      <c r="N1722" s="43" t="str">
        <f>IF(OR(M1722="NA",M1722=2),"NA","Codieren!")</f>
        <v>NA</v>
      </c>
    </row>
    <row r="1723" spans="1:14" x14ac:dyDescent="0.35">
      <c r="A1723" s="43" t="s">
        <v>1874</v>
      </c>
      <c r="B1723" s="43" t="s">
        <v>90</v>
      </c>
      <c r="C1723" s="43">
        <v>2</v>
      </c>
      <c r="D1723" s="43">
        <v>2019</v>
      </c>
      <c r="E1723" s="43" t="str">
        <f>IF(OR(C1723=2,C1723=3),"NA","Codieren!")</f>
        <v>NA</v>
      </c>
      <c r="F1723" s="43" t="str">
        <f>IF(OR(C1723=2,C1723=3),"NA","Codieren!")</f>
        <v>NA</v>
      </c>
      <c r="G1723" s="43" t="str">
        <f>IF(F1723=1,"CODIEREN!","NA")</f>
        <v>NA</v>
      </c>
      <c r="H1723" s="43" t="str">
        <f>IF(OR(C1723=2,C1723=3),"NA","Codieren!")</f>
        <v>NA</v>
      </c>
      <c r="I1723" s="43" t="str">
        <f>IF(OR(C1723=2,C1723=3),"NA","Codieren!")</f>
        <v>NA</v>
      </c>
      <c r="J1723" s="45" t="str">
        <f>IF(OR(C1723=2,C1723=3),"NA","Codieren!")</f>
        <v>NA</v>
      </c>
      <c r="K1723" s="43">
        <v>11</v>
      </c>
      <c r="L1723" s="43" t="str">
        <f>IF(OR(C1723=1,C1723=2),"NA","Codieren!")</f>
        <v>NA</v>
      </c>
      <c r="M1723" s="43" t="str">
        <f>IF(L1723="NA","NA","Codieren!")</f>
        <v>NA</v>
      </c>
      <c r="N1723" s="43" t="str">
        <f>IF(OR(M1723="NA",M1723=2),"NA","Codieren!")</f>
        <v>NA</v>
      </c>
    </row>
    <row r="1724" spans="1:14" x14ac:dyDescent="0.35">
      <c r="A1724" s="43" t="s">
        <v>3658</v>
      </c>
      <c r="B1724" s="43" t="s">
        <v>940</v>
      </c>
      <c r="C1724" s="43">
        <v>3</v>
      </c>
      <c r="D1724" s="43">
        <v>2016</v>
      </c>
      <c r="E1724" s="43" t="str">
        <f>IF(OR(C1724=2,C1724=3),"NA","Codieren!")</f>
        <v>NA</v>
      </c>
      <c r="F1724" s="43" t="str">
        <f>IF(OR(C1724=2,C1724=3),"NA","Codieren!")</f>
        <v>NA</v>
      </c>
      <c r="G1724" s="43" t="str">
        <f>IF(F1724=1,"CODIEREN!","NA")</f>
        <v>NA</v>
      </c>
      <c r="H1724" s="43" t="str">
        <f>IF(OR(C1724=2,C1724=3),"NA","Codieren!")</f>
        <v>NA</v>
      </c>
      <c r="I1724" s="43" t="str">
        <f>IF(OR(C1724=2,C1724=3),"NA","Codieren!")</f>
        <v>NA</v>
      </c>
      <c r="J1724" s="45" t="str">
        <f>IF(OR(C1724=2,C1724=3),"NA","Codieren!")</f>
        <v>NA</v>
      </c>
      <c r="K1724" s="43" t="str">
        <f>IF(OR(C1724=1,C1724=3),"NA","Codieren!")</f>
        <v>NA</v>
      </c>
      <c r="L1724" s="43">
        <v>2</v>
      </c>
      <c r="M1724" s="43">
        <v>1</v>
      </c>
      <c r="N1724" s="43">
        <v>2</v>
      </c>
    </row>
    <row r="1725" spans="1:14" x14ac:dyDescent="0.35">
      <c r="A1725" s="43" t="s">
        <v>3658</v>
      </c>
      <c r="B1725" s="43" t="s">
        <v>3666</v>
      </c>
      <c r="C1725" s="43">
        <v>2</v>
      </c>
      <c r="D1725" s="43">
        <v>2016</v>
      </c>
      <c r="E1725" s="43" t="str">
        <f>IF(OR(C1725=2,C1725=3),"NA","Codieren!")</f>
        <v>NA</v>
      </c>
      <c r="F1725" s="43" t="str">
        <f>IF(OR(C1725=2,C1725=3),"NA","Codieren!")</f>
        <v>NA</v>
      </c>
      <c r="G1725" s="43" t="str">
        <f>IF(F1725=1,"CODIEREN!","NA")</f>
        <v>NA</v>
      </c>
      <c r="H1725" s="43" t="str">
        <f>IF(OR(C1725=2,C1725=3),"NA","Codieren!")</f>
        <v>NA</v>
      </c>
      <c r="I1725" s="43" t="str">
        <f>IF(OR(C1725=2,C1725=3),"NA","Codieren!")</f>
        <v>NA</v>
      </c>
      <c r="J1725" s="45" t="str">
        <f>IF(OR(C1725=2,C1725=3),"NA","Codieren!")</f>
        <v>NA</v>
      </c>
      <c r="K1725" s="43">
        <v>1</v>
      </c>
      <c r="L1725" s="43" t="str">
        <f>IF(OR(C1725=1,C1725=2),"NA","Codieren!")</f>
        <v>NA</v>
      </c>
      <c r="M1725" s="43" t="str">
        <f>IF(L1725="NA","NA","Codieren!")</f>
        <v>NA</v>
      </c>
      <c r="N1725" s="43" t="str">
        <f>IF(OR(M1725="NA",M1725=2),"NA","Codieren!")</f>
        <v>NA</v>
      </c>
    </row>
    <row r="1726" spans="1:14" x14ac:dyDescent="0.35">
      <c r="A1726" s="43" t="s">
        <v>156</v>
      </c>
      <c r="B1726" s="44" t="s">
        <v>9</v>
      </c>
      <c r="C1726" s="44">
        <v>1</v>
      </c>
      <c r="D1726" s="44">
        <v>2019</v>
      </c>
      <c r="E1726" s="44">
        <v>2</v>
      </c>
      <c r="F1726" s="44" t="s">
        <v>275</v>
      </c>
      <c r="G1726" s="44" t="s">
        <v>275</v>
      </c>
      <c r="H1726" s="44">
        <v>3</v>
      </c>
      <c r="I1726" s="44">
        <v>2</v>
      </c>
      <c r="J1726" s="28">
        <v>5000</v>
      </c>
      <c r="K1726" s="44" t="s">
        <v>275</v>
      </c>
      <c r="L1726" s="83" t="s">
        <v>275</v>
      </c>
      <c r="M1726" s="43" t="str">
        <f>IF(L1726="NA","NA",2)</f>
        <v>NA</v>
      </c>
      <c r="N1726" s="43" t="s">
        <v>275</v>
      </c>
    </row>
    <row r="1727" spans="1:14" x14ac:dyDescent="0.35">
      <c r="A1727" s="43" t="s">
        <v>156</v>
      </c>
      <c r="B1727" s="44" t="s">
        <v>66</v>
      </c>
      <c r="C1727" s="44">
        <v>2</v>
      </c>
      <c r="D1727" s="44">
        <v>2019</v>
      </c>
      <c r="E1727" s="44" t="s">
        <v>275</v>
      </c>
      <c r="F1727" s="44" t="s">
        <v>275</v>
      </c>
      <c r="G1727" s="44" t="s">
        <v>275</v>
      </c>
      <c r="H1727" s="44" t="s">
        <v>275</v>
      </c>
      <c r="I1727" s="44" t="s">
        <v>275</v>
      </c>
      <c r="J1727" s="28" t="s">
        <v>275</v>
      </c>
      <c r="K1727" s="44">
        <v>4</v>
      </c>
      <c r="L1727" s="83" t="s">
        <v>275</v>
      </c>
      <c r="M1727" s="43" t="str">
        <f>IF(L1727="NA","NA",2)</f>
        <v>NA</v>
      </c>
      <c r="N1727" s="43" t="s">
        <v>275</v>
      </c>
    </row>
    <row r="1728" spans="1:14" x14ac:dyDescent="0.35">
      <c r="A1728" s="43" t="s">
        <v>156</v>
      </c>
      <c r="B1728" s="44" t="s">
        <v>9</v>
      </c>
      <c r="C1728" s="44">
        <v>1</v>
      </c>
      <c r="D1728" s="44">
        <v>2017</v>
      </c>
      <c r="E1728" s="43">
        <v>2</v>
      </c>
      <c r="F1728" s="43" t="s">
        <v>275</v>
      </c>
      <c r="G1728" s="43" t="s">
        <v>275</v>
      </c>
      <c r="H1728" s="43">
        <v>2</v>
      </c>
      <c r="I1728" s="43">
        <v>2</v>
      </c>
      <c r="J1728" s="45">
        <v>10000</v>
      </c>
      <c r="K1728" s="43" t="s">
        <v>275</v>
      </c>
      <c r="L1728" s="83" t="s">
        <v>275</v>
      </c>
      <c r="M1728" s="43" t="str">
        <f>IF(L1728="NA","NA",2)</f>
        <v>NA</v>
      </c>
      <c r="N1728" s="43" t="s">
        <v>275</v>
      </c>
    </row>
    <row r="1729" spans="1:14" x14ac:dyDescent="0.35">
      <c r="A1729" s="43" t="s">
        <v>156</v>
      </c>
      <c r="B1729" s="44" t="s">
        <v>66</v>
      </c>
      <c r="C1729" s="44">
        <v>2</v>
      </c>
      <c r="D1729" s="44">
        <v>2017</v>
      </c>
      <c r="E1729" s="43" t="s">
        <v>275</v>
      </c>
      <c r="F1729" s="43" t="s">
        <v>275</v>
      </c>
      <c r="G1729" s="43" t="s">
        <v>275</v>
      </c>
      <c r="H1729" s="43" t="s">
        <v>275</v>
      </c>
      <c r="I1729" s="43" t="s">
        <v>275</v>
      </c>
      <c r="J1729" s="45" t="s">
        <v>275</v>
      </c>
      <c r="K1729" s="43">
        <v>4</v>
      </c>
      <c r="L1729" s="83" t="s">
        <v>275</v>
      </c>
      <c r="M1729" s="43" t="str">
        <f>IF(L1729="NA","NA",2)</f>
        <v>NA</v>
      </c>
      <c r="N1729" s="43" t="s">
        <v>275</v>
      </c>
    </row>
    <row r="1730" spans="1:14" x14ac:dyDescent="0.35">
      <c r="A1730" s="43" t="s">
        <v>156</v>
      </c>
      <c r="B1730" s="44" t="s">
        <v>9</v>
      </c>
      <c r="C1730" s="44">
        <v>1</v>
      </c>
      <c r="D1730" s="44">
        <v>2015</v>
      </c>
      <c r="E1730" s="43">
        <v>2</v>
      </c>
      <c r="F1730" s="43" t="s">
        <v>275</v>
      </c>
      <c r="G1730" s="43" t="s">
        <v>275</v>
      </c>
      <c r="H1730" s="43">
        <v>3</v>
      </c>
      <c r="I1730" s="43">
        <v>2</v>
      </c>
      <c r="J1730" s="45">
        <v>5000</v>
      </c>
      <c r="K1730" s="43" t="s">
        <v>275</v>
      </c>
      <c r="L1730" s="43" t="s">
        <v>275</v>
      </c>
      <c r="M1730" s="43" t="str">
        <f>IF(L1730="NA","NA",2)</f>
        <v>NA</v>
      </c>
      <c r="N1730" s="43" t="s">
        <v>275</v>
      </c>
    </row>
    <row r="1731" spans="1:14" x14ac:dyDescent="0.35">
      <c r="A1731" s="43" t="s">
        <v>156</v>
      </c>
      <c r="B1731" s="44" t="s">
        <v>66</v>
      </c>
      <c r="C1731" s="44">
        <v>2</v>
      </c>
      <c r="D1731" s="44">
        <v>2015</v>
      </c>
      <c r="E1731" s="43" t="s">
        <v>275</v>
      </c>
      <c r="F1731" s="43" t="s">
        <v>275</v>
      </c>
      <c r="G1731" s="43" t="s">
        <v>275</v>
      </c>
      <c r="H1731" s="43" t="s">
        <v>275</v>
      </c>
      <c r="I1731" s="43" t="s">
        <v>275</v>
      </c>
      <c r="J1731" s="45" t="s">
        <v>275</v>
      </c>
      <c r="K1731" s="43">
        <v>4</v>
      </c>
      <c r="L1731" s="43" t="s">
        <v>275</v>
      </c>
      <c r="M1731" s="43" t="str">
        <f>IF(L1731="NA","NA",2)</f>
        <v>NA</v>
      </c>
      <c r="N1731" s="43" t="s">
        <v>275</v>
      </c>
    </row>
    <row r="1732" spans="1:14" x14ac:dyDescent="0.35">
      <c r="A1732" s="43" t="s">
        <v>156</v>
      </c>
      <c r="B1732" s="43" t="s">
        <v>2434</v>
      </c>
      <c r="C1732">
        <v>3</v>
      </c>
      <c r="D1732" s="43">
        <v>2017</v>
      </c>
      <c r="E1732" s="43" t="str">
        <f>IF(OR(C1732=2,C1732=3),"NA","Codieren!")</f>
        <v>NA</v>
      </c>
      <c r="F1732" s="43" t="str">
        <f>IF(OR(C1732=2,C1732=3),"NA","Codieren!")</f>
        <v>NA</v>
      </c>
      <c r="G1732" s="43" t="str">
        <f>IF(F1732=1,"CODIEREN!","NA")</f>
        <v>NA</v>
      </c>
      <c r="H1732" s="43" t="str">
        <f>IF(OR(C1732=2,C1732=3),"NA","Codieren!")</f>
        <v>NA</v>
      </c>
      <c r="I1732" s="43" t="str">
        <f>IF(OR(C1732=2,C1732=3),"NA","Codieren!")</f>
        <v>NA</v>
      </c>
      <c r="J1732" s="45" t="str">
        <f>IF(OR(C1732=2,C1732=3),"NA","Codieren!")</f>
        <v>NA</v>
      </c>
      <c r="K1732" s="43" t="str">
        <f>IF(OR(C1732=1,C1732=3),"NA","Codieren!")</f>
        <v>NA</v>
      </c>
      <c r="L1732" s="43">
        <v>2</v>
      </c>
      <c r="M1732" s="43">
        <v>1</v>
      </c>
      <c r="N1732" s="43">
        <v>5</v>
      </c>
    </row>
    <row r="1733" spans="1:14" s="46" customFormat="1" x14ac:dyDescent="0.35">
      <c r="A1733" s="46" t="s">
        <v>156</v>
      </c>
      <c r="B1733" s="46" t="s">
        <v>66</v>
      </c>
      <c r="C1733" s="46">
        <v>2</v>
      </c>
      <c r="D1733" s="46">
        <v>2017</v>
      </c>
      <c r="E1733" s="46" t="str">
        <f>IF(OR(C1733=2,C1733=3),"NA","Codieren!")</f>
        <v>NA</v>
      </c>
      <c r="F1733" s="46" t="str">
        <f>IF(OR(C1733=2,C1733=3),"NA","Codieren!")</f>
        <v>NA</v>
      </c>
      <c r="G1733" s="46" t="str">
        <f>IF(F1733=1,"CODIEREN!","NA")</f>
        <v>NA</v>
      </c>
      <c r="H1733" s="46" t="str">
        <f>IF(OR(C1733=2,C1733=3),"NA","Codieren!")</f>
        <v>NA</v>
      </c>
      <c r="I1733" s="46" t="str">
        <f>IF(OR(C1733=2,C1733=3),"NA","Codieren!")</f>
        <v>NA</v>
      </c>
      <c r="J1733" s="31" t="str">
        <f>IF(OR(C1733=2,C1733=3),"NA","Codieren!")</f>
        <v>NA</v>
      </c>
      <c r="K1733" s="46">
        <v>7</v>
      </c>
      <c r="L1733" s="46" t="str">
        <f>IF(OR(C1733=1,C1733=2),"NA","Codieren!")</f>
        <v>NA</v>
      </c>
      <c r="M1733" s="46" t="str">
        <f>IF(L1733="NA","NA","Codieren!")</f>
        <v>NA</v>
      </c>
      <c r="N1733" s="46" t="str">
        <f>IF(OR(M1733="NA",M1733=2),"NA","Codieren!")</f>
        <v>NA</v>
      </c>
    </row>
    <row r="1734" spans="1:14" x14ac:dyDescent="0.35">
      <c r="A1734" s="43" t="s">
        <v>156</v>
      </c>
      <c r="B1734" s="43" t="s">
        <v>2434</v>
      </c>
      <c r="C1734">
        <v>3</v>
      </c>
      <c r="D1734" s="43">
        <v>2018</v>
      </c>
      <c r="E1734" s="43" t="s">
        <v>275</v>
      </c>
      <c r="F1734" s="43" t="s">
        <v>275</v>
      </c>
      <c r="G1734" s="43" t="s">
        <v>275</v>
      </c>
      <c r="H1734" s="43" t="s">
        <v>275</v>
      </c>
      <c r="I1734" s="43" t="s">
        <v>275</v>
      </c>
      <c r="J1734" s="45" t="s">
        <v>275</v>
      </c>
      <c r="K1734" s="43" t="s">
        <v>275</v>
      </c>
      <c r="L1734" s="43">
        <v>2</v>
      </c>
      <c r="M1734" s="43">
        <v>1</v>
      </c>
      <c r="N1734" s="43">
        <v>5</v>
      </c>
    </row>
    <row r="1735" spans="1:14" x14ac:dyDescent="0.35">
      <c r="A1735" s="43" t="s">
        <v>156</v>
      </c>
      <c r="B1735" s="43" t="s">
        <v>66</v>
      </c>
      <c r="C1735">
        <v>2</v>
      </c>
      <c r="D1735" s="43">
        <v>2018</v>
      </c>
      <c r="E1735" s="43" t="s">
        <v>275</v>
      </c>
      <c r="F1735" s="43" t="s">
        <v>275</v>
      </c>
      <c r="G1735" s="43" t="s">
        <v>275</v>
      </c>
      <c r="H1735" s="43" t="s">
        <v>275</v>
      </c>
      <c r="I1735" s="43" t="s">
        <v>275</v>
      </c>
      <c r="J1735" s="45" t="s">
        <v>275</v>
      </c>
      <c r="K1735" s="43">
        <v>7</v>
      </c>
      <c r="L1735" s="43" t="s">
        <v>275</v>
      </c>
      <c r="M1735" s="43" t="s">
        <v>275</v>
      </c>
      <c r="N1735" s="43" t="s">
        <v>275</v>
      </c>
    </row>
    <row r="1736" spans="1:14" x14ac:dyDescent="0.35">
      <c r="A1736" s="43" t="s">
        <v>156</v>
      </c>
      <c r="B1736" s="43" t="s">
        <v>2434</v>
      </c>
      <c r="C1736">
        <v>1</v>
      </c>
      <c r="D1736" s="43">
        <v>2016</v>
      </c>
      <c r="E1736" s="43">
        <v>1</v>
      </c>
      <c r="F1736" s="43">
        <v>1</v>
      </c>
      <c r="G1736" s="43">
        <v>5</v>
      </c>
      <c r="H1736" s="43">
        <v>1</v>
      </c>
      <c r="I1736" s="43">
        <v>2</v>
      </c>
      <c r="J1736" s="45">
        <v>2500</v>
      </c>
      <c r="K1736" s="43" t="str">
        <f>IF(OR(C1736=1,C1736=3),"NA","Codieren!")</f>
        <v>NA</v>
      </c>
      <c r="L1736" s="43" t="str">
        <f>IF(OR(C1736=1,C1736=2),"NA","Codieren!")</f>
        <v>NA</v>
      </c>
      <c r="M1736" s="43" t="str">
        <f>IF(L1736="NA","NA","Codieren!")</f>
        <v>NA</v>
      </c>
      <c r="N1736" s="43" t="str">
        <f>IF(OR(M1736="NA",M1736=2),"NA","Codieren!")</f>
        <v>NA</v>
      </c>
    </row>
    <row r="1737" spans="1:14" x14ac:dyDescent="0.35">
      <c r="A1737" s="43" t="s">
        <v>156</v>
      </c>
      <c r="B1737" s="43" t="s">
        <v>66</v>
      </c>
      <c r="C1737">
        <v>2</v>
      </c>
      <c r="D1737" s="43">
        <v>2016</v>
      </c>
      <c r="E1737" s="43" t="str">
        <f>IF(OR(C1737=2,C1737=3),"NA","Codieren!")</f>
        <v>NA</v>
      </c>
      <c r="F1737" s="43" t="str">
        <f>IF(OR(C1737=2,C1737=3),"NA","Codieren!")</f>
        <v>NA</v>
      </c>
      <c r="G1737" s="43" t="str">
        <f>IF(F1737=1,"CODIEREN!","NA")</f>
        <v>NA</v>
      </c>
      <c r="H1737" s="43" t="str">
        <f>IF(OR(C1737=2,C1737=3),"NA","Codieren!")</f>
        <v>NA</v>
      </c>
      <c r="I1737" s="43" t="str">
        <f>IF(OR(C1737=2,C1737=3),"NA","Codieren!")</f>
        <v>NA</v>
      </c>
      <c r="J1737" s="45" t="str">
        <f>IF(OR(C1737=2,C1737=3),"NA","Codieren!")</f>
        <v>NA</v>
      </c>
      <c r="K1737" s="43">
        <v>4</v>
      </c>
      <c r="L1737" s="43" t="str">
        <f>IF(OR(C1737=1,C1737=2),"NA","Codieren!")</f>
        <v>NA</v>
      </c>
      <c r="M1737" s="43" t="str">
        <f>IF(L1737="NA","NA","Codieren!")</f>
        <v>NA</v>
      </c>
      <c r="N1737" s="43" t="str">
        <f>IF(OR(M1737="NA",M1737=2),"NA","Codieren!")</f>
        <v>NA</v>
      </c>
    </row>
    <row r="1738" spans="1:14" x14ac:dyDescent="0.35">
      <c r="A1738" s="43" t="s">
        <v>156</v>
      </c>
      <c r="B1738" s="43" t="s">
        <v>2434</v>
      </c>
      <c r="C1738">
        <v>1</v>
      </c>
      <c r="D1738" s="43">
        <v>2017</v>
      </c>
      <c r="E1738" s="43">
        <v>2</v>
      </c>
      <c r="F1738" s="43">
        <v>1</v>
      </c>
      <c r="G1738" s="43">
        <v>5</v>
      </c>
      <c r="H1738" s="43">
        <v>1</v>
      </c>
      <c r="I1738" s="43">
        <v>2</v>
      </c>
      <c r="J1738" s="45">
        <v>2500</v>
      </c>
      <c r="K1738" s="43" t="str">
        <f>IF(OR(C1738=1,C1738=3),"NA","Codieren!")</f>
        <v>NA</v>
      </c>
      <c r="L1738" s="43" t="str">
        <f>IF(OR(C1738=1,C1738=2),"NA","Codieren!")</f>
        <v>NA</v>
      </c>
      <c r="M1738" s="43" t="str">
        <f>IF(L1738="NA","NA","Codieren!")</f>
        <v>NA</v>
      </c>
      <c r="N1738" s="43" t="str">
        <f>IF(OR(M1738="NA",M1738=2),"NA","Codieren!")</f>
        <v>NA</v>
      </c>
    </row>
    <row r="1739" spans="1:14" x14ac:dyDescent="0.35">
      <c r="A1739" s="43" t="s">
        <v>156</v>
      </c>
      <c r="B1739" s="43" t="s">
        <v>2434</v>
      </c>
      <c r="C1739">
        <v>1</v>
      </c>
      <c r="D1739" s="43">
        <v>2018</v>
      </c>
      <c r="E1739" s="43">
        <v>2</v>
      </c>
      <c r="F1739" s="43">
        <v>1</v>
      </c>
      <c r="G1739" s="43">
        <v>5</v>
      </c>
      <c r="H1739" s="43">
        <v>1</v>
      </c>
      <c r="I1739" s="43">
        <v>2</v>
      </c>
      <c r="J1739" s="45">
        <v>2500</v>
      </c>
      <c r="K1739" s="43" t="str">
        <f>IF(OR(C1739=1,C1739=3),"NA","Codieren!")</f>
        <v>NA</v>
      </c>
      <c r="L1739" s="43" t="str">
        <f>IF(OR(C1739=1,C1739=2),"NA","Codieren!")</f>
        <v>NA</v>
      </c>
      <c r="M1739" s="43" t="str">
        <f>IF(L1739="NA","NA","Codieren!")</f>
        <v>NA</v>
      </c>
      <c r="N1739" s="43" t="str">
        <f>IF(OR(M1739="NA",M1739=2),"NA","Codieren!")</f>
        <v>NA</v>
      </c>
    </row>
    <row r="1740" spans="1:14" s="43" customFormat="1" x14ac:dyDescent="0.35">
      <c r="A1740" s="43" t="s">
        <v>156</v>
      </c>
      <c r="B1740" s="46" t="s">
        <v>3525</v>
      </c>
      <c r="C1740" s="43">
        <v>1</v>
      </c>
      <c r="D1740" s="43">
        <v>2017</v>
      </c>
      <c r="E1740" s="43">
        <v>2</v>
      </c>
      <c r="F1740" s="43">
        <v>4</v>
      </c>
      <c r="G1740" s="43" t="str">
        <f>IF(F1740=1,"CODIEREN!","NA")</f>
        <v>NA</v>
      </c>
      <c r="H1740" s="43">
        <v>1</v>
      </c>
      <c r="I1740" s="43">
        <v>2</v>
      </c>
      <c r="J1740" s="45">
        <v>5000</v>
      </c>
      <c r="K1740" s="43" t="str">
        <f>IF(OR(C1740=1,C1740=3),"NA","Codieren!")</f>
        <v>NA</v>
      </c>
      <c r="L1740" s="43" t="str">
        <f>IF(OR(C1740=1,C1740=2),"NA","Codieren!")</f>
        <v>NA</v>
      </c>
      <c r="M1740" s="43" t="str">
        <f>IF(L1740="NA","NA","Codieren!")</f>
        <v>NA</v>
      </c>
      <c r="N1740" s="43" t="str">
        <f>IF(OR(M1740="NA",M1740=2),"NA","Codieren!")</f>
        <v>NA</v>
      </c>
    </row>
    <row r="1741" spans="1:14" s="43" customFormat="1" x14ac:dyDescent="0.35">
      <c r="A1741" s="43" t="s">
        <v>156</v>
      </c>
      <c r="B1741" s="43" t="s">
        <v>940</v>
      </c>
      <c r="C1741" s="43">
        <v>1</v>
      </c>
      <c r="D1741" s="43">
        <v>2015</v>
      </c>
      <c r="E1741" s="43">
        <v>2</v>
      </c>
      <c r="F1741" s="43">
        <v>2</v>
      </c>
      <c r="G1741" s="43" t="str">
        <f>IF(F1741=1,"CODIEREN!","NA")</f>
        <v>NA</v>
      </c>
      <c r="H1741" s="43">
        <v>1</v>
      </c>
      <c r="I1741" s="43">
        <v>2</v>
      </c>
      <c r="J1741" s="45">
        <v>2500</v>
      </c>
      <c r="K1741" s="43" t="str">
        <f>IF(OR(C1741=1,C1741=3),"NA","Codieren!")</f>
        <v>NA</v>
      </c>
      <c r="L1741" s="43" t="str">
        <f>IF(OR(C1741=1,C1741=2),"NA","Codieren!")</f>
        <v>NA</v>
      </c>
      <c r="M1741" s="43" t="str">
        <f>IF(L1741="NA","NA","Codieren!")</f>
        <v>NA</v>
      </c>
      <c r="N1741" s="43" t="str">
        <f>IF(OR(M1741="NA",M1741=2),"NA","Codieren!")</f>
        <v>NA</v>
      </c>
    </row>
    <row r="1742" spans="1:14" s="43" customFormat="1" x14ac:dyDescent="0.35">
      <c r="A1742" s="43" t="s">
        <v>2851</v>
      </c>
      <c r="B1742" s="43" t="s">
        <v>2793</v>
      </c>
      <c r="C1742" s="43">
        <v>1</v>
      </c>
      <c r="D1742" s="43">
        <v>2015</v>
      </c>
      <c r="E1742" s="43">
        <v>1</v>
      </c>
      <c r="F1742" s="43">
        <v>4</v>
      </c>
      <c r="G1742" s="43" t="str">
        <f>IF(F1742=1,"CODIEREN!","NA")</f>
        <v>NA</v>
      </c>
      <c r="H1742" s="43">
        <v>1</v>
      </c>
      <c r="I1742" s="43">
        <v>2</v>
      </c>
      <c r="J1742" s="45">
        <v>500</v>
      </c>
      <c r="K1742" s="43" t="str">
        <f>IF(OR(C1742=1,C1742=3),"NA","Codieren!")</f>
        <v>NA</v>
      </c>
      <c r="L1742" s="43" t="str">
        <f>IF(OR(C1742=1,C1742=2),"NA","Codieren!")</f>
        <v>NA</v>
      </c>
      <c r="M1742" s="43" t="str">
        <f>IF(L1742="NA","NA","Codieren!")</f>
        <v>NA</v>
      </c>
      <c r="N1742" s="43" t="str">
        <f>IF(OR(M1742="NA",M1742=2),"NA","Codieren!")</f>
        <v>NA</v>
      </c>
    </row>
    <row r="1743" spans="1:14" s="43" customFormat="1" x14ac:dyDescent="0.35">
      <c r="A1743" s="43" t="s">
        <v>2851</v>
      </c>
      <c r="B1743" s="43" t="s">
        <v>1116</v>
      </c>
      <c r="C1743" s="43">
        <v>2</v>
      </c>
      <c r="D1743" s="43">
        <v>2015</v>
      </c>
      <c r="E1743" s="43" t="str">
        <f>IF(OR(C1743=2,C1743=3),"NA","Codieren!")</f>
        <v>NA</v>
      </c>
      <c r="F1743" s="43" t="str">
        <f>IF(OR(C1743=2,C1743=3),"NA","Codieren!")</f>
        <v>NA</v>
      </c>
      <c r="G1743" s="43" t="str">
        <f>IF(F1743=1,"CODIEREN!","NA")</f>
        <v>NA</v>
      </c>
      <c r="H1743" s="43" t="str">
        <f>IF(OR(C1743=2,C1743=3),"NA","Codieren!")</f>
        <v>NA</v>
      </c>
      <c r="I1743" s="43" t="str">
        <f>IF(OR(C1743=2,C1743=3),"NA","Codieren!")</f>
        <v>NA</v>
      </c>
      <c r="J1743" s="45" t="str">
        <f>IF(OR(C1743=2,C1743=3),"NA","Codieren!")</f>
        <v>NA</v>
      </c>
      <c r="K1743" s="43" t="s">
        <v>275</v>
      </c>
      <c r="L1743" s="43" t="str">
        <f>IF(OR(C1743=1,C1743=2),"NA","Codieren!")</f>
        <v>NA</v>
      </c>
      <c r="M1743" s="43" t="str">
        <f>IF(L1743="NA","NA","Codieren!")</f>
        <v>NA</v>
      </c>
      <c r="N1743" s="43" t="str">
        <f>IF(OR(M1743="NA",M1743=2),"NA","Codieren!")</f>
        <v>NA</v>
      </c>
    </row>
    <row r="1744" spans="1:14" s="43" customFormat="1" x14ac:dyDescent="0.35">
      <c r="A1744" s="43" t="s">
        <v>2635</v>
      </c>
      <c r="B1744" s="43" t="s">
        <v>2434</v>
      </c>
      <c r="C1744" s="43">
        <v>1</v>
      </c>
      <c r="D1744" s="43">
        <v>2015</v>
      </c>
      <c r="E1744" s="43">
        <v>1</v>
      </c>
      <c r="F1744" s="43">
        <v>1</v>
      </c>
      <c r="G1744" s="43">
        <v>5</v>
      </c>
      <c r="H1744" s="43">
        <v>1</v>
      </c>
      <c r="I1744" s="43">
        <v>2</v>
      </c>
      <c r="J1744" s="45">
        <v>2500</v>
      </c>
      <c r="K1744" s="43" t="str">
        <f>IF(OR(C1744=1,C1744=3),"NA","Codieren!")</f>
        <v>NA</v>
      </c>
      <c r="L1744" s="43" t="str">
        <f>IF(OR(C1744=1,C1744=2),"NA","Codieren!")</f>
        <v>NA</v>
      </c>
      <c r="M1744" s="43" t="str">
        <f>IF(L1744="NA","NA","Codieren!")</f>
        <v>NA</v>
      </c>
      <c r="N1744" s="43" t="str">
        <f>IF(OR(M1744="NA",M1744=2),"NA","Codieren!")</f>
        <v>NA</v>
      </c>
    </row>
    <row r="1745" spans="1:14" s="43" customFormat="1" x14ac:dyDescent="0.35">
      <c r="A1745" s="43" t="s">
        <v>2635</v>
      </c>
      <c r="B1745" s="43" t="s">
        <v>953</v>
      </c>
      <c r="C1745" s="43">
        <v>2</v>
      </c>
      <c r="D1745" s="43">
        <v>2015</v>
      </c>
      <c r="E1745" s="43" t="str">
        <f>IF(OR(C1745=2,C1745=3),"NA","Codieren!")</f>
        <v>NA</v>
      </c>
      <c r="F1745" s="43" t="str">
        <f>IF(OR(C1745=2,C1745=3),"NA","Codieren!")</f>
        <v>NA</v>
      </c>
      <c r="G1745" s="43" t="str">
        <f>IF(F1745=1,"CODIEREN!","NA")</f>
        <v>NA</v>
      </c>
      <c r="H1745" s="43" t="str">
        <f>IF(OR(C1745=2,C1745=3),"NA","Codieren!")</f>
        <v>NA</v>
      </c>
      <c r="I1745" s="43" t="str">
        <f>IF(OR(C1745=2,C1745=3),"NA","Codieren!")</f>
        <v>NA</v>
      </c>
      <c r="J1745" s="45" t="str">
        <f>IF(OR(C1745=2,C1745=3),"NA","Codieren!")</f>
        <v>NA</v>
      </c>
      <c r="K1745" s="43">
        <v>9</v>
      </c>
      <c r="L1745" s="43" t="str">
        <f>IF(OR(C1745=1,C1745=2),"NA","Codieren!")</f>
        <v>NA</v>
      </c>
      <c r="M1745" s="43" t="str">
        <f>IF(L1745="NA","NA","Codieren!")</f>
        <v>NA</v>
      </c>
      <c r="N1745" s="43" t="str">
        <f>IF(OR(M1745="NA",M1745=2),"NA","Codieren!")</f>
        <v>NA</v>
      </c>
    </row>
    <row r="1746" spans="1:14" s="43" customFormat="1" x14ac:dyDescent="0.35">
      <c r="A1746" s="43" t="s">
        <v>2635</v>
      </c>
      <c r="B1746" s="43" t="s">
        <v>2434</v>
      </c>
      <c r="C1746" s="43">
        <v>3</v>
      </c>
      <c r="D1746" s="43">
        <v>2016</v>
      </c>
      <c r="E1746" s="43" t="str">
        <f>IF(OR(C1746=2,C1746=3),"NA","Codieren!")</f>
        <v>NA</v>
      </c>
      <c r="F1746" s="43" t="str">
        <f>IF(OR(C1746=2,C1746=3),"NA","Codieren!")</f>
        <v>NA</v>
      </c>
      <c r="G1746" s="43" t="str">
        <f>IF(F1746=1,"CODIEREN!","NA")</f>
        <v>NA</v>
      </c>
      <c r="H1746" s="43" t="str">
        <f>IF(OR(C1746=2,C1746=3),"NA","Codieren!")</f>
        <v>NA</v>
      </c>
      <c r="I1746" s="43" t="str">
        <f>IF(OR(C1746=2,C1746=3),"NA","Codieren!")</f>
        <v>NA</v>
      </c>
      <c r="J1746" s="45" t="str">
        <f>IF(OR(C1746=2,C1746=3),"NA","Codieren!")</f>
        <v>NA</v>
      </c>
      <c r="K1746" s="43" t="str">
        <f>IF(OR(C1746=1,C1746=3),"NA","Codieren!")</f>
        <v>NA</v>
      </c>
      <c r="L1746" s="43">
        <v>2</v>
      </c>
      <c r="M1746" s="43">
        <v>1</v>
      </c>
      <c r="N1746" s="43">
        <v>5</v>
      </c>
    </row>
    <row r="1747" spans="1:14" s="43" customFormat="1" x14ac:dyDescent="0.35">
      <c r="A1747" s="43" t="s">
        <v>2635</v>
      </c>
      <c r="B1747" s="43" t="s">
        <v>953</v>
      </c>
      <c r="C1747" s="43">
        <v>2</v>
      </c>
      <c r="D1747" s="43">
        <v>2016</v>
      </c>
      <c r="E1747" s="43" t="str">
        <f>IF(OR(C1747=2,C1747=3),"NA","Codieren!")</f>
        <v>NA</v>
      </c>
      <c r="F1747" s="43" t="str">
        <f>IF(OR(C1747=2,C1747=3),"NA","Codieren!")</f>
        <v>NA</v>
      </c>
      <c r="G1747" s="43" t="str">
        <f>IF(F1747=1,"CODIEREN!","NA")</f>
        <v>NA</v>
      </c>
      <c r="H1747" s="43" t="str">
        <f>IF(OR(C1747=2,C1747=3),"NA","Codieren!")</f>
        <v>NA</v>
      </c>
      <c r="I1747" s="43" t="str">
        <f>IF(OR(C1747=2,C1747=3),"NA","Codieren!")</f>
        <v>NA</v>
      </c>
      <c r="J1747" s="45" t="str">
        <f>IF(OR(C1747=2,C1747=3),"NA","Codieren!")</f>
        <v>NA</v>
      </c>
      <c r="K1747" s="43" t="s">
        <v>275</v>
      </c>
      <c r="L1747" s="43" t="str">
        <f>IF(OR(C1747=1,C1747=2),"NA","Codieren!")</f>
        <v>NA</v>
      </c>
      <c r="M1747" s="43" t="str">
        <f>IF(L1747="NA","NA","Codieren!")</f>
        <v>NA</v>
      </c>
      <c r="N1747" s="43" t="str">
        <f>IF(OR(M1747="NA",M1747=2),"NA","Codieren!")</f>
        <v>NA</v>
      </c>
    </row>
    <row r="1748" spans="1:14" s="43" customFormat="1" x14ac:dyDescent="0.35">
      <c r="A1748" s="43" t="s">
        <v>3247</v>
      </c>
      <c r="B1748" s="43" t="s">
        <v>3192</v>
      </c>
      <c r="C1748" s="43">
        <v>1</v>
      </c>
      <c r="D1748" s="43">
        <v>2018</v>
      </c>
      <c r="E1748" s="43">
        <v>1</v>
      </c>
      <c r="F1748" s="43">
        <v>2</v>
      </c>
      <c r="G1748" s="43" t="str">
        <f>IF(F1748=1,"CODIEREN!","NA")</f>
        <v>NA</v>
      </c>
      <c r="H1748" s="43">
        <v>1</v>
      </c>
      <c r="I1748" s="43">
        <v>2</v>
      </c>
      <c r="J1748" s="45">
        <v>5000</v>
      </c>
      <c r="K1748" s="43" t="str">
        <f>IF(OR(C1748=1,C1748=3),"NA","Codieren!")</f>
        <v>NA</v>
      </c>
      <c r="L1748" s="43" t="str">
        <f>IF(OR(C1748=1,C1748=2),"NA","Codieren!")</f>
        <v>NA</v>
      </c>
      <c r="M1748" s="43" t="str">
        <f>IF(L1748="NA","NA","Codieren!")</f>
        <v>NA</v>
      </c>
      <c r="N1748" s="43" t="str">
        <f>IF(OR(M1748="NA",M1748=2),"NA","Codieren!")</f>
        <v>NA</v>
      </c>
    </row>
    <row r="1749" spans="1:14" s="43" customFormat="1" x14ac:dyDescent="0.35">
      <c r="A1749" s="43" t="s">
        <v>3247</v>
      </c>
      <c r="B1749" s="43" t="s">
        <v>1116</v>
      </c>
      <c r="C1749" s="43">
        <v>2</v>
      </c>
      <c r="D1749" s="43">
        <v>2018</v>
      </c>
      <c r="E1749" s="43" t="str">
        <f>IF(OR(C1749=2,C1749=3),"NA","Codieren!")</f>
        <v>NA</v>
      </c>
      <c r="F1749" s="43" t="str">
        <f>IF(OR(C1749=2,C1749=3),"NA","Codieren!")</f>
        <v>NA</v>
      </c>
      <c r="G1749" s="43" t="str">
        <f>IF(F1749=1,"CODIEREN!","NA")</f>
        <v>NA</v>
      </c>
      <c r="H1749" s="43" t="str">
        <f>IF(OR(C1749=2,C1749=3),"NA","Codieren!")</f>
        <v>NA</v>
      </c>
      <c r="I1749" s="43" t="str">
        <f>IF(OR(C1749=2,C1749=3),"NA","Codieren!")</f>
        <v>NA</v>
      </c>
      <c r="J1749" s="45" t="str">
        <f>IF(OR(C1749=2,C1749=3),"NA","Codieren!")</f>
        <v>NA</v>
      </c>
      <c r="K1749" s="43" t="s">
        <v>275</v>
      </c>
      <c r="L1749" s="43" t="str">
        <f>IF(OR(C1749=1,C1749=2),"NA","Codieren!")</f>
        <v>NA</v>
      </c>
      <c r="M1749" s="43" t="str">
        <f>IF(L1749="NA","NA","Codieren!")</f>
        <v>NA</v>
      </c>
      <c r="N1749" s="43" t="str">
        <f>IF(OR(M1749="NA",M1749=2),"NA","Codieren!")</f>
        <v>NA</v>
      </c>
    </row>
    <row r="1750" spans="1:14" s="43" customFormat="1" x14ac:dyDescent="0.35">
      <c r="A1750" s="43" t="s">
        <v>3247</v>
      </c>
      <c r="B1750" s="43" t="s">
        <v>139</v>
      </c>
      <c r="C1750" s="43">
        <v>2</v>
      </c>
      <c r="D1750" s="43">
        <v>2018</v>
      </c>
      <c r="E1750" s="43" t="str">
        <f>IF(OR(C1750=2,C1750=3),"NA","Codieren!")</f>
        <v>NA</v>
      </c>
      <c r="F1750" s="43" t="str">
        <f>IF(OR(C1750=2,C1750=3),"NA","Codieren!")</f>
        <v>NA</v>
      </c>
      <c r="G1750" s="43" t="str">
        <f>IF(F1750=1,"CODIEREN!","NA")</f>
        <v>NA</v>
      </c>
      <c r="H1750" s="43" t="str">
        <f>IF(OR(C1750=2,C1750=3),"NA","Codieren!")</f>
        <v>NA</v>
      </c>
      <c r="I1750" s="43" t="str">
        <f>IF(OR(C1750=2,C1750=3),"NA","Codieren!")</f>
        <v>NA</v>
      </c>
      <c r="J1750" s="45" t="str">
        <f>IF(OR(C1750=2,C1750=3),"NA","Codieren!")</f>
        <v>NA</v>
      </c>
      <c r="K1750" s="43" t="s">
        <v>275</v>
      </c>
      <c r="L1750" s="43" t="str">
        <f>IF(OR(C1750=1,C1750=2),"NA","Codieren!")</f>
        <v>NA</v>
      </c>
      <c r="M1750" s="43" t="str">
        <f>IF(L1750="NA","NA","Codieren!")</f>
        <v>NA</v>
      </c>
      <c r="N1750" s="43" t="str">
        <f>IF(OR(M1750="NA",M1750=2),"NA","Codieren!")</f>
        <v>NA</v>
      </c>
    </row>
    <row r="1751" spans="1:14" s="43" customFormat="1" x14ac:dyDescent="0.35">
      <c r="A1751" s="43" t="s">
        <v>3824</v>
      </c>
      <c r="B1751" s="43" t="s">
        <v>3698</v>
      </c>
      <c r="C1751" s="43">
        <v>1</v>
      </c>
      <c r="D1751" s="43">
        <v>2018</v>
      </c>
      <c r="E1751" s="43">
        <v>1</v>
      </c>
      <c r="F1751" s="43">
        <v>5</v>
      </c>
      <c r="G1751" s="43" t="str">
        <f>IF(F1751=1,"CODIEREN!","NA")</f>
        <v>NA</v>
      </c>
      <c r="H1751" s="43">
        <v>3</v>
      </c>
      <c r="I1751" s="43">
        <v>2</v>
      </c>
      <c r="J1751" s="45">
        <v>0</v>
      </c>
      <c r="K1751" s="43" t="s">
        <v>275</v>
      </c>
      <c r="L1751" s="43" t="str">
        <f>IF(OR(C1751=1,C1751=2),"NA","Codieren!")</f>
        <v>NA</v>
      </c>
      <c r="M1751" s="43" t="str">
        <f>IF(L1751="NA","NA","Codieren!")</f>
        <v>NA</v>
      </c>
      <c r="N1751" s="43" t="str">
        <f>IF(OR(M1751="NA",M1751=2),"NA","Codieren!")</f>
        <v>NA</v>
      </c>
    </row>
    <row r="1752" spans="1:14" s="43" customFormat="1" x14ac:dyDescent="0.35">
      <c r="A1752" s="43" t="s">
        <v>3824</v>
      </c>
      <c r="B1752" s="43" t="s">
        <v>3698</v>
      </c>
      <c r="C1752" s="43">
        <v>3</v>
      </c>
      <c r="D1752" s="43">
        <v>2017</v>
      </c>
      <c r="E1752" s="43" t="str">
        <f>IF(OR(C1752=2,C1752=3),"NA","Codieren!")</f>
        <v>NA</v>
      </c>
      <c r="F1752" s="43" t="str">
        <f>IF(OR(C1752=2,C1752=3),"NA","Codieren!")</f>
        <v>NA</v>
      </c>
      <c r="G1752" s="43" t="str">
        <f>IF(F1752=1,"CODIEREN!","NA")</f>
        <v>NA</v>
      </c>
      <c r="H1752" s="43" t="str">
        <f>IF(OR(C1752=2,C1752=3),"NA","Codieren!")</f>
        <v>NA</v>
      </c>
      <c r="I1752" s="43" t="str">
        <f>IF(OR(C1752=2,C1752=3),"NA","Codieren!")</f>
        <v>NA</v>
      </c>
      <c r="J1752" s="45" t="str">
        <f>IF(OR(C1752=2,C1752=3),"NA","Codieren!")</f>
        <v>NA</v>
      </c>
      <c r="K1752" s="43" t="s">
        <v>275</v>
      </c>
      <c r="L1752" s="43">
        <v>2</v>
      </c>
      <c r="M1752" s="43">
        <v>2</v>
      </c>
      <c r="N1752" s="43" t="str">
        <f>IF(OR(M1752="NA",M1752=2),"NA","Codieren!")</f>
        <v>NA</v>
      </c>
    </row>
    <row r="1753" spans="1:14" s="43" customFormat="1" x14ac:dyDescent="0.35">
      <c r="A1753" s="43" t="s">
        <v>3824</v>
      </c>
      <c r="B1753" s="43" t="s">
        <v>3816</v>
      </c>
      <c r="C1753" s="43">
        <v>2</v>
      </c>
      <c r="D1753" s="43">
        <v>2017</v>
      </c>
      <c r="E1753" s="43" t="str">
        <f>IF(OR(C1753=2,C1753=3),"NA","Codieren!")</f>
        <v>NA</v>
      </c>
      <c r="F1753" s="43" t="str">
        <f>IF(OR(C1753=2,C1753=3),"NA","Codieren!")</f>
        <v>NA</v>
      </c>
      <c r="G1753" s="43" t="str">
        <f>IF(F1753=1,"CODIEREN!","NA")</f>
        <v>NA</v>
      </c>
      <c r="H1753" s="43" t="str">
        <f>IF(OR(C1753=2,C1753=3),"NA","Codieren!")</f>
        <v>NA</v>
      </c>
      <c r="I1753" s="43" t="str">
        <f>IF(OR(C1753=2,C1753=3),"NA","Codieren!")</f>
        <v>NA</v>
      </c>
      <c r="J1753" s="45" t="str">
        <f>IF(OR(C1753=2,C1753=3),"NA","Codieren!")</f>
        <v>NA</v>
      </c>
      <c r="K1753" s="43">
        <v>1</v>
      </c>
      <c r="L1753" s="43" t="str">
        <f>IF(OR(C1753=1,C1753=2),"NA","Codieren!")</f>
        <v>NA</v>
      </c>
      <c r="M1753" s="43" t="str">
        <f>IF(L1753="NA","NA","Codieren!")</f>
        <v>NA</v>
      </c>
      <c r="N1753" s="43" t="str">
        <f>IF(OR(M1753="NA",M1753=2),"NA","Codieren!")</f>
        <v>NA</v>
      </c>
    </row>
    <row r="1754" spans="1:14" s="43" customFormat="1" x14ac:dyDescent="0.35">
      <c r="A1754" s="43" t="s">
        <v>3824</v>
      </c>
      <c r="B1754" s="43" t="s">
        <v>3698</v>
      </c>
      <c r="C1754" s="43">
        <v>3</v>
      </c>
      <c r="D1754" s="43">
        <v>2016</v>
      </c>
      <c r="E1754" s="43" t="str">
        <f>IF(OR(C1754=2,C1754=3),"NA","Codieren!")</f>
        <v>NA</v>
      </c>
      <c r="F1754" s="43" t="str">
        <f>IF(OR(C1754=2,C1754=3),"NA","Codieren!")</f>
        <v>NA</v>
      </c>
      <c r="G1754" s="43" t="str">
        <f>IF(F1754=1,"CODIEREN!","NA")</f>
        <v>NA</v>
      </c>
      <c r="H1754" s="43" t="str">
        <f>IF(OR(C1754=2,C1754=3),"NA","Codieren!")</f>
        <v>NA</v>
      </c>
      <c r="I1754" s="43" t="str">
        <f>IF(OR(C1754=2,C1754=3),"NA","Codieren!")</f>
        <v>NA</v>
      </c>
      <c r="J1754" s="45" t="str">
        <f>IF(OR(C1754=2,C1754=3),"NA","Codieren!")</f>
        <v>NA</v>
      </c>
      <c r="K1754" s="43" t="s">
        <v>275</v>
      </c>
      <c r="L1754" s="43">
        <v>2</v>
      </c>
      <c r="M1754" s="43">
        <v>2</v>
      </c>
      <c r="N1754" s="43" t="str">
        <f>IF(OR(M1754="NA",M1754=2),"NA","Codieren!")</f>
        <v>NA</v>
      </c>
    </row>
    <row r="1755" spans="1:14" s="43" customFormat="1" x14ac:dyDescent="0.35">
      <c r="A1755" s="43" t="s">
        <v>3824</v>
      </c>
      <c r="B1755" s="43" t="s">
        <v>3816</v>
      </c>
      <c r="C1755" s="43">
        <v>2</v>
      </c>
      <c r="D1755" s="43">
        <v>2016</v>
      </c>
      <c r="E1755" s="43" t="str">
        <f>IF(OR(C1755=2,C1755=3),"NA","Codieren!")</f>
        <v>NA</v>
      </c>
      <c r="F1755" s="43" t="str">
        <f>IF(OR(C1755=2,C1755=3),"NA","Codieren!")</f>
        <v>NA</v>
      </c>
      <c r="G1755" s="43" t="str">
        <f>IF(F1755=1,"CODIEREN!","NA")</f>
        <v>NA</v>
      </c>
      <c r="H1755" s="43" t="str">
        <f>IF(OR(C1755=2,C1755=3),"NA","Codieren!")</f>
        <v>NA</v>
      </c>
      <c r="I1755" s="43" t="str">
        <f>IF(OR(C1755=2,C1755=3),"NA","Codieren!")</f>
        <v>NA</v>
      </c>
      <c r="J1755" s="45" t="str">
        <f>IF(OR(C1755=2,C1755=3),"NA","Codieren!")</f>
        <v>NA</v>
      </c>
      <c r="K1755" s="43">
        <v>1</v>
      </c>
      <c r="L1755" s="43" t="str">
        <f>IF(OR(C1755=1,C1755=2),"NA","Codieren!")</f>
        <v>NA</v>
      </c>
      <c r="M1755" s="43" t="str">
        <f>IF(L1755="NA","NA","Codieren!")</f>
        <v>NA</v>
      </c>
      <c r="N1755" s="43" t="str">
        <f>IF(OR(M1755="NA",M1755=2),"NA","Codieren!")</f>
        <v>NA</v>
      </c>
    </row>
    <row r="1756" spans="1:14" s="43" customFormat="1" x14ac:dyDescent="0.35">
      <c r="A1756" s="43" t="s">
        <v>2146</v>
      </c>
      <c r="B1756" s="44" t="s">
        <v>1999</v>
      </c>
      <c r="C1756" s="43">
        <v>1</v>
      </c>
      <c r="D1756" s="43">
        <v>2017</v>
      </c>
      <c r="E1756" s="43">
        <v>2</v>
      </c>
      <c r="F1756" s="43">
        <v>2</v>
      </c>
      <c r="G1756" s="43" t="str">
        <f>IF(F1756=1,"CODIEREN!","NA")</f>
        <v>NA</v>
      </c>
      <c r="H1756" s="43">
        <v>1</v>
      </c>
      <c r="I1756" s="43">
        <v>2</v>
      </c>
      <c r="J1756" s="45">
        <v>0</v>
      </c>
      <c r="K1756" s="43" t="str">
        <f>IF(OR(C1756=1,C1756=3),"NA","Codieren!")</f>
        <v>NA</v>
      </c>
      <c r="L1756" s="43" t="str">
        <f>IF(OR(C1756=1,C1756=2),"NA","Codieren!")</f>
        <v>NA</v>
      </c>
      <c r="M1756" s="43" t="str">
        <f>IF(L1756="NA","NA","Codieren!")</f>
        <v>NA</v>
      </c>
      <c r="N1756" s="43" t="str">
        <f>IF(OR(M1756="NA",M1756=2),"NA","Codieren!")</f>
        <v>NA</v>
      </c>
    </row>
    <row r="1757" spans="1:14" s="43" customFormat="1" x14ac:dyDescent="0.35">
      <c r="A1757" s="43" t="s">
        <v>2146</v>
      </c>
      <c r="B1757" s="44" t="s">
        <v>1999</v>
      </c>
      <c r="C1757" s="43">
        <v>1</v>
      </c>
      <c r="D1757" s="43">
        <v>2017</v>
      </c>
      <c r="E1757" s="43">
        <v>2</v>
      </c>
      <c r="F1757" s="43">
        <v>2</v>
      </c>
      <c r="G1757" s="43" t="str">
        <f>IF(F1757=1,"CODIEREN!","NA")</f>
        <v>NA</v>
      </c>
      <c r="H1757" s="43">
        <v>1</v>
      </c>
      <c r="I1757" s="43">
        <v>2</v>
      </c>
      <c r="J1757" s="45">
        <v>0</v>
      </c>
      <c r="K1757" s="43" t="str">
        <f>IF(OR(C1757=1,C1757=3),"NA","Codieren!")</f>
        <v>NA</v>
      </c>
      <c r="L1757" s="43" t="str">
        <f>IF(OR(C1757=1,C1757=2),"NA","Codieren!")</f>
        <v>NA</v>
      </c>
      <c r="M1757" s="43" t="str">
        <f>IF(L1757="NA","NA","Codieren!")</f>
        <v>NA</v>
      </c>
      <c r="N1757" s="43" t="str">
        <f>IF(OR(M1757="NA",M1757=2),"NA","Codieren!")</f>
        <v>NA</v>
      </c>
    </row>
    <row r="1758" spans="1:14" s="43" customFormat="1" x14ac:dyDescent="0.35">
      <c r="A1758" s="43" t="s">
        <v>2146</v>
      </c>
      <c r="B1758" s="44" t="s">
        <v>771</v>
      </c>
      <c r="C1758" s="43">
        <v>2</v>
      </c>
      <c r="D1758" s="43">
        <v>2017</v>
      </c>
      <c r="E1758" s="43" t="str">
        <f>IF(OR(C1758=2,C1758=3),"NA","Codieren!")</f>
        <v>NA</v>
      </c>
      <c r="F1758" s="43" t="str">
        <f>IF(OR(C1758=2,C1758=3),"NA","Codieren!")</f>
        <v>NA</v>
      </c>
      <c r="G1758" s="43" t="str">
        <f>IF(F1758=1,"CODIEREN!","NA")</f>
        <v>NA</v>
      </c>
      <c r="H1758" s="43" t="str">
        <f>IF(OR(C1758=2,C1758=3),"NA","Codieren!")</f>
        <v>NA</v>
      </c>
      <c r="I1758" s="43" t="str">
        <f>IF(OR(C1758=2,C1758=3),"NA","Codieren!")</f>
        <v>NA</v>
      </c>
      <c r="J1758" s="45" t="str">
        <f>IF(OR(C1758=2,C1758=3),"NA","Codieren!")</f>
        <v>NA</v>
      </c>
      <c r="K1758" s="43" t="s">
        <v>275</v>
      </c>
      <c r="L1758" s="43" t="str">
        <f>IF(OR(C1758=1,C1758=2),"NA","Codieren!")</f>
        <v>NA</v>
      </c>
      <c r="M1758" s="43" t="str">
        <f>IF(L1758="NA","NA","Codieren!")</f>
        <v>NA</v>
      </c>
      <c r="N1758" s="43" t="str">
        <f>IF(OR(M1758="NA",M1758=2),"NA","Codieren!")</f>
        <v>NA</v>
      </c>
    </row>
    <row r="1759" spans="1:14" s="43" customFormat="1" x14ac:dyDescent="0.35">
      <c r="A1759" s="43" t="s">
        <v>847</v>
      </c>
      <c r="B1759" s="44" t="s">
        <v>566</v>
      </c>
      <c r="C1759" s="43">
        <v>1</v>
      </c>
      <c r="D1759" s="32">
        <v>2017</v>
      </c>
      <c r="E1759" s="43">
        <v>2</v>
      </c>
      <c r="F1759" s="43">
        <v>2</v>
      </c>
      <c r="G1759" s="43" t="str">
        <f>IF(F1759=1,"CODIEREN!","NA")</f>
        <v>NA</v>
      </c>
      <c r="H1759" s="43">
        <v>1</v>
      </c>
      <c r="I1759" s="43">
        <v>2</v>
      </c>
      <c r="J1759" s="45">
        <v>0</v>
      </c>
      <c r="K1759" s="43" t="str">
        <f>IF(OR(C1759=1,C1759=3),"NA","Codieren!")</f>
        <v>NA</v>
      </c>
      <c r="L1759" s="43" t="str">
        <f>IF(OR(C1759=1,C1759=2),"NA","Codieren!")</f>
        <v>NA</v>
      </c>
      <c r="M1759" s="43" t="str">
        <f>IF(L1759="NA","NA","Codieren!")</f>
        <v>NA</v>
      </c>
      <c r="N1759" s="43" t="str">
        <f>IF(OR(M1759="NA",M1759=2),"NA","Codieren!")</f>
        <v>NA</v>
      </c>
    </row>
    <row r="1760" spans="1:14" s="43" customFormat="1" x14ac:dyDescent="0.35">
      <c r="A1760" s="43" t="s">
        <v>847</v>
      </c>
      <c r="B1760" s="44" t="s">
        <v>66</v>
      </c>
      <c r="C1760" s="43">
        <v>2</v>
      </c>
      <c r="D1760" s="32">
        <v>2017</v>
      </c>
      <c r="E1760" s="43" t="str">
        <f>IF(OR(C1760=2,C1760=3),"NA","Codieren!")</f>
        <v>NA</v>
      </c>
      <c r="F1760" s="43" t="str">
        <f>IF(OR(C1760=2,C1760=3),"NA","Codieren!")</f>
        <v>NA</v>
      </c>
      <c r="G1760" s="43" t="str">
        <f>IF(F1760=1,"CODIEREN!","NA")</f>
        <v>NA</v>
      </c>
      <c r="H1760" s="43" t="str">
        <f>IF(OR(C1760=2,C1760=3),"NA","Codieren!")</f>
        <v>NA</v>
      </c>
      <c r="I1760" s="43" t="str">
        <f>IF(OR(C1760=2,C1760=3),"NA","Codieren!")</f>
        <v>NA</v>
      </c>
      <c r="J1760" s="45" t="str">
        <f>IF(OR(C1760=2,C1760=3),"NA","Codieren!")</f>
        <v>NA</v>
      </c>
      <c r="K1760" s="43">
        <v>5</v>
      </c>
      <c r="L1760" s="43" t="str">
        <f>IF(OR(C1760=1,C1760=2),"NA","Codieren!")</f>
        <v>NA</v>
      </c>
      <c r="M1760" s="43" t="str">
        <f>IF(L1760="NA","NA","Codieren!")</f>
        <v>NA</v>
      </c>
      <c r="N1760" s="43" t="str">
        <f>IF(OR(M1760="NA",M1760=2),"NA","Codieren!")</f>
        <v>NA</v>
      </c>
    </row>
    <row r="1761" spans="1:14" s="43" customFormat="1" x14ac:dyDescent="0.35">
      <c r="A1761" s="43" t="s">
        <v>2329</v>
      </c>
      <c r="B1761" s="43" t="s">
        <v>1999</v>
      </c>
      <c r="C1761" s="43">
        <v>1</v>
      </c>
      <c r="D1761" s="43">
        <v>2018</v>
      </c>
      <c r="E1761" s="43">
        <v>2</v>
      </c>
      <c r="F1761" s="43">
        <v>2</v>
      </c>
      <c r="G1761" s="43" t="str">
        <f>IF(F1761=1,"CODIEREN!","NA")</f>
        <v>NA</v>
      </c>
      <c r="H1761" s="43">
        <v>1</v>
      </c>
      <c r="I1761" s="43">
        <v>2</v>
      </c>
      <c r="J1761" s="45">
        <v>0</v>
      </c>
      <c r="K1761" s="43" t="str">
        <f>IF(OR(C1761=1,C1761=3),"NA","Codieren!")</f>
        <v>NA</v>
      </c>
      <c r="L1761" s="43" t="str">
        <f>IF(OR(C1761=1,C1761=2),"NA","Codieren!")</f>
        <v>NA</v>
      </c>
      <c r="M1761" s="43" t="str">
        <f>IF(L1761="NA","NA","Codieren!")</f>
        <v>NA</v>
      </c>
      <c r="N1761" s="43" t="str">
        <f>IF(OR(M1761="NA",M1761=2),"NA","Codieren!")</f>
        <v>NA</v>
      </c>
    </row>
    <row r="1762" spans="1:14" s="43" customFormat="1" x14ac:dyDescent="0.35">
      <c r="A1762" s="43" t="s">
        <v>2329</v>
      </c>
      <c r="B1762" s="44" t="s">
        <v>434</v>
      </c>
      <c r="C1762" s="43">
        <v>2</v>
      </c>
      <c r="D1762" s="43">
        <v>2018</v>
      </c>
      <c r="E1762" s="43" t="str">
        <f>IF(OR(C1762=2,C1762=3),"NA","Codieren!")</f>
        <v>NA</v>
      </c>
      <c r="F1762" s="43" t="str">
        <f>IF(OR(C1762=2,C1762=3),"NA","Codieren!")</f>
        <v>NA</v>
      </c>
      <c r="G1762" s="43" t="str">
        <f>IF(F1762=1,"CODIEREN!","NA")</f>
        <v>NA</v>
      </c>
      <c r="H1762" s="43" t="str">
        <f>IF(OR(C1762=2,C1762=3),"NA","Codieren!")</f>
        <v>NA</v>
      </c>
      <c r="I1762" s="43" t="str">
        <f>IF(OR(C1762=2,C1762=3),"NA","Codieren!")</f>
        <v>NA</v>
      </c>
      <c r="J1762" s="45" t="str">
        <f>IF(OR(C1762=2,C1762=3),"NA","Codieren!")</f>
        <v>NA</v>
      </c>
      <c r="K1762" s="43">
        <v>10</v>
      </c>
      <c r="L1762" s="43" t="str">
        <f>IF(OR(C1762=1,C1762=2),"NA","Codieren!")</f>
        <v>NA</v>
      </c>
      <c r="M1762" s="43" t="str">
        <f>IF(L1762="NA","NA","Codieren!")</f>
        <v>NA</v>
      </c>
      <c r="N1762" s="43" t="str">
        <f>IF(OR(M1762="NA",M1762=2),"NA","Codieren!")</f>
        <v>NA</v>
      </c>
    </row>
    <row r="1763" spans="1:14" s="43" customFormat="1" x14ac:dyDescent="0.35">
      <c r="A1763" s="43" t="s">
        <v>2329</v>
      </c>
      <c r="B1763" s="43" t="s">
        <v>940</v>
      </c>
      <c r="C1763" s="43">
        <v>1</v>
      </c>
      <c r="D1763" s="43">
        <v>2016</v>
      </c>
      <c r="E1763" s="43">
        <v>1</v>
      </c>
      <c r="F1763" s="43">
        <v>1</v>
      </c>
      <c r="G1763" s="43">
        <v>5</v>
      </c>
      <c r="H1763" s="43">
        <v>1</v>
      </c>
      <c r="I1763" s="43">
        <v>1</v>
      </c>
      <c r="J1763" s="45">
        <v>2500</v>
      </c>
      <c r="K1763" s="43" t="str">
        <f>IF(OR(C1763=1,C1763=3),"NA","Codieren!")</f>
        <v>NA</v>
      </c>
      <c r="L1763" s="43" t="str">
        <f>IF(OR(C1763=1,C1763=2),"NA","Codieren!")</f>
        <v>NA</v>
      </c>
      <c r="M1763" s="43" t="str">
        <f>IF(L1763="NA","NA","Codieren!")</f>
        <v>NA</v>
      </c>
      <c r="N1763" s="43" t="str">
        <f>IF(OR(M1763="NA",M1763=2),"NA","Codieren!")</f>
        <v>NA</v>
      </c>
    </row>
    <row r="1764" spans="1:14" s="43" customFormat="1" x14ac:dyDescent="0.35">
      <c r="A1764" s="43" t="s">
        <v>2329</v>
      </c>
      <c r="B1764" s="43" t="s">
        <v>466</v>
      </c>
      <c r="C1764" s="43">
        <v>2</v>
      </c>
      <c r="D1764" s="43">
        <v>2016</v>
      </c>
      <c r="E1764" s="43" t="str">
        <f>IF(OR(C1764=2,C1764=3),"NA","Codieren!")</f>
        <v>NA</v>
      </c>
      <c r="F1764" s="43" t="str">
        <f>IF(OR(C1764=2,C1764=3),"NA","Codieren!")</f>
        <v>NA</v>
      </c>
      <c r="G1764" s="43" t="str">
        <f>IF(F1764=1,"CODIEREN!","NA")</f>
        <v>NA</v>
      </c>
      <c r="H1764" s="43" t="str">
        <f>IF(OR(C1764=2,C1764=3),"NA","Codieren!")</f>
        <v>NA</v>
      </c>
      <c r="I1764" s="43" t="str">
        <f>IF(OR(C1764=2,C1764=3),"NA","Codieren!")</f>
        <v>NA</v>
      </c>
      <c r="J1764" s="45" t="str">
        <f>IF(OR(C1764=2,C1764=3),"NA","Codieren!")</f>
        <v>NA</v>
      </c>
      <c r="K1764" s="43">
        <v>6</v>
      </c>
      <c r="L1764" s="43" t="str">
        <f>IF(OR(C1764=1,C1764=2),"NA","Codieren!")</f>
        <v>NA</v>
      </c>
      <c r="M1764" s="43" t="str">
        <f>IF(L1764="NA","NA","Codieren!")</f>
        <v>NA</v>
      </c>
      <c r="N1764" s="43" t="str">
        <f>IF(OR(M1764="NA",M1764=2),"NA","Codieren!")</f>
        <v>NA</v>
      </c>
    </row>
    <row r="1765" spans="1:14" s="43" customFormat="1" x14ac:dyDescent="0.35">
      <c r="A1765" s="43" t="s">
        <v>3995</v>
      </c>
      <c r="B1765" s="43" t="s">
        <v>3698</v>
      </c>
      <c r="C1765" s="43">
        <v>3</v>
      </c>
      <c r="D1765" s="43">
        <v>2016</v>
      </c>
      <c r="E1765" s="43" t="str">
        <f>IF(OR(C1765=2,C1765=3),"NA","Codieren!")</f>
        <v>NA</v>
      </c>
      <c r="F1765" s="43" t="str">
        <f>IF(OR(C1765=2,C1765=3),"NA","Codieren!")</f>
        <v>NA</v>
      </c>
      <c r="G1765" s="43" t="str">
        <f>IF(F1765=1,"CODIEREN!","NA")</f>
        <v>NA</v>
      </c>
      <c r="H1765" s="43" t="str">
        <f>IF(OR(C1765=2,C1765=3),"NA","Codieren!")</f>
        <v>NA</v>
      </c>
      <c r="I1765" s="43" t="str">
        <f>IF(OR(C1765=2,C1765=3),"NA","Codieren!")</f>
        <v>NA</v>
      </c>
      <c r="J1765" s="45" t="str">
        <f>IF(OR(C1765=2,C1765=3),"NA","Codieren!")</f>
        <v>NA</v>
      </c>
      <c r="K1765" s="43" t="s">
        <v>275</v>
      </c>
      <c r="L1765" s="43">
        <v>2</v>
      </c>
      <c r="M1765" s="43">
        <v>2</v>
      </c>
      <c r="N1765" s="43" t="str">
        <f>IF(OR(M1765="NA",M1765=2),"NA","Codieren!")</f>
        <v>NA</v>
      </c>
    </row>
    <row r="1766" spans="1:14" s="43" customFormat="1" x14ac:dyDescent="0.35">
      <c r="A1766" s="43" t="s">
        <v>3995</v>
      </c>
      <c r="B1766" s="43" t="s">
        <v>4027</v>
      </c>
      <c r="C1766" s="43">
        <v>2</v>
      </c>
      <c r="D1766" s="43">
        <v>2016</v>
      </c>
      <c r="E1766" s="43" t="str">
        <f>IF(OR(C1766=2,C1766=3),"NA","Codieren!")</f>
        <v>NA</v>
      </c>
      <c r="F1766" s="43" t="str">
        <f>IF(OR(C1766=2,C1766=3),"NA","Codieren!")</f>
        <v>NA</v>
      </c>
      <c r="G1766" s="43" t="str">
        <f>IF(F1766=1,"CODIEREN!","NA")</f>
        <v>NA</v>
      </c>
      <c r="H1766" s="43" t="str">
        <f>IF(OR(C1766=2,C1766=3),"NA","Codieren!")</f>
        <v>NA</v>
      </c>
      <c r="I1766" s="43" t="str">
        <f>IF(OR(C1766=2,C1766=3),"NA","Codieren!")</f>
        <v>NA</v>
      </c>
      <c r="J1766" s="45" t="str">
        <f>IF(OR(C1766=2,C1766=3),"NA","Codieren!")</f>
        <v>NA</v>
      </c>
      <c r="K1766" s="43" t="s">
        <v>275</v>
      </c>
      <c r="L1766" s="43" t="str">
        <f>IF(OR(C1766=1,C1766=2),"NA","Codieren!")</f>
        <v>NA</v>
      </c>
      <c r="M1766" s="43" t="str">
        <f>IF(L1766="NA","NA","Codieren!")</f>
        <v>NA</v>
      </c>
      <c r="N1766" s="43" t="str">
        <f>IF(OR(M1766="NA",M1766=2),"NA","Codieren!")</f>
        <v>NA</v>
      </c>
    </row>
    <row r="1767" spans="1:14" s="43" customFormat="1" x14ac:dyDescent="0.35">
      <c r="A1767" s="43" t="s">
        <v>1283</v>
      </c>
      <c r="B1767" s="46" t="s">
        <v>1276</v>
      </c>
      <c r="C1767" s="43">
        <v>1</v>
      </c>
      <c r="D1767" s="43">
        <v>2015</v>
      </c>
      <c r="E1767" s="43">
        <v>2</v>
      </c>
      <c r="F1767" s="43" t="s">
        <v>275</v>
      </c>
      <c r="G1767" s="43" t="str">
        <f>IF(F1767=1,"CODIEREN!","NA")</f>
        <v>NA</v>
      </c>
      <c r="H1767" s="43">
        <v>3</v>
      </c>
      <c r="I1767" s="43">
        <v>2</v>
      </c>
      <c r="J1767" s="45">
        <v>3000</v>
      </c>
      <c r="K1767" s="43" t="s">
        <v>275</v>
      </c>
      <c r="L1767" s="43" t="str">
        <f>IF(OR(C1767=1,C1767=2),"NA","Codieren!")</f>
        <v>NA</v>
      </c>
      <c r="M1767" s="43" t="str">
        <f>IF(L1767="NA","NA","Codieren!")</f>
        <v>NA</v>
      </c>
      <c r="N1767" s="43" t="str">
        <f>IF(OR(M1767="NA",M1767=2),"NA","Codieren!")</f>
        <v>NA</v>
      </c>
    </row>
    <row r="1768" spans="1:14" s="43" customFormat="1" x14ac:dyDescent="0.35">
      <c r="A1768" s="43" t="s">
        <v>1283</v>
      </c>
      <c r="B1768" s="46" t="s">
        <v>624</v>
      </c>
      <c r="C1768" s="43">
        <v>2</v>
      </c>
      <c r="D1768" s="43">
        <v>2015</v>
      </c>
      <c r="E1768" s="43" t="str">
        <f>IF(OR(C1768=2,C1768=3),"NA","Codieren!")</f>
        <v>NA</v>
      </c>
      <c r="F1768" s="43" t="str">
        <f>IF(OR(C1768=2,C1768=3),"NA","Codieren!")</f>
        <v>NA</v>
      </c>
      <c r="G1768" s="43" t="str">
        <f>IF(F1768=1,"CODIEREN!","NA")</f>
        <v>NA</v>
      </c>
      <c r="H1768" s="43" t="str">
        <f>IF(OR(C1768=2,C1768=3),"NA","Codieren!")</f>
        <v>NA</v>
      </c>
      <c r="I1768" s="43" t="str">
        <f>IF(OR(C1768=2,C1768=3),"NA","Codieren!")</f>
        <v>NA</v>
      </c>
      <c r="J1768" s="45" t="str">
        <f>IF(OR(C1768=2,C1768=3),"NA","Codieren!")</f>
        <v>NA</v>
      </c>
      <c r="K1768" s="43">
        <v>2</v>
      </c>
      <c r="L1768" s="43" t="str">
        <f>IF(OR(C1768=1,C1768=2),"NA","Codieren!")</f>
        <v>NA</v>
      </c>
      <c r="M1768" s="43" t="str">
        <f>IF(L1768="NA","NA","Codieren!")</f>
        <v>NA</v>
      </c>
      <c r="N1768" s="43" t="str">
        <f>IF(OR(M1768="NA",M1768=2),"NA","Codieren!")</f>
        <v>NA</v>
      </c>
    </row>
    <row r="1769" spans="1:14" s="43" customFormat="1" x14ac:dyDescent="0.35">
      <c r="A1769" s="43" t="s">
        <v>2143</v>
      </c>
      <c r="B1769" s="44" t="s">
        <v>1999</v>
      </c>
      <c r="C1769" s="43">
        <v>1</v>
      </c>
      <c r="D1769" s="43">
        <v>2017</v>
      </c>
      <c r="E1769" s="43">
        <v>1</v>
      </c>
      <c r="F1769" s="43">
        <v>2</v>
      </c>
      <c r="G1769" s="43" t="str">
        <f>IF(F1769=1,"CODIEREN!","NA")</f>
        <v>NA</v>
      </c>
      <c r="H1769" s="43">
        <v>1</v>
      </c>
      <c r="I1769" s="43">
        <v>2</v>
      </c>
      <c r="J1769" s="45">
        <v>0</v>
      </c>
      <c r="K1769" s="43" t="str">
        <f>IF(OR(C1769=1,C1769=3),"NA","Codieren!")</f>
        <v>NA</v>
      </c>
      <c r="L1769" s="43" t="str">
        <f>IF(OR(C1769=1,C1769=2),"NA","Codieren!")</f>
        <v>NA</v>
      </c>
      <c r="M1769" s="43" t="str">
        <f>IF(L1769="NA","NA","Codieren!")</f>
        <v>NA</v>
      </c>
      <c r="N1769" s="43" t="str">
        <f>IF(OR(M1769="NA",M1769=2),"NA","Codieren!")</f>
        <v>NA</v>
      </c>
    </row>
    <row r="1770" spans="1:14" s="43" customFormat="1" x14ac:dyDescent="0.35">
      <c r="A1770" s="43" t="s">
        <v>2143</v>
      </c>
      <c r="B1770" s="44" t="s">
        <v>692</v>
      </c>
      <c r="C1770" s="43">
        <v>2</v>
      </c>
      <c r="D1770" s="43">
        <v>2017</v>
      </c>
      <c r="E1770" s="43" t="str">
        <f>IF(OR(C1770=2,C1770=3),"NA","Codieren!")</f>
        <v>NA</v>
      </c>
      <c r="F1770" s="43" t="str">
        <f>IF(OR(C1770=2,C1770=3),"NA","Codieren!")</f>
        <v>NA</v>
      </c>
      <c r="G1770" s="43" t="str">
        <f>IF(F1770=1,"CODIEREN!","NA")</f>
        <v>NA</v>
      </c>
      <c r="H1770" s="43" t="str">
        <f>IF(OR(C1770=2,C1770=3),"NA","Codieren!")</f>
        <v>NA</v>
      </c>
      <c r="I1770" s="43" t="str">
        <f>IF(OR(C1770=2,C1770=3),"NA","Codieren!")</f>
        <v>NA</v>
      </c>
      <c r="J1770" s="45" t="str">
        <f>IF(OR(C1770=2,C1770=3),"NA","Codieren!")</f>
        <v>NA</v>
      </c>
      <c r="K1770" s="43">
        <v>4</v>
      </c>
      <c r="L1770" s="43" t="str">
        <f>IF(OR(C1770=1,C1770=2),"NA","Codieren!")</f>
        <v>NA</v>
      </c>
      <c r="M1770" s="43" t="str">
        <f>IF(L1770="NA","NA","Codieren!")</f>
        <v>NA</v>
      </c>
      <c r="N1770" s="43" t="str">
        <f>IF(OR(M1770="NA",M1770=2),"NA","Codieren!")</f>
        <v>NA</v>
      </c>
    </row>
    <row r="1771" spans="1:14" s="43" customFormat="1" x14ac:dyDescent="0.35">
      <c r="A1771" s="43" t="s">
        <v>1911</v>
      </c>
      <c r="B1771" s="43" t="s">
        <v>1852</v>
      </c>
      <c r="C1771" s="43">
        <v>1</v>
      </c>
      <c r="D1771" s="43">
        <v>2016</v>
      </c>
      <c r="E1771" s="43">
        <v>2</v>
      </c>
      <c r="F1771" s="43">
        <v>5</v>
      </c>
      <c r="G1771" s="43" t="str">
        <f>IF(F1771=1,"CODIEREN!","NA")</f>
        <v>NA</v>
      </c>
      <c r="H1771" s="43">
        <v>1</v>
      </c>
      <c r="I1771" s="43">
        <v>2</v>
      </c>
      <c r="J1771" s="45">
        <v>0</v>
      </c>
      <c r="K1771" s="43" t="str">
        <f>IF(OR(C1771=1,C1771=3),"NA","Codieren!")</f>
        <v>NA</v>
      </c>
      <c r="L1771" s="43" t="str">
        <f>IF(OR(C1771=1,C1771=2),"NA","Codieren!")</f>
        <v>NA</v>
      </c>
      <c r="M1771" s="43" t="str">
        <f>IF(L1771="NA","NA","Codieren!")</f>
        <v>NA</v>
      </c>
      <c r="N1771" s="43" t="str">
        <f>IF(OR(M1771="NA",M1771=2),"NA","Codieren!")</f>
        <v>NA</v>
      </c>
    </row>
    <row r="1772" spans="1:14" s="43" customFormat="1" x14ac:dyDescent="0.35">
      <c r="A1772" s="43" t="s">
        <v>1911</v>
      </c>
      <c r="B1772" s="43" t="s">
        <v>1803</v>
      </c>
      <c r="C1772" s="43">
        <v>2</v>
      </c>
      <c r="D1772" s="43">
        <v>2016</v>
      </c>
      <c r="E1772" s="43" t="str">
        <f>IF(OR(C1772=2,C1772=3),"NA","Codieren!")</f>
        <v>NA</v>
      </c>
      <c r="F1772" s="43" t="str">
        <f>IF(OR(C1772=2,C1772=3),"NA","Codieren!")</f>
        <v>NA</v>
      </c>
      <c r="G1772" s="43" t="str">
        <f>IF(F1772=1,"CODIEREN!","NA")</f>
        <v>NA</v>
      </c>
      <c r="H1772" s="43" t="str">
        <f>IF(OR(C1772=2,C1772=3),"NA","Codieren!")</f>
        <v>NA</v>
      </c>
      <c r="I1772" s="43" t="str">
        <f>IF(OR(C1772=2,C1772=3),"NA","Codieren!")</f>
        <v>NA</v>
      </c>
      <c r="J1772" s="45" t="str">
        <f>IF(OR(C1772=2,C1772=3),"NA","Codieren!")</f>
        <v>NA</v>
      </c>
      <c r="K1772" s="43" t="s">
        <v>275</v>
      </c>
      <c r="L1772" s="43" t="str">
        <f>IF(OR(C1772=1,C1772=2),"NA","Codieren!")</f>
        <v>NA</v>
      </c>
      <c r="M1772" s="43" t="str">
        <f>IF(L1772="NA","NA","Codieren!")</f>
        <v>NA</v>
      </c>
      <c r="N1772" s="43" t="str">
        <f>IF(OR(M1772="NA",M1772=2),"NA","Codieren!")</f>
        <v>NA</v>
      </c>
    </row>
    <row r="1773" spans="1:14" s="43" customFormat="1" x14ac:dyDescent="0.35">
      <c r="A1773" s="43" t="s">
        <v>1224</v>
      </c>
      <c r="B1773" s="46" t="s">
        <v>1192</v>
      </c>
      <c r="C1773" s="43">
        <v>2</v>
      </c>
      <c r="D1773" s="43">
        <v>2019</v>
      </c>
      <c r="E1773" s="43" t="str">
        <f>IF(OR(C1773=2,C1773=3),"NA","Codieren!")</f>
        <v>NA</v>
      </c>
      <c r="F1773" s="43" t="str">
        <f>IF(OR(C1773=2,C1773=3),"NA","Codieren!")</f>
        <v>NA</v>
      </c>
      <c r="G1773" s="43" t="str">
        <f>IF(F1773=1,"CODIEREN!","NA")</f>
        <v>NA</v>
      </c>
      <c r="H1773" s="43" t="str">
        <f>IF(OR(C1773=2,C1773=3),"NA","Codieren!")</f>
        <v>NA</v>
      </c>
      <c r="I1773" s="43" t="str">
        <f>IF(OR(C1773=2,C1773=3),"NA","Codieren!")</f>
        <v>NA</v>
      </c>
      <c r="J1773" s="45" t="str">
        <f>IF(OR(C1773=2,C1773=3),"NA","Codieren!")</f>
        <v>NA</v>
      </c>
      <c r="K1773" s="43">
        <v>2</v>
      </c>
      <c r="L1773" s="43" t="str">
        <f>IF(OR(C1773=1,C1773=2),"NA","Codieren!")</f>
        <v>NA</v>
      </c>
      <c r="M1773" s="43" t="str">
        <f>IF(L1773="NA","NA","Codieren!")</f>
        <v>NA</v>
      </c>
      <c r="N1773" s="43" t="str">
        <f>IF(OR(M1773="NA",M1773=2),"NA","Codieren!")</f>
        <v>NA</v>
      </c>
    </row>
    <row r="1774" spans="1:14" s="43" customFormat="1" x14ac:dyDescent="0.35">
      <c r="A1774" s="43" t="s">
        <v>1224</v>
      </c>
      <c r="B1774" s="46" t="s">
        <v>1173</v>
      </c>
      <c r="C1774" s="43">
        <v>1</v>
      </c>
      <c r="D1774" s="43">
        <v>2019</v>
      </c>
      <c r="E1774" s="43">
        <v>1</v>
      </c>
      <c r="F1774" s="43" t="s">
        <v>275</v>
      </c>
      <c r="G1774" s="43" t="str">
        <f>IF(F1774=1,"CODIEREN!","NA")</f>
        <v>NA</v>
      </c>
      <c r="H1774" s="43">
        <v>2</v>
      </c>
      <c r="I1774" s="43">
        <v>2</v>
      </c>
      <c r="J1774" s="45">
        <v>6000</v>
      </c>
      <c r="K1774" s="43" t="s">
        <v>275</v>
      </c>
      <c r="L1774" s="43" t="str">
        <f>IF(OR(C1774=1,C1774=2),"NA","Codieren!")</f>
        <v>NA</v>
      </c>
      <c r="M1774" s="43" t="str">
        <f>IF(L1774="NA","NA","Codieren!")</f>
        <v>NA</v>
      </c>
      <c r="N1774" s="43" t="str">
        <f>IF(OR(M1774="NA",M1774=2),"NA","Codieren!")</f>
        <v>NA</v>
      </c>
    </row>
    <row r="1775" spans="1:14" s="43" customFormat="1" x14ac:dyDescent="0.35">
      <c r="A1775" s="43" t="s">
        <v>1675</v>
      </c>
      <c r="B1775" s="46" t="s">
        <v>1658</v>
      </c>
      <c r="C1775" s="43">
        <v>1</v>
      </c>
      <c r="D1775" s="43">
        <v>2018</v>
      </c>
      <c r="E1775" s="43">
        <v>2</v>
      </c>
      <c r="F1775" s="43">
        <v>2</v>
      </c>
      <c r="G1775" s="43" t="str">
        <f>IF(F1775=1,"CODIEREN!","NA")</f>
        <v>NA</v>
      </c>
      <c r="H1775" s="43">
        <v>1</v>
      </c>
      <c r="I1775" s="43">
        <v>2</v>
      </c>
      <c r="J1775" s="45">
        <v>5000</v>
      </c>
      <c r="K1775" s="43" t="str">
        <f>IF(OR(C1775=1,C1775=3),"NA","Codieren!")</f>
        <v>NA</v>
      </c>
      <c r="L1775" s="43" t="str">
        <f>IF(OR(C1775=1,C1775=2),"NA","Codieren!")</f>
        <v>NA</v>
      </c>
      <c r="M1775" s="43" t="str">
        <f>IF(L1775="NA","NA","Codieren!")</f>
        <v>NA</v>
      </c>
      <c r="N1775" s="43" t="str">
        <f>IF(OR(M1775="NA",M1775=2),"NA","Codieren!")</f>
        <v>NA</v>
      </c>
    </row>
    <row r="1776" spans="1:14" s="43" customFormat="1" x14ac:dyDescent="0.35">
      <c r="A1776" s="43" t="s">
        <v>1675</v>
      </c>
      <c r="B1776" s="43" t="s">
        <v>480</v>
      </c>
      <c r="C1776" s="43">
        <v>2</v>
      </c>
      <c r="D1776" s="43">
        <v>2018</v>
      </c>
      <c r="E1776" s="43" t="str">
        <f>IF(OR(C1776=2,C1776=3),"NA","Codieren!")</f>
        <v>NA</v>
      </c>
      <c r="F1776" s="43" t="str">
        <f>IF(OR(C1776=2,C1776=3),"NA","Codieren!")</f>
        <v>NA</v>
      </c>
      <c r="G1776" s="43" t="str">
        <f>IF(F1776=1,"CODIEREN!","NA")</f>
        <v>NA</v>
      </c>
      <c r="H1776" s="43" t="str">
        <f>IF(OR(C1776=2,C1776=3),"NA","Codieren!")</f>
        <v>NA</v>
      </c>
      <c r="I1776" s="43" t="str">
        <f>IF(OR(C1776=2,C1776=3),"NA","Codieren!")</f>
        <v>NA</v>
      </c>
      <c r="J1776" s="45" t="str">
        <f>IF(OR(C1776=2,C1776=3),"NA","Codieren!")</f>
        <v>NA</v>
      </c>
      <c r="K1776" s="43">
        <v>10</v>
      </c>
      <c r="L1776" s="43" t="str">
        <f>IF(OR(C1776=1,C1776=2),"NA","Codieren!")</f>
        <v>NA</v>
      </c>
      <c r="M1776" s="43" t="str">
        <f>IF(L1776="NA","NA","Codieren!")</f>
        <v>NA</v>
      </c>
      <c r="N1776" s="43" t="str">
        <f>IF(OR(M1776="NA",M1776=2),"NA","Codieren!")</f>
        <v>NA</v>
      </c>
    </row>
    <row r="1777" spans="1:14" s="43" customFormat="1" x14ac:dyDescent="0.35">
      <c r="A1777" s="43" t="s">
        <v>1675</v>
      </c>
      <c r="B1777" s="43" t="s">
        <v>3698</v>
      </c>
      <c r="C1777" s="43">
        <v>3</v>
      </c>
      <c r="D1777" s="43">
        <v>2018</v>
      </c>
      <c r="E1777" s="43" t="str">
        <f>IF(OR(C1777=2,C1777=3),"NA","Codieren!")</f>
        <v>NA</v>
      </c>
      <c r="F1777" s="43" t="str">
        <f>IF(OR(C1777=2,C1777=3),"NA","Codieren!")</f>
        <v>NA</v>
      </c>
      <c r="G1777" s="43" t="str">
        <f>IF(F1777=1,"CODIEREN!","NA")</f>
        <v>NA</v>
      </c>
      <c r="H1777" s="43" t="str">
        <f>IF(OR(C1777=2,C1777=3),"NA","Codieren!")</f>
        <v>NA</v>
      </c>
      <c r="I1777" s="43" t="str">
        <f>IF(OR(C1777=2,C1777=3),"NA","Codieren!")</f>
        <v>NA</v>
      </c>
      <c r="J1777" s="45" t="str">
        <f>IF(OR(C1777=2,C1777=3),"NA","Codieren!")</f>
        <v>NA</v>
      </c>
      <c r="K1777" s="43" t="s">
        <v>275</v>
      </c>
      <c r="L1777" s="43">
        <v>2</v>
      </c>
      <c r="M1777" s="43">
        <v>2</v>
      </c>
      <c r="N1777" s="43" t="str">
        <f>IF(OR(M1777="NA",M1777=2),"NA","Codieren!")</f>
        <v>NA</v>
      </c>
    </row>
    <row r="1778" spans="1:14" s="43" customFormat="1" x14ac:dyDescent="0.35">
      <c r="A1778" s="43" t="s">
        <v>1675</v>
      </c>
      <c r="B1778" s="43" t="s">
        <v>1192</v>
      </c>
      <c r="C1778" s="43">
        <v>2</v>
      </c>
      <c r="D1778" s="43">
        <v>2018</v>
      </c>
      <c r="E1778" s="43" t="str">
        <f>IF(OR(C1778=2,C1778=3),"NA","Codieren!")</f>
        <v>NA</v>
      </c>
      <c r="F1778" s="43" t="str">
        <f>IF(OR(C1778=2,C1778=3),"NA","Codieren!")</f>
        <v>NA</v>
      </c>
      <c r="G1778" s="43" t="str">
        <f>IF(F1778=1,"CODIEREN!","NA")</f>
        <v>NA</v>
      </c>
      <c r="H1778" s="43" t="str">
        <f>IF(OR(C1778=2,C1778=3),"NA","Codieren!")</f>
        <v>NA</v>
      </c>
      <c r="I1778" s="43" t="str">
        <f>IF(OR(C1778=2,C1778=3),"NA","Codieren!")</f>
        <v>NA</v>
      </c>
      <c r="J1778" s="45" t="str">
        <f>IF(OR(C1778=2,C1778=3),"NA","Codieren!")</f>
        <v>NA</v>
      </c>
      <c r="K1778" s="43">
        <v>10</v>
      </c>
      <c r="L1778" s="43" t="str">
        <f>IF(OR(C1778=1,C1778=2),"NA","Codieren!")</f>
        <v>NA</v>
      </c>
      <c r="M1778" s="43" t="str">
        <f>IF(L1778="NA","NA","Codieren!")</f>
        <v>NA</v>
      </c>
      <c r="N1778" s="43" t="str">
        <f>IF(OR(M1778="NA",M1778=2),"NA","Codieren!")</f>
        <v>NA</v>
      </c>
    </row>
    <row r="1779" spans="1:14" s="43" customFormat="1" x14ac:dyDescent="0.35">
      <c r="A1779" s="43" t="s">
        <v>372</v>
      </c>
      <c r="B1779" s="44" t="s">
        <v>359</v>
      </c>
      <c r="C1779" s="44">
        <v>3</v>
      </c>
      <c r="D1779" s="44">
        <v>2019</v>
      </c>
      <c r="E1779" s="43" t="s">
        <v>275</v>
      </c>
      <c r="F1779" s="43" t="s">
        <v>275</v>
      </c>
      <c r="G1779" s="43" t="s">
        <v>275</v>
      </c>
      <c r="H1779" s="43" t="s">
        <v>275</v>
      </c>
      <c r="I1779" s="43" t="s">
        <v>275</v>
      </c>
      <c r="J1779" s="45" t="s">
        <v>275</v>
      </c>
      <c r="K1779" s="43" t="s">
        <v>275</v>
      </c>
      <c r="L1779" s="26">
        <v>2</v>
      </c>
      <c r="M1779" s="43">
        <f>IF(L1779="NA","NA",2)</f>
        <v>2</v>
      </c>
      <c r="N1779" s="43" t="s">
        <v>275</v>
      </c>
    </row>
    <row r="1780" spans="1:14" s="43" customFormat="1" x14ac:dyDescent="0.35">
      <c r="A1780" s="43" t="s">
        <v>372</v>
      </c>
      <c r="B1780" s="44" t="s">
        <v>373</v>
      </c>
      <c r="C1780" s="44">
        <v>2</v>
      </c>
      <c r="D1780" s="44">
        <v>2019</v>
      </c>
      <c r="E1780" s="43" t="s">
        <v>275</v>
      </c>
      <c r="F1780" s="43" t="s">
        <v>275</v>
      </c>
      <c r="G1780" s="43" t="s">
        <v>275</v>
      </c>
      <c r="H1780" s="43" t="s">
        <v>275</v>
      </c>
      <c r="I1780" s="43" t="s">
        <v>275</v>
      </c>
      <c r="J1780" s="45" t="s">
        <v>275</v>
      </c>
      <c r="K1780" s="43">
        <v>1</v>
      </c>
      <c r="L1780" s="83" t="s">
        <v>275</v>
      </c>
      <c r="M1780" s="43" t="str">
        <f>IF(L1780="NA","NA",2)</f>
        <v>NA</v>
      </c>
      <c r="N1780" s="43" t="s">
        <v>275</v>
      </c>
    </row>
    <row r="1781" spans="1:14" s="43" customFormat="1" x14ac:dyDescent="0.35">
      <c r="A1781" s="43" t="s">
        <v>1226</v>
      </c>
      <c r="B1781" s="46" t="s">
        <v>1173</v>
      </c>
      <c r="C1781" s="43">
        <v>1</v>
      </c>
      <c r="D1781" s="43">
        <v>2019</v>
      </c>
      <c r="E1781" s="43">
        <v>2</v>
      </c>
      <c r="F1781" s="43" t="s">
        <v>275</v>
      </c>
      <c r="G1781" s="43" t="str">
        <f>IF(F1781=1,"CODIEREN!","NA")</f>
        <v>NA</v>
      </c>
      <c r="H1781" s="43">
        <v>3</v>
      </c>
      <c r="I1781" s="43">
        <v>2</v>
      </c>
      <c r="J1781" s="45">
        <v>4000</v>
      </c>
      <c r="K1781" s="43" t="s">
        <v>275</v>
      </c>
      <c r="L1781" s="43" t="str">
        <f>IF(OR(C1781=1,C1781=2),"NA","Codieren!")</f>
        <v>NA</v>
      </c>
      <c r="M1781" s="43" t="str">
        <f>IF(L1781="NA","NA","Codieren!")</f>
        <v>NA</v>
      </c>
      <c r="N1781" s="43" t="str">
        <f>IF(OR(M1781="NA",M1781=2),"NA","Codieren!")</f>
        <v>NA</v>
      </c>
    </row>
    <row r="1782" spans="1:14" s="43" customFormat="1" x14ac:dyDescent="0.35">
      <c r="A1782" s="43" t="s">
        <v>1226</v>
      </c>
      <c r="B1782" s="46" t="s">
        <v>1229</v>
      </c>
      <c r="C1782" s="43">
        <v>2</v>
      </c>
      <c r="D1782" s="43">
        <v>2019</v>
      </c>
      <c r="E1782" s="43" t="str">
        <f>IF(OR(C1782=2,C1782=3),"NA","Codieren!")</f>
        <v>NA</v>
      </c>
      <c r="F1782" s="43" t="str">
        <f>IF(OR(C1782=2,C1782=3),"NA","Codieren!")</f>
        <v>NA</v>
      </c>
      <c r="G1782" s="43" t="str">
        <f>IF(F1782=1,"CODIEREN!","NA")</f>
        <v>NA</v>
      </c>
      <c r="H1782" s="43" t="str">
        <f>IF(OR(C1782=2,C1782=3),"NA","Codieren!")</f>
        <v>NA</v>
      </c>
      <c r="I1782" s="43" t="str">
        <f>IF(OR(C1782=2,C1782=3),"NA","Codieren!")</f>
        <v>NA</v>
      </c>
      <c r="J1782" s="45" t="str">
        <f>IF(OR(C1782=2,C1782=3),"NA","Codieren!")</f>
        <v>NA</v>
      </c>
      <c r="K1782" s="43">
        <v>6</v>
      </c>
      <c r="L1782" s="43" t="str">
        <f>IF(OR(C1782=1,C1782=2),"NA","Codieren!")</f>
        <v>NA</v>
      </c>
      <c r="M1782" s="43" t="str">
        <f>IF(L1782="NA","NA","Codieren!")</f>
        <v>NA</v>
      </c>
      <c r="N1782" s="43" t="str">
        <f>IF(OR(M1782="NA",M1782=2),"NA","Codieren!")</f>
        <v>NA</v>
      </c>
    </row>
    <row r="1783" spans="1:14" s="43" customFormat="1" x14ac:dyDescent="0.35">
      <c r="A1783" s="43" t="s">
        <v>3418</v>
      </c>
      <c r="B1783" s="46" t="s">
        <v>3349</v>
      </c>
      <c r="C1783" s="43">
        <v>1</v>
      </c>
      <c r="D1783" s="43">
        <v>2019</v>
      </c>
      <c r="E1783" s="43">
        <v>1</v>
      </c>
      <c r="F1783" s="43">
        <v>5</v>
      </c>
      <c r="G1783" s="43" t="str">
        <f>IF(F1783=1,"CODIEREN!","NA")</f>
        <v>NA</v>
      </c>
      <c r="H1783" s="43">
        <v>1</v>
      </c>
      <c r="I1783" s="43">
        <v>2</v>
      </c>
      <c r="J1783" s="45" t="s">
        <v>275</v>
      </c>
      <c r="K1783" s="43" t="str">
        <f>IF(OR(C1783=1,C1783=3),"NA","Codieren!")</f>
        <v>NA</v>
      </c>
      <c r="L1783" s="43" t="str">
        <f>IF(OR(C1783=1,C1783=2),"NA","Codieren!")</f>
        <v>NA</v>
      </c>
      <c r="M1783" s="43" t="str">
        <f>IF(L1783="NA","NA","Codieren!")</f>
        <v>NA</v>
      </c>
      <c r="N1783" s="43" t="str">
        <f>IF(OR(M1783="NA",M1783=2),"NA","Codieren!")</f>
        <v>NA</v>
      </c>
    </row>
    <row r="1784" spans="1:14" s="43" customFormat="1" x14ac:dyDescent="0.35">
      <c r="A1784" s="43" t="s">
        <v>3418</v>
      </c>
      <c r="B1784" s="46" t="s">
        <v>771</v>
      </c>
      <c r="C1784" s="43">
        <v>2</v>
      </c>
      <c r="D1784" s="43">
        <v>2019</v>
      </c>
      <c r="E1784" s="43" t="str">
        <f>IF(OR(C1784=2,C1784=3),"NA","Codieren!")</f>
        <v>NA</v>
      </c>
      <c r="F1784" s="43" t="str">
        <f>IF(OR(C1784=2,C1784=3),"NA","Codieren!")</f>
        <v>NA</v>
      </c>
      <c r="G1784" s="43" t="str">
        <f>IF(F1784=1,"CODIEREN!","NA")</f>
        <v>NA</v>
      </c>
      <c r="H1784" s="43" t="str">
        <f>IF(OR(C1784=2,C1784=3),"NA","Codieren!")</f>
        <v>NA</v>
      </c>
      <c r="I1784" s="43" t="str">
        <f>IF(OR(C1784=2,C1784=3),"NA","Codieren!")</f>
        <v>NA</v>
      </c>
      <c r="J1784" s="45" t="str">
        <f>IF(OR(C1784=2,C1784=3),"NA","Codieren!")</f>
        <v>NA</v>
      </c>
      <c r="K1784" s="43">
        <v>1</v>
      </c>
      <c r="L1784" s="43" t="str">
        <f>IF(OR(C1784=1,C1784=2),"NA","Codieren!")</f>
        <v>NA</v>
      </c>
      <c r="M1784" s="43" t="str">
        <f>IF(L1784="NA","NA","Codieren!")</f>
        <v>NA</v>
      </c>
      <c r="N1784" s="43" t="str">
        <f>IF(OR(M1784="NA",M1784=2),"NA","Codieren!")</f>
        <v>NA</v>
      </c>
    </row>
    <row r="1785" spans="1:14" s="43" customFormat="1" x14ac:dyDescent="0.35">
      <c r="A1785" s="43" t="s">
        <v>3418</v>
      </c>
      <c r="B1785" s="43" t="s">
        <v>940</v>
      </c>
      <c r="C1785" s="43">
        <v>3</v>
      </c>
      <c r="D1785" s="43">
        <v>2017</v>
      </c>
      <c r="E1785" s="43" t="str">
        <f>IF(OR(C1785=2,C1785=3),"NA","Codieren!")</f>
        <v>NA</v>
      </c>
      <c r="F1785" s="43" t="str">
        <f>IF(OR(C1785=2,C1785=3),"NA","Codieren!")</f>
        <v>NA</v>
      </c>
      <c r="G1785" s="43" t="str">
        <f>IF(F1785=1,"CODIEREN!","NA")</f>
        <v>NA</v>
      </c>
      <c r="H1785" s="43" t="str">
        <f>IF(OR(C1785=2,C1785=3),"NA","Codieren!")</f>
        <v>NA</v>
      </c>
      <c r="I1785" s="43" t="str">
        <f>IF(OR(C1785=2,C1785=3),"NA","Codieren!")</f>
        <v>NA</v>
      </c>
      <c r="J1785" s="45" t="str">
        <f>IF(OR(C1785=2,C1785=3),"NA","Codieren!")</f>
        <v>NA</v>
      </c>
      <c r="K1785" s="43" t="str">
        <f>IF(OR(C1785=1,C1785=3),"NA","Codieren!")</f>
        <v>NA</v>
      </c>
      <c r="L1785" s="43">
        <v>2</v>
      </c>
      <c r="M1785" s="43">
        <v>1</v>
      </c>
      <c r="N1785" s="43">
        <v>2</v>
      </c>
    </row>
    <row r="1786" spans="1:14" s="43" customFormat="1" x14ac:dyDescent="0.35">
      <c r="A1786" s="43" t="s">
        <v>3418</v>
      </c>
      <c r="B1786" s="43" t="s">
        <v>771</v>
      </c>
      <c r="C1786" s="43">
        <v>2</v>
      </c>
      <c r="D1786" s="43">
        <v>2017</v>
      </c>
      <c r="E1786" s="43" t="str">
        <f>IF(OR(C1786=2,C1786=3),"NA","Codieren!")</f>
        <v>NA</v>
      </c>
      <c r="F1786" s="43" t="str">
        <f>IF(OR(C1786=2,C1786=3),"NA","Codieren!")</f>
        <v>NA</v>
      </c>
      <c r="G1786" s="43" t="str">
        <f>IF(F1786=1,"CODIEREN!","NA")</f>
        <v>NA</v>
      </c>
      <c r="H1786" s="43" t="str">
        <f>IF(OR(C1786=2,C1786=3),"NA","Codieren!")</f>
        <v>NA</v>
      </c>
      <c r="I1786" s="43" t="str">
        <f>IF(OR(C1786=2,C1786=3),"NA","Codieren!")</f>
        <v>NA</v>
      </c>
      <c r="J1786" s="45" t="str">
        <f>IF(OR(C1786=2,C1786=3),"NA","Codieren!")</f>
        <v>NA</v>
      </c>
      <c r="K1786" s="43">
        <v>1</v>
      </c>
      <c r="L1786" s="43" t="str">
        <f>IF(OR(C1786=1,C1786=2),"NA","Codieren!")</f>
        <v>NA</v>
      </c>
      <c r="M1786" s="43" t="str">
        <f>IF(L1786="NA","NA","Codieren!")</f>
        <v>NA</v>
      </c>
      <c r="N1786" s="43" t="str">
        <f>IF(OR(M1786="NA",M1786=2),"NA","Codieren!")</f>
        <v>NA</v>
      </c>
    </row>
    <row r="1787" spans="1:14" s="43" customFormat="1" x14ac:dyDescent="0.35">
      <c r="A1787" s="43" t="s">
        <v>3700</v>
      </c>
      <c r="B1787" s="43" t="s">
        <v>3698</v>
      </c>
      <c r="C1787" s="43">
        <v>1</v>
      </c>
      <c r="D1787" s="43">
        <v>2019</v>
      </c>
      <c r="E1787" s="43">
        <v>1</v>
      </c>
      <c r="F1787" s="43">
        <v>5</v>
      </c>
      <c r="G1787" s="43" t="str">
        <f>IF(F1787=1,"CODIEREN!","NA")</f>
        <v>NA</v>
      </c>
      <c r="H1787" s="43">
        <v>2</v>
      </c>
      <c r="I1787" s="43">
        <v>2</v>
      </c>
      <c r="J1787" s="45">
        <v>0</v>
      </c>
      <c r="K1787" s="43" t="str">
        <f>IF(OR(C1787=1,C1787=3),"NA","Codieren!")</f>
        <v>NA</v>
      </c>
      <c r="L1787" s="43" t="str">
        <f>IF(OR(C1787=1,C1787=2),"NA","Codieren!")</f>
        <v>NA</v>
      </c>
      <c r="M1787" s="43" t="str">
        <f>IF(L1787="NA","NA","Codieren!")</f>
        <v>NA</v>
      </c>
      <c r="N1787" s="43" t="str">
        <f>IF(OR(M1787="NA",M1787=2),"NA","Codieren!")</f>
        <v>NA</v>
      </c>
    </row>
    <row r="1788" spans="1:14" s="43" customFormat="1" x14ac:dyDescent="0.35">
      <c r="A1788" s="43" t="s">
        <v>3700</v>
      </c>
      <c r="B1788" s="43" t="s">
        <v>3701</v>
      </c>
      <c r="C1788" s="43">
        <v>2</v>
      </c>
      <c r="D1788" s="43">
        <v>2019</v>
      </c>
      <c r="E1788" s="43" t="str">
        <f>IF(OR(C1788=2,C1788=3),"NA","Codieren!")</f>
        <v>NA</v>
      </c>
      <c r="F1788" s="43" t="str">
        <f>IF(OR(C1788=2,C1788=3),"NA","Codieren!")</f>
        <v>NA</v>
      </c>
      <c r="G1788" s="43" t="str">
        <f>IF(F1788=1,"CODIEREN!","NA")</f>
        <v>NA</v>
      </c>
      <c r="H1788" s="43" t="str">
        <f>IF(OR(C1788=2,C1788=3),"NA","Codieren!")</f>
        <v>NA</v>
      </c>
      <c r="I1788" s="43" t="str">
        <f>IF(OR(C1788=2,C1788=3),"NA","Codieren!")</f>
        <v>NA</v>
      </c>
      <c r="J1788" s="45" t="str">
        <f>IF(OR(C1788=2,C1788=3),"NA","Codieren!")</f>
        <v>NA</v>
      </c>
      <c r="K1788" s="43">
        <v>1</v>
      </c>
      <c r="L1788" s="43" t="str">
        <f>IF(OR(C1788=1,C1788=2),"NA","Codieren!")</f>
        <v>NA</v>
      </c>
      <c r="M1788" s="43" t="str">
        <f>IF(L1788="NA","NA","Codieren!")</f>
        <v>NA</v>
      </c>
      <c r="N1788" s="43" t="str">
        <f>IF(OR(M1788="NA",M1788=2),"NA","Codieren!")</f>
        <v>NA</v>
      </c>
    </row>
    <row r="1789" spans="1:14" s="43" customFormat="1" x14ac:dyDescent="0.35">
      <c r="A1789" s="43" t="s">
        <v>427</v>
      </c>
      <c r="B1789" s="44" t="s">
        <v>359</v>
      </c>
      <c r="C1789" s="44">
        <v>3</v>
      </c>
      <c r="D1789" s="44">
        <v>2018</v>
      </c>
      <c r="E1789" s="43" t="s">
        <v>275</v>
      </c>
      <c r="F1789" s="43" t="s">
        <v>275</v>
      </c>
      <c r="G1789" s="43" t="s">
        <v>275</v>
      </c>
      <c r="H1789" s="43" t="s">
        <v>275</v>
      </c>
      <c r="I1789" s="43" t="s">
        <v>275</v>
      </c>
      <c r="J1789" s="45" t="s">
        <v>275</v>
      </c>
      <c r="K1789" s="43" t="s">
        <v>275</v>
      </c>
      <c r="L1789" s="43">
        <v>2</v>
      </c>
      <c r="M1789" s="43">
        <f>IF(L1789="NA","NA",2)</f>
        <v>2</v>
      </c>
      <c r="N1789" s="43" t="s">
        <v>275</v>
      </c>
    </row>
    <row r="1790" spans="1:14" s="43" customFormat="1" x14ac:dyDescent="0.35">
      <c r="A1790" s="43" t="s">
        <v>427</v>
      </c>
      <c r="B1790" s="43" t="s">
        <v>1572</v>
      </c>
      <c r="C1790" s="43">
        <v>3</v>
      </c>
      <c r="D1790" s="43">
        <v>2019</v>
      </c>
      <c r="E1790" s="43" t="str">
        <f>IF(OR(C1790=2,C1790=3),"NA","Codieren!")</f>
        <v>NA</v>
      </c>
      <c r="F1790" s="43" t="str">
        <f>IF(OR(C1790=2,C1790=3),"NA","Codieren!")</f>
        <v>NA</v>
      </c>
      <c r="G1790" s="43" t="str">
        <f>IF(F1790=1,"CODIEREN!","NA")</f>
        <v>NA</v>
      </c>
      <c r="H1790" s="43" t="str">
        <f>IF(OR(C1790=2,C1790=3),"NA","Codieren!")</f>
        <v>NA</v>
      </c>
      <c r="I1790" s="43" t="str">
        <f>IF(OR(C1790=2,C1790=3),"NA","Codieren!")</f>
        <v>NA</v>
      </c>
      <c r="J1790" s="45" t="str">
        <f>IF(OR(C1790=2,C1790=3),"NA","Codieren!")</f>
        <v>NA</v>
      </c>
      <c r="K1790" s="43" t="str">
        <f>IF(OR(C1790=1,C1790=3),"NA","Codieren!")</f>
        <v>NA</v>
      </c>
      <c r="L1790" s="43">
        <v>2</v>
      </c>
      <c r="M1790" s="43">
        <v>2</v>
      </c>
      <c r="N1790" s="43" t="str">
        <f>IF(OR(M1790="NA",M1790=2),"NA","Codieren!")</f>
        <v>NA</v>
      </c>
    </row>
    <row r="1791" spans="1:14" s="43" customFormat="1" x14ac:dyDescent="0.35">
      <c r="A1791" s="43" t="s">
        <v>427</v>
      </c>
      <c r="B1791" s="43" t="s">
        <v>1578</v>
      </c>
      <c r="C1791" s="43">
        <v>2</v>
      </c>
      <c r="D1791" s="43">
        <v>2019</v>
      </c>
      <c r="E1791" s="43" t="str">
        <f>IF(OR(C1791=2,C1791=3),"NA","Codieren!")</f>
        <v>NA</v>
      </c>
      <c r="F1791" s="43" t="str">
        <f>IF(OR(C1791=2,C1791=3),"NA","Codieren!")</f>
        <v>NA</v>
      </c>
      <c r="G1791" s="43" t="str">
        <f>IF(F1791=1,"CODIEREN!","NA")</f>
        <v>NA</v>
      </c>
      <c r="H1791" s="43" t="str">
        <f>IF(OR(C1791=2,C1791=3),"NA","Codieren!")</f>
        <v>NA</v>
      </c>
      <c r="I1791" s="43" t="str">
        <f>IF(OR(C1791=2,C1791=3),"NA","Codieren!")</f>
        <v>NA</v>
      </c>
      <c r="J1791" s="45" t="str">
        <f>IF(OR(C1791=2,C1791=3),"NA","Codieren!")</f>
        <v>NA</v>
      </c>
      <c r="K1791" s="43">
        <v>1</v>
      </c>
      <c r="L1791" s="43" t="str">
        <f>IF(OR(C1791=1,C1791=2),"NA","Codieren!")</f>
        <v>NA</v>
      </c>
      <c r="M1791" s="43" t="str">
        <f>IF(L1791="NA","NA","Codieren!")</f>
        <v>NA</v>
      </c>
      <c r="N1791" s="43" t="str">
        <f>IF(OR(M1791="NA",M1791=2),"NA","Codieren!")</f>
        <v>NA</v>
      </c>
    </row>
    <row r="1792" spans="1:14" s="43" customFormat="1" x14ac:dyDescent="0.35">
      <c r="A1792" s="43" t="s">
        <v>2890</v>
      </c>
      <c r="B1792" s="43" t="s">
        <v>2793</v>
      </c>
      <c r="C1792" s="43">
        <v>1</v>
      </c>
      <c r="D1792" s="43">
        <v>2017</v>
      </c>
      <c r="E1792" s="43">
        <v>2</v>
      </c>
      <c r="F1792" s="43">
        <v>5</v>
      </c>
      <c r="G1792" s="43" t="str">
        <f>IF(F1792=1,"CODIEREN!","NA")</f>
        <v>NA</v>
      </c>
      <c r="H1792" s="43">
        <v>1</v>
      </c>
      <c r="I1792" s="43">
        <v>2</v>
      </c>
      <c r="J1792" s="45">
        <v>500</v>
      </c>
      <c r="K1792" s="43" t="str">
        <f>IF(OR(C1792=1,C1792=3),"NA","Codieren!")</f>
        <v>NA</v>
      </c>
      <c r="L1792" s="43" t="str">
        <f>IF(OR(C1792=1,C1792=2),"NA","Codieren!")</f>
        <v>NA</v>
      </c>
      <c r="M1792" s="43" t="str">
        <f>IF(L1792="NA","NA","Codieren!")</f>
        <v>NA</v>
      </c>
      <c r="N1792" s="43" t="str">
        <f>IF(OR(M1792="NA",M1792=2),"NA","Codieren!")</f>
        <v>NA</v>
      </c>
    </row>
    <row r="1793" spans="1:14" s="43" customFormat="1" x14ac:dyDescent="0.35">
      <c r="A1793" s="43" t="s">
        <v>1603</v>
      </c>
      <c r="B1793" s="43" t="s">
        <v>1590</v>
      </c>
      <c r="C1793" s="43">
        <v>1</v>
      </c>
      <c r="D1793" s="43">
        <v>2016</v>
      </c>
      <c r="E1793" s="43">
        <v>1</v>
      </c>
      <c r="F1793" s="43">
        <v>5</v>
      </c>
      <c r="G1793" s="43" t="str">
        <f>IF(F1793=1,"CODIEREN!","NA")</f>
        <v>NA</v>
      </c>
      <c r="H1793" s="43">
        <v>1</v>
      </c>
      <c r="I1793" s="43">
        <v>2</v>
      </c>
      <c r="J1793" s="45">
        <v>5000</v>
      </c>
      <c r="K1793" s="43" t="str">
        <f>IF(OR(C1793=1,C1793=3),"NA","Codieren!")</f>
        <v>NA</v>
      </c>
      <c r="L1793" s="43" t="str">
        <f>IF(OR(C1793=1,C1793=2),"NA","Codieren!")</f>
        <v>NA</v>
      </c>
      <c r="M1793" s="43" t="str">
        <f>IF(L1793="NA","NA","Codieren!")</f>
        <v>NA</v>
      </c>
      <c r="N1793" s="43" t="str">
        <f>IF(OR(M1793="NA",M1793=2),"NA","Codieren!")</f>
        <v>NA</v>
      </c>
    </row>
    <row r="1794" spans="1:14" s="43" customFormat="1" x14ac:dyDescent="0.35">
      <c r="A1794" s="43" t="s">
        <v>1603</v>
      </c>
      <c r="B1794" s="44" t="s">
        <v>56</v>
      </c>
      <c r="C1794" s="43">
        <v>2</v>
      </c>
      <c r="D1794" s="43">
        <v>2016</v>
      </c>
      <c r="E1794" s="43" t="str">
        <f>IF(OR(C1794=2,C1794=3),"NA","Codieren!")</f>
        <v>NA</v>
      </c>
      <c r="F1794" s="43" t="str">
        <f>IF(OR(C1794=2,C1794=3),"NA","Codieren!")</f>
        <v>NA</v>
      </c>
      <c r="G1794" s="43" t="str">
        <f>IF(F1794=1,"CODIEREN!","NA")</f>
        <v>NA</v>
      </c>
      <c r="H1794" s="43" t="str">
        <f>IF(OR(C1794=2,C1794=3),"NA","Codieren!")</f>
        <v>NA</v>
      </c>
      <c r="I1794" s="43" t="str">
        <f>IF(OR(C1794=2,C1794=3),"NA","Codieren!")</f>
        <v>NA</v>
      </c>
      <c r="J1794" s="45" t="str">
        <f>IF(OR(C1794=2,C1794=3),"NA","Codieren!")</f>
        <v>NA</v>
      </c>
      <c r="K1794" s="43">
        <v>7</v>
      </c>
      <c r="L1794" s="43" t="str">
        <f>IF(OR(C1794=1,C1794=2),"NA","Codieren!")</f>
        <v>NA</v>
      </c>
      <c r="M1794" s="43" t="str">
        <f>IF(L1794="NA","NA","Codieren!")</f>
        <v>NA</v>
      </c>
      <c r="N1794" s="43" t="str">
        <f>IF(OR(M1794="NA",M1794=2),"NA","Codieren!")</f>
        <v>NA</v>
      </c>
    </row>
    <row r="1795" spans="1:14" s="43" customFormat="1" x14ac:dyDescent="0.35">
      <c r="A1795" s="43" t="s">
        <v>1603</v>
      </c>
      <c r="B1795" s="43" t="s">
        <v>940</v>
      </c>
      <c r="C1795" s="43">
        <v>1</v>
      </c>
      <c r="D1795" s="43">
        <v>2016</v>
      </c>
      <c r="E1795" s="43">
        <v>1</v>
      </c>
      <c r="F1795" s="43">
        <v>3</v>
      </c>
      <c r="G1795" s="43" t="str">
        <f>IF(F1795=1,"CODIEREN!","NA")</f>
        <v>NA</v>
      </c>
      <c r="H1795" s="43">
        <v>1</v>
      </c>
      <c r="I1795" s="43">
        <v>2</v>
      </c>
      <c r="J1795" s="45">
        <v>7500</v>
      </c>
      <c r="K1795" s="43" t="str">
        <f>IF(OR(C1795=1,C1795=3),"NA","Codieren!")</f>
        <v>NA</v>
      </c>
      <c r="L1795" s="43" t="str">
        <f>IF(OR(C1795=1,C1795=2),"NA","Codieren!")</f>
        <v>NA</v>
      </c>
      <c r="M1795" s="43" t="str">
        <f>IF(L1795="NA","NA","Codieren!")</f>
        <v>NA</v>
      </c>
      <c r="N1795" s="43" t="str">
        <f>IF(OR(M1795="NA",M1795=2),"NA","Codieren!")</f>
        <v>NA</v>
      </c>
    </row>
    <row r="1796" spans="1:14" s="43" customFormat="1" x14ac:dyDescent="0.35">
      <c r="A1796" s="43" t="s">
        <v>1008</v>
      </c>
      <c r="B1796" s="43" t="s">
        <v>940</v>
      </c>
      <c r="C1796" s="43">
        <v>3</v>
      </c>
      <c r="D1796" s="43">
        <v>2018</v>
      </c>
      <c r="E1796" s="43" t="s">
        <v>275</v>
      </c>
      <c r="F1796" s="43" t="s">
        <v>275</v>
      </c>
      <c r="G1796" s="43" t="s">
        <v>275</v>
      </c>
      <c r="H1796" s="43" t="s">
        <v>275</v>
      </c>
      <c r="I1796" s="43" t="s">
        <v>275</v>
      </c>
      <c r="J1796" s="43" t="s">
        <v>275</v>
      </c>
      <c r="K1796" s="43" t="s">
        <v>275</v>
      </c>
      <c r="L1796" s="43">
        <v>2</v>
      </c>
      <c r="M1796" s="43">
        <v>1</v>
      </c>
      <c r="N1796" s="43">
        <v>2</v>
      </c>
    </row>
    <row r="1797" spans="1:14" s="43" customFormat="1" x14ac:dyDescent="0.35">
      <c r="A1797" s="43" t="s">
        <v>1008</v>
      </c>
      <c r="B1797" s="43" t="s">
        <v>1015</v>
      </c>
      <c r="C1797" s="43">
        <v>2</v>
      </c>
      <c r="D1797" s="43">
        <v>2018</v>
      </c>
      <c r="E1797" s="43" t="s">
        <v>275</v>
      </c>
      <c r="F1797" s="43" t="s">
        <v>275</v>
      </c>
      <c r="G1797" s="43" t="s">
        <v>275</v>
      </c>
      <c r="H1797" s="43" t="s">
        <v>275</v>
      </c>
      <c r="I1797" s="43" t="s">
        <v>275</v>
      </c>
      <c r="J1797" s="43" t="s">
        <v>275</v>
      </c>
      <c r="K1797" s="43">
        <v>1</v>
      </c>
      <c r="L1797" s="43" t="s">
        <v>275</v>
      </c>
      <c r="M1797" s="43" t="s">
        <v>275</v>
      </c>
      <c r="N1797" s="43" t="s">
        <v>275</v>
      </c>
    </row>
    <row r="1798" spans="1:14" s="43" customFormat="1" x14ac:dyDescent="0.35">
      <c r="A1798" s="43" t="s">
        <v>3764</v>
      </c>
      <c r="B1798" s="43" t="s">
        <v>3698</v>
      </c>
      <c r="C1798" s="43">
        <v>3</v>
      </c>
      <c r="D1798" s="43">
        <v>2019</v>
      </c>
      <c r="E1798" s="43" t="str">
        <f>IF(OR(C1798=2,C1798=3),"NA","Codieren!")</f>
        <v>NA</v>
      </c>
      <c r="F1798" s="43" t="str">
        <f>IF(OR(C1798=2,C1798=3),"NA","Codieren!")</f>
        <v>NA</v>
      </c>
      <c r="G1798" s="43" t="str">
        <f>IF(F1798=1,"CODIEREN!","NA")</f>
        <v>NA</v>
      </c>
      <c r="H1798" s="43" t="str">
        <f>IF(OR(C1798=2,C1798=3),"NA","Codieren!")</f>
        <v>NA</v>
      </c>
      <c r="I1798" s="43" t="str">
        <f>IF(OR(C1798=2,C1798=3),"NA","Codieren!")</f>
        <v>NA</v>
      </c>
      <c r="J1798" s="45" t="str">
        <f>IF(OR(C1798=2,C1798=3),"NA","Codieren!")</f>
        <v>NA</v>
      </c>
      <c r="K1798" s="43" t="str">
        <f>IF(OR(C1798=1,C1798=3),"NA","Codieren!")</f>
        <v>NA</v>
      </c>
      <c r="L1798" s="43">
        <v>2</v>
      </c>
      <c r="M1798" s="43">
        <v>2</v>
      </c>
      <c r="N1798" s="43" t="str">
        <f>IF(OR(M1798="NA",M1798=2),"NA","Codieren!")</f>
        <v>NA</v>
      </c>
    </row>
    <row r="1799" spans="1:14" s="43" customFormat="1" x14ac:dyDescent="0.35">
      <c r="A1799" s="43" t="s">
        <v>3764</v>
      </c>
      <c r="B1799" s="43" t="s">
        <v>3804</v>
      </c>
      <c r="C1799" s="43">
        <v>2</v>
      </c>
      <c r="D1799" s="43">
        <v>2019</v>
      </c>
      <c r="E1799" s="43" t="str">
        <f>IF(OR(C1799=2,C1799=3),"NA","Codieren!")</f>
        <v>NA</v>
      </c>
      <c r="F1799" s="43" t="str">
        <f>IF(OR(C1799=2,C1799=3),"NA","Codieren!")</f>
        <v>NA</v>
      </c>
      <c r="G1799" s="43" t="str">
        <f>IF(F1799=1,"CODIEREN!","NA")</f>
        <v>NA</v>
      </c>
      <c r="H1799" s="43" t="str">
        <f>IF(OR(C1799=2,C1799=3),"NA","Codieren!")</f>
        <v>NA</v>
      </c>
      <c r="I1799" s="43" t="str">
        <f>IF(OR(C1799=2,C1799=3),"NA","Codieren!")</f>
        <v>NA</v>
      </c>
      <c r="J1799" s="45" t="str">
        <f>IF(OR(C1799=2,C1799=3),"NA","Codieren!")</f>
        <v>NA</v>
      </c>
      <c r="K1799" s="43">
        <v>7</v>
      </c>
      <c r="L1799" s="43" t="str">
        <f>IF(OR(C1799=1,C1799=2),"NA","Codieren!")</f>
        <v>NA</v>
      </c>
      <c r="M1799" s="43" t="str">
        <f>IF(L1799="NA","NA","Codieren!")</f>
        <v>NA</v>
      </c>
      <c r="N1799" s="43" t="str">
        <f>IF(OR(M1799="NA",M1799=2),"NA","Codieren!")</f>
        <v>NA</v>
      </c>
    </row>
    <row r="1800" spans="1:14" s="43" customFormat="1" x14ac:dyDescent="0.35">
      <c r="A1800" s="43" t="s">
        <v>3764</v>
      </c>
      <c r="B1800" s="43" t="s">
        <v>3698</v>
      </c>
      <c r="C1800" s="43">
        <v>3</v>
      </c>
      <c r="D1800" s="43">
        <v>2018</v>
      </c>
      <c r="E1800" s="43" t="str">
        <f>IF(OR(C1800=2,C1800=3),"NA","Codieren!")</f>
        <v>NA</v>
      </c>
      <c r="F1800" s="43" t="str">
        <f>IF(OR(C1800=2,C1800=3),"NA","Codieren!")</f>
        <v>NA</v>
      </c>
      <c r="G1800" s="43" t="str">
        <f>IF(F1800=1,"CODIEREN!","NA")</f>
        <v>NA</v>
      </c>
      <c r="H1800" s="43" t="str">
        <f>IF(OR(C1800=2,C1800=3),"NA","Codieren!")</f>
        <v>NA</v>
      </c>
      <c r="I1800" s="43" t="str">
        <f>IF(OR(C1800=2,C1800=3),"NA","Codieren!")</f>
        <v>NA</v>
      </c>
      <c r="J1800" s="45" t="str">
        <f>IF(OR(C1800=2,C1800=3),"NA","Codieren!")</f>
        <v>NA</v>
      </c>
      <c r="K1800" s="43" t="s">
        <v>275</v>
      </c>
      <c r="L1800" s="43">
        <v>2</v>
      </c>
      <c r="M1800" s="43">
        <v>2</v>
      </c>
      <c r="N1800" s="43" t="str">
        <f>IF(OR(M1800="NA",M1800=2),"NA","Codieren!")</f>
        <v>NA</v>
      </c>
    </row>
    <row r="1801" spans="1:14" s="43" customFormat="1" x14ac:dyDescent="0.35">
      <c r="A1801" s="43" t="s">
        <v>3764</v>
      </c>
      <c r="B1801" s="43" t="s">
        <v>3804</v>
      </c>
      <c r="C1801" s="43">
        <v>2</v>
      </c>
      <c r="D1801" s="43">
        <v>2018</v>
      </c>
      <c r="E1801" s="43" t="str">
        <f>IF(OR(C1801=2,C1801=3),"NA","Codieren!")</f>
        <v>NA</v>
      </c>
      <c r="F1801" s="43" t="str">
        <f>IF(OR(C1801=2,C1801=3),"NA","Codieren!")</f>
        <v>NA</v>
      </c>
      <c r="G1801" s="43" t="str">
        <f>IF(F1801=1,"CODIEREN!","NA")</f>
        <v>NA</v>
      </c>
      <c r="H1801" s="43" t="str">
        <f>IF(OR(C1801=2,C1801=3),"NA","Codieren!")</f>
        <v>NA</v>
      </c>
      <c r="I1801" s="43" t="str">
        <f>IF(OR(C1801=2,C1801=3),"NA","Codieren!")</f>
        <v>NA</v>
      </c>
      <c r="J1801" s="45" t="str">
        <f>IF(OR(C1801=2,C1801=3),"NA","Codieren!")</f>
        <v>NA</v>
      </c>
      <c r="K1801" s="43">
        <v>7</v>
      </c>
      <c r="L1801" s="43" t="str">
        <f>IF(OR(C1801=1,C1801=2),"NA","Codieren!")</f>
        <v>NA</v>
      </c>
      <c r="M1801" s="43" t="str">
        <f>IF(L1801="NA","NA","Codieren!")</f>
        <v>NA</v>
      </c>
      <c r="N1801" s="43" t="str">
        <f>IF(OR(M1801="NA",M1801=2),"NA","Codieren!")</f>
        <v>NA</v>
      </c>
    </row>
    <row r="1802" spans="1:14" s="43" customFormat="1" x14ac:dyDescent="0.35">
      <c r="A1802" s="43" t="s">
        <v>2538</v>
      </c>
      <c r="B1802" s="44" t="s">
        <v>9</v>
      </c>
      <c r="C1802" s="44">
        <v>3</v>
      </c>
      <c r="D1802" s="44">
        <v>2019</v>
      </c>
      <c r="E1802" s="43" t="s">
        <v>275</v>
      </c>
      <c r="F1802" s="44" t="s">
        <v>275</v>
      </c>
      <c r="G1802" s="44" t="s">
        <v>275</v>
      </c>
      <c r="H1802" s="44" t="s">
        <v>275</v>
      </c>
      <c r="I1802" s="44" t="s">
        <v>275</v>
      </c>
      <c r="J1802" s="28" t="s">
        <v>275</v>
      </c>
      <c r="K1802" s="44" t="s">
        <v>275</v>
      </c>
      <c r="L1802" s="83">
        <v>2</v>
      </c>
      <c r="M1802" s="43">
        <f>IF(L1802="NA","NA",2)</f>
        <v>2</v>
      </c>
      <c r="N1802" s="43" t="s">
        <v>275</v>
      </c>
    </row>
    <row r="1803" spans="1:14" s="43" customFormat="1" x14ac:dyDescent="0.35">
      <c r="A1803" s="43" t="s">
        <v>2538</v>
      </c>
      <c r="B1803" s="44" t="s">
        <v>110</v>
      </c>
      <c r="C1803" s="44">
        <v>2</v>
      </c>
      <c r="D1803" s="44">
        <v>2019</v>
      </c>
      <c r="E1803" s="43" t="s">
        <v>275</v>
      </c>
      <c r="F1803" s="44" t="s">
        <v>275</v>
      </c>
      <c r="G1803" s="44" t="s">
        <v>275</v>
      </c>
      <c r="H1803" s="44" t="s">
        <v>275</v>
      </c>
      <c r="I1803" s="44" t="s">
        <v>275</v>
      </c>
      <c r="J1803" s="28" t="s">
        <v>275</v>
      </c>
      <c r="K1803" s="44">
        <v>1</v>
      </c>
      <c r="L1803" s="83" t="s">
        <v>275</v>
      </c>
      <c r="M1803" s="43" t="str">
        <f>IF(L1803="NA","NA",2)</f>
        <v>NA</v>
      </c>
      <c r="N1803" s="43" t="s">
        <v>275</v>
      </c>
    </row>
    <row r="1804" spans="1:14" s="43" customFormat="1" x14ac:dyDescent="0.35">
      <c r="A1804" s="43" t="s">
        <v>2538</v>
      </c>
      <c r="B1804" s="44" t="s">
        <v>9</v>
      </c>
      <c r="C1804" s="44">
        <v>3</v>
      </c>
      <c r="D1804" s="44">
        <v>2018</v>
      </c>
      <c r="E1804" s="43" t="s">
        <v>275</v>
      </c>
      <c r="F1804" s="44" t="s">
        <v>275</v>
      </c>
      <c r="G1804" s="44" t="s">
        <v>275</v>
      </c>
      <c r="H1804" s="44" t="s">
        <v>275</v>
      </c>
      <c r="I1804" s="44" t="s">
        <v>275</v>
      </c>
      <c r="J1804" s="28" t="s">
        <v>275</v>
      </c>
      <c r="K1804" s="44" t="s">
        <v>275</v>
      </c>
      <c r="L1804" s="83">
        <v>2</v>
      </c>
      <c r="M1804" s="43">
        <f>IF(L1804="NA","NA",2)</f>
        <v>2</v>
      </c>
      <c r="N1804" s="43" t="s">
        <v>275</v>
      </c>
    </row>
    <row r="1805" spans="1:14" s="43" customFormat="1" x14ac:dyDescent="0.35">
      <c r="A1805" s="43" t="s">
        <v>2538</v>
      </c>
      <c r="B1805" s="44" t="s">
        <v>110</v>
      </c>
      <c r="C1805" s="44">
        <v>2</v>
      </c>
      <c r="D1805" s="44">
        <v>2018</v>
      </c>
      <c r="E1805" s="43" t="s">
        <v>275</v>
      </c>
      <c r="F1805" s="44" t="s">
        <v>275</v>
      </c>
      <c r="G1805" s="44" t="s">
        <v>275</v>
      </c>
      <c r="H1805" s="44" t="s">
        <v>275</v>
      </c>
      <c r="I1805" s="44" t="s">
        <v>275</v>
      </c>
      <c r="J1805" s="28" t="s">
        <v>275</v>
      </c>
      <c r="K1805" s="44">
        <v>1</v>
      </c>
      <c r="L1805" s="83" t="s">
        <v>275</v>
      </c>
      <c r="M1805" s="43" t="str">
        <f>IF(L1805="NA","NA",2)</f>
        <v>NA</v>
      </c>
      <c r="N1805" s="43" t="s">
        <v>275</v>
      </c>
    </row>
    <row r="1806" spans="1:14" s="43" customFormat="1" x14ac:dyDescent="0.35">
      <c r="A1806" s="43" t="s">
        <v>2538</v>
      </c>
      <c r="B1806" s="44" t="s">
        <v>9</v>
      </c>
      <c r="C1806" s="44">
        <v>3</v>
      </c>
      <c r="D1806" s="44">
        <v>2017</v>
      </c>
      <c r="E1806" s="43" t="s">
        <v>275</v>
      </c>
      <c r="F1806" s="44" t="s">
        <v>275</v>
      </c>
      <c r="G1806" s="44" t="s">
        <v>275</v>
      </c>
      <c r="H1806" s="44" t="s">
        <v>275</v>
      </c>
      <c r="I1806" s="44" t="s">
        <v>275</v>
      </c>
      <c r="J1806" s="28" t="s">
        <v>275</v>
      </c>
      <c r="K1806" s="44" t="s">
        <v>275</v>
      </c>
      <c r="L1806" s="83">
        <v>2</v>
      </c>
      <c r="M1806" s="43">
        <f>IF(L1806="NA","NA",2)</f>
        <v>2</v>
      </c>
      <c r="N1806" s="43" t="s">
        <v>275</v>
      </c>
    </row>
    <row r="1807" spans="1:14" s="43" customFormat="1" x14ac:dyDescent="0.35">
      <c r="A1807" s="43" t="s">
        <v>2538</v>
      </c>
      <c r="B1807" s="44" t="s">
        <v>110</v>
      </c>
      <c r="C1807" s="44">
        <v>2</v>
      </c>
      <c r="D1807" s="44">
        <v>2017</v>
      </c>
      <c r="E1807" s="43" t="s">
        <v>275</v>
      </c>
      <c r="F1807" s="44" t="s">
        <v>275</v>
      </c>
      <c r="G1807" s="44" t="s">
        <v>275</v>
      </c>
      <c r="H1807" s="44" t="s">
        <v>275</v>
      </c>
      <c r="I1807" s="44" t="s">
        <v>275</v>
      </c>
      <c r="J1807" s="28" t="s">
        <v>275</v>
      </c>
      <c r="K1807" s="44">
        <v>1</v>
      </c>
      <c r="L1807" s="83" t="s">
        <v>275</v>
      </c>
      <c r="M1807" s="43" t="str">
        <f>IF(L1807="NA","NA",2)</f>
        <v>NA</v>
      </c>
      <c r="N1807" s="43" t="s">
        <v>275</v>
      </c>
    </row>
    <row r="1808" spans="1:14" s="43" customFormat="1" x14ac:dyDescent="0.35">
      <c r="A1808" s="43" t="s">
        <v>2538</v>
      </c>
      <c r="B1808" s="44" t="s">
        <v>9</v>
      </c>
      <c r="C1808" s="44">
        <v>3</v>
      </c>
      <c r="D1808" s="44">
        <v>2016</v>
      </c>
      <c r="E1808" s="43" t="s">
        <v>275</v>
      </c>
      <c r="F1808" s="44" t="s">
        <v>275</v>
      </c>
      <c r="G1808" s="44" t="s">
        <v>275</v>
      </c>
      <c r="H1808" s="44" t="s">
        <v>275</v>
      </c>
      <c r="I1808" s="44" t="s">
        <v>275</v>
      </c>
      <c r="J1808" s="28" t="s">
        <v>275</v>
      </c>
      <c r="K1808" s="44" t="s">
        <v>275</v>
      </c>
      <c r="L1808" s="83">
        <v>2</v>
      </c>
      <c r="M1808" s="43">
        <f>IF(L1808="NA","NA",2)</f>
        <v>2</v>
      </c>
      <c r="N1808" s="43" t="s">
        <v>275</v>
      </c>
    </row>
    <row r="1809" spans="1:14" s="43" customFormat="1" x14ac:dyDescent="0.35">
      <c r="A1809" s="43" t="s">
        <v>2538</v>
      </c>
      <c r="B1809" s="44" t="s">
        <v>110</v>
      </c>
      <c r="C1809" s="44">
        <v>2</v>
      </c>
      <c r="D1809" s="44">
        <v>2016</v>
      </c>
      <c r="E1809" s="43" t="s">
        <v>275</v>
      </c>
      <c r="F1809" s="44" t="s">
        <v>275</v>
      </c>
      <c r="G1809" s="44" t="s">
        <v>275</v>
      </c>
      <c r="H1809" s="44" t="s">
        <v>275</v>
      </c>
      <c r="I1809" s="44" t="s">
        <v>275</v>
      </c>
      <c r="J1809" s="28" t="s">
        <v>275</v>
      </c>
      <c r="K1809" s="44">
        <v>1</v>
      </c>
      <c r="L1809" s="83" t="s">
        <v>275</v>
      </c>
      <c r="M1809" s="43" t="str">
        <f>IF(L1809="NA","NA",2)</f>
        <v>NA</v>
      </c>
      <c r="N1809" s="43" t="s">
        <v>275</v>
      </c>
    </row>
    <row r="1810" spans="1:14" x14ac:dyDescent="0.35">
      <c r="A1810" s="43" t="s">
        <v>2538</v>
      </c>
      <c r="B1810" s="44" t="s">
        <v>9</v>
      </c>
      <c r="C1810" s="44">
        <v>3</v>
      </c>
      <c r="D1810" s="44">
        <v>2015</v>
      </c>
      <c r="E1810" s="43" t="s">
        <v>275</v>
      </c>
      <c r="F1810" s="44" t="s">
        <v>275</v>
      </c>
      <c r="G1810" s="44" t="s">
        <v>275</v>
      </c>
      <c r="H1810" s="44" t="s">
        <v>275</v>
      </c>
      <c r="I1810" s="44" t="s">
        <v>275</v>
      </c>
      <c r="J1810" s="28" t="s">
        <v>275</v>
      </c>
      <c r="K1810" s="44" t="s">
        <v>275</v>
      </c>
      <c r="L1810" s="83">
        <v>2</v>
      </c>
      <c r="M1810" s="43">
        <f>IF(L1810="NA","NA",2)</f>
        <v>2</v>
      </c>
      <c r="N1810" s="43" t="s">
        <v>275</v>
      </c>
    </row>
    <row r="1811" spans="1:14" x14ac:dyDescent="0.35">
      <c r="A1811" s="43" t="s">
        <v>2538</v>
      </c>
      <c r="B1811" s="44" t="s">
        <v>110</v>
      </c>
      <c r="C1811" s="44">
        <v>2</v>
      </c>
      <c r="D1811" s="44">
        <v>2015</v>
      </c>
      <c r="E1811" s="43" t="s">
        <v>275</v>
      </c>
      <c r="F1811" s="44" t="s">
        <v>275</v>
      </c>
      <c r="G1811" s="44" t="s">
        <v>275</v>
      </c>
      <c r="H1811" s="44" t="s">
        <v>275</v>
      </c>
      <c r="I1811" s="44" t="s">
        <v>275</v>
      </c>
      <c r="J1811" s="28" t="s">
        <v>275</v>
      </c>
      <c r="K1811" s="44">
        <v>1</v>
      </c>
      <c r="L1811" s="83" t="s">
        <v>275</v>
      </c>
      <c r="M1811" s="43" t="str">
        <f>IF(L1811="NA","NA",2)</f>
        <v>NA</v>
      </c>
      <c r="N1811" s="43" t="s">
        <v>275</v>
      </c>
    </row>
    <row r="1812" spans="1:14" x14ac:dyDescent="0.35">
      <c r="A1812" s="43" t="s">
        <v>2538</v>
      </c>
      <c r="B1812" s="43" t="s">
        <v>2434</v>
      </c>
      <c r="C1812">
        <v>3</v>
      </c>
      <c r="D1812" s="43">
        <v>2015</v>
      </c>
      <c r="E1812" s="43" t="str">
        <f>IF(OR(C1812=2,C1812=3),"NA","Codieren!")</f>
        <v>NA</v>
      </c>
      <c r="F1812" s="43" t="str">
        <f>IF(OR(C1812=2,C1812=3),"NA","Codieren!")</f>
        <v>NA</v>
      </c>
      <c r="G1812" s="43" t="str">
        <f>IF(F1812=1,"CODIEREN!","NA")</f>
        <v>NA</v>
      </c>
      <c r="H1812" s="43" t="str">
        <f>IF(OR(C1812=2,C1812=3),"NA","Codieren!")</f>
        <v>NA</v>
      </c>
      <c r="I1812" s="43" t="str">
        <f>IF(OR(C1812=2,C1812=3),"NA","Codieren!")</f>
        <v>NA</v>
      </c>
      <c r="J1812" s="45" t="str">
        <f>IF(OR(C1812=2,C1812=3),"NA","Codieren!")</f>
        <v>NA</v>
      </c>
      <c r="K1812" s="43" t="str">
        <f>IF(OR(C1812=1,C1812=3),"NA","Codieren!")</f>
        <v>NA</v>
      </c>
      <c r="L1812" s="43">
        <v>2</v>
      </c>
      <c r="M1812" s="43">
        <v>1</v>
      </c>
      <c r="N1812" s="43">
        <v>5</v>
      </c>
    </row>
    <row r="1813" spans="1:14" x14ac:dyDescent="0.35">
      <c r="A1813" s="43" t="s">
        <v>2538</v>
      </c>
      <c r="B1813" s="43" t="s">
        <v>2547</v>
      </c>
      <c r="C1813" s="43">
        <v>2</v>
      </c>
      <c r="D1813" s="43">
        <v>2015</v>
      </c>
      <c r="E1813" s="43" t="str">
        <f>IF(OR(C1813=2,C1813=3),"NA","Codieren!")</f>
        <v>NA</v>
      </c>
      <c r="F1813" s="43" t="str">
        <f>IF(OR(C1813=2,C1813=3),"NA","Codieren!")</f>
        <v>NA</v>
      </c>
      <c r="G1813" s="43" t="str">
        <f>IF(F1813=1,"CODIEREN!","NA")</f>
        <v>NA</v>
      </c>
      <c r="H1813" s="43" t="str">
        <f>IF(OR(C1813=2,C1813=3),"NA","Codieren!")</f>
        <v>NA</v>
      </c>
      <c r="I1813" s="43" t="str">
        <f>IF(OR(C1813=2,C1813=3),"NA","Codieren!")</f>
        <v>NA</v>
      </c>
      <c r="J1813" s="45" t="str">
        <f>IF(OR(C1813=2,C1813=3),"NA","Codieren!")</f>
        <v>NA</v>
      </c>
      <c r="K1813" s="43">
        <v>1</v>
      </c>
      <c r="L1813" s="43" t="str">
        <f>IF(OR(C1813=1,C1813=2),"NA","Codieren!")</f>
        <v>NA</v>
      </c>
      <c r="M1813" s="43" t="str">
        <f>IF(L1813="NA","NA","Codieren!")</f>
        <v>NA</v>
      </c>
      <c r="N1813" s="43" t="str">
        <f>IF(OR(M1813="NA",M1813=2),"NA","Codieren!")</f>
        <v>NA</v>
      </c>
    </row>
    <row r="1814" spans="1:14" x14ac:dyDescent="0.35">
      <c r="A1814" s="43" t="s">
        <v>2538</v>
      </c>
      <c r="B1814" s="43" t="s">
        <v>2434</v>
      </c>
      <c r="C1814" s="43">
        <v>3</v>
      </c>
      <c r="D1814" s="43">
        <v>2016</v>
      </c>
      <c r="E1814" s="43" t="s">
        <v>275</v>
      </c>
      <c r="F1814" s="43" t="s">
        <v>275</v>
      </c>
      <c r="G1814" s="43" t="s">
        <v>275</v>
      </c>
      <c r="H1814" s="43" t="s">
        <v>275</v>
      </c>
      <c r="I1814" s="43" t="s">
        <v>275</v>
      </c>
      <c r="J1814" s="45" t="s">
        <v>275</v>
      </c>
      <c r="K1814" s="43" t="s">
        <v>275</v>
      </c>
      <c r="L1814" s="43">
        <v>2</v>
      </c>
      <c r="M1814" s="43">
        <v>1</v>
      </c>
      <c r="N1814" s="43">
        <v>5</v>
      </c>
    </row>
    <row r="1815" spans="1:14" x14ac:dyDescent="0.35">
      <c r="A1815" s="43" t="s">
        <v>2538</v>
      </c>
      <c r="B1815" s="43" t="s">
        <v>2547</v>
      </c>
      <c r="C1815" s="43">
        <v>2</v>
      </c>
      <c r="D1815" s="43">
        <v>2016</v>
      </c>
      <c r="E1815" s="43" t="s">
        <v>275</v>
      </c>
      <c r="F1815" s="43" t="s">
        <v>275</v>
      </c>
      <c r="G1815" s="43" t="s">
        <v>275</v>
      </c>
      <c r="H1815" s="43" t="s">
        <v>275</v>
      </c>
      <c r="I1815" s="43" t="s">
        <v>275</v>
      </c>
      <c r="J1815" s="45" t="s">
        <v>275</v>
      </c>
      <c r="K1815" s="43">
        <v>1</v>
      </c>
      <c r="L1815" s="43" t="s">
        <v>275</v>
      </c>
      <c r="M1815" s="43" t="s">
        <v>275</v>
      </c>
      <c r="N1815" s="43" t="s">
        <v>275</v>
      </c>
    </row>
    <row r="1816" spans="1:14" x14ac:dyDescent="0.35">
      <c r="A1816" s="43" t="s">
        <v>2538</v>
      </c>
      <c r="B1816" s="43" t="s">
        <v>2434</v>
      </c>
      <c r="C1816" s="43">
        <v>3</v>
      </c>
      <c r="D1816" s="43">
        <v>2017</v>
      </c>
      <c r="E1816" s="43" t="s">
        <v>275</v>
      </c>
      <c r="F1816" s="43" t="s">
        <v>275</v>
      </c>
      <c r="G1816" s="43" t="s">
        <v>275</v>
      </c>
      <c r="H1816" s="43" t="s">
        <v>275</v>
      </c>
      <c r="I1816" s="43" t="s">
        <v>275</v>
      </c>
      <c r="J1816" s="45" t="s">
        <v>275</v>
      </c>
      <c r="K1816" s="43" t="s">
        <v>275</v>
      </c>
      <c r="L1816" s="43">
        <v>2</v>
      </c>
      <c r="M1816" s="43">
        <v>1</v>
      </c>
      <c r="N1816" s="43">
        <v>5</v>
      </c>
    </row>
    <row r="1817" spans="1:14" x14ac:dyDescent="0.35">
      <c r="A1817" s="43" t="s">
        <v>2538</v>
      </c>
      <c r="B1817" s="43" t="s">
        <v>2547</v>
      </c>
      <c r="C1817" s="43">
        <v>2</v>
      </c>
      <c r="D1817" s="43">
        <v>2017</v>
      </c>
      <c r="E1817" s="43" t="s">
        <v>275</v>
      </c>
      <c r="F1817" s="43" t="s">
        <v>275</v>
      </c>
      <c r="G1817" s="43" t="s">
        <v>275</v>
      </c>
      <c r="H1817" s="43" t="s">
        <v>275</v>
      </c>
      <c r="I1817" s="43" t="s">
        <v>275</v>
      </c>
      <c r="J1817" s="45" t="s">
        <v>275</v>
      </c>
      <c r="K1817" s="43">
        <v>1</v>
      </c>
      <c r="L1817" s="43" t="s">
        <v>275</v>
      </c>
      <c r="M1817" s="43" t="s">
        <v>275</v>
      </c>
      <c r="N1817" s="43" t="s">
        <v>275</v>
      </c>
    </row>
    <row r="1818" spans="1:14" x14ac:dyDescent="0.35">
      <c r="A1818" s="43" t="s">
        <v>2538</v>
      </c>
      <c r="B1818" s="43" t="s">
        <v>2434</v>
      </c>
      <c r="C1818" s="43">
        <v>3</v>
      </c>
      <c r="D1818" s="43">
        <v>2018</v>
      </c>
      <c r="E1818" s="43" t="s">
        <v>275</v>
      </c>
      <c r="F1818" s="43" t="s">
        <v>275</v>
      </c>
      <c r="G1818" s="43" t="s">
        <v>275</v>
      </c>
      <c r="H1818" s="43" t="s">
        <v>275</v>
      </c>
      <c r="I1818" s="43" t="s">
        <v>275</v>
      </c>
      <c r="J1818" s="45" t="s">
        <v>275</v>
      </c>
      <c r="K1818" s="43" t="s">
        <v>275</v>
      </c>
      <c r="L1818" s="43">
        <v>2</v>
      </c>
      <c r="M1818" s="43">
        <v>1</v>
      </c>
      <c r="N1818" s="43">
        <v>5</v>
      </c>
    </row>
    <row r="1819" spans="1:14" x14ac:dyDescent="0.35">
      <c r="A1819" s="43" t="s">
        <v>2538</v>
      </c>
      <c r="B1819" s="43" t="s">
        <v>2547</v>
      </c>
      <c r="C1819" s="43">
        <v>2</v>
      </c>
      <c r="D1819" s="43">
        <v>2018</v>
      </c>
      <c r="E1819" s="43" t="s">
        <v>275</v>
      </c>
      <c r="F1819" s="43" t="s">
        <v>275</v>
      </c>
      <c r="G1819" s="43" t="s">
        <v>275</v>
      </c>
      <c r="H1819" s="43" t="s">
        <v>275</v>
      </c>
      <c r="I1819" s="43" t="s">
        <v>275</v>
      </c>
      <c r="J1819" s="45" t="s">
        <v>275</v>
      </c>
      <c r="K1819" s="43">
        <v>1</v>
      </c>
      <c r="L1819" s="43" t="s">
        <v>275</v>
      </c>
      <c r="M1819" s="43" t="s">
        <v>275</v>
      </c>
      <c r="N1819" s="43" t="s">
        <v>275</v>
      </c>
    </row>
    <row r="1820" spans="1:14" x14ac:dyDescent="0.35">
      <c r="A1820" s="43" t="s">
        <v>2538</v>
      </c>
      <c r="B1820" s="43" t="s">
        <v>2434</v>
      </c>
      <c r="C1820">
        <v>3</v>
      </c>
      <c r="D1820" s="43">
        <v>2019</v>
      </c>
      <c r="E1820" s="43" t="s">
        <v>275</v>
      </c>
      <c r="F1820" s="43" t="s">
        <v>275</v>
      </c>
      <c r="G1820" s="43" t="s">
        <v>275</v>
      </c>
      <c r="H1820" s="43" t="s">
        <v>275</v>
      </c>
      <c r="I1820" s="43" t="s">
        <v>275</v>
      </c>
      <c r="J1820" s="45" t="s">
        <v>275</v>
      </c>
      <c r="K1820" s="43" t="s">
        <v>275</v>
      </c>
      <c r="L1820" s="43">
        <v>2</v>
      </c>
      <c r="M1820" s="43">
        <v>1</v>
      </c>
      <c r="N1820" s="43">
        <v>5</v>
      </c>
    </row>
    <row r="1821" spans="1:14" x14ac:dyDescent="0.35">
      <c r="A1821" s="43" t="s">
        <v>2538</v>
      </c>
      <c r="B1821" s="43" t="s">
        <v>2547</v>
      </c>
      <c r="C1821">
        <v>2</v>
      </c>
      <c r="D1821" s="43">
        <v>2019</v>
      </c>
      <c r="E1821" s="43" t="s">
        <v>275</v>
      </c>
      <c r="F1821" s="43" t="s">
        <v>275</v>
      </c>
      <c r="G1821" s="43" t="s">
        <v>275</v>
      </c>
      <c r="H1821" s="43" t="s">
        <v>275</v>
      </c>
      <c r="I1821" s="43" t="s">
        <v>275</v>
      </c>
      <c r="J1821" s="45" t="s">
        <v>275</v>
      </c>
      <c r="K1821" s="43">
        <v>1</v>
      </c>
      <c r="L1821" s="43" t="s">
        <v>275</v>
      </c>
      <c r="M1821" s="43" t="s">
        <v>275</v>
      </c>
      <c r="N1821" s="43" t="s">
        <v>275</v>
      </c>
    </row>
    <row r="1822" spans="1:14" x14ac:dyDescent="0.35">
      <c r="A1822" s="43" t="s">
        <v>3914</v>
      </c>
      <c r="B1822" s="43" t="s">
        <v>3698</v>
      </c>
      <c r="C1822">
        <v>1</v>
      </c>
      <c r="D1822" s="43">
        <v>2017</v>
      </c>
      <c r="E1822" s="43">
        <v>2</v>
      </c>
      <c r="F1822" s="43">
        <v>5</v>
      </c>
      <c r="G1822" s="43" t="str">
        <f>IF(F1822=1,"CODIEREN!","NA")</f>
        <v>NA</v>
      </c>
      <c r="H1822" s="43">
        <v>3</v>
      </c>
      <c r="I1822" s="43">
        <v>2</v>
      </c>
      <c r="J1822" s="45">
        <v>0</v>
      </c>
      <c r="K1822" s="43" t="s">
        <v>275</v>
      </c>
      <c r="L1822" s="43" t="str">
        <f>IF(OR(C1822=1,C1822=2),"NA","Codieren!")</f>
        <v>NA</v>
      </c>
      <c r="M1822" s="43" t="str">
        <f>IF(L1822="NA","NA","Codieren!")</f>
        <v>NA</v>
      </c>
      <c r="N1822" s="43" t="str">
        <f>IF(OR(M1822="NA",M1822=2),"NA","Codieren!")</f>
        <v>NA</v>
      </c>
    </row>
    <row r="1823" spans="1:14" x14ac:dyDescent="0.35">
      <c r="A1823" s="43" t="s">
        <v>3914</v>
      </c>
      <c r="B1823" s="43" t="s">
        <v>1789</v>
      </c>
      <c r="C1823">
        <v>2</v>
      </c>
      <c r="D1823" s="43">
        <v>2017</v>
      </c>
      <c r="E1823" s="43" t="str">
        <f>IF(OR(C1823=2,C1823=3),"NA","Codieren!")</f>
        <v>NA</v>
      </c>
      <c r="F1823" s="43" t="str">
        <f>IF(OR(C1823=2,C1823=3),"NA","Codieren!")</f>
        <v>NA</v>
      </c>
      <c r="G1823" s="43" t="str">
        <f>IF(F1823=1,"CODIEREN!","NA")</f>
        <v>NA</v>
      </c>
      <c r="H1823" s="43" t="str">
        <f>IF(OR(C1823=2,C1823=3),"NA","Codieren!")</f>
        <v>NA</v>
      </c>
      <c r="I1823" s="43" t="str">
        <f>IF(OR(C1823=2,C1823=3),"NA","Codieren!")</f>
        <v>NA</v>
      </c>
      <c r="J1823" s="45" t="str">
        <f>IF(OR(C1823=2,C1823=3),"NA","Codieren!")</f>
        <v>NA</v>
      </c>
      <c r="K1823" s="43">
        <v>12</v>
      </c>
      <c r="L1823" s="43" t="str">
        <f>IF(OR(C1823=1,C1823=2),"NA","Codieren!")</f>
        <v>NA</v>
      </c>
      <c r="M1823" s="43" t="str">
        <f>IF(L1823="NA","NA","Codieren!")</f>
        <v>NA</v>
      </c>
      <c r="N1823" s="43" t="str">
        <f>IF(OR(M1823="NA",M1823=2),"NA","Codieren!")</f>
        <v>NA</v>
      </c>
    </row>
    <row r="1824" spans="1:14" x14ac:dyDescent="0.35">
      <c r="A1824" s="43" t="s">
        <v>941</v>
      </c>
      <c r="B1824" s="43" t="s">
        <v>940</v>
      </c>
      <c r="C1824">
        <v>1</v>
      </c>
      <c r="D1824" s="43">
        <v>2019</v>
      </c>
      <c r="E1824" s="43">
        <v>1</v>
      </c>
      <c r="F1824" s="43">
        <v>3</v>
      </c>
      <c r="G1824" s="43" t="s">
        <v>275</v>
      </c>
      <c r="H1824" s="43">
        <v>1</v>
      </c>
      <c r="I1824" s="43">
        <v>2</v>
      </c>
      <c r="J1824" s="45">
        <v>7500</v>
      </c>
      <c r="K1824" s="43" t="s">
        <v>275</v>
      </c>
      <c r="L1824" s="43" t="s">
        <v>275</v>
      </c>
      <c r="M1824" s="43" t="str">
        <f>IF(L1824="NA","NA","Codieren!")</f>
        <v>NA</v>
      </c>
      <c r="N1824" s="43" t="str">
        <f>IF(OR(M1824="NA",M1824=2),"NA","Codieren!")</f>
        <v>NA</v>
      </c>
    </row>
    <row r="1825" spans="1:14" x14ac:dyDescent="0.35">
      <c r="A1825" s="43" t="s">
        <v>941</v>
      </c>
      <c r="B1825" s="43" t="s">
        <v>624</v>
      </c>
      <c r="C1825">
        <v>2</v>
      </c>
      <c r="D1825" s="43">
        <v>2019</v>
      </c>
      <c r="E1825" s="43" t="s">
        <v>275</v>
      </c>
      <c r="F1825" s="43" t="s">
        <v>275</v>
      </c>
      <c r="G1825" s="43" t="s">
        <v>275</v>
      </c>
      <c r="H1825" s="43" t="s">
        <v>275</v>
      </c>
      <c r="I1825" s="43" t="s">
        <v>275</v>
      </c>
      <c r="J1825" s="43" t="s">
        <v>275</v>
      </c>
      <c r="K1825" s="43">
        <v>11</v>
      </c>
      <c r="L1825" s="43" t="s">
        <v>275</v>
      </c>
      <c r="M1825" s="43" t="str">
        <f>IF(L1825="NA","NA","Codieren!")</f>
        <v>NA</v>
      </c>
      <c r="N1825" s="43" t="str">
        <f>IF(OR(M1825="NA",M1825=2),"NA","Codieren!")</f>
        <v>NA</v>
      </c>
    </row>
    <row r="1826" spans="1:14" x14ac:dyDescent="0.35">
      <c r="A1826" s="43" t="s">
        <v>1009</v>
      </c>
      <c r="B1826" s="43" t="s">
        <v>940</v>
      </c>
      <c r="C1826">
        <v>3</v>
      </c>
      <c r="D1826" s="43">
        <v>2018</v>
      </c>
      <c r="E1826" s="43" t="s">
        <v>275</v>
      </c>
      <c r="F1826" s="43" t="s">
        <v>275</v>
      </c>
      <c r="G1826" s="43" t="s">
        <v>275</v>
      </c>
      <c r="H1826" s="43" t="s">
        <v>275</v>
      </c>
      <c r="I1826" s="43" t="s">
        <v>275</v>
      </c>
      <c r="J1826" s="43" t="s">
        <v>275</v>
      </c>
      <c r="K1826" s="43" t="s">
        <v>275</v>
      </c>
      <c r="L1826" s="43">
        <v>2</v>
      </c>
      <c r="M1826" s="43">
        <v>1</v>
      </c>
      <c r="N1826" s="43">
        <v>2</v>
      </c>
    </row>
    <row r="1827" spans="1:14" x14ac:dyDescent="0.35">
      <c r="A1827" s="43" t="s">
        <v>3540</v>
      </c>
      <c r="B1827" s="46" t="s">
        <v>3525</v>
      </c>
      <c r="C1827">
        <v>1</v>
      </c>
      <c r="D1827" s="43">
        <v>2017</v>
      </c>
      <c r="E1827" s="43">
        <v>1</v>
      </c>
      <c r="F1827" s="43">
        <v>1</v>
      </c>
      <c r="G1827" s="43" t="s">
        <v>275</v>
      </c>
      <c r="H1827" s="43">
        <v>1</v>
      </c>
      <c r="I1827" s="43">
        <v>2</v>
      </c>
      <c r="J1827" s="45">
        <v>5000</v>
      </c>
      <c r="K1827" s="43" t="str">
        <f>IF(OR(C1827=1,C1827=3),"NA","Codieren!")</f>
        <v>NA</v>
      </c>
      <c r="L1827" s="43" t="str">
        <f>IF(OR(C1827=1,C1827=2),"NA","Codieren!")</f>
        <v>NA</v>
      </c>
      <c r="M1827" s="43" t="str">
        <f>IF(L1827="NA","NA","Codieren!")</f>
        <v>NA</v>
      </c>
      <c r="N1827" s="43" t="str">
        <f>IF(OR(M1827="NA",M1827=2),"NA","Codieren!")</f>
        <v>NA</v>
      </c>
    </row>
    <row r="1828" spans="1:14" x14ac:dyDescent="0.35">
      <c r="A1828" s="43" t="s">
        <v>3540</v>
      </c>
      <c r="B1828" s="46" t="s">
        <v>692</v>
      </c>
      <c r="C1828">
        <v>2</v>
      </c>
      <c r="D1828" s="43">
        <v>2017</v>
      </c>
      <c r="E1828" s="43" t="str">
        <f>IF(OR(C1828=2,C1828=3),"NA","Codieren!")</f>
        <v>NA</v>
      </c>
      <c r="F1828" s="43" t="str">
        <f>IF(OR(C1828=2,C1828=3),"NA","Codieren!")</f>
        <v>NA</v>
      </c>
      <c r="G1828" s="43" t="str">
        <f>IF(F1828=1,"CODIEREN!","NA")</f>
        <v>NA</v>
      </c>
      <c r="H1828" s="43" t="str">
        <f>IF(OR(C1828=2,C1828=3),"NA","Codieren!")</f>
        <v>NA</v>
      </c>
      <c r="I1828" s="43" t="str">
        <f>IF(OR(C1828=2,C1828=3),"NA","Codieren!")</f>
        <v>NA</v>
      </c>
      <c r="J1828" s="45" t="str">
        <f>IF(OR(C1828=2,C1828=3),"NA","Codieren!")</f>
        <v>NA</v>
      </c>
      <c r="K1828" s="43" t="s">
        <v>275</v>
      </c>
      <c r="L1828" s="43" t="str">
        <f>IF(OR(C1828=1,C1828=2),"NA","Codieren!")</f>
        <v>NA</v>
      </c>
      <c r="M1828" s="43" t="str">
        <f>IF(L1828="NA","NA","Codieren!")</f>
        <v>NA</v>
      </c>
      <c r="N1828" s="43" t="str">
        <f>IF(OR(M1828="NA",M1828=2),"NA","Codieren!")</f>
        <v>NA</v>
      </c>
    </row>
    <row r="1829" spans="1:14" s="43" customFormat="1" x14ac:dyDescent="0.35">
      <c r="A1829" s="43" t="s">
        <v>3219</v>
      </c>
      <c r="B1829" s="43" t="s">
        <v>3192</v>
      </c>
      <c r="C1829" s="43">
        <v>1</v>
      </c>
      <c r="D1829" s="43">
        <v>2016</v>
      </c>
      <c r="E1829" s="43">
        <v>2</v>
      </c>
      <c r="F1829" s="43">
        <v>1</v>
      </c>
      <c r="G1829" s="43" t="s">
        <v>275</v>
      </c>
      <c r="H1829" s="43">
        <v>1</v>
      </c>
      <c r="I1829" s="43">
        <v>2</v>
      </c>
      <c r="J1829" s="45">
        <v>5000</v>
      </c>
      <c r="K1829" s="43" t="str">
        <f>IF(OR(C1829=1,C1829=3),"NA","Codieren!")</f>
        <v>NA</v>
      </c>
      <c r="L1829" s="43" t="str">
        <f>IF(OR(C1829=1,C1829=2),"NA","Codieren!")</f>
        <v>NA</v>
      </c>
      <c r="M1829" s="43" t="str">
        <f>IF(L1829="NA","NA","Codieren!")</f>
        <v>NA</v>
      </c>
      <c r="N1829" s="43" t="str">
        <f>IF(OR(M1829="NA",M1829=2),"NA","Codieren!")</f>
        <v>NA</v>
      </c>
    </row>
    <row r="1830" spans="1:14" x14ac:dyDescent="0.35">
      <c r="A1830" s="43" t="s">
        <v>3219</v>
      </c>
      <c r="B1830" s="43" t="s">
        <v>3236</v>
      </c>
      <c r="C1830">
        <v>2</v>
      </c>
      <c r="D1830" s="43">
        <v>2016</v>
      </c>
      <c r="E1830" s="43" t="str">
        <f>IF(OR(C1830=2,C1830=3),"NA","Codieren!")</f>
        <v>NA</v>
      </c>
      <c r="F1830" s="43" t="str">
        <f>IF(OR(C1830=2,C1830=3),"NA","Codieren!")</f>
        <v>NA</v>
      </c>
      <c r="G1830" s="43" t="str">
        <f>IF(F1830=1,"CODIEREN!","NA")</f>
        <v>NA</v>
      </c>
      <c r="H1830" s="43" t="str">
        <f>IF(OR(C1830=2,C1830=3),"NA","Codieren!")</f>
        <v>NA</v>
      </c>
      <c r="I1830" s="43" t="str">
        <f>IF(OR(C1830=2,C1830=3),"NA","Codieren!")</f>
        <v>NA</v>
      </c>
      <c r="J1830" s="45" t="str">
        <f>IF(OR(C1830=2,C1830=3),"NA","Codieren!")</f>
        <v>NA</v>
      </c>
      <c r="K1830" s="43">
        <v>6</v>
      </c>
      <c r="L1830" s="43" t="str">
        <f>IF(OR(C1830=1,C1830=2),"NA","Codieren!")</f>
        <v>NA</v>
      </c>
      <c r="M1830" s="43" t="str">
        <f>IF(L1830="NA","NA","Codieren!")</f>
        <v>NA</v>
      </c>
      <c r="N1830" s="43" t="str">
        <f>IF(OR(M1830="NA",M1830=2),"NA","Codieren!")</f>
        <v>NA</v>
      </c>
    </row>
    <row r="1831" spans="1:14" x14ac:dyDescent="0.35">
      <c r="A1831" s="43" t="s">
        <v>3901</v>
      </c>
      <c r="B1831" s="43" t="s">
        <v>3698</v>
      </c>
      <c r="C1831">
        <v>1</v>
      </c>
      <c r="D1831" s="43">
        <v>2017</v>
      </c>
      <c r="E1831" s="43">
        <v>1</v>
      </c>
      <c r="F1831" s="43">
        <v>5</v>
      </c>
      <c r="G1831" s="43" t="str">
        <f>IF(F1831=1,"CODIEREN!","NA")</f>
        <v>NA</v>
      </c>
      <c r="H1831" s="43">
        <v>2</v>
      </c>
      <c r="I1831" s="43">
        <v>2</v>
      </c>
      <c r="J1831" s="45">
        <v>0</v>
      </c>
      <c r="K1831" s="43" t="s">
        <v>275</v>
      </c>
      <c r="L1831" s="43" t="str">
        <f>IF(OR(C1831=1,C1831=2),"NA","Codieren!")</f>
        <v>NA</v>
      </c>
      <c r="M1831" s="43" t="str">
        <f>IF(L1831="NA","NA","Codieren!")</f>
        <v>NA</v>
      </c>
      <c r="N1831" s="43" t="str">
        <f>IF(OR(M1831="NA",M1831=2),"NA","Codieren!")</f>
        <v>NA</v>
      </c>
    </row>
    <row r="1832" spans="1:14" x14ac:dyDescent="0.35">
      <c r="A1832" s="43" t="s">
        <v>3901</v>
      </c>
      <c r="B1832" s="43" t="s">
        <v>375</v>
      </c>
      <c r="C1832">
        <v>2</v>
      </c>
      <c r="D1832" s="43">
        <v>2017</v>
      </c>
      <c r="E1832" s="43" t="str">
        <f>IF(OR(C1832=2,C1832=3),"NA","Codieren!")</f>
        <v>NA</v>
      </c>
      <c r="F1832" s="43" t="str">
        <f>IF(OR(C1832=2,C1832=3),"NA","Codieren!")</f>
        <v>NA</v>
      </c>
      <c r="G1832" s="43" t="str">
        <f>IF(F1832=1,"CODIEREN!","NA")</f>
        <v>NA</v>
      </c>
      <c r="H1832" s="43" t="str">
        <f>IF(OR(C1832=2,C1832=3),"NA","Codieren!")</f>
        <v>NA</v>
      </c>
      <c r="I1832" s="43" t="str">
        <f>IF(OR(C1832=2,C1832=3),"NA","Codieren!")</f>
        <v>NA</v>
      </c>
      <c r="J1832" s="45" t="str">
        <f>IF(OR(C1832=2,C1832=3),"NA","Codieren!")</f>
        <v>NA</v>
      </c>
      <c r="K1832" s="43" t="s">
        <v>275</v>
      </c>
      <c r="L1832" s="43" t="str">
        <f>IF(OR(C1832=1,C1832=2),"NA","Codieren!")</f>
        <v>NA</v>
      </c>
      <c r="M1832" s="43" t="str">
        <f>IF(L1832="NA","NA","Codieren!")</f>
        <v>NA</v>
      </c>
      <c r="N1832" s="43" t="str">
        <f>IF(OR(M1832="NA",M1832=2),"NA","Codieren!")</f>
        <v>NA</v>
      </c>
    </row>
    <row r="1833" spans="1:14" x14ac:dyDescent="0.35">
      <c r="A1833" s="43" t="s">
        <v>1213</v>
      </c>
      <c r="B1833" s="46" t="s">
        <v>1173</v>
      </c>
      <c r="C1833">
        <v>1</v>
      </c>
      <c r="D1833" s="43">
        <v>2018</v>
      </c>
      <c r="E1833" s="43">
        <v>1</v>
      </c>
      <c r="F1833" s="43" t="s">
        <v>275</v>
      </c>
      <c r="G1833" s="43" t="str">
        <f>IF(F1833=1,"CODIEREN!","NA")</f>
        <v>NA</v>
      </c>
      <c r="H1833" s="43">
        <v>3</v>
      </c>
      <c r="I1833" s="43">
        <v>2</v>
      </c>
      <c r="J1833" s="45">
        <v>4000</v>
      </c>
      <c r="K1833" s="43" t="str">
        <f>IF(OR(C2110=1,C2110=3),"NA","Codieren!")</f>
        <v>NA</v>
      </c>
      <c r="L1833" s="43" t="str">
        <f>IF(OR(C1833=1,C1833=2),"NA","Codieren!")</f>
        <v>NA</v>
      </c>
      <c r="M1833" s="43" t="str">
        <f>IF(L1833="NA","NA","Codieren!")</f>
        <v>NA</v>
      </c>
      <c r="N1833" s="43" t="str">
        <f>IF(OR(M1833="NA",M1833=2),"NA","Codieren!")</f>
        <v>NA</v>
      </c>
    </row>
    <row r="1834" spans="1:14" x14ac:dyDescent="0.35">
      <c r="A1834" s="43" t="s">
        <v>1213</v>
      </c>
      <c r="B1834" s="46" t="s">
        <v>1215</v>
      </c>
      <c r="C1834">
        <v>2</v>
      </c>
      <c r="D1834" s="43">
        <v>2018</v>
      </c>
      <c r="E1834" s="43" t="str">
        <f>IF(OR(C1834=2,C1834=3),"NA","Codieren!")</f>
        <v>NA</v>
      </c>
      <c r="F1834" s="43" t="str">
        <f>IF(OR(C1834=2,C1834=3),"NA","Codieren!")</f>
        <v>NA</v>
      </c>
      <c r="G1834" s="43" t="str">
        <f>IF(F1834=1,"CODIEREN!","NA")</f>
        <v>NA</v>
      </c>
      <c r="H1834" s="43" t="str">
        <f>IF(OR(C1834=2,C1834=3),"NA","Codieren!")</f>
        <v>NA</v>
      </c>
      <c r="I1834" s="43" t="str">
        <f>IF(OR(C1834=2,C1834=3),"NA","Codieren!")</f>
        <v>NA</v>
      </c>
      <c r="J1834" s="45" t="str">
        <f>IF(OR(C1834=2,C1834=3),"NA","Codieren!")</f>
        <v>NA</v>
      </c>
      <c r="K1834" s="43">
        <v>6</v>
      </c>
      <c r="L1834" s="43" t="str">
        <f>IF(OR(C1834=1,C1834=2),"NA","Codieren!")</f>
        <v>NA</v>
      </c>
      <c r="M1834" s="43" t="str">
        <f>IF(L1834="NA","NA","Codieren!")</f>
        <v>NA</v>
      </c>
      <c r="N1834" s="43" t="str">
        <f>IF(OR(M1834="NA",M1834=2),"NA","Codieren!")</f>
        <v>NA</v>
      </c>
    </row>
    <row r="1835" spans="1:14" x14ac:dyDescent="0.35">
      <c r="A1835" s="43" t="s">
        <v>3251</v>
      </c>
      <c r="B1835" s="43" t="s">
        <v>3192</v>
      </c>
      <c r="C1835">
        <v>1</v>
      </c>
      <c r="D1835" s="43">
        <v>2018</v>
      </c>
      <c r="E1835" s="43">
        <v>1</v>
      </c>
      <c r="F1835" s="43">
        <v>5</v>
      </c>
      <c r="G1835" s="43" t="str">
        <f>IF(F1835=1,"CODIEREN!","NA")</f>
        <v>NA</v>
      </c>
      <c r="H1835" s="43">
        <v>1</v>
      </c>
      <c r="I1835" s="43">
        <v>2</v>
      </c>
      <c r="J1835" s="45">
        <v>0</v>
      </c>
      <c r="K1835" s="43" t="str">
        <f>IF(OR(C1835=1,C1835=3),"NA","Codieren!")</f>
        <v>NA</v>
      </c>
      <c r="L1835" s="43" t="str">
        <f>IF(OR(C1835=1,C1835=2),"NA","Codieren!")</f>
        <v>NA</v>
      </c>
      <c r="M1835" s="43" t="str">
        <f>IF(L1835="NA","NA","Codieren!")</f>
        <v>NA</v>
      </c>
      <c r="N1835" s="43" t="str">
        <f>IF(OR(M1835="NA",M1835=2),"NA","Codieren!")</f>
        <v>NA</v>
      </c>
    </row>
    <row r="1836" spans="1:14" x14ac:dyDescent="0.35">
      <c r="A1836" s="43" t="s">
        <v>3251</v>
      </c>
      <c r="B1836" s="43" t="s">
        <v>56</v>
      </c>
      <c r="C1836">
        <v>2</v>
      </c>
      <c r="D1836" s="43">
        <v>2018</v>
      </c>
      <c r="E1836" s="43" t="str">
        <f>IF(OR(C1836=2,C1836=3),"NA","Codieren!")</f>
        <v>NA</v>
      </c>
      <c r="F1836" s="43" t="str">
        <f>IF(OR(C1836=2,C1836=3),"NA","Codieren!")</f>
        <v>NA</v>
      </c>
      <c r="G1836" s="43" t="str">
        <f>IF(F1836=1,"CODIEREN!","NA")</f>
        <v>NA</v>
      </c>
      <c r="H1836" s="43" t="str">
        <f>IF(OR(C1836=2,C1836=3),"NA","Codieren!")</f>
        <v>NA</v>
      </c>
      <c r="I1836" s="43" t="str">
        <f>IF(OR(C1836=2,C1836=3),"NA","Codieren!")</f>
        <v>NA</v>
      </c>
      <c r="J1836" s="45" t="str">
        <f>IF(OR(C1836=2,C1836=3),"NA","Codieren!")</f>
        <v>NA</v>
      </c>
      <c r="K1836" s="43" t="s">
        <v>275</v>
      </c>
      <c r="L1836" s="43" t="str">
        <f>IF(OR(C1836=1,C1836=2),"NA","Codieren!")</f>
        <v>NA</v>
      </c>
      <c r="M1836" s="43" t="str">
        <f>IF(L1836="NA","NA","Codieren!")</f>
        <v>NA</v>
      </c>
      <c r="N1836" s="43" t="str">
        <f>IF(OR(M1836="NA",M1836=2),"NA","Codieren!")</f>
        <v>NA</v>
      </c>
    </row>
    <row r="1837" spans="1:14" x14ac:dyDescent="0.35">
      <c r="A1837" s="43" t="s">
        <v>985</v>
      </c>
      <c r="B1837" s="43" t="s">
        <v>940</v>
      </c>
      <c r="C1837" s="43">
        <v>1</v>
      </c>
      <c r="D1837" s="43">
        <v>2018</v>
      </c>
      <c r="E1837" s="43">
        <v>1</v>
      </c>
      <c r="F1837" s="43">
        <v>3</v>
      </c>
      <c r="G1837" s="43" t="s">
        <v>275</v>
      </c>
      <c r="H1837" s="43">
        <v>1</v>
      </c>
      <c r="I1837" s="43">
        <v>2</v>
      </c>
      <c r="J1837" s="45">
        <v>7500</v>
      </c>
      <c r="K1837" s="43" t="s">
        <v>275</v>
      </c>
      <c r="L1837" s="43" t="s">
        <v>275</v>
      </c>
      <c r="M1837" s="43" t="s">
        <v>275</v>
      </c>
      <c r="N1837" s="43" t="s">
        <v>275</v>
      </c>
    </row>
    <row r="1838" spans="1:14" x14ac:dyDescent="0.35">
      <c r="A1838" s="43" t="s">
        <v>985</v>
      </c>
      <c r="B1838" s="43" t="s">
        <v>56</v>
      </c>
      <c r="C1838" s="43">
        <v>2</v>
      </c>
      <c r="D1838" s="43">
        <v>2018</v>
      </c>
      <c r="E1838" s="43" t="s">
        <v>275</v>
      </c>
      <c r="F1838" s="43" t="s">
        <v>275</v>
      </c>
      <c r="G1838" s="43" t="s">
        <v>275</v>
      </c>
      <c r="H1838" s="43" t="s">
        <v>275</v>
      </c>
      <c r="I1838" s="43" t="s">
        <v>275</v>
      </c>
      <c r="J1838" s="43" t="s">
        <v>275</v>
      </c>
      <c r="K1838" s="43">
        <v>4</v>
      </c>
      <c r="L1838" s="43" t="s">
        <v>275</v>
      </c>
      <c r="M1838" s="43" t="s">
        <v>275</v>
      </c>
      <c r="N1838" s="43" t="s">
        <v>275</v>
      </c>
    </row>
    <row r="1839" spans="1:14" x14ac:dyDescent="0.35">
      <c r="A1839" s="43" t="s">
        <v>1883</v>
      </c>
      <c r="B1839" s="43" t="s">
        <v>1852</v>
      </c>
      <c r="C1839" s="43">
        <v>3</v>
      </c>
      <c r="D1839" s="43">
        <v>2019</v>
      </c>
      <c r="E1839" s="43" t="str">
        <f>IF(OR(C1839=2,C1839=3),"NA","Codieren!")</f>
        <v>NA</v>
      </c>
      <c r="F1839" s="43" t="str">
        <f>IF(OR(C1839=2,C1839=3),"NA","Codieren!")</f>
        <v>NA</v>
      </c>
      <c r="G1839" s="43" t="str">
        <f>IF(F1839=1,"CODIEREN!","NA")</f>
        <v>NA</v>
      </c>
      <c r="H1839" s="43" t="str">
        <f>IF(OR(C1839=2,C1839=3),"NA","Codieren!")</f>
        <v>NA</v>
      </c>
      <c r="I1839" s="43" t="str">
        <f>IF(OR(C1839=2,C1839=3),"NA","Codieren!")</f>
        <v>NA</v>
      </c>
      <c r="J1839" s="45" t="str">
        <f>IF(OR(C1839=2,C1839=3),"NA","Codieren!")</f>
        <v>NA</v>
      </c>
      <c r="K1839" s="43" t="str">
        <f>IF(OR(C1839=1,C1839=3),"NA","Codieren!")</f>
        <v>NA</v>
      </c>
      <c r="L1839" s="43">
        <v>1</v>
      </c>
      <c r="M1839" s="43">
        <v>2</v>
      </c>
      <c r="N1839" s="43" t="str">
        <f>IF(OR(M1839="NA",M1839=2),"NA","Codieren!")</f>
        <v>NA</v>
      </c>
    </row>
    <row r="1840" spans="1:14" x14ac:dyDescent="0.35">
      <c r="A1840" s="43" t="s">
        <v>1883</v>
      </c>
      <c r="B1840" s="43" t="s">
        <v>139</v>
      </c>
      <c r="C1840" s="43">
        <v>2</v>
      </c>
      <c r="D1840" s="43">
        <v>2019</v>
      </c>
      <c r="E1840" s="43" t="str">
        <f>IF(OR(C1840=2,C1840=3),"NA","Codieren!")</f>
        <v>NA</v>
      </c>
      <c r="F1840" s="43" t="str">
        <f>IF(OR(C1840=2,C1840=3),"NA","Codieren!")</f>
        <v>NA</v>
      </c>
      <c r="G1840" s="43" t="str">
        <f>IF(F1840=1,"CODIEREN!","NA")</f>
        <v>NA</v>
      </c>
      <c r="H1840" s="43" t="str">
        <f>IF(OR(C1840=2,C1840=3),"NA","Codieren!")</f>
        <v>NA</v>
      </c>
      <c r="I1840" s="43" t="str">
        <f>IF(OR(C1840=2,C1840=3),"NA","Codieren!")</f>
        <v>NA</v>
      </c>
      <c r="J1840" s="45" t="str">
        <f>IF(OR(C1840=2,C1840=3),"NA","Codieren!")</f>
        <v>NA</v>
      </c>
      <c r="K1840" s="43">
        <v>11</v>
      </c>
      <c r="L1840" s="43" t="str">
        <f>IF(OR(C1840=1,C1840=2),"NA","Codieren!")</f>
        <v>NA</v>
      </c>
      <c r="M1840" s="43" t="str">
        <f>IF(L1840="NA","NA","Codieren!")</f>
        <v>NA</v>
      </c>
      <c r="N1840" s="43" t="str">
        <f>IF(OR(M1840="NA",M1840=2),"NA","Codieren!")</f>
        <v>NA</v>
      </c>
    </row>
    <row r="1841" spans="1:14" x14ac:dyDescent="0.35">
      <c r="A1841" s="43" t="s">
        <v>1883</v>
      </c>
      <c r="B1841" s="43" t="s">
        <v>1852</v>
      </c>
      <c r="C1841" s="43">
        <v>3</v>
      </c>
      <c r="D1841" s="43">
        <v>2018</v>
      </c>
      <c r="E1841" s="43" t="str">
        <f>IF(OR(C1841=2,C1841=3),"NA","Codieren!")</f>
        <v>NA</v>
      </c>
      <c r="F1841" s="43" t="str">
        <f>IF(OR(C1841=2,C1841=3),"NA","Codieren!")</f>
        <v>NA</v>
      </c>
      <c r="G1841" s="43" t="str">
        <f>IF(F1841=1,"CODIEREN!","NA")</f>
        <v>NA</v>
      </c>
      <c r="H1841" s="43" t="str">
        <f>IF(OR(C1841=2,C1841=3),"NA","Codieren!")</f>
        <v>NA</v>
      </c>
      <c r="I1841" s="43" t="str">
        <f>IF(OR(C1841=2,C1841=3),"NA","Codieren!")</f>
        <v>NA</v>
      </c>
      <c r="J1841" s="45" t="str">
        <f>IF(OR(C1841=2,C1841=3),"NA","Codieren!")</f>
        <v>NA</v>
      </c>
      <c r="K1841" s="43" t="str">
        <f>IF(OR(C1841=1,C1841=3),"NA","Codieren!")</f>
        <v>NA</v>
      </c>
      <c r="L1841" s="43">
        <v>1</v>
      </c>
      <c r="M1841" s="43">
        <v>2</v>
      </c>
      <c r="N1841" s="43" t="str">
        <f>IF(OR(M1841="NA",M1841=2),"NA","Codieren!")</f>
        <v>NA</v>
      </c>
    </row>
    <row r="1842" spans="1:14" x14ac:dyDescent="0.35">
      <c r="A1842" s="43" t="s">
        <v>1883</v>
      </c>
      <c r="B1842" s="43" t="s">
        <v>139</v>
      </c>
      <c r="C1842" s="43">
        <v>2</v>
      </c>
      <c r="D1842" s="43">
        <v>2018</v>
      </c>
      <c r="E1842" s="43" t="str">
        <f>IF(OR(C1842=2,C1842=3),"NA","Codieren!")</f>
        <v>NA</v>
      </c>
      <c r="F1842" s="43" t="str">
        <f>IF(OR(C1842=2,C1842=3),"NA","Codieren!")</f>
        <v>NA</v>
      </c>
      <c r="G1842" s="43" t="str">
        <f>IF(F1842=1,"CODIEREN!","NA")</f>
        <v>NA</v>
      </c>
      <c r="H1842" s="43" t="str">
        <f>IF(OR(C1842=2,C1842=3),"NA","Codieren!")</f>
        <v>NA</v>
      </c>
      <c r="I1842" s="43" t="str">
        <f>IF(OR(C1842=2,C1842=3),"NA","Codieren!")</f>
        <v>NA</v>
      </c>
      <c r="J1842" s="45" t="str">
        <f>IF(OR(C1842=2,C1842=3),"NA","Codieren!")</f>
        <v>NA</v>
      </c>
      <c r="K1842" s="43">
        <v>11</v>
      </c>
      <c r="L1842" s="43" t="str">
        <f>IF(OR(C1842=1,C1842=2),"NA","Codieren!")</f>
        <v>NA</v>
      </c>
      <c r="M1842" s="43" t="str">
        <f>IF(L1842="NA","NA","Codieren!")</f>
        <v>NA</v>
      </c>
      <c r="N1842" s="43" t="str">
        <f>IF(OR(M1842="NA",M1842=2),"NA","Codieren!")</f>
        <v>NA</v>
      </c>
    </row>
    <row r="1843" spans="1:14" x14ac:dyDescent="0.35">
      <c r="A1843" s="43" t="s">
        <v>1883</v>
      </c>
      <c r="B1843" s="43" t="s">
        <v>1852</v>
      </c>
      <c r="C1843" s="43">
        <v>3</v>
      </c>
      <c r="D1843" s="43">
        <v>2017</v>
      </c>
      <c r="E1843" s="43" t="str">
        <f>IF(OR(C1843=2,C1843=3),"NA","Codieren!")</f>
        <v>NA</v>
      </c>
      <c r="F1843" s="43" t="str">
        <f>IF(OR(C1843=2,C1843=3),"NA","Codieren!")</f>
        <v>NA</v>
      </c>
      <c r="G1843" s="43" t="str">
        <f>IF(F1843=1,"CODIEREN!","NA")</f>
        <v>NA</v>
      </c>
      <c r="H1843" s="43" t="str">
        <f>IF(OR(C1843=2,C1843=3),"NA","Codieren!")</f>
        <v>NA</v>
      </c>
      <c r="I1843" s="43" t="str">
        <f>IF(OR(C1843=2,C1843=3),"NA","Codieren!")</f>
        <v>NA</v>
      </c>
      <c r="J1843" s="45" t="str">
        <f>IF(OR(C1843=2,C1843=3),"NA","Codieren!")</f>
        <v>NA</v>
      </c>
      <c r="K1843" s="43" t="str">
        <f>IF(OR(C1843=1,C1843=3),"NA","Codieren!")</f>
        <v>NA</v>
      </c>
      <c r="L1843" s="43">
        <v>1</v>
      </c>
      <c r="M1843" s="43">
        <v>2</v>
      </c>
      <c r="N1843" s="43" t="str">
        <f>IF(OR(M1843="NA",M1843=2),"NA","Codieren!")</f>
        <v>NA</v>
      </c>
    </row>
    <row r="1844" spans="1:14" x14ac:dyDescent="0.35">
      <c r="A1844" s="43" t="s">
        <v>1883</v>
      </c>
      <c r="B1844" s="43" t="s">
        <v>139</v>
      </c>
      <c r="C1844" s="43">
        <v>2</v>
      </c>
      <c r="D1844" s="43">
        <v>2017</v>
      </c>
      <c r="E1844" s="43" t="str">
        <f>IF(OR(C1844=2,C1844=3),"NA","Codieren!")</f>
        <v>NA</v>
      </c>
      <c r="F1844" s="43" t="str">
        <f>IF(OR(C1844=2,C1844=3),"NA","Codieren!")</f>
        <v>NA</v>
      </c>
      <c r="G1844" s="43" t="str">
        <f>IF(F1844=1,"CODIEREN!","NA")</f>
        <v>NA</v>
      </c>
      <c r="H1844" s="43" t="str">
        <f>IF(OR(C1844=2,C1844=3),"NA","Codieren!")</f>
        <v>NA</v>
      </c>
      <c r="I1844" s="43" t="str">
        <f>IF(OR(C1844=2,C1844=3),"NA","Codieren!")</f>
        <v>NA</v>
      </c>
      <c r="J1844" s="45" t="str">
        <f>IF(OR(C1844=2,C1844=3),"NA","Codieren!")</f>
        <v>NA</v>
      </c>
      <c r="K1844" s="43">
        <v>11</v>
      </c>
      <c r="L1844" s="43" t="str">
        <f>IF(OR(C1844=1,C1844=2),"NA","Codieren!")</f>
        <v>NA</v>
      </c>
      <c r="M1844" s="43" t="str">
        <f>IF(L1844="NA","NA","Codieren!")</f>
        <v>NA</v>
      </c>
      <c r="N1844" s="43" t="str">
        <f>IF(OR(M1844="NA",M1844=2),"NA","Codieren!")</f>
        <v>NA</v>
      </c>
    </row>
    <row r="1845" spans="1:14" x14ac:dyDescent="0.35">
      <c r="A1845" s="43" t="s">
        <v>1883</v>
      </c>
      <c r="B1845" s="43" t="s">
        <v>1852</v>
      </c>
      <c r="C1845" s="43">
        <v>3</v>
      </c>
      <c r="D1845" s="43">
        <v>2016</v>
      </c>
      <c r="E1845" s="43" t="str">
        <f>IF(OR(C1845=2,C1845=3),"NA","Codieren!")</f>
        <v>NA</v>
      </c>
      <c r="F1845" s="43" t="str">
        <f>IF(OR(C1845=2,C1845=3),"NA","Codieren!")</f>
        <v>NA</v>
      </c>
      <c r="G1845" s="43" t="str">
        <f>IF(F1845=1,"CODIEREN!","NA")</f>
        <v>NA</v>
      </c>
      <c r="H1845" s="43" t="str">
        <f>IF(OR(C1845=2,C1845=3),"NA","Codieren!")</f>
        <v>NA</v>
      </c>
      <c r="I1845" s="43" t="str">
        <f>IF(OR(C1845=2,C1845=3),"NA","Codieren!")</f>
        <v>NA</v>
      </c>
      <c r="J1845" s="45" t="str">
        <f>IF(OR(C1845=2,C1845=3),"NA","Codieren!")</f>
        <v>NA</v>
      </c>
      <c r="K1845" s="43" t="str">
        <f>IF(OR(C1845=1,C1845=3),"NA","Codieren!")</f>
        <v>NA</v>
      </c>
      <c r="L1845" s="43">
        <v>1</v>
      </c>
      <c r="M1845" s="43">
        <v>2</v>
      </c>
      <c r="N1845" s="43" t="str">
        <f>IF(OR(M1845="NA",M1845=2),"NA","Codieren!")</f>
        <v>NA</v>
      </c>
    </row>
    <row r="1846" spans="1:14" x14ac:dyDescent="0.35">
      <c r="A1846" s="43" t="s">
        <v>1883</v>
      </c>
      <c r="B1846" s="43" t="s">
        <v>139</v>
      </c>
      <c r="C1846" s="43">
        <v>2</v>
      </c>
      <c r="D1846" s="43">
        <v>2016</v>
      </c>
      <c r="E1846" s="43" t="str">
        <f>IF(OR(C1846=2,C1846=3),"NA","Codieren!")</f>
        <v>NA</v>
      </c>
      <c r="F1846" s="43" t="str">
        <f>IF(OR(C1846=2,C1846=3),"NA","Codieren!")</f>
        <v>NA</v>
      </c>
      <c r="G1846" s="43" t="str">
        <f>IF(F1846=1,"CODIEREN!","NA")</f>
        <v>NA</v>
      </c>
      <c r="H1846" s="43" t="str">
        <f>IF(OR(C1846=2,C1846=3),"NA","Codieren!")</f>
        <v>NA</v>
      </c>
      <c r="I1846" s="43" t="str">
        <f>IF(OR(C1846=2,C1846=3),"NA","Codieren!")</f>
        <v>NA</v>
      </c>
      <c r="J1846" s="45" t="str">
        <f>IF(OR(C1846=2,C1846=3),"NA","Codieren!")</f>
        <v>NA</v>
      </c>
      <c r="K1846" s="43">
        <v>11</v>
      </c>
      <c r="L1846" s="43" t="str">
        <f>IF(OR(C1846=1,C1846=2),"NA","Codieren!")</f>
        <v>NA</v>
      </c>
      <c r="M1846" s="43" t="str">
        <f>IF(L1846="NA","NA","Codieren!")</f>
        <v>NA</v>
      </c>
      <c r="N1846" s="43" t="str">
        <f>IF(OR(M1846="NA",M1846=2),"NA","Codieren!")</f>
        <v>NA</v>
      </c>
    </row>
    <row r="1847" spans="1:14" x14ac:dyDescent="0.35">
      <c r="A1847" s="43" t="s">
        <v>1883</v>
      </c>
      <c r="B1847" s="43" t="s">
        <v>1852</v>
      </c>
      <c r="C1847" s="43">
        <v>3</v>
      </c>
      <c r="D1847" s="43">
        <v>2015</v>
      </c>
      <c r="E1847" s="43" t="s">
        <v>275</v>
      </c>
      <c r="F1847" s="43" t="s">
        <v>275</v>
      </c>
      <c r="G1847" s="43" t="s">
        <v>275</v>
      </c>
      <c r="H1847" s="43" t="s">
        <v>275</v>
      </c>
      <c r="I1847" s="43" t="s">
        <v>275</v>
      </c>
      <c r="J1847" s="45" t="s">
        <v>275</v>
      </c>
      <c r="K1847" s="43" t="s">
        <v>275</v>
      </c>
      <c r="L1847" s="43">
        <v>1</v>
      </c>
      <c r="M1847" s="43">
        <v>2</v>
      </c>
      <c r="N1847" s="43" t="s">
        <v>275</v>
      </c>
    </row>
    <row r="1848" spans="1:14" x14ac:dyDescent="0.35">
      <c r="A1848" s="43" t="s">
        <v>1883</v>
      </c>
      <c r="B1848" s="43" t="s">
        <v>139</v>
      </c>
      <c r="C1848" s="43">
        <v>2</v>
      </c>
      <c r="D1848" s="43">
        <v>2015</v>
      </c>
      <c r="E1848" s="43" t="s">
        <v>275</v>
      </c>
      <c r="F1848" s="43" t="s">
        <v>275</v>
      </c>
      <c r="G1848" s="43" t="s">
        <v>275</v>
      </c>
      <c r="H1848" s="43" t="s">
        <v>275</v>
      </c>
      <c r="I1848" s="43" t="s">
        <v>275</v>
      </c>
      <c r="J1848" s="45" t="s">
        <v>275</v>
      </c>
      <c r="K1848" s="43">
        <v>11</v>
      </c>
      <c r="L1848" s="43" t="s">
        <v>275</v>
      </c>
      <c r="M1848" s="43" t="s">
        <v>275</v>
      </c>
      <c r="N1848" s="43" t="s">
        <v>275</v>
      </c>
    </row>
    <row r="1849" spans="1:14" x14ac:dyDescent="0.35">
      <c r="A1849" s="43" t="s">
        <v>1132</v>
      </c>
      <c r="B1849" s="43" t="s">
        <v>1095</v>
      </c>
      <c r="C1849" s="43">
        <v>1</v>
      </c>
      <c r="D1849" s="43">
        <v>2017</v>
      </c>
      <c r="E1849" s="43">
        <v>2</v>
      </c>
      <c r="F1849" s="43">
        <v>2</v>
      </c>
      <c r="G1849" s="43" t="str">
        <f>IF(F1849=1,"CODIEREN!","NA")</f>
        <v>NA</v>
      </c>
      <c r="H1849" s="43">
        <v>1</v>
      </c>
      <c r="I1849" s="43">
        <v>2</v>
      </c>
      <c r="J1849" s="45">
        <v>20000</v>
      </c>
      <c r="K1849" s="43" t="str">
        <f>IF(OR(C1849=1,C1849=3),"NA","Codieren!")</f>
        <v>NA</v>
      </c>
      <c r="L1849" s="43" t="str">
        <f>IF(OR(C1849=1,C1849=2),"NA","Codieren!")</f>
        <v>NA</v>
      </c>
      <c r="M1849" s="43" t="str">
        <f>IF(L1849="NA","NA","Codieren!")</f>
        <v>NA</v>
      </c>
      <c r="N1849" s="43" t="str">
        <f>IF(OR(M1849="NA",M1849=2),"NA","Codieren!")</f>
        <v>NA</v>
      </c>
    </row>
    <row r="1850" spans="1:14" x14ac:dyDescent="0.35">
      <c r="A1850" s="43" t="s">
        <v>1132</v>
      </c>
      <c r="B1850" s="43" t="s">
        <v>56</v>
      </c>
      <c r="C1850" s="43">
        <v>2</v>
      </c>
      <c r="D1850" s="43">
        <v>2017</v>
      </c>
      <c r="E1850" s="43" t="str">
        <f>IF(OR(C1850=2,C1850=3),"NA","Codieren!")</f>
        <v>NA</v>
      </c>
      <c r="F1850" s="43" t="str">
        <f>IF(OR(C1850=2,C1850=3),"NA","Codieren!")</f>
        <v>NA</v>
      </c>
      <c r="G1850" s="43" t="str">
        <f>IF(F1850=1,"CODIEREN!","NA")</f>
        <v>NA</v>
      </c>
      <c r="H1850" s="43" t="str">
        <f>IF(OR(C1850=2,C1850=3),"NA","Codieren!")</f>
        <v>NA</v>
      </c>
      <c r="I1850" s="43" t="str">
        <f>IF(OR(C1850=2,C1850=3),"NA","Codieren!")</f>
        <v>NA</v>
      </c>
      <c r="J1850" s="45" t="str">
        <f>IF(OR(C1850=2,C1850=3),"NA","Codieren!")</f>
        <v>NA</v>
      </c>
      <c r="K1850" s="43">
        <v>15</v>
      </c>
      <c r="L1850" s="43" t="str">
        <f>IF(OR(C1850=1,C1850=2),"NA","Codieren!")</f>
        <v>NA</v>
      </c>
      <c r="M1850" s="43" t="str">
        <f>IF(L1850="NA","NA","Codieren!")</f>
        <v>NA</v>
      </c>
      <c r="N1850" s="43" t="str">
        <f>IF(OR(M1850="NA",M1850=2),"NA","Codieren!")</f>
        <v>NA</v>
      </c>
    </row>
    <row r="1851" spans="1:14" x14ac:dyDescent="0.35">
      <c r="A1851" s="43" t="s">
        <v>3627</v>
      </c>
      <c r="B1851" s="43" t="s">
        <v>940</v>
      </c>
      <c r="C1851" s="43">
        <v>3</v>
      </c>
      <c r="D1851" s="43">
        <v>2017</v>
      </c>
      <c r="E1851" s="43" t="str">
        <f>IF(OR(C1851=2,C1851=3),"NA","Codieren!")</f>
        <v>NA</v>
      </c>
      <c r="F1851" s="43" t="str">
        <f>IF(OR(C1851=2,C1851=3),"NA","Codieren!")</f>
        <v>NA</v>
      </c>
      <c r="G1851" s="43" t="str">
        <f>IF(F1851=1,"CODIEREN!","NA")</f>
        <v>NA</v>
      </c>
      <c r="H1851" s="43" t="str">
        <f>IF(OR(C1851=2,C1851=3),"NA","Codieren!")</f>
        <v>NA</v>
      </c>
      <c r="I1851" s="43" t="str">
        <f>IF(OR(C1851=2,C1851=3),"NA","Codieren!")</f>
        <v>NA</v>
      </c>
      <c r="J1851" s="45" t="str">
        <f>IF(OR(C1851=2,C1851=3),"NA","Codieren!")</f>
        <v>NA</v>
      </c>
      <c r="K1851" s="43" t="str">
        <f>IF(OR(C1851=1,C1851=3),"NA","Codieren!")</f>
        <v>NA</v>
      </c>
      <c r="L1851" s="43">
        <v>2</v>
      </c>
      <c r="M1851" s="43">
        <v>1</v>
      </c>
      <c r="N1851" s="43">
        <v>4</v>
      </c>
    </row>
    <row r="1852" spans="1:14" x14ac:dyDescent="0.35">
      <c r="A1852" s="43" t="s">
        <v>1834</v>
      </c>
      <c r="B1852" t="s">
        <v>1658</v>
      </c>
      <c r="C1852">
        <v>3</v>
      </c>
      <c r="D1852" s="43">
        <v>2015</v>
      </c>
      <c r="E1852" s="43" t="str">
        <f>IF(OR(C1852=2,C1852=3),"NA","Codieren!")</f>
        <v>NA</v>
      </c>
      <c r="F1852" s="43" t="str">
        <f>IF(OR(C1852=2,C1852=3),"NA","Codieren!")</f>
        <v>NA</v>
      </c>
      <c r="G1852" s="43" t="str">
        <f>IF(F1852=1,"CODIEREN!","NA")</f>
        <v>NA</v>
      </c>
      <c r="H1852" s="43" t="str">
        <f>IF(OR(C1852=2,C1852=3),"NA","Codieren!")</f>
        <v>NA</v>
      </c>
      <c r="I1852" s="43" t="str">
        <f>IF(OR(C1852=2,C1852=3),"NA","Codieren!")</f>
        <v>NA</v>
      </c>
      <c r="J1852" s="45" t="str">
        <f>IF(OR(C1852=2,C1852=3),"NA","Codieren!")</f>
        <v>NA</v>
      </c>
      <c r="K1852" s="43" t="str">
        <f>IF(OR(C1852=1,C1852=3),"NA","Codieren!")</f>
        <v>NA</v>
      </c>
      <c r="L1852" s="43">
        <v>2</v>
      </c>
      <c r="M1852" s="43">
        <v>1</v>
      </c>
      <c r="N1852" s="43">
        <v>2</v>
      </c>
    </row>
    <row r="1853" spans="1:14" x14ac:dyDescent="0.35">
      <c r="A1853" s="43" t="s">
        <v>1834</v>
      </c>
      <c r="B1853" t="s">
        <v>373</v>
      </c>
      <c r="C1853">
        <v>2</v>
      </c>
      <c r="D1853" s="43">
        <v>2015</v>
      </c>
      <c r="E1853" s="43" t="str">
        <f>IF(OR(C1853=2,C1853=3),"NA","Codieren!")</f>
        <v>NA</v>
      </c>
      <c r="F1853" s="43" t="str">
        <f>IF(OR(C1853=2,C1853=3),"NA","Codieren!")</f>
        <v>NA</v>
      </c>
      <c r="G1853" s="43" t="str">
        <f>IF(F1853=1,"CODIEREN!","NA")</f>
        <v>NA</v>
      </c>
      <c r="H1853" s="43" t="str">
        <f>IF(OR(C1853=2,C1853=3),"NA","Codieren!")</f>
        <v>NA</v>
      </c>
      <c r="I1853" s="43" t="str">
        <f>IF(OR(C1853=2,C1853=3),"NA","Codieren!")</f>
        <v>NA</v>
      </c>
      <c r="J1853" s="45" t="str">
        <f>IF(OR(C1853=2,C1853=3),"NA","Codieren!")</f>
        <v>NA</v>
      </c>
      <c r="K1853" s="43">
        <v>1</v>
      </c>
      <c r="L1853" s="43" t="str">
        <f>IF(OR(C1853=1,C1853=2),"NA","Codieren!")</f>
        <v>NA</v>
      </c>
      <c r="M1853" s="43" t="str">
        <f>IF(L1853="NA","NA","Codieren!")</f>
        <v>NA</v>
      </c>
      <c r="N1853" s="43" t="str">
        <f>IF(OR(M1853="NA",M1853=2),"NA","Codieren!")</f>
        <v>NA</v>
      </c>
    </row>
    <row r="1854" spans="1:14" x14ac:dyDescent="0.35">
      <c r="A1854" s="43" t="s">
        <v>1225</v>
      </c>
      <c r="B1854" s="46" t="s">
        <v>1173</v>
      </c>
      <c r="C1854">
        <v>1</v>
      </c>
      <c r="D1854" s="43">
        <v>2019</v>
      </c>
      <c r="E1854" s="43">
        <v>2</v>
      </c>
      <c r="F1854" s="43" t="s">
        <v>275</v>
      </c>
      <c r="G1854" s="43" t="str">
        <f>IF(F1854=1,"CODIEREN!","NA")</f>
        <v>NA</v>
      </c>
      <c r="H1854" s="43">
        <v>3</v>
      </c>
      <c r="I1854" s="43">
        <v>2</v>
      </c>
      <c r="J1854" s="45">
        <v>4000</v>
      </c>
      <c r="K1854" s="43" t="s">
        <v>275</v>
      </c>
      <c r="L1854" s="43" t="str">
        <f>IF(OR(C1854=1,C1854=2),"NA","Codieren!")</f>
        <v>NA</v>
      </c>
      <c r="M1854" s="43" t="str">
        <f>IF(L1854="NA","NA","Codieren!")</f>
        <v>NA</v>
      </c>
      <c r="N1854" s="43" t="str">
        <f>IF(OR(M1854="NA",M1854=2),"NA","Codieren!")</f>
        <v>NA</v>
      </c>
    </row>
    <row r="1855" spans="1:14" x14ac:dyDescent="0.35">
      <c r="A1855" s="43" t="s">
        <v>1225</v>
      </c>
      <c r="B1855" s="46" t="s">
        <v>1229</v>
      </c>
      <c r="C1855" s="43">
        <v>2</v>
      </c>
      <c r="D1855" s="43">
        <v>2019</v>
      </c>
      <c r="E1855" s="43" t="str">
        <f>IF(OR(C1855=2,C1855=3),"NA","Codieren!")</f>
        <v>NA</v>
      </c>
      <c r="F1855" s="43" t="str">
        <f>IF(OR(C1855=2,C1855=3),"NA","Codieren!")</f>
        <v>NA</v>
      </c>
      <c r="G1855" s="43" t="str">
        <f>IF(F1855=1,"CODIEREN!","NA")</f>
        <v>NA</v>
      </c>
      <c r="H1855" s="43" t="str">
        <f>IF(OR(C1855=2,C1855=3),"NA","Codieren!")</f>
        <v>NA</v>
      </c>
      <c r="I1855" s="43" t="str">
        <f>IF(OR(C1855=2,C1855=3),"NA","Codieren!")</f>
        <v>NA</v>
      </c>
      <c r="J1855" s="45" t="str">
        <f>IF(OR(C1855=2,C1855=3),"NA","Codieren!")</f>
        <v>NA</v>
      </c>
      <c r="K1855" s="43">
        <v>9</v>
      </c>
      <c r="L1855" s="43" t="str">
        <f>IF(OR(C1855=1,C1855=2),"NA","Codieren!")</f>
        <v>NA</v>
      </c>
      <c r="M1855" s="43" t="str">
        <f>IF(L1855="NA","NA","Codieren!")</f>
        <v>NA</v>
      </c>
      <c r="N1855" s="43" t="str">
        <f>IF(OR(M1855="NA",M1855=2),"NA","Codieren!")</f>
        <v>NA</v>
      </c>
    </row>
    <row r="1856" spans="1:14" x14ac:dyDescent="0.35">
      <c r="A1856" s="43" t="s">
        <v>3239</v>
      </c>
      <c r="B1856" s="43" t="s">
        <v>3192</v>
      </c>
      <c r="C1856" s="43">
        <v>3</v>
      </c>
      <c r="D1856" s="43">
        <v>2016</v>
      </c>
      <c r="E1856" s="43" t="str">
        <f>IF(OR(C1856=2,C1856=3),"NA","Codieren!")</f>
        <v>NA</v>
      </c>
      <c r="F1856" s="43" t="str">
        <f>IF(OR(C1856=2,C1856=3),"NA","Codieren!")</f>
        <v>NA</v>
      </c>
      <c r="G1856" s="43" t="str">
        <f>IF(F1856=1,"CODIEREN!","NA")</f>
        <v>NA</v>
      </c>
      <c r="H1856" s="43" t="str">
        <f>IF(OR(C1856=2,C1856=3),"NA","Codieren!")</f>
        <v>NA</v>
      </c>
      <c r="I1856" s="43" t="str">
        <f>IF(OR(C1856=2,C1856=3),"NA","Codieren!")</f>
        <v>NA</v>
      </c>
      <c r="J1856" s="45" t="str">
        <f>IF(OR(C1856=2,C1856=3),"NA","Codieren!")</f>
        <v>NA</v>
      </c>
      <c r="K1856" s="43" t="str">
        <f>IF(OR(C1856=1,C1856=3),"NA","Codieren!")</f>
        <v>NA</v>
      </c>
      <c r="L1856" s="43">
        <v>2</v>
      </c>
      <c r="M1856" s="43">
        <v>2</v>
      </c>
      <c r="N1856" s="43" t="str">
        <f>IF(OR(M1856="NA",M1856=2),"NA","Codieren!")</f>
        <v>NA</v>
      </c>
    </row>
    <row r="1857" spans="1:14" x14ac:dyDescent="0.35">
      <c r="A1857" s="43" t="s">
        <v>3239</v>
      </c>
      <c r="B1857" s="43" t="s">
        <v>3192</v>
      </c>
      <c r="C1857" s="43">
        <v>3</v>
      </c>
      <c r="D1857" s="43">
        <v>2017</v>
      </c>
      <c r="E1857" s="43" t="s">
        <v>275</v>
      </c>
      <c r="F1857" s="43" t="s">
        <v>275</v>
      </c>
      <c r="G1857" s="43" t="s">
        <v>275</v>
      </c>
      <c r="H1857" s="43" t="s">
        <v>275</v>
      </c>
      <c r="I1857" s="43" t="s">
        <v>275</v>
      </c>
      <c r="J1857" s="45" t="s">
        <v>275</v>
      </c>
      <c r="K1857" s="43" t="s">
        <v>275</v>
      </c>
      <c r="L1857" s="43">
        <v>2</v>
      </c>
      <c r="M1857" s="43">
        <v>2</v>
      </c>
      <c r="N1857" s="43" t="s">
        <v>275</v>
      </c>
    </row>
    <row r="1858" spans="1:14" x14ac:dyDescent="0.35">
      <c r="A1858" s="43" t="s">
        <v>3530</v>
      </c>
      <c r="B1858" s="46" t="s">
        <v>3525</v>
      </c>
      <c r="C1858" s="43">
        <v>1</v>
      </c>
      <c r="D1858" s="43">
        <v>2015</v>
      </c>
      <c r="E1858" s="43">
        <v>2</v>
      </c>
      <c r="F1858" s="43">
        <v>2</v>
      </c>
      <c r="G1858" s="43" t="str">
        <f>IF(F1858=1,"CODIEREN!","NA")</f>
        <v>NA</v>
      </c>
      <c r="H1858" s="43">
        <v>1</v>
      </c>
      <c r="I1858" s="43">
        <v>1</v>
      </c>
      <c r="J1858" s="45">
        <v>5000</v>
      </c>
      <c r="K1858" s="43" t="str">
        <f>IF(OR(C1858=1,C1858=3),"NA","Codieren!")</f>
        <v>NA</v>
      </c>
      <c r="L1858" s="43" t="str">
        <f>IF(OR(C1858=1,C1858=2),"NA","Codieren!")</f>
        <v>NA</v>
      </c>
      <c r="M1858" s="43" t="str">
        <f>IF(L1858="NA","NA","Codieren!")</f>
        <v>NA</v>
      </c>
      <c r="N1858" s="43" t="str">
        <f>IF(OR(M1858="NA",M1858=2),"NA","Codieren!")</f>
        <v>NA</v>
      </c>
    </row>
    <row r="1859" spans="1:14" x14ac:dyDescent="0.35">
      <c r="A1859" s="43" t="s">
        <v>3530</v>
      </c>
      <c r="B1859" s="46" t="s">
        <v>622</v>
      </c>
      <c r="C1859" s="43">
        <v>2</v>
      </c>
      <c r="D1859" s="43">
        <v>2015</v>
      </c>
      <c r="E1859" s="43" t="str">
        <f>IF(OR(C1859=2,C1859=3),"NA","Codieren!")</f>
        <v>NA</v>
      </c>
      <c r="F1859" s="43" t="str">
        <f>IF(OR(C1859=2,C1859=3),"NA","Codieren!")</f>
        <v>NA</v>
      </c>
      <c r="G1859" s="43" t="str">
        <f>IF(F1859=1,"CODIEREN!","NA")</f>
        <v>NA</v>
      </c>
      <c r="H1859" s="43" t="str">
        <f>IF(OR(C1859=2,C1859=3),"NA","Codieren!")</f>
        <v>NA</v>
      </c>
      <c r="I1859" s="43" t="str">
        <f>IF(OR(C1859=2,C1859=3),"NA","Codieren!")</f>
        <v>NA</v>
      </c>
      <c r="J1859" s="45" t="str">
        <f>IF(OR(C1859=2,C1859=3),"NA","Codieren!")</f>
        <v>NA</v>
      </c>
      <c r="K1859" s="43">
        <v>10</v>
      </c>
      <c r="L1859" s="43" t="str">
        <f>IF(OR(C1859=1,C1859=2),"NA","Codieren!")</f>
        <v>NA</v>
      </c>
      <c r="M1859" s="43" t="str">
        <f>IF(L1859="NA","NA","Codieren!")</f>
        <v>NA</v>
      </c>
      <c r="N1859" s="43" t="str">
        <f>IF(OR(M1859="NA",M1859=2),"NA","Codieren!")</f>
        <v>NA</v>
      </c>
    </row>
    <row r="1860" spans="1:14" x14ac:dyDescent="0.35">
      <c r="A1860" s="43" t="s">
        <v>2526</v>
      </c>
      <c r="B1860" s="43" t="s">
        <v>2434</v>
      </c>
      <c r="C1860" s="43">
        <v>3</v>
      </c>
      <c r="D1860" s="43">
        <v>2015</v>
      </c>
      <c r="E1860" s="43" t="str">
        <f>IF(OR(C1860=2,C1860=3),"NA","Codieren!")</f>
        <v>NA</v>
      </c>
      <c r="F1860" s="43" t="str">
        <f>IF(OR(C1860=2,C1860=3),"NA","Codieren!")</f>
        <v>NA</v>
      </c>
      <c r="G1860" s="43" t="str">
        <f>IF(F1860=1,"CODIEREN!","NA")</f>
        <v>NA</v>
      </c>
      <c r="H1860" s="43" t="str">
        <f>IF(OR(C1860=2,C1860=3),"NA","Codieren!")</f>
        <v>NA</v>
      </c>
      <c r="I1860" s="43" t="str">
        <f>IF(OR(C1860=2,C1860=3),"NA","Codieren!")</f>
        <v>NA</v>
      </c>
      <c r="J1860" s="45" t="str">
        <f>IF(OR(C1860=2,C1860=3),"NA","Codieren!")</f>
        <v>NA</v>
      </c>
      <c r="K1860" s="43" t="str">
        <f>IF(OR(C1860=1,C1860=3),"NA","Codieren!")</f>
        <v>NA</v>
      </c>
      <c r="L1860" s="43">
        <v>2</v>
      </c>
      <c r="M1860" s="43">
        <v>1</v>
      </c>
      <c r="N1860" s="43">
        <v>5</v>
      </c>
    </row>
    <row r="1861" spans="1:14" x14ac:dyDescent="0.35">
      <c r="A1861" s="43" t="s">
        <v>4069</v>
      </c>
      <c r="B1861" s="43" t="s">
        <v>3698</v>
      </c>
      <c r="C1861" s="43">
        <v>3</v>
      </c>
      <c r="D1861" s="43">
        <v>2015</v>
      </c>
      <c r="E1861" s="43" t="s">
        <v>275</v>
      </c>
      <c r="F1861" s="43" t="s">
        <v>275</v>
      </c>
      <c r="G1861" s="43" t="s">
        <v>275</v>
      </c>
      <c r="H1861" s="43" t="s">
        <v>275</v>
      </c>
      <c r="I1861" s="43" t="s">
        <v>275</v>
      </c>
      <c r="J1861" s="45" t="s">
        <v>275</v>
      </c>
      <c r="K1861" s="43" t="s">
        <v>275</v>
      </c>
      <c r="L1861" s="43">
        <v>2</v>
      </c>
      <c r="M1861" s="43">
        <v>2</v>
      </c>
      <c r="N1861" s="43" t="str">
        <f>IF(OR(M1861="NA",M1861=2),"NA","Codieren!")</f>
        <v>NA</v>
      </c>
    </row>
    <row r="1862" spans="1:14" x14ac:dyDescent="0.35">
      <c r="A1862" s="43" t="s">
        <v>4069</v>
      </c>
      <c r="B1862" s="43" t="s">
        <v>466</v>
      </c>
      <c r="C1862" s="43">
        <v>2</v>
      </c>
      <c r="D1862" s="43">
        <v>2015</v>
      </c>
      <c r="E1862" s="43" t="s">
        <v>275</v>
      </c>
      <c r="F1862" s="43" t="s">
        <v>275</v>
      </c>
      <c r="G1862" s="43" t="s">
        <v>275</v>
      </c>
      <c r="H1862" s="43" t="s">
        <v>275</v>
      </c>
      <c r="I1862" s="43" t="s">
        <v>275</v>
      </c>
      <c r="J1862" s="45" t="s">
        <v>275</v>
      </c>
      <c r="K1862" s="43" t="s">
        <v>275</v>
      </c>
      <c r="L1862" s="43" t="s">
        <v>275</v>
      </c>
      <c r="M1862" s="43" t="s">
        <v>275</v>
      </c>
      <c r="N1862" s="43" t="str">
        <f>IF(OR(M1862="NA",M1862=2),"NA","Codieren!")</f>
        <v>NA</v>
      </c>
    </row>
    <row r="1863" spans="1:14" x14ac:dyDescent="0.35">
      <c r="A1863" s="43" t="s">
        <v>3761</v>
      </c>
      <c r="B1863" s="43" t="s">
        <v>3698</v>
      </c>
      <c r="C1863" s="43">
        <v>3</v>
      </c>
      <c r="D1863" s="43">
        <v>2019</v>
      </c>
      <c r="E1863" s="43" t="str">
        <f>IF(OR(C1863=2,C1863=3),"NA","Codieren!")</f>
        <v>NA</v>
      </c>
      <c r="F1863" s="43" t="str">
        <f>IF(OR(C1863=2,C1863=3),"NA","Codieren!")</f>
        <v>NA</v>
      </c>
      <c r="G1863" s="43" t="str">
        <f>IF(F1863=1,"CODIEREN!","NA")</f>
        <v>NA</v>
      </c>
      <c r="H1863" s="43" t="str">
        <f>IF(OR(C1863=2,C1863=3),"NA","Codieren!")</f>
        <v>NA</v>
      </c>
      <c r="I1863" s="43" t="str">
        <f>IF(OR(C1863=2,C1863=3),"NA","Codieren!")</f>
        <v>NA</v>
      </c>
      <c r="J1863" s="45" t="str">
        <f>IF(OR(C1863=2,C1863=3),"NA","Codieren!")</f>
        <v>NA</v>
      </c>
      <c r="K1863" s="43" t="s">
        <v>275</v>
      </c>
      <c r="L1863" s="43">
        <v>2</v>
      </c>
      <c r="M1863" s="43">
        <v>2</v>
      </c>
      <c r="N1863" s="43" t="str">
        <f>IF(OR(M1863="NA",M1863=2),"NA","Codieren!")</f>
        <v>NA</v>
      </c>
    </row>
    <row r="1864" spans="1:14" x14ac:dyDescent="0.35">
      <c r="A1864" s="43" t="s">
        <v>3761</v>
      </c>
      <c r="B1864" s="43" t="s">
        <v>2908</v>
      </c>
      <c r="C1864" s="43">
        <v>2</v>
      </c>
      <c r="D1864" s="43">
        <v>2019</v>
      </c>
      <c r="E1864" s="43" t="str">
        <f>IF(OR(C1864=2,C1864=3),"NA","Codieren!")</f>
        <v>NA</v>
      </c>
      <c r="F1864" s="43" t="str">
        <f>IF(OR(C1864=2,C1864=3),"NA","Codieren!")</f>
        <v>NA</v>
      </c>
      <c r="G1864" s="43" t="str">
        <f>IF(F1864=1,"CODIEREN!","NA")</f>
        <v>NA</v>
      </c>
      <c r="H1864" s="43" t="str">
        <f>IF(OR(C1864=2,C1864=3),"NA","Codieren!")</f>
        <v>NA</v>
      </c>
      <c r="I1864" s="43" t="str">
        <f>IF(OR(C1864=2,C1864=3),"NA","Codieren!")</f>
        <v>NA</v>
      </c>
      <c r="J1864" s="45" t="str">
        <f>IF(OR(C1864=2,C1864=3),"NA","Codieren!")</f>
        <v>NA</v>
      </c>
      <c r="K1864" s="43">
        <v>8</v>
      </c>
      <c r="L1864" s="43" t="str">
        <f>IF(OR(C1864=1,C1864=2),"NA","Codieren!")</f>
        <v>NA</v>
      </c>
      <c r="M1864" s="43" t="str">
        <f>IF(L1864="NA","NA","Codieren!")</f>
        <v>NA</v>
      </c>
      <c r="N1864" s="43" t="str">
        <f>IF(OR(M1864="NA",M1864=2),"NA","Codieren!")</f>
        <v>NA</v>
      </c>
    </row>
    <row r="1865" spans="1:14" x14ac:dyDescent="0.35">
      <c r="A1865" s="43" t="s">
        <v>3761</v>
      </c>
      <c r="B1865" s="43" t="s">
        <v>3698</v>
      </c>
      <c r="C1865" s="43">
        <v>3</v>
      </c>
      <c r="D1865" s="43">
        <v>2018</v>
      </c>
      <c r="E1865" s="43" t="str">
        <f>IF(OR(C1865=2,C1865=3),"NA","Codieren!")</f>
        <v>NA</v>
      </c>
      <c r="F1865" s="43" t="str">
        <f>IF(OR(C1865=2,C1865=3),"NA","Codieren!")</f>
        <v>NA</v>
      </c>
      <c r="G1865" s="43" t="str">
        <f>IF(F1865=1,"CODIEREN!","NA")</f>
        <v>NA</v>
      </c>
      <c r="H1865" s="43" t="str">
        <f>IF(OR(C1865=2,C1865=3),"NA","Codieren!")</f>
        <v>NA</v>
      </c>
      <c r="I1865" s="43" t="str">
        <f>IF(OR(C1865=2,C1865=3),"NA","Codieren!")</f>
        <v>NA</v>
      </c>
      <c r="J1865" s="45" t="str">
        <f>IF(OR(C1865=2,C1865=3),"NA","Codieren!")</f>
        <v>NA</v>
      </c>
      <c r="K1865" s="43" t="s">
        <v>275</v>
      </c>
      <c r="L1865" s="43">
        <v>2</v>
      </c>
      <c r="M1865" s="43">
        <v>2</v>
      </c>
      <c r="N1865" s="43" t="str">
        <f>IF(OR(M1865="NA",M1865=2),"NA","Codieren!")</f>
        <v>NA</v>
      </c>
    </row>
    <row r="1866" spans="1:14" x14ac:dyDescent="0.35">
      <c r="A1866" s="43" t="s">
        <v>3761</v>
      </c>
      <c r="B1866" s="43" t="s">
        <v>2908</v>
      </c>
      <c r="C1866" s="43">
        <v>2</v>
      </c>
      <c r="D1866" s="43">
        <v>2018</v>
      </c>
      <c r="E1866" s="43" t="str">
        <f>IF(OR(C1866=2,C1866=3),"NA","Codieren!")</f>
        <v>NA</v>
      </c>
      <c r="F1866" s="43" t="str">
        <f>IF(OR(C1866=2,C1866=3),"NA","Codieren!")</f>
        <v>NA</v>
      </c>
      <c r="G1866" s="43" t="str">
        <f>IF(F1866=1,"CODIEREN!","NA")</f>
        <v>NA</v>
      </c>
      <c r="H1866" s="43" t="str">
        <f>IF(OR(C1866=2,C1866=3),"NA","Codieren!")</f>
        <v>NA</v>
      </c>
      <c r="I1866" s="43" t="str">
        <f>IF(OR(C1866=2,C1866=3),"NA","Codieren!")</f>
        <v>NA</v>
      </c>
      <c r="J1866" s="45" t="str">
        <f>IF(OR(C1866=2,C1866=3),"NA","Codieren!")</f>
        <v>NA</v>
      </c>
      <c r="K1866" s="43">
        <v>8</v>
      </c>
      <c r="L1866" s="43" t="str">
        <f>IF(OR(C1866=1,C1866=2),"NA","Codieren!")</f>
        <v>NA</v>
      </c>
      <c r="M1866" s="43" t="str">
        <f>IF(L1866="NA","NA","Codieren!")</f>
        <v>NA</v>
      </c>
      <c r="N1866" s="43" t="str">
        <f>IF(OR(M1866="NA",M1866=2),"NA","Codieren!")</f>
        <v>NA</v>
      </c>
    </row>
    <row r="1867" spans="1:14" x14ac:dyDescent="0.35">
      <c r="A1867" s="43" t="s">
        <v>3761</v>
      </c>
      <c r="B1867" s="43" t="s">
        <v>3698</v>
      </c>
      <c r="C1867" s="43">
        <v>3</v>
      </c>
      <c r="D1867" s="43">
        <v>2017</v>
      </c>
      <c r="E1867" s="43" t="str">
        <f>IF(OR(C1867=2,C1867=3),"NA","Codieren!")</f>
        <v>NA</v>
      </c>
      <c r="F1867" s="43" t="str">
        <f>IF(OR(C1867=2,C1867=3),"NA","Codieren!")</f>
        <v>NA</v>
      </c>
      <c r="G1867" s="43" t="str">
        <f>IF(F1867=1,"CODIEREN!","NA")</f>
        <v>NA</v>
      </c>
      <c r="H1867" s="43" t="str">
        <f>IF(OR(C1867=2,C1867=3),"NA","Codieren!")</f>
        <v>NA</v>
      </c>
      <c r="I1867" s="43" t="str">
        <f>IF(OR(C1867=2,C1867=3),"NA","Codieren!")</f>
        <v>NA</v>
      </c>
      <c r="J1867" s="45" t="str">
        <f>IF(OR(C1867=2,C1867=3),"NA","Codieren!")</f>
        <v>NA</v>
      </c>
      <c r="K1867" s="43" t="s">
        <v>275</v>
      </c>
      <c r="L1867" s="43">
        <v>2</v>
      </c>
      <c r="M1867" s="43">
        <v>2</v>
      </c>
      <c r="N1867" s="43" t="str">
        <f>IF(OR(M1867="NA",M1867=2),"NA","Codieren!")</f>
        <v>NA</v>
      </c>
    </row>
    <row r="1868" spans="1:14" x14ac:dyDescent="0.35">
      <c r="A1868" s="43" t="s">
        <v>3761</v>
      </c>
      <c r="B1868" s="43" t="s">
        <v>2908</v>
      </c>
      <c r="C1868" s="43">
        <v>2</v>
      </c>
      <c r="D1868" s="43">
        <v>2017</v>
      </c>
      <c r="E1868" s="43" t="str">
        <f>IF(OR(C1868=2,C1868=3),"NA","Codieren!")</f>
        <v>NA</v>
      </c>
      <c r="F1868" s="43" t="str">
        <f>IF(OR(C1868=2,C1868=3),"NA","Codieren!")</f>
        <v>NA</v>
      </c>
      <c r="G1868" s="43" t="str">
        <f>IF(F1868=1,"CODIEREN!","NA")</f>
        <v>NA</v>
      </c>
      <c r="H1868" s="43" t="str">
        <f>IF(OR(C1868=2,C1868=3),"NA","Codieren!")</f>
        <v>NA</v>
      </c>
      <c r="I1868" s="43" t="str">
        <f>IF(OR(C1868=2,C1868=3),"NA","Codieren!")</f>
        <v>NA</v>
      </c>
      <c r="J1868" s="45" t="str">
        <f>IF(OR(C1868=2,C1868=3),"NA","Codieren!")</f>
        <v>NA</v>
      </c>
      <c r="K1868" s="43">
        <v>8</v>
      </c>
      <c r="L1868" s="43" t="str">
        <f>IF(OR(C1868=1,C1868=2),"NA","Codieren!")</f>
        <v>NA</v>
      </c>
      <c r="M1868" s="43" t="str">
        <f>IF(L1868="NA","NA","Codieren!")</f>
        <v>NA</v>
      </c>
      <c r="N1868" s="43" t="str">
        <f>IF(OR(M1868="NA",M1868=2),"NA","Codieren!")</f>
        <v>NA</v>
      </c>
    </row>
    <row r="1869" spans="1:14" x14ac:dyDescent="0.35">
      <c r="A1869" s="43" t="s">
        <v>3761</v>
      </c>
      <c r="B1869" s="43" t="s">
        <v>3698</v>
      </c>
      <c r="C1869" s="43">
        <v>3</v>
      </c>
      <c r="D1869" s="43">
        <v>2016</v>
      </c>
      <c r="E1869" s="43" t="str">
        <f>IF(OR(C1869=2,C1869=3),"NA","Codieren!")</f>
        <v>NA</v>
      </c>
      <c r="F1869" s="43" t="str">
        <f>IF(OR(C1869=2,C1869=3),"NA","Codieren!")</f>
        <v>NA</v>
      </c>
      <c r="G1869" s="43" t="str">
        <f>IF(F1869=1,"CODIEREN!","NA")</f>
        <v>NA</v>
      </c>
      <c r="H1869" s="43" t="str">
        <f>IF(OR(C1869=2,C1869=3),"NA","Codieren!")</f>
        <v>NA</v>
      </c>
      <c r="I1869" s="43" t="str">
        <f>IF(OR(C1869=2,C1869=3),"NA","Codieren!")</f>
        <v>NA</v>
      </c>
      <c r="J1869" s="45" t="str">
        <f>IF(OR(C1869=2,C1869=3),"NA","Codieren!")</f>
        <v>NA</v>
      </c>
      <c r="K1869" s="43" t="s">
        <v>275</v>
      </c>
      <c r="L1869" s="43">
        <v>2</v>
      </c>
      <c r="M1869" s="43">
        <v>2</v>
      </c>
      <c r="N1869" s="43" t="str">
        <f>IF(OR(M1869="NA",M1869=2),"NA","Codieren!")</f>
        <v>NA</v>
      </c>
    </row>
    <row r="1870" spans="1:14" x14ac:dyDescent="0.35">
      <c r="A1870" s="43" t="s">
        <v>3761</v>
      </c>
      <c r="B1870" s="43" t="s">
        <v>2908</v>
      </c>
      <c r="C1870">
        <v>2</v>
      </c>
      <c r="D1870" s="43">
        <v>2016</v>
      </c>
      <c r="E1870" s="43" t="str">
        <f>IF(OR(C1870=2,C1870=3),"NA","Codieren!")</f>
        <v>NA</v>
      </c>
      <c r="F1870" s="43" t="str">
        <f>IF(OR(C1870=2,C1870=3),"NA","Codieren!")</f>
        <v>NA</v>
      </c>
      <c r="G1870" s="43" t="str">
        <f>IF(F1870=1,"CODIEREN!","NA")</f>
        <v>NA</v>
      </c>
      <c r="H1870" s="43" t="str">
        <f>IF(OR(C1870=2,C1870=3),"NA","Codieren!")</f>
        <v>NA</v>
      </c>
      <c r="I1870" s="43" t="str">
        <f>IF(OR(C1870=2,C1870=3),"NA","Codieren!")</f>
        <v>NA</v>
      </c>
      <c r="J1870" s="45" t="str">
        <f>IF(OR(C1870=2,C1870=3),"NA","Codieren!")</f>
        <v>NA</v>
      </c>
      <c r="K1870" s="43">
        <v>8</v>
      </c>
      <c r="L1870" s="43" t="str">
        <f>IF(OR(C1870=1,C1870=2),"NA","Codieren!")</f>
        <v>NA</v>
      </c>
      <c r="M1870" s="43" t="str">
        <f>IF(L1870="NA","NA","Codieren!")</f>
        <v>NA</v>
      </c>
      <c r="N1870" s="43" t="str">
        <f>IF(OR(M1870="NA",M1870=2),"NA","Codieren!")</f>
        <v>NA</v>
      </c>
    </row>
    <row r="1871" spans="1:14" x14ac:dyDescent="0.35">
      <c r="A1871" s="43" t="s">
        <v>3761</v>
      </c>
      <c r="B1871" s="43" t="s">
        <v>3698</v>
      </c>
      <c r="C1871">
        <v>3</v>
      </c>
      <c r="D1871" s="43">
        <v>2015</v>
      </c>
      <c r="E1871" s="43" t="s">
        <v>275</v>
      </c>
      <c r="F1871" s="43" t="s">
        <v>275</v>
      </c>
      <c r="G1871" s="43" t="s">
        <v>275</v>
      </c>
      <c r="H1871" s="43" t="s">
        <v>275</v>
      </c>
      <c r="I1871" s="43" t="s">
        <v>275</v>
      </c>
      <c r="J1871" s="45" t="s">
        <v>275</v>
      </c>
      <c r="K1871" s="43" t="s">
        <v>275</v>
      </c>
      <c r="L1871" s="43">
        <v>2</v>
      </c>
      <c r="M1871" s="43">
        <v>2</v>
      </c>
      <c r="N1871" s="43" t="str">
        <f>IF(OR(M1871="NA",M1871=2),"NA","Codieren!")</f>
        <v>NA</v>
      </c>
    </row>
    <row r="1872" spans="1:14" x14ac:dyDescent="0.35">
      <c r="A1872" s="43" t="s">
        <v>3761</v>
      </c>
      <c r="B1872" s="43" t="s">
        <v>2908</v>
      </c>
      <c r="C1872">
        <v>2</v>
      </c>
      <c r="D1872" s="43">
        <v>2015</v>
      </c>
      <c r="E1872" s="43" t="s">
        <v>275</v>
      </c>
      <c r="F1872" s="43" t="s">
        <v>275</v>
      </c>
      <c r="G1872" s="43" t="s">
        <v>275</v>
      </c>
      <c r="H1872" s="43" t="s">
        <v>275</v>
      </c>
      <c r="I1872" s="43" t="s">
        <v>275</v>
      </c>
      <c r="J1872" s="45" t="s">
        <v>275</v>
      </c>
      <c r="K1872" s="43">
        <v>8</v>
      </c>
      <c r="L1872" s="43" t="s">
        <v>275</v>
      </c>
      <c r="M1872" s="43" t="s">
        <v>275</v>
      </c>
      <c r="N1872" s="43" t="str">
        <f>IF(OR(M1872="NA",M1872=2),"NA","Codieren!")</f>
        <v>NA</v>
      </c>
    </row>
    <row r="1873" spans="1:14" x14ac:dyDescent="0.35">
      <c r="A1873" s="43" t="s">
        <v>2118</v>
      </c>
      <c r="B1873" s="43" t="s">
        <v>1999</v>
      </c>
      <c r="C1873">
        <v>1</v>
      </c>
      <c r="D1873" s="43">
        <v>2016</v>
      </c>
      <c r="E1873" s="43">
        <v>2</v>
      </c>
      <c r="F1873" s="43">
        <v>2</v>
      </c>
      <c r="G1873" s="43" t="str">
        <f>IF(F1873=1,"CODIEREN!","NA")</f>
        <v>NA</v>
      </c>
      <c r="H1873" s="43">
        <v>1</v>
      </c>
      <c r="I1873" s="43">
        <v>2</v>
      </c>
      <c r="J1873" s="45">
        <v>0</v>
      </c>
      <c r="K1873" s="43" t="str">
        <f>IF(OR(C1873=1,C1873=3),"NA","Codieren!")</f>
        <v>NA</v>
      </c>
      <c r="L1873" s="43" t="str">
        <f>IF(OR(C1873=1,C1873=2),"NA","Codieren!")</f>
        <v>NA</v>
      </c>
      <c r="M1873" s="43" t="str">
        <f>IF(L1873="NA","NA","Codieren!")</f>
        <v>NA</v>
      </c>
      <c r="N1873" s="43" t="str">
        <f>IF(OR(M1873="NA",M1873=2),"NA","Codieren!")</f>
        <v>NA</v>
      </c>
    </row>
    <row r="1874" spans="1:14" x14ac:dyDescent="0.35">
      <c r="A1874" s="43" t="s">
        <v>2118</v>
      </c>
      <c r="B1874" s="43" t="s">
        <v>3698</v>
      </c>
      <c r="C1874">
        <v>3</v>
      </c>
      <c r="D1874" s="43">
        <v>2015</v>
      </c>
      <c r="E1874" s="43" t="s">
        <v>275</v>
      </c>
      <c r="F1874" s="43" t="s">
        <v>275</v>
      </c>
      <c r="G1874" s="43" t="s">
        <v>275</v>
      </c>
      <c r="H1874" s="43" t="s">
        <v>275</v>
      </c>
      <c r="I1874" s="43" t="s">
        <v>275</v>
      </c>
      <c r="J1874" s="45" t="s">
        <v>275</v>
      </c>
      <c r="K1874" s="43" t="s">
        <v>275</v>
      </c>
      <c r="L1874" s="43">
        <v>2</v>
      </c>
      <c r="M1874" s="43">
        <v>2</v>
      </c>
      <c r="N1874" s="43" t="str">
        <f>IF(OR(M1874="NA",M1874=2),"NA","Codieren!")</f>
        <v>NA</v>
      </c>
    </row>
    <row r="1875" spans="1:14" x14ac:dyDescent="0.35">
      <c r="A1875" s="43" t="s">
        <v>2118</v>
      </c>
      <c r="B1875" s="43" t="s">
        <v>4085</v>
      </c>
      <c r="C1875">
        <v>2</v>
      </c>
      <c r="D1875" s="43">
        <v>2015</v>
      </c>
      <c r="E1875" s="43" t="s">
        <v>275</v>
      </c>
      <c r="F1875" s="43" t="s">
        <v>275</v>
      </c>
      <c r="G1875" s="43" t="s">
        <v>275</v>
      </c>
      <c r="H1875" s="43" t="s">
        <v>275</v>
      </c>
      <c r="I1875" s="43" t="s">
        <v>275</v>
      </c>
      <c r="J1875" s="45" t="s">
        <v>275</v>
      </c>
      <c r="K1875" s="43">
        <v>1</v>
      </c>
      <c r="L1875" s="43" t="s">
        <v>275</v>
      </c>
      <c r="M1875" s="43" t="s">
        <v>275</v>
      </c>
      <c r="N1875" s="43" t="str">
        <f>IF(OR(M1875="NA",M1875=2),"NA","Codieren!")</f>
        <v>NA</v>
      </c>
    </row>
    <row r="1876" spans="1:14" x14ac:dyDescent="0.35">
      <c r="A1876" s="43" t="s">
        <v>569</v>
      </c>
      <c r="B1876" s="44" t="s">
        <v>566</v>
      </c>
      <c r="C1876">
        <v>3</v>
      </c>
      <c r="D1876" s="32">
        <v>2019</v>
      </c>
      <c r="E1876" s="43" t="s">
        <v>275</v>
      </c>
      <c r="F1876" s="43" t="s">
        <v>275</v>
      </c>
      <c r="G1876" s="43" t="s">
        <v>275</v>
      </c>
      <c r="H1876" s="43" t="s">
        <v>275</v>
      </c>
      <c r="I1876" s="43" t="s">
        <v>275</v>
      </c>
      <c r="J1876" s="45" t="s">
        <v>275</v>
      </c>
      <c r="K1876" s="43" t="s">
        <v>275</v>
      </c>
      <c r="L1876" s="43">
        <v>2</v>
      </c>
      <c r="M1876" s="43">
        <f>IF(L1876="NA","NA",2)</f>
        <v>2</v>
      </c>
      <c r="N1876" s="43" t="s">
        <v>275</v>
      </c>
    </row>
    <row r="1877" spans="1:14" x14ac:dyDescent="0.35">
      <c r="A1877" s="43" t="s">
        <v>569</v>
      </c>
      <c r="B1877" s="44" t="s">
        <v>107</v>
      </c>
      <c r="C1877">
        <v>2</v>
      </c>
      <c r="D1877" s="32">
        <v>2019</v>
      </c>
      <c r="E1877" s="43" t="s">
        <v>275</v>
      </c>
      <c r="F1877" s="43" t="s">
        <v>275</v>
      </c>
      <c r="G1877" s="43" t="s">
        <v>275</v>
      </c>
      <c r="H1877" s="43" t="s">
        <v>275</v>
      </c>
      <c r="I1877" s="43" t="s">
        <v>275</v>
      </c>
      <c r="J1877" s="45" t="s">
        <v>275</v>
      </c>
      <c r="K1877" s="43">
        <v>12</v>
      </c>
      <c r="L1877" s="43" t="s">
        <v>275</v>
      </c>
      <c r="M1877" s="43" t="str">
        <f>IF(L1877="NA","NA",2)</f>
        <v>NA</v>
      </c>
      <c r="N1877" s="43" t="s">
        <v>275</v>
      </c>
    </row>
    <row r="1878" spans="1:14" s="43" customFormat="1" x14ac:dyDescent="0.35">
      <c r="A1878" s="43" t="s">
        <v>569</v>
      </c>
      <c r="B1878" s="44" t="s">
        <v>566</v>
      </c>
      <c r="C1878" s="43">
        <v>3</v>
      </c>
      <c r="D1878" s="32">
        <v>2015</v>
      </c>
      <c r="E1878" s="43" t="str">
        <f>IF(OR(C1878=2,C1878=3),"NA","Codieren!")</f>
        <v>NA</v>
      </c>
      <c r="F1878" s="43" t="str">
        <f>IF(OR(C1878=2,C1878=3),"NA","Codieren!")</f>
        <v>NA</v>
      </c>
      <c r="G1878" s="43" t="str">
        <f>IF(F1878=1,"CODIEREN!","NA")</f>
        <v>NA</v>
      </c>
      <c r="H1878" s="43" t="str">
        <f>IF(OR(C1878=2,C1878=3),"NA","Codieren!")</f>
        <v>NA</v>
      </c>
      <c r="I1878" s="43" t="str">
        <f>IF(OR(C1878=2,C1878=3),"NA","Codieren!")</f>
        <v>NA</v>
      </c>
      <c r="J1878" s="45" t="str">
        <f>IF(OR(C1878=2,C1878=3),"NA","Codieren!")</f>
        <v>NA</v>
      </c>
      <c r="K1878" s="43" t="str">
        <f>IF(OR(C1878=1,C1878=3),"NA","Codieren!")</f>
        <v>NA</v>
      </c>
      <c r="L1878" s="43">
        <v>2</v>
      </c>
      <c r="M1878" s="43">
        <v>2</v>
      </c>
      <c r="N1878" s="43" t="str">
        <f>IF(OR(M1878="NA",M1878=2),"NA","Codieren!")</f>
        <v>NA</v>
      </c>
    </row>
    <row r="1879" spans="1:14" s="43" customFormat="1" x14ac:dyDescent="0.35">
      <c r="A1879" s="43" t="s">
        <v>569</v>
      </c>
      <c r="B1879" s="44" t="s">
        <v>107</v>
      </c>
      <c r="C1879" s="43">
        <v>2</v>
      </c>
      <c r="D1879" s="32">
        <v>2015</v>
      </c>
      <c r="E1879" s="43" t="str">
        <f>IF(OR(C1879=2,C1879=3),"NA","Codieren!")</f>
        <v>NA</v>
      </c>
      <c r="F1879" s="43" t="str">
        <f>IF(OR(C1879=2,C1879=3),"NA","Codieren!")</f>
        <v>NA</v>
      </c>
      <c r="G1879" s="43" t="str">
        <f>IF(F1879=1,"CODIEREN!","NA")</f>
        <v>NA</v>
      </c>
      <c r="H1879" s="43" t="str">
        <f>IF(OR(C1879=2,C1879=3),"NA","Codieren!")</f>
        <v>NA</v>
      </c>
      <c r="I1879" s="43" t="str">
        <f>IF(OR(C1879=2,C1879=3),"NA","Codieren!")</f>
        <v>NA</v>
      </c>
      <c r="J1879" s="45" t="str">
        <f>IF(OR(C1879=2,C1879=3),"NA","Codieren!")</f>
        <v>NA</v>
      </c>
      <c r="K1879" s="43">
        <v>12</v>
      </c>
      <c r="L1879" s="43" t="str">
        <f>IF(OR(C1879=1,C1879=2),"NA","Codieren!")</f>
        <v>NA</v>
      </c>
      <c r="M1879" s="43" t="str">
        <f>IF(L1879="NA","NA","Codieren!")</f>
        <v>NA</v>
      </c>
      <c r="N1879" s="43" t="str">
        <f>IF(OR(M1879="NA",M1879=2),"NA","Codieren!")</f>
        <v>NA</v>
      </c>
    </row>
    <row r="1880" spans="1:14" x14ac:dyDescent="0.35">
      <c r="A1880" s="43" t="s">
        <v>1831</v>
      </c>
      <c r="B1880" s="43" t="s">
        <v>1658</v>
      </c>
      <c r="C1880">
        <v>3</v>
      </c>
      <c r="D1880" s="43">
        <v>2015</v>
      </c>
      <c r="E1880" s="43" t="str">
        <f>IF(OR(C1880=2,C1880=3),"NA","Codieren!")</f>
        <v>NA</v>
      </c>
      <c r="F1880" s="43" t="str">
        <f>IF(OR(C1880=2,C1880=3),"NA","Codieren!")</f>
        <v>NA</v>
      </c>
      <c r="G1880" s="43" t="str">
        <f>IF(F1880=1,"CODIEREN!","NA")</f>
        <v>NA</v>
      </c>
      <c r="H1880" s="43" t="str">
        <f>IF(OR(C1880=2,C1880=3),"NA","Codieren!")</f>
        <v>NA</v>
      </c>
      <c r="I1880" s="43" t="str">
        <f>IF(OR(C1880=2,C1880=3),"NA","Codieren!")</f>
        <v>NA</v>
      </c>
      <c r="J1880" s="45" t="str">
        <f>IF(OR(C1880=2,C1880=3),"NA","Codieren!")</f>
        <v>NA</v>
      </c>
      <c r="K1880" s="43" t="str">
        <f>IF(OR(C1880=1,C1880=3),"NA","Codieren!")</f>
        <v>NA</v>
      </c>
      <c r="L1880" s="43">
        <v>2</v>
      </c>
      <c r="M1880" s="43">
        <v>1</v>
      </c>
      <c r="N1880" s="43">
        <v>2</v>
      </c>
    </row>
    <row r="1881" spans="1:14" x14ac:dyDescent="0.35">
      <c r="A1881" s="43" t="s">
        <v>1831</v>
      </c>
      <c r="B1881" s="43" t="s">
        <v>940</v>
      </c>
      <c r="C1881">
        <v>3</v>
      </c>
      <c r="D1881" s="43">
        <v>2016</v>
      </c>
      <c r="E1881" s="43" t="str">
        <f>IF(OR(C1881=2,C1881=3),"NA","Codieren!")</f>
        <v>NA</v>
      </c>
      <c r="F1881" s="43" t="str">
        <f>IF(OR(C1881=2,C1881=3),"NA","Codieren!")</f>
        <v>NA</v>
      </c>
      <c r="G1881" s="43" t="str">
        <f>IF(F1881=1,"CODIEREN!","NA")</f>
        <v>NA</v>
      </c>
      <c r="H1881" s="43" t="str">
        <f>IF(OR(C1881=2,C1881=3),"NA","Codieren!")</f>
        <v>NA</v>
      </c>
      <c r="I1881" s="43" t="str">
        <f>IF(OR(C1881=2,C1881=3),"NA","Codieren!")</f>
        <v>NA</v>
      </c>
      <c r="J1881" s="45" t="str">
        <f>IF(OR(C1881=2,C1881=3),"NA","Codieren!")</f>
        <v>NA</v>
      </c>
      <c r="K1881" s="43" t="str">
        <f>IF(OR(C1881=1,C1881=3),"NA","Codieren!")</f>
        <v>NA</v>
      </c>
      <c r="L1881" s="43">
        <v>2</v>
      </c>
      <c r="M1881" s="43">
        <v>1</v>
      </c>
      <c r="N1881" s="43">
        <v>2</v>
      </c>
    </row>
    <row r="1882" spans="1:14" s="43" customFormat="1" x14ac:dyDescent="0.35">
      <c r="A1882" s="43" t="s">
        <v>1831</v>
      </c>
      <c r="B1882" s="43" t="s">
        <v>376</v>
      </c>
      <c r="C1882" s="43">
        <v>2</v>
      </c>
      <c r="D1882" s="43">
        <v>2016</v>
      </c>
      <c r="E1882" s="43" t="str">
        <f>IF(OR(C1882=2,C1882=3),"NA","Codieren!")</f>
        <v>NA</v>
      </c>
      <c r="F1882" s="43" t="str">
        <f>IF(OR(C1882=2,C1882=3),"NA","Codieren!")</f>
        <v>NA</v>
      </c>
      <c r="G1882" s="43" t="str">
        <f>IF(F1882=1,"CODIEREN!","NA")</f>
        <v>NA</v>
      </c>
      <c r="H1882" s="43" t="str">
        <f>IF(OR(C1882=2,C1882=3),"NA","Codieren!")</f>
        <v>NA</v>
      </c>
      <c r="I1882" s="43" t="str">
        <f>IF(OR(C1882=2,C1882=3),"NA","Codieren!")</f>
        <v>NA</v>
      </c>
      <c r="J1882" s="45" t="str">
        <f>IF(OR(C1882=2,C1882=3),"NA","Codieren!")</f>
        <v>NA</v>
      </c>
      <c r="K1882" s="43">
        <v>1</v>
      </c>
      <c r="L1882" s="43" t="str">
        <f>IF(OR(C1882=1,C1882=2),"NA","Codieren!")</f>
        <v>NA</v>
      </c>
      <c r="M1882" s="43" t="str">
        <f>IF(L1882="NA","NA","Codieren!")</f>
        <v>NA</v>
      </c>
      <c r="N1882" s="43" t="str">
        <f>IF(OR(M1882="NA",M1882=2),"NA","Codieren!")</f>
        <v>NA</v>
      </c>
    </row>
    <row r="1883" spans="1:14" s="43" customFormat="1" x14ac:dyDescent="0.35">
      <c r="A1883" s="43" t="s">
        <v>3868</v>
      </c>
      <c r="B1883" s="43" t="s">
        <v>3698</v>
      </c>
      <c r="C1883" s="43">
        <v>3</v>
      </c>
      <c r="D1883" s="43">
        <v>2018</v>
      </c>
      <c r="E1883" s="43" t="str">
        <f>IF(OR(C1883=2,C1883=3),"NA","Codieren!")</f>
        <v>NA</v>
      </c>
      <c r="F1883" s="43" t="str">
        <f>IF(OR(C1883=2,C1883=3),"NA","Codieren!")</f>
        <v>NA</v>
      </c>
      <c r="G1883" s="43" t="str">
        <f>IF(F1883=1,"CODIEREN!","NA")</f>
        <v>NA</v>
      </c>
      <c r="H1883" s="43" t="str">
        <f>IF(OR(C1883=2,C1883=3),"NA","Codieren!")</f>
        <v>NA</v>
      </c>
      <c r="I1883" s="43" t="str">
        <f>IF(OR(C1883=2,C1883=3),"NA","Codieren!")</f>
        <v>NA</v>
      </c>
      <c r="J1883" s="45" t="str">
        <f>IF(OR(C1883=2,C1883=3),"NA","Codieren!")</f>
        <v>NA</v>
      </c>
      <c r="K1883" s="43" t="s">
        <v>275</v>
      </c>
      <c r="L1883" s="43">
        <v>2</v>
      </c>
      <c r="M1883" s="43">
        <v>2</v>
      </c>
      <c r="N1883" s="43" t="str">
        <f>IF(OR(M1883="NA",M1883=2),"NA","Codieren!")</f>
        <v>NA</v>
      </c>
    </row>
    <row r="1884" spans="1:14" s="43" customFormat="1" x14ac:dyDescent="0.35">
      <c r="A1884" s="43" t="s">
        <v>3868</v>
      </c>
      <c r="B1884" s="43" t="s">
        <v>3214</v>
      </c>
      <c r="C1884" s="43">
        <v>2</v>
      </c>
      <c r="D1884" s="43">
        <v>2018</v>
      </c>
      <c r="E1884" s="43" t="str">
        <f>IF(OR(C1884=2,C1884=3),"NA","Codieren!")</f>
        <v>NA</v>
      </c>
      <c r="F1884" s="43" t="str">
        <f>IF(OR(C1884=2,C1884=3),"NA","Codieren!")</f>
        <v>NA</v>
      </c>
      <c r="G1884" s="43" t="str">
        <f>IF(F1884=1,"CODIEREN!","NA")</f>
        <v>NA</v>
      </c>
      <c r="H1884" s="43" t="str">
        <f>IF(OR(C1884=2,C1884=3),"NA","Codieren!")</f>
        <v>NA</v>
      </c>
      <c r="I1884" s="43" t="str">
        <f>IF(OR(C1884=2,C1884=3),"NA","Codieren!")</f>
        <v>NA</v>
      </c>
      <c r="J1884" s="45" t="str">
        <f>IF(OR(C1884=2,C1884=3),"NA","Codieren!")</f>
        <v>NA</v>
      </c>
      <c r="K1884" s="43">
        <v>12</v>
      </c>
      <c r="L1884" s="43" t="str">
        <f>IF(OR(C1884=1,C1884=2),"NA","Codieren!")</f>
        <v>NA</v>
      </c>
      <c r="M1884" s="43" t="str">
        <f>IF(L1884="NA","NA","Codieren!")</f>
        <v>NA</v>
      </c>
      <c r="N1884" s="43" t="str">
        <f>IF(OR(M1884="NA",M1884=2),"NA","Codieren!")</f>
        <v>NA</v>
      </c>
    </row>
    <row r="1885" spans="1:14" s="43" customFormat="1" x14ac:dyDescent="0.35">
      <c r="A1885" s="43" t="s">
        <v>3784</v>
      </c>
      <c r="B1885" s="43" t="s">
        <v>3698</v>
      </c>
      <c r="C1885" s="43">
        <v>3</v>
      </c>
      <c r="D1885" s="43">
        <v>2019</v>
      </c>
      <c r="E1885" s="43" t="str">
        <f>IF(OR(C1885=2,C1885=3),"NA","Codieren!")</f>
        <v>NA</v>
      </c>
      <c r="F1885" s="43" t="str">
        <f>IF(OR(C1885=2,C1885=3),"NA","Codieren!")</f>
        <v>NA</v>
      </c>
      <c r="G1885" s="43" t="str">
        <f>IF(F1885=1,"CODIEREN!","NA")</f>
        <v>NA</v>
      </c>
      <c r="H1885" s="43" t="str">
        <f>IF(OR(C1885=2,C1885=3),"NA","Codieren!")</f>
        <v>NA</v>
      </c>
      <c r="I1885" s="43" t="str">
        <f>IF(OR(C1885=2,C1885=3),"NA","Codieren!")</f>
        <v>NA</v>
      </c>
      <c r="J1885" s="45" t="str">
        <f>IF(OR(C1885=2,C1885=3),"NA","Codieren!")</f>
        <v>NA</v>
      </c>
      <c r="K1885" s="43" t="str">
        <f>IF(OR(C1885=1,C1885=3),"NA","Codieren!")</f>
        <v>NA</v>
      </c>
      <c r="L1885" s="43">
        <v>2</v>
      </c>
      <c r="M1885" s="43">
        <v>2</v>
      </c>
      <c r="N1885" s="43" t="str">
        <f>IF(OR(M1885="NA",M1885=2),"NA","Codieren!")</f>
        <v>NA</v>
      </c>
    </row>
    <row r="1886" spans="1:14" s="43" customFormat="1" x14ac:dyDescent="0.35">
      <c r="A1886" s="43" t="s">
        <v>1137</v>
      </c>
      <c r="B1886" s="43" t="s">
        <v>1095</v>
      </c>
      <c r="C1886" s="43">
        <v>1</v>
      </c>
      <c r="D1886" s="43">
        <v>2018</v>
      </c>
      <c r="E1886" s="43">
        <v>1</v>
      </c>
      <c r="F1886" s="43">
        <v>4</v>
      </c>
      <c r="G1886" s="43" t="str">
        <f>IF(F1886=1,"CODIEREN!","NA")</f>
        <v>NA</v>
      </c>
      <c r="H1886" s="43">
        <v>1</v>
      </c>
      <c r="I1886" s="43">
        <v>2</v>
      </c>
      <c r="J1886" s="45">
        <v>10000</v>
      </c>
      <c r="K1886" s="43" t="str">
        <f>IF(OR(C1886=1,C1886=3),"NA","Codieren!")</f>
        <v>NA</v>
      </c>
      <c r="L1886" s="43" t="str">
        <f>IF(OR(C1886=1,C1886=2),"NA","Codieren!")</f>
        <v>NA</v>
      </c>
      <c r="M1886" s="43" t="str">
        <f>IF(L1886="NA","NA","Codieren!")</f>
        <v>NA</v>
      </c>
      <c r="N1886" s="43" t="str">
        <f>IF(OR(M1886="NA",M1886=2),"NA","Codieren!")</f>
        <v>NA</v>
      </c>
    </row>
    <row r="1887" spans="1:14" s="43" customFormat="1" x14ac:dyDescent="0.35">
      <c r="A1887" s="43" t="s">
        <v>1137</v>
      </c>
      <c r="B1887" s="46" t="s">
        <v>111</v>
      </c>
      <c r="C1887" s="43">
        <v>2</v>
      </c>
      <c r="D1887" s="43">
        <v>2018</v>
      </c>
      <c r="E1887" s="43" t="str">
        <f>IF(OR(C1887=2,C1887=3),"NA","Codieren!")</f>
        <v>NA</v>
      </c>
      <c r="F1887" s="43" t="str">
        <f>IF(OR(C1887=2,C1887=3),"NA","Codieren!")</f>
        <v>NA</v>
      </c>
      <c r="G1887" s="43" t="str">
        <f>IF(F1887=1,"CODIEREN!","NA")</f>
        <v>NA</v>
      </c>
      <c r="H1887" s="43" t="str">
        <f>IF(OR(C1887=2,C1887=3),"NA","Codieren!")</f>
        <v>NA</v>
      </c>
      <c r="I1887" s="43" t="str">
        <f>IF(OR(C1887=2,C1887=3),"NA","Codieren!")</f>
        <v>NA</v>
      </c>
      <c r="J1887" s="45" t="str">
        <f>IF(OR(C1887=2,C1887=3),"NA","Codieren!")</f>
        <v>NA</v>
      </c>
      <c r="K1887" s="43" t="s">
        <v>275</v>
      </c>
      <c r="L1887" s="43" t="str">
        <f>IF(OR(C1887=1,C1887=2),"NA","Codieren!")</f>
        <v>NA</v>
      </c>
      <c r="M1887" s="43" t="str">
        <f>IF(L1887="NA","NA","Codieren!")</f>
        <v>NA</v>
      </c>
      <c r="N1887" s="43" t="str">
        <f>IF(OR(M1887="NA",M1887=2),"NA","Codieren!")</f>
        <v>NA</v>
      </c>
    </row>
    <row r="1888" spans="1:14" s="43" customFormat="1" x14ac:dyDescent="0.35">
      <c r="A1888" s="43" t="s">
        <v>1303</v>
      </c>
      <c r="B1888" s="46" t="s">
        <v>1276</v>
      </c>
      <c r="C1888" s="43">
        <v>1</v>
      </c>
      <c r="D1888" s="43">
        <v>2018</v>
      </c>
      <c r="E1888" s="43">
        <v>1</v>
      </c>
      <c r="F1888" s="43" t="s">
        <v>275</v>
      </c>
      <c r="G1888" s="43" t="str">
        <f>IF(F1888=1,"CODIEREN!","NA")</f>
        <v>NA</v>
      </c>
      <c r="H1888" s="43">
        <v>2</v>
      </c>
      <c r="I1888" s="43">
        <v>2</v>
      </c>
      <c r="J1888" s="45">
        <v>5000</v>
      </c>
      <c r="K1888" s="43" t="s">
        <v>275</v>
      </c>
      <c r="L1888" s="43" t="str">
        <f>IF(OR(C1888=1,C1888=2),"NA","Codieren!")</f>
        <v>NA</v>
      </c>
      <c r="M1888" s="43" t="str">
        <f>IF(L1888="NA","NA","Codieren!")</f>
        <v>NA</v>
      </c>
      <c r="N1888" s="43" t="str">
        <f>IF(OR(M1888="NA",M1888=2),"NA","Codieren!")</f>
        <v>NA</v>
      </c>
    </row>
    <row r="1889" spans="1:14" s="43" customFormat="1" x14ac:dyDescent="0.35">
      <c r="A1889" s="43" t="s">
        <v>1303</v>
      </c>
      <c r="B1889" s="46" t="s">
        <v>350</v>
      </c>
      <c r="C1889" s="43">
        <v>2</v>
      </c>
      <c r="D1889" s="43">
        <v>2018</v>
      </c>
      <c r="E1889" s="43" t="str">
        <f>IF(OR(C1889=2,C1889=3),"NA","Codieren!")</f>
        <v>NA</v>
      </c>
      <c r="F1889" s="43" t="str">
        <f>IF(OR(C1889=2,C1889=3),"NA","Codieren!")</f>
        <v>NA</v>
      </c>
      <c r="G1889" s="43" t="str">
        <f>IF(F1889=1,"CODIEREN!","NA")</f>
        <v>NA</v>
      </c>
      <c r="H1889" s="43" t="str">
        <f>IF(OR(C1889=2,C1889=3),"NA","Codieren!")</f>
        <v>NA</v>
      </c>
      <c r="I1889" s="43" t="str">
        <f>IF(OR(C1889=2,C1889=3),"NA","Codieren!")</f>
        <v>NA</v>
      </c>
      <c r="J1889" s="45" t="str">
        <f>IF(OR(C1889=2,C1889=3),"NA","Codieren!")</f>
        <v>NA</v>
      </c>
      <c r="K1889" s="43" t="s">
        <v>275</v>
      </c>
      <c r="L1889" s="43" t="str">
        <f>IF(OR(C1889=1,C1889=2),"NA","Codieren!")</f>
        <v>NA</v>
      </c>
      <c r="M1889" s="43" t="str">
        <f>IF(L1889="NA","NA","Codieren!")</f>
        <v>NA</v>
      </c>
      <c r="N1889" s="43" t="str">
        <f>IF(OR(M1889="NA",M1889=2),"NA","Codieren!")</f>
        <v>NA</v>
      </c>
    </row>
    <row r="1890" spans="1:14" s="43" customFormat="1" x14ac:dyDescent="0.35">
      <c r="A1890" s="43" t="s">
        <v>329</v>
      </c>
      <c r="B1890" s="44" t="s">
        <v>9</v>
      </c>
      <c r="C1890" s="44">
        <v>1</v>
      </c>
      <c r="D1890" s="44">
        <v>2016</v>
      </c>
      <c r="E1890" s="43">
        <v>2</v>
      </c>
      <c r="F1890" s="43" t="s">
        <v>275</v>
      </c>
      <c r="G1890" s="43" t="s">
        <v>275</v>
      </c>
      <c r="H1890" s="43">
        <v>1</v>
      </c>
      <c r="I1890" s="43">
        <v>2</v>
      </c>
      <c r="J1890" s="45">
        <v>15000</v>
      </c>
      <c r="K1890" s="43" t="s">
        <v>275</v>
      </c>
      <c r="L1890" s="43" t="s">
        <v>275</v>
      </c>
      <c r="M1890" s="43" t="str">
        <f>IF(L1890="NA","NA",2)</f>
        <v>NA</v>
      </c>
      <c r="N1890" s="43" t="s">
        <v>275</v>
      </c>
    </row>
    <row r="1891" spans="1:14" s="43" customFormat="1" x14ac:dyDescent="0.35">
      <c r="A1891" s="43" t="s">
        <v>329</v>
      </c>
      <c r="B1891" s="44" t="s">
        <v>107</v>
      </c>
      <c r="C1891" s="44">
        <v>2</v>
      </c>
      <c r="D1891" s="44">
        <v>2016</v>
      </c>
      <c r="E1891" s="43" t="s">
        <v>275</v>
      </c>
      <c r="F1891" s="43" t="s">
        <v>275</v>
      </c>
      <c r="G1891" s="43" t="s">
        <v>275</v>
      </c>
      <c r="H1891" s="43" t="s">
        <v>275</v>
      </c>
      <c r="I1891" s="43" t="s">
        <v>275</v>
      </c>
      <c r="J1891" s="45" t="s">
        <v>275</v>
      </c>
      <c r="K1891" s="43">
        <v>2</v>
      </c>
      <c r="L1891" s="43" t="s">
        <v>275</v>
      </c>
      <c r="M1891" s="43" t="str">
        <f>IF(L1891="NA","NA",2)</f>
        <v>NA</v>
      </c>
      <c r="N1891" s="43" t="s">
        <v>275</v>
      </c>
    </row>
    <row r="1892" spans="1:14" s="43" customFormat="1" x14ac:dyDescent="0.35">
      <c r="A1892" s="43" t="s">
        <v>329</v>
      </c>
      <c r="B1892" s="44" t="s">
        <v>359</v>
      </c>
      <c r="C1892" s="44">
        <v>1</v>
      </c>
      <c r="D1892" s="44">
        <v>2017</v>
      </c>
      <c r="E1892" s="43">
        <v>2</v>
      </c>
      <c r="F1892" s="43">
        <v>1</v>
      </c>
      <c r="G1892" s="43">
        <v>1</v>
      </c>
      <c r="H1892" s="43">
        <v>1</v>
      </c>
      <c r="I1892" s="43">
        <v>2</v>
      </c>
      <c r="J1892" s="45">
        <v>0</v>
      </c>
      <c r="K1892" s="43" t="s">
        <v>275</v>
      </c>
      <c r="L1892" s="43" t="s">
        <v>275</v>
      </c>
      <c r="M1892" s="43" t="str">
        <f>IF(L1892="NA","NA",2)</f>
        <v>NA</v>
      </c>
      <c r="N1892" s="43" t="s">
        <v>275</v>
      </c>
    </row>
    <row r="1893" spans="1:14" s="43" customFormat="1" x14ac:dyDescent="0.35">
      <c r="A1893" s="43" t="s">
        <v>329</v>
      </c>
      <c r="B1893" s="44" t="s">
        <v>107</v>
      </c>
      <c r="C1893" s="44">
        <v>2</v>
      </c>
      <c r="D1893" s="44">
        <v>2017</v>
      </c>
      <c r="E1893" s="43" t="s">
        <v>275</v>
      </c>
      <c r="F1893" s="43" t="s">
        <v>275</v>
      </c>
      <c r="G1893" s="43" t="s">
        <v>275</v>
      </c>
      <c r="H1893" s="43" t="s">
        <v>275</v>
      </c>
      <c r="I1893" s="43" t="s">
        <v>275</v>
      </c>
      <c r="J1893" s="45" t="s">
        <v>275</v>
      </c>
      <c r="K1893" s="43">
        <v>2</v>
      </c>
      <c r="L1893" s="43" t="s">
        <v>275</v>
      </c>
      <c r="M1893" s="43" t="str">
        <f>IF(L1893="NA","NA",2)</f>
        <v>NA</v>
      </c>
      <c r="N1893" s="43" t="s">
        <v>275</v>
      </c>
    </row>
    <row r="1894" spans="1:14" s="43" customFormat="1" x14ac:dyDescent="0.35">
      <c r="A1894" s="43" t="s">
        <v>329</v>
      </c>
      <c r="B1894" s="44" t="s">
        <v>566</v>
      </c>
      <c r="C1894" s="43">
        <v>1</v>
      </c>
      <c r="D1894" s="32">
        <v>2019</v>
      </c>
      <c r="E1894" s="43">
        <v>2</v>
      </c>
      <c r="F1894" s="43">
        <v>1</v>
      </c>
      <c r="G1894" s="43">
        <v>1</v>
      </c>
      <c r="H1894" s="43">
        <v>1</v>
      </c>
      <c r="I1894" s="43">
        <v>2</v>
      </c>
      <c r="J1894" s="45">
        <v>0</v>
      </c>
      <c r="K1894" s="43" t="s">
        <v>275</v>
      </c>
      <c r="L1894" s="43" t="s">
        <v>275</v>
      </c>
      <c r="M1894" s="43" t="str">
        <f>IF(L1894="NA","NA",2)</f>
        <v>NA</v>
      </c>
      <c r="N1894" s="43" t="s">
        <v>275</v>
      </c>
    </row>
    <row r="1895" spans="1:14" s="43" customFormat="1" x14ac:dyDescent="0.35">
      <c r="A1895" s="43" t="s">
        <v>329</v>
      </c>
      <c r="B1895" s="44" t="s">
        <v>107</v>
      </c>
      <c r="C1895" s="43">
        <v>2</v>
      </c>
      <c r="D1895" s="32">
        <v>2019</v>
      </c>
      <c r="E1895" s="43" t="s">
        <v>275</v>
      </c>
      <c r="F1895" s="43" t="s">
        <v>275</v>
      </c>
      <c r="G1895" s="43" t="s">
        <v>275</v>
      </c>
      <c r="H1895" s="43" t="s">
        <v>275</v>
      </c>
      <c r="I1895" s="43" t="s">
        <v>275</v>
      </c>
      <c r="J1895" s="45" t="s">
        <v>275</v>
      </c>
      <c r="K1895" s="43">
        <v>2</v>
      </c>
      <c r="L1895" s="43" t="s">
        <v>275</v>
      </c>
      <c r="M1895" s="43" t="str">
        <f>IF(L1895="NA","NA",2)</f>
        <v>NA</v>
      </c>
      <c r="N1895" s="43" t="s">
        <v>275</v>
      </c>
    </row>
    <row r="1896" spans="1:14" s="43" customFormat="1" x14ac:dyDescent="0.35">
      <c r="A1896" s="43" t="s">
        <v>329</v>
      </c>
      <c r="B1896" s="44" t="s">
        <v>566</v>
      </c>
      <c r="C1896" s="43">
        <v>1</v>
      </c>
      <c r="D1896" s="32">
        <v>2016</v>
      </c>
      <c r="E1896" s="43">
        <v>2</v>
      </c>
      <c r="F1896" s="43">
        <v>2</v>
      </c>
      <c r="G1896" s="43" t="str">
        <f>IF(F1896=1,"CODIEREN!","NA")</f>
        <v>NA</v>
      </c>
      <c r="H1896" s="43">
        <v>1</v>
      </c>
      <c r="I1896" s="43">
        <v>2</v>
      </c>
      <c r="J1896" s="45">
        <v>0</v>
      </c>
      <c r="K1896" s="43" t="str">
        <f>IF(OR(C1896=1,C1896=3),"NA","Codieren!")</f>
        <v>NA</v>
      </c>
      <c r="L1896" s="43" t="str">
        <f>IF(OR(C1896=1,C1896=2),"NA","Codieren!")</f>
        <v>NA</v>
      </c>
      <c r="M1896" s="43" t="str">
        <f>IF(L1896="NA","NA","Codieren!")</f>
        <v>NA</v>
      </c>
      <c r="N1896" s="43" t="str">
        <f>IF(OR(M1896="NA",M1896=2),"NA","Codieren!")</f>
        <v>NA</v>
      </c>
    </row>
    <row r="1897" spans="1:14" x14ac:dyDescent="0.35">
      <c r="A1897" s="43" t="s">
        <v>329</v>
      </c>
      <c r="B1897" s="46" t="s">
        <v>1276</v>
      </c>
      <c r="C1897" s="43">
        <v>1</v>
      </c>
      <c r="D1897" s="43">
        <v>2016</v>
      </c>
      <c r="E1897" s="43">
        <v>1</v>
      </c>
      <c r="F1897" s="43" t="s">
        <v>275</v>
      </c>
      <c r="G1897" s="43" t="str">
        <f>IF(F1897=1,"CODIEREN!","NA")</f>
        <v>NA</v>
      </c>
      <c r="H1897" s="43">
        <v>1</v>
      </c>
      <c r="I1897" s="43">
        <v>2</v>
      </c>
      <c r="J1897" s="45">
        <v>10000</v>
      </c>
      <c r="K1897" s="43" t="str">
        <f>IF(OR(C1897=1,C1897=3),"NA","Codieren!")</f>
        <v>NA</v>
      </c>
      <c r="L1897" s="43" t="str">
        <f>IF(OR(C1897=1,C1897=2),"NA","Codieren!")</f>
        <v>NA</v>
      </c>
      <c r="M1897" s="43" t="str">
        <f>IF(L1897="NA","NA","Codieren!")</f>
        <v>NA</v>
      </c>
      <c r="N1897" s="43" t="str">
        <f>IF(OR(M1897="NA",M1897=2),"NA","Codieren!")</f>
        <v>NA</v>
      </c>
    </row>
    <row r="1898" spans="1:14" x14ac:dyDescent="0.35">
      <c r="A1898" s="43" t="s">
        <v>329</v>
      </c>
      <c r="B1898" s="43" t="s">
        <v>2434</v>
      </c>
      <c r="C1898" s="43">
        <v>1</v>
      </c>
      <c r="D1898" s="43">
        <v>2015</v>
      </c>
      <c r="E1898" s="43">
        <v>2</v>
      </c>
      <c r="F1898" s="43">
        <v>1</v>
      </c>
      <c r="G1898" s="43">
        <v>5</v>
      </c>
      <c r="H1898" s="43">
        <v>1</v>
      </c>
      <c r="I1898" s="43">
        <v>2</v>
      </c>
      <c r="J1898" s="45">
        <v>2500</v>
      </c>
      <c r="K1898" s="43" t="str">
        <f>IF(OR(C1898=1,C1898=3),"NA","Codieren!")</f>
        <v>NA</v>
      </c>
      <c r="L1898" s="43" t="str">
        <f>IF(OR(C1898=1,C1898=2),"NA","Codieren!")</f>
        <v>NA</v>
      </c>
      <c r="M1898" s="43" t="str">
        <f>IF(L1898="NA","NA","Codieren!")</f>
        <v>NA</v>
      </c>
      <c r="N1898" s="43" t="s">
        <v>275</v>
      </c>
    </row>
    <row r="1899" spans="1:14" x14ac:dyDescent="0.35">
      <c r="A1899" s="43" t="s">
        <v>329</v>
      </c>
      <c r="B1899" s="43" t="s">
        <v>107</v>
      </c>
      <c r="C1899" s="43">
        <v>2</v>
      </c>
      <c r="D1899" s="43">
        <v>2015</v>
      </c>
      <c r="E1899" s="43" t="str">
        <f>IF(OR(C1899=2,C1899=3),"NA","Codieren!")</f>
        <v>NA</v>
      </c>
      <c r="F1899" s="43" t="str">
        <f>IF(OR(C1899=2,C1899=3),"NA","Codieren!")</f>
        <v>NA</v>
      </c>
      <c r="G1899" s="43" t="str">
        <f>IF(F1899=1,"CODIEREN!","NA")</f>
        <v>NA</v>
      </c>
      <c r="H1899" s="43" t="str">
        <f>IF(OR(C1899=2,C1899=3),"NA","Codieren!")</f>
        <v>NA</v>
      </c>
      <c r="I1899" s="43" t="str">
        <f>IF(OR(C1899=2,C1899=3),"NA","Codieren!")</f>
        <v>NA</v>
      </c>
      <c r="J1899" s="45" t="str">
        <f>IF(OR(C1899=2,C1899=3),"NA","Codieren!")</f>
        <v>NA</v>
      </c>
      <c r="K1899" s="43">
        <v>2</v>
      </c>
      <c r="L1899" s="43" t="str">
        <f>IF(OR(C1899=1,C1899=2),"NA","Codieren!")</f>
        <v>NA</v>
      </c>
      <c r="M1899" s="43" t="str">
        <f>IF(L1899="NA","NA","Codieren!")</f>
        <v>NA</v>
      </c>
      <c r="N1899" s="43" t="str">
        <f>IF(OR(M1899="NA",M1899=2),"NA","Codieren!")</f>
        <v>NA</v>
      </c>
    </row>
    <row r="1900" spans="1:14" x14ac:dyDescent="0.35">
      <c r="A1900" s="43" t="s">
        <v>329</v>
      </c>
      <c r="B1900" s="43" t="s">
        <v>2434</v>
      </c>
      <c r="C1900" s="43">
        <v>1</v>
      </c>
      <c r="D1900" s="43">
        <v>2015</v>
      </c>
      <c r="E1900" s="43">
        <v>2</v>
      </c>
      <c r="F1900" s="43">
        <v>1</v>
      </c>
      <c r="G1900" s="43">
        <v>5</v>
      </c>
      <c r="H1900" s="43">
        <v>1</v>
      </c>
      <c r="I1900" s="43">
        <v>2</v>
      </c>
      <c r="J1900" s="45">
        <v>2500</v>
      </c>
      <c r="K1900" s="43" t="str">
        <f>IF(OR(C1900=1,C1900=3),"NA","Codieren!")</f>
        <v>NA</v>
      </c>
      <c r="L1900" s="43" t="str">
        <f>IF(OR(C1900=1,C1900=2),"NA","Codieren!")</f>
        <v>NA</v>
      </c>
      <c r="M1900" s="43" t="str">
        <f>IF(L1900="NA","NA","Codieren!")</f>
        <v>NA</v>
      </c>
      <c r="N1900" s="43" t="str">
        <f>IF(OR(M1900="NA",M1900=2),"NA","Codieren!")</f>
        <v>NA</v>
      </c>
    </row>
    <row r="1901" spans="1:14" x14ac:dyDescent="0.35">
      <c r="A1901" s="43" t="s">
        <v>329</v>
      </c>
      <c r="B1901" s="46" t="s">
        <v>3525</v>
      </c>
      <c r="C1901" s="43">
        <v>1</v>
      </c>
      <c r="D1901" s="43">
        <v>2016</v>
      </c>
      <c r="E1901" s="43">
        <v>2</v>
      </c>
      <c r="F1901" s="43">
        <v>1</v>
      </c>
      <c r="G1901" s="43" t="s">
        <v>275</v>
      </c>
      <c r="H1901" s="43">
        <v>1</v>
      </c>
      <c r="I1901" s="43">
        <v>2</v>
      </c>
      <c r="J1901" s="45">
        <v>5000</v>
      </c>
      <c r="K1901" s="43" t="str">
        <f>IF(OR(C1901=1,C1901=3),"NA","Codieren!")</f>
        <v>NA</v>
      </c>
      <c r="L1901" s="43" t="str">
        <f>IF(OR(C1901=1,C1901=2),"NA","Codieren!")</f>
        <v>NA</v>
      </c>
      <c r="M1901" s="43" t="str">
        <f>IF(L1901="NA","NA","Codieren!")</f>
        <v>NA</v>
      </c>
      <c r="N1901" s="43" t="str">
        <f>IF(OR(M1901="NA",M1901=2),"NA","Codieren!")</f>
        <v>NA</v>
      </c>
    </row>
    <row r="1902" spans="1:14" x14ac:dyDescent="0.35">
      <c r="A1902" s="43" t="s">
        <v>329</v>
      </c>
      <c r="B1902" s="43" t="s">
        <v>940</v>
      </c>
      <c r="C1902" s="43">
        <v>1</v>
      </c>
      <c r="D1902" s="43">
        <v>2017</v>
      </c>
      <c r="E1902" s="43">
        <v>2</v>
      </c>
      <c r="F1902" s="43">
        <v>1</v>
      </c>
      <c r="G1902" s="43">
        <v>5</v>
      </c>
      <c r="H1902" s="43">
        <v>1</v>
      </c>
      <c r="I1902" s="43">
        <v>2</v>
      </c>
      <c r="J1902" s="45" t="s">
        <v>275</v>
      </c>
      <c r="K1902" s="43" t="str">
        <f>IF(OR(C1902=1,C1902=3),"NA","Codieren!")</f>
        <v>NA</v>
      </c>
      <c r="L1902" s="43" t="str">
        <f>IF(OR(C1902=1,C1902=2),"NA","Codieren!")</f>
        <v>NA</v>
      </c>
      <c r="M1902" s="43" t="str">
        <f>IF(L1902="NA","NA","Codieren!")</f>
        <v>NA</v>
      </c>
      <c r="N1902" s="43" t="str">
        <f>IF(OR(M1902="NA",M1902=2),"NA","Codieren!")</f>
        <v>NA</v>
      </c>
    </row>
    <row r="1903" spans="1:14" x14ac:dyDescent="0.35">
      <c r="A1903" s="43" t="s">
        <v>329</v>
      </c>
      <c r="B1903" s="43" t="s">
        <v>940</v>
      </c>
      <c r="C1903" s="43">
        <v>1</v>
      </c>
      <c r="D1903" s="43">
        <v>2016</v>
      </c>
      <c r="E1903" s="43">
        <v>1</v>
      </c>
      <c r="F1903" s="43">
        <v>5</v>
      </c>
      <c r="G1903" s="43" t="str">
        <f>IF(F1903=1,"CODIEREN!","NA")</f>
        <v>NA</v>
      </c>
      <c r="H1903" s="43">
        <v>1</v>
      </c>
      <c r="I1903" s="43">
        <v>2</v>
      </c>
      <c r="J1903" s="45">
        <v>0</v>
      </c>
      <c r="K1903" s="43" t="s">
        <v>275</v>
      </c>
      <c r="L1903" s="43" t="str">
        <f>IF(OR(C1903=1,C1903=2),"NA","Codieren!")</f>
        <v>NA</v>
      </c>
      <c r="M1903" s="43" t="str">
        <f>IF(L1903="NA","NA","Codieren!")</f>
        <v>NA</v>
      </c>
      <c r="N1903" s="43" t="str">
        <f>IF(OR(M1903="NA",M1903=2),"NA","Codieren!")</f>
        <v>NA</v>
      </c>
    </row>
    <row r="1904" spans="1:14" x14ac:dyDescent="0.35">
      <c r="A1904" s="43" t="s">
        <v>329</v>
      </c>
      <c r="B1904" s="43" t="s">
        <v>3698</v>
      </c>
      <c r="C1904" s="43">
        <v>1</v>
      </c>
      <c r="D1904" s="43">
        <v>2019</v>
      </c>
      <c r="E1904" s="43">
        <v>2</v>
      </c>
      <c r="F1904" s="43">
        <v>5</v>
      </c>
      <c r="G1904" s="43" t="str">
        <f>IF(F1904=1,"CODIEREN!","NA")</f>
        <v>NA</v>
      </c>
      <c r="H1904" s="43">
        <v>2</v>
      </c>
      <c r="I1904" s="43">
        <v>2</v>
      </c>
      <c r="J1904" s="45">
        <v>0</v>
      </c>
      <c r="K1904" s="43" t="str">
        <f>IF(OR(C1904=1,C1904=3),"NA","Codieren!")</f>
        <v>NA</v>
      </c>
      <c r="L1904" s="43" t="str">
        <f>IF(OR(C1904=1,C1904=2),"NA","Codieren!")</f>
        <v>NA</v>
      </c>
      <c r="M1904" s="43" t="str">
        <f>IF(L1904="NA","NA","Codieren!")</f>
        <v>NA</v>
      </c>
      <c r="N1904" s="43" t="str">
        <f>IF(OR(M1904="NA",M1904=2),"NA","Codieren!")</f>
        <v>NA</v>
      </c>
    </row>
    <row r="1905" spans="1:14" x14ac:dyDescent="0.35">
      <c r="A1905" s="43" t="s">
        <v>329</v>
      </c>
      <c r="B1905" s="43" t="s">
        <v>3698</v>
      </c>
      <c r="C1905" s="43">
        <v>3</v>
      </c>
      <c r="D1905" s="43">
        <v>2019</v>
      </c>
      <c r="E1905" s="43" t="str">
        <f>IF(OR(C1905=2,C1905=3),"NA","Codieren!")</f>
        <v>NA</v>
      </c>
      <c r="F1905" s="43" t="str">
        <f>IF(OR(C1905=2,C1905=3),"NA","Codieren!")</f>
        <v>NA</v>
      </c>
      <c r="G1905" s="43" t="str">
        <f>IF(F1905=1,"CODIEREN!","NA")</f>
        <v>NA</v>
      </c>
      <c r="H1905" s="43" t="str">
        <f>IF(OR(C1905=2,C1905=3),"NA","Codieren!")</f>
        <v>NA</v>
      </c>
      <c r="I1905" s="43" t="str">
        <f>IF(OR(C1905=2,C1905=3),"NA","Codieren!")</f>
        <v>NA</v>
      </c>
      <c r="J1905" s="45" t="str">
        <f>IF(OR(C1905=2,C1905=3),"NA","Codieren!")</f>
        <v>NA</v>
      </c>
      <c r="K1905" s="43" t="str">
        <f>IF(OR(C1905=1,C1905=3),"NA","Codieren!")</f>
        <v>NA</v>
      </c>
      <c r="L1905" s="43">
        <v>2</v>
      </c>
      <c r="M1905" s="43">
        <v>2</v>
      </c>
      <c r="N1905" s="43" t="str">
        <f>IF(OR(M1905="NA",M1905=2),"NA","Codieren!")</f>
        <v>NA</v>
      </c>
    </row>
    <row r="1906" spans="1:14" x14ac:dyDescent="0.35">
      <c r="A1906" s="43" t="s">
        <v>329</v>
      </c>
      <c r="B1906" s="43" t="s">
        <v>3698</v>
      </c>
      <c r="C1906" s="43">
        <v>3</v>
      </c>
      <c r="D1906" s="43">
        <v>2018</v>
      </c>
      <c r="E1906" s="43" t="str">
        <f>IF(OR(C1906=2,C1906=3),"NA","Codieren!")</f>
        <v>NA</v>
      </c>
      <c r="F1906" s="43" t="str">
        <f>IF(OR(C1906=2,C1906=3),"NA","Codieren!")</f>
        <v>NA</v>
      </c>
      <c r="G1906" s="43" t="str">
        <f>IF(F1906=1,"CODIEREN!","NA")</f>
        <v>NA</v>
      </c>
      <c r="H1906" s="43" t="str">
        <f>IF(OR(C1906=2,C1906=3),"NA","Codieren!")</f>
        <v>NA</v>
      </c>
      <c r="I1906" s="43" t="str">
        <f>IF(OR(C1906=2,C1906=3),"NA","Codieren!")</f>
        <v>NA</v>
      </c>
      <c r="J1906" s="45" t="str">
        <f>IF(OR(C1906=2,C1906=3),"NA","Codieren!")</f>
        <v>NA</v>
      </c>
      <c r="K1906" s="43" t="s">
        <v>275</v>
      </c>
      <c r="L1906" s="43">
        <v>2</v>
      </c>
      <c r="M1906" s="43">
        <v>2</v>
      </c>
      <c r="N1906" s="43" t="str">
        <f>IF(OR(M1906="NA",M1906=2),"NA","Codieren!")</f>
        <v>NA</v>
      </c>
    </row>
    <row r="1907" spans="1:14" x14ac:dyDescent="0.35">
      <c r="A1907" s="43" t="s">
        <v>329</v>
      </c>
      <c r="B1907" s="43" t="s">
        <v>3698</v>
      </c>
      <c r="C1907" s="43">
        <v>3</v>
      </c>
      <c r="D1907" s="43">
        <v>2018</v>
      </c>
      <c r="E1907" s="43" t="str">
        <f>IF(OR(C1907=2,C1907=3),"NA","Codieren!")</f>
        <v>NA</v>
      </c>
      <c r="F1907" s="43" t="str">
        <f>IF(OR(C1907=2,C1907=3),"NA","Codieren!")</f>
        <v>NA</v>
      </c>
      <c r="G1907" s="43" t="str">
        <f>IF(F1907=1,"CODIEREN!","NA")</f>
        <v>NA</v>
      </c>
      <c r="H1907" s="43" t="str">
        <f>IF(OR(C1907=2,C1907=3),"NA","Codieren!")</f>
        <v>NA</v>
      </c>
      <c r="I1907" s="43" t="str">
        <f>IF(OR(C1907=2,C1907=3),"NA","Codieren!")</f>
        <v>NA</v>
      </c>
      <c r="J1907" s="45" t="str">
        <f>IF(OR(C1907=2,C1907=3),"NA","Codieren!")</f>
        <v>NA</v>
      </c>
      <c r="K1907" s="43" t="s">
        <v>275</v>
      </c>
      <c r="L1907" s="43">
        <v>2</v>
      </c>
      <c r="M1907" s="43">
        <v>2</v>
      </c>
      <c r="N1907" s="43" t="str">
        <f>IF(OR(M1907="NA",M1907=2),"NA","Codieren!")</f>
        <v>NA</v>
      </c>
    </row>
    <row r="1908" spans="1:14" x14ac:dyDescent="0.35">
      <c r="A1908" s="43" t="s">
        <v>329</v>
      </c>
      <c r="B1908" s="43" t="s">
        <v>107</v>
      </c>
      <c r="C1908" s="43">
        <v>2</v>
      </c>
      <c r="D1908">
        <v>2018</v>
      </c>
      <c r="E1908" s="43" t="str">
        <f>IF(OR(C1908=2,C1908=3),"NA","Codieren!")</f>
        <v>NA</v>
      </c>
      <c r="F1908" s="43" t="str">
        <f>IF(OR(C1908=2,C1908=3),"NA","Codieren!")</f>
        <v>NA</v>
      </c>
      <c r="G1908" s="43" t="str">
        <f>IF(F1908=1,"CODIEREN!","NA")</f>
        <v>NA</v>
      </c>
      <c r="H1908" s="43" t="str">
        <f>IF(OR(C1908=2,C1908=3),"NA","Codieren!")</f>
        <v>NA</v>
      </c>
      <c r="I1908" s="43" t="str">
        <f>IF(OR(C1908=2,C1908=3),"NA","Codieren!")</f>
        <v>NA</v>
      </c>
      <c r="J1908" s="45" t="str">
        <f>IF(OR(C1908=2,C1908=3),"NA","Codieren!")</f>
        <v>NA</v>
      </c>
      <c r="K1908" s="43">
        <v>2</v>
      </c>
      <c r="L1908" s="43" t="str">
        <f>IF(OR(C1908=1,C1908=2),"NA","Codieren!")</f>
        <v>NA</v>
      </c>
      <c r="M1908" s="43" t="str">
        <f>IF(L1908="NA","NA","Codieren!")</f>
        <v>NA</v>
      </c>
      <c r="N1908" s="43" t="str">
        <f>IF(OR(M1908="NA",M1908=2),"NA","Codieren!")</f>
        <v>NA</v>
      </c>
    </row>
    <row r="1909" spans="1:14" x14ac:dyDescent="0.35">
      <c r="A1909" s="43" t="s">
        <v>329</v>
      </c>
      <c r="B1909" s="43" t="s">
        <v>3698</v>
      </c>
      <c r="C1909" s="43">
        <v>1</v>
      </c>
      <c r="D1909" s="43">
        <v>2017</v>
      </c>
      <c r="E1909" s="43">
        <v>2</v>
      </c>
      <c r="F1909" s="43">
        <v>5</v>
      </c>
      <c r="G1909" s="43" t="str">
        <f>IF(F1909=1,"CODIEREN!","NA")</f>
        <v>NA</v>
      </c>
      <c r="H1909" s="43">
        <v>1</v>
      </c>
      <c r="I1909" s="43">
        <v>2</v>
      </c>
      <c r="J1909" s="45">
        <v>0</v>
      </c>
      <c r="K1909" s="43" t="s">
        <v>275</v>
      </c>
      <c r="L1909" s="43" t="str">
        <f>IF(OR(C1909=1,C1909=2),"NA","Codieren!")</f>
        <v>NA</v>
      </c>
      <c r="M1909" s="43" t="str">
        <f>IF(L1909="NA","NA","Codieren!")</f>
        <v>NA</v>
      </c>
      <c r="N1909" s="43" t="str">
        <f>IF(OR(M1909="NA",M1909=2),"NA","Codieren!")</f>
        <v>NA</v>
      </c>
    </row>
    <row r="1910" spans="1:14" x14ac:dyDescent="0.35">
      <c r="A1910" s="43" t="s">
        <v>329</v>
      </c>
      <c r="B1910" s="43" t="s">
        <v>3698</v>
      </c>
      <c r="C1910" s="43">
        <v>3</v>
      </c>
      <c r="D1910" s="43">
        <v>2017</v>
      </c>
      <c r="E1910" s="43" t="str">
        <f>IF(OR(C1910=2,C1910=3),"NA","Codieren!")</f>
        <v>NA</v>
      </c>
      <c r="F1910" s="43" t="str">
        <f>IF(OR(C1910=2,C1910=3),"NA","Codieren!")</f>
        <v>NA</v>
      </c>
      <c r="G1910" s="43" t="str">
        <f>IF(F1910=1,"CODIEREN!","NA")</f>
        <v>NA</v>
      </c>
      <c r="H1910" s="43" t="str">
        <f>IF(OR(C1910=2,C1910=3),"NA","Codieren!")</f>
        <v>NA</v>
      </c>
      <c r="I1910" s="43" t="str">
        <f>IF(OR(C1910=2,C1910=3),"NA","Codieren!")</f>
        <v>NA</v>
      </c>
      <c r="J1910" s="45" t="str">
        <f>IF(OR(C1910=2,C1910=3),"NA","Codieren!")</f>
        <v>NA</v>
      </c>
      <c r="K1910" s="43" t="s">
        <v>275</v>
      </c>
      <c r="L1910" s="43">
        <v>2</v>
      </c>
      <c r="M1910" s="43">
        <v>2</v>
      </c>
      <c r="N1910" s="43" t="str">
        <f>IF(OR(M1910="NA",M1910=2),"NA","Codieren!")</f>
        <v>NA</v>
      </c>
    </row>
    <row r="1911" spans="1:14" x14ac:dyDescent="0.35">
      <c r="A1911" s="43" t="s">
        <v>329</v>
      </c>
      <c r="B1911" s="43" t="s">
        <v>3698</v>
      </c>
      <c r="C1911" s="43">
        <v>1</v>
      </c>
      <c r="D1911" s="43">
        <v>2016</v>
      </c>
      <c r="E1911" s="43">
        <v>2</v>
      </c>
      <c r="F1911" s="43">
        <v>5</v>
      </c>
      <c r="G1911" s="43" t="str">
        <f>IF(F1911=1,"CODIEREN!","NA")</f>
        <v>NA</v>
      </c>
      <c r="H1911" s="43">
        <v>1</v>
      </c>
      <c r="I1911" s="43">
        <v>2</v>
      </c>
      <c r="J1911" s="45">
        <v>0</v>
      </c>
      <c r="K1911" s="43" t="s">
        <v>275</v>
      </c>
      <c r="L1911" s="43" t="str">
        <f>IF(OR(C1911=1,C1911=2),"NA","Codieren!")</f>
        <v>NA</v>
      </c>
      <c r="M1911" s="43" t="str">
        <f>IF(L1911="NA","NA","Codieren!")</f>
        <v>NA</v>
      </c>
      <c r="N1911" s="43" t="str">
        <f>IF(OR(M1911="NA",M1911=2),"NA","Codieren!")</f>
        <v>NA</v>
      </c>
    </row>
    <row r="1912" spans="1:14" x14ac:dyDescent="0.35">
      <c r="A1912" s="43" t="s">
        <v>2330</v>
      </c>
      <c r="B1912" s="43" t="s">
        <v>1999</v>
      </c>
      <c r="C1912" s="43">
        <v>1</v>
      </c>
      <c r="D1912" s="43">
        <v>2018</v>
      </c>
      <c r="E1912" s="43">
        <v>2</v>
      </c>
      <c r="F1912" s="43">
        <v>2</v>
      </c>
      <c r="G1912" s="43" t="str">
        <f>IF(F1912=1,"CODIEREN!","NA")</f>
        <v>NA</v>
      </c>
      <c r="H1912" s="43">
        <v>1</v>
      </c>
      <c r="I1912" s="43">
        <v>2</v>
      </c>
      <c r="J1912" s="45">
        <v>0</v>
      </c>
      <c r="K1912" s="43" t="str">
        <f>IF(OR(C1912=1,C1912=3),"NA","Codieren!")</f>
        <v>NA</v>
      </c>
      <c r="L1912" s="43" t="str">
        <f>IF(OR(C1912=1,C1912=2),"NA","Codieren!")</f>
        <v>NA</v>
      </c>
      <c r="M1912" s="43" t="str">
        <f>IF(L1912="NA","NA","Codieren!")</f>
        <v>NA</v>
      </c>
      <c r="N1912" s="43" t="str">
        <f>IF(OR(M1912="NA",M1912=2),"NA","Codieren!")</f>
        <v>NA</v>
      </c>
    </row>
    <row r="1913" spans="1:14" x14ac:dyDescent="0.35">
      <c r="A1913" s="43" t="s">
        <v>2330</v>
      </c>
      <c r="B1913" s="44" t="s">
        <v>434</v>
      </c>
      <c r="C1913" s="43">
        <v>2</v>
      </c>
      <c r="D1913" s="43">
        <v>2018</v>
      </c>
      <c r="E1913" s="43" t="str">
        <f>IF(OR(C1913=2,C1913=3),"NA","Codieren!")</f>
        <v>NA</v>
      </c>
      <c r="F1913" s="43" t="str">
        <f>IF(OR(C1913=2,C1913=3),"NA","Codieren!")</f>
        <v>NA</v>
      </c>
      <c r="G1913" s="43" t="str">
        <f>IF(F1913=1,"CODIEREN!","NA")</f>
        <v>NA</v>
      </c>
      <c r="H1913" s="43" t="str">
        <f>IF(OR(C1913=2,C1913=3),"NA","Codieren!")</f>
        <v>NA</v>
      </c>
      <c r="I1913" s="43" t="str">
        <f>IF(OR(C1913=2,C1913=3),"NA","Codieren!")</f>
        <v>NA</v>
      </c>
      <c r="J1913" s="45" t="str">
        <f>IF(OR(C1913=2,C1913=3),"NA","Codieren!")</f>
        <v>NA</v>
      </c>
      <c r="K1913" s="43">
        <v>10</v>
      </c>
      <c r="L1913" s="43" t="str">
        <f>IF(OR(C1913=1,C1913=2),"NA","Codieren!")</f>
        <v>NA</v>
      </c>
      <c r="M1913" s="43" t="str">
        <f>IF(L1913="NA","NA","Codieren!")</f>
        <v>NA</v>
      </c>
      <c r="N1913" s="43" t="str">
        <f>IF(OR(M1913="NA",M1913=2),"NA","Codieren!")</f>
        <v>NA</v>
      </c>
    </row>
    <row r="1914" spans="1:14" x14ac:dyDescent="0.35">
      <c r="A1914" s="43" t="s">
        <v>2330</v>
      </c>
      <c r="B1914" s="43" t="s">
        <v>3698</v>
      </c>
      <c r="C1914" s="43">
        <v>3</v>
      </c>
      <c r="D1914">
        <v>2018</v>
      </c>
      <c r="E1914" s="43" t="str">
        <f>IF(OR(C1914=2,C1914=3),"NA","Codieren!")</f>
        <v>NA</v>
      </c>
      <c r="F1914" s="43" t="str">
        <f>IF(OR(C1914=2,C1914=3),"NA","Codieren!")</f>
        <v>NA</v>
      </c>
      <c r="G1914" s="43" t="str">
        <f>IF(F1914=1,"CODIEREN!","NA")</f>
        <v>NA</v>
      </c>
      <c r="H1914" s="43" t="str">
        <f>IF(OR(C1914=2,C1914=3),"NA","Codieren!")</f>
        <v>NA</v>
      </c>
      <c r="I1914" s="43" t="str">
        <f>IF(OR(C1914=2,C1914=3),"NA","Codieren!")</f>
        <v>NA</v>
      </c>
      <c r="J1914" s="45" t="str">
        <f>IF(OR(C1914=2,C1914=3),"NA","Codieren!")</f>
        <v>NA</v>
      </c>
      <c r="K1914" s="43" t="s">
        <v>275</v>
      </c>
      <c r="L1914" s="43">
        <v>2</v>
      </c>
      <c r="M1914" s="43">
        <v>2</v>
      </c>
      <c r="N1914" s="43" t="str">
        <f>IF(OR(M1914="NA",M1914=2),"NA","Codieren!")</f>
        <v>NA</v>
      </c>
    </row>
    <row r="1915" spans="1:14" x14ac:dyDescent="0.35">
      <c r="A1915" s="43" t="s">
        <v>780</v>
      </c>
      <c r="B1915" s="44" t="s">
        <v>566</v>
      </c>
      <c r="C1915" s="43">
        <v>1</v>
      </c>
      <c r="D1915" s="32">
        <v>2018</v>
      </c>
      <c r="E1915" s="43">
        <v>2</v>
      </c>
      <c r="F1915" s="43">
        <v>2</v>
      </c>
      <c r="G1915" s="43" t="s">
        <v>275</v>
      </c>
      <c r="H1915" s="43">
        <v>1</v>
      </c>
      <c r="I1915" s="43">
        <v>2</v>
      </c>
      <c r="J1915" s="45">
        <v>0</v>
      </c>
      <c r="K1915" s="43" t="s">
        <v>275</v>
      </c>
      <c r="L1915" s="43" t="s">
        <v>275</v>
      </c>
      <c r="M1915" s="43" t="str">
        <f>IF(L1915="NA","NA",2)</f>
        <v>NA</v>
      </c>
      <c r="N1915" s="43" t="s">
        <v>275</v>
      </c>
    </row>
    <row r="1916" spans="1:14" x14ac:dyDescent="0.35">
      <c r="A1916" s="43" t="s">
        <v>780</v>
      </c>
      <c r="B1916" s="44" t="s">
        <v>112</v>
      </c>
      <c r="C1916">
        <v>2</v>
      </c>
      <c r="D1916" s="32">
        <v>2018</v>
      </c>
      <c r="E1916" s="43" t="s">
        <v>275</v>
      </c>
      <c r="F1916" s="43" t="s">
        <v>275</v>
      </c>
      <c r="G1916" s="43" t="s">
        <v>275</v>
      </c>
      <c r="H1916" s="43" t="s">
        <v>275</v>
      </c>
      <c r="I1916" s="43" t="s">
        <v>275</v>
      </c>
      <c r="J1916" s="45" t="s">
        <v>275</v>
      </c>
      <c r="K1916" s="43">
        <v>3</v>
      </c>
      <c r="L1916" s="43" t="s">
        <v>275</v>
      </c>
      <c r="M1916" s="43" t="str">
        <f>IF(L1916="NA","NA",2)</f>
        <v>NA</v>
      </c>
      <c r="N1916" s="43" t="s">
        <v>275</v>
      </c>
    </row>
    <row r="1917" spans="1:14" x14ac:dyDescent="0.35">
      <c r="A1917" s="43" t="s">
        <v>2315</v>
      </c>
      <c r="B1917" s="43" t="s">
        <v>1999</v>
      </c>
      <c r="C1917" s="43">
        <v>1</v>
      </c>
      <c r="D1917" s="43">
        <v>2018</v>
      </c>
      <c r="E1917" s="43">
        <v>2</v>
      </c>
      <c r="F1917" s="43">
        <v>2</v>
      </c>
      <c r="G1917" s="43" t="str">
        <f>IF(F1917=1,"CODIEREN!","NA")</f>
        <v>NA</v>
      </c>
      <c r="H1917" s="43">
        <v>1</v>
      </c>
      <c r="I1917" s="43">
        <v>2</v>
      </c>
      <c r="J1917" s="45">
        <v>0</v>
      </c>
      <c r="K1917" s="43" t="str">
        <f>IF(OR(C1917=1,C1917=3),"NA","Codieren!")</f>
        <v>NA</v>
      </c>
      <c r="L1917" s="43" t="str">
        <f>IF(OR(C1917=1,C1917=2),"NA","Codieren!")</f>
        <v>NA</v>
      </c>
      <c r="M1917" s="43" t="str">
        <f>IF(L1917="NA","NA","Codieren!")</f>
        <v>NA</v>
      </c>
      <c r="N1917" s="43" t="str">
        <f>IF(OR(M1917="NA",M1917=2),"NA","Codieren!")</f>
        <v>NA</v>
      </c>
    </row>
    <row r="1918" spans="1:14" x14ac:dyDescent="0.35">
      <c r="A1918" s="43" t="s">
        <v>2977</v>
      </c>
      <c r="B1918" s="43" t="s">
        <v>2957</v>
      </c>
      <c r="C1918" s="43">
        <v>3</v>
      </c>
      <c r="D1918" s="43">
        <v>2018</v>
      </c>
      <c r="E1918" s="43" t="str">
        <f>IF(OR(C1918=2,C1918=3),"NA","Codieren!")</f>
        <v>NA</v>
      </c>
      <c r="F1918" s="43" t="str">
        <f>IF(OR(C1918=2,C1918=3),"NA","Codieren!")</f>
        <v>NA</v>
      </c>
      <c r="G1918" s="43" t="str">
        <f>IF(F1918=1,"CODIEREN!","NA")</f>
        <v>NA</v>
      </c>
      <c r="H1918" s="43" t="str">
        <f>IF(OR(C1918=2,C1918=3),"NA","Codieren!")</f>
        <v>NA</v>
      </c>
      <c r="I1918" s="43" t="str">
        <f>IF(OR(C1918=2,C1918=3),"NA","Codieren!")</f>
        <v>NA</v>
      </c>
      <c r="J1918" s="45" t="str">
        <f>IF(OR(C1918=2,C1918=3),"NA","Codieren!")</f>
        <v>NA</v>
      </c>
      <c r="K1918" s="43" t="str">
        <f>IF(OR(C1918=1,C1918=3),"NA","Codieren!")</f>
        <v>NA</v>
      </c>
      <c r="L1918" s="43">
        <v>2</v>
      </c>
      <c r="M1918" s="43">
        <v>2</v>
      </c>
      <c r="N1918" s="43" t="str">
        <f>IF(OR(M1918="NA",M1918=2),"NA","Codieren!")</f>
        <v>NA</v>
      </c>
    </row>
    <row r="1919" spans="1:14" x14ac:dyDescent="0.35">
      <c r="A1919" s="43" t="s">
        <v>2977</v>
      </c>
      <c r="B1919" s="43" t="s">
        <v>4569</v>
      </c>
      <c r="C1919" s="43">
        <v>2</v>
      </c>
      <c r="D1919" s="43">
        <v>2018</v>
      </c>
      <c r="E1919" s="43" t="str">
        <f>IF(OR(C1919=2,C1919=3),"NA","Codieren!")</f>
        <v>NA</v>
      </c>
      <c r="F1919" s="43" t="str">
        <f>IF(OR(C1919=2,C1919=3),"NA","Codieren!")</f>
        <v>NA</v>
      </c>
      <c r="G1919" s="43" t="str">
        <f>IF(F1919=1,"CODIEREN!","NA")</f>
        <v>NA</v>
      </c>
      <c r="H1919" s="43" t="str">
        <f>IF(OR(C1919=2,C1919=3),"NA","Codieren!")</f>
        <v>NA</v>
      </c>
      <c r="I1919" s="43" t="str">
        <f>IF(OR(C1919=2,C1919=3),"NA","Codieren!")</f>
        <v>NA</v>
      </c>
      <c r="J1919" s="45" t="str">
        <f>IF(OR(C1919=2,C1919=3),"NA","Codieren!")</f>
        <v>NA</v>
      </c>
      <c r="K1919" s="43">
        <v>15</v>
      </c>
      <c r="L1919" s="43" t="str">
        <f>IF(OR(C1919=1,C1919=2),"NA","Codieren!")</f>
        <v>NA</v>
      </c>
      <c r="M1919" s="43" t="str">
        <f>IF(L1919="NA","NA","Codieren!")</f>
        <v>NA</v>
      </c>
      <c r="N1919" s="43" t="str">
        <f>IF(OR(M1919="NA",M1919=2),"NA","Codieren!")</f>
        <v>NA</v>
      </c>
    </row>
    <row r="1920" spans="1:14" x14ac:dyDescent="0.35">
      <c r="A1920" s="43" t="s">
        <v>2073</v>
      </c>
      <c r="B1920" s="43" t="s">
        <v>1999</v>
      </c>
      <c r="C1920" s="43">
        <v>1</v>
      </c>
      <c r="D1920" s="43">
        <v>2016</v>
      </c>
      <c r="E1920" s="43">
        <v>2</v>
      </c>
      <c r="F1920" s="43">
        <v>2</v>
      </c>
      <c r="G1920" s="43" t="str">
        <f>IF(F1920=1,"CODIEREN!","NA")</f>
        <v>NA</v>
      </c>
      <c r="H1920" s="43">
        <v>1</v>
      </c>
      <c r="I1920" s="43">
        <v>2</v>
      </c>
      <c r="J1920" s="45">
        <v>0</v>
      </c>
      <c r="K1920" s="43" t="str">
        <f>IF(OR(C1920=1,C1920=3),"NA","Codieren!")</f>
        <v>NA</v>
      </c>
      <c r="L1920" s="43" t="str">
        <f>IF(OR(C1920=1,C1920=2),"NA","Codieren!")</f>
        <v>NA</v>
      </c>
      <c r="M1920" s="43" t="str">
        <f>IF(L1920="NA","NA","Codieren!")</f>
        <v>NA</v>
      </c>
      <c r="N1920" s="43" t="str">
        <f>IF(OR(M1920="NA",M1920=2),"NA","Codieren!")</f>
        <v>NA</v>
      </c>
    </row>
    <row r="1921" spans="1:14" x14ac:dyDescent="0.35">
      <c r="A1921" s="43" t="s">
        <v>575</v>
      </c>
      <c r="B1921" s="44" t="s">
        <v>566</v>
      </c>
      <c r="C1921" s="43">
        <v>3</v>
      </c>
      <c r="D1921" s="32">
        <v>2019</v>
      </c>
      <c r="E1921" s="43" t="s">
        <v>275</v>
      </c>
      <c r="F1921" s="43" t="s">
        <v>275</v>
      </c>
      <c r="G1921" s="43" t="s">
        <v>275</v>
      </c>
      <c r="H1921" s="43" t="s">
        <v>275</v>
      </c>
      <c r="I1921" s="43" t="s">
        <v>275</v>
      </c>
      <c r="J1921" s="45" t="s">
        <v>275</v>
      </c>
      <c r="K1921" s="43" t="s">
        <v>275</v>
      </c>
      <c r="L1921" s="43">
        <v>2</v>
      </c>
      <c r="M1921" s="43">
        <f>IF(L1921="NA","NA",2)</f>
        <v>2</v>
      </c>
      <c r="N1921" s="43" t="s">
        <v>275</v>
      </c>
    </row>
    <row r="1922" spans="1:14" x14ac:dyDescent="0.35">
      <c r="A1922" s="43" t="s">
        <v>575</v>
      </c>
      <c r="B1922" s="44" t="s">
        <v>624</v>
      </c>
      <c r="C1922" s="43">
        <v>2</v>
      </c>
      <c r="D1922" s="32">
        <v>2019</v>
      </c>
      <c r="E1922" s="43" t="s">
        <v>275</v>
      </c>
      <c r="F1922" s="43" t="s">
        <v>275</v>
      </c>
      <c r="G1922" s="43" t="s">
        <v>275</v>
      </c>
      <c r="H1922" s="43" t="s">
        <v>275</v>
      </c>
      <c r="I1922" s="43" t="s">
        <v>275</v>
      </c>
      <c r="J1922" s="45" t="s">
        <v>275</v>
      </c>
      <c r="K1922" s="43">
        <v>8</v>
      </c>
      <c r="L1922" s="43" t="s">
        <v>275</v>
      </c>
      <c r="M1922" s="43" t="str">
        <f>IF(L1922="NA","NA",2)</f>
        <v>NA</v>
      </c>
      <c r="N1922" s="43" t="s">
        <v>275</v>
      </c>
    </row>
    <row r="1923" spans="1:14" x14ac:dyDescent="0.35">
      <c r="A1923" s="43" t="s">
        <v>575</v>
      </c>
      <c r="B1923" s="44" t="s">
        <v>566</v>
      </c>
      <c r="C1923" s="43">
        <v>3</v>
      </c>
      <c r="D1923" s="32">
        <v>2018</v>
      </c>
      <c r="E1923" s="43" t="s">
        <v>275</v>
      </c>
      <c r="F1923" s="43" t="s">
        <v>275</v>
      </c>
      <c r="G1923" s="43" t="s">
        <v>275</v>
      </c>
      <c r="H1923" s="43" t="s">
        <v>275</v>
      </c>
      <c r="I1923" s="43" t="s">
        <v>275</v>
      </c>
      <c r="J1923" s="45" t="s">
        <v>275</v>
      </c>
      <c r="K1923" s="43" t="s">
        <v>275</v>
      </c>
      <c r="L1923" s="43">
        <v>2</v>
      </c>
      <c r="M1923" s="43">
        <f>IF(L1923="NA","NA",2)</f>
        <v>2</v>
      </c>
      <c r="N1923" s="43" t="s">
        <v>275</v>
      </c>
    </row>
    <row r="1924" spans="1:14" x14ac:dyDescent="0.35">
      <c r="A1924" s="43" t="s">
        <v>575</v>
      </c>
      <c r="B1924" s="44" t="s">
        <v>624</v>
      </c>
      <c r="C1924" s="43">
        <v>2</v>
      </c>
      <c r="D1924" s="32">
        <v>2018</v>
      </c>
      <c r="E1924" s="43" t="s">
        <v>275</v>
      </c>
      <c r="F1924" s="43" t="s">
        <v>275</v>
      </c>
      <c r="G1924" s="43" t="s">
        <v>275</v>
      </c>
      <c r="H1924" s="43" t="s">
        <v>275</v>
      </c>
      <c r="I1924" s="43" t="s">
        <v>275</v>
      </c>
      <c r="J1924" s="45" t="s">
        <v>275</v>
      </c>
      <c r="K1924" s="43">
        <v>8</v>
      </c>
      <c r="L1924" s="43" t="s">
        <v>275</v>
      </c>
      <c r="M1924" s="43" t="str">
        <f>IF(L1924="NA","NA",2)</f>
        <v>NA</v>
      </c>
      <c r="N1924" s="43" t="s">
        <v>275</v>
      </c>
    </row>
    <row r="1925" spans="1:14" x14ac:dyDescent="0.35">
      <c r="A1925" s="43" t="s">
        <v>575</v>
      </c>
      <c r="B1925" s="44" t="s">
        <v>566</v>
      </c>
      <c r="C1925" s="43">
        <v>3</v>
      </c>
      <c r="D1925" s="32">
        <v>2017</v>
      </c>
      <c r="E1925" s="43" t="s">
        <v>275</v>
      </c>
      <c r="F1925" s="43" t="s">
        <v>275</v>
      </c>
      <c r="G1925" s="43" t="s">
        <v>275</v>
      </c>
      <c r="H1925" s="43" t="s">
        <v>275</v>
      </c>
      <c r="I1925" s="43" t="s">
        <v>275</v>
      </c>
      <c r="J1925" s="45" t="s">
        <v>275</v>
      </c>
      <c r="K1925" s="43" t="s">
        <v>275</v>
      </c>
      <c r="L1925" s="43">
        <v>2</v>
      </c>
      <c r="M1925" s="43">
        <f>IF(L1925="NA","NA",2)</f>
        <v>2</v>
      </c>
      <c r="N1925" s="43" t="s">
        <v>275</v>
      </c>
    </row>
    <row r="1926" spans="1:14" x14ac:dyDescent="0.35">
      <c r="A1926" s="43" t="s">
        <v>575</v>
      </c>
      <c r="B1926" s="44" t="s">
        <v>624</v>
      </c>
      <c r="C1926" s="43">
        <v>2</v>
      </c>
      <c r="D1926" s="32">
        <v>2017</v>
      </c>
      <c r="E1926" s="43" t="s">
        <v>275</v>
      </c>
      <c r="F1926" s="43" t="s">
        <v>275</v>
      </c>
      <c r="G1926" s="43" t="s">
        <v>275</v>
      </c>
      <c r="H1926" s="43" t="s">
        <v>275</v>
      </c>
      <c r="I1926" s="43" t="s">
        <v>275</v>
      </c>
      <c r="J1926" s="45" t="s">
        <v>275</v>
      </c>
      <c r="K1926" s="43">
        <v>8</v>
      </c>
      <c r="L1926" s="43" t="s">
        <v>275</v>
      </c>
      <c r="M1926" s="43" t="str">
        <f>IF(L1926="NA","NA",2)</f>
        <v>NA</v>
      </c>
      <c r="N1926" s="43" t="s">
        <v>275</v>
      </c>
    </row>
    <row r="1927" spans="1:14" x14ac:dyDescent="0.35">
      <c r="A1927" s="43" t="s">
        <v>575</v>
      </c>
      <c r="B1927" s="44" t="s">
        <v>566</v>
      </c>
      <c r="C1927" s="43">
        <v>3</v>
      </c>
      <c r="D1927" s="32">
        <v>2016</v>
      </c>
      <c r="E1927" s="43" t="s">
        <v>275</v>
      </c>
      <c r="F1927" s="43" t="s">
        <v>275</v>
      </c>
      <c r="G1927" s="43" t="s">
        <v>275</v>
      </c>
      <c r="H1927" s="43" t="s">
        <v>275</v>
      </c>
      <c r="I1927" s="43" t="s">
        <v>275</v>
      </c>
      <c r="J1927" s="45" t="s">
        <v>275</v>
      </c>
      <c r="K1927" s="43" t="s">
        <v>275</v>
      </c>
      <c r="L1927" s="43">
        <v>2</v>
      </c>
      <c r="M1927" s="43">
        <f>IF(L1927="NA","NA",2)</f>
        <v>2</v>
      </c>
      <c r="N1927" s="43" t="s">
        <v>275</v>
      </c>
    </row>
    <row r="1928" spans="1:14" x14ac:dyDescent="0.35">
      <c r="A1928" s="43" t="s">
        <v>575</v>
      </c>
      <c r="B1928" s="44" t="s">
        <v>624</v>
      </c>
      <c r="C1928" s="43">
        <v>2</v>
      </c>
      <c r="D1928" s="32">
        <v>2016</v>
      </c>
      <c r="E1928" s="43" t="s">
        <v>275</v>
      </c>
      <c r="F1928" s="43" t="s">
        <v>275</v>
      </c>
      <c r="G1928" s="43" t="s">
        <v>275</v>
      </c>
      <c r="H1928" s="43" t="s">
        <v>275</v>
      </c>
      <c r="I1928" s="43" t="s">
        <v>275</v>
      </c>
      <c r="J1928" s="45" t="s">
        <v>275</v>
      </c>
      <c r="K1928" s="43">
        <v>8</v>
      </c>
      <c r="L1928" s="43" t="s">
        <v>275</v>
      </c>
      <c r="M1928" s="43" t="str">
        <f>IF(L1928="NA","NA",2)</f>
        <v>NA</v>
      </c>
      <c r="N1928" s="43" t="s">
        <v>275</v>
      </c>
    </row>
    <row r="1929" spans="1:14" x14ac:dyDescent="0.35">
      <c r="A1929" s="43" t="s">
        <v>575</v>
      </c>
      <c r="B1929" s="44" t="s">
        <v>566</v>
      </c>
      <c r="C1929" s="43">
        <v>3</v>
      </c>
      <c r="D1929" s="32">
        <v>2015</v>
      </c>
      <c r="E1929" s="43" t="s">
        <v>275</v>
      </c>
      <c r="F1929" s="43" t="s">
        <v>275</v>
      </c>
      <c r="G1929" s="43" t="s">
        <v>275</v>
      </c>
      <c r="H1929" s="43" t="s">
        <v>275</v>
      </c>
      <c r="I1929" s="43" t="s">
        <v>275</v>
      </c>
      <c r="J1929" s="45" t="s">
        <v>275</v>
      </c>
      <c r="K1929" s="43" t="s">
        <v>275</v>
      </c>
      <c r="L1929" s="43">
        <v>2</v>
      </c>
      <c r="M1929" s="43">
        <f>IF(L1929="NA","NA",2)</f>
        <v>2</v>
      </c>
      <c r="N1929" s="43" t="s">
        <v>275</v>
      </c>
    </row>
    <row r="1930" spans="1:14" x14ac:dyDescent="0.35">
      <c r="A1930" s="43" t="s">
        <v>575</v>
      </c>
      <c r="B1930" s="44" t="s">
        <v>624</v>
      </c>
      <c r="C1930" s="43">
        <v>2</v>
      </c>
      <c r="D1930" s="32">
        <v>2015</v>
      </c>
      <c r="E1930" s="43" t="s">
        <v>275</v>
      </c>
      <c r="F1930" s="43" t="s">
        <v>275</v>
      </c>
      <c r="G1930" s="43" t="s">
        <v>275</v>
      </c>
      <c r="H1930" s="43" t="s">
        <v>275</v>
      </c>
      <c r="I1930" s="43" t="s">
        <v>275</v>
      </c>
      <c r="J1930" s="45" t="s">
        <v>275</v>
      </c>
      <c r="K1930" s="43">
        <v>8</v>
      </c>
      <c r="L1930" s="43" t="s">
        <v>275</v>
      </c>
      <c r="M1930" s="43" t="str">
        <f>IF(L1930="NA","NA",2)</f>
        <v>NA</v>
      </c>
      <c r="N1930" s="43" t="s">
        <v>275</v>
      </c>
    </row>
    <row r="1931" spans="1:14" x14ac:dyDescent="0.35">
      <c r="A1931" s="43" t="s">
        <v>998</v>
      </c>
      <c r="B1931" s="43" t="s">
        <v>940</v>
      </c>
      <c r="C1931" s="43">
        <v>3</v>
      </c>
      <c r="D1931" s="43">
        <v>2018</v>
      </c>
      <c r="E1931" s="43" t="s">
        <v>275</v>
      </c>
      <c r="F1931" s="43" t="s">
        <v>275</v>
      </c>
      <c r="G1931" s="43" t="s">
        <v>275</v>
      </c>
      <c r="H1931" s="43" t="s">
        <v>275</v>
      </c>
      <c r="I1931" s="43" t="s">
        <v>275</v>
      </c>
      <c r="J1931" s="43" t="s">
        <v>275</v>
      </c>
      <c r="K1931" s="43" t="s">
        <v>275</v>
      </c>
      <c r="L1931" s="43">
        <v>2</v>
      </c>
      <c r="M1931" s="43">
        <v>1</v>
      </c>
      <c r="N1931" s="43">
        <v>1</v>
      </c>
    </row>
    <row r="1932" spans="1:14" x14ac:dyDescent="0.35">
      <c r="A1932" s="43" t="s">
        <v>998</v>
      </c>
      <c r="B1932" s="43" t="s">
        <v>1011</v>
      </c>
      <c r="C1932">
        <v>2</v>
      </c>
      <c r="D1932" s="43">
        <v>2018</v>
      </c>
      <c r="E1932" s="43" t="s">
        <v>275</v>
      </c>
      <c r="F1932" s="43" t="s">
        <v>275</v>
      </c>
      <c r="G1932" s="43" t="s">
        <v>275</v>
      </c>
      <c r="H1932" s="43" t="s">
        <v>275</v>
      </c>
      <c r="I1932" s="43" t="s">
        <v>275</v>
      </c>
      <c r="J1932" s="43" t="s">
        <v>275</v>
      </c>
      <c r="K1932" s="43">
        <v>1</v>
      </c>
      <c r="L1932" s="43" t="s">
        <v>275</v>
      </c>
      <c r="M1932" s="43" t="s">
        <v>275</v>
      </c>
      <c r="N1932" s="43" t="s">
        <v>275</v>
      </c>
    </row>
    <row r="1933" spans="1:14" x14ac:dyDescent="0.35">
      <c r="A1933" s="43" t="s">
        <v>2960</v>
      </c>
      <c r="B1933" s="43" t="s">
        <v>2957</v>
      </c>
      <c r="C1933" s="43">
        <v>3</v>
      </c>
      <c r="D1933" s="43">
        <v>2015</v>
      </c>
      <c r="E1933" s="43" t="s">
        <v>275</v>
      </c>
      <c r="F1933" s="43" t="s">
        <v>275</v>
      </c>
      <c r="G1933" s="43" t="s">
        <v>275</v>
      </c>
      <c r="H1933" s="43" t="s">
        <v>275</v>
      </c>
      <c r="I1933" s="43" t="s">
        <v>275</v>
      </c>
      <c r="J1933" s="45" t="s">
        <v>275</v>
      </c>
      <c r="K1933" s="43" t="s">
        <v>275</v>
      </c>
      <c r="L1933" s="43">
        <v>2</v>
      </c>
      <c r="M1933" s="43">
        <v>2</v>
      </c>
      <c r="N1933" s="43" t="s">
        <v>275</v>
      </c>
    </row>
    <row r="1934" spans="1:14" x14ac:dyDescent="0.35">
      <c r="A1934" s="43" t="s">
        <v>2960</v>
      </c>
      <c r="B1934" s="43" t="s">
        <v>61</v>
      </c>
      <c r="C1934" s="43">
        <v>2</v>
      </c>
      <c r="D1934" s="43">
        <v>2015</v>
      </c>
      <c r="E1934" s="43" t="str">
        <f>IF(OR(C1934=2,C1934=3),"NA","Codieren!")</f>
        <v>NA</v>
      </c>
      <c r="F1934" s="43" t="str">
        <f>IF(OR(C1934=2,C1934=3),"NA","Codieren!")</f>
        <v>NA</v>
      </c>
      <c r="G1934" s="43" t="str">
        <f>IF(F1934=1,"CODIEREN!","NA")</f>
        <v>NA</v>
      </c>
      <c r="H1934" s="43" t="str">
        <f>IF(OR(C1934=2,C1934=3),"NA","Codieren!")</f>
        <v>NA</v>
      </c>
      <c r="I1934" s="43" t="str">
        <f>IF(OR(C1934=2,C1934=3),"NA","Codieren!")</f>
        <v>NA</v>
      </c>
      <c r="J1934" s="45" t="str">
        <f>IF(OR(C1934=2,C1934=3),"NA","Codieren!")</f>
        <v>NA</v>
      </c>
      <c r="K1934" s="43">
        <v>8</v>
      </c>
      <c r="L1934" s="43" t="str">
        <f>IF(OR(C1934=1,C1934=2),"NA","Codieren!")</f>
        <v>NA</v>
      </c>
      <c r="M1934" s="43" t="str">
        <f>IF(L1934="NA","NA","Codieren!")</f>
        <v>NA</v>
      </c>
      <c r="N1934" s="43" t="str">
        <f>IF(OR(M1934="NA",M1934=2),"NA","Codieren!")</f>
        <v>NA</v>
      </c>
    </row>
    <row r="1935" spans="1:14" x14ac:dyDescent="0.35">
      <c r="A1935" s="43" t="s">
        <v>2960</v>
      </c>
      <c r="B1935" s="43" t="s">
        <v>2957</v>
      </c>
      <c r="C1935" s="43">
        <v>3</v>
      </c>
      <c r="D1935" s="43">
        <v>2016</v>
      </c>
      <c r="E1935" s="43" t="s">
        <v>275</v>
      </c>
      <c r="F1935" s="43" t="s">
        <v>275</v>
      </c>
      <c r="G1935" s="43" t="s">
        <v>275</v>
      </c>
      <c r="H1935" s="43" t="s">
        <v>275</v>
      </c>
      <c r="I1935" s="43" t="s">
        <v>275</v>
      </c>
      <c r="J1935" s="45" t="s">
        <v>275</v>
      </c>
      <c r="K1935" s="43" t="s">
        <v>275</v>
      </c>
      <c r="L1935" s="43">
        <v>2</v>
      </c>
      <c r="M1935" s="43">
        <v>2</v>
      </c>
      <c r="N1935" s="43" t="s">
        <v>275</v>
      </c>
    </row>
    <row r="1936" spans="1:14" x14ac:dyDescent="0.35">
      <c r="A1936" s="43" t="s">
        <v>2960</v>
      </c>
      <c r="B1936" s="43" t="s">
        <v>61</v>
      </c>
      <c r="C1936" s="43">
        <v>2</v>
      </c>
      <c r="D1936" s="43">
        <v>2016</v>
      </c>
      <c r="E1936" s="43" t="s">
        <v>275</v>
      </c>
      <c r="F1936" s="43" t="s">
        <v>275</v>
      </c>
      <c r="G1936" s="43" t="s">
        <v>275</v>
      </c>
      <c r="H1936" s="43" t="s">
        <v>275</v>
      </c>
      <c r="I1936" s="43" t="s">
        <v>275</v>
      </c>
      <c r="J1936" s="45" t="s">
        <v>275</v>
      </c>
      <c r="K1936" s="43">
        <v>8</v>
      </c>
      <c r="L1936" s="43" t="s">
        <v>275</v>
      </c>
      <c r="M1936" s="43" t="s">
        <v>275</v>
      </c>
      <c r="N1936" s="43" t="s">
        <v>275</v>
      </c>
    </row>
    <row r="1937" spans="1:14" x14ac:dyDescent="0.35">
      <c r="A1937" s="43" t="s">
        <v>2960</v>
      </c>
      <c r="B1937" s="43" t="s">
        <v>2957</v>
      </c>
      <c r="C1937" s="43">
        <v>3</v>
      </c>
      <c r="D1937" s="43">
        <v>2017</v>
      </c>
      <c r="E1937" s="43" t="s">
        <v>275</v>
      </c>
      <c r="F1937" s="43" t="s">
        <v>275</v>
      </c>
      <c r="G1937" s="43" t="s">
        <v>275</v>
      </c>
      <c r="H1937" s="43" t="s">
        <v>275</v>
      </c>
      <c r="I1937" s="43" t="s">
        <v>275</v>
      </c>
      <c r="J1937" s="45" t="s">
        <v>275</v>
      </c>
      <c r="K1937" s="43" t="s">
        <v>275</v>
      </c>
      <c r="L1937" s="43">
        <v>2</v>
      </c>
      <c r="M1937" s="43">
        <v>2</v>
      </c>
      <c r="N1937" s="43" t="s">
        <v>275</v>
      </c>
    </row>
    <row r="1938" spans="1:14" x14ac:dyDescent="0.35">
      <c r="A1938" s="43" t="s">
        <v>2960</v>
      </c>
      <c r="B1938" s="43" t="s">
        <v>61</v>
      </c>
      <c r="C1938" s="43">
        <v>2</v>
      </c>
      <c r="D1938" s="43">
        <v>2017</v>
      </c>
      <c r="E1938" s="43" t="s">
        <v>275</v>
      </c>
      <c r="F1938" s="43" t="s">
        <v>275</v>
      </c>
      <c r="G1938" s="43" t="s">
        <v>275</v>
      </c>
      <c r="H1938" s="43" t="s">
        <v>275</v>
      </c>
      <c r="I1938" s="43" t="s">
        <v>275</v>
      </c>
      <c r="J1938" s="45" t="s">
        <v>275</v>
      </c>
      <c r="K1938" s="43">
        <v>8</v>
      </c>
      <c r="L1938" s="43" t="s">
        <v>275</v>
      </c>
      <c r="M1938" s="43" t="s">
        <v>275</v>
      </c>
      <c r="N1938" s="43" t="s">
        <v>275</v>
      </c>
    </row>
    <row r="1939" spans="1:14" x14ac:dyDescent="0.35">
      <c r="A1939" s="43" t="s">
        <v>2960</v>
      </c>
      <c r="B1939" s="43" t="s">
        <v>2957</v>
      </c>
      <c r="C1939" s="43">
        <v>3</v>
      </c>
      <c r="D1939" s="43">
        <v>2018</v>
      </c>
      <c r="E1939" s="43" t="s">
        <v>275</v>
      </c>
      <c r="F1939" s="43" t="s">
        <v>275</v>
      </c>
      <c r="G1939" s="43" t="s">
        <v>275</v>
      </c>
      <c r="H1939" s="43" t="s">
        <v>275</v>
      </c>
      <c r="I1939" s="43" t="s">
        <v>275</v>
      </c>
      <c r="J1939" s="45" t="s">
        <v>275</v>
      </c>
      <c r="K1939" s="43" t="s">
        <v>275</v>
      </c>
      <c r="L1939" s="43">
        <v>2</v>
      </c>
      <c r="M1939" s="43">
        <v>2</v>
      </c>
      <c r="N1939" s="43" t="s">
        <v>275</v>
      </c>
    </row>
    <row r="1940" spans="1:14" x14ac:dyDescent="0.35">
      <c r="A1940" s="43" t="s">
        <v>2960</v>
      </c>
      <c r="B1940" s="43" t="s">
        <v>61</v>
      </c>
      <c r="C1940" s="43">
        <v>2</v>
      </c>
      <c r="D1940" s="43">
        <v>2018</v>
      </c>
      <c r="E1940" s="43" t="s">
        <v>275</v>
      </c>
      <c r="F1940" s="43" t="s">
        <v>275</v>
      </c>
      <c r="G1940" s="43" t="s">
        <v>275</v>
      </c>
      <c r="H1940" s="43" t="s">
        <v>275</v>
      </c>
      <c r="I1940" s="43" t="s">
        <v>275</v>
      </c>
      <c r="J1940" s="45" t="s">
        <v>275</v>
      </c>
      <c r="K1940" s="43">
        <v>8</v>
      </c>
      <c r="L1940" s="43" t="s">
        <v>275</v>
      </c>
      <c r="M1940" s="43" t="s">
        <v>275</v>
      </c>
      <c r="N1940" s="43" t="s">
        <v>275</v>
      </c>
    </row>
    <row r="1941" spans="1:14" x14ac:dyDescent="0.35">
      <c r="A1941" s="43" t="s">
        <v>1302</v>
      </c>
      <c r="B1941" s="46" t="s">
        <v>1276</v>
      </c>
      <c r="C1941" s="43">
        <v>1</v>
      </c>
      <c r="D1941" s="43">
        <v>2017</v>
      </c>
      <c r="E1941" s="43">
        <v>1</v>
      </c>
      <c r="F1941" s="43" t="s">
        <v>275</v>
      </c>
      <c r="G1941" s="43" t="str">
        <f>IF(F1941=1,"CODIEREN!","NA")</f>
        <v>NA</v>
      </c>
      <c r="H1941" s="43">
        <v>2</v>
      </c>
      <c r="I1941" s="43">
        <v>2</v>
      </c>
      <c r="J1941" s="45">
        <v>5000</v>
      </c>
      <c r="K1941" s="43" t="str">
        <f>IF(OR(C2221=1,C2221=3),"NA","Codieren!")</f>
        <v>NA</v>
      </c>
      <c r="L1941" s="43" t="str">
        <f>IF(OR(C1941=1,C1941=2),"NA","Codieren!")</f>
        <v>NA</v>
      </c>
      <c r="M1941" s="43" t="str">
        <f>IF(L1941="NA","NA","Codieren!")</f>
        <v>NA</v>
      </c>
      <c r="N1941" s="43" t="str">
        <f>IF(OR(M1941="NA",M1941=2),"NA","Codieren!")</f>
        <v>NA</v>
      </c>
    </row>
    <row r="1942" spans="1:14" x14ac:dyDescent="0.35">
      <c r="A1942" s="43" t="s">
        <v>1302</v>
      </c>
      <c r="B1942" s="43" t="s">
        <v>692</v>
      </c>
      <c r="C1942" s="43">
        <v>2</v>
      </c>
      <c r="D1942" s="43">
        <v>2017</v>
      </c>
      <c r="E1942" s="43" t="str">
        <f>IF(OR(C1942=2,C1942=3),"NA","Codieren!")</f>
        <v>NA</v>
      </c>
      <c r="F1942" s="43" t="str">
        <f>IF(OR(C1942=2,C1942=3),"NA","Codieren!")</f>
        <v>NA</v>
      </c>
      <c r="G1942" s="43" t="str">
        <f>IF(F1942=1,"CODIEREN!","NA")</f>
        <v>NA</v>
      </c>
      <c r="H1942" s="43" t="str">
        <f>IF(OR(C1942=2,C1942=3),"NA","Codieren!")</f>
        <v>NA</v>
      </c>
      <c r="I1942" s="43" t="str">
        <f>IF(OR(C1942=2,C1942=3),"NA","Codieren!")</f>
        <v>NA</v>
      </c>
      <c r="J1942" s="45" t="str">
        <f>IF(OR(C1942=2,C1942=3),"NA","Codieren!")</f>
        <v>NA</v>
      </c>
      <c r="K1942" s="43">
        <v>7</v>
      </c>
      <c r="L1942" s="43" t="str">
        <f>IF(OR(C1942=1,C1942=2),"NA","Codieren!")</f>
        <v>NA</v>
      </c>
      <c r="M1942" s="43" t="str">
        <f>IF(L1942="NA","NA","Codieren!")</f>
        <v>NA</v>
      </c>
      <c r="N1942" s="43" t="str">
        <f>IF(OR(M1942="NA",M1942=2),"NA","Codieren!")</f>
        <v>NA</v>
      </c>
    </row>
    <row r="1943" spans="1:14" x14ac:dyDescent="0.35">
      <c r="A1943" s="43" t="s">
        <v>1302</v>
      </c>
      <c r="B1943" s="43" t="s">
        <v>2434</v>
      </c>
      <c r="C1943" s="43">
        <v>1</v>
      </c>
      <c r="D1943" s="43">
        <v>2015</v>
      </c>
      <c r="E1943" s="43">
        <v>2</v>
      </c>
      <c r="F1943" s="43">
        <v>1</v>
      </c>
      <c r="G1943" s="43">
        <v>5</v>
      </c>
      <c r="H1943" s="43">
        <v>1</v>
      </c>
      <c r="I1943" s="43">
        <v>2</v>
      </c>
      <c r="J1943" s="45">
        <v>2500</v>
      </c>
      <c r="K1943" s="43" t="str">
        <f>IF(OR(C1943=1,C1943=3),"NA","Codieren!")</f>
        <v>NA</v>
      </c>
      <c r="L1943" s="43" t="str">
        <f>IF(OR(C1943=1,C1943=2),"NA","Codieren!")</f>
        <v>NA</v>
      </c>
      <c r="M1943" s="43" t="str">
        <f>IF(L1943="NA","NA","Codieren!")</f>
        <v>NA</v>
      </c>
      <c r="N1943" s="43" t="str">
        <f>IF(OR(M1943="NA",M1943=2),"NA","Codieren!")</f>
        <v>NA</v>
      </c>
    </row>
    <row r="1944" spans="1:14" x14ac:dyDescent="0.35">
      <c r="A1944" s="43" t="s">
        <v>1302</v>
      </c>
      <c r="B1944" s="43" t="s">
        <v>66</v>
      </c>
      <c r="C1944" s="43">
        <v>2</v>
      </c>
      <c r="D1944" s="43">
        <v>2015</v>
      </c>
      <c r="E1944" s="43" t="str">
        <f>IF(OR(C1944=2,C1944=3),"NA","Codieren!")</f>
        <v>NA</v>
      </c>
      <c r="F1944" s="43" t="str">
        <f>IF(OR(C1944=2,C1944=3),"NA","Codieren!")</f>
        <v>NA</v>
      </c>
      <c r="G1944" s="43" t="str">
        <f>IF(F1944=1,"CODIEREN!","NA")</f>
        <v>NA</v>
      </c>
      <c r="H1944" s="43" t="str">
        <f>IF(OR(C1944=2,C1944=3),"NA","Codieren!")</f>
        <v>NA</v>
      </c>
      <c r="I1944" s="43" t="str">
        <f>IF(OR(C1944=2,C1944=3),"NA","Codieren!")</f>
        <v>NA</v>
      </c>
      <c r="J1944" s="45" t="str">
        <f>IF(OR(C1944=2,C1944=3),"NA","Codieren!")</f>
        <v>NA</v>
      </c>
      <c r="K1944" s="43" t="s">
        <v>275</v>
      </c>
      <c r="L1944" s="43" t="str">
        <f>IF(OR(C1944=1,C1944=2),"NA","Codieren!")</f>
        <v>NA</v>
      </c>
      <c r="M1944" s="43" t="str">
        <f>IF(L1944="NA","NA","Codieren!")</f>
        <v>NA</v>
      </c>
      <c r="N1944" s="43" t="str">
        <f>IF(OR(M1944="NA",M1944=2),"NA","Codieren!")</f>
        <v>NA</v>
      </c>
    </row>
    <row r="1945" spans="1:14" x14ac:dyDescent="0.35">
      <c r="A1945" s="43" t="s">
        <v>1302</v>
      </c>
      <c r="B1945" s="43" t="s">
        <v>2434</v>
      </c>
      <c r="C1945" s="43">
        <v>3</v>
      </c>
      <c r="D1945" s="43">
        <v>2016</v>
      </c>
      <c r="E1945" s="43" t="str">
        <f>IF(OR(C1945=2,C1945=3),"NA","Codieren!")</f>
        <v>NA</v>
      </c>
      <c r="F1945" s="43" t="str">
        <f>IF(OR(C1945=2,C1945=3),"NA","Codieren!")</f>
        <v>NA</v>
      </c>
      <c r="G1945" s="43" t="str">
        <f>IF(F1945=1,"CODIEREN!","NA")</f>
        <v>NA</v>
      </c>
      <c r="H1945" s="43" t="str">
        <f>IF(OR(C1945=2,C1945=3),"NA","Codieren!")</f>
        <v>NA</v>
      </c>
      <c r="I1945" s="43" t="str">
        <f>IF(OR(C1945=2,C1945=3),"NA","Codieren!")</f>
        <v>NA</v>
      </c>
      <c r="J1945" s="45" t="str">
        <f>IF(OR(C1945=2,C1945=3),"NA","Codieren!")</f>
        <v>NA</v>
      </c>
      <c r="K1945" s="43" t="str">
        <f>IF(OR(C1945=1,C1945=3),"NA","Codieren!")</f>
        <v>NA</v>
      </c>
      <c r="L1945" s="43">
        <v>2</v>
      </c>
      <c r="M1945" s="43">
        <v>1</v>
      </c>
      <c r="N1945" s="43">
        <v>5</v>
      </c>
    </row>
    <row r="1946" spans="1:14" x14ac:dyDescent="0.35">
      <c r="A1946" s="43" t="s">
        <v>1302</v>
      </c>
      <c r="B1946" s="43" t="s">
        <v>3809</v>
      </c>
      <c r="C1946" s="43">
        <v>2</v>
      </c>
      <c r="D1946" s="43">
        <v>2016</v>
      </c>
      <c r="E1946" s="43" t="str">
        <f>IF(OR(C1946=2,C1946=3),"NA","Codieren!")</f>
        <v>NA</v>
      </c>
      <c r="F1946" s="43" t="str">
        <f>IF(OR(C1946=2,C1946=3),"NA","Codieren!")</f>
        <v>NA</v>
      </c>
      <c r="G1946" s="43" t="str">
        <f>IF(F1946=1,"CODIEREN!","NA")</f>
        <v>NA</v>
      </c>
      <c r="H1946" s="43" t="str">
        <f>IF(OR(C1946=2,C1946=3),"NA","Codieren!")</f>
        <v>NA</v>
      </c>
      <c r="I1946" s="43" t="str">
        <f>IF(OR(C1946=2,C1946=3),"NA","Codieren!")</f>
        <v>NA</v>
      </c>
      <c r="J1946" s="45" t="str">
        <f>IF(OR(C1946=2,C1946=3),"NA","Codieren!")</f>
        <v>NA</v>
      </c>
      <c r="K1946" s="43">
        <v>7</v>
      </c>
      <c r="L1946" s="43" t="str">
        <f>IF(OR(C1946=1,C1946=2),"NA","Codieren!")</f>
        <v>NA</v>
      </c>
      <c r="M1946" s="43" t="str">
        <f>IF(L1946="NA","NA","Codieren!")</f>
        <v>NA</v>
      </c>
      <c r="N1946" s="43" t="str">
        <f>IF(OR(M1946="NA",M1946=2),"NA","Codieren!")</f>
        <v>NA</v>
      </c>
    </row>
    <row r="1947" spans="1:14" x14ac:dyDescent="0.35">
      <c r="A1947" s="43" t="s">
        <v>450</v>
      </c>
      <c r="B1947" s="44" t="s">
        <v>359</v>
      </c>
      <c r="C1947" s="44">
        <v>1</v>
      </c>
      <c r="D1947" s="44">
        <v>2018</v>
      </c>
      <c r="E1947" s="43">
        <v>2</v>
      </c>
      <c r="F1947" s="43">
        <v>1</v>
      </c>
      <c r="G1947" s="43">
        <v>1</v>
      </c>
      <c r="H1947" s="43">
        <v>1</v>
      </c>
      <c r="I1947" s="43">
        <v>2</v>
      </c>
      <c r="J1947" s="45">
        <v>0</v>
      </c>
      <c r="K1947" s="43" t="s">
        <v>275</v>
      </c>
      <c r="L1947" s="43" t="s">
        <v>275</v>
      </c>
      <c r="M1947" s="43" t="str">
        <f>IF(L1947="NA","NA",2)</f>
        <v>NA</v>
      </c>
      <c r="N1947" s="43" t="s">
        <v>275</v>
      </c>
    </row>
    <row r="1948" spans="1:14" x14ac:dyDescent="0.35">
      <c r="A1948" s="43" t="s">
        <v>450</v>
      </c>
      <c r="B1948" s="44" t="s">
        <v>66</v>
      </c>
      <c r="C1948" s="44">
        <v>2</v>
      </c>
      <c r="D1948" s="44">
        <v>2018</v>
      </c>
      <c r="E1948" s="43" t="s">
        <v>275</v>
      </c>
      <c r="F1948" s="43" t="s">
        <v>275</v>
      </c>
      <c r="G1948" s="43" t="s">
        <v>275</v>
      </c>
      <c r="H1948" s="43" t="s">
        <v>275</v>
      </c>
      <c r="I1948" s="43" t="s">
        <v>275</v>
      </c>
      <c r="J1948" s="45" t="s">
        <v>275</v>
      </c>
      <c r="K1948" s="43">
        <v>2</v>
      </c>
      <c r="L1948" s="43" t="s">
        <v>275</v>
      </c>
      <c r="M1948" s="43" t="str">
        <f>IF(L1948="NA","NA",2)</f>
        <v>NA</v>
      </c>
      <c r="N1948" s="43" t="s">
        <v>275</v>
      </c>
    </row>
    <row r="1949" spans="1:14" x14ac:dyDescent="0.35">
      <c r="A1949" s="43" t="s">
        <v>450</v>
      </c>
      <c r="B1949" s="44" t="s">
        <v>566</v>
      </c>
      <c r="C1949" s="43">
        <v>1</v>
      </c>
      <c r="D1949" s="32">
        <v>2017</v>
      </c>
      <c r="E1949" s="43">
        <v>2</v>
      </c>
      <c r="F1949" s="43">
        <v>1</v>
      </c>
      <c r="G1949" s="43">
        <v>1</v>
      </c>
      <c r="H1949" s="43">
        <v>1</v>
      </c>
      <c r="I1949" s="43">
        <v>2</v>
      </c>
      <c r="J1949" s="45">
        <v>0</v>
      </c>
      <c r="K1949" s="43" t="str">
        <f>IF(OR(C1949=1,C1949=3),"NA","Codieren!")</f>
        <v>NA</v>
      </c>
      <c r="L1949" s="43" t="str">
        <f>IF(OR(C1949=1,C1949=2),"NA","Codieren!")</f>
        <v>NA</v>
      </c>
      <c r="M1949" s="43" t="str">
        <f>IF(L1949="NA","NA","Codieren!")</f>
        <v>NA</v>
      </c>
      <c r="N1949" s="43" t="str">
        <f>IF(OR(M1949="NA",M1949=2),"NA","Codieren!")</f>
        <v>NA</v>
      </c>
    </row>
    <row r="1950" spans="1:14" x14ac:dyDescent="0.35">
      <c r="A1950" s="43" t="s">
        <v>450</v>
      </c>
      <c r="B1950" s="44" t="s">
        <v>66</v>
      </c>
      <c r="C1950" s="43">
        <v>2</v>
      </c>
      <c r="D1950" s="32">
        <v>2017</v>
      </c>
      <c r="E1950" s="43" t="str">
        <f>IF(OR(C1950=2,C1950=3),"NA","Codieren!")</f>
        <v>NA</v>
      </c>
      <c r="F1950" s="43" t="str">
        <f>IF(OR(C1950=2,C1950=3),"NA","Codieren!")</f>
        <v>NA</v>
      </c>
      <c r="G1950" s="43" t="str">
        <f>IF(F1950=1,"CODIEREN!","NA")</f>
        <v>NA</v>
      </c>
      <c r="H1950" s="43" t="str">
        <f>IF(OR(C1950=2,C1950=3),"NA","Codieren!")</f>
        <v>NA</v>
      </c>
      <c r="I1950" s="43" t="str">
        <f>IF(OR(C1950=2,C1950=3),"NA","Codieren!")</f>
        <v>NA</v>
      </c>
      <c r="J1950" s="45" t="str">
        <f>IF(OR(C1950=2,C1950=3),"NA","Codieren!")</f>
        <v>NA</v>
      </c>
      <c r="K1950" s="43">
        <v>2</v>
      </c>
      <c r="L1950" s="43" t="str">
        <f>IF(OR(C1950=1,C1950=2),"NA","Codieren!")</f>
        <v>NA</v>
      </c>
      <c r="M1950" s="43" t="str">
        <f>IF(L1950="NA","NA","Codieren!")</f>
        <v>NA</v>
      </c>
      <c r="N1950" s="43" t="str">
        <f>IF(OR(M1950="NA",M1950=2),"NA","Codieren!")</f>
        <v>NA</v>
      </c>
    </row>
    <row r="1951" spans="1:14" x14ac:dyDescent="0.35">
      <c r="A1951" s="43" t="s">
        <v>450</v>
      </c>
      <c r="B1951" s="43" t="s">
        <v>1173</v>
      </c>
      <c r="C1951" s="43">
        <v>1</v>
      </c>
      <c r="D1951" s="43">
        <v>2016</v>
      </c>
      <c r="E1951" s="43">
        <v>2</v>
      </c>
      <c r="F1951" s="43" t="s">
        <v>275</v>
      </c>
      <c r="G1951" s="43" t="str">
        <f>IF(F1951=1,"CODIEREN!","NA")</f>
        <v>NA</v>
      </c>
      <c r="H1951" s="43">
        <v>3</v>
      </c>
      <c r="I1951" s="43">
        <v>2</v>
      </c>
      <c r="J1951" s="45">
        <v>4000</v>
      </c>
      <c r="K1951" s="43" t="str">
        <f>IF(OR(C1951=1,C1951=3),"NA","Codieren!")</f>
        <v>NA</v>
      </c>
      <c r="L1951" s="43" t="str">
        <f>IF(OR(C1951=1,C1951=2),"NA","Codieren!")</f>
        <v>NA</v>
      </c>
      <c r="M1951" s="43" t="str">
        <f>IF(L1951="NA","NA","Codieren!")</f>
        <v>NA</v>
      </c>
      <c r="N1951" s="43" t="str">
        <f>IF(OR(M1951="NA",M1951=2),"NA","Codieren!")</f>
        <v>NA</v>
      </c>
    </row>
    <row r="1952" spans="1:14" x14ac:dyDescent="0.35">
      <c r="A1952" s="43" t="s">
        <v>450</v>
      </c>
      <c r="B1952" s="43" t="s">
        <v>66</v>
      </c>
      <c r="C1952" s="43">
        <v>2</v>
      </c>
      <c r="D1952" s="43">
        <v>2016</v>
      </c>
      <c r="E1952" s="43" t="str">
        <f>IF(OR(C1952=2,C1952=3),"NA","Codieren!")</f>
        <v>NA</v>
      </c>
      <c r="F1952" s="43" t="str">
        <f>IF(OR(C1952=2,C1952=3),"NA","Codieren!")</f>
        <v>NA</v>
      </c>
      <c r="G1952" s="43" t="str">
        <f>IF(F1952=1,"CODIEREN!","NA")</f>
        <v>NA</v>
      </c>
      <c r="H1952" s="43" t="str">
        <f>IF(OR(C1952=2,C1952=3),"NA","Codieren!")</f>
        <v>NA</v>
      </c>
      <c r="I1952" s="43" t="str">
        <f>IF(OR(C1952=2,C1952=3),"NA","Codieren!")</f>
        <v>NA</v>
      </c>
      <c r="J1952" s="45" t="str">
        <f>IF(OR(C1952=2,C1952=3),"NA","Codieren!")</f>
        <v>NA</v>
      </c>
      <c r="K1952" s="43">
        <v>2</v>
      </c>
      <c r="L1952" s="43" t="str">
        <f>IF(OR(C1952=1,C1952=2),"NA","Codieren!")</f>
        <v>NA</v>
      </c>
      <c r="M1952" s="43" t="str">
        <f>IF(L1952="NA","NA","Codieren!")</f>
        <v>NA</v>
      </c>
      <c r="N1952" s="43" t="str">
        <f>IF(OR(M1952="NA",M1952=2),"NA","Codieren!")</f>
        <v>NA</v>
      </c>
    </row>
    <row r="1953" spans="1:14" x14ac:dyDescent="0.35">
      <c r="A1953" s="43" t="s">
        <v>450</v>
      </c>
      <c r="B1953" s="43" t="s">
        <v>2434</v>
      </c>
      <c r="C1953" s="43">
        <v>1</v>
      </c>
      <c r="D1953" s="43">
        <v>2017</v>
      </c>
      <c r="E1953" s="43">
        <v>1</v>
      </c>
      <c r="F1953" s="43">
        <v>1</v>
      </c>
      <c r="G1953" s="43">
        <v>5</v>
      </c>
      <c r="H1953" s="43">
        <v>1</v>
      </c>
      <c r="I1953" s="43">
        <v>2</v>
      </c>
      <c r="J1953" s="45">
        <v>2500</v>
      </c>
      <c r="K1953" s="43" t="str">
        <f>IF(OR(C1953=1,C1953=3),"NA","Codieren!")</f>
        <v>NA</v>
      </c>
      <c r="L1953" s="43" t="str">
        <f>IF(OR(C1953=1,C1953=2),"NA","Codieren!")</f>
        <v>NA</v>
      </c>
      <c r="M1953" s="43" t="str">
        <f>IF(L1953="NA","NA","Codieren!")</f>
        <v>NA</v>
      </c>
      <c r="N1953" s="43" t="str">
        <f>IF(OR(M1953="NA",M1953=2),"NA","Codieren!")</f>
        <v>NA</v>
      </c>
    </row>
    <row r="1954" spans="1:14" x14ac:dyDescent="0.35">
      <c r="A1954" s="43" t="s">
        <v>450</v>
      </c>
      <c r="B1954" s="43" t="s">
        <v>409</v>
      </c>
      <c r="C1954" s="43">
        <v>2</v>
      </c>
      <c r="D1954" s="43">
        <v>2017</v>
      </c>
      <c r="E1954" s="43" t="str">
        <f>IF(OR(C1954=2,C1954=3),"NA","Codieren!")</f>
        <v>NA</v>
      </c>
      <c r="F1954" s="43" t="str">
        <f>IF(OR(C1954=2,C1954=3),"NA","Codieren!")</f>
        <v>NA</v>
      </c>
      <c r="G1954" s="43" t="str">
        <f>IF(F1954=1,"CODIEREN!","NA")</f>
        <v>NA</v>
      </c>
      <c r="H1954" s="43" t="str">
        <f>IF(OR(C1954=2,C1954=3),"NA","Codieren!")</f>
        <v>NA</v>
      </c>
      <c r="I1954" s="43" t="str">
        <f>IF(OR(C1954=2,C1954=3),"NA","Codieren!")</f>
        <v>NA</v>
      </c>
      <c r="J1954" s="45" t="str">
        <f>IF(OR(C1954=2,C1954=3),"NA","Codieren!")</f>
        <v>NA</v>
      </c>
      <c r="K1954" s="43" t="s">
        <v>275</v>
      </c>
      <c r="L1954" s="43" t="str">
        <f>IF(OR(C1954=1,C1954=2),"NA","Codieren!")</f>
        <v>NA</v>
      </c>
      <c r="M1954" s="43" t="str">
        <f>IF(L1954="NA","NA","Codieren!")</f>
        <v>NA</v>
      </c>
      <c r="N1954" s="43" t="str">
        <f>IF(OR(M1954="NA",M1954=2),"NA","Codieren!")</f>
        <v>NA</v>
      </c>
    </row>
    <row r="1955" spans="1:14" x14ac:dyDescent="0.35">
      <c r="A1955" s="43" t="s">
        <v>450</v>
      </c>
      <c r="B1955" s="46" t="s">
        <v>3525</v>
      </c>
      <c r="C1955" s="43">
        <v>1</v>
      </c>
      <c r="D1955" s="43">
        <v>2016</v>
      </c>
      <c r="E1955" s="43">
        <v>1</v>
      </c>
      <c r="F1955" s="43">
        <v>1</v>
      </c>
      <c r="G1955" s="43" t="s">
        <v>275</v>
      </c>
      <c r="H1955" s="43">
        <v>1</v>
      </c>
      <c r="I1955" s="43">
        <v>1</v>
      </c>
      <c r="J1955" s="45">
        <v>5000</v>
      </c>
      <c r="K1955" s="43" t="str">
        <f>IF(OR(C1955=1,C1955=3),"NA","Codieren!")</f>
        <v>NA</v>
      </c>
      <c r="L1955" s="43" t="str">
        <f>IF(OR(C1955=1,C1955=2),"NA","Codieren!")</f>
        <v>NA</v>
      </c>
      <c r="M1955" s="43" t="str">
        <f>IF(L1955="NA","NA","Codieren!")</f>
        <v>NA</v>
      </c>
      <c r="N1955" s="43" t="str">
        <f>IF(OR(M1955="NA",M1955=2),"NA","Codieren!")</f>
        <v>NA</v>
      </c>
    </row>
    <row r="1956" spans="1:14" x14ac:dyDescent="0.35">
      <c r="A1956" s="43" t="s">
        <v>450</v>
      </c>
      <c r="B1956" s="43" t="s">
        <v>940</v>
      </c>
      <c r="C1956" s="43">
        <v>1</v>
      </c>
      <c r="D1956" s="43">
        <v>2015</v>
      </c>
      <c r="E1956" s="43">
        <v>2</v>
      </c>
      <c r="F1956" s="43">
        <v>1</v>
      </c>
      <c r="G1956" s="43">
        <v>1</v>
      </c>
      <c r="H1956" s="43">
        <v>1</v>
      </c>
      <c r="I1956" s="43">
        <v>2</v>
      </c>
      <c r="J1956" s="45">
        <v>7500</v>
      </c>
      <c r="K1956" s="43" t="str">
        <f>IF(OR(C1956=1,C1956=3),"NA","Codieren!")</f>
        <v>NA</v>
      </c>
      <c r="L1956" s="43" t="str">
        <f>IF(OR(C1956=1,C1956=2),"NA","Codieren!")</f>
        <v>NA</v>
      </c>
      <c r="M1956" s="43" t="str">
        <f>IF(L1956="NA","NA","Codieren!")</f>
        <v>NA</v>
      </c>
      <c r="N1956" s="43" t="str">
        <f>IF(OR(M1956="NA",M1956=2),"NA","Codieren!")</f>
        <v>NA</v>
      </c>
    </row>
    <row r="1957" spans="1:14" x14ac:dyDescent="0.35">
      <c r="A1957" s="43" t="s">
        <v>450</v>
      </c>
      <c r="B1957" s="43" t="s">
        <v>66</v>
      </c>
      <c r="C1957" s="43">
        <v>2</v>
      </c>
      <c r="D1957" s="43">
        <v>2015</v>
      </c>
      <c r="E1957" s="43" t="str">
        <f>IF(OR(C1957=2,C1957=3),"NA","Codieren!")</f>
        <v>NA</v>
      </c>
      <c r="F1957" s="43" t="str">
        <f>IF(OR(C1957=2,C1957=3),"NA","Codieren!")</f>
        <v>NA</v>
      </c>
      <c r="G1957" s="43" t="str">
        <f>IF(F1957=1,"CODIEREN!","NA")</f>
        <v>NA</v>
      </c>
      <c r="H1957" s="43" t="str">
        <f>IF(OR(C1957=2,C1957=3),"NA","Codieren!")</f>
        <v>NA</v>
      </c>
      <c r="I1957" s="43" t="str">
        <f>IF(OR(C1957=2,C1957=3),"NA","Codieren!")</f>
        <v>NA</v>
      </c>
      <c r="J1957" s="45" t="str">
        <f>IF(OR(C1957=2,C1957=3),"NA","Codieren!")</f>
        <v>NA</v>
      </c>
      <c r="K1957" s="43">
        <v>12</v>
      </c>
      <c r="L1957" s="43" t="str">
        <f>IF(OR(C1957=1,C1957=2),"NA","Codieren!")</f>
        <v>NA</v>
      </c>
      <c r="M1957" s="43" t="str">
        <f>IF(L1957="NA","NA","Codieren!")</f>
        <v>NA</v>
      </c>
      <c r="N1957" s="43" t="str">
        <f>IF(OR(M1957="NA",M1957=2),"NA","Codieren!")</f>
        <v>NA</v>
      </c>
    </row>
    <row r="1958" spans="1:14" s="43" customFormat="1" x14ac:dyDescent="0.35">
      <c r="A1958" s="43" t="s">
        <v>450</v>
      </c>
      <c r="B1958" s="43" t="s">
        <v>3698</v>
      </c>
      <c r="C1958" s="43">
        <v>3</v>
      </c>
      <c r="D1958" s="43">
        <v>2017</v>
      </c>
      <c r="E1958" s="43" t="str">
        <f>IF(OR(C1958=2,C1958=3),"NA","Codieren!")</f>
        <v>NA</v>
      </c>
      <c r="F1958" s="43" t="str">
        <f>IF(OR(C1958=2,C1958=3),"NA","Codieren!")</f>
        <v>NA</v>
      </c>
      <c r="G1958" s="43" t="str">
        <f>IF(F1958=1,"CODIEREN!","NA")</f>
        <v>NA</v>
      </c>
      <c r="H1958" s="43" t="str">
        <f>IF(OR(C1958=2,C1958=3),"NA","Codieren!")</f>
        <v>NA</v>
      </c>
      <c r="I1958" s="43" t="str">
        <f>IF(OR(C1958=2,C1958=3),"NA","Codieren!")</f>
        <v>NA</v>
      </c>
      <c r="J1958" s="45" t="str">
        <f>IF(OR(C1958=2,C1958=3),"NA","Codieren!")</f>
        <v>NA</v>
      </c>
      <c r="K1958" s="43" t="s">
        <v>275</v>
      </c>
      <c r="L1958" s="43">
        <v>2</v>
      </c>
      <c r="M1958" s="43">
        <v>2</v>
      </c>
      <c r="N1958" s="43" t="str">
        <f>IF(OR(M1958="NA",M1958=2),"NA","Codieren!")</f>
        <v>NA</v>
      </c>
    </row>
    <row r="1959" spans="1:14" x14ac:dyDescent="0.35">
      <c r="A1959" s="43" t="s">
        <v>2377</v>
      </c>
      <c r="B1959" s="43" t="s">
        <v>1999</v>
      </c>
      <c r="C1959" s="43">
        <v>1</v>
      </c>
      <c r="D1959" s="43">
        <v>2019</v>
      </c>
      <c r="E1959" s="43">
        <v>1</v>
      </c>
      <c r="F1959" s="43">
        <v>2</v>
      </c>
      <c r="G1959" s="43" t="str">
        <f>IF(F1959=1,"CODIEREN!","NA")</f>
        <v>NA</v>
      </c>
      <c r="H1959" s="43">
        <v>1</v>
      </c>
      <c r="I1959" s="43">
        <v>2</v>
      </c>
      <c r="J1959" s="45">
        <v>0</v>
      </c>
      <c r="K1959" s="43" t="str">
        <f>IF(OR(C1959=1,C1959=3),"NA","Codieren!")</f>
        <v>NA</v>
      </c>
      <c r="L1959" s="43" t="str">
        <f>IF(OR(C1959=1,C1959=2),"NA","Codieren!")</f>
        <v>NA</v>
      </c>
      <c r="M1959" s="43" t="str">
        <f>IF(L1959="NA","NA","Codieren!")</f>
        <v>NA</v>
      </c>
      <c r="N1959" s="43" t="str">
        <f>IF(OR(M1959="NA",M1959=2),"NA","Codieren!")</f>
        <v>NA</v>
      </c>
    </row>
    <row r="1960" spans="1:14" x14ac:dyDescent="0.35">
      <c r="A1960" s="43" t="s">
        <v>3033</v>
      </c>
      <c r="B1960" s="43" t="s">
        <v>2957</v>
      </c>
      <c r="C1960" s="43">
        <v>1</v>
      </c>
      <c r="D1960" s="43">
        <v>2017</v>
      </c>
      <c r="E1960" s="43">
        <v>1</v>
      </c>
      <c r="F1960" s="43">
        <v>3</v>
      </c>
      <c r="G1960" s="43" t="str">
        <f>IF(F1960=1,"CODIEREN!","NA")</f>
        <v>NA</v>
      </c>
      <c r="H1960" s="43">
        <v>1</v>
      </c>
      <c r="I1960" s="43">
        <v>2</v>
      </c>
      <c r="J1960" s="45">
        <v>0</v>
      </c>
      <c r="K1960" s="43" t="str">
        <f>IF(OR(C1960=1,C1960=3),"NA","Codieren!")</f>
        <v>NA</v>
      </c>
      <c r="L1960" s="43" t="str">
        <f>IF(OR(C1960=1,C1960=2),"NA","Codieren!")</f>
        <v>NA</v>
      </c>
      <c r="M1960" s="43" t="str">
        <f>IF(L1960="NA","NA","Codieren!")</f>
        <v>NA</v>
      </c>
      <c r="N1960" s="43" t="str">
        <f>IF(OR(M1960="NA",M1960=2),"NA","Codieren!")</f>
        <v>NA</v>
      </c>
    </row>
    <row r="1961" spans="1:14" x14ac:dyDescent="0.35">
      <c r="A1961" s="43" t="s">
        <v>3033</v>
      </c>
      <c r="B1961" s="43" t="s">
        <v>56</v>
      </c>
      <c r="C1961" s="43">
        <v>2</v>
      </c>
      <c r="D1961" s="43">
        <v>2017</v>
      </c>
      <c r="E1961" s="43" t="str">
        <f>IF(OR(C1961=2,C1961=3),"NA","Codieren!")</f>
        <v>NA</v>
      </c>
      <c r="F1961" s="43" t="str">
        <f>IF(OR(C1961=2,C1961=3),"NA","Codieren!")</f>
        <v>NA</v>
      </c>
      <c r="G1961" s="43" t="str">
        <f>IF(F1961=1,"CODIEREN!","NA")</f>
        <v>NA</v>
      </c>
      <c r="H1961" s="43" t="str">
        <f>IF(OR(C1961=2,C1961=3),"NA","Codieren!")</f>
        <v>NA</v>
      </c>
      <c r="I1961" s="43" t="str">
        <f>IF(OR(C1961=2,C1961=3),"NA","Codieren!")</f>
        <v>NA</v>
      </c>
      <c r="J1961" s="45" t="str">
        <f>IF(OR(C1961=2,C1961=3),"NA","Codieren!")</f>
        <v>NA</v>
      </c>
      <c r="K1961" s="43" t="s">
        <v>275</v>
      </c>
      <c r="L1961" s="43" t="str">
        <f>IF(OR(C1961=1,C1961=2),"NA","Codieren!")</f>
        <v>NA</v>
      </c>
      <c r="M1961" s="43" t="str">
        <f>IF(L1961="NA","NA","Codieren!")</f>
        <v>NA</v>
      </c>
      <c r="N1961" s="43" t="str">
        <f>IF(OR(M1961="NA",M1961=2),"NA","Codieren!")</f>
        <v>NA</v>
      </c>
    </row>
    <row r="1962" spans="1:14" x14ac:dyDescent="0.35">
      <c r="A1962" s="43" t="s">
        <v>3719</v>
      </c>
      <c r="B1962" s="43" t="s">
        <v>3698</v>
      </c>
      <c r="C1962">
        <v>1</v>
      </c>
      <c r="D1962">
        <v>2019</v>
      </c>
      <c r="E1962" s="43">
        <v>1</v>
      </c>
      <c r="F1962" s="43">
        <v>5</v>
      </c>
      <c r="G1962" s="43" t="str">
        <f>IF(F1962=1,"CODIEREN!","NA")</f>
        <v>NA</v>
      </c>
      <c r="H1962" s="43">
        <v>3</v>
      </c>
      <c r="I1962" s="43">
        <v>2</v>
      </c>
      <c r="J1962" s="45">
        <v>0</v>
      </c>
      <c r="K1962" s="43" t="str">
        <f>IF(OR(C1962=1,C1962=3),"NA","Codieren!")</f>
        <v>NA</v>
      </c>
      <c r="L1962" s="43" t="str">
        <f>IF(OR(C1962=1,C1962=2),"NA","Codieren!")</f>
        <v>NA</v>
      </c>
      <c r="M1962" s="43" t="str">
        <f>IF(L1962="NA","NA","Codieren!")</f>
        <v>NA</v>
      </c>
      <c r="N1962" s="43" t="str">
        <f>IF(OR(M1962="NA",M1962=2),"NA","Codieren!")</f>
        <v>NA</v>
      </c>
    </row>
    <row r="1963" spans="1:14" x14ac:dyDescent="0.35">
      <c r="A1963" s="43" t="s">
        <v>3719</v>
      </c>
      <c r="B1963" s="43" t="s">
        <v>1803</v>
      </c>
      <c r="C1963">
        <v>2</v>
      </c>
      <c r="D1963" s="43">
        <v>2019</v>
      </c>
      <c r="E1963" s="43" t="str">
        <f>IF(OR(C1963=2,C1963=3),"NA","Codieren!")</f>
        <v>NA</v>
      </c>
      <c r="F1963" s="43" t="str">
        <f>IF(OR(C1963=2,C1963=3),"NA","Codieren!")</f>
        <v>NA</v>
      </c>
      <c r="G1963" s="43" t="str">
        <f>IF(F1963=1,"CODIEREN!","NA")</f>
        <v>NA</v>
      </c>
      <c r="H1963" s="43" t="str">
        <f>IF(OR(C1963=2,C1963=3),"NA","Codieren!")</f>
        <v>NA</v>
      </c>
      <c r="I1963" s="43" t="str">
        <f>IF(OR(C1963=2,C1963=3),"NA","Codieren!")</f>
        <v>NA</v>
      </c>
      <c r="J1963" s="45" t="str">
        <f>IF(OR(C1963=2,C1963=3),"NA","Codieren!")</f>
        <v>NA</v>
      </c>
      <c r="K1963" s="43">
        <v>2</v>
      </c>
      <c r="L1963" s="43" t="str">
        <f>IF(OR(C1963=1,C1963=2),"NA","Codieren!")</f>
        <v>NA</v>
      </c>
      <c r="M1963" s="43" t="str">
        <f>IF(L1963="NA","NA","Codieren!")</f>
        <v>NA</v>
      </c>
      <c r="N1963" s="43" t="str">
        <f>IF(OR(M1963="NA",M1963=2),"NA","Codieren!")</f>
        <v>NA</v>
      </c>
    </row>
    <row r="1964" spans="1:14" s="43" customFormat="1" x14ac:dyDescent="0.35">
      <c r="A1964" s="43" t="s">
        <v>3576</v>
      </c>
      <c r="B1964" s="46" t="s">
        <v>3525</v>
      </c>
      <c r="C1964" s="43">
        <v>3</v>
      </c>
      <c r="D1964" s="43">
        <v>2015</v>
      </c>
      <c r="E1964" s="43" t="str">
        <f>IF(OR(C1964=2,C1964=3),"NA","Codieren!")</f>
        <v>NA</v>
      </c>
      <c r="F1964" s="43" t="str">
        <f>IF(OR(C1964=2,C1964=3),"NA","Codieren!")</f>
        <v>NA</v>
      </c>
      <c r="G1964" s="43" t="str">
        <f>IF(F1964=1,"CODIEREN!","NA")</f>
        <v>NA</v>
      </c>
      <c r="H1964" s="43" t="str">
        <f>IF(OR(C1964=2,C1964=3),"NA","Codieren!")</f>
        <v>NA</v>
      </c>
      <c r="I1964" s="43" t="str">
        <f>IF(OR(C1964=2,C1964=3),"NA","Codieren!")</f>
        <v>NA</v>
      </c>
      <c r="J1964" s="45" t="str">
        <f>IF(OR(C1964=2,C1964=3),"NA","Codieren!")</f>
        <v>NA</v>
      </c>
      <c r="K1964" s="43" t="str">
        <f>IF(OR(C1964=1,C1964=3),"NA","Codieren!")</f>
        <v>NA</v>
      </c>
      <c r="L1964" s="43">
        <v>2</v>
      </c>
      <c r="M1964" s="43">
        <v>2</v>
      </c>
      <c r="N1964" s="43" t="str">
        <f>IF(OR(M1964="NA",M1964=2),"NA","Codieren!")</f>
        <v>NA</v>
      </c>
    </row>
    <row r="1965" spans="1:14" s="43" customFormat="1" x14ac:dyDescent="0.35">
      <c r="A1965" s="43" t="s">
        <v>3576</v>
      </c>
      <c r="B1965" s="46" t="s">
        <v>376</v>
      </c>
      <c r="C1965" s="43">
        <v>2</v>
      </c>
      <c r="D1965" s="43">
        <v>2015</v>
      </c>
      <c r="E1965" s="43" t="str">
        <f>IF(OR(C1965=2,C1965=3),"NA","Codieren!")</f>
        <v>NA</v>
      </c>
      <c r="F1965" s="43" t="str">
        <f>IF(OR(C1965=2,C1965=3),"NA","Codieren!")</f>
        <v>NA</v>
      </c>
      <c r="G1965" s="43" t="str">
        <f>IF(F1965=1,"CODIEREN!","NA")</f>
        <v>NA</v>
      </c>
      <c r="H1965" s="43" t="str">
        <f>IF(OR(C1965=2,C1965=3),"NA","Codieren!")</f>
        <v>NA</v>
      </c>
      <c r="I1965" s="43" t="str">
        <f>IF(OR(C1965=2,C1965=3),"NA","Codieren!")</f>
        <v>NA</v>
      </c>
      <c r="J1965" s="45" t="str">
        <f>IF(OR(C1965=2,C1965=3),"NA","Codieren!")</f>
        <v>NA</v>
      </c>
      <c r="K1965" s="43">
        <v>1</v>
      </c>
      <c r="L1965" s="43" t="str">
        <f>IF(OR(C1965=1,C1965=2),"NA","Codieren!")</f>
        <v>NA</v>
      </c>
      <c r="M1965" s="43" t="str">
        <f>IF(L1965="NA","NA","Codieren!")</f>
        <v>NA</v>
      </c>
      <c r="N1965" s="43" t="str">
        <f>IF(OR(M1965="NA",M1965=2),"NA","Codieren!")</f>
        <v>NA</v>
      </c>
    </row>
    <row r="1966" spans="1:14" s="43" customFormat="1" x14ac:dyDescent="0.35">
      <c r="A1966" s="43" t="s">
        <v>3576</v>
      </c>
      <c r="B1966" s="46" t="s">
        <v>3525</v>
      </c>
      <c r="C1966" s="43">
        <v>3</v>
      </c>
      <c r="D1966" s="43">
        <v>2016</v>
      </c>
      <c r="E1966" s="43" t="s">
        <v>275</v>
      </c>
      <c r="F1966" s="43" t="s">
        <v>275</v>
      </c>
      <c r="G1966" s="43" t="s">
        <v>275</v>
      </c>
      <c r="H1966" s="43" t="s">
        <v>275</v>
      </c>
      <c r="I1966" s="43" t="s">
        <v>275</v>
      </c>
      <c r="J1966" s="45" t="s">
        <v>275</v>
      </c>
      <c r="K1966" s="43" t="s">
        <v>275</v>
      </c>
      <c r="L1966" s="43">
        <v>2</v>
      </c>
      <c r="M1966" s="43">
        <v>2</v>
      </c>
      <c r="N1966" s="43" t="s">
        <v>275</v>
      </c>
    </row>
    <row r="1967" spans="1:14" s="43" customFormat="1" x14ac:dyDescent="0.35">
      <c r="A1967" s="43" t="s">
        <v>3576</v>
      </c>
      <c r="B1967" s="46" t="s">
        <v>376</v>
      </c>
      <c r="C1967" s="43">
        <v>2</v>
      </c>
      <c r="D1967" s="43">
        <v>2016</v>
      </c>
      <c r="E1967" s="43" t="s">
        <v>275</v>
      </c>
      <c r="F1967" s="43" t="s">
        <v>275</v>
      </c>
      <c r="G1967" s="43" t="s">
        <v>275</v>
      </c>
      <c r="H1967" s="43" t="s">
        <v>275</v>
      </c>
      <c r="I1967" s="43" t="s">
        <v>275</v>
      </c>
      <c r="J1967" s="45" t="s">
        <v>275</v>
      </c>
      <c r="K1967" s="43">
        <v>1</v>
      </c>
      <c r="L1967" s="43" t="s">
        <v>275</v>
      </c>
      <c r="M1967" s="43" t="s">
        <v>275</v>
      </c>
      <c r="N1967" s="43" t="s">
        <v>275</v>
      </c>
    </row>
    <row r="1968" spans="1:14" s="43" customFormat="1" x14ac:dyDescent="0.35">
      <c r="A1968" s="43" t="s">
        <v>3576</v>
      </c>
      <c r="B1968" s="46" t="s">
        <v>3525</v>
      </c>
      <c r="C1968" s="43">
        <v>3</v>
      </c>
      <c r="D1968" s="43">
        <v>2017</v>
      </c>
      <c r="E1968" s="43" t="s">
        <v>275</v>
      </c>
      <c r="F1968" s="43" t="s">
        <v>275</v>
      </c>
      <c r="G1968" s="43" t="s">
        <v>275</v>
      </c>
      <c r="H1968" s="43" t="s">
        <v>275</v>
      </c>
      <c r="I1968" s="43" t="s">
        <v>275</v>
      </c>
      <c r="J1968" s="45" t="s">
        <v>275</v>
      </c>
      <c r="K1968" s="43" t="s">
        <v>275</v>
      </c>
      <c r="L1968" s="43">
        <v>2</v>
      </c>
      <c r="M1968" s="43">
        <v>2</v>
      </c>
      <c r="N1968" s="43" t="s">
        <v>275</v>
      </c>
    </row>
    <row r="1969" spans="1:14" s="43" customFormat="1" x14ac:dyDescent="0.35">
      <c r="A1969" s="43" t="s">
        <v>3576</v>
      </c>
      <c r="B1969" s="46" t="s">
        <v>376</v>
      </c>
      <c r="C1969" s="43">
        <v>2</v>
      </c>
      <c r="D1969" s="43">
        <v>2017</v>
      </c>
      <c r="E1969" s="43" t="s">
        <v>275</v>
      </c>
      <c r="F1969" s="43" t="s">
        <v>275</v>
      </c>
      <c r="G1969" s="43" t="s">
        <v>275</v>
      </c>
      <c r="H1969" s="43" t="s">
        <v>275</v>
      </c>
      <c r="I1969" s="43" t="s">
        <v>275</v>
      </c>
      <c r="J1969" s="45" t="s">
        <v>275</v>
      </c>
      <c r="K1969" s="43">
        <v>1</v>
      </c>
      <c r="L1969" s="43" t="s">
        <v>275</v>
      </c>
      <c r="M1969" s="43" t="s">
        <v>275</v>
      </c>
      <c r="N1969" s="43" t="s">
        <v>275</v>
      </c>
    </row>
    <row r="1970" spans="1:14" s="43" customFormat="1" x14ac:dyDescent="0.35">
      <c r="A1970" s="43" t="s">
        <v>2710</v>
      </c>
      <c r="B1970" s="43" t="s">
        <v>2434</v>
      </c>
      <c r="C1970" s="43">
        <v>3</v>
      </c>
      <c r="D1970" s="43">
        <v>2018</v>
      </c>
      <c r="E1970" s="43" t="str">
        <f>IF(OR(C1970=2,C1970=3),"NA","Codieren!")</f>
        <v>NA</v>
      </c>
      <c r="F1970" s="43" t="str">
        <f>IF(OR(C1970=2,C1970=3),"NA","Codieren!")</f>
        <v>NA</v>
      </c>
      <c r="G1970" s="43" t="str">
        <f>IF(F1970=1,"CODIEREN!","NA")</f>
        <v>NA</v>
      </c>
      <c r="H1970" s="43" t="str">
        <f>IF(OR(C1970=2,C1970=3),"NA","Codieren!")</f>
        <v>NA</v>
      </c>
      <c r="I1970" s="43" t="str">
        <f>IF(OR(C1970=2,C1970=3),"NA","Codieren!")</f>
        <v>NA</v>
      </c>
      <c r="J1970" s="45" t="str">
        <f>IF(OR(C1970=2,C1970=3),"NA","Codieren!")</f>
        <v>NA</v>
      </c>
      <c r="K1970" s="43" t="str">
        <f>IF(OR(C1970=1,C1970=3),"NA","Codieren!")</f>
        <v>NA</v>
      </c>
      <c r="L1970" s="43">
        <v>2</v>
      </c>
      <c r="M1970" s="43">
        <v>1</v>
      </c>
      <c r="N1970" s="43">
        <v>5</v>
      </c>
    </row>
    <row r="1971" spans="1:14" s="43" customFormat="1" x14ac:dyDescent="0.35">
      <c r="A1971" s="43" t="s">
        <v>2710</v>
      </c>
      <c r="B1971" s="43" t="s">
        <v>2434</v>
      </c>
      <c r="C1971" s="43">
        <v>3</v>
      </c>
      <c r="D1971" s="43">
        <v>2019</v>
      </c>
      <c r="E1971" s="43" t="s">
        <v>275</v>
      </c>
      <c r="F1971" s="43" t="s">
        <v>275</v>
      </c>
      <c r="G1971" s="43" t="s">
        <v>275</v>
      </c>
      <c r="H1971" s="43" t="s">
        <v>275</v>
      </c>
      <c r="I1971" s="43" t="s">
        <v>275</v>
      </c>
      <c r="J1971" s="45" t="s">
        <v>275</v>
      </c>
      <c r="K1971" s="43" t="s">
        <v>275</v>
      </c>
      <c r="L1971" s="43">
        <v>2</v>
      </c>
      <c r="M1971" s="43">
        <v>1</v>
      </c>
      <c r="N1971" s="43">
        <v>5</v>
      </c>
    </row>
    <row r="1972" spans="1:14" s="43" customFormat="1" x14ac:dyDescent="0.35">
      <c r="A1972" s="43" t="s">
        <v>650</v>
      </c>
      <c r="B1972" s="44" t="s">
        <v>566</v>
      </c>
      <c r="C1972" s="43">
        <v>1</v>
      </c>
      <c r="D1972" s="32">
        <v>2019</v>
      </c>
      <c r="E1972" s="43">
        <v>1</v>
      </c>
      <c r="F1972" s="43">
        <v>1</v>
      </c>
      <c r="G1972" s="43">
        <v>5</v>
      </c>
      <c r="H1972" s="43">
        <v>1</v>
      </c>
      <c r="I1972" s="43">
        <v>2</v>
      </c>
      <c r="J1972" s="45">
        <v>0</v>
      </c>
      <c r="K1972" s="43" t="s">
        <v>275</v>
      </c>
      <c r="L1972" s="43" t="s">
        <v>275</v>
      </c>
      <c r="M1972" s="43" t="str">
        <f>IF(L1972="NA","NA",2)</f>
        <v>NA</v>
      </c>
      <c r="N1972" s="43" t="s">
        <v>275</v>
      </c>
    </row>
    <row r="1973" spans="1:14" s="43" customFormat="1" x14ac:dyDescent="0.35">
      <c r="A1973" s="43" t="s">
        <v>650</v>
      </c>
      <c r="B1973" s="44" t="s">
        <v>409</v>
      </c>
      <c r="C1973" s="43">
        <v>2</v>
      </c>
      <c r="D1973" s="32">
        <v>2019</v>
      </c>
      <c r="E1973" s="43" t="s">
        <v>275</v>
      </c>
      <c r="F1973" s="43" t="s">
        <v>275</v>
      </c>
      <c r="G1973" s="43" t="s">
        <v>275</v>
      </c>
      <c r="H1973" s="43" t="s">
        <v>275</v>
      </c>
      <c r="I1973" s="43" t="s">
        <v>275</v>
      </c>
      <c r="J1973" s="45" t="s">
        <v>275</v>
      </c>
      <c r="K1973" s="43" t="s">
        <v>275</v>
      </c>
      <c r="L1973" s="43" t="s">
        <v>275</v>
      </c>
      <c r="M1973" s="43" t="str">
        <f>IF(L1973="NA","NA",2)</f>
        <v>NA</v>
      </c>
      <c r="N1973" s="43" t="s">
        <v>275</v>
      </c>
    </row>
    <row r="1974" spans="1:14" s="43" customFormat="1" x14ac:dyDescent="0.35">
      <c r="A1974" s="43" t="s">
        <v>3502</v>
      </c>
      <c r="B1974" s="46" t="s">
        <v>3349</v>
      </c>
      <c r="C1974" s="43">
        <v>3</v>
      </c>
      <c r="D1974" s="43">
        <v>2019</v>
      </c>
      <c r="E1974" s="43" t="str">
        <f>IF(OR(C1974=2,C1974=3),"NA","Codieren!")</f>
        <v>NA</v>
      </c>
      <c r="F1974" s="43" t="str">
        <f>IF(OR(C1974=2,C1974=3),"NA","Codieren!")</f>
        <v>NA</v>
      </c>
      <c r="G1974" s="43" t="str">
        <f>IF(F1974=1,"CODIEREN!","NA")</f>
        <v>NA</v>
      </c>
      <c r="H1974" s="43" t="str">
        <f>IF(OR(C1974=2,C1974=3),"NA","Codieren!")</f>
        <v>NA</v>
      </c>
      <c r="I1974" s="43" t="str">
        <f>IF(OR(C1974=2,C1974=3),"NA","Codieren!")</f>
        <v>NA</v>
      </c>
      <c r="J1974" s="45" t="str">
        <f>IF(OR(C1974=2,C1974=3),"NA","Codieren!")</f>
        <v>NA</v>
      </c>
      <c r="K1974" s="43" t="str">
        <f>IF(OR(C1974=1,C1974=3),"NA","Codieren!")</f>
        <v>NA</v>
      </c>
      <c r="L1974" s="43">
        <v>2</v>
      </c>
      <c r="M1974" s="43">
        <v>1</v>
      </c>
      <c r="N1974" s="43">
        <v>5</v>
      </c>
    </row>
    <row r="1975" spans="1:14" s="43" customFormat="1" x14ac:dyDescent="0.35">
      <c r="A1975" s="43" t="s">
        <v>3502</v>
      </c>
      <c r="B1975" s="46" t="s">
        <v>3349</v>
      </c>
      <c r="C1975" s="43">
        <v>3</v>
      </c>
      <c r="D1975" s="43">
        <v>2018</v>
      </c>
      <c r="E1975" s="43" t="s">
        <v>275</v>
      </c>
      <c r="F1975" s="43" t="s">
        <v>275</v>
      </c>
      <c r="G1975" s="43" t="s">
        <v>275</v>
      </c>
      <c r="H1975" s="43" t="s">
        <v>275</v>
      </c>
      <c r="I1975" s="43" t="s">
        <v>275</v>
      </c>
      <c r="J1975" s="45" t="s">
        <v>275</v>
      </c>
      <c r="K1975" s="43" t="s">
        <v>275</v>
      </c>
      <c r="L1975" s="43">
        <v>2</v>
      </c>
      <c r="M1975" s="43">
        <v>1</v>
      </c>
      <c r="N1975" s="43">
        <v>5</v>
      </c>
    </row>
    <row r="1976" spans="1:14" x14ac:dyDescent="0.35">
      <c r="A1976" s="43" t="s">
        <v>3928</v>
      </c>
      <c r="B1976" s="43" t="s">
        <v>3698</v>
      </c>
      <c r="C1976">
        <v>3</v>
      </c>
      <c r="D1976" s="43">
        <v>2017</v>
      </c>
      <c r="E1976" s="43" t="str">
        <f>IF(OR(C1976=2,C1976=3),"NA","Codieren!")</f>
        <v>NA</v>
      </c>
      <c r="F1976" s="43" t="str">
        <f>IF(OR(C1976=2,C1976=3),"NA","Codieren!")</f>
        <v>NA</v>
      </c>
      <c r="G1976" s="43" t="str">
        <f>IF(F1976=1,"CODIEREN!","NA")</f>
        <v>NA</v>
      </c>
      <c r="H1976" s="43" t="str">
        <f>IF(OR(C1976=2,C1976=3),"NA","Codieren!")</f>
        <v>NA</v>
      </c>
      <c r="I1976" s="43" t="str">
        <f>IF(OR(C1976=2,C1976=3),"NA","Codieren!")</f>
        <v>NA</v>
      </c>
      <c r="J1976" s="45" t="str">
        <f>IF(OR(C1976=2,C1976=3),"NA","Codieren!")</f>
        <v>NA</v>
      </c>
      <c r="K1976" s="43" t="s">
        <v>275</v>
      </c>
      <c r="L1976" s="43">
        <v>2</v>
      </c>
      <c r="M1976" s="43">
        <v>2</v>
      </c>
      <c r="N1976" s="43" t="str">
        <f>IF(OR(M1976="NA",M1976=2),"NA","Codieren!")</f>
        <v>NA</v>
      </c>
    </row>
    <row r="1977" spans="1:14" x14ac:dyDescent="0.35">
      <c r="A1977" s="43" t="s">
        <v>3928</v>
      </c>
      <c r="B1977" s="43" t="s">
        <v>2731</v>
      </c>
      <c r="C1977">
        <v>2</v>
      </c>
      <c r="D1977" s="43">
        <v>2017</v>
      </c>
      <c r="E1977" s="43" t="str">
        <f>IF(OR(C1977=2,C1977=3),"NA","Codieren!")</f>
        <v>NA</v>
      </c>
      <c r="F1977" s="43" t="str">
        <f>IF(OR(C1977=2,C1977=3),"NA","Codieren!")</f>
        <v>NA</v>
      </c>
      <c r="G1977" s="43" t="str">
        <f>IF(F1977=1,"CODIEREN!","NA")</f>
        <v>NA</v>
      </c>
      <c r="H1977" s="43" t="str">
        <f>IF(OR(C1977=2,C1977=3),"NA","Codieren!")</f>
        <v>NA</v>
      </c>
      <c r="I1977" s="43" t="str">
        <f>IF(OR(C1977=2,C1977=3),"NA","Codieren!")</f>
        <v>NA</v>
      </c>
      <c r="J1977" s="45" t="str">
        <f>IF(OR(C1977=2,C1977=3),"NA","Codieren!")</f>
        <v>NA</v>
      </c>
      <c r="K1977" s="43">
        <v>1</v>
      </c>
      <c r="L1977" s="43" t="str">
        <f>IF(OR(C1977=1,C1977=2),"NA","Codieren!")</f>
        <v>NA</v>
      </c>
      <c r="M1977" s="43" t="str">
        <f>IF(L1977="NA","NA","Codieren!")</f>
        <v>NA</v>
      </c>
      <c r="N1977" s="43" t="str">
        <f>IF(OR(M1977="NA",M1977=2),"NA","Codieren!")</f>
        <v>NA</v>
      </c>
    </row>
    <row r="1978" spans="1:14" x14ac:dyDescent="0.35">
      <c r="A1978" s="43" t="s">
        <v>3928</v>
      </c>
      <c r="B1978" s="43" t="s">
        <v>3698</v>
      </c>
      <c r="C1978">
        <v>1</v>
      </c>
      <c r="D1978" s="43">
        <v>2016</v>
      </c>
      <c r="E1978" s="43">
        <v>1</v>
      </c>
      <c r="F1978" s="43">
        <v>5</v>
      </c>
      <c r="G1978" s="43" t="str">
        <f>IF(F1978=1,"CODIEREN!","NA")</f>
        <v>NA</v>
      </c>
      <c r="H1978" s="43">
        <v>1</v>
      </c>
      <c r="I1978" s="43">
        <v>2</v>
      </c>
      <c r="J1978" s="45">
        <v>0</v>
      </c>
      <c r="K1978" s="43" t="s">
        <v>275</v>
      </c>
      <c r="L1978" s="43" t="str">
        <f>IF(OR(C1978=1,C1978=2),"NA","Codieren!")</f>
        <v>NA</v>
      </c>
      <c r="M1978" s="43" t="str">
        <f>IF(L1978="NA","NA","Codieren!")</f>
        <v>NA</v>
      </c>
      <c r="N1978" s="43" t="str">
        <f>IF(OR(M1978="NA",M1978=2),"NA","Codieren!")</f>
        <v>NA</v>
      </c>
    </row>
    <row r="1979" spans="1:14" x14ac:dyDescent="0.35">
      <c r="A1979" s="43" t="s">
        <v>3928</v>
      </c>
      <c r="B1979" s="43" t="s">
        <v>2731</v>
      </c>
      <c r="C1979">
        <v>2</v>
      </c>
      <c r="D1979">
        <v>2016</v>
      </c>
      <c r="E1979" s="43" t="str">
        <f>IF(OR(C1979=2,C1979=3),"NA","Codieren!")</f>
        <v>NA</v>
      </c>
      <c r="F1979" s="43" t="str">
        <f>IF(OR(C1979=2,C1979=3),"NA","Codieren!")</f>
        <v>NA</v>
      </c>
      <c r="G1979" s="43" t="str">
        <f>IF(F1979=1,"CODIEREN!","NA")</f>
        <v>NA</v>
      </c>
      <c r="H1979" s="43" t="str">
        <f>IF(OR(C1979=2,C1979=3),"NA","Codieren!")</f>
        <v>NA</v>
      </c>
      <c r="I1979" s="43" t="str">
        <f>IF(OR(C1979=2,C1979=3),"NA","Codieren!")</f>
        <v>NA</v>
      </c>
      <c r="J1979" s="45" t="str">
        <f>IF(OR(C1979=2,C1979=3),"NA","Codieren!")</f>
        <v>NA</v>
      </c>
      <c r="K1979" s="43">
        <v>1</v>
      </c>
      <c r="L1979" s="43" t="str">
        <f>IF(OR(C1979=1,C1979=2),"NA","Codieren!")</f>
        <v>NA</v>
      </c>
      <c r="M1979" s="43" t="str">
        <f>IF(L1979="NA","NA","Codieren!")</f>
        <v>NA</v>
      </c>
      <c r="N1979" s="43" t="str">
        <f>IF(OR(M1979="NA",M1979=2),"NA","Codieren!")</f>
        <v>NA</v>
      </c>
    </row>
    <row r="1980" spans="1:14" x14ac:dyDescent="0.35">
      <c r="A1980" s="43" t="s">
        <v>2809</v>
      </c>
      <c r="B1980" s="46" t="s">
        <v>2793</v>
      </c>
      <c r="C1980">
        <v>3</v>
      </c>
      <c r="D1980" s="43">
        <v>2015</v>
      </c>
      <c r="E1980" s="43" t="str">
        <f>IF(OR(C1980=2,C1980=3),"NA","Codieren!")</f>
        <v>NA</v>
      </c>
      <c r="F1980" s="43" t="str">
        <f>IF(OR(C1980=2,C1980=3),"NA","Codieren!")</f>
        <v>NA</v>
      </c>
      <c r="G1980" s="43" t="str">
        <f>IF(F1980=1,"CODIEREN!","NA")</f>
        <v>NA</v>
      </c>
      <c r="H1980" s="43" t="str">
        <f>IF(OR(C1980=2,C1980=3),"NA","Codieren!")</f>
        <v>NA</v>
      </c>
      <c r="I1980" s="43" t="str">
        <f>IF(OR(C1980=2,C1980=3),"NA","Codieren!")</f>
        <v>NA</v>
      </c>
      <c r="J1980" s="45" t="str">
        <f>IF(OR(C1980=2,C1980=3),"NA","Codieren!")</f>
        <v>NA</v>
      </c>
      <c r="K1980" s="43" t="str">
        <f>IF(OR(C1980=1,C1980=3),"NA","Codieren!")</f>
        <v>NA</v>
      </c>
      <c r="L1980" s="43">
        <v>2</v>
      </c>
      <c r="M1980" s="43">
        <v>1</v>
      </c>
      <c r="N1980" s="43">
        <v>2</v>
      </c>
    </row>
    <row r="1981" spans="1:14" s="43" customFormat="1" x14ac:dyDescent="0.35">
      <c r="A1981" s="43" t="s">
        <v>2809</v>
      </c>
      <c r="B1981" s="43" t="s">
        <v>2833</v>
      </c>
      <c r="C1981" s="43">
        <v>2</v>
      </c>
      <c r="D1981" s="43">
        <v>2015</v>
      </c>
      <c r="E1981" s="43" t="str">
        <f>IF(OR(C1981=2,C1981=3),"NA","Codieren!")</f>
        <v>NA</v>
      </c>
      <c r="F1981" s="43" t="str">
        <f>IF(OR(C1981=2,C1981=3),"NA","Codieren!")</f>
        <v>NA</v>
      </c>
      <c r="G1981" s="43" t="str">
        <f>IF(F1981=1,"CODIEREN!","NA")</f>
        <v>NA</v>
      </c>
      <c r="H1981" s="43" t="str">
        <f>IF(OR(C1981=2,C1981=3),"NA","Codieren!")</f>
        <v>NA</v>
      </c>
      <c r="I1981" s="43" t="str">
        <f>IF(OR(C1981=2,C1981=3),"NA","Codieren!")</f>
        <v>NA</v>
      </c>
      <c r="J1981" s="45" t="str">
        <f>IF(OR(C1981=2,C1981=3),"NA","Codieren!")</f>
        <v>NA</v>
      </c>
      <c r="K1981" s="43">
        <v>15</v>
      </c>
      <c r="L1981" s="43" t="str">
        <f>IF(OR(C1981=1,C1981=2),"NA","Codieren!")</f>
        <v>NA</v>
      </c>
      <c r="M1981" s="43" t="str">
        <f>IF(L1981="NA","NA","Codieren!")</f>
        <v>NA</v>
      </c>
      <c r="N1981" s="43" t="str">
        <f>IF(OR(M1981="NA",M1981=2),"NA","Codieren!")</f>
        <v>NA</v>
      </c>
    </row>
    <row r="1982" spans="1:14" s="43" customFormat="1" x14ac:dyDescent="0.35">
      <c r="A1982" s="43" t="s">
        <v>2809</v>
      </c>
      <c r="B1982" s="46" t="s">
        <v>2793</v>
      </c>
      <c r="C1982" s="43">
        <v>3</v>
      </c>
      <c r="D1982" s="43">
        <v>2016</v>
      </c>
      <c r="E1982" s="43" t="str">
        <f>IF(OR(C1982=2,C1982=3),"NA","Codieren!")</f>
        <v>NA</v>
      </c>
      <c r="F1982" s="43" t="str">
        <f>IF(OR(C1982=2,C1982=3),"NA","Codieren!")</f>
        <v>NA</v>
      </c>
      <c r="G1982" s="43" t="str">
        <f>IF(F1982=1,"CODIEREN!","NA")</f>
        <v>NA</v>
      </c>
      <c r="H1982" s="43" t="str">
        <f>IF(OR(C1982=2,C1982=3),"NA","Codieren!")</f>
        <v>NA</v>
      </c>
      <c r="I1982" s="43" t="str">
        <f>IF(OR(C1982=2,C1982=3),"NA","Codieren!")</f>
        <v>NA</v>
      </c>
      <c r="J1982" s="45" t="str">
        <f>IF(OR(C1982=2,C1982=3),"NA","Codieren!")</f>
        <v>NA</v>
      </c>
      <c r="K1982" s="43" t="str">
        <f>IF(OR(C1982=1,C1982=3),"NA","Codieren!")</f>
        <v>NA</v>
      </c>
      <c r="L1982" s="43">
        <v>2</v>
      </c>
      <c r="M1982" s="43">
        <v>1</v>
      </c>
      <c r="N1982" s="43">
        <v>2</v>
      </c>
    </row>
    <row r="1983" spans="1:14" s="43" customFormat="1" x14ac:dyDescent="0.35">
      <c r="A1983" s="43" t="s">
        <v>2809</v>
      </c>
      <c r="B1983" s="43" t="s">
        <v>2833</v>
      </c>
      <c r="C1983" s="43">
        <v>2</v>
      </c>
      <c r="D1983" s="43">
        <v>2016</v>
      </c>
      <c r="E1983" s="43" t="str">
        <f>IF(OR(C1983=2,C1983=3),"NA","Codieren!")</f>
        <v>NA</v>
      </c>
      <c r="F1983" s="43" t="str">
        <f>IF(OR(C1983=2,C1983=3),"NA","Codieren!")</f>
        <v>NA</v>
      </c>
      <c r="G1983" s="43" t="str">
        <f>IF(F1983=1,"CODIEREN!","NA")</f>
        <v>NA</v>
      </c>
      <c r="H1983" s="43" t="str">
        <f>IF(OR(C1983=2,C1983=3),"NA","Codieren!")</f>
        <v>NA</v>
      </c>
      <c r="I1983" s="43" t="str">
        <f>IF(OR(C1983=2,C1983=3),"NA","Codieren!")</f>
        <v>NA</v>
      </c>
      <c r="J1983" s="45" t="str">
        <f>IF(OR(C1983=2,C1983=3),"NA","Codieren!")</f>
        <v>NA</v>
      </c>
      <c r="K1983" s="43">
        <v>15</v>
      </c>
      <c r="L1983" s="43" t="str">
        <f>IF(OR(C1983=1,C1983=2),"NA","Codieren!")</f>
        <v>NA</v>
      </c>
      <c r="M1983" s="43" t="str">
        <f>IF(L1983="NA","NA","Codieren!")</f>
        <v>NA</v>
      </c>
      <c r="N1983" s="43" t="str">
        <f>IF(OR(M1983="NA",M1983=2),"NA","Codieren!")</f>
        <v>NA</v>
      </c>
    </row>
    <row r="1984" spans="1:14" s="43" customFormat="1" x14ac:dyDescent="0.35">
      <c r="A1984" s="43" t="s">
        <v>2809</v>
      </c>
      <c r="B1984" s="46" t="s">
        <v>2793</v>
      </c>
      <c r="C1984" s="43">
        <v>3</v>
      </c>
      <c r="D1984" s="43">
        <v>2017</v>
      </c>
      <c r="E1984" s="43" t="s">
        <v>275</v>
      </c>
      <c r="F1984" s="43" t="s">
        <v>275</v>
      </c>
      <c r="G1984" s="43" t="s">
        <v>275</v>
      </c>
      <c r="H1984" s="43" t="s">
        <v>275</v>
      </c>
      <c r="I1984" s="43" t="s">
        <v>275</v>
      </c>
      <c r="J1984" s="45" t="s">
        <v>275</v>
      </c>
      <c r="K1984" s="43" t="s">
        <v>275</v>
      </c>
      <c r="L1984" s="43">
        <v>2</v>
      </c>
      <c r="M1984" s="43">
        <v>1</v>
      </c>
      <c r="N1984" s="43">
        <v>5</v>
      </c>
    </row>
    <row r="1985" spans="1:14" s="43" customFormat="1" x14ac:dyDescent="0.35">
      <c r="A1985" s="43" t="s">
        <v>2809</v>
      </c>
      <c r="B1985" s="43" t="s">
        <v>2833</v>
      </c>
      <c r="C1985" s="43">
        <v>2</v>
      </c>
      <c r="D1985" s="43">
        <v>2017</v>
      </c>
      <c r="E1985" s="43" t="s">
        <v>275</v>
      </c>
      <c r="F1985" s="43" t="s">
        <v>275</v>
      </c>
      <c r="G1985" s="43" t="s">
        <v>275</v>
      </c>
      <c r="H1985" s="43" t="s">
        <v>275</v>
      </c>
      <c r="I1985" s="43" t="s">
        <v>275</v>
      </c>
      <c r="J1985" s="45" t="s">
        <v>275</v>
      </c>
      <c r="K1985" s="43">
        <v>15</v>
      </c>
      <c r="L1985" s="43" t="s">
        <v>275</v>
      </c>
      <c r="M1985" s="43" t="s">
        <v>275</v>
      </c>
      <c r="N1985" s="43" t="s">
        <v>275</v>
      </c>
    </row>
    <row r="1986" spans="1:14" s="43" customFormat="1" x14ac:dyDescent="0.35">
      <c r="A1986" s="43" t="s">
        <v>2809</v>
      </c>
      <c r="B1986" s="46" t="s">
        <v>2793</v>
      </c>
      <c r="C1986" s="43">
        <v>3</v>
      </c>
      <c r="D1986" s="43">
        <v>2018</v>
      </c>
      <c r="E1986" s="43" t="s">
        <v>275</v>
      </c>
      <c r="F1986" s="43" t="s">
        <v>275</v>
      </c>
      <c r="G1986" s="43" t="s">
        <v>275</v>
      </c>
      <c r="H1986" s="43" t="s">
        <v>275</v>
      </c>
      <c r="I1986" s="43" t="s">
        <v>275</v>
      </c>
      <c r="J1986" s="45" t="s">
        <v>275</v>
      </c>
      <c r="K1986" s="43" t="s">
        <v>275</v>
      </c>
      <c r="L1986" s="43">
        <v>2</v>
      </c>
      <c r="M1986" s="43">
        <v>1</v>
      </c>
      <c r="N1986" s="43">
        <v>5</v>
      </c>
    </row>
    <row r="1987" spans="1:14" s="43" customFormat="1" x14ac:dyDescent="0.35">
      <c r="A1987" s="43" t="s">
        <v>2809</v>
      </c>
      <c r="B1987" s="43" t="s">
        <v>2833</v>
      </c>
      <c r="C1987" s="43">
        <v>2</v>
      </c>
      <c r="D1987" s="43">
        <v>2018</v>
      </c>
      <c r="E1987" s="43" t="s">
        <v>275</v>
      </c>
      <c r="F1987" s="43" t="s">
        <v>275</v>
      </c>
      <c r="G1987" s="43" t="s">
        <v>275</v>
      </c>
      <c r="H1987" s="43" t="s">
        <v>275</v>
      </c>
      <c r="I1987" s="43" t="s">
        <v>275</v>
      </c>
      <c r="J1987" s="45" t="s">
        <v>275</v>
      </c>
      <c r="K1987" s="43">
        <v>15</v>
      </c>
      <c r="L1987" s="43" t="s">
        <v>275</v>
      </c>
      <c r="M1987" s="43" t="s">
        <v>275</v>
      </c>
      <c r="N1987" s="43" t="s">
        <v>275</v>
      </c>
    </row>
    <row r="1988" spans="1:14" s="43" customFormat="1" x14ac:dyDescent="0.35">
      <c r="A1988" s="43" t="s">
        <v>2809</v>
      </c>
      <c r="B1988" s="46" t="s">
        <v>2793</v>
      </c>
      <c r="C1988" s="43">
        <v>3</v>
      </c>
      <c r="D1988" s="43">
        <v>2019</v>
      </c>
      <c r="E1988" s="43" t="s">
        <v>275</v>
      </c>
      <c r="F1988" s="43" t="s">
        <v>275</v>
      </c>
      <c r="G1988" s="43" t="s">
        <v>275</v>
      </c>
      <c r="H1988" s="43" t="s">
        <v>275</v>
      </c>
      <c r="I1988" s="43" t="s">
        <v>275</v>
      </c>
      <c r="J1988" s="45" t="s">
        <v>275</v>
      </c>
      <c r="K1988" s="43" t="s">
        <v>275</v>
      </c>
      <c r="L1988" s="43">
        <v>2</v>
      </c>
      <c r="M1988" s="43">
        <v>1</v>
      </c>
      <c r="N1988" s="43">
        <v>5</v>
      </c>
    </row>
    <row r="1989" spans="1:14" s="43" customFormat="1" x14ac:dyDescent="0.35">
      <c r="A1989" s="43" t="s">
        <v>2809</v>
      </c>
      <c r="B1989" s="43" t="s">
        <v>2833</v>
      </c>
      <c r="C1989" s="43">
        <v>2</v>
      </c>
      <c r="D1989" s="43">
        <v>2019</v>
      </c>
      <c r="E1989" s="43" t="s">
        <v>275</v>
      </c>
      <c r="F1989" s="43" t="s">
        <v>275</v>
      </c>
      <c r="G1989" s="43" t="s">
        <v>275</v>
      </c>
      <c r="H1989" s="43" t="s">
        <v>275</v>
      </c>
      <c r="I1989" s="43" t="s">
        <v>275</v>
      </c>
      <c r="J1989" s="45" t="s">
        <v>275</v>
      </c>
      <c r="K1989" s="43">
        <v>15</v>
      </c>
      <c r="L1989" s="43" t="s">
        <v>275</v>
      </c>
      <c r="M1989" s="43" t="s">
        <v>275</v>
      </c>
      <c r="N1989" s="43" t="s">
        <v>275</v>
      </c>
    </row>
    <row r="1990" spans="1:14" s="43" customFormat="1" x14ac:dyDescent="0.35">
      <c r="A1990" s="43" t="s">
        <v>3388</v>
      </c>
      <c r="B1990" s="46" t="s">
        <v>3349</v>
      </c>
      <c r="C1990" s="43">
        <v>1</v>
      </c>
      <c r="D1990" s="43">
        <v>2017</v>
      </c>
      <c r="E1990" s="43">
        <v>1</v>
      </c>
      <c r="F1990" s="43">
        <v>5</v>
      </c>
      <c r="G1990" s="43" t="str">
        <f>IF(F1990=1,"CODIEREN!","NA")</f>
        <v>NA</v>
      </c>
      <c r="H1990" s="43">
        <v>1</v>
      </c>
      <c r="I1990" s="43">
        <v>2</v>
      </c>
      <c r="J1990" s="45" t="s">
        <v>275</v>
      </c>
      <c r="K1990" s="43" t="str">
        <f>IF(OR(C1990=1,C1990=3),"NA","Codieren!")</f>
        <v>NA</v>
      </c>
      <c r="L1990" s="43" t="str">
        <f>IF(OR(C1990=1,C1990=2),"NA","Codieren!")</f>
        <v>NA</v>
      </c>
      <c r="M1990" s="43" t="str">
        <f>IF(L1990="NA","NA","Codieren!")</f>
        <v>NA</v>
      </c>
      <c r="N1990" s="43" t="str">
        <f>IF(OR(M1990="NA",M1990=2),"NA","Codieren!")</f>
        <v>NA</v>
      </c>
    </row>
    <row r="1991" spans="1:14" s="43" customFormat="1" x14ac:dyDescent="0.35">
      <c r="A1991" s="43" t="s">
        <v>2849</v>
      </c>
      <c r="B1991" s="43" t="s">
        <v>2793</v>
      </c>
      <c r="C1991" s="43">
        <v>1</v>
      </c>
      <c r="D1991" s="43">
        <v>2015</v>
      </c>
      <c r="E1991" s="43">
        <v>1</v>
      </c>
      <c r="F1991" s="43">
        <v>3</v>
      </c>
      <c r="G1991" s="43" t="str">
        <f>IF(F1991=1,"CODIEREN!","NA")</f>
        <v>NA</v>
      </c>
      <c r="H1991" s="43">
        <v>2</v>
      </c>
      <c r="I1991" s="43">
        <v>2</v>
      </c>
      <c r="J1991" s="45">
        <v>500</v>
      </c>
      <c r="K1991" s="43" t="str">
        <f>IF(OR(C1991=1,C1991=3),"NA","Codieren!")</f>
        <v>NA</v>
      </c>
      <c r="L1991" s="43" t="str">
        <f>IF(OR(C1991=1,C1991=2),"NA","Codieren!")</f>
        <v>NA</v>
      </c>
      <c r="M1991" s="43" t="str">
        <f>IF(L1991="NA","NA","Codieren!")</f>
        <v>NA</v>
      </c>
      <c r="N1991" s="43" t="str">
        <f>IF(OR(M1991="NA",M1991=2),"NA","Codieren!")</f>
        <v>NA</v>
      </c>
    </row>
    <row r="1992" spans="1:14" s="43" customFormat="1" x14ac:dyDescent="0.35">
      <c r="A1992" s="43" t="s">
        <v>2849</v>
      </c>
      <c r="B1992" s="43" t="s">
        <v>1789</v>
      </c>
      <c r="C1992" s="43">
        <v>2</v>
      </c>
      <c r="D1992" s="43">
        <v>2015</v>
      </c>
      <c r="E1992" s="43" t="str">
        <f>IF(OR(C1992=2,C1992=3),"NA","Codieren!")</f>
        <v>NA</v>
      </c>
      <c r="F1992" s="43" t="str">
        <f>IF(OR(C1992=2,C1992=3),"NA","Codieren!")</f>
        <v>NA</v>
      </c>
      <c r="G1992" s="43" t="str">
        <f>IF(F1992=1,"CODIEREN!","NA")</f>
        <v>NA</v>
      </c>
      <c r="H1992" s="43" t="str">
        <f>IF(OR(C1992=2,C1992=3),"NA","Codieren!")</f>
        <v>NA</v>
      </c>
      <c r="I1992" s="43" t="str">
        <f>IF(OR(C1992=2,C1992=3),"NA","Codieren!")</f>
        <v>NA</v>
      </c>
      <c r="J1992" s="45" t="str">
        <f>IF(OR(C1992=2,C1992=3),"NA","Codieren!")</f>
        <v>NA</v>
      </c>
      <c r="K1992" s="43" t="s">
        <v>275</v>
      </c>
      <c r="L1992" s="43" t="str">
        <f>IF(OR(C1992=1,C1992=2),"NA","Codieren!")</f>
        <v>NA</v>
      </c>
      <c r="M1992" s="43" t="str">
        <f>IF(L1992="NA","NA","Codieren!")</f>
        <v>NA</v>
      </c>
      <c r="N1992" s="43" t="str">
        <f>IF(OR(M1992="NA",M1992=2),"NA","Codieren!")</f>
        <v>NA</v>
      </c>
    </row>
    <row r="1993" spans="1:14" s="43" customFormat="1" x14ac:dyDescent="0.35">
      <c r="A1993" s="43" t="s">
        <v>3205</v>
      </c>
      <c r="B1993" s="43" t="s">
        <v>3192</v>
      </c>
      <c r="C1993" s="43">
        <v>3</v>
      </c>
      <c r="D1993" s="43">
        <v>2015</v>
      </c>
      <c r="E1993" s="43" t="str">
        <f>IF(OR(C1993=2,C1993=3),"NA","Codieren!")</f>
        <v>NA</v>
      </c>
      <c r="F1993" s="43" t="str">
        <f>IF(OR(C1993=2,C1993=3),"NA","Codieren!")</f>
        <v>NA</v>
      </c>
      <c r="G1993" s="43" t="str">
        <f>IF(F1993=1,"CODIEREN!","NA")</f>
        <v>NA</v>
      </c>
      <c r="H1993" s="43" t="str">
        <f>IF(OR(C1993=2,C1993=3),"NA","Codieren!")</f>
        <v>NA</v>
      </c>
      <c r="I1993" s="43" t="str">
        <f>IF(OR(C1993=2,C1993=3),"NA","Codieren!")</f>
        <v>NA</v>
      </c>
      <c r="J1993" s="45" t="str">
        <f>IF(OR(C1993=2,C1993=3),"NA","Codieren!")</f>
        <v>NA</v>
      </c>
      <c r="K1993" s="43" t="str">
        <f>IF(OR(C1993=1,C1993=3),"NA","Codieren!")</f>
        <v>NA</v>
      </c>
      <c r="L1993" s="43">
        <v>1</v>
      </c>
      <c r="M1993" s="43">
        <v>2</v>
      </c>
      <c r="N1993" s="43" t="str">
        <f>IF(OR(M1993="NA",M1993=2),"NA","Codieren!")</f>
        <v>NA</v>
      </c>
    </row>
    <row r="1994" spans="1:14" s="43" customFormat="1" x14ac:dyDescent="0.35">
      <c r="A1994" s="43" t="s">
        <v>3205</v>
      </c>
      <c r="B1994" s="43" t="s">
        <v>3192</v>
      </c>
      <c r="C1994" s="43">
        <v>3</v>
      </c>
      <c r="D1994" s="43">
        <v>2016</v>
      </c>
      <c r="E1994" s="43" t="s">
        <v>275</v>
      </c>
      <c r="F1994" s="43" t="s">
        <v>275</v>
      </c>
      <c r="G1994" s="43" t="s">
        <v>275</v>
      </c>
      <c r="H1994" s="43" t="s">
        <v>275</v>
      </c>
      <c r="I1994" s="43" t="s">
        <v>275</v>
      </c>
      <c r="J1994" s="45" t="s">
        <v>275</v>
      </c>
      <c r="K1994" s="43" t="s">
        <v>275</v>
      </c>
      <c r="L1994" s="43">
        <v>1</v>
      </c>
      <c r="M1994" s="43">
        <v>2</v>
      </c>
      <c r="N1994" s="43" t="s">
        <v>275</v>
      </c>
    </row>
    <row r="1995" spans="1:14" s="43" customFormat="1" x14ac:dyDescent="0.35">
      <c r="A1995" s="43" t="s">
        <v>3205</v>
      </c>
      <c r="B1995" s="43" t="s">
        <v>3192</v>
      </c>
      <c r="C1995" s="43">
        <v>3</v>
      </c>
      <c r="D1995" s="43">
        <v>2017</v>
      </c>
      <c r="E1995" s="43" t="s">
        <v>275</v>
      </c>
      <c r="F1995" s="43" t="s">
        <v>275</v>
      </c>
      <c r="G1995" s="43" t="s">
        <v>275</v>
      </c>
      <c r="H1995" s="43" t="s">
        <v>275</v>
      </c>
      <c r="I1995" s="43" t="s">
        <v>275</v>
      </c>
      <c r="J1995" s="45" t="s">
        <v>275</v>
      </c>
      <c r="K1995" s="43" t="s">
        <v>275</v>
      </c>
      <c r="L1995" s="43">
        <v>1</v>
      </c>
      <c r="M1995" s="43">
        <v>2</v>
      </c>
      <c r="N1995" s="43" t="s">
        <v>275</v>
      </c>
    </row>
    <row r="1996" spans="1:14" x14ac:dyDescent="0.35">
      <c r="A1996" s="43" t="s">
        <v>2958</v>
      </c>
      <c r="B1996" s="43" t="s">
        <v>2957</v>
      </c>
      <c r="C1996">
        <v>3</v>
      </c>
      <c r="D1996" s="43">
        <v>2015</v>
      </c>
      <c r="E1996" s="43" t="str">
        <f>IF(OR(C1996=2,C1996=3),"NA","Codieren!")</f>
        <v>NA</v>
      </c>
      <c r="F1996" s="43" t="str">
        <f>IF(OR(C1996=2,C1996=3),"NA","Codieren!")</f>
        <v>NA</v>
      </c>
      <c r="G1996" s="43" t="str">
        <f>IF(F1996=1,"CODIEREN!","NA")</f>
        <v>NA</v>
      </c>
      <c r="H1996" s="43" t="str">
        <f>IF(OR(C1996=2,C1996=3),"NA","Codieren!")</f>
        <v>NA</v>
      </c>
      <c r="I1996" s="43" t="str">
        <f>IF(OR(C1996=2,C1996=3),"NA","Codieren!")</f>
        <v>NA</v>
      </c>
      <c r="J1996" s="45" t="str">
        <f>IF(OR(C1996=2,C1996=3),"NA","Codieren!")</f>
        <v>NA</v>
      </c>
      <c r="K1996" s="43" t="str">
        <f>IF(OR(C1996=1,C1996=3),"NA","Codieren!")</f>
        <v>NA</v>
      </c>
      <c r="L1996" s="43">
        <v>2</v>
      </c>
      <c r="M1996" s="43">
        <v>2</v>
      </c>
      <c r="N1996" s="43" t="str">
        <f>IF(OR(M1996="NA",M1996=2),"NA","Codieren!")</f>
        <v>NA</v>
      </c>
    </row>
    <row r="1997" spans="1:14" x14ac:dyDescent="0.35">
      <c r="A1997" s="43" t="s">
        <v>2958</v>
      </c>
      <c r="B1997" s="43" t="s">
        <v>2957</v>
      </c>
      <c r="C1997" s="43">
        <v>3</v>
      </c>
      <c r="D1997" s="43">
        <v>2016</v>
      </c>
      <c r="E1997" s="43" t="s">
        <v>275</v>
      </c>
      <c r="F1997" s="43" t="s">
        <v>275</v>
      </c>
      <c r="G1997" s="43" t="s">
        <v>275</v>
      </c>
      <c r="H1997" s="43" t="s">
        <v>275</v>
      </c>
      <c r="I1997" s="43" t="s">
        <v>275</v>
      </c>
      <c r="J1997" s="45" t="s">
        <v>275</v>
      </c>
      <c r="K1997" s="43" t="s">
        <v>275</v>
      </c>
      <c r="L1997" s="43">
        <v>2</v>
      </c>
      <c r="M1997" s="43">
        <v>2</v>
      </c>
      <c r="N1997" s="43" t="s">
        <v>275</v>
      </c>
    </row>
    <row r="1998" spans="1:14" x14ac:dyDescent="0.35">
      <c r="A1998" s="43" t="s">
        <v>2958</v>
      </c>
      <c r="B1998" s="43" t="s">
        <v>2957</v>
      </c>
      <c r="C1998" s="43">
        <v>3</v>
      </c>
      <c r="D1998" s="43">
        <v>2017</v>
      </c>
      <c r="E1998" s="43" t="s">
        <v>275</v>
      </c>
      <c r="F1998" s="43" t="s">
        <v>275</v>
      </c>
      <c r="G1998" s="43" t="s">
        <v>275</v>
      </c>
      <c r="H1998" s="43" t="s">
        <v>275</v>
      </c>
      <c r="I1998" s="43" t="s">
        <v>275</v>
      </c>
      <c r="J1998" s="45" t="s">
        <v>275</v>
      </c>
      <c r="K1998" s="43" t="s">
        <v>275</v>
      </c>
      <c r="L1998" s="43">
        <v>2</v>
      </c>
      <c r="M1998" s="43">
        <v>2</v>
      </c>
      <c r="N1998" s="43" t="s">
        <v>275</v>
      </c>
    </row>
    <row r="1999" spans="1:14" x14ac:dyDescent="0.35">
      <c r="A1999" s="43" t="s">
        <v>2958</v>
      </c>
      <c r="B1999" s="43" t="s">
        <v>2957</v>
      </c>
      <c r="C1999" s="43">
        <v>3</v>
      </c>
      <c r="D1999" s="43">
        <v>2018</v>
      </c>
      <c r="E1999" s="43" t="s">
        <v>275</v>
      </c>
      <c r="F1999" s="43" t="s">
        <v>275</v>
      </c>
      <c r="G1999" s="43" t="s">
        <v>275</v>
      </c>
      <c r="H1999" s="43" t="s">
        <v>275</v>
      </c>
      <c r="I1999" s="43" t="s">
        <v>275</v>
      </c>
      <c r="J1999" s="45" t="s">
        <v>275</v>
      </c>
      <c r="K1999" s="43" t="s">
        <v>275</v>
      </c>
      <c r="L1999" s="43">
        <v>2</v>
      </c>
      <c r="M1999" s="43">
        <v>2</v>
      </c>
      <c r="N1999" s="43" t="s">
        <v>275</v>
      </c>
    </row>
    <row r="2000" spans="1:14" x14ac:dyDescent="0.35">
      <c r="A2000" s="43" t="s">
        <v>2958</v>
      </c>
      <c r="B2000" s="43" t="s">
        <v>2957</v>
      </c>
      <c r="C2000" s="43">
        <v>3</v>
      </c>
      <c r="D2000" s="43">
        <v>2019</v>
      </c>
      <c r="E2000" s="43" t="s">
        <v>275</v>
      </c>
      <c r="F2000" s="43" t="s">
        <v>275</v>
      </c>
      <c r="G2000" s="43" t="s">
        <v>275</v>
      </c>
      <c r="H2000" s="43" t="s">
        <v>275</v>
      </c>
      <c r="I2000" s="43" t="s">
        <v>275</v>
      </c>
      <c r="J2000" s="45" t="s">
        <v>275</v>
      </c>
      <c r="K2000" s="43" t="s">
        <v>275</v>
      </c>
      <c r="L2000" s="43">
        <v>2</v>
      </c>
      <c r="M2000" s="43">
        <v>2</v>
      </c>
      <c r="N2000" s="43" t="s">
        <v>275</v>
      </c>
    </row>
    <row r="2001" spans="1:14" x14ac:dyDescent="0.35">
      <c r="A2001" s="43" t="s">
        <v>1145</v>
      </c>
      <c r="B2001" s="43" t="s">
        <v>1095</v>
      </c>
      <c r="C2001" s="43">
        <v>1</v>
      </c>
      <c r="D2001" s="43">
        <v>2019</v>
      </c>
      <c r="E2001" s="43">
        <v>1</v>
      </c>
      <c r="F2001" s="43">
        <v>1</v>
      </c>
      <c r="G2001" s="43">
        <v>3</v>
      </c>
      <c r="H2001" s="43">
        <v>1</v>
      </c>
      <c r="I2001" s="43">
        <v>2</v>
      </c>
      <c r="J2001" s="45">
        <v>10000</v>
      </c>
      <c r="K2001" s="43" t="str">
        <f>IF(OR(C2001=1,C2001=3),"NA","Codieren!")</f>
        <v>NA</v>
      </c>
      <c r="L2001" s="43" t="str">
        <f>IF(OR(C2001=1,C2001=2),"NA","Codieren!")</f>
        <v>NA</v>
      </c>
      <c r="M2001" s="43" t="str">
        <f>IF(L2001="NA","NA","Codieren!")</f>
        <v>NA</v>
      </c>
      <c r="N2001" s="43" t="str">
        <f>IF(OR(M2001="NA",M2001=2),"NA","Codieren!")</f>
        <v>NA</v>
      </c>
    </row>
    <row r="2002" spans="1:14" x14ac:dyDescent="0.35">
      <c r="A2002" s="43" t="s">
        <v>1145</v>
      </c>
      <c r="B2002" s="43" t="s">
        <v>1112</v>
      </c>
      <c r="C2002" s="43">
        <v>2</v>
      </c>
      <c r="D2002" s="43">
        <v>2019</v>
      </c>
      <c r="E2002" s="43" t="str">
        <f>IF(OR(C2002=2,C2002=3),"NA","Codieren!")</f>
        <v>NA</v>
      </c>
      <c r="F2002" s="43" t="str">
        <f>IF(OR(C2002=2,C2002=3),"NA","Codieren!")</f>
        <v>NA</v>
      </c>
      <c r="G2002" s="43" t="str">
        <f>IF(F2002=1,"CODIEREN!","NA")</f>
        <v>NA</v>
      </c>
      <c r="H2002" s="43" t="str">
        <f>IF(OR(C2002=2,C2002=3),"NA","Codieren!")</f>
        <v>NA</v>
      </c>
      <c r="I2002" s="43" t="str">
        <f>IF(OR(C2002=2,C2002=3),"NA","Codieren!")</f>
        <v>NA</v>
      </c>
      <c r="J2002" s="45" t="str">
        <f>IF(OR(C2002=2,C2002=3),"NA","Codieren!")</f>
        <v>NA</v>
      </c>
      <c r="K2002" s="43" t="s">
        <v>275</v>
      </c>
      <c r="L2002" s="43" t="str">
        <f>IF(OR(C2002=1,C2002=2),"NA","Codieren!")</f>
        <v>NA</v>
      </c>
      <c r="M2002" s="43" t="str">
        <f>IF(L2002="NA","NA","Codieren!")</f>
        <v>NA</v>
      </c>
      <c r="N2002" s="43" t="str">
        <f>IF(OR(M2002="NA",M2002=2),"NA","Codieren!")</f>
        <v>NA</v>
      </c>
    </row>
    <row r="2003" spans="1:14" x14ac:dyDescent="0.35">
      <c r="A2003" s="43" t="s">
        <v>1145</v>
      </c>
      <c r="B2003" s="43" t="s">
        <v>2434</v>
      </c>
      <c r="C2003" s="43">
        <v>3</v>
      </c>
      <c r="D2003" s="43">
        <v>2018</v>
      </c>
      <c r="E2003" s="43" t="str">
        <f>IF(OR(C2003=2,C2003=3),"NA","Codieren!")</f>
        <v>NA</v>
      </c>
      <c r="F2003" s="43" t="str">
        <f>IF(OR(C2003=2,C2003=3),"NA","Codieren!")</f>
        <v>NA</v>
      </c>
      <c r="G2003" s="43" t="str">
        <f>IF(F2003=1,"CODIEREN!","NA")</f>
        <v>NA</v>
      </c>
      <c r="H2003" s="43" t="str">
        <f>IF(OR(C2003=2,C2003=3),"NA","Codieren!")</f>
        <v>NA</v>
      </c>
      <c r="I2003" s="43" t="str">
        <f>IF(OR(C2003=2,C2003=3),"NA","Codieren!")</f>
        <v>NA</v>
      </c>
      <c r="J2003" s="45" t="str">
        <f>IF(OR(C2003=2,C2003=3),"NA","Codieren!")</f>
        <v>NA</v>
      </c>
      <c r="K2003" s="43" t="str">
        <f>IF(OR(C2003=1,C2003=3),"NA","Codieren!")</f>
        <v>NA</v>
      </c>
      <c r="L2003" s="43">
        <v>2</v>
      </c>
      <c r="M2003" s="43">
        <v>1</v>
      </c>
      <c r="N2003" s="43">
        <v>5</v>
      </c>
    </row>
    <row r="2004" spans="1:14" x14ac:dyDescent="0.35">
      <c r="A2004" s="43" t="s">
        <v>1145</v>
      </c>
      <c r="B2004" s="43" t="s">
        <v>1112</v>
      </c>
      <c r="C2004" s="43">
        <v>2</v>
      </c>
      <c r="D2004" s="43">
        <v>2018</v>
      </c>
      <c r="E2004" s="43" t="str">
        <f>IF(OR(C2004=2,C2004=3),"NA","Codieren!")</f>
        <v>NA</v>
      </c>
      <c r="F2004" s="43" t="str">
        <f>IF(OR(C2004=2,C2004=3),"NA","Codieren!")</f>
        <v>NA</v>
      </c>
      <c r="G2004" s="43" t="str">
        <f>IF(F2004=1,"CODIEREN!","NA")</f>
        <v>NA</v>
      </c>
      <c r="H2004" s="43" t="str">
        <f>IF(OR(C2004=2,C2004=3),"NA","Codieren!")</f>
        <v>NA</v>
      </c>
      <c r="I2004" s="43" t="str">
        <f>IF(OR(C2004=2,C2004=3),"NA","Codieren!")</f>
        <v>NA</v>
      </c>
      <c r="J2004" s="45" t="str">
        <f>IF(OR(C2004=2,C2004=3),"NA","Codieren!")</f>
        <v>NA</v>
      </c>
      <c r="K2004" s="43" t="s">
        <v>275</v>
      </c>
      <c r="L2004" s="43" t="str">
        <f>IF(OR(C2004=1,C2004=2),"NA","Codieren!")</f>
        <v>NA</v>
      </c>
      <c r="M2004" s="43" t="str">
        <f>IF(L2004="NA","NA","Codieren!")</f>
        <v>NA</v>
      </c>
      <c r="N2004" s="43" t="str">
        <f>IF(OR(M2004="NA",M2004=2),"NA","Codieren!")</f>
        <v>NA</v>
      </c>
    </row>
    <row r="2005" spans="1:14" x14ac:dyDescent="0.35">
      <c r="A2005" s="43" t="s">
        <v>1145</v>
      </c>
      <c r="B2005" s="43" t="s">
        <v>2434</v>
      </c>
      <c r="C2005" s="43">
        <v>3</v>
      </c>
      <c r="D2005" s="43">
        <v>2019</v>
      </c>
      <c r="E2005" s="43" t="s">
        <v>275</v>
      </c>
      <c r="F2005" s="43" t="s">
        <v>275</v>
      </c>
      <c r="G2005" s="43" t="s">
        <v>275</v>
      </c>
      <c r="H2005" s="43" t="s">
        <v>275</v>
      </c>
      <c r="I2005" s="43" t="s">
        <v>275</v>
      </c>
      <c r="J2005" s="45" t="s">
        <v>275</v>
      </c>
      <c r="K2005" s="43" t="s">
        <v>275</v>
      </c>
      <c r="L2005" s="43">
        <v>2</v>
      </c>
      <c r="M2005" s="43">
        <v>1</v>
      </c>
      <c r="N2005" s="43">
        <v>5</v>
      </c>
    </row>
    <row r="2006" spans="1:14" x14ac:dyDescent="0.35">
      <c r="A2006" s="43" t="s">
        <v>1145</v>
      </c>
      <c r="B2006" s="43" t="s">
        <v>2434</v>
      </c>
      <c r="C2006">
        <v>1</v>
      </c>
      <c r="D2006" s="43">
        <v>2017</v>
      </c>
      <c r="E2006" s="43">
        <v>1</v>
      </c>
      <c r="F2006" s="43">
        <v>1</v>
      </c>
      <c r="G2006" s="43">
        <v>5</v>
      </c>
      <c r="H2006" s="43">
        <v>1</v>
      </c>
      <c r="I2006" s="43">
        <v>2</v>
      </c>
      <c r="J2006" s="45">
        <v>2500</v>
      </c>
      <c r="K2006" s="43" t="str">
        <f>IF(OR(C2006=1,C2006=3),"NA","Codieren!")</f>
        <v>NA</v>
      </c>
      <c r="L2006" s="43" t="str">
        <f>IF(OR(C2006=1,C2006=2),"NA","Codieren!")</f>
        <v>NA</v>
      </c>
      <c r="M2006" s="43" t="str">
        <f>IF(L2006="NA","NA","Codieren!")</f>
        <v>NA</v>
      </c>
      <c r="N2006" s="43" t="str">
        <f>IF(OR(M2006="NA",M2006=2),"NA","Codieren!")</f>
        <v>NA</v>
      </c>
    </row>
    <row r="2007" spans="1:14" x14ac:dyDescent="0.35">
      <c r="A2007" s="43" t="s">
        <v>1145</v>
      </c>
      <c r="B2007" s="43" t="s">
        <v>1112</v>
      </c>
      <c r="C2007">
        <v>2</v>
      </c>
      <c r="D2007" s="43">
        <v>2017</v>
      </c>
      <c r="E2007" s="43" t="str">
        <f>IF(OR(C2007=2,C2007=3),"NA","Codieren!")</f>
        <v>NA</v>
      </c>
      <c r="F2007" s="43" t="str">
        <f>IF(OR(C2007=2,C2007=3),"NA","Codieren!")</f>
        <v>NA</v>
      </c>
      <c r="G2007" s="43" t="str">
        <f>IF(F2007=1,"CODIEREN!","NA")</f>
        <v>NA</v>
      </c>
      <c r="H2007" s="43" t="str">
        <f>IF(OR(C2007=2,C2007=3),"NA","Codieren!")</f>
        <v>NA</v>
      </c>
      <c r="I2007" s="43" t="str">
        <f>IF(OR(C2007=2,C2007=3),"NA","Codieren!")</f>
        <v>NA</v>
      </c>
      <c r="J2007" s="45" t="str">
        <f>IF(OR(C2007=2,C2007=3),"NA","Codieren!")</f>
        <v>NA</v>
      </c>
      <c r="K2007" s="43" t="s">
        <v>275</v>
      </c>
      <c r="L2007" s="43" t="str">
        <f>IF(OR(C2007=1,C2007=2),"NA","Codieren!")</f>
        <v>NA</v>
      </c>
      <c r="M2007" s="43" t="str">
        <f>IF(L2007="NA","NA","Codieren!")</f>
        <v>NA</v>
      </c>
      <c r="N2007" s="43" t="str">
        <f>IF(OR(M2007="NA",M2007=2),"NA","Codieren!")</f>
        <v>NA</v>
      </c>
    </row>
    <row r="2008" spans="1:14" x14ac:dyDescent="0.35">
      <c r="A2008" s="43" t="s">
        <v>1145</v>
      </c>
      <c r="B2008" s="43" t="s">
        <v>2434</v>
      </c>
      <c r="C2008">
        <v>1</v>
      </c>
      <c r="D2008" s="43">
        <v>2018</v>
      </c>
      <c r="E2008" s="43">
        <v>2</v>
      </c>
      <c r="F2008" s="43">
        <v>1</v>
      </c>
      <c r="G2008" s="43">
        <v>5</v>
      </c>
      <c r="H2008" s="43">
        <v>1</v>
      </c>
      <c r="I2008" s="43">
        <v>2</v>
      </c>
      <c r="J2008" s="45">
        <v>2500</v>
      </c>
      <c r="K2008" s="43" t="str">
        <f>IF(OR(C2008=1,C2008=3),"NA","Codieren!")</f>
        <v>NA</v>
      </c>
      <c r="L2008" s="43" t="str">
        <f>IF(OR(C2008=1,C2008=2),"NA","Codieren!")</f>
        <v>NA</v>
      </c>
      <c r="M2008" s="43" t="str">
        <f>IF(L2008="NA","NA","Codieren!")</f>
        <v>NA</v>
      </c>
      <c r="N2008" s="43" t="str">
        <f>IF(OR(M2008="NA",M2008=2),"NA","Codieren!")</f>
        <v>NA</v>
      </c>
    </row>
    <row r="2009" spans="1:14" x14ac:dyDescent="0.35">
      <c r="A2009" s="43" t="s">
        <v>365</v>
      </c>
      <c r="B2009" s="44" t="s">
        <v>359</v>
      </c>
      <c r="C2009" s="44">
        <v>3</v>
      </c>
      <c r="D2009" s="44">
        <v>2019</v>
      </c>
      <c r="E2009" s="43" t="s">
        <v>275</v>
      </c>
      <c r="F2009" s="43" t="s">
        <v>275</v>
      </c>
      <c r="G2009" s="43" t="s">
        <v>275</v>
      </c>
      <c r="H2009" s="43" t="s">
        <v>275</v>
      </c>
      <c r="I2009" s="43" t="s">
        <v>275</v>
      </c>
      <c r="J2009" s="45" t="s">
        <v>275</v>
      </c>
      <c r="K2009" s="43" t="s">
        <v>275</v>
      </c>
      <c r="L2009" s="26">
        <v>2</v>
      </c>
      <c r="M2009" s="43">
        <f>IF(L2009="NA","NA",2)</f>
        <v>2</v>
      </c>
      <c r="N2009" s="43" t="s">
        <v>275</v>
      </c>
    </row>
    <row r="2010" spans="1:14" x14ac:dyDescent="0.35">
      <c r="A2010" s="43" t="s">
        <v>365</v>
      </c>
      <c r="B2010" s="44" t="s">
        <v>374</v>
      </c>
      <c r="C2010" s="44">
        <v>2</v>
      </c>
      <c r="D2010" s="44">
        <v>2019</v>
      </c>
      <c r="E2010" s="43" t="s">
        <v>275</v>
      </c>
      <c r="F2010" s="43" t="s">
        <v>275</v>
      </c>
      <c r="G2010" s="43" t="s">
        <v>275</v>
      </c>
      <c r="H2010" s="43" t="s">
        <v>275</v>
      </c>
      <c r="I2010" s="43" t="s">
        <v>275</v>
      </c>
      <c r="J2010" s="45" t="s">
        <v>275</v>
      </c>
      <c r="K2010" s="43">
        <v>1</v>
      </c>
      <c r="L2010" s="83" t="s">
        <v>275</v>
      </c>
      <c r="M2010" s="43" t="str">
        <f>IF(L2010="NA","NA",2)</f>
        <v>NA</v>
      </c>
      <c r="N2010" s="43" t="s">
        <v>275</v>
      </c>
    </row>
    <row r="2011" spans="1:14" x14ac:dyDescent="0.35">
      <c r="A2011" s="43" t="s">
        <v>365</v>
      </c>
      <c r="B2011" s="44" t="s">
        <v>359</v>
      </c>
      <c r="C2011" s="44">
        <v>3</v>
      </c>
      <c r="D2011" s="44">
        <v>2018</v>
      </c>
      <c r="E2011" s="43" t="s">
        <v>275</v>
      </c>
      <c r="F2011" s="43" t="s">
        <v>275</v>
      </c>
      <c r="G2011" s="43" t="s">
        <v>275</v>
      </c>
      <c r="H2011" s="43" t="s">
        <v>275</v>
      </c>
      <c r="I2011" s="43" t="s">
        <v>275</v>
      </c>
      <c r="J2011" s="45" t="s">
        <v>275</v>
      </c>
      <c r="K2011" s="43" t="s">
        <v>275</v>
      </c>
      <c r="L2011" s="43">
        <v>2</v>
      </c>
      <c r="M2011" s="43">
        <f>IF(L2011="NA","NA",2)</f>
        <v>2</v>
      </c>
      <c r="N2011" s="43" t="s">
        <v>275</v>
      </c>
    </row>
    <row r="2012" spans="1:14" x14ac:dyDescent="0.35">
      <c r="A2012" s="43" t="s">
        <v>365</v>
      </c>
      <c r="B2012" s="44" t="s">
        <v>374</v>
      </c>
      <c r="C2012" s="44">
        <v>2</v>
      </c>
      <c r="D2012" s="44">
        <v>2018</v>
      </c>
      <c r="E2012" s="43" t="s">
        <v>275</v>
      </c>
      <c r="F2012" s="43" t="s">
        <v>275</v>
      </c>
      <c r="G2012" s="43" t="s">
        <v>275</v>
      </c>
      <c r="H2012" s="43" t="s">
        <v>275</v>
      </c>
      <c r="I2012" s="43" t="s">
        <v>275</v>
      </c>
      <c r="J2012" s="45" t="s">
        <v>275</v>
      </c>
      <c r="K2012" s="43">
        <v>1</v>
      </c>
      <c r="L2012" s="43" t="s">
        <v>275</v>
      </c>
      <c r="M2012" s="43" t="str">
        <f>IF(L2012="NA","NA",2)</f>
        <v>NA</v>
      </c>
      <c r="N2012" s="43" t="s">
        <v>275</v>
      </c>
    </row>
    <row r="2013" spans="1:14" x14ac:dyDescent="0.35">
      <c r="A2013" s="43" t="s">
        <v>365</v>
      </c>
      <c r="B2013" s="44" t="s">
        <v>359</v>
      </c>
      <c r="C2013" s="44">
        <v>3</v>
      </c>
      <c r="D2013" s="44">
        <v>2017</v>
      </c>
      <c r="E2013" s="43" t="s">
        <v>275</v>
      </c>
      <c r="F2013" s="43" t="s">
        <v>275</v>
      </c>
      <c r="G2013" s="43" t="s">
        <v>275</v>
      </c>
      <c r="H2013" s="43" t="s">
        <v>275</v>
      </c>
      <c r="I2013" s="43" t="s">
        <v>275</v>
      </c>
      <c r="J2013" s="45" t="s">
        <v>275</v>
      </c>
      <c r="K2013" s="43" t="s">
        <v>275</v>
      </c>
      <c r="L2013" s="43">
        <v>2</v>
      </c>
      <c r="M2013" s="43">
        <f>IF(L2013="NA","NA",2)</f>
        <v>2</v>
      </c>
      <c r="N2013" s="43" t="s">
        <v>275</v>
      </c>
    </row>
    <row r="2014" spans="1:14" x14ac:dyDescent="0.35">
      <c r="A2014" s="43" t="s">
        <v>365</v>
      </c>
      <c r="B2014" s="44" t="s">
        <v>374</v>
      </c>
      <c r="C2014" s="44">
        <v>2</v>
      </c>
      <c r="D2014" s="44">
        <v>2017</v>
      </c>
      <c r="E2014" s="43" t="s">
        <v>275</v>
      </c>
      <c r="F2014" s="43" t="s">
        <v>275</v>
      </c>
      <c r="G2014" s="43" t="s">
        <v>275</v>
      </c>
      <c r="H2014" s="43" t="s">
        <v>275</v>
      </c>
      <c r="I2014" s="43" t="s">
        <v>275</v>
      </c>
      <c r="J2014" s="45" t="s">
        <v>275</v>
      </c>
      <c r="K2014" s="43">
        <v>1</v>
      </c>
      <c r="L2014" s="43" t="s">
        <v>275</v>
      </c>
      <c r="M2014" s="43" t="str">
        <f>IF(L2014="NA","NA",2)</f>
        <v>NA</v>
      </c>
      <c r="N2014" s="43" t="s">
        <v>275</v>
      </c>
    </row>
    <row r="2015" spans="1:14" x14ac:dyDescent="0.35">
      <c r="A2015" s="43" t="s">
        <v>365</v>
      </c>
      <c r="B2015" t="s">
        <v>3698</v>
      </c>
      <c r="C2015">
        <v>1</v>
      </c>
      <c r="D2015" s="43">
        <v>2019</v>
      </c>
      <c r="E2015" s="43">
        <v>1</v>
      </c>
      <c r="F2015" s="43">
        <v>5</v>
      </c>
      <c r="G2015" s="43" t="str">
        <f>IF(F2015=1,"CODIEREN!","NA")</f>
        <v>NA</v>
      </c>
      <c r="H2015" s="43">
        <v>1</v>
      </c>
      <c r="I2015" s="43">
        <v>2</v>
      </c>
      <c r="J2015" s="45">
        <v>0</v>
      </c>
      <c r="K2015" s="43" t="str">
        <f>IF(OR(C2015=1,C2015=3),"NA","Codieren!")</f>
        <v>NA</v>
      </c>
      <c r="L2015" s="43" t="str">
        <f>IF(OR(C2015=1,C2015=2),"NA","Codieren!")</f>
        <v>NA</v>
      </c>
      <c r="M2015" s="43" t="str">
        <f>IF(L2015="NA","NA","Codieren!")</f>
        <v>NA</v>
      </c>
      <c r="N2015" s="43" t="str">
        <f>IF(OR(M2015="NA",M2015=2),"NA","Codieren!")</f>
        <v>NA</v>
      </c>
    </row>
    <row r="2016" spans="1:14" x14ac:dyDescent="0.35">
      <c r="A2016" s="43" t="s">
        <v>365</v>
      </c>
      <c r="B2016" t="s">
        <v>3698</v>
      </c>
      <c r="C2016">
        <v>1</v>
      </c>
      <c r="D2016" s="43">
        <v>2018</v>
      </c>
      <c r="E2016" s="43">
        <v>1</v>
      </c>
      <c r="F2016" s="43">
        <v>5</v>
      </c>
      <c r="G2016" s="43" t="str">
        <f>IF(F2016=1,"CODIEREN!","NA")</f>
        <v>NA</v>
      </c>
      <c r="H2016" s="43">
        <v>2</v>
      </c>
      <c r="I2016" s="43">
        <v>2</v>
      </c>
      <c r="J2016" s="45">
        <v>0</v>
      </c>
      <c r="K2016" s="43" t="s">
        <v>275</v>
      </c>
      <c r="L2016" s="43" t="str">
        <f>IF(OR(C2016=1,C2016=2),"NA","Codieren!")</f>
        <v>NA</v>
      </c>
      <c r="M2016" s="43" t="str">
        <f>IF(L2016="NA","NA","Codieren!")</f>
        <v>NA</v>
      </c>
      <c r="N2016" s="43" t="str">
        <f>IF(OR(M2016="NA",M2016=2),"NA","Codieren!")</f>
        <v>NA</v>
      </c>
    </row>
    <row r="2017" spans="1:14" x14ac:dyDescent="0.35">
      <c r="A2017" s="43" t="s">
        <v>4051</v>
      </c>
      <c r="B2017" t="s">
        <v>3698</v>
      </c>
      <c r="C2017">
        <v>3</v>
      </c>
      <c r="D2017" s="43">
        <v>2015</v>
      </c>
      <c r="E2017" s="43" t="s">
        <v>275</v>
      </c>
      <c r="F2017" s="43" t="s">
        <v>275</v>
      </c>
      <c r="G2017" s="43" t="s">
        <v>275</v>
      </c>
      <c r="H2017" s="43" t="s">
        <v>275</v>
      </c>
      <c r="I2017" s="43" t="s">
        <v>275</v>
      </c>
      <c r="J2017" s="45" t="s">
        <v>275</v>
      </c>
      <c r="K2017" s="43" t="s">
        <v>275</v>
      </c>
      <c r="L2017" s="43">
        <v>2</v>
      </c>
      <c r="M2017" s="43">
        <v>2</v>
      </c>
      <c r="N2017" s="43" t="str">
        <f>IF(OR(M2017="NA",M2017=2),"NA","Codieren!")</f>
        <v>NA</v>
      </c>
    </row>
    <row r="2018" spans="1:14" x14ac:dyDescent="0.35">
      <c r="A2018" s="43" t="s">
        <v>4051</v>
      </c>
      <c r="B2018" s="43" t="s">
        <v>107</v>
      </c>
      <c r="C2018">
        <v>2</v>
      </c>
      <c r="D2018" s="43">
        <v>2015</v>
      </c>
      <c r="E2018" s="43" t="s">
        <v>275</v>
      </c>
      <c r="F2018" s="43" t="s">
        <v>275</v>
      </c>
      <c r="G2018" s="43" t="s">
        <v>275</v>
      </c>
      <c r="H2018" s="43" t="s">
        <v>275</v>
      </c>
      <c r="I2018" s="43" t="s">
        <v>275</v>
      </c>
      <c r="J2018" s="45" t="s">
        <v>275</v>
      </c>
      <c r="K2018" s="43">
        <v>2</v>
      </c>
      <c r="L2018" s="43" t="s">
        <v>275</v>
      </c>
      <c r="M2018" s="43" t="s">
        <v>275</v>
      </c>
      <c r="N2018" s="43" t="str">
        <f>IF(OR(M2018="NA",M2018=2),"NA","Codieren!")</f>
        <v>NA</v>
      </c>
    </row>
    <row r="2019" spans="1:14" x14ac:dyDescent="0.35">
      <c r="A2019" s="43" t="s">
        <v>4051</v>
      </c>
      <c r="B2019" t="s">
        <v>61</v>
      </c>
      <c r="C2019">
        <v>2</v>
      </c>
      <c r="D2019" s="43">
        <v>2015</v>
      </c>
      <c r="E2019" s="43" t="s">
        <v>275</v>
      </c>
      <c r="F2019" s="43" t="s">
        <v>275</v>
      </c>
      <c r="G2019" s="43" t="s">
        <v>275</v>
      </c>
      <c r="H2019" s="43" t="s">
        <v>275</v>
      </c>
      <c r="I2019" s="43" t="s">
        <v>275</v>
      </c>
      <c r="J2019" s="45" t="s">
        <v>275</v>
      </c>
      <c r="K2019" s="43">
        <v>2</v>
      </c>
      <c r="L2019" s="43" t="s">
        <v>275</v>
      </c>
      <c r="M2019" s="43" t="s">
        <v>275</v>
      </c>
      <c r="N2019" s="43" t="str">
        <f>IF(OR(M2019="NA",M2019=2),"NA","Codieren!")</f>
        <v>NA</v>
      </c>
    </row>
    <row r="2020" spans="1:14" x14ac:dyDescent="0.35">
      <c r="A2020" s="43" t="s">
        <v>4051</v>
      </c>
      <c r="B2020" s="43" t="s">
        <v>624</v>
      </c>
      <c r="C2020">
        <v>2</v>
      </c>
      <c r="D2020" s="43">
        <v>2015</v>
      </c>
      <c r="E2020" s="43" t="s">
        <v>275</v>
      </c>
      <c r="F2020" s="43" t="s">
        <v>275</v>
      </c>
      <c r="G2020" s="43" t="s">
        <v>275</v>
      </c>
      <c r="H2020" s="43" t="s">
        <v>275</v>
      </c>
      <c r="I2020" s="43" t="s">
        <v>275</v>
      </c>
      <c r="J2020" s="45" t="s">
        <v>275</v>
      </c>
      <c r="K2020" s="43">
        <v>2</v>
      </c>
      <c r="L2020" s="43" t="s">
        <v>275</v>
      </c>
      <c r="M2020" s="43" t="s">
        <v>275</v>
      </c>
      <c r="N2020" s="43" t="str">
        <f>IF(OR(M2020="NA",M2020=2),"NA","Codieren!")</f>
        <v>NA</v>
      </c>
    </row>
    <row r="2021" spans="1:14" x14ac:dyDescent="0.35">
      <c r="A2021" s="43" t="s">
        <v>2638</v>
      </c>
      <c r="B2021" s="43" t="s">
        <v>2434</v>
      </c>
      <c r="C2021" s="43">
        <v>3</v>
      </c>
      <c r="D2021" s="43">
        <v>2016</v>
      </c>
      <c r="E2021" s="43" t="str">
        <f>IF(OR(C2021=2,C2021=3),"NA","Codieren!")</f>
        <v>NA</v>
      </c>
      <c r="F2021" s="43" t="str">
        <f>IF(OR(C2021=2,C2021=3),"NA","Codieren!")</f>
        <v>NA</v>
      </c>
      <c r="G2021" s="43" t="str">
        <f>IF(F2021=1,"CODIEREN!","NA")</f>
        <v>NA</v>
      </c>
      <c r="H2021" s="43" t="str">
        <f>IF(OR(C2021=2,C2021=3),"NA","Codieren!")</f>
        <v>NA</v>
      </c>
      <c r="I2021" s="43" t="str">
        <f>IF(OR(C2021=2,C2021=3),"NA","Codieren!")</f>
        <v>NA</v>
      </c>
      <c r="J2021" s="45" t="str">
        <f>IF(OR(C2021=2,C2021=3),"NA","Codieren!")</f>
        <v>NA</v>
      </c>
      <c r="K2021" s="43" t="str">
        <f>IF(OR(C2021=1,C2021=3),"NA","Codieren!")</f>
        <v>NA</v>
      </c>
      <c r="L2021" s="43">
        <v>2</v>
      </c>
      <c r="M2021" s="43">
        <v>1</v>
      </c>
      <c r="N2021" s="43">
        <v>5</v>
      </c>
    </row>
    <row r="2022" spans="1:14" x14ac:dyDescent="0.35">
      <c r="A2022" s="43" t="s">
        <v>2638</v>
      </c>
      <c r="B2022" s="43" t="s">
        <v>757</v>
      </c>
      <c r="C2022" s="43">
        <v>2</v>
      </c>
      <c r="D2022" s="43">
        <v>2016</v>
      </c>
      <c r="E2022" s="43" t="str">
        <f>IF(OR(C2022=2,C2022=3),"NA","Codieren!")</f>
        <v>NA</v>
      </c>
      <c r="F2022" s="43" t="str">
        <f>IF(OR(C2022=2,C2022=3),"NA","Codieren!")</f>
        <v>NA</v>
      </c>
      <c r="G2022" s="43" t="str">
        <f>IF(F2022=1,"CODIEREN!","NA")</f>
        <v>NA</v>
      </c>
      <c r="H2022" s="43" t="str">
        <f>IF(OR(C2022=2,C2022=3),"NA","Codieren!")</f>
        <v>NA</v>
      </c>
      <c r="I2022" s="43" t="str">
        <f>IF(OR(C2022=2,C2022=3),"NA","Codieren!")</f>
        <v>NA</v>
      </c>
      <c r="J2022" s="45" t="str">
        <f>IF(OR(C2022=2,C2022=3),"NA","Codieren!")</f>
        <v>NA</v>
      </c>
      <c r="K2022" s="43">
        <v>4</v>
      </c>
      <c r="L2022" s="43" t="str">
        <f>IF(OR(C2022=1,C2022=2),"NA","Codieren!")</f>
        <v>NA</v>
      </c>
      <c r="M2022" s="43" t="str">
        <f>IF(L2022="NA","NA","Codieren!")</f>
        <v>NA</v>
      </c>
      <c r="N2022" s="43" t="str">
        <f>IF(OR(M2022="NA",M2022=2),"NA","Codieren!")</f>
        <v>NA</v>
      </c>
    </row>
    <row r="2023" spans="1:14" x14ac:dyDescent="0.35">
      <c r="A2023" s="43" t="s">
        <v>2638</v>
      </c>
      <c r="B2023" s="43" t="s">
        <v>2434</v>
      </c>
      <c r="C2023" s="43">
        <v>3</v>
      </c>
      <c r="D2023" s="43">
        <v>2017</v>
      </c>
      <c r="E2023" s="43" t="s">
        <v>275</v>
      </c>
      <c r="F2023" s="43" t="s">
        <v>275</v>
      </c>
      <c r="G2023" s="43" t="s">
        <v>275</v>
      </c>
      <c r="H2023" s="43" t="s">
        <v>275</v>
      </c>
      <c r="I2023" s="43" t="s">
        <v>275</v>
      </c>
      <c r="J2023" s="45" t="s">
        <v>275</v>
      </c>
      <c r="K2023" s="43" t="s">
        <v>275</v>
      </c>
      <c r="L2023" s="43">
        <v>2</v>
      </c>
      <c r="M2023" s="43">
        <v>1</v>
      </c>
      <c r="N2023" s="43">
        <v>5</v>
      </c>
    </row>
    <row r="2024" spans="1:14" x14ac:dyDescent="0.35">
      <c r="A2024" s="43" t="s">
        <v>2638</v>
      </c>
      <c r="B2024" s="43" t="s">
        <v>757</v>
      </c>
      <c r="C2024" s="43">
        <v>2</v>
      </c>
      <c r="D2024" s="43">
        <v>2017</v>
      </c>
      <c r="E2024" s="43" t="str">
        <f>IF(OR(C2024=2,C2024=3),"NA","Codieren!")</f>
        <v>NA</v>
      </c>
      <c r="F2024" s="43" t="str">
        <f>IF(OR(C2024=2,C2024=3),"NA","Codieren!")</f>
        <v>NA</v>
      </c>
      <c r="G2024" s="43" t="str">
        <f>IF(F2024=1,"CODIEREN!","NA")</f>
        <v>NA</v>
      </c>
      <c r="H2024" s="43" t="str">
        <f>IF(OR(C2024=2,C2024=3),"NA","Codieren!")</f>
        <v>NA</v>
      </c>
      <c r="I2024" s="43" t="str">
        <f>IF(OR(C2024=2,C2024=3),"NA","Codieren!")</f>
        <v>NA</v>
      </c>
      <c r="J2024" s="45" t="str">
        <f>IF(OR(C2024=2,C2024=3),"NA","Codieren!")</f>
        <v>NA</v>
      </c>
      <c r="K2024" s="43">
        <v>4</v>
      </c>
      <c r="L2024" s="43" t="str">
        <f>IF(OR(C2024=1,C2024=2),"NA","Codieren!")</f>
        <v>NA</v>
      </c>
      <c r="M2024" s="43" t="str">
        <f>IF(L2024="NA","NA","Codieren!")</f>
        <v>NA</v>
      </c>
      <c r="N2024" s="43" t="str">
        <f>IF(OR(M2024="NA",M2024=2),"NA","Codieren!")</f>
        <v>NA</v>
      </c>
    </row>
    <row r="2025" spans="1:14" x14ac:dyDescent="0.35">
      <c r="A2025" s="43" t="s">
        <v>2638</v>
      </c>
      <c r="B2025" s="43" t="s">
        <v>2434</v>
      </c>
      <c r="C2025" s="43">
        <v>3</v>
      </c>
      <c r="D2025" s="43">
        <v>2018</v>
      </c>
      <c r="E2025" s="43" t="s">
        <v>275</v>
      </c>
      <c r="F2025" s="43" t="s">
        <v>275</v>
      </c>
      <c r="G2025" s="43" t="s">
        <v>275</v>
      </c>
      <c r="H2025" s="43" t="s">
        <v>275</v>
      </c>
      <c r="I2025" s="43" t="s">
        <v>275</v>
      </c>
      <c r="J2025" s="45" t="s">
        <v>275</v>
      </c>
      <c r="K2025" s="43" t="s">
        <v>275</v>
      </c>
      <c r="L2025" s="43">
        <v>2</v>
      </c>
      <c r="M2025" s="43">
        <v>1</v>
      </c>
      <c r="N2025" s="43">
        <v>5</v>
      </c>
    </row>
    <row r="2026" spans="1:14" x14ac:dyDescent="0.35">
      <c r="A2026" s="43" t="s">
        <v>2638</v>
      </c>
      <c r="B2026" s="43" t="s">
        <v>757</v>
      </c>
      <c r="C2026" s="43">
        <v>2</v>
      </c>
      <c r="D2026" s="43">
        <v>2018</v>
      </c>
      <c r="E2026" s="43" t="s">
        <v>275</v>
      </c>
      <c r="F2026" s="43" t="s">
        <v>275</v>
      </c>
      <c r="G2026" s="43" t="s">
        <v>275</v>
      </c>
      <c r="H2026" s="43" t="s">
        <v>275</v>
      </c>
      <c r="I2026" s="43" t="s">
        <v>275</v>
      </c>
      <c r="J2026" s="45" t="s">
        <v>275</v>
      </c>
      <c r="K2026" s="43">
        <v>4</v>
      </c>
      <c r="L2026" s="43" t="s">
        <v>275</v>
      </c>
      <c r="M2026" s="43" t="s">
        <v>275</v>
      </c>
      <c r="N2026" s="43" t="s">
        <v>275</v>
      </c>
    </row>
    <row r="2027" spans="1:14" x14ac:dyDescent="0.35">
      <c r="A2027" s="43" t="s">
        <v>2638</v>
      </c>
      <c r="B2027" s="43" t="s">
        <v>2434</v>
      </c>
      <c r="C2027" s="43">
        <v>3</v>
      </c>
      <c r="D2027" s="43">
        <v>2019</v>
      </c>
      <c r="E2027" s="43" t="s">
        <v>275</v>
      </c>
      <c r="F2027" s="43" t="s">
        <v>275</v>
      </c>
      <c r="G2027" s="43" t="s">
        <v>275</v>
      </c>
      <c r="H2027" s="43" t="s">
        <v>275</v>
      </c>
      <c r="I2027" s="43" t="s">
        <v>275</v>
      </c>
      <c r="J2027" s="45" t="s">
        <v>275</v>
      </c>
      <c r="K2027" s="43" t="s">
        <v>275</v>
      </c>
      <c r="L2027" s="43">
        <v>2</v>
      </c>
      <c r="M2027" s="43">
        <v>1</v>
      </c>
      <c r="N2027" s="43">
        <v>5</v>
      </c>
    </row>
    <row r="2028" spans="1:14" x14ac:dyDescent="0.35">
      <c r="A2028" s="43" t="s">
        <v>2638</v>
      </c>
      <c r="B2028" s="43" t="s">
        <v>757</v>
      </c>
      <c r="C2028" s="43">
        <v>2</v>
      </c>
      <c r="D2028" s="43">
        <v>2019</v>
      </c>
      <c r="E2028" s="43" t="s">
        <v>275</v>
      </c>
      <c r="F2028" s="43" t="s">
        <v>275</v>
      </c>
      <c r="G2028" s="43" t="s">
        <v>275</v>
      </c>
      <c r="H2028" s="43" t="s">
        <v>275</v>
      </c>
      <c r="I2028" s="43" t="s">
        <v>275</v>
      </c>
      <c r="J2028" s="45" t="s">
        <v>275</v>
      </c>
      <c r="K2028" s="43">
        <v>4</v>
      </c>
      <c r="L2028" s="43" t="s">
        <v>275</v>
      </c>
      <c r="M2028" s="43" t="s">
        <v>275</v>
      </c>
      <c r="N2028" s="43" t="s">
        <v>275</v>
      </c>
    </row>
    <row r="2029" spans="1:14" x14ac:dyDescent="0.35">
      <c r="A2029" s="43" t="s">
        <v>2638</v>
      </c>
      <c r="B2029" t="s">
        <v>3698</v>
      </c>
      <c r="C2029">
        <v>1</v>
      </c>
      <c r="D2029" s="43">
        <v>2019</v>
      </c>
      <c r="E2029" s="43">
        <v>1</v>
      </c>
      <c r="F2029" s="43">
        <v>5</v>
      </c>
      <c r="G2029" s="43" t="str">
        <f>IF(F2029=1,"CODIEREN!","NA")</f>
        <v>NA</v>
      </c>
      <c r="H2029" s="43">
        <v>2</v>
      </c>
      <c r="I2029" s="43">
        <v>2</v>
      </c>
      <c r="J2029" s="45">
        <v>0</v>
      </c>
      <c r="K2029" s="43" t="str">
        <f>IF(OR(C2029=1,C2029=3),"NA","Codieren!")</f>
        <v>NA</v>
      </c>
      <c r="L2029" s="43" t="str">
        <f>IF(OR(C2029=1,C2029=2),"NA","Codieren!")</f>
        <v>NA</v>
      </c>
      <c r="M2029" s="43" t="str">
        <f>IF(L2029="NA","NA","Codieren!")</f>
        <v>NA</v>
      </c>
      <c r="N2029" s="43" t="str">
        <f>IF(OR(M2029="NA",M2029=2),"NA","Codieren!")</f>
        <v>NA</v>
      </c>
    </row>
    <row r="2030" spans="1:14" x14ac:dyDescent="0.35">
      <c r="A2030" s="43" t="s">
        <v>2638</v>
      </c>
      <c r="B2030" t="s">
        <v>3698</v>
      </c>
      <c r="C2030">
        <v>1</v>
      </c>
      <c r="D2030" s="43">
        <v>2018</v>
      </c>
      <c r="E2030" s="43">
        <v>1</v>
      </c>
      <c r="F2030" s="43">
        <v>5</v>
      </c>
      <c r="G2030" s="43" t="str">
        <f>IF(F2030=1,"CODIEREN!","NA")</f>
        <v>NA</v>
      </c>
      <c r="H2030" s="43">
        <v>2</v>
      </c>
      <c r="I2030" s="43">
        <v>2</v>
      </c>
      <c r="J2030" s="45">
        <v>0</v>
      </c>
      <c r="K2030" s="43" t="s">
        <v>275</v>
      </c>
      <c r="L2030" s="43" t="str">
        <f>IF(OR(C2030=1,C2030=2),"NA","Codieren!")</f>
        <v>NA</v>
      </c>
      <c r="M2030" s="43" t="str">
        <f>IF(L2030="NA","NA","Codieren!")</f>
        <v>NA</v>
      </c>
      <c r="N2030" s="43" t="str">
        <f>IF(OR(M2030="NA",M2030=2),"NA","Codieren!")</f>
        <v>NA</v>
      </c>
    </row>
    <row r="2031" spans="1:14" x14ac:dyDescent="0.35">
      <c r="A2031" s="43" t="s">
        <v>2638</v>
      </c>
      <c r="B2031" t="s">
        <v>3698</v>
      </c>
      <c r="C2031">
        <v>1</v>
      </c>
      <c r="D2031" s="43">
        <v>2016</v>
      </c>
      <c r="E2031" s="43">
        <v>1</v>
      </c>
      <c r="F2031" s="43">
        <v>5</v>
      </c>
      <c r="G2031" s="43" t="str">
        <f>IF(F2031=1,"CODIEREN!","NA")</f>
        <v>NA</v>
      </c>
      <c r="H2031" s="43">
        <v>3</v>
      </c>
      <c r="I2031" s="43">
        <v>2</v>
      </c>
      <c r="J2031" s="45">
        <v>0</v>
      </c>
      <c r="K2031" s="43" t="s">
        <v>275</v>
      </c>
      <c r="L2031" s="43" t="str">
        <f>IF(OR(C2031=1,C2031=2),"NA","Codieren!")</f>
        <v>NA</v>
      </c>
      <c r="M2031" s="43" t="str">
        <f>IF(L2031="NA","NA","Codieren!")</f>
        <v>NA</v>
      </c>
      <c r="N2031" s="43" t="str">
        <f>IF(OR(M2031="NA",M2031=2),"NA","Codieren!")</f>
        <v>NA</v>
      </c>
    </row>
    <row r="2032" spans="1:14" x14ac:dyDescent="0.35">
      <c r="A2032" s="43" t="s">
        <v>3704</v>
      </c>
      <c r="B2032" s="43" t="s">
        <v>3698</v>
      </c>
      <c r="C2032">
        <v>1</v>
      </c>
      <c r="D2032" s="43">
        <v>2019</v>
      </c>
      <c r="E2032" s="43">
        <v>1</v>
      </c>
      <c r="F2032" s="43">
        <v>5</v>
      </c>
      <c r="G2032" s="43" t="str">
        <f>IF(F2032=1,"CODIEREN!","NA")</f>
        <v>NA</v>
      </c>
      <c r="H2032" s="43">
        <v>2</v>
      </c>
      <c r="I2032" s="43">
        <v>2</v>
      </c>
      <c r="J2032" s="45">
        <v>0</v>
      </c>
      <c r="K2032" s="43" t="str">
        <f>IF(OR(C2032=1,C2032=3),"NA","Codieren!")</f>
        <v>NA</v>
      </c>
      <c r="L2032" s="43" t="str">
        <f>IF(OR(C2032=1,C2032=2),"NA","Codieren!")</f>
        <v>NA</v>
      </c>
      <c r="M2032" s="43" t="str">
        <f>IF(L2032="NA","NA","Codieren!")</f>
        <v>NA</v>
      </c>
      <c r="N2032" s="43" t="str">
        <f>IF(OR(M2032="NA",M2032=2),"NA","Codieren!")</f>
        <v>NA</v>
      </c>
    </row>
    <row r="2033" spans="1:14" x14ac:dyDescent="0.35">
      <c r="A2033" s="43" t="s">
        <v>3704</v>
      </c>
      <c r="B2033" s="43" t="s">
        <v>624</v>
      </c>
      <c r="C2033">
        <v>2</v>
      </c>
      <c r="D2033" s="43">
        <v>2019</v>
      </c>
      <c r="E2033" s="43" t="str">
        <f>IF(OR(C2033=2,C2033=3),"NA","Codieren!")</f>
        <v>NA</v>
      </c>
      <c r="F2033" s="43" t="str">
        <f>IF(OR(C2033=2,C2033=3),"NA","Codieren!")</f>
        <v>NA</v>
      </c>
      <c r="G2033" s="43" t="str">
        <f>IF(F2033=1,"CODIEREN!","NA")</f>
        <v>NA</v>
      </c>
      <c r="H2033" s="43" t="str">
        <f>IF(OR(C2033=2,C2033=3),"NA","Codieren!")</f>
        <v>NA</v>
      </c>
      <c r="I2033" s="43" t="str">
        <f>IF(OR(C2033=2,C2033=3),"NA","Codieren!")</f>
        <v>NA</v>
      </c>
      <c r="J2033" s="45" t="str">
        <f>IF(OR(C2033=2,C2033=3),"NA","Codieren!")</f>
        <v>NA</v>
      </c>
      <c r="K2033" s="43">
        <v>12</v>
      </c>
      <c r="L2033" s="43" t="str">
        <f>IF(OR(C2033=1,C2033=2),"NA","Codieren!")</f>
        <v>NA</v>
      </c>
      <c r="M2033" s="43" t="str">
        <f>IF(L2033="NA","NA","Codieren!")</f>
        <v>NA</v>
      </c>
      <c r="N2033" s="43" t="str">
        <f>IF(OR(M2033="NA",M2033=2),"NA","Codieren!")</f>
        <v>NA</v>
      </c>
    </row>
    <row r="2034" spans="1:14" x14ac:dyDescent="0.35">
      <c r="A2034" s="43" t="s">
        <v>3936</v>
      </c>
      <c r="B2034" s="43" t="s">
        <v>3698</v>
      </c>
      <c r="C2034">
        <v>3</v>
      </c>
      <c r="D2034" s="43">
        <v>2017</v>
      </c>
      <c r="E2034" s="43" t="str">
        <f>IF(OR(C2034=2,C2034=3),"NA","Codieren!")</f>
        <v>NA</v>
      </c>
      <c r="F2034" s="43" t="str">
        <f>IF(OR(C2034=2,C2034=3),"NA","Codieren!")</f>
        <v>NA</v>
      </c>
      <c r="G2034" s="43" t="str">
        <f>IF(F2034=1,"CODIEREN!","NA")</f>
        <v>NA</v>
      </c>
      <c r="H2034" s="43" t="str">
        <f>IF(OR(C2034=2,C2034=3),"NA","Codieren!")</f>
        <v>NA</v>
      </c>
      <c r="I2034" s="43" t="str">
        <f>IF(OR(C2034=2,C2034=3),"NA","Codieren!")</f>
        <v>NA</v>
      </c>
      <c r="J2034" s="45" t="str">
        <f>IF(OR(C2034=2,C2034=3),"NA","Codieren!")</f>
        <v>NA</v>
      </c>
      <c r="K2034" s="43" t="s">
        <v>275</v>
      </c>
      <c r="L2034" s="43">
        <v>2</v>
      </c>
      <c r="M2034" s="43">
        <v>2</v>
      </c>
      <c r="N2034" s="43" t="str">
        <f>IF(OR(M2034="NA",M2034=2),"NA","Codieren!")</f>
        <v>NA</v>
      </c>
    </row>
    <row r="2035" spans="1:14" x14ac:dyDescent="0.35">
      <c r="A2035" s="43" t="s">
        <v>3936</v>
      </c>
      <c r="B2035" s="43" t="s">
        <v>111</v>
      </c>
      <c r="C2035">
        <v>2</v>
      </c>
      <c r="D2035" s="43">
        <v>2017</v>
      </c>
      <c r="E2035" s="43" t="str">
        <f>IF(OR(C2035=2,C2035=3),"NA","Codieren!")</f>
        <v>NA</v>
      </c>
      <c r="F2035" s="43" t="str">
        <f>IF(OR(C2035=2,C2035=3),"NA","Codieren!")</f>
        <v>NA</v>
      </c>
      <c r="G2035" s="43" t="str">
        <f>IF(F2035=1,"CODIEREN!","NA")</f>
        <v>NA</v>
      </c>
      <c r="H2035" s="43" t="str">
        <f>IF(OR(C2035=2,C2035=3),"NA","Codieren!")</f>
        <v>NA</v>
      </c>
      <c r="I2035" s="43" t="str">
        <f>IF(OR(C2035=2,C2035=3),"NA","Codieren!")</f>
        <v>NA</v>
      </c>
      <c r="J2035" s="45" t="str">
        <f>IF(OR(C2035=2,C2035=3),"NA","Codieren!")</f>
        <v>NA</v>
      </c>
      <c r="K2035" s="43" t="s">
        <v>275</v>
      </c>
      <c r="L2035" s="43" t="str">
        <f>IF(OR(C2035=1,C2035=2),"NA","Codieren!")</f>
        <v>NA</v>
      </c>
      <c r="M2035" s="43" t="str">
        <f>IF(L2035="NA","NA","Codieren!")</f>
        <v>NA</v>
      </c>
      <c r="N2035" s="43" t="str">
        <f>IF(OR(M2035="NA",M2035=2),"NA","Codieren!")</f>
        <v>NA</v>
      </c>
    </row>
    <row r="2036" spans="1:14" x14ac:dyDescent="0.35">
      <c r="A2036" s="43" t="s">
        <v>3645</v>
      </c>
      <c r="B2036" s="43" t="s">
        <v>940</v>
      </c>
      <c r="C2036">
        <v>1</v>
      </c>
      <c r="D2036" s="43">
        <v>2016</v>
      </c>
      <c r="E2036" s="43">
        <v>2</v>
      </c>
      <c r="F2036" s="43">
        <v>2</v>
      </c>
      <c r="G2036" s="43" t="str">
        <f>IF(F2036=1,"CODIEREN!","NA")</f>
        <v>NA</v>
      </c>
      <c r="H2036" s="43">
        <v>1</v>
      </c>
      <c r="I2036" s="43">
        <v>2</v>
      </c>
      <c r="J2036" s="45">
        <v>5000</v>
      </c>
      <c r="K2036" s="43" t="str">
        <f>IF(OR(C2036=1,C2036=3),"NA","Codieren!")</f>
        <v>NA</v>
      </c>
      <c r="L2036" s="43" t="str">
        <f>IF(OR(C2036=1,C2036=2),"NA","Codieren!")</f>
        <v>NA</v>
      </c>
      <c r="M2036" s="43" t="str">
        <f>IF(L2036="NA","NA","Codieren!")</f>
        <v>NA</v>
      </c>
      <c r="N2036" s="43" t="str">
        <f>IF(OR(M2036="NA",M2036=2),"NA","Codieren!")</f>
        <v>NA</v>
      </c>
    </row>
    <row r="2037" spans="1:14" x14ac:dyDescent="0.35">
      <c r="A2037" s="43" t="s">
        <v>3645</v>
      </c>
      <c r="B2037" s="43" t="s">
        <v>129</v>
      </c>
      <c r="C2037">
        <v>2</v>
      </c>
      <c r="D2037" s="43">
        <v>2016</v>
      </c>
      <c r="E2037" s="43" t="str">
        <f>IF(OR(C2037=2,C2037=3),"NA","Codieren!")</f>
        <v>NA</v>
      </c>
      <c r="F2037" s="43" t="str">
        <f>IF(OR(C2037=2,C2037=3),"NA","Codieren!")</f>
        <v>NA</v>
      </c>
      <c r="G2037" s="43" t="str">
        <f>IF(F2037=1,"CODIEREN!","NA")</f>
        <v>NA</v>
      </c>
      <c r="H2037" s="43" t="str">
        <f>IF(OR(C2037=2,C2037=3),"NA","Codieren!")</f>
        <v>NA</v>
      </c>
      <c r="I2037" s="43" t="str">
        <f>IF(OR(C2037=2,C2037=3),"NA","Codieren!")</f>
        <v>NA</v>
      </c>
      <c r="J2037" s="45" t="str">
        <f>IF(OR(C2037=2,C2037=3),"NA","Codieren!")</f>
        <v>NA</v>
      </c>
      <c r="K2037" s="43" t="s">
        <v>275</v>
      </c>
      <c r="L2037" s="43" t="str">
        <f>IF(OR(C2037=1,C2037=2),"NA","Codieren!")</f>
        <v>NA</v>
      </c>
      <c r="M2037" s="43" t="str">
        <f>IF(L2037="NA","NA","Codieren!")</f>
        <v>NA</v>
      </c>
      <c r="N2037" s="43" t="str">
        <f>IF(OR(M2037="NA",M2037=2),"NA","Codieren!")</f>
        <v>NA</v>
      </c>
    </row>
    <row r="2038" spans="1:14" x14ac:dyDescent="0.35">
      <c r="A2038" s="43" t="s">
        <v>3645</v>
      </c>
      <c r="B2038" s="43" t="s">
        <v>1116</v>
      </c>
      <c r="C2038">
        <v>2</v>
      </c>
      <c r="D2038" s="43">
        <v>2016</v>
      </c>
      <c r="E2038" s="43" t="str">
        <f>IF(OR(C2038=2,C2038=3),"NA","Codieren!")</f>
        <v>NA</v>
      </c>
      <c r="F2038" s="43" t="str">
        <f>IF(OR(C2038=2,C2038=3),"NA","Codieren!")</f>
        <v>NA</v>
      </c>
      <c r="G2038" s="43" t="str">
        <f>IF(F2038=1,"CODIEREN!","NA")</f>
        <v>NA</v>
      </c>
      <c r="H2038" s="43" t="str">
        <f>IF(OR(C2038=2,C2038=3),"NA","Codieren!")</f>
        <v>NA</v>
      </c>
      <c r="I2038" s="43" t="str">
        <f>IF(OR(C2038=2,C2038=3),"NA","Codieren!")</f>
        <v>NA</v>
      </c>
      <c r="J2038" s="45" t="str">
        <f>IF(OR(C2038=2,C2038=3),"NA","Codieren!")</f>
        <v>NA</v>
      </c>
      <c r="K2038" s="43" t="s">
        <v>275</v>
      </c>
      <c r="L2038" s="43" t="str">
        <f>IF(OR(C2038=1,C2038=2),"NA","Codieren!")</f>
        <v>NA</v>
      </c>
      <c r="M2038" s="43" t="str">
        <f>IF(L2038="NA","NA","Codieren!")</f>
        <v>NA</v>
      </c>
      <c r="N2038" s="43" t="str">
        <f>IF(OR(M2038="NA",M2038=2),"NA","Codieren!")</f>
        <v>NA</v>
      </c>
    </row>
    <row r="2039" spans="1:14" x14ac:dyDescent="0.35">
      <c r="A2039" s="43" t="s">
        <v>3860</v>
      </c>
      <c r="B2039" s="43" t="s">
        <v>3698</v>
      </c>
      <c r="C2039">
        <v>3</v>
      </c>
      <c r="D2039" s="43">
        <v>2018</v>
      </c>
      <c r="E2039" s="43" t="str">
        <f>IF(OR(C2039=2,C2039=3),"NA","Codieren!")</f>
        <v>NA</v>
      </c>
      <c r="F2039" s="43" t="str">
        <f>IF(OR(C2039=2,C2039=3),"NA","Codieren!")</f>
        <v>NA</v>
      </c>
      <c r="G2039" s="43" t="str">
        <f>IF(F2039=1,"CODIEREN!","NA")</f>
        <v>NA</v>
      </c>
      <c r="H2039" s="43" t="str">
        <f>IF(OR(C2039=2,C2039=3),"NA","Codieren!")</f>
        <v>NA</v>
      </c>
      <c r="I2039" s="43" t="str">
        <f>IF(OR(C2039=2,C2039=3),"NA","Codieren!")</f>
        <v>NA</v>
      </c>
      <c r="J2039" s="45" t="str">
        <f>IF(OR(C2039=2,C2039=3),"NA","Codieren!")</f>
        <v>NA</v>
      </c>
      <c r="K2039" s="43" t="s">
        <v>275</v>
      </c>
      <c r="L2039" s="43">
        <v>2</v>
      </c>
      <c r="M2039" s="43">
        <v>2</v>
      </c>
      <c r="N2039" s="43" t="str">
        <f>IF(OR(M2039="NA",M2039=2),"NA","Codieren!")</f>
        <v>NA</v>
      </c>
    </row>
    <row r="2040" spans="1:14" x14ac:dyDescent="0.35">
      <c r="A2040" s="43" t="s">
        <v>3860</v>
      </c>
      <c r="B2040" s="43" t="s">
        <v>624</v>
      </c>
      <c r="C2040">
        <v>2</v>
      </c>
      <c r="D2040" s="43">
        <v>2018</v>
      </c>
      <c r="E2040" s="43" t="str">
        <f>IF(OR(C2040=2,C2040=3),"NA","Codieren!")</f>
        <v>NA</v>
      </c>
      <c r="F2040" s="43" t="str">
        <f>IF(OR(C2040=2,C2040=3),"NA","Codieren!")</f>
        <v>NA</v>
      </c>
      <c r="G2040" s="43" t="str">
        <f>IF(F2040=1,"CODIEREN!","NA")</f>
        <v>NA</v>
      </c>
      <c r="H2040" s="43" t="str">
        <f>IF(OR(C2040=2,C2040=3),"NA","Codieren!")</f>
        <v>NA</v>
      </c>
      <c r="I2040" s="43" t="str">
        <f>IF(OR(C2040=2,C2040=3),"NA","Codieren!")</f>
        <v>NA</v>
      </c>
      <c r="J2040" s="45" t="str">
        <f>IF(OR(C2040=2,C2040=3),"NA","Codieren!")</f>
        <v>NA</v>
      </c>
      <c r="K2040" s="43">
        <v>2</v>
      </c>
      <c r="L2040" s="43" t="str">
        <f>IF(OR(C2040=1,C2040=2),"NA","Codieren!")</f>
        <v>NA</v>
      </c>
      <c r="M2040" s="43" t="str">
        <f>IF(L2040="NA","NA","Codieren!")</f>
        <v>NA</v>
      </c>
      <c r="N2040" s="43" t="str">
        <f>IF(OR(M2040="NA",M2040=2),"NA","Codieren!")</f>
        <v>NA</v>
      </c>
    </row>
    <row r="2041" spans="1:14" x14ac:dyDescent="0.35">
      <c r="A2041" s="43" t="s">
        <v>3860</v>
      </c>
      <c r="B2041" t="s">
        <v>3698</v>
      </c>
      <c r="C2041">
        <v>1</v>
      </c>
      <c r="D2041" s="43">
        <v>2017</v>
      </c>
      <c r="E2041" s="43">
        <v>2</v>
      </c>
      <c r="F2041" s="43">
        <v>5</v>
      </c>
      <c r="G2041" s="43" t="str">
        <f>IF(F2041=1,"CODIEREN!","NA")</f>
        <v>NA</v>
      </c>
      <c r="H2041" s="43">
        <v>1</v>
      </c>
      <c r="I2041" s="43">
        <v>2</v>
      </c>
      <c r="J2041" s="45">
        <v>0</v>
      </c>
      <c r="K2041" s="43" t="s">
        <v>275</v>
      </c>
      <c r="L2041" s="43" t="str">
        <f>IF(OR(C2041=1,C2041=2),"NA","Codieren!")</f>
        <v>NA</v>
      </c>
      <c r="M2041" s="43" t="str">
        <f>IF(L2041="NA","NA","Codieren!")</f>
        <v>NA</v>
      </c>
      <c r="N2041" s="43" t="str">
        <f>IF(OR(M2041="NA",M2041=2),"NA","Codieren!")</f>
        <v>NA</v>
      </c>
    </row>
    <row r="2042" spans="1:14" x14ac:dyDescent="0.35">
      <c r="A2042" s="43" t="s">
        <v>3860</v>
      </c>
      <c r="B2042" t="s">
        <v>624</v>
      </c>
      <c r="C2042">
        <v>2</v>
      </c>
      <c r="D2042" s="43">
        <v>2017</v>
      </c>
      <c r="E2042" s="43" t="str">
        <f>IF(OR(C2042=2,C2042=3),"NA","Codieren!")</f>
        <v>NA</v>
      </c>
      <c r="F2042" s="43" t="str">
        <f>IF(OR(C2042=2,C2042=3),"NA","Codieren!")</f>
        <v>NA</v>
      </c>
      <c r="G2042" s="43" t="str">
        <f>IF(F2042=1,"CODIEREN!","NA")</f>
        <v>NA</v>
      </c>
      <c r="H2042" s="43" t="str">
        <f>IF(OR(C2042=2,C2042=3),"NA","Codieren!")</f>
        <v>NA</v>
      </c>
      <c r="I2042" s="43" t="str">
        <f>IF(OR(C2042=2,C2042=3),"NA","Codieren!")</f>
        <v>NA</v>
      </c>
      <c r="J2042" s="45" t="str">
        <f>IF(OR(C2042=2,C2042=3),"NA","Codieren!")</f>
        <v>NA</v>
      </c>
      <c r="K2042" s="43">
        <v>2</v>
      </c>
      <c r="L2042" s="43" t="str">
        <f>IF(OR(C2042=1,C2042=2),"NA","Codieren!")</f>
        <v>NA</v>
      </c>
      <c r="M2042" s="43" t="str">
        <f>IF(L2042="NA","NA","Codieren!")</f>
        <v>NA</v>
      </c>
      <c r="N2042" s="43" t="str">
        <f>IF(OR(M2042="NA",M2042=2),"NA","Codieren!")</f>
        <v>NA</v>
      </c>
    </row>
    <row r="2043" spans="1:14" x14ac:dyDescent="0.35">
      <c r="A2043" s="43" t="s">
        <v>1466</v>
      </c>
      <c r="B2043" s="46" t="s">
        <v>1455</v>
      </c>
      <c r="C2043">
        <v>1</v>
      </c>
      <c r="D2043" s="43">
        <v>2019</v>
      </c>
      <c r="E2043" s="43">
        <v>1</v>
      </c>
      <c r="F2043" s="43" t="s">
        <v>275</v>
      </c>
      <c r="G2043" s="43" t="str">
        <f>IF(F2043=1,"CODIEREN!","NA")</f>
        <v>NA</v>
      </c>
      <c r="H2043" s="43">
        <v>1</v>
      </c>
      <c r="I2043" s="43">
        <v>2</v>
      </c>
      <c r="J2043" s="45">
        <v>30000</v>
      </c>
      <c r="K2043" s="43" t="str">
        <f>IF(OR(C2043=1,C2043=3),"NA","Codieren!")</f>
        <v>NA</v>
      </c>
      <c r="L2043" s="43" t="str">
        <f>IF(OR(C2043=1,C2043=2),"NA","Codieren!")</f>
        <v>NA</v>
      </c>
      <c r="M2043" s="43" t="str">
        <f>IF(L2043="NA","NA","Codieren!")</f>
        <v>NA</v>
      </c>
      <c r="N2043" s="43" t="str">
        <f>IF(OR(M2043="NA",M2043=2),"NA","Codieren!")</f>
        <v>NA</v>
      </c>
    </row>
    <row r="2044" spans="1:14" x14ac:dyDescent="0.35">
      <c r="A2044" s="43" t="s">
        <v>1466</v>
      </c>
      <c r="B2044" t="s">
        <v>139</v>
      </c>
      <c r="C2044">
        <v>2</v>
      </c>
      <c r="D2044" s="43">
        <v>2019</v>
      </c>
      <c r="E2044" s="43" t="str">
        <f>IF(OR(C2044=2,C2044=3),"NA","Codieren!")</f>
        <v>NA</v>
      </c>
      <c r="F2044" s="43" t="str">
        <f>IF(OR(C2044=2,C2044=3),"NA","Codieren!")</f>
        <v>NA</v>
      </c>
      <c r="G2044" s="43" t="str">
        <f>IF(F2044=1,"CODIEREN!","NA")</f>
        <v>NA</v>
      </c>
      <c r="H2044" s="43" t="str">
        <f>IF(OR(C2044=2,C2044=3),"NA","Codieren!")</f>
        <v>NA</v>
      </c>
      <c r="I2044" s="43" t="str">
        <f>IF(OR(C2044=2,C2044=3),"NA","Codieren!")</f>
        <v>NA</v>
      </c>
      <c r="J2044" s="45" t="str">
        <f>IF(OR(C2044=2,C2044=3),"NA","Codieren!")</f>
        <v>NA</v>
      </c>
      <c r="K2044" s="43">
        <v>7</v>
      </c>
      <c r="L2044" s="43" t="str">
        <f>IF(OR(C2044=1,C2044=2),"NA","Codieren!")</f>
        <v>NA</v>
      </c>
      <c r="M2044" s="43" t="str">
        <f>IF(L2044="NA","NA","Codieren!")</f>
        <v>NA</v>
      </c>
      <c r="N2044" s="43" t="str">
        <f>IF(OR(M2044="NA",M2044=2),"NA","Codieren!")</f>
        <v>NA</v>
      </c>
    </row>
    <row r="2045" spans="1:14" x14ac:dyDescent="0.35">
      <c r="A2045" s="43" t="s">
        <v>1466</v>
      </c>
      <c r="B2045" t="s">
        <v>111</v>
      </c>
      <c r="C2045">
        <v>2</v>
      </c>
      <c r="D2045" s="43">
        <v>2019</v>
      </c>
      <c r="E2045" s="43" t="str">
        <f>IF(OR(C2045=2,C2045=3),"NA","Codieren!")</f>
        <v>NA</v>
      </c>
      <c r="F2045" s="43" t="str">
        <f>IF(OR(C2045=2,C2045=3),"NA","Codieren!")</f>
        <v>NA</v>
      </c>
      <c r="G2045" s="43" t="str">
        <f>IF(F2045=1,"CODIEREN!","NA")</f>
        <v>NA</v>
      </c>
      <c r="H2045" s="43" t="str">
        <f>IF(OR(C2045=2,C2045=3),"NA","Codieren!")</f>
        <v>NA</v>
      </c>
      <c r="I2045" s="43" t="str">
        <f>IF(OR(C2045=2,C2045=3),"NA","Codieren!")</f>
        <v>NA</v>
      </c>
      <c r="J2045" s="45" t="str">
        <f>IF(OR(C2045=2,C2045=3),"NA","Codieren!")</f>
        <v>NA</v>
      </c>
      <c r="K2045" s="43">
        <v>7</v>
      </c>
      <c r="L2045" s="43" t="str">
        <f>IF(OR(C2045=1,C2045=2),"NA","Codieren!")</f>
        <v>NA</v>
      </c>
      <c r="M2045" s="43" t="str">
        <f>IF(L2045="NA","NA","Codieren!")</f>
        <v>NA</v>
      </c>
      <c r="N2045" s="43" t="str">
        <f>IF(OR(M2045="NA",M2045=2),"NA","Codieren!")</f>
        <v>NA</v>
      </c>
    </row>
    <row r="2046" spans="1:14" x14ac:dyDescent="0.35">
      <c r="A2046" s="43" t="s">
        <v>1466</v>
      </c>
      <c r="B2046" t="s">
        <v>1475</v>
      </c>
      <c r="C2046">
        <v>2</v>
      </c>
      <c r="D2046" s="43">
        <v>2019</v>
      </c>
      <c r="E2046" s="43" t="str">
        <f>IF(OR(C2046=2,C2046=3),"NA","Codieren!")</f>
        <v>NA</v>
      </c>
      <c r="F2046" s="43" t="str">
        <f>IF(OR(C2046=2,C2046=3),"NA","Codieren!")</f>
        <v>NA</v>
      </c>
      <c r="G2046" s="43" t="str">
        <f>IF(F2046=1,"CODIEREN!","NA")</f>
        <v>NA</v>
      </c>
      <c r="H2046" s="43" t="str">
        <f>IF(OR(C2046=2,C2046=3),"NA","Codieren!")</f>
        <v>NA</v>
      </c>
      <c r="I2046" s="43" t="str">
        <f>IF(OR(C2046=2,C2046=3),"NA","Codieren!")</f>
        <v>NA</v>
      </c>
      <c r="J2046" s="45" t="str">
        <f>IF(OR(C2046=2,C2046=3),"NA","Codieren!")</f>
        <v>NA</v>
      </c>
      <c r="K2046" s="43">
        <v>7</v>
      </c>
      <c r="L2046" s="43" t="str">
        <f>IF(OR(C2046=1,C2046=2),"NA","Codieren!")</f>
        <v>NA</v>
      </c>
      <c r="M2046" s="43" t="str">
        <f>IF(L2046="NA","NA","Codieren!")</f>
        <v>NA</v>
      </c>
      <c r="N2046" s="43" t="str">
        <f>IF(OR(M2046="NA",M2046=2),"NA","Codieren!")</f>
        <v>NA</v>
      </c>
    </row>
    <row r="2047" spans="1:14" x14ac:dyDescent="0.35">
      <c r="A2047" s="43" t="s">
        <v>2740</v>
      </c>
      <c r="B2047" t="s">
        <v>2434</v>
      </c>
      <c r="C2047">
        <v>3</v>
      </c>
      <c r="D2047" s="43">
        <v>2019</v>
      </c>
      <c r="E2047" s="43" t="str">
        <f>IF(OR(C2047=2,C2047=3),"NA","Codieren!")</f>
        <v>NA</v>
      </c>
      <c r="F2047" s="43" t="str">
        <f>IF(OR(C2047=2,C2047=3),"NA","Codieren!")</f>
        <v>NA</v>
      </c>
      <c r="G2047" s="43" t="str">
        <f>IF(F2047=1,"CODIEREN!","NA")</f>
        <v>NA</v>
      </c>
      <c r="H2047" s="43" t="str">
        <f>IF(OR(C2047=2,C2047=3),"NA","Codieren!")</f>
        <v>NA</v>
      </c>
      <c r="I2047" s="43" t="str">
        <f>IF(OR(C2047=2,C2047=3),"NA","Codieren!")</f>
        <v>NA</v>
      </c>
      <c r="J2047" s="45" t="str">
        <f>IF(OR(C2047=2,C2047=3),"NA","Codieren!")</f>
        <v>NA</v>
      </c>
      <c r="K2047" s="43" t="str">
        <f>IF(OR(C2047=1,C2047=3),"NA","Codieren!")</f>
        <v>NA</v>
      </c>
      <c r="L2047" s="43">
        <v>2</v>
      </c>
      <c r="M2047" s="43">
        <v>1</v>
      </c>
      <c r="N2047" s="43">
        <v>5</v>
      </c>
    </row>
    <row r="2048" spans="1:14" x14ac:dyDescent="0.35">
      <c r="A2048" s="43" t="s">
        <v>2740</v>
      </c>
      <c r="B2048" t="s">
        <v>1596</v>
      </c>
      <c r="C2048">
        <v>2</v>
      </c>
      <c r="D2048" s="43">
        <v>2019</v>
      </c>
      <c r="E2048" s="43" t="str">
        <f>IF(OR(C2048=2,C2048=3),"NA","Codieren!")</f>
        <v>NA</v>
      </c>
      <c r="F2048" s="43" t="str">
        <f>IF(OR(C2048=2,C2048=3),"NA","Codieren!")</f>
        <v>NA</v>
      </c>
      <c r="G2048" s="43" t="str">
        <f>IF(F2048=1,"CODIEREN!","NA")</f>
        <v>NA</v>
      </c>
      <c r="H2048" s="43" t="str">
        <f>IF(OR(C2048=2,C2048=3),"NA","Codieren!")</f>
        <v>NA</v>
      </c>
      <c r="I2048" s="43" t="str">
        <f>IF(OR(C2048=2,C2048=3),"NA","Codieren!")</f>
        <v>NA</v>
      </c>
      <c r="J2048" s="45" t="str">
        <f>IF(OR(C2048=2,C2048=3),"NA","Codieren!")</f>
        <v>NA</v>
      </c>
      <c r="K2048" s="43">
        <v>1</v>
      </c>
      <c r="L2048" s="43" t="str">
        <f>IF(OR(C2048=1,C2048=2),"NA","Codieren!")</f>
        <v>NA</v>
      </c>
      <c r="M2048" s="43" t="str">
        <f>IF(L2048="NA","NA","Codieren!")</f>
        <v>NA</v>
      </c>
      <c r="N2048" s="43" t="str">
        <f>IF(OR(M2048="NA",M2048=2),"NA","Codieren!")</f>
        <v>NA</v>
      </c>
    </row>
    <row r="2049" spans="1:14" x14ac:dyDescent="0.35">
      <c r="A2049" s="43" t="s">
        <v>3725</v>
      </c>
      <c r="B2049" s="43" t="s">
        <v>3698</v>
      </c>
      <c r="C2049">
        <v>1</v>
      </c>
      <c r="D2049" s="43">
        <v>2019</v>
      </c>
      <c r="E2049" s="43">
        <v>2</v>
      </c>
      <c r="F2049" s="43">
        <v>5</v>
      </c>
      <c r="G2049" s="43" t="str">
        <f>IF(F2049=1,"CODIEREN!","NA")</f>
        <v>NA</v>
      </c>
      <c r="H2049" s="43">
        <v>3</v>
      </c>
      <c r="I2049" s="43">
        <v>2</v>
      </c>
      <c r="J2049" s="45">
        <v>0</v>
      </c>
      <c r="K2049" s="43" t="str">
        <f>IF(OR(C2049=1,C2049=3),"NA","Codieren!")</f>
        <v>NA</v>
      </c>
      <c r="L2049" s="43" t="str">
        <f>IF(OR(C2049=1,C2049=2),"NA","Codieren!")</f>
        <v>NA</v>
      </c>
      <c r="M2049" s="43" t="str">
        <f>IF(L2049="NA","NA","Codieren!")</f>
        <v>NA</v>
      </c>
      <c r="N2049" s="43" t="str">
        <f>IF(OR(M2049="NA",M2049=2),"NA","Codieren!")</f>
        <v>NA</v>
      </c>
    </row>
    <row r="2050" spans="1:14" x14ac:dyDescent="0.35">
      <c r="A2050" s="43" t="s">
        <v>3725</v>
      </c>
      <c r="B2050" s="43" t="s">
        <v>1111</v>
      </c>
      <c r="C2050">
        <v>2</v>
      </c>
      <c r="D2050" s="43">
        <v>2019</v>
      </c>
      <c r="E2050" s="43" t="str">
        <f>IF(OR(C2050=2,C2050=3),"NA","Codieren!")</f>
        <v>NA</v>
      </c>
      <c r="F2050" s="43" t="str">
        <f>IF(OR(C2050=2,C2050=3),"NA","Codieren!")</f>
        <v>NA</v>
      </c>
      <c r="G2050" s="43" t="str">
        <f>IF(F2050=1,"CODIEREN!","NA")</f>
        <v>NA</v>
      </c>
      <c r="H2050" s="43" t="str">
        <f>IF(OR(C2050=2,C2050=3),"NA","Codieren!")</f>
        <v>NA</v>
      </c>
      <c r="I2050" s="43" t="str">
        <f>IF(OR(C2050=2,C2050=3),"NA","Codieren!")</f>
        <v>NA</v>
      </c>
      <c r="J2050" s="45" t="str">
        <f>IF(OR(C2050=2,C2050=3),"NA","Codieren!")</f>
        <v>NA</v>
      </c>
      <c r="K2050" s="43">
        <v>12</v>
      </c>
      <c r="L2050" s="43" t="str">
        <f>IF(OR(C2050=1,C2050=2),"NA","Codieren!")</f>
        <v>NA</v>
      </c>
      <c r="M2050" s="43" t="str">
        <f>IF(L2050="NA","NA","Codieren!")</f>
        <v>NA</v>
      </c>
      <c r="N2050" s="43" t="str">
        <f>IF(OR(M2050="NA",M2050=2),"NA","Codieren!")</f>
        <v>NA</v>
      </c>
    </row>
    <row r="2051" spans="1:14" x14ac:dyDescent="0.35">
      <c r="A2051" s="43" t="s">
        <v>3934</v>
      </c>
      <c r="B2051" s="43" t="s">
        <v>3698</v>
      </c>
      <c r="C2051">
        <v>3</v>
      </c>
      <c r="D2051" s="43">
        <v>2017</v>
      </c>
      <c r="E2051" s="43" t="str">
        <f>IF(OR(C2051=2,C2051=3),"NA","Codieren!")</f>
        <v>NA</v>
      </c>
      <c r="F2051" s="43" t="str">
        <f>IF(OR(C2051=2,C2051=3),"NA","Codieren!")</f>
        <v>NA</v>
      </c>
      <c r="G2051" s="43" t="str">
        <f>IF(F2051=1,"CODIEREN!","NA")</f>
        <v>NA</v>
      </c>
      <c r="H2051" s="43" t="str">
        <f>IF(OR(C2051=2,C2051=3),"NA","Codieren!")</f>
        <v>NA</v>
      </c>
      <c r="I2051" s="43" t="str">
        <f>IF(OR(C2051=2,C2051=3),"NA","Codieren!")</f>
        <v>NA</v>
      </c>
      <c r="J2051" s="45" t="str">
        <f>IF(OR(C2051=2,C2051=3),"NA","Codieren!")</f>
        <v>NA</v>
      </c>
      <c r="K2051" s="43" t="s">
        <v>275</v>
      </c>
      <c r="L2051" s="43">
        <v>2</v>
      </c>
      <c r="M2051" s="43">
        <v>2</v>
      </c>
      <c r="N2051" s="43" t="str">
        <f>IF(OR(M2051="NA",M2051=2),"NA","Codieren!")</f>
        <v>NA</v>
      </c>
    </row>
    <row r="2052" spans="1:14" x14ac:dyDescent="0.35">
      <c r="A2052" s="43" t="s">
        <v>3934</v>
      </c>
      <c r="B2052" s="43" t="s">
        <v>624</v>
      </c>
      <c r="C2052">
        <v>2</v>
      </c>
      <c r="D2052" s="43">
        <v>2017</v>
      </c>
      <c r="E2052" s="43" t="str">
        <f>IF(OR(C2052=2,C2052=3),"NA","Codieren!")</f>
        <v>NA</v>
      </c>
      <c r="F2052" s="43" t="str">
        <f>IF(OR(C2052=2,C2052=3),"NA","Codieren!")</f>
        <v>NA</v>
      </c>
      <c r="G2052" s="43" t="str">
        <f>IF(F2052=1,"CODIEREN!","NA")</f>
        <v>NA</v>
      </c>
      <c r="H2052" s="43" t="str">
        <f>IF(OR(C2052=2,C2052=3),"NA","Codieren!")</f>
        <v>NA</v>
      </c>
      <c r="I2052" s="43" t="str">
        <f>IF(OR(C2052=2,C2052=3),"NA","Codieren!")</f>
        <v>NA</v>
      </c>
      <c r="J2052" s="45" t="str">
        <f>IF(OR(C2052=2,C2052=3),"NA","Codieren!")</f>
        <v>NA</v>
      </c>
      <c r="K2052" s="43">
        <v>8</v>
      </c>
      <c r="L2052" s="43" t="str">
        <f>IF(OR(C2052=1,C2052=2),"NA","Codieren!")</f>
        <v>NA</v>
      </c>
      <c r="M2052" s="43" t="str">
        <f>IF(L2052="NA","NA","Codieren!")</f>
        <v>NA</v>
      </c>
      <c r="N2052" s="43" t="str">
        <f>IF(OR(M2052="NA",M2052=2),"NA","Codieren!")</f>
        <v>NA</v>
      </c>
    </row>
    <row r="2053" spans="1:14" x14ac:dyDescent="0.35">
      <c r="A2053" s="43" t="s">
        <v>3655</v>
      </c>
      <c r="B2053" s="43" t="s">
        <v>940</v>
      </c>
      <c r="C2053">
        <v>3</v>
      </c>
      <c r="D2053" s="43">
        <v>2016</v>
      </c>
      <c r="E2053" s="43" t="str">
        <f>IF(OR(C2053=2,C2053=3),"NA","Codieren!")</f>
        <v>NA</v>
      </c>
      <c r="F2053" s="43" t="str">
        <f>IF(OR(C2053=2,C2053=3),"NA","Codieren!")</f>
        <v>NA</v>
      </c>
      <c r="G2053" s="43" t="str">
        <f>IF(F2053=1,"CODIEREN!","NA")</f>
        <v>NA</v>
      </c>
      <c r="H2053" s="43" t="str">
        <f>IF(OR(C2053=2,C2053=3),"NA","Codieren!")</f>
        <v>NA</v>
      </c>
      <c r="I2053" s="43" t="str">
        <f>IF(OR(C2053=2,C2053=3),"NA","Codieren!")</f>
        <v>NA</v>
      </c>
      <c r="J2053" s="45" t="str">
        <f>IF(OR(C2053=2,C2053=3),"NA","Codieren!")</f>
        <v>NA</v>
      </c>
      <c r="K2053" s="43" t="str">
        <f>IF(OR(C2053=1,C2053=3),"NA","Codieren!")</f>
        <v>NA</v>
      </c>
      <c r="L2053" s="43">
        <v>2</v>
      </c>
      <c r="M2053" s="43">
        <v>1</v>
      </c>
      <c r="N2053" s="43">
        <v>3</v>
      </c>
    </row>
    <row r="2054" spans="1:14" x14ac:dyDescent="0.35">
      <c r="A2054" s="43" t="s">
        <v>3507</v>
      </c>
      <c r="B2054" s="46" t="s">
        <v>3349</v>
      </c>
      <c r="C2054">
        <v>3</v>
      </c>
      <c r="D2054" s="43">
        <v>2019</v>
      </c>
      <c r="E2054" s="43" t="str">
        <f>IF(OR(C2054=2,C2054=3),"NA","Codieren!")</f>
        <v>NA</v>
      </c>
      <c r="F2054" s="43" t="str">
        <f>IF(OR(C2054=2,C2054=3),"NA","Codieren!")</f>
        <v>NA</v>
      </c>
      <c r="G2054" s="43" t="str">
        <f>IF(F2054=1,"CODIEREN!","NA")</f>
        <v>NA</v>
      </c>
      <c r="H2054" s="43" t="str">
        <f>IF(OR(C2054=2,C2054=3),"NA","Codieren!")</f>
        <v>NA</v>
      </c>
      <c r="I2054" s="43" t="str">
        <f>IF(OR(C2054=2,C2054=3),"NA","Codieren!")</f>
        <v>NA</v>
      </c>
      <c r="J2054" s="45" t="str">
        <f>IF(OR(C2054=2,C2054=3),"NA","Codieren!")</f>
        <v>NA</v>
      </c>
      <c r="K2054" s="43" t="str">
        <f>IF(OR(C2054=1,C2054=3),"NA","Codieren!")</f>
        <v>NA</v>
      </c>
      <c r="L2054" s="43">
        <v>2</v>
      </c>
      <c r="M2054" s="43">
        <v>1</v>
      </c>
      <c r="N2054" s="43">
        <v>5</v>
      </c>
    </row>
    <row r="2055" spans="1:14" x14ac:dyDescent="0.35">
      <c r="A2055" s="43" t="s">
        <v>3507</v>
      </c>
      <c r="B2055" s="46" t="s">
        <v>3349</v>
      </c>
      <c r="C2055">
        <v>3</v>
      </c>
      <c r="D2055" s="43">
        <v>2018</v>
      </c>
      <c r="E2055" s="43" t="s">
        <v>275</v>
      </c>
      <c r="F2055" s="43" t="s">
        <v>275</v>
      </c>
      <c r="G2055" s="43" t="s">
        <v>275</v>
      </c>
      <c r="H2055" s="43" t="s">
        <v>275</v>
      </c>
      <c r="I2055" s="43" t="s">
        <v>275</v>
      </c>
      <c r="J2055" s="45" t="s">
        <v>275</v>
      </c>
      <c r="K2055" s="43" t="s">
        <v>275</v>
      </c>
      <c r="L2055" s="43">
        <v>2</v>
      </c>
      <c r="M2055" s="43">
        <v>1</v>
      </c>
      <c r="N2055" s="43">
        <v>5</v>
      </c>
    </row>
    <row r="2056" spans="1:14" x14ac:dyDescent="0.35">
      <c r="A2056" s="43" t="s">
        <v>3979</v>
      </c>
      <c r="B2056" s="43" t="s">
        <v>3698</v>
      </c>
      <c r="C2056">
        <v>1</v>
      </c>
      <c r="D2056" s="43">
        <v>2016</v>
      </c>
      <c r="E2056" s="43">
        <v>2</v>
      </c>
      <c r="F2056" s="43">
        <v>5</v>
      </c>
      <c r="G2056" s="43" t="str">
        <f>IF(F2056=1,"CODIEREN!","NA")</f>
        <v>NA</v>
      </c>
      <c r="H2056" s="43">
        <v>2</v>
      </c>
      <c r="I2056" s="43">
        <v>2</v>
      </c>
      <c r="J2056" s="45">
        <v>0</v>
      </c>
      <c r="K2056" s="43" t="s">
        <v>275</v>
      </c>
      <c r="L2056" s="43" t="str">
        <f>IF(OR(C2056=1,C2056=2),"NA","Codieren!")</f>
        <v>NA</v>
      </c>
      <c r="M2056" s="43" t="str">
        <f>IF(L2056="NA","NA","Codieren!")</f>
        <v>NA</v>
      </c>
      <c r="N2056" s="43" t="str">
        <f>IF(OR(M2056="NA",M2056=2),"NA","Codieren!")</f>
        <v>NA</v>
      </c>
    </row>
    <row r="2057" spans="1:14" x14ac:dyDescent="0.35">
      <c r="A2057" s="43" t="s">
        <v>3979</v>
      </c>
      <c r="B2057" t="s">
        <v>374</v>
      </c>
      <c r="C2057">
        <v>2</v>
      </c>
      <c r="D2057" s="43">
        <v>2016</v>
      </c>
      <c r="E2057" s="43" t="str">
        <f>IF(OR(C2057=2,C2057=3),"NA","Codieren!")</f>
        <v>NA</v>
      </c>
      <c r="F2057" s="43" t="str">
        <f>IF(OR(C2057=2,C2057=3),"NA","Codieren!")</f>
        <v>NA</v>
      </c>
      <c r="G2057" s="43" t="str">
        <f>IF(F2057=1,"CODIEREN!","NA")</f>
        <v>NA</v>
      </c>
      <c r="H2057" s="43" t="str">
        <f>IF(OR(C2057=2,C2057=3),"NA","Codieren!")</f>
        <v>NA</v>
      </c>
      <c r="I2057" s="43" t="str">
        <f>IF(OR(C2057=2,C2057=3),"NA","Codieren!")</f>
        <v>NA</v>
      </c>
      <c r="J2057" s="45" t="str">
        <f>IF(OR(C2057=2,C2057=3),"NA","Codieren!")</f>
        <v>NA</v>
      </c>
      <c r="K2057" s="43" t="s">
        <v>275</v>
      </c>
      <c r="L2057" s="43" t="str">
        <f>IF(OR(C2057=1,C2057=2),"NA","Codieren!")</f>
        <v>NA</v>
      </c>
      <c r="M2057" s="43" t="str">
        <f>IF(L2057="NA","NA","Codieren!")</f>
        <v>NA</v>
      </c>
      <c r="N2057" s="43" t="str">
        <f>IF(OR(M2057="NA",M2057=2),"NA","Codieren!")</f>
        <v>NA</v>
      </c>
    </row>
    <row r="2058" spans="1:14" x14ac:dyDescent="0.35">
      <c r="A2058" s="43" t="s">
        <v>3909</v>
      </c>
      <c r="B2058" t="s">
        <v>3698</v>
      </c>
      <c r="C2058">
        <v>1</v>
      </c>
      <c r="D2058" s="43">
        <v>2017</v>
      </c>
      <c r="E2058" s="43">
        <v>2</v>
      </c>
      <c r="F2058" s="43">
        <v>5</v>
      </c>
      <c r="G2058" s="43" t="str">
        <f>IF(F2058=1,"CODIEREN!","NA")</f>
        <v>NA</v>
      </c>
      <c r="H2058" s="43">
        <v>3</v>
      </c>
      <c r="I2058" s="43">
        <v>2</v>
      </c>
      <c r="J2058" s="45">
        <v>0</v>
      </c>
      <c r="K2058" s="43" t="s">
        <v>275</v>
      </c>
      <c r="L2058" s="43" t="str">
        <f>IF(OR(C2058=1,C2058=2),"NA","Codieren!")</f>
        <v>NA</v>
      </c>
      <c r="M2058" s="43" t="str">
        <f>IF(L2058="NA","NA","Codieren!")</f>
        <v>NA</v>
      </c>
      <c r="N2058" s="43" t="str">
        <f>IF(OR(M2058="NA",M2058=2),"NA","Codieren!")</f>
        <v>NA</v>
      </c>
    </row>
    <row r="2059" spans="1:14" x14ac:dyDescent="0.35">
      <c r="A2059" s="43" t="s">
        <v>3909</v>
      </c>
      <c r="B2059" t="s">
        <v>1789</v>
      </c>
      <c r="C2059">
        <v>2</v>
      </c>
      <c r="D2059" s="43">
        <v>2017</v>
      </c>
      <c r="E2059" s="43" t="str">
        <f>IF(OR(C2059=2,C2059=3),"NA","Codieren!")</f>
        <v>NA</v>
      </c>
      <c r="F2059" s="43" t="str">
        <f>IF(OR(C2059=2,C2059=3),"NA","Codieren!")</f>
        <v>NA</v>
      </c>
      <c r="G2059" s="43" t="str">
        <f>IF(F2059=1,"CODIEREN!","NA")</f>
        <v>NA</v>
      </c>
      <c r="H2059" s="43" t="str">
        <f>IF(OR(C2059=2,C2059=3),"NA","Codieren!")</f>
        <v>NA</v>
      </c>
      <c r="I2059" s="43" t="str">
        <f>IF(OR(C2059=2,C2059=3),"NA","Codieren!")</f>
        <v>NA</v>
      </c>
      <c r="J2059" s="45" t="str">
        <f>IF(OR(C2059=2,C2059=3),"NA","Codieren!")</f>
        <v>NA</v>
      </c>
      <c r="K2059" s="43">
        <v>12</v>
      </c>
      <c r="L2059" s="43" t="str">
        <f>IF(OR(C2059=1,C2059=2),"NA","Codieren!")</f>
        <v>NA</v>
      </c>
      <c r="M2059" s="43" t="str">
        <f>IF(L2059="NA","NA","Codieren!")</f>
        <v>NA</v>
      </c>
      <c r="N2059" s="43" t="str">
        <f>IF(OR(M2059="NA",M2059=2),"NA","Codieren!")</f>
        <v>NA</v>
      </c>
    </row>
    <row r="2060" spans="1:14" x14ac:dyDescent="0.35">
      <c r="A2060" s="43" t="s">
        <v>1206</v>
      </c>
      <c r="B2060" t="s">
        <v>1173</v>
      </c>
      <c r="C2060">
        <v>1</v>
      </c>
      <c r="D2060" s="43">
        <v>2017</v>
      </c>
      <c r="E2060" s="43">
        <v>2</v>
      </c>
      <c r="F2060" s="43" t="s">
        <v>275</v>
      </c>
      <c r="G2060" s="43" t="str">
        <f>IF(F2060=1,"CODIEREN!","NA")</f>
        <v>NA</v>
      </c>
      <c r="H2060" s="43">
        <v>1</v>
      </c>
      <c r="I2060" s="43">
        <v>2</v>
      </c>
      <c r="J2060" s="45">
        <v>16000</v>
      </c>
      <c r="K2060" s="43" t="str">
        <f>IF(OR(C2060=1,C2060=3),"NA","Codieren!")</f>
        <v>NA</v>
      </c>
      <c r="L2060" s="43" t="str">
        <f>IF(OR(C2060=1,C2060=2),"NA","Codieren!")</f>
        <v>NA</v>
      </c>
      <c r="M2060" s="43" t="str">
        <f>IF(L2060="NA","NA","Codieren!")</f>
        <v>NA</v>
      </c>
      <c r="N2060" s="43" t="str">
        <f>IF(OR(M2060="NA",M2060=2),"NA","Codieren!")</f>
        <v>NA</v>
      </c>
    </row>
    <row r="2061" spans="1:14" x14ac:dyDescent="0.35">
      <c r="A2061" s="43" t="s">
        <v>1206</v>
      </c>
      <c r="B2061" s="46" t="s">
        <v>1208</v>
      </c>
      <c r="C2061">
        <v>2</v>
      </c>
      <c r="D2061" s="43">
        <v>2017</v>
      </c>
      <c r="E2061" s="43" t="str">
        <f>IF(OR(C2061=2,C2061=3),"NA","Codieren!")</f>
        <v>NA</v>
      </c>
      <c r="F2061" s="43" t="str">
        <f>IF(OR(C2061=2,C2061=3),"NA","Codieren!")</f>
        <v>NA</v>
      </c>
      <c r="G2061" s="43" t="str">
        <f>IF(F2061=1,"CODIEREN!","NA")</f>
        <v>NA</v>
      </c>
      <c r="H2061" s="43" t="str">
        <f>IF(OR(C2061=2,C2061=3),"NA","Codieren!")</f>
        <v>NA</v>
      </c>
      <c r="I2061" s="43" t="str">
        <f>IF(OR(C2061=2,C2061=3),"NA","Codieren!")</f>
        <v>NA</v>
      </c>
      <c r="J2061" s="45" t="str">
        <f>IF(OR(C2061=2,C2061=3),"NA","Codieren!")</f>
        <v>NA</v>
      </c>
      <c r="K2061" s="43" t="s">
        <v>275</v>
      </c>
      <c r="L2061" s="43" t="str">
        <f>IF(OR(C2061=1,C2061=2),"NA","Codieren!")</f>
        <v>NA</v>
      </c>
      <c r="M2061" s="43" t="str">
        <f>IF(L2061="NA","NA","Codieren!")</f>
        <v>NA</v>
      </c>
      <c r="N2061" s="43" t="str">
        <f>IF(OR(M2061="NA",M2061=2),"NA","Codieren!")</f>
        <v>NA</v>
      </c>
    </row>
    <row r="2062" spans="1:14" x14ac:dyDescent="0.35">
      <c r="A2062" s="43" t="s">
        <v>3035</v>
      </c>
      <c r="B2062" t="s">
        <v>2957</v>
      </c>
      <c r="C2062">
        <v>1</v>
      </c>
      <c r="D2062" s="43">
        <v>2017</v>
      </c>
      <c r="E2062" s="43">
        <v>1</v>
      </c>
      <c r="F2062" s="43">
        <v>3</v>
      </c>
      <c r="G2062" s="43" t="str">
        <f>IF(F2062=1,"CODIEREN!","NA")</f>
        <v>NA</v>
      </c>
      <c r="H2062" s="43">
        <v>1</v>
      </c>
      <c r="I2062" s="43">
        <v>2</v>
      </c>
      <c r="J2062" s="45">
        <v>0</v>
      </c>
      <c r="K2062" s="43" t="str">
        <f>IF(OR(C2062=1,C2062=3),"NA","Codieren!")</f>
        <v>NA</v>
      </c>
      <c r="L2062" s="43" t="str">
        <f>IF(OR(C2062=1,C2062=2),"NA","Codieren!")</f>
        <v>NA</v>
      </c>
      <c r="M2062" s="43" t="str">
        <f>IF(L2062="NA","NA","Codieren!")</f>
        <v>NA</v>
      </c>
      <c r="N2062" s="43" t="str">
        <f>IF(OR(M2062="NA",M2062=2),"NA","Codieren!")</f>
        <v>NA</v>
      </c>
    </row>
    <row r="2063" spans="1:14" x14ac:dyDescent="0.35">
      <c r="A2063" s="43" t="s">
        <v>3035</v>
      </c>
      <c r="B2063" t="s">
        <v>3105</v>
      </c>
      <c r="C2063">
        <v>2</v>
      </c>
      <c r="D2063" s="43">
        <v>2017</v>
      </c>
      <c r="E2063" s="43" t="str">
        <f>IF(OR(C2063=2,C2063=3),"NA","Codieren!")</f>
        <v>NA</v>
      </c>
      <c r="F2063" s="43" t="str">
        <f>IF(OR(C2063=2,C2063=3),"NA","Codieren!")</f>
        <v>NA</v>
      </c>
      <c r="G2063" s="43" t="str">
        <f>IF(F2063=1,"CODIEREN!","NA")</f>
        <v>NA</v>
      </c>
      <c r="H2063" s="43" t="str">
        <f>IF(OR(C2063=2,C2063=3),"NA","Codieren!")</f>
        <v>NA</v>
      </c>
      <c r="I2063" s="43" t="str">
        <f>IF(OR(C2063=2,C2063=3),"NA","Codieren!")</f>
        <v>NA</v>
      </c>
      <c r="J2063" s="45" t="str">
        <f>IF(OR(C2063=2,C2063=3),"NA","Codieren!")</f>
        <v>NA</v>
      </c>
      <c r="K2063" s="43">
        <v>11</v>
      </c>
      <c r="L2063" s="43" t="str">
        <f>IF(OR(C2063=1,C2063=2),"NA","Codieren!")</f>
        <v>NA</v>
      </c>
      <c r="M2063" s="43" t="str">
        <f>IF(L2063="NA","NA","Codieren!")</f>
        <v>NA</v>
      </c>
      <c r="N2063" s="43" t="str">
        <f>IF(OR(M2063="NA",M2063=2),"NA","Codieren!")</f>
        <v>NA</v>
      </c>
    </row>
    <row r="2064" spans="1:14" x14ac:dyDescent="0.35">
      <c r="A2064" s="43" t="s">
        <v>3895</v>
      </c>
      <c r="B2064" s="43" t="s">
        <v>3698</v>
      </c>
      <c r="C2064">
        <v>1</v>
      </c>
      <c r="D2064" s="43">
        <v>2017</v>
      </c>
      <c r="E2064" s="43">
        <v>1</v>
      </c>
      <c r="F2064" s="43">
        <v>5</v>
      </c>
      <c r="G2064" s="43" t="str">
        <f>IF(F2064=1,"CODIEREN!","NA")</f>
        <v>NA</v>
      </c>
      <c r="H2064" s="43">
        <v>2</v>
      </c>
      <c r="I2064" s="43">
        <v>2</v>
      </c>
      <c r="J2064" s="45">
        <v>0</v>
      </c>
      <c r="K2064" s="43" t="s">
        <v>275</v>
      </c>
      <c r="L2064" s="43" t="str">
        <f>IF(OR(C2064=1,C2064=2),"NA","Codieren!")</f>
        <v>NA</v>
      </c>
      <c r="M2064" s="43" t="str">
        <f>IF(L2064="NA","NA","Codieren!")</f>
        <v>NA</v>
      </c>
      <c r="N2064" s="43" t="str">
        <f>IF(OR(M2064="NA",M2064=2),"NA","Codieren!")</f>
        <v>NA</v>
      </c>
    </row>
    <row r="2065" spans="1:14" x14ac:dyDescent="0.35">
      <c r="A2065" s="43" t="s">
        <v>3895</v>
      </c>
      <c r="B2065" s="43" t="s">
        <v>757</v>
      </c>
      <c r="C2065">
        <v>2</v>
      </c>
      <c r="D2065" s="43">
        <v>2017</v>
      </c>
      <c r="E2065" s="43" t="str">
        <f>IF(OR(C2065=2,C2065=3),"NA","Codieren!")</f>
        <v>NA</v>
      </c>
      <c r="F2065" s="43" t="str">
        <f>IF(OR(C2065=2,C2065=3),"NA","Codieren!")</f>
        <v>NA</v>
      </c>
      <c r="G2065" s="43" t="str">
        <f>IF(F2065=1,"CODIEREN!","NA")</f>
        <v>NA</v>
      </c>
      <c r="H2065" s="43" t="str">
        <f>IF(OR(C2065=2,C2065=3),"NA","Codieren!")</f>
        <v>NA</v>
      </c>
      <c r="I2065" s="43" t="str">
        <f>IF(OR(C2065=2,C2065=3),"NA","Codieren!")</f>
        <v>NA</v>
      </c>
      <c r="J2065" s="45" t="str">
        <f>IF(OR(C2065=2,C2065=3),"NA","Codieren!")</f>
        <v>NA</v>
      </c>
      <c r="K2065" s="43">
        <v>4</v>
      </c>
      <c r="L2065" s="43" t="str">
        <f>IF(OR(C2065=1,C2065=2),"NA","Codieren!")</f>
        <v>NA</v>
      </c>
      <c r="M2065" s="43" t="str">
        <f>IF(L2065="NA","NA","Codieren!")</f>
        <v>NA</v>
      </c>
      <c r="N2065" s="43" t="str">
        <f>IF(OR(M2065="NA",M2065=2),"NA","Codieren!")</f>
        <v>NA</v>
      </c>
    </row>
    <row r="2066" spans="1:14" x14ac:dyDescent="0.35">
      <c r="A2066" s="43" t="s">
        <v>3324</v>
      </c>
      <c r="B2066" s="43" t="s">
        <v>3297</v>
      </c>
      <c r="C2066">
        <v>3</v>
      </c>
      <c r="D2066" s="43">
        <v>2017</v>
      </c>
      <c r="E2066" s="43" t="str">
        <f>IF(OR(C2066=2,C2066=3),"NA","Codieren!")</f>
        <v>NA</v>
      </c>
      <c r="F2066" s="43" t="str">
        <f>IF(OR(C2066=2,C2066=3),"NA","Codieren!")</f>
        <v>NA</v>
      </c>
      <c r="G2066" s="43" t="str">
        <f>IF(F2066=1,"CODIEREN!","NA")</f>
        <v>NA</v>
      </c>
      <c r="H2066" s="43" t="str">
        <f>IF(OR(C2066=2,C2066=3),"NA","Codieren!")</f>
        <v>NA</v>
      </c>
      <c r="I2066" s="43" t="str">
        <f>IF(OR(C2066=2,C2066=3),"NA","Codieren!")</f>
        <v>NA</v>
      </c>
      <c r="J2066" s="45" t="str">
        <f>IF(OR(C2066=2,C2066=3),"NA","Codieren!")</f>
        <v>NA</v>
      </c>
      <c r="K2066" s="43" t="str">
        <f>IF(OR(C2066=1,C2066=3),"NA","Codieren!")</f>
        <v>NA</v>
      </c>
      <c r="L2066" s="43">
        <v>2</v>
      </c>
      <c r="M2066" s="43">
        <v>2</v>
      </c>
      <c r="N2066" s="43" t="str">
        <f>IF(OR(M2066="NA",M2066=2),"NA","Codieren!")</f>
        <v>NA</v>
      </c>
    </row>
    <row r="2067" spans="1:14" x14ac:dyDescent="0.35">
      <c r="A2067" s="43" t="s">
        <v>3324</v>
      </c>
      <c r="B2067" s="43" t="s">
        <v>129</v>
      </c>
      <c r="C2067">
        <v>2</v>
      </c>
      <c r="D2067" s="43">
        <v>2017</v>
      </c>
      <c r="E2067" s="43" t="str">
        <f>IF(OR(C2067=2,C2067=3),"NA","Codieren!")</f>
        <v>NA</v>
      </c>
      <c r="F2067" s="43" t="str">
        <f>IF(OR(C2067=2,C2067=3),"NA","Codieren!")</f>
        <v>NA</v>
      </c>
      <c r="G2067" s="43" t="str">
        <f>IF(F2067=1,"CODIEREN!","NA")</f>
        <v>NA</v>
      </c>
      <c r="H2067" s="43" t="str">
        <f>IF(OR(C2067=2,C2067=3),"NA","Codieren!")</f>
        <v>NA</v>
      </c>
      <c r="I2067" s="43" t="str">
        <f>IF(OR(C2067=2,C2067=3),"NA","Codieren!")</f>
        <v>NA</v>
      </c>
      <c r="J2067" s="45" t="str">
        <f>IF(OR(C2067=2,C2067=3),"NA","Codieren!")</f>
        <v>NA</v>
      </c>
      <c r="K2067" s="43">
        <v>1</v>
      </c>
      <c r="L2067" s="43" t="str">
        <f>IF(OR(C2067=1,C2067=2),"NA","Codieren!")</f>
        <v>NA</v>
      </c>
      <c r="M2067" s="43" t="str">
        <f>IF(L2067="NA","NA","Codieren!")</f>
        <v>NA</v>
      </c>
      <c r="N2067" s="43" t="str">
        <f>IF(OR(M2067="NA",M2067=2),"NA","Codieren!")</f>
        <v>NA</v>
      </c>
    </row>
    <row r="2068" spans="1:14" x14ac:dyDescent="0.35">
      <c r="A2068" s="43" t="s">
        <v>489</v>
      </c>
      <c r="B2068" s="44" t="s">
        <v>359</v>
      </c>
      <c r="C2068" s="44">
        <v>1</v>
      </c>
      <c r="D2068" s="44">
        <v>2017</v>
      </c>
      <c r="E2068" s="43">
        <v>2</v>
      </c>
      <c r="F2068" s="43">
        <v>2</v>
      </c>
      <c r="G2068" s="43" t="s">
        <v>275</v>
      </c>
      <c r="H2068" s="43">
        <v>1</v>
      </c>
      <c r="I2068" s="43">
        <v>2</v>
      </c>
      <c r="J2068" s="45">
        <v>0</v>
      </c>
      <c r="K2068" s="43" t="s">
        <v>275</v>
      </c>
      <c r="L2068" s="43" t="s">
        <v>275</v>
      </c>
      <c r="M2068" s="43" t="str">
        <f>IF(L2068="NA","NA",2)</f>
        <v>NA</v>
      </c>
      <c r="N2068" s="43" t="s">
        <v>275</v>
      </c>
    </row>
    <row r="2069" spans="1:14" x14ac:dyDescent="0.35">
      <c r="A2069" s="43" t="s">
        <v>489</v>
      </c>
      <c r="B2069" s="44" t="s">
        <v>480</v>
      </c>
      <c r="C2069" s="44">
        <v>2</v>
      </c>
      <c r="D2069" s="44">
        <v>2017</v>
      </c>
      <c r="E2069" s="43" t="s">
        <v>275</v>
      </c>
      <c r="F2069" s="43" t="s">
        <v>275</v>
      </c>
      <c r="G2069" s="43" t="s">
        <v>275</v>
      </c>
      <c r="H2069" s="43" t="s">
        <v>275</v>
      </c>
      <c r="I2069" s="43" t="s">
        <v>275</v>
      </c>
      <c r="J2069" s="45" t="s">
        <v>275</v>
      </c>
      <c r="K2069" s="43">
        <v>10</v>
      </c>
      <c r="L2069" s="43" t="s">
        <v>275</v>
      </c>
      <c r="M2069" s="43" t="str">
        <f>IF(L2069="NA","NA",2)</f>
        <v>NA</v>
      </c>
      <c r="N2069" s="43" t="s">
        <v>275</v>
      </c>
    </row>
    <row r="2070" spans="1:14" x14ac:dyDescent="0.35">
      <c r="A2070" s="43" t="s">
        <v>489</v>
      </c>
      <c r="B2070" s="44" t="s">
        <v>1658</v>
      </c>
      <c r="C2070" s="44">
        <v>1</v>
      </c>
      <c r="D2070" s="43">
        <v>2017</v>
      </c>
      <c r="E2070" s="43">
        <v>2</v>
      </c>
      <c r="F2070" s="43">
        <v>2</v>
      </c>
      <c r="G2070" s="43" t="str">
        <f>IF(F2070=1,"CODIEREN!","NA")</f>
        <v>NA</v>
      </c>
      <c r="H2070" s="43">
        <v>1</v>
      </c>
      <c r="I2070" s="43">
        <v>2</v>
      </c>
      <c r="J2070" s="45">
        <v>5000</v>
      </c>
      <c r="K2070" s="43" t="str">
        <f>IF(OR(C2070=1,C2070=3),"NA","Codieren!")</f>
        <v>NA</v>
      </c>
      <c r="L2070" s="43" t="str">
        <f>IF(OR(C2070=1,C2070=2),"NA","Codieren!")</f>
        <v>NA</v>
      </c>
      <c r="M2070" s="43" t="str">
        <f>IF(L2070="NA","NA","Codieren!")</f>
        <v>NA</v>
      </c>
      <c r="N2070" s="43" t="str">
        <f>IF(OR(M2070="NA",M2070=2),"NA","Codieren!")</f>
        <v>NA</v>
      </c>
    </row>
    <row r="2071" spans="1:14" x14ac:dyDescent="0.35">
      <c r="A2071" s="43" t="s">
        <v>1681</v>
      </c>
      <c r="B2071" s="46" t="s">
        <v>1658</v>
      </c>
      <c r="C2071">
        <v>1</v>
      </c>
      <c r="D2071" s="43">
        <v>2018</v>
      </c>
      <c r="E2071" s="43">
        <v>2</v>
      </c>
      <c r="F2071" s="43">
        <v>2</v>
      </c>
      <c r="G2071" s="43" t="str">
        <f>IF(F2071=1,"CODIEREN!","NA")</f>
        <v>NA</v>
      </c>
      <c r="H2071" s="43">
        <v>1</v>
      </c>
      <c r="I2071" s="43">
        <v>2</v>
      </c>
      <c r="J2071" s="45">
        <v>5000</v>
      </c>
      <c r="K2071" s="43" t="str">
        <f>IF(OR(C2071=1,C2071=3),"NA","Codieren!")</f>
        <v>NA</v>
      </c>
      <c r="L2071" s="43" t="str">
        <f>IF(OR(C2071=1,C2071=2),"NA","Codieren!")</f>
        <v>NA</v>
      </c>
      <c r="M2071" s="43" t="str">
        <f>IF(L2071="NA","NA","Codieren!")</f>
        <v>NA</v>
      </c>
      <c r="N2071" s="43" t="str">
        <f>IF(OR(M2071="NA",M2071=2),"NA","Codieren!")</f>
        <v>NA</v>
      </c>
    </row>
    <row r="2072" spans="1:14" x14ac:dyDescent="0.35">
      <c r="A2072" s="43" t="s">
        <v>1681</v>
      </c>
      <c r="B2072" t="s">
        <v>480</v>
      </c>
      <c r="C2072">
        <v>2</v>
      </c>
      <c r="D2072" s="43">
        <v>2018</v>
      </c>
      <c r="E2072" s="43" t="str">
        <f>IF(OR(C2072=2,C2072=3),"NA","Codieren!")</f>
        <v>NA</v>
      </c>
      <c r="F2072" s="43" t="str">
        <f>IF(OR(C2072=2,C2072=3),"NA","Codieren!")</f>
        <v>NA</v>
      </c>
      <c r="G2072" s="43" t="str">
        <f>IF(F2072=1,"CODIEREN!","NA")</f>
        <v>NA</v>
      </c>
      <c r="H2072" s="43" t="str">
        <f>IF(OR(C2072=2,C2072=3),"NA","Codieren!")</f>
        <v>NA</v>
      </c>
      <c r="I2072" s="43" t="str">
        <f>IF(OR(C2072=2,C2072=3),"NA","Codieren!")</f>
        <v>NA</v>
      </c>
      <c r="J2072" s="45" t="str">
        <f>IF(OR(C2072=2,C2072=3),"NA","Codieren!")</f>
        <v>NA</v>
      </c>
      <c r="K2072" s="43">
        <v>10</v>
      </c>
      <c r="L2072" s="43" t="str">
        <f>IF(OR(C2072=1,C2072=2),"NA","Codieren!")</f>
        <v>NA</v>
      </c>
      <c r="M2072" s="43" t="str">
        <f>IF(L2072="NA","NA","Codieren!")</f>
        <v>NA</v>
      </c>
      <c r="N2072" s="43" t="str">
        <f>IF(OR(M2072="NA",M2072=2),"NA","Codieren!")</f>
        <v>NA</v>
      </c>
    </row>
    <row r="2073" spans="1:14" x14ac:dyDescent="0.35">
      <c r="A2073" s="43" t="s">
        <v>2158</v>
      </c>
      <c r="B2073" s="44" t="s">
        <v>1999</v>
      </c>
      <c r="C2073">
        <v>1</v>
      </c>
      <c r="D2073" s="43">
        <v>2017</v>
      </c>
      <c r="E2073" s="43">
        <v>2</v>
      </c>
      <c r="F2073" s="43">
        <v>2</v>
      </c>
      <c r="G2073" s="43" t="str">
        <f>IF(F2073=1,"CODIEREN!","NA")</f>
        <v>NA</v>
      </c>
      <c r="H2073" s="43">
        <v>1</v>
      </c>
      <c r="I2073" s="43">
        <v>2</v>
      </c>
      <c r="J2073" s="45">
        <v>0</v>
      </c>
      <c r="K2073" s="43" t="str">
        <f>IF(OR(C2073=1,C2073=3),"NA","Codieren!")</f>
        <v>NA</v>
      </c>
      <c r="L2073" s="43" t="str">
        <f>IF(OR(C2073=1,C2073=2),"NA","Codieren!")</f>
        <v>NA</v>
      </c>
      <c r="M2073" s="43" t="str">
        <f>IF(L2073="NA","NA","Codieren!")</f>
        <v>NA</v>
      </c>
      <c r="N2073" s="43" t="str">
        <f>IF(OR(M2073="NA",M2073=2),"NA","Codieren!")</f>
        <v>NA</v>
      </c>
    </row>
    <row r="2074" spans="1:14" x14ac:dyDescent="0.35">
      <c r="A2074" s="43" t="s">
        <v>2158</v>
      </c>
      <c r="B2074" s="44" t="s">
        <v>624</v>
      </c>
      <c r="C2074">
        <v>2</v>
      </c>
      <c r="D2074" s="43">
        <v>2017</v>
      </c>
      <c r="E2074" s="43" t="str">
        <f>IF(OR(C2074=2,C2074=3),"NA","Codieren!")</f>
        <v>NA</v>
      </c>
      <c r="F2074" s="43" t="str">
        <f>IF(OR(C2074=2,C2074=3),"NA","Codieren!")</f>
        <v>NA</v>
      </c>
      <c r="G2074" s="43" t="str">
        <f>IF(F2074=1,"CODIEREN!","NA")</f>
        <v>NA</v>
      </c>
      <c r="H2074" s="43" t="str">
        <f>IF(OR(C2074=2,C2074=3),"NA","Codieren!")</f>
        <v>NA</v>
      </c>
      <c r="I2074" s="43" t="str">
        <f>IF(OR(C2074=2,C2074=3),"NA","Codieren!")</f>
        <v>NA</v>
      </c>
      <c r="J2074" s="45" t="str">
        <f>IF(OR(C2074=2,C2074=3),"NA","Codieren!")</f>
        <v>NA</v>
      </c>
      <c r="K2074" s="43" t="s">
        <v>275</v>
      </c>
      <c r="L2074" s="43" t="str">
        <f>IF(OR(C2074=1,C2074=2),"NA","Codieren!")</f>
        <v>NA</v>
      </c>
      <c r="M2074" s="43" t="str">
        <f>IF(L2074="NA","NA","Codieren!")</f>
        <v>NA</v>
      </c>
      <c r="N2074" s="43" t="str">
        <f>IF(OR(M2074="NA",M2074=2),"NA","Codieren!")</f>
        <v>NA</v>
      </c>
    </row>
    <row r="2075" spans="1:14" x14ac:dyDescent="0.35">
      <c r="A2075" s="43" t="s">
        <v>1885</v>
      </c>
      <c r="B2075" t="s">
        <v>1852</v>
      </c>
      <c r="C2075">
        <v>3</v>
      </c>
      <c r="D2075">
        <v>2019</v>
      </c>
      <c r="E2075" s="43" t="str">
        <f>IF(OR(C2075=2,C2075=3),"NA","Codieren!")</f>
        <v>NA</v>
      </c>
      <c r="F2075" s="43" t="str">
        <f>IF(OR(C2075=2,C2075=3),"NA","Codieren!")</f>
        <v>NA</v>
      </c>
      <c r="G2075" s="43" t="str">
        <f>IF(F2075=1,"CODIEREN!","NA")</f>
        <v>NA</v>
      </c>
      <c r="H2075" s="43" t="str">
        <f>IF(OR(C2075=2,C2075=3),"NA","Codieren!")</f>
        <v>NA</v>
      </c>
      <c r="I2075" s="43" t="str">
        <f>IF(OR(C2075=2,C2075=3),"NA","Codieren!")</f>
        <v>NA</v>
      </c>
      <c r="J2075" s="45" t="str">
        <f>IF(OR(C2075=2,C2075=3),"NA","Codieren!")</f>
        <v>NA</v>
      </c>
      <c r="K2075" s="43" t="str">
        <f>IF(OR(C2075=1,C2075=3),"NA","Codieren!")</f>
        <v>NA</v>
      </c>
      <c r="L2075" s="43">
        <v>2</v>
      </c>
      <c r="M2075" s="43">
        <v>2</v>
      </c>
      <c r="N2075" s="43" t="str">
        <f>IF(OR(M2075="NA",M2075=2),"NA","Codieren!")</f>
        <v>NA</v>
      </c>
    </row>
    <row r="2076" spans="1:14" x14ac:dyDescent="0.35">
      <c r="A2076" s="43" t="s">
        <v>1885</v>
      </c>
      <c r="B2076" t="s">
        <v>978</v>
      </c>
      <c r="C2076">
        <v>2</v>
      </c>
      <c r="D2076" s="43">
        <v>2019</v>
      </c>
      <c r="E2076" s="43" t="str">
        <f>IF(OR(C2076=2,C2076=3),"NA","Codieren!")</f>
        <v>NA</v>
      </c>
      <c r="F2076" s="43" t="str">
        <f>IF(OR(C2076=2,C2076=3),"NA","Codieren!")</f>
        <v>NA</v>
      </c>
      <c r="G2076" s="43" t="str">
        <f>IF(F2076=1,"CODIEREN!","NA")</f>
        <v>NA</v>
      </c>
      <c r="H2076" s="43" t="str">
        <f>IF(OR(C2076=2,C2076=3),"NA","Codieren!")</f>
        <v>NA</v>
      </c>
      <c r="I2076" s="43" t="str">
        <f>IF(OR(C2076=2,C2076=3),"NA","Codieren!")</f>
        <v>NA</v>
      </c>
      <c r="J2076" s="45" t="str">
        <f>IF(OR(C2076=2,C2076=3),"NA","Codieren!")</f>
        <v>NA</v>
      </c>
      <c r="K2076" s="43">
        <v>11</v>
      </c>
      <c r="L2076" s="43" t="str">
        <f>IF(OR(C2076=1,C2076=2),"NA","Codieren!")</f>
        <v>NA</v>
      </c>
      <c r="M2076" s="43" t="str">
        <f>IF(L2076="NA","NA","Codieren!")</f>
        <v>NA</v>
      </c>
      <c r="N2076" s="43" t="str">
        <f>IF(OR(M2076="NA",M2076=2),"NA","Codieren!")</f>
        <v>NA</v>
      </c>
    </row>
    <row r="2077" spans="1:14" x14ac:dyDescent="0.35">
      <c r="A2077" s="43" t="s">
        <v>1885</v>
      </c>
      <c r="B2077" s="43" t="s">
        <v>1012</v>
      </c>
      <c r="C2077">
        <v>2</v>
      </c>
      <c r="D2077" s="43">
        <v>2019</v>
      </c>
      <c r="E2077" s="43" t="str">
        <f>IF(OR(C2077=2,C2077=3),"NA","Codieren!")</f>
        <v>NA</v>
      </c>
      <c r="F2077" s="43" t="str">
        <f>IF(OR(C2077=2,C2077=3),"NA","Codieren!")</f>
        <v>NA</v>
      </c>
      <c r="G2077" s="43" t="str">
        <f>IF(F2077=1,"CODIEREN!","NA")</f>
        <v>NA</v>
      </c>
      <c r="H2077" s="43" t="str">
        <f>IF(OR(C2077=2,C2077=3),"NA","Codieren!")</f>
        <v>NA</v>
      </c>
      <c r="I2077" s="43" t="str">
        <f>IF(OR(C2077=2,C2077=3),"NA","Codieren!")</f>
        <v>NA</v>
      </c>
      <c r="J2077" s="45" t="str">
        <f>IF(OR(C2077=2,C2077=3),"NA","Codieren!")</f>
        <v>NA</v>
      </c>
      <c r="K2077" s="43">
        <v>11</v>
      </c>
      <c r="L2077" s="43" t="str">
        <f>IF(OR(C2077=1,C2077=2),"NA","Codieren!")</f>
        <v>NA</v>
      </c>
      <c r="M2077" s="43" t="str">
        <f>IF(L2077="NA","NA","Codieren!")</f>
        <v>NA</v>
      </c>
      <c r="N2077" s="43" t="str">
        <f>IF(OR(M2077="NA",M2077=2),"NA","Codieren!")</f>
        <v>NA</v>
      </c>
    </row>
    <row r="2078" spans="1:14" x14ac:dyDescent="0.35">
      <c r="A2078" s="43" t="s">
        <v>1885</v>
      </c>
      <c r="B2078" t="s">
        <v>1852</v>
      </c>
      <c r="C2078">
        <v>3</v>
      </c>
      <c r="D2078" s="43">
        <v>2018</v>
      </c>
      <c r="E2078" s="43" t="str">
        <f>IF(OR(C2078=2,C2078=3),"NA","Codieren!")</f>
        <v>NA</v>
      </c>
      <c r="F2078" s="43" t="str">
        <f>IF(OR(C2078=2,C2078=3),"NA","Codieren!")</f>
        <v>NA</v>
      </c>
      <c r="G2078" s="43" t="str">
        <f>IF(F2078=1,"CODIEREN!","NA")</f>
        <v>NA</v>
      </c>
      <c r="H2078" s="43" t="str">
        <f>IF(OR(C2078=2,C2078=3),"NA","Codieren!")</f>
        <v>NA</v>
      </c>
      <c r="I2078" s="43" t="str">
        <f>IF(OR(C2078=2,C2078=3),"NA","Codieren!")</f>
        <v>NA</v>
      </c>
      <c r="J2078" s="45" t="str">
        <f>IF(OR(C2078=2,C2078=3),"NA","Codieren!")</f>
        <v>NA</v>
      </c>
      <c r="K2078" s="43" t="str">
        <f>IF(OR(C2078=1,C2078=3),"NA","Codieren!")</f>
        <v>NA</v>
      </c>
      <c r="L2078" s="43">
        <v>2</v>
      </c>
      <c r="M2078" s="43">
        <v>2</v>
      </c>
      <c r="N2078" s="43" t="str">
        <f>IF(OR(M2078="NA",M2078=2),"NA","Codieren!")</f>
        <v>NA</v>
      </c>
    </row>
    <row r="2079" spans="1:14" x14ac:dyDescent="0.35">
      <c r="A2079" s="43" t="s">
        <v>1885</v>
      </c>
      <c r="B2079" s="43" t="s">
        <v>978</v>
      </c>
      <c r="C2079">
        <v>2</v>
      </c>
      <c r="D2079" s="43">
        <v>2018</v>
      </c>
      <c r="E2079" s="43" t="str">
        <f>IF(OR(C2079=2,C2079=3),"NA","Codieren!")</f>
        <v>NA</v>
      </c>
      <c r="F2079" s="43" t="str">
        <f>IF(OR(C2079=2,C2079=3),"NA","Codieren!")</f>
        <v>NA</v>
      </c>
      <c r="G2079" s="43" t="str">
        <f>IF(F2079=1,"CODIEREN!","NA")</f>
        <v>NA</v>
      </c>
      <c r="H2079" s="43" t="str">
        <f>IF(OR(C2079=2,C2079=3),"NA","Codieren!")</f>
        <v>NA</v>
      </c>
      <c r="I2079" s="43" t="str">
        <f>IF(OR(C2079=2,C2079=3),"NA","Codieren!")</f>
        <v>NA</v>
      </c>
      <c r="J2079" s="45" t="str">
        <f>IF(OR(C2079=2,C2079=3),"NA","Codieren!")</f>
        <v>NA</v>
      </c>
      <c r="K2079" s="43">
        <v>11</v>
      </c>
      <c r="L2079" s="43" t="str">
        <f>IF(OR(C2079=1,C2079=2),"NA","Codieren!")</f>
        <v>NA</v>
      </c>
      <c r="M2079" s="43" t="str">
        <f>IF(L2079="NA","NA","Codieren!")</f>
        <v>NA</v>
      </c>
      <c r="N2079" s="43" t="str">
        <f>IF(OR(M2079="NA",M2079=2),"NA","Codieren!")</f>
        <v>NA</v>
      </c>
    </row>
    <row r="2080" spans="1:14" x14ac:dyDescent="0.35">
      <c r="A2080" s="43" t="s">
        <v>1885</v>
      </c>
      <c r="B2080" s="43" t="s">
        <v>1012</v>
      </c>
      <c r="C2080">
        <v>2</v>
      </c>
      <c r="D2080" s="43">
        <v>2018</v>
      </c>
      <c r="E2080" s="43" t="str">
        <f>IF(OR(C2080=2,C2080=3),"NA","Codieren!")</f>
        <v>NA</v>
      </c>
      <c r="F2080" s="43" t="str">
        <f>IF(OR(C2080=2,C2080=3),"NA","Codieren!")</f>
        <v>NA</v>
      </c>
      <c r="G2080" s="43" t="str">
        <f>IF(F2080=1,"CODIEREN!","NA")</f>
        <v>NA</v>
      </c>
      <c r="H2080" s="43" t="str">
        <f>IF(OR(C2080=2,C2080=3),"NA","Codieren!")</f>
        <v>NA</v>
      </c>
      <c r="I2080" s="43" t="str">
        <f>IF(OR(C2080=2,C2080=3),"NA","Codieren!")</f>
        <v>NA</v>
      </c>
      <c r="J2080" s="45" t="str">
        <f>IF(OR(C2080=2,C2080=3),"NA","Codieren!")</f>
        <v>NA</v>
      </c>
      <c r="K2080" s="43">
        <v>11</v>
      </c>
      <c r="L2080" s="43" t="str">
        <f>IF(OR(C2080=1,C2080=2),"NA","Codieren!")</f>
        <v>NA</v>
      </c>
      <c r="M2080" s="43" t="str">
        <f>IF(L2080="NA","NA","Codieren!")</f>
        <v>NA</v>
      </c>
      <c r="N2080" s="43" t="str">
        <f>IF(OR(M2080="NA",M2080=2),"NA","Codieren!")</f>
        <v>NA</v>
      </c>
    </row>
    <row r="2081" spans="1:14" x14ac:dyDescent="0.35">
      <c r="A2081" s="43" t="s">
        <v>1885</v>
      </c>
      <c r="B2081" s="43" t="s">
        <v>1852</v>
      </c>
      <c r="C2081">
        <v>3</v>
      </c>
      <c r="D2081" s="43">
        <v>2017</v>
      </c>
      <c r="E2081" s="43" t="str">
        <f>IF(OR(C2081=2,C2081=3),"NA","Codieren!")</f>
        <v>NA</v>
      </c>
      <c r="F2081" s="43" t="str">
        <f>IF(OR(C2081=2,C2081=3),"NA","Codieren!")</f>
        <v>NA</v>
      </c>
      <c r="G2081" s="43" t="str">
        <f>IF(F2081=1,"CODIEREN!","NA")</f>
        <v>NA</v>
      </c>
      <c r="H2081" s="43" t="str">
        <f>IF(OR(C2081=2,C2081=3),"NA","Codieren!")</f>
        <v>NA</v>
      </c>
      <c r="I2081" s="43" t="str">
        <f>IF(OR(C2081=2,C2081=3),"NA","Codieren!")</f>
        <v>NA</v>
      </c>
      <c r="J2081" s="45" t="str">
        <f>IF(OR(C2081=2,C2081=3),"NA","Codieren!")</f>
        <v>NA</v>
      </c>
      <c r="K2081" s="43" t="str">
        <f>IF(OR(C2081=1,C2081=3),"NA","Codieren!")</f>
        <v>NA</v>
      </c>
      <c r="L2081" s="43">
        <v>2</v>
      </c>
      <c r="M2081" s="43">
        <v>2</v>
      </c>
      <c r="N2081" s="43" t="str">
        <f>IF(OR(M2081="NA",M2081=2),"NA","Codieren!")</f>
        <v>NA</v>
      </c>
    </row>
    <row r="2082" spans="1:14" x14ac:dyDescent="0.35">
      <c r="A2082" s="43" t="s">
        <v>1885</v>
      </c>
      <c r="B2082" t="s">
        <v>978</v>
      </c>
      <c r="C2082">
        <v>2</v>
      </c>
      <c r="D2082" s="43">
        <v>2017</v>
      </c>
      <c r="E2082" s="43" t="str">
        <f>IF(OR(C2082=2,C2082=3),"NA","Codieren!")</f>
        <v>NA</v>
      </c>
      <c r="F2082" s="43" t="str">
        <f>IF(OR(C2082=2,C2082=3),"NA","Codieren!")</f>
        <v>NA</v>
      </c>
      <c r="G2082" s="43" t="str">
        <f>IF(F2082=1,"CODIEREN!","NA")</f>
        <v>NA</v>
      </c>
      <c r="H2082" s="43" t="str">
        <f>IF(OR(C2082=2,C2082=3),"NA","Codieren!")</f>
        <v>NA</v>
      </c>
      <c r="I2082" s="43" t="str">
        <f>IF(OR(C2082=2,C2082=3),"NA","Codieren!")</f>
        <v>NA</v>
      </c>
      <c r="J2082" s="45" t="str">
        <f>IF(OR(C2082=2,C2082=3),"NA","Codieren!")</f>
        <v>NA</v>
      </c>
      <c r="K2082" s="43">
        <v>11</v>
      </c>
      <c r="L2082" s="43" t="str">
        <f>IF(OR(C2082=1,C2082=2),"NA","Codieren!")</f>
        <v>NA</v>
      </c>
      <c r="M2082" s="43" t="str">
        <f>IF(L2082="NA","NA","Codieren!")</f>
        <v>NA</v>
      </c>
      <c r="N2082" s="43" t="str">
        <f>IF(OR(M2082="NA",M2082=2),"NA","Codieren!")</f>
        <v>NA</v>
      </c>
    </row>
    <row r="2083" spans="1:14" x14ac:dyDescent="0.35">
      <c r="A2083" s="43" t="s">
        <v>1885</v>
      </c>
      <c r="B2083" s="43" t="s">
        <v>1012</v>
      </c>
      <c r="C2083">
        <v>2</v>
      </c>
      <c r="D2083" s="43">
        <v>2017</v>
      </c>
      <c r="E2083" s="43" t="str">
        <f>IF(OR(C2083=2,C2083=3),"NA","Codieren!")</f>
        <v>NA</v>
      </c>
      <c r="F2083" s="43" t="str">
        <f>IF(OR(C2083=2,C2083=3),"NA","Codieren!")</f>
        <v>NA</v>
      </c>
      <c r="G2083" s="43" t="str">
        <f>IF(F2083=1,"CODIEREN!","NA")</f>
        <v>NA</v>
      </c>
      <c r="H2083" s="43" t="str">
        <f>IF(OR(C2083=2,C2083=3),"NA","Codieren!")</f>
        <v>NA</v>
      </c>
      <c r="I2083" s="43" t="str">
        <f>IF(OR(C2083=2,C2083=3),"NA","Codieren!")</f>
        <v>NA</v>
      </c>
      <c r="J2083" s="45" t="str">
        <f>IF(OR(C2083=2,C2083=3),"NA","Codieren!")</f>
        <v>NA</v>
      </c>
      <c r="K2083" s="43">
        <v>11</v>
      </c>
      <c r="L2083" s="43" t="str">
        <f>IF(OR(C2083=1,C2083=2),"NA","Codieren!")</f>
        <v>NA</v>
      </c>
      <c r="M2083" s="43" t="str">
        <f>IF(L2083="NA","NA","Codieren!")</f>
        <v>NA</v>
      </c>
      <c r="N2083" s="43" t="str">
        <f>IF(OR(M2083="NA",M2083=2),"NA","Codieren!")</f>
        <v>NA</v>
      </c>
    </row>
    <row r="2084" spans="1:14" x14ac:dyDescent="0.35">
      <c r="A2084" s="43" t="s">
        <v>568</v>
      </c>
      <c r="B2084" s="44" t="s">
        <v>566</v>
      </c>
      <c r="C2084">
        <v>3</v>
      </c>
      <c r="D2084" s="32">
        <v>2019</v>
      </c>
      <c r="E2084" s="43" t="s">
        <v>275</v>
      </c>
      <c r="F2084" s="43" t="s">
        <v>275</v>
      </c>
      <c r="G2084" s="43" t="s">
        <v>275</v>
      </c>
      <c r="H2084" s="43" t="s">
        <v>275</v>
      </c>
      <c r="I2084" s="43" t="s">
        <v>275</v>
      </c>
      <c r="J2084" s="45" t="s">
        <v>275</v>
      </c>
      <c r="K2084" s="43" t="s">
        <v>275</v>
      </c>
      <c r="L2084" s="43">
        <v>2</v>
      </c>
      <c r="M2084" s="43">
        <f>IF(L2084="NA","NA",2)</f>
        <v>2</v>
      </c>
      <c r="N2084" s="43" t="s">
        <v>275</v>
      </c>
    </row>
    <row r="2085" spans="1:14" x14ac:dyDescent="0.35">
      <c r="A2085" s="43" t="s">
        <v>568</v>
      </c>
      <c r="B2085" s="44" t="s">
        <v>566</v>
      </c>
      <c r="C2085">
        <v>3</v>
      </c>
      <c r="D2085" s="32">
        <v>2018</v>
      </c>
      <c r="E2085" s="43" t="s">
        <v>275</v>
      </c>
      <c r="F2085" s="43" t="s">
        <v>275</v>
      </c>
      <c r="G2085" s="43" t="s">
        <v>275</v>
      </c>
      <c r="H2085" s="43" t="s">
        <v>275</v>
      </c>
      <c r="I2085" s="43" t="s">
        <v>275</v>
      </c>
      <c r="J2085" s="45" t="s">
        <v>275</v>
      </c>
      <c r="K2085" s="43" t="s">
        <v>275</v>
      </c>
      <c r="L2085" s="43">
        <v>2</v>
      </c>
      <c r="M2085" s="43">
        <f>IF(L2085="NA","NA",2)</f>
        <v>2</v>
      </c>
      <c r="N2085" s="43" t="s">
        <v>275</v>
      </c>
    </row>
    <row r="2086" spans="1:14" x14ac:dyDescent="0.35">
      <c r="A2086" s="43" t="s">
        <v>568</v>
      </c>
      <c r="B2086" s="44" t="s">
        <v>566</v>
      </c>
      <c r="C2086">
        <v>3</v>
      </c>
      <c r="D2086" s="32">
        <v>2017</v>
      </c>
      <c r="E2086" s="43" t="s">
        <v>275</v>
      </c>
      <c r="F2086" s="43" t="s">
        <v>275</v>
      </c>
      <c r="G2086" s="43" t="s">
        <v>275</v>
      </c>
      <c r="H2086" s="43" t="s">
        <v>275</v>
      </c>
      <c r="I2086" s="43" t="s">
        <v>275</v>
      </c>
      <c r="J2086" s="45" t="s">
        <v>275</v>
      </c>
      <c r="K2086" s="43" t="s">
        <v>275</v>
      </c>
      <c r="L2086" s="43">
        <v>2</v>
      </c>
      <c r="M2086" s="43">
        <f>IF(L2086="NA","NA",2)</f>
        <v>2</v>
      </c>
      <c r="N2086" s="43" t="s">
        <v>275</v>
      </c>
    </row>
    <row r="2087" spans="1:14" x14ac:dyDescent="0.35">
      <c r="A2087" s="43" t="s">
        <v>3947</v>
      </c>
      <c r="B2087" s="43" t="s">
        <v>3698</v>
      </c>
      <c r="C2087">
        <v>3</v>
      </c>
      <c r="D2087" s="43">
        <v>2017</v>
      </c>
      <c r="E2087" s="43" t="str">
        <f>IF(OR(C2087=2,C2087=3),"NA","Codieren!")</f>
        <v>NA</v>
      </c>
      <c r="F2087" s="43" t="str">
        <f>IF(OR(C2087=2,C2087=3),"NA","Codieren!")</f>
        <v>NA</v>
      </c>
      <c r="G2087" s="43" t="str">
        <f>IF(F2087=1,"CODIEREN!","NA")</f>
        <v>NA</v>
      </c>
      <c r="H2087" s="43" t="str">
        <f>IF(OR(C2087=2,C2087=3),"NA","Codieren!")</f>
        <v>NA</v>
      </c>
      <c r="I2087" s="43" t="str">
        <f>IF(OR(C2087=2,C2087=3),"NA","Codieren!")</f>
        <v>NA</v>
      </c>
      <c r="J2087" s="45" t="str">
        <f>IF(OR(C2087=2,C2087=3),"NA","Codieren!")</f>
        <v>NA</v>
      </c>
      <c r="K2087" s="43" t="s">
        <v>275</v>
      </c>
      <c r="L2087" s="43">
        <v>2</v>
      </c>
      <c r="M2087" s="43">
        <v>2</v>
      </c>
      <c r="N2087" s="43" t="str">
        <f>IF(OR(M2087="NA",M2087=2),"NA","Codieren!")</f>
        <v>NA</v>
      </c>
    </row>
    <row r="2088" spans="1:14" x14ac:dyDescent="0.35">
      <c r="A2088" s="43" t="s">
        <v>3947</v>
      </c>
      <c r="B2088" s="43" t="s">
        <v>107</v>
      </c>
      <c r="C2088">
        <v>2</v>
      </c>
      <c r="D2088" s="43">
        <v>2017</v>
      </c>
      <c r="E2088" s="43" t="str">
        <f>IF(OR(C2088=2,C2088=3),"NA","Codieren!")</f>
        <v>NA</v>
      </c>
      <c r="F2088" s="43" t="str">
        <f>IF(OR(C2088=2,C2088=3),"NA","Codieren!")</f>
        <v>NA</v>
      </c>
      <c r="G2088" s="43" t="str">
        <f>IF(F2088=1,"CODIEREN!","NA")</f>
        <v>NA</v>
      </c>
      <c r="H2088" s="43" t="str">
        <f>IF(OR(C2088=2,C2088=3),"NA","Codieren!")</f>
        <v>NA</v>
      </c>
      <c r="I2088" s="43" t="str">
        <f>IF(OR(C2088=2,C2088=3),"NA","Codieren!")</f>
        <v>NA</v>
      </c>
      <c r="J2088" s="45" t="str">
        <f>IF(OR(C2088=2,C2088=3),"NA","Codieren!")</f>
        <v>NA</v>
      </c>
      <c r="K2088" s="43" t="s">
        <v>275</v>
      </c>
      <c r="L2088" s="43" t="str">
        <f>IF(OR(C2088=1,C2088=2),"NA","Codieren!")</f>
        <v>NA</v>
      </c>
      <c r="M2088" s="43" t="str">
        <f>IF(L2088="NA","NA","Codieren!")</f>
        <v>NA</v>
      </c>
      <c r="N2088" s="43" t="str">
        <f>IF(OR(M2088="NA",M2088=2),"NA","Codieren!")</f>
        <v>NA</v>
      </c>
    </row>
    <row r="2089" spans="1:14" x14ac:dyDescent="0.35">
      <c r="A2089" s="43" t="s">
        <v>4004</v>
      </c>
      <c r="B2089" t="s">
        <v>3698</v>
      </c>
      <c r="C2089">
        <v>3</v>
      </c>
      <c r="D2089" s="43">
        <v>2016</v>
      </c>
      <c r="E2089" s="43" t="str">
        <f>IF(OR(C2089=2,C2089=3),"NA","Codieren!")</f>
        <v>NA</v>
      </c>
      <c r="F2089" s="43" t="str">
        <f>IF(OR(C2089=2,C2089=3),"NA","Codieren!")</f>
        <v>NA</v>
      </c>
      <c r="G2089" s="43" t="str">
        <f>IF(F2089=1,"CODIEREN!","NA")</f>
        <v>NA</v>
      </c>
      <c r="H2089" s="43" t="str">
        <f>IF(OR(C2089=2,C2089=3),"NA","Codieren!")</f>
        <v>NA</v>
      </c>
      <c r="I2089" s="43" t="str">
        <f>IF(OR(C2089=2,C2089=3),"NA","Codieren!")</f>
        <v>NA</v>
      </c>
      <c r="J2089" s="45" t="str">
        <f>IF(OR(C2089=2,C2089=3),"NA","Codieren!")</f>
        <v>NA</v>
      </c>
      <c r="K2089" s="43" t="s">
        <v>275</v>
      </c>
      <c r="L2089" s="43">
        <v>2</v>
      </c>
      <c r="M2089" s="43">
        <v>2</v>
      </c>
      <c r="N2089" s="43" t="str">
        <f>IF(OR(M2089="NA",M2089=2),"NA","Codieren!")</f>
        <v>NA</v>
      </c>
    </row>
    <row r="2090" spans="1:14" x14ac:dyDescent="0.35">
      <c r="A2090" s="43" t="s">
        <v>4004</v>
      </c>
      <c r="B2090" s="43" t="s">
        <v>1773</v>
      </c>
      <c r="C2090">
        <v>2</v>
      </c>
      <c r="D2090" s="43">
        <v>2016</v>
      </c>
      <c r="E2090" s="43" t="str">
        <f>IF(OR(C2090=2,C2090=3),"NA","Codieren!")</f>
        <v>NA</v>
      </c>
      <c r="F2090" s="43" t="str">
        <f>IF(OR(C2090=2,C2090=3),"NA","Codieren!")</f>
        <v>NA</v>
      </c>
      <c r="G2090" s="43" t="str">
        <f>IF(F2090=1,"CODIEREN!","NA")</f>
        <v>NA</v>
      </c>
      <c r="H2090" s="43" t="str">
        <f>IF(OR(C2090=2,C2090=3),"NA","Codieren!")</f>
        <v>NA</v>
      </c>
      <c r="I2090" s="43" t="str">
        <f>IF(OR(C2090=2,C2090=3),"NA","Codieren!")</f>
        <v>NA</v>
      </c>
      <c r="J2090" s="45" t="str">
        <f>IF(OR(C2090=2,C2090=3),"NA","Codieren!")</f>
        <v>NA</v>
      </c>
      <c r="K2090" s="43">
        <v>10</v>
      </c>
      <c r="L2090" s="43" t="str">
        <f>IF(OR(C2090=1,C2090=2),"NA","Codieren!")</f>
        <v>NA</v>
      </c>
      <c r="M2090" s="43" t="str">
        <f>IF(L2090="NA","NA","Codieren!")</f>
        <v>NA</v>
      </c>
      <c r="N2090" s="43" t="str">
        <f>IF(OR(M2090="NA",M2090=2),"NA","Codieren!")</f>
        <v>NA</v>
      </c>
    </row>
    <row r="2091" spans="1:14" x14ac:dyDescent="0.35">
      <c r="A2091" s="43" t="s">
        <v>366</v>
      </c>
      <c r="B2091" s="44" t="s">
        <v>359</v>
      </c>
      <c r="C2091" s="44">
        <v>3</v>
      </c>
      <c r="D2091" s="44">
        <v>2019</v>
      </c>
      <c r="E2091" s="43" t="s">
        <v>275</v>
      </c>
      <c r="F2091" s="43" t="s">
        <v>275</v>
      </c>
      <c r="G2091" s="43" t="s">
        <v>275</v>
      </c>
      <c r="H2091" s="43" t="s">
        <v>275</v>
      </c>
      <c r="I2091" s="43" t="s">
        <v>275</v>
      </c>
      <c r="J2091" s="45" t="s">
        <v>275</v>
      </c>
      <c r="K2091" s="43" t="s">
        <v>275</v>
      </c>
      <c r="L2091" s="26">
        <v>2</v>
      </c>
      <c r="M2091" s="43">
        <f>IF(L2091="NA","NA",2)</f>
        <v>2</v>
      </c>
      <c r="N2091" s="43" t="s">
        <v>275</v>
      </c>
    </row>
    <row r="2092" spans="1:14" x14ac:dyDescent="0.35">
      <c r="A2092" s="43" t="s">
        <v>366</v>
      </c>
      <c r="B2092" s="44" t="s">
        <v>66</v>
      </c>
      <c r="C2092" s="44">
        <v>2</v>
      </c>
      <c r="D2092" s="44">
        <v>2019</v>
      </c>
      <c r="E2092" s="43" t="s">
        <v>275</v>
      </c>
      <c r="F2092" s="43" t="s">
        <v>275</v>
      </c>
      <c r="G2092" s="43" t="s">
        <v>275</v>
      </c>
      <c r="H2092" s="43" t="s">
        <v>275</v>
      </c>
      <c r="I2092" s="43" t="s">
        <v>275</v>
      </c>
      <c r="J2092" s="45" t="s">
        <v>275</v>
      </c>
      <c r="K2092" s="43">
        <v>1</v>
      </c>
      <c r="L2092" s="83" t="s">
        <v>275</v>
      </c>
      <c r="M2092" s="43" t="str">
        <f>IF(L2092="NA","NA",2)</f>
        <v>NA</v>
      </c>
      <c r="N2092" s="43" t="s">
        <v>275</v>
      </c>
    </row>
    <row r="2093" spans="1:14" x14ac:dyDescent="0.35">
      <c r="A2093" s="43" t="s">
        <v>366</v>
      </c>
      <c r="B2093" s="44" t="s">
        <v>359</v>
      </c>
      <c r="C2093" s="44">
        <v>3</v>
      </c>
      <c r="D2093" s="44">
        <v>2018</v>
      </c>
      <c r="E2093" s="43" t="s">
        <v>275</v>
      </c>
      <c r="F2093" s="43" t="s">
        <v>275</v>
      </c>
      <c r="G2093" s="43" t="s">
        <v>275</v>
      </c>
      <c r="H2093" s="43" t="s">
        <v>275</v>
      </c>
      <c r="I2093" s="43" t="s">
        <v>275</v>
      </c>
      <c r="J2093" s="45" t="s">
        <v>275</v>
      </c>
      <c r="K2093" s="43" t="s">
        <v>275</v>
      </c>
      <c r="L2093" s="43">
        <v>2</v>
      </c>
      <c r="M2093" s="43">
        <f>IF(L2093="NA","NA",2)</f>
        <v>2</v>
      </c>
      <c r="N2093" s="43" t="s">
        <v>275</v>
      </c>
    </row>
    <row r="2094" spans="1:14" x14ac:dyDescent="0.35">
      <c r="A2094" s="43" t="s">
        <v>366</v>
      </c>
      <c r="B2094" s="44" t="s">
        <v>66</v>
      </c>
      <c r="C2094" s="44">
        <v>2</v>
      </c>
      <c r="D2094" s="44">
        <v>2018</v>
      </c>
      <c r="E2094" s="43" t="s">
        <v>275</v>
      </c>
      <c r="F2094" s="43" t="s">
        <v>275</v>
      </c>
      <c r="G2094" s="43" t="s">
        <v>275</v>
      </c>
      <c r="H2094" s="43" t="s">
        <v>275</v>
      </c>
      <c r="I2094" s="43" t="s">
        <v>275</v>
      </c>
      <c r="J2094" s="45" t="s">
        <v>275</v>
      </c>
      <c r="K2094" s="43">
        <v>1</v>
      </c>
      <c r="L2094" s="43" t="s">
        <v>275</v>
      </c>
      <c r="M2094" s="43" t="str">
        <f>IF(L2094="NA","NA",2)</f>
        <v>NA</v>
      </c>
      <c r="N2094" s="43" t="s">
        <v>275</v>
      </c>
    </row>
    <row r="2095" spans="1:14" x14ac:dyDescent="0.35">
      <c r="A2095" s="43" t="s">
        <v>366</v>
      </c>
      <c r="B2095" s="44" t="s">
        <v>359</v>
      </c>
      <c r="C2095" s="44">
        <v>3</v>
      </c>
      <c r="D2095" s="44">
        <v>2017</v>
      </c>
      <c r="E2095" s="43" t="s">
        <v>275</v>
      </c>
      <c r="F2095" s="43" t="s">
        <v>275</v>
      </c>
      <c r="G2095" s="43" t="s">
        <v>275</v>
      </c>
      <c r="H2095" s="43" t="s">
        <v>275</v>
      </c>
      <c r="I2095" s="43" t="s">
        <v>275</v>
      </c>
      <c r="J2095" s="45" t="s">
        <v>275</v>
      </c>
      <c r="K2095" s="43" t="s">
        <v>275</v>
      </c>
      <c r="L2095" s="43">
        <v>2</v>
      </c>
      <c r="M2095" s="43">
        <f>IF(L2095="NA","NA",2)</f>
        <v>2</v>
      </c>
      <c r="N2095" s="43" t="s">
        <v>275</v>
      </c>
    </row>
    <row r="2096" spans="1:14" x14ac:dyDescent="0.35">
      <c r="A2096" s="43" t="s">
        <v>366</v>
      </c>
      <c r="B2096" s="44" t="s">
        <v>66</v>
      </c>
      <c r="C2096" s="44">
        <v>2</v>
      </c>
      <c r="D2096" s="44">
        <v>2017</v>
      </c>
      <c r="E2096" s="43" t="s">
        <v>275</v>
      </c>
      <c r="F2096" s="43" t="s">
        <v>275</v>
      </c>
      <c r="G2096" s="43" t="s">
        <v>275</v>
      </c>
      <c r="H2096" s="43" t="s">
        <v>275</v>
      </c>
      <c r="I2096" s="43" t="s">
        <v>275</v>
      </c>
      <c r="J2096" s="45" t="s">
        <v>275</v>
      </c>
      <c r="K2096" s="43">
        <v>1</v>
      </c>
      <c r="L2096" s="43" t="s">
        <v>275</v>
      </c>
      <c r="M2096" s="43" t="str">
        <f>IF(L2096="NA","NA",2)</f>
        <v>NA</v>
      </c>
      <c r="N2096" s="43" t="s">
        <v>275</v>
      </c>
    </row>
    <row r="2097" spans="1:14" x14ac:dyDescent="0.35">
      <c r="A2097" s="43" t="s">
        <v>366</v>
      </c>
      <c r="B2097" s="44" t="s">
        <v>359</v>
      </c>
      <c r="C2097" s="32">
        <v>3</v>
      </c>
      <c r="D2097" s="32">
        <v>2016</v>
      </c>
      <c r="E2097" s="46" t="s">
        <v>275</v>
      </c>
      <c r="F2097" s="46" t="s">
        <v>275</v>
      </c>
      <c r="G2097" s="46" t="s">
        <v>275</v>
      </c>
      <c r="H2097" s="46" t="s">
        <v>275</v>
      </c>
      <c r="I2097" s="46" t="s">
        <v>275</v>
      </c>
      <c r="J2097" s="31" t="s">
        <v>275</v>
      </c>
      <c r="K2097" s="46" t="s">
        <v>275</v>
      </c>
      <c r="L2097" s="46">
        <v>2</v>
      </c>
      <c r="M2097" s="43">
        <f>IF(L2097="NA","NA",2)</f>
        <v>2</v>
      </c>
      <c r="N2097" s="43" t="s">
        <v>275</v>
      </c>
    </row>
    <row r="2098" spans="1:14" x14ac:dyDescent="0.35">
      <c r="A2098" s="43" t="s">
        <v>366</v>
      </c>
      <c r="B2098" s="44" t="s">
        <v>66</v>
      </c>
      <c r="C2098" s="32">
        <v>2</v>
      </c>
      <c r="D2098" s="32">
        <v>2016</v>
      </c>
      <c r="E2098" s="46" t="s">
        <v>275</v>
      </c>
      <c r="F2098" s="46" t="s">
        <v>275</v>
      </c>
      <c r="G2098" s="46" t="s">
        <v>275</v>
      </c>
      <c r="H2098" s="46" t="s">
        <v>275</v>
      </c>
      <c r="I2098" s="46" t="s">
        <v>275</v>
      </c>
      <c r="J2098" s="31" t="s">
        <v>275</v>
      </c>
      <c r="K2098" s="46">
        <v>1</v>
      </c>
      <c r="L2098" s="43" t="s">
        <v>275</v>
      </c>
      <c r="M2098" s="43" t="str">
        <f>IF(L2098="NA","NA",2)</f>
        <v>NA</v>
      </c>
      <c r="N2098" s="43" t="s">
        <v>275</v>
      </c>
    </row>
    <row r="2099" spans="1:14" x14ac:dyDescent="0.35">
      <c r="A2099" s="43" t="s">
        <v>3699</v>
      </c>
      <c r="B2099" t="s">
        <v>3698</v>
      </c>
      <c r="C2099" s="43">
        <v>1</v>
      </c>
      <c r="D2099" s="43">
        <v>2019</v>
      </c>
      <c r="E2099" s="43">
        <v>1</v>
      </c>
      <c r="F2099" s="43">
        <v>5</v>
      </c>
      <c r="G2099" s="43" t="str">
        <f>IF(F2099=1,"CODIEREN!","NA")</f>
        <v>NA</v>
      </c>
      <c r="H2099" s="43">
        <v>1</v>
      </c>
      <c r="I2099" s="43">
        <v>2</v>
      </c>
      <c r="J2099" s="45">
        <v>0</v>
      </c>
      <c r="K2099" s="43" t="str">
        <f>IF(OR(C2099=1,C2099=3),"NA","Codieren!")</f>
        <v>NA</v>
      </c>
      <c r="L2099" s="43" t="str">
        <f>IF(OR(C2099=1,C2099=2),"NA","Codieren!")</f>
        <v>NA</v>
      </c>
      <c r="M2099" s="43" t="str">
        <f>IF(L2099="NA","NA","Codieren!")</f>
        <v>NA</v>
      </c>
      <c r="N2099" s="43" t="str">
        <f>IF(OR(M2099="NA",M2099=2),"NA","Codieren!")</f>
        <v>NA</v>
      </c>
    </row>
    <row r="2100" spans="1:14" x14ac:dyDescent="0.35">
      <c r="A2100" s="43" t="s">
        <v>3699</v>
      </c>
      <c r="B2100" t="s">
        <v>1192</v>
      </c>
      <c r="C2100" s="43">
        <v>2</v>
      </c>
      <c r="D2100" s="43">
        <v>2019</v>
      </c>
      <c r="E2100" s="43" t="str">
        <f>IF(OR(C2100=2,C2100=3),"NA","Codieren!")</f>
        <v>NA</v>
      </c>
      <c r="F2100" s="43" t="str">
        <f>IF(OR(C2100=2,C2100=3),"NA","Codieren!")</f>
        <v>NA</v>
      </c>
      <c r="G2100" s="43" t="str">
        <f>IF(F2100=1,"CODIEREN!","NA")</f>
        <v>NA</v>
      </c>
      <c r="H2100" s="43" t="str">
        <f>IF(OR(C2100=2,C2100=3),"NA","Codieren!")</f>
        <v>NA</v>
      </c>
      <c r="I2100" s="43" t="str">
        <f>IF(OR(C2100=2,C2100=3),"NA","Codieren!")</f>
        <v>NA</v>
      </c>
      <c r="J2100" s="45" t="str">
        <f>IF(OR(C2100=2,C2100=3),"NA","Codieren!")</f>
        <v>NA</v>
      </c>
      <c r="K2100" s="43" t="s">
        <v>275</v>
      </c>
      <c r="L2100" s="43" t="str">
        <f>IF(OR(C2100=1,C2100=2),"NA","Codieren!")</f>
        <v>NA</v>
      </c>
      <c r="M2100" s="43" t="str">
        <f>IF(L2100="NA","NA","Codieren!")</f>
        <v>NA</v>
      </c>
      <c r="N2100" s="43" t="str">
        <f>IF(OR(M2100="NA",M2100=2),"NA","Codieren!")</f>
        <v>NA</v>
      </c>
    </row>
    <row r="2101" spans="1:14" x14ac:dyDescent="0.35">
      <c r="A2101" s="43" t="s">
        <v>155</v>
      </c>
      <c r="B2101" s="44" t="s">
        <v>9</v>
      </c>
      <c r="C2101" s="44">
        <v>1</v>
      </c>
      <c r="D2101" s="44">
        <v>2019</v>
      </c>
      <c r="E2101" s="44">
        <v>2</v>
      </c>
      <c r="F2101" s="44" t="s">
        <v>275</v>
      </c>
      <c r="G2101" s="44" t="s">
        <v>275</v>
      </c>
      <c r="H2101" s="44">
        <v>3</v>
      </c>
      <c r="I2101" s="44">
        <v>2</v>
      </c>
      <c r="J2101" s="28">
        <v>5000</v>
      </c>
      <c r="K2101" s="44" t="s">
        <v>275</v>
      </c>
      <c r="L2101" s="83" t="s">
        <v>275</v>
      </c>
      <c r="M2101" s="43" t="str">
        <f>IF(L2101="NA","NA",2)</f>
        <v>NA</v>
      </c>
      <c r="N2101" s="43" t="s">
        <v>275</v>
      </c>
    </row>
    <row r="2102" spans="1:14" s="43" customFormat="1" x14ac:dyDescent="0.35">
      <c r="A2102" s="43" t="s">
        <v>155</v>
      </c>
      <c r="B2102" s="44" t="s">
        <v>66</v>
      </c>
      <c r="C2102" s="44">
        <v>2</v>
      </c>
      <c r="D2102" s="44">
        <v>2019</v>
      </c>
      <c r="E2102" s="44" t="s">
        <v>275</v>
      </c>
      <c r="F2102" s="44" t="s">
        <v>275</v>
      </c>
      <c r="G2102" s="44" t="s">
        <v>275</v>
      </c>
      <c r="H2102" s="44" t="s">
        <v>275</v>
      </c>
      <c r="I2102" s="44" t="s">
        <v>275</v>
      </c>
      <c r="J2102" s="28" t="s">
        <v>275</v>
      </c>
      <c r="K2102" s="44">
        <v>5</v>
      </c>
      <c r="L2102" s="83" t="s">
        <v>275</v>
      </c>
      <c r="M2102" s="43" t="str">
        <f>IF(L2102="NA","NA",2)</f>
        <v>NA</v>
      </c>
      <c r="N2102" s="43" t="s">
        <v>275</v>
      </c>
    </row>
    <row r="2103" spans="1:14" x14ac:dyDescent="0.35">
      <c r="A2103" s="43" t="s">
        <v>155</v>
      </c>
      <c r="B2103" s="44" t="s">
        <v>566</v>
      </c>
      <c r="C2103" s="43">
        <v>1</v>
      </c>
      <c r="D2103" s="32">
        <v>2018</v>
      </c>
      <c r="E2103" s="43">
        <v>2</v>
      </c>
      <c r="F2103" s="43">
        <v>1</v>
      </c>
      <c r="G2103" s="43">
        <v>1</v>
      </c>
      <c r="H2103" s="43">
        <v>1</v>
      </c>
      <c r="I2103" s="43">
        <v>2</v>
      </c>
      <c r="J2103" s="45">
        <v>0</v>
      </c>
      <c r="K2103" s="43" t="s">
        <v>275</v>
      </c>
      <c r="L2103" s="43" t="s">
        <v>275</v>
      </c>
      <c r="M2103" s="43" t="str">
        <f>IF(L2103="NA","NA",2)</f>
        <v>NA</v>
      </c>
      <c r="N2103" s="43" t="s">
        <v>275</v>
      </c>
    </row>
    <row r="2104" spans="1:14" x14ac:dyDescent="0.35">
      <c r="A2104" s="43" t="s">
        <v>155</v>
      </c>
      <c r="B2104" s="44" t="s">
        <v>66</v>
      </c>
      <c r="C2104" s="43">
        <v>2</v>
      </c>
      <c r="D2104" s="32">
        <v>2018</v>
      </c>
      <c r="E2104" s="43" t="s">
        <v>275</v>
      </c>
      <c r="F2104" s="43" t="s">
        <v>275</v>
      </c>
      <c r="G2104" s="43" t="s">
        <v>275</v>
      </c>
      <c r="H2104" s="43" t="s">
        <v>275</v>
      </c>
      <c r="I2104" s="43" t="s">
        <v>275</v>
      </c>
      <c r="J2104" s="45" t="s">
        <v>275</v>
      </c>
      <c r="K2104" s="43">
        <v>5</v>
      </c>
      <c r="L2104" s="43" t="s">
        <v>275</v>
      </c>
      <c r="M2104" s="43" t="str">
        <f>IF(L2104="NA","NA",2)</f>
        <v>NA</v>
      </c>
      <c r="N2104" s="43" t="s">
        <v>275</v>
      </c>
    </row>
    <row r="2105" spans="1:14" x14ac:dyDescent="0.35">
      <c r="A2105" s="43" t="s">
        <v>155</v>
      </c>
      <c r="B2105" s="44" t="s">
        <v>566</v>
      </c>
      <c r="C2105" s="43">
        <v>1</v>
      </c>
      <c r="D2105" s="32">
        <v>2016</v>
      </c>
      <c r="E2105" s="43">
        <v>2</v>
      </c>
      <c r="F2105" s="43">
        <v>2</v>
      </c>
      <c r="G2105" s="43" t="str">
        <f>IF(F2105=1,"CODIEREN!","NA")</f>
        <v>NA</v>
      </c>
      <c r="H2105" s="43">
        <v>1</v>
      </c>
      <c r="I2105" s="43">
        <v>2</v>
      </c>
      <c r="J2105" s="45">
        <v>0</v>
      </c>
      <c r="K2105" s="43" t="str">
        <f>IF(OR(C2105=1,C2105=3),"NA","Codieren!")</f>
        <v>NA</v>
      </c>
      <c r="L2105" s="43" t="str">
        <f>IF(OR(C2105=1,C2105=2),"NA","Codieren!")</f>
        <v>NA</v>
      </c>
      <c r="M2105" s="43" t="str">
        <f>IF(L2105="NA","NA","Codieren!")</f>
        <v>NA</v>
      </c>
      <c r="N2105" s="43" t="str">
        <f>IF(OR(M2105="NA",M2105=2),"NA","Codieren!")</f>
        <v>NA</v>
      </c>
    </row>
    <row r="2106" spans="1:14" s="43" customFormat="1" x14ac:dyDescent="0.35">
      <c r="A2106" s="43" t="s">
        <v>155</v>
      </c>
      <c r="B2106" s="44" t="s">
        <v>66</v>
      </c>
      <c r="C2106" s="43">
        <v>2</v>
      </c>
      <c r="D2106" s="32">
        <v>2016</v>
      </c>
      <c r="E2106" s="43" t="str">
        <f>IF(OR(C2106=2,C2106=3),"NA","Codieren!")</f>
        <v>NA</v>
      </c>
      <c r="F2106" s="43" t="str">
        <f>IF(OR(C2106=2,C2106=3),"NA","Codieren!")</f>
        <v>NA</v>
      </c>
      <c r="G2106" s="43" t="str">
        <f>IF(F2106=1,"CODIEREN!","NA")</f>
        <v>NA</v>
      </c>
      <c r="H2106" s="43" t="str">
        <f>IF(OR(C2106=2,C2106=3),"NA","Codieren!")</f>
        <v>NA</v>
      </c>
      <c r="I2106" s="43" t="str">
        <f>IF(OR(C2106=2,C2106=3),"NA","Codieren!")</f>
        <v>NA</v>
      </c>
      <c r="J2106" s="45" t="str">
        <f>IF(OR(C2106=2,C2106=3),"NA","Codieren!")</f>
        <v>NA</v>
      </c>
      <c r="K2106" s="43">
        <v>5</v>
      </c>
      <c r="L2106" s="43" t="str">
        <f>IF(OR(C2106=1,C2106=2),"NA","Codieren!")</f>
        <v>NA</v>
      </c>
      <c r="M2106" s="43" t="str">
        <f>IF(L2106="NA","NA","Codieren!")</f>
        <v>NA</v>
      </c>
      <c r="N2106" s="43" t="str">
        <f>IF(OR(M2106="NA",M2106=2),"NA","Codieren!")</f>
        <v>NA</v>
      </c>
    </row>
    <row r="2107" spans="1:14" x14ac:dyDescent="0.35">
      <c r="A2107" s="43" t="s">
        <v>155</v>
      </c>
      <c r="B2107" t="s">
        <v>2434</v>
      </c>
      <c r="C2107">
        <v>1</v>
      </c>
      <c r="D2107">
        <v>2018</v>
      </c>
      <c r="E2107" s="43">
        <v>2</v>
      </c>
      <c r="F2107" s="43">
        <v>1</v>
      </c>
      <c r="G2107" s="43">
        <v>5</v>
      </c>
      <c r="H2107" s="43">
        <v>1</v>
      </c>
      <c r="I2107" s="43">
        <v>2</v>
      </c>
      <c r="J2107" s="45">
        <v>2500</v>
      </c>
      <c r="K2107" s="43" t="str">
        <f>IF(OR(C2107=1,C2107=3),"NA","Codieren!")</f>
        <v>NA</v>
      </c>
      <c r="L2107" s="43" t="str">
        <f>IF(OR(C2107=1,C2107=2),"NA","Codieren!")</f>
        <v>NA</v>
      </c>
      <c r="M2107" s="43" t="str">
        <f>IF(L2107="NA","NA","Codieren!")</f>
        <v>NA</v>
      </c>
      <c r="N2107" s="43" t="str">
        <f>IF(OR(M2107="NA",M2107=2),"NA","Codieren!")</f>
        <v>NA</v>
      </c>
    </row>
    <row r="2108" spans="1:14" x14ac:dyDescent="0.35">
      <c r="A2108" s="43" t="s">
        <v>3729</v>
      </c>
      <c r="B2108" s="43" t="s">
        <v>3698</v>
      </c>
      <c r="C2108">
        <v>3</v>
      </c>
      <c r="D2108" s="43">
        <v>2019</v>
      </c>
      <c r="E2108" s="43" t="str">
        <f>IF(OR(C2108=2,C2108=3),"NA","Codieren!")</f>
        <v>NA</v>
      </c>
      <c r="F2108" s="43" t="str">
        <f>IF(OR(C2108=2,C2108=3),"NA","Codieren!")</f>
        <v>NA</v>
      </c>
      <c r="G2108" s="43" t="str">
        <f>IF(F2108=1,"CODIEREN!","NA")</f>
        <v>NA</v>
      </c>
      <c r="H2108" s="43" t="str">
        <f>IF(OR(C2108=2,C2108=3),"NA","Codieren!")</f>
        <v>NA</v>
      </c>
      <c r="I2108" s="43" t="str">
        <f>IF(OR(C2108=2,C2108=3),"NA","Codieren!")</f>
        <v>NA</v>
      </c>
      <c r="J2108" s="45" t="str">
        <f>IF(OR(C2108=2,C2108=3),"NA","Codieren!")</f>
        <v>NA</v>
      </c>
      <c r="K2108" s="43" t="str">
        <f>IF(OR(C2108=1,C2108=3),"NA","Codieren!")</f>
        <v>NA</v>
      </c>
      <c r="L2108" s="43">
        <v>2</v>
      </c>
      <c r="M2108" s="43">
        <v>2</v>
      </c>
      <c r="N2108" s="43" t="str">
        <f>IF(OR(M2108="NA",M2108=2),"NA","Codieren!")</f>
        <v>NA</v>
      </c>
    </row>
    <row r="2109" spans="1:14" x14ac:dyDescent="0.35">
      <c r="A2109" s="43" t="s">
        <v>3729</v>
      </c>
      <c r="B2109" s="43" t="s">
        <v>624</v>
      </c>
      <c r="C2109">
        <v>2</v>
      </c>
      <c r="D2109" s="43">
        <v>2019</v>
      </c>
      <c r="E2109" s="43" t="str">
        <f>IF(OR(C2109=2,C2109=3),"NA","Codieren!")</f>
        <v>NA</v>
      </c>
      <c r="F2109" s="43" t="str">
        <f>IF(OR(C2109=2,C2109=3),"NA","Codieren!")</f>
        <v>NA</v>
      </c>
      <c r="G2109" s="43" t="str">
        <f>IF(F2109=1,"CODIEREN!","NA")</f>
        <v>NA</v>
      </c>
      <c r="H2109" s="43" t="str">
        <f>IF(OR(C2109=2,C2109=3),"NA","Codieren!")</f>
        <v>NA</v>
      </c>
      <c r="I2109" s="43" t="str">
        <f>IF(OR(C2109=2,C2109=3),"NA","Codieren!")</f>
        <v>NA</v>
      </c>
      <c r="J2109" s="45" t="str">
        <f>IF(OR(C2109=2,C2109=3),"NA","Codieren!")</f>
        <v>NA</v>
      </c>
      <c r="K2109" s="43" t="s">
        <v>275</v>
      </c>
      <c r="L2109" s="43" t="str">
        <f>IF(OR(C2109=1,C2109=2),"NA","Codieren!")</f>
        <v>NA</v>
      </c>
      <c r="M2109" s="43" t="str">
        <f>IF(L2109="NA","NA","Codieren!")</f>
        <v>NA</v>
      </c>
      <c r="N2109" s="43" t="str">
        <f>IF(OR(M2109="NA",M2109=2),"NA","Codieren!")</f>
        <v>NA</v>
      </c>
    </row>
    <row r="2110" spans="1:14" x14ac:dyDescent="0.35">
      <c r="A2110" s="43" t="s">
        <v>3729</v>
      </c>
      <c r="B2110" s="43" t="s">
        <v>3698</v>
      </c>
      <c r="C2110">
        <v>3</v>
      </c>
      <c r="D2110" s="43">
        <v>2018</v>
      </c>
      <c r="E2110" s="43" t="str">
        <f>IF(OR(C2110=2,C2110=3),"NA","Codieren!")</f>
        <v>NA</v>
      </c>
      <c r="F2110" s="43" t="str">
        <f>IF(OR(C2110=2,C2110=3),"NA","Codieren!")</f>
        <v>NA</v>
      </c>
      <c r="G2110" s="43" t="str">
        <f>IF(F2110=1,"CODIEREN!","NA")</f>
        <v>NA</v>
      </c>
      <c r="H2110" s="43" t="str">
        <f>IF(OR(C2110=2,C2110=3),"NA","Codieren!")</f>
        <v>NA</v>
      </c>
      <c r="I2110" s="43" t="str">
        <f>IF(OR(C2110=2,C2110=3),"NA","Codieren!")</f>
        <v>NA</v>
      </c>
      <c r="J2110" s="45" t="str">
        <f>IF(OR(C2110=2,C2110=3),"NA","Codieren!")</f>
        <v>NA</v>
      </c>
      <c r="K2110" s="43" t="s">
        <v>275</v>
      </c>
      <c r="L2110" s="43">
        <v>2</v>
      </c>
      <c r="M2110" s="43">
        <v>2</v>
      </c>
      <c r="N2110" s="43" t="str">
        <f>IF(OR(M2110="NA",M2110=2),"NA","Codieren!")</f>
        <v>NA</v>
      </c>
    </row>
    <row r="2111" spans="1:14" x14ac:dyDescent="0.35">
      <c r="A2111" s="43" t="s">
        <v>3729</v>
      </c>
      <c r="B2111" s="43" t="s">
        <v>139</v>
      </c>
      <c r="C2111" s="43">
        <v>2</v>
      </c>
      <c r="D2111" s="43">
        <v>2018</v>
      </c>
      <c r="E2111" s="43" t="str">
        <f>IF(OR(C2111=2,C2111=3),"NA","Codieren!")</f>
        <v>NA</v>
      </c>
      <c r="F2111" s="43" t="str">
        <f>IF(OR(C2111=2,C2111=3),"NA","Codieren!")</f>
        <v>NA</v>
      </c>
      <c r="G2111" s="43" t="str">
        <f>IF(F2111=1,"CODIEREN!","NA")</f>
        <v>NA</v>
      </c>
      <c r="H2111" s="43" t="str">
        <f>IF(OR(C2111=2,C2111=3),"NA","Codieren!")</f>
        <v>NA</v>
      </c>
      <c r="I2111" s="43" t="str">
        <f>IF(OR(C2111=2,C2111=3),"NA","Codieren!")</f>
        <v>NA</v>
      </c>
      <c r="J2111" s="45" t="str">
        <f>IF(OR(C2111=2,C2111=3),"NA","Codieren!")</f>
        <v>NA</v>
      </c>
      <c r="K2111" s="43" t="s">
        <v>275</v>
      </c>
      <c r="L2111" s="43" t="str">
        <f>IF(OR(C2111=1,C2111=2),"NA","Codieren!")</f>
        <v>NA</v>
      </c>
      <c r="M2111" s="43" t="str">
        <f>IF(L2111="NA","NA","Codieren!")</f>
        <v>NA</v>
      </c>
      <c r="N2111" s="43" t="str">
        <f>IF(OR(M2111="NA",M2111=2),"NA","Codieren!")</f>
        <v>NA</v>
      </c>
    </row>
    <row r="2112" spans="1:14" x14ac:dyDescent="0.35">
      <c r="A2112" s="43" t="s">
        <v>3729</v>
      </c>
      <c r="B2112" s="43" t="s">
        <v>3698</v>
      </c>
      <c r="C2112" s="43">
        <v>3</v>
      </c>
      <c r="D2112" s="43">
        <v>2017</v>
      </c>
      <c r="E2112" s="43" t="str">
        <f>IF(OR(C2112=2,C2112=3),"NA","Codieren!")</f>
        <v>NA</v>
      </c>
      <c r="F2112" s="43" t="str">
        <f>IF(OR(C2112=2,C2112=3),"NA","Codieren!")</f>
        <v>NA</v>
      </c>
      <c r="G2112" s="43" t="str">
        <f>IF(F2112=1,"CODIEREN!","NA")</f>
        <v>NA</v>
      </c>
      <c r="H2112" s="43" t="str">
        <f>IF(OR(C2112=2,C2112=3),"NA","Codieren!")</f>
        <v>NA</v>
      </c>
      <c r="I2112" s="43" t="str">
        <f>IF(OR(C2112=2,C2112=3),"NA","Codieren!")</f>
        <v>NA</v>
      </c>
      <c r="J2112" s="45" t="str">
        <f>IF(OR(C2112=2,C2112=3),"NA","Codieren!")</f>
        <v>NA</v>
      </c>
      <c r="K2112" s="43" t="s">
        <v>275</v>
      </c>
      <c r="L2112" s="43">
        <v>2</v>
      </c>
      <c r="M2112" s="43">
        <v>2</v>
      </c>
      <c r="N2112" s="43" t="str">
        <f>IF(OR(M2112="NA",M2112=2),"NA","Codieren!")</f>
        <v>NA</v>
      </c>
    </row>
    <row r="2113" spans="1:14" x14ac:dyDescent="0.35">
      <c r="A2113" s="43" t="s">
        <v>3729</v>
      </c>
      <c r="B2113" s="43" t="s">
        <v>139</v>
      </c>
      <c r="C2113" s="43">
        <v>2</v>
      </c>
      <c r="D2113" s="43">
        <v>2017</v>
      </c>
      <c r="E2113" s="43" t="str">
        <f>IF(OR(C2113=2,C2113=3),"NA","Codieren!")</f>
        <v>NA</v>
      </c>
      <c r="F2113" s="43" t="str">
        <f>IF(OR(C2113=2,C2113=3),"NA","Codieren!")</f>
        <v>NA</v>
      </c>
      <c r="G2113" s="43" t="str">
        <f>IF(F2113=1,"CODIEREN!","NA")</f>
        <v>NA</v>
      </c>
      <c r="H2113" s="43" t="str">
        <f>IF(OR(C2113=2,C2113=3),"NA","Codieren!")</f>
        <v>NA</v>
      </c>
      <c r="I2113" s="43" t="str">
        <f>IF(OR(C2113=2,C2113=3),"NA","Codieren!")</f>
        <v>NA</v>
      </c>
      <c r="J2113" s="45" t="str">
        <f>IF(OR(C2113=2,C2113=3),"NA","Codieren!")</f>
        <v>NA</v>
      </c>
      <c r="K2113" s="43" t="s">
        <v>275</v>
      </c>
      <c r="L2113" s="43" t="str">
        <f>IF(OR(C2113=1,C2113=2),"NA","Codieren!")</f>
        <v>NA</v>
      </c>
      <c r="M2113" s="43" t="str">
        <f>IF(L2113="NA","NA","Codieren!")</f>
        <v>NA</v>
      </c>
      <c r="N2113" s="43" t="str">
        <f>IF(OR(M2113="NA",M2113=2),"NA","Codieren!")</f>
        <v>NA</v>
      </c>
    </row>
    <row r="2114" spans="1:14" x14ac:dyDescent="0.35">
      <c r="A2114" s="43" t="s">
        <v>3729</v>
      </c>
      <c r="B2114" s="43" t="s">
        <v>3698</v>
      </c>
      <c r="C2114" s="43">
        <v>3</v>
      </c>
      <c r="D2114" s="43">
        <v>2016</v>
      </c>
      <c r="E2114" s="43" t="str">
        <f>IF(OR(C2114=2,C2114=3),"NA","Codieren!")</f>
        <v>NA</v>
      </c>
      <c r="F2114" s="43" t="str">
        <f>IF(OR(C2114=2,C2114=3),"NA","Codieren!")</f>
        <v>NA</v>
      </c>
      <c r="G2114" s="43" t="str">
        <f>IF(F2114=1,"CODIEREN!","NA")</f>
        <v>NA</v>
      </c>
      <c r="H2114" s="43" t="str">
        <f>IF(OR(C2114=2,C2114=3),"NA","Codieren!")</f>
        <v>NA</v>
      </c>
      <c r="I2114" s="43" t="str">
        <f>IF(OR(C2114=2,C2114=3),"NA","Codieren!")</f>
        <v>NA</v>
      </c>
      <c r="J2114" s="45" t="str">
        <f>IF(OR(C2114=2,C2114=3),"NA","Codieren!")</f>
        <v>NA</v>
      </c>
      <c r="K2114" s="43" t="s">
        <v>275</v>
      </c>
      <c r="L2114" s="43">
        <v>2</v>
      </c>
      <c r="M2114" s="43">
        <v>2</v>
      </c>
      <c r="N2114" s="43" t="str">
        <f>IF(OR(M2114="NA",M2114=2),"NA","Codieren!")</f>
        <v>NA</v>
      </c>
    </row>
    <row r="2115" spans="1:14" x14ac:dyDescent="0.35">
      <c r="A2115" s="43" t="s">
        <v>3729</v>
      </c>
      <c r="B2115" s="43" t="s">
        <v>139</v>
      </c>
      <c r="C2115" s="43">
        <v>2</v>
      </c>
      <c r="D2115" s="43">
        <v>2016</v>
      </c>
      <c r="E2115" s="43" t="str">
        <f>IF(OR(C2115=2,C2115=3),"NA","Codieren!")</f>
        <v>NA</v>
      </c>
      <c r="F2115" s="43" t="str">
        <f>IF(OR(C2115=2,C2115=3),"NA","Codieren!")</f>
        <v>NA</v>
      </c>
      <c r="G2115" s="43" t="str">
        <f>IF(F2115=1,"CODIEREN!","NA")</f>
        <v>NA</v>
      </c>
      <c r="H2115" s="43" t="str">
        <f>IF(OR(C2115=2,C2115=3),"NA","Codieren!")</f>
        <v>NA</v>
      </c>
      <c r="I2115" s="43" t="str">
        <f>IF(OR(C2115=2,C2115=3),"NA","Codieren!")</f>
        <v>NA</v>
      </c>
      <c r="J2115" s="45" t="str">
        <f>IF(OR(C2115=2,C2115=3),"NA","Codieren!")</f>
        <v>NA</v>
      </c>
      <c r="K2115" s="43" t="s">
        <v>275</v>
      </c>
      <c r="L2115" s="43" t="str">
        <f>IF(OR(C2115=1,C2115=2),"NA","Codieren!")</f>
        <v>NA</v>
      </c>
      <c r="M2115" s="43" t="str">
        <f>IF(L2115="NA","NA","Codieren!")</f>
        <v>NA</v>
      </c>
      <c r="N2115" s="43" t="str">
        <f>IF(OR(M2115="NA",M2115=2),"NA","Codieren!")</f>
        <v>NA</v>
      </c>
    </row>
    <row r="2116" spans="1:14" x14ac:dyDescent="0.35">
      <c r="A2116" s="43" t="s">
        <v>3729</v>
      </c>
      <c r="B2116" s="43" t="s">
        <v>3698</v>
      </c>
      <c r="C2116" s="43">
        <v>3</v>
      </c>
      <c r="D2116" s="43">
        <v>2015</v>
      </c>
      <c r="E2116" s="43" t="s">
        <v>275</v>
      </c>
      <c r="F2116" s="43" t="s">
        <v>275</v>
      </c>
      <c r="G2116" s="43" t="s">
        <v>275</v>
      </c>
      <c r="H2116" s="43" t="s">
        <v>275</v>
      </c>
      <c r="I2116" s="43" t="s">
        <v>275</v>
      </c>
      <c r="J2116" s="45" t="s">
        <v>275</v>
      </c>
      <c r="K2116" s="43" t="s">
        <v>275</v>
      </c>
      <c r="L2116" s="43">
        <v>2</v>
      </c>
      <c r="M2116" s="43">
        <v>2</v>
      </c>
      <c r="N2116" s="43" t="str">
        <f>IF(OR(M2116="NA",M2116=2),"NA","Codieren!")</f>
        <v>NA</v>
      </c>
    </row>
    <row r="2117" spans="1:14" x14ac:dyDescent="0.35">
      <c r="A2117" s="43" t="s">
        <v>3729</v>
      </c>
      <c r="B2117" s="43" t="s">
        <v>139</v>
      </c>
      <c r="C2117" s="43">
        <v>2</v>
      </c>
      <c r="D2117" s="43">
        <v>2015</v>
      </c>
      <c r="E2117" s="43" t="s">
        <v>275</v>
      </c>
      <c r="F2117" s="43" t="s">
        <v>275</v>
      </c>
      <c r="G2117" s="43" t="s">
        <v>275</v>
      </c>
      <c r="H2117" s="43" t="s">
        <v>275</v>
      </c>
      <c r="I2117" s="43" t="s">
        <v>275</v>
      </c>
      <c r="J2117" s="45" t="s">
        <v>275</v>
      </c>
      <c r="K2117" s="43" t="s">
        <v>275</v>
      </c>
      <c r="L2117" s="43" t="s">
        <v>275</v>
      </c>
      <c r="M2117" s="43" t="s">
        <v>275</v>
      </c>
      <c r="N2117" s="43" t="str">
        <f>IF(OR(M2117="NA",M2117=2),"NA","Codieren!")</f>
        <v>NA</v>
      </c>
    </row>
    <row r="2118" spans="1:14" x14ac:dyDescent="0.35">
      <c r="A2118" s="43" t="s">
        <v>2996</v>
      </c>
      <c r="B2118" s="43" t="s">
        <v>2957</v>
      </c>
      <c r="C2118" s="43">
        <v>1</v>
      </c>
      <c r="D2118" s="43">
        <v>2015</v>
      </c>
      <c r="E2118" s="43">
        <v>1</v>
      </c>
      <c r="F2118" s="43">
        <v>3</v>
      </c>
      <c r="G2118" s="43" t="str">
        <f>IF(F2118=1,"CODIEREN!","NA")</f>
        <v>NA</v>
      </c>
      <c r="H2118" s="43">
        <v>1</v>
      </c>
      <c r="I2118" s="43">
        <v>2</v>
      </c>
      <c r="J2118" s="45">
        <v>0</v>
      </c>
      <c r="K2118" s="43" t="str">
        <f>IF(OR(C2118=1,C2118=3),"NA","Codieren!")</f>
        <v>NA</v>
      </c>
      <c r="L2118" s="43" t="str">
        <f>IF(OR(C2118=1,C2118=2),"NA","Codieren!")</f>
        <v>NA</v>
      </c>
      <c r="M2118" s="43" t="str">
        <f>IF(L2118="NA","NA","Codieren!")</f>
        <v>NA</v>
      </c>
      <c r="N2118" s="43" t="str">
        <f>IF(OR(M2118="NA",M2118=2),"NA","Codieren!")</f>
        <v>NA</v>
      </c>
    </row>
    <row r="2119" spans="1:14" x14ac:dyDescent="0.35">
      <c r="A2119" s="43" t="s">
        <v>2996</v>
      </c>
      <c r="B2119" t="s">
        <v>129</v>
      </c>
      <c r="C2119">
        <v>2</v>
      </c>
      <c r="D2119" s="43">
        <v>2015</v>
      </c>
      <c r="E2119" s="43" t="str">
        <f>IF(OR(C2119=2,C2119=3),"NA","Codieren!")</f>
        <v>NA</v>
      </c>
      <c r="F2119" s="43" t="str">
        <f>IF(OR(C2119=2,C2119=3),"NA","Codieren!")</f>
        <v>NA</v>
      </c>
      <c r="G2119" s="43" t="str">
        <f>IF(F2119=1,"CODIEREN!","NA")</f>
        <v>NA</v>
      </c>
      <c r="H2119" s="43" t="str">
        <f>IF(OR(C2119=2,C2119=3),"NA","Codieren!")</f>
        <v>NA</v>
      </c>
      <c r="I2119" s="43" t="str">
        <f>IF(OR(C2119=2,C2119=3),"NA","Codieren!")</f>
        <v>NA</v>
      </c>
      <c r="J2119" s="45" t="str">
        <f>IF(OR(C2119=2,C2119=3),"NA","Codieren!")</f>
        <v>NA</v>
      </c>
      <c r="K2119" s="43" t="s">
        <v>275</v>
      </c>
      <c r="L2119" s="43" t="str">
        <f>IF(OR(C2119=1,C2119=2),"NA","Codieren!")</f>
        <v>NA</v>
      </c>
      <c r="M2119" s="43" t="str">
        <f>IF(L2119="NA","NA","Codieren!")</f>
        <v>NA</v>
      </c>
      <c r="N2119" s="43" t="str">
        <f>IF(OR(M2119="NA",M2119=2),"NA","Codieren!")</f>
        <v>NA</v>
      </c>
    </row>
    <row r="2120" spans="1:14" x14ac:dyDescent="0.35">
      <c r="A2120" s="43" t="s">
        <v>1403</v>
      </c>
      <c r="B2120" s="46" t="s">
        <v>1370</v>
      </c>
      <c r="C2120" s="43">
        <v>1</v>
      </c>
      <c r="D2120" s="43">
        <v>2019</v>
      </c>
      <c r="E2120" s="43">
        <v>1</v>
      </c>
      <c r="F2120" s="43">
        <v>1</v>
      </c>
      <c r="G2120" s="43">
        <v>5</v>
      </c>
      <c r="H2120" s="43">
        <v>1</v>
      </c>
      <c r="I2120" s="43">
        <v>2</v>
      </c>
      <c r="J2120" s="45">
        <v>6000</v>
      </c>
      <c r="K2120" s="43" t="str">
        <f>IF(OR(C2120=1,C2120=3),"NA","Codieren!")</f>
        <v>NA</v>
      </c>
      <c r="L2120" s="43" t="str">
        <f>IF(OR(C2120=1,C2120=2),"NA","Codieren!")</f>
        <v>NA</v>
      </c>
      <c r="M2120" s="43" t="str">
        <f>IF(L2120="NA","NA","Codieren!")</f>
        <v>NA</v>
      </c>
      <c r="N2120" s="43" t="str">
        <f>IF(OR(M2120="NA",M2120=2),"NA","Codieren!")</f>
        <v>NA</v>
      </c>
    </row>
    <row r="2121" spans="1:14" x14ac:dyDescent="0.35">
      <c r="A2121" s="43" t="s">
        <v>1403</v>
      </c>
      <c r="B2121" s="46" t="s">
        <v>1413</v>
      </c>
      <c r="C2121" s="43">
        <v>2</v>
      </c>
      <c r="D2121" s="43">
        <v>2019</v>
      </c>
      <c r="E2121" s="43" t="str">
        <f>IF(OR(C2121=2,C2121=3),"NA","Codieren!")</f>
        <v>NA</v>
      </c>
      <c r="F2121" s="43" t="str">
        <f>IF(OR(C2121=2,C2121=3),"NA","Codieren!")</f>
        <v>NA</v>
      </c>
      <c r="G2121" s="43" t="str">
        <f>IF(F2121=1,"CODIEREN!","NA")</f>
        <v>NA</v>
      </c>
      <c r="H2121" s="43" t="str">
        <f>IF(OR(C2121=2,C2121=3),"NA","Codieren!")</f>
        <v>NA</v>
      </c>
      <c r="I2121" s="43" t="str">
        <f>IF(OR(C2121=2,C2121=3),"NA","Codieren!")</f>
        <v>NA</v>
      </c>
      <c r="J2121" s="45" t="str">
        <f>IF(OR(C2121=2,C2121=3),"NA","Codieren!")</f>
        <v>NA</v>
      </c>
      <c r="K2121" s="43">
        <v>1</v>
      </c>
      <c r="L2121" s="43" t="str">
        <f>IF(OR(C2121=1,C2121=2),"NA","Codieren!")</f>
        <v>NA</v>
      </c>
      <c r="M2121" s="43" t="str">
        <f>IF(L2121="NA","NA","Codieren!")</f>
        <v>NA</v>
      </c>
      <c r="N2121" s="43" t="str">
        <f>IF(OR(M2121="NA",M2121=2),"NA","Codieren!")</f>
        <v>NA</v>
      </c>
    </row>
    <row r="2122" spans="1:14" x14ac:dyDescent="0.35">
      <c r="A2122" s="43" t="s">
        <v>1403</v>
      </c>
      <c r="B2122" t="s">
        <v>2434</v>
      </c>
      <c r="C2122" s="43">
        <v>3</v>
      </c>
      <c r="D2122" s="43">
        <v>2019</v>
      </c>
      <c r="E2122" s="43" t="str">
        <f>IF(OR(C2122=2,C2122=3),"NA","Codieren!")</f>
        <v>NA</v>
      </c>
      <c r="F2122" s="43" t="str">
        <f>IF(OR(C2122=2,C2122=3),"NA","Codieren!")</f>
        <v>NA</v>
      </c>
      <c r="G2122" s="43" t="str">
        <f>IF(F2122=1,"CODIEREN!","NA")</f>
        <v>NA</v>
      </c>
      <c r="H2122" s="43" t="str">
        <f>IF(OR(C2122=2,C2122=3),"NA","Codieren!")</f>
        <v>NA</v>
      </c>
      <c r="I2122" s="43" t="str">
        <f>IF(OR(C2122=2,C2122=3),"NA","Codieren!")</f>
        <v>NA</v>
      </c>
      <c r="J2122" s="45" t="str">
        <f>IF(OR(C2122=2,C2122=3),"NA","Codieren!")</f>
        <v>NA</v>
      </c>
      <c r="K2122" s="43" t="str">
        <f>IF(OR(C2122=1,C2122=3),"NA","Codieren!")</f>
        <v>NA</v>
      </c>
      <c r="L2122" s="43">
        <v>2</v>
      </c>
      <c r="M2122" s="43">
        <v>1</v>
      </c>
      <c r="N2122" s="43">
        <v>5</v>
      </c>
    </row>
    <row r="2123" spans="1:14" x14ac:dyDescent="0.35">
      <c r="A2123" s="43" t="s">
        <v>1403</v>
      </c>
      <c r="B2123" t="s">
        <v>3698</v>
      </c>
      <c r="C2123" s="43">
        <v>1</v>
      </c>
      <c r="D2123" s="43">
        <v>2019</v>
      </c>
      <c r="E2123" s="43">
        <v>1</v>
      </c>
      <c r="F2123" s="43">
        <v>5</v>
      </c>
      <c r="G2123" s="43" t="str">
        <f>IF(F2123=1,"CODIEREN!","NA")</f>
        <v>NA</v>
      </c>
      <c r="H2123" s="43">
        <v>2</v>
      </c>
      <c r="I2123" s="43">
        <v>2</v>
      </c>
      <c r="J2123" s="45">
        <v>0</v>
      </c>
      <c r="K2123" s="43" t="str">
        <f>IF(OR(C2123=1,C2123=3),"NA","Codieren!")</f>
        <v>NA</v>
      </c>
      <c r="L2123" s="43" t="str">
        <f>IF(OR(C2123=1,C2123=2),"NA","Codieren!")</f>
        <v>NA</v>
      </c>
      <c r="M2123" s="43" t="str">
        <f>IF(L2123="NA","NA","Codieren!")</f>
        <v>NA</v>
      </c>
      <c r="N2123" s="43" t="str">
        <f>IF(OR(M2123="NA",M2123=2),"NA","Codieren!")</f>
        <v>NA</v>
      </c>
    </row>
    <row r="2124" spans="1:14" x14ac:dyDescent="0.35">
      <c r="A2124" s="43" t="s">
        <v>1403</v>
      </c>
      <c r="B2124" t="s">
        <v>3698</v>
      </c>
      <c r="C2124" s="43">
        <v>1</v>
      </c>
      <c r="D2124" s="43">
        <v>2018</v>
      </c>
      <c r="E2124" s="43">
        <v>1</v>
      </c>
      <c r="F2124" s="43">
        <v>5</v>
      </c>
      <c r="G2124" s="43" t="str">
        <f>IF(F2124=1,"CODIEREN!","NA")</f>
        <v>NA</v>
      </c>
      <c r="H2124" s="43">
        <v>3</v>
      </c>
      <c r="I2124" s="43">
        <v>2</v>
      </c>
      <c r="J2124" s="45">
        <v>0</v>
      </c>
      <c r="K2124" s="43" t="s">
        <v>275</v>
      </c>
      <c r="L2124" s="43" t="str">
        <f>IF(OR(C2124=1,C2124=2),"NA","Codieren!")</f>
        <v>NA</v>
      </c>
      <c r="M2124" s="43" t="str">
        <f>IF(L2124="NA","NA","Codieren!")</f>
        <v>NA</v>
      </c>
      <c r="N2124" s="43" t="str">
        <f>IF(OR(M2124="NA",M2124=2),"NA","Codieren!")</f>
        <v>NA</v>
      </c>
    </row>
    <row r="2125" spans="1:14" x14ac:dyDescent="0.35">
      <c r="A2125" s="43" t="s">
        <v>1403</v>
      </c>
      <c r="B2125" t="s">
        <v>1413</v>
      </c>
      <c r="C2125" s="43">
        <v>2</v>
      </c>
      <c r="D2125" s="43">
        <v>2018</v>
      </c>
      <c r="E2125" s="43" t="str">
        <f>IF(OR(C2125=2,C2125=3),"NA","Codieren!")</f>
        <v>NA</v>
      </c>
      <c r="F2125" s="43" t="str">
        <f>IF(OR(C2125=2,C2125=3),"NA","Codieren!")</f>
        <v>NA</v>
      </c>
      <c r="G2125" s="43" t="str">
        <f>IF(F2125=1,"CODIEREN!","NA")</f>
        <v>NA</v>
      </c>
      <c r="H2125" s="43" t="str">
        <f>IF(OR(C2125=2,C2125=3),"NA","Codieren!")</f>
        <v>NA</v>
      </c>
      <c r="I2125" s="43" t="str">
        <f>IF(OR(C2125=2,C2125=3),"NA","Codieren!")</f>
        <v>NA</v>
      </c>
      <c r="J2125" s="45" t="str">
        <f>IF(OR(C2125=2,C2125=3),"NA","Codieren!")</f>
        <v>NA</v>
      </c>
      <c r="K2125" s="43">
        <v>1</v>
      </c>
      <c r="L2125" s="43" t="str">
        <f>IF(OR(C2125=1,C2125=2),"NA","Codieren!")</f>
        <v>NA</v>
      </c>
      <c r="M2125" s="43" t="str">
        <f>IF(L2125="NA","NA","Codieren!")</f>
        <v>NA</v>
      </c>
      <c r="N2125" s="43" t="str">
        <f>IF(OR(M2125="NA",M2125=2),"NA","Codieren!")</f>
        <v>NA</v>
      </c>
    </row>
    <row r="2126" spans="1:14" x14ac:dyDescent="0.35">
      <c r="A2126" s="43" t="s">
        <v>2355</v>
      </c>
      <c r="B2126" t="s">
        <v>1999</v>
      </c>
      <c r="C2126" s="43">
        <v>1</v>
      </c>
      <c r="D2126" s="43">
        <v>2019</v>
      </c>
      <c r="E2126" s="43">
        <v>2</v>
      </c>
      <c r="F2126" s="43">
        <v>2</v>
      </c>
      <c r="G2126" s="43" t="str">
        <f>IF(F2126=1,"CODIEREN!","NA")</f>
        <v>NA</v>
      </c>
      <c r="H2126" s="43">
        <v>1</v>
      </c>
      <c r="I2126" s="43">
        <v>2</v>
      </c>
      <c r="J2126" s="45">
        <v>0</v>
      </c>
      <c r="K2126" s="43" t="str">
        <f>IF(OR(C2126=1,C2126=3),"NA","Codieren!")</f>
        <v>NA</v>
      </c>
      <c r="L2126" s="43" t="str">
        <f>IF(OR(C2126=1,C2126=2),"NA","Codieren!")</f>
        <v>NA</v>
      </c>
      <c r="M2126" s="43" t="str">
        <f>IF(L2126="NA","NA","Codieren!")</f>
        <v>NA</v>
      </c>
      <c r="N2126" s="43" t="str">
        <f>IF(OR(M2126="NA",M2126=2),"NA","Codieren!")</f>
        <v>NA</v>
      </c>
    </row>
    <row r="2127" spans="1:14" x14ac:dyDescent="0.35">
      <c r="A2127" s="43" t="s">
        <v>2355</v>
      </c>
      <c r="B2127" t="s">
        <v>2422</v>
      </c>
      <c r="C2127" s="43">
        <v>2</v>
      </c>
      <c r="D2127" s="43">
        <v>2019</v>
      </c>
      <c r="E2127" s="43" t="str">
        <f>IF(OR(C2127=2,C2127=3),"NA","Codieren!")</f>
        <v>NA</v>
      </c>
      <c r="F2127" s="43" t="str">
        <f>IF(OR(C2127=2,C2127=3),"NA","Codieren!")</f>
        <v>NA</v>
      </c>
      <c r="G2127" s="43" t="str">
        <f>IF(F2127=1,"CODIEREN!","NA")</f>
        <v>NA</v>
      </c>
      <c r="H2127" s="43" t="str">
        <f>IF(OR(C2127=2,C2127=3),"NA","Codieren!")</f>
        <v>NA</v>
      </c>
      <c r="I2127" s="43" t="str">
        <f>IF(OR(C2127=2,C2127=3),"NA","Codieren!")</f>
        <v>NA</v>
      </c>
      <c r="J2127" s="45" t="str">
        <f>IF(OR(C2127=2,C2127=3),"NA","Codieren!")</f>
        <v>NA</v>
      </c>
      <c r="K2127" s="43" t="s">
        <v>275</v>
      </c>
      <c r="L2127" s="43" t="str">
        <f>IF(OR(C2127=1,C2127=2),"NA","Codieren!")</f>
        <v>NA</v>
      </c>
      <c r="M2127" s="43" t="str">
        <f>IF(L2127="NA","NA","Codieren!")</f>
        <v>NA</v>
      </c>
      <c r="N2127" s="43" t="str">
        <f>IF(OR(M2127="NA",M2127=2),"NA","Codieren!")</f>
        <v>NA</v>
      </c>
    </row>
    <row r="2128" spans="1:14" x14ac:dyDescent="0.35">
      <c r="A2128" s="43" t="s">
        <v>3383</v>
      </c>
      <c r="B2128" s="46" t="s">
        <v>3349</v>
      </c>
      <c r="C2128" s="43">
        <v>1</v>
      </c>
      <c r="D2128" s="43">
        <v>2017</v>
      </c>
      <c r="E2128" s="43">
        <v>2</v>
      </c>
      <c r="F2128" s="43">
        <v>4</v>
      </c>
      <c r="G2128" s="43" t="str">
        <f>IF(F2128=1,"CODIEREN!","NA")</f>
        <v>NA</v>
      </c>
      <c r="H2128" s="43">
        <v>1</v>
      </c>
      <c r="I2128" s="43">
        <v>2</v>
      </c>
      <c r="J2128" s="45">
        <v>5000</v>
      </c>
      <c r="K2128" s="43" t="str">
        <f>IF(OR(C2128=1,C2128=3),"NA","Codieren!")</f>
        <v>NA</v>
      </c>
      <c r="L2128" s="43" t="str">
        <f>IF(OR(C2128=1,C2128=2),"NA","Codieren!")</f>
        <v>NA</v>
      </c>
      <c r="M2128" s="43" t="str">
        <f>IF(L2128="NA","NA","Codieren!")</f>
        <v>NA</v>
      </c>
      <c r="N2128" s="43" t="str">
        <f>IF(OR(M2128="NA",M2128=2),"NA","Codieren!")</f>
        <v>NA</v>
      </c>
    </row>
    <row r="2129" spans="1:14" x14ac:dyDescent="0.35">
      <c r="A2129" s="43" t="s">
        <v>3383</v>
      </c>
      <c r="B2129" s="46" t="s">
        <v>90</v>
      </c>
      <c r="C2129" s="43">
        <v>2</v>
      </c>
      <c r="D2129" s="43">
        <v>2017</v>
      </c>
      <c r="E2129" s="43" t="str">
        <f>IF(OR(C2129=2,C2129=3),"NA","Codieren!")</f>
        <v>NA</v>
      </c>
      <c r="F2129" s="43" t="str">
        <f>IF(OR(C2129=2,C2129=3),"NA","Codieren!")</f>
        <v>NA</v>
      </c>
      <c r="G2129" s="43" t="str">
        <f>IF(F2129=1,"CODIEREN!","NA")</f>
        <v>NA</v>
      </c>
      <c r="H2129" s="43" t="str">
        <f>IF(OR(C2129=2,C2129=3),"NA","Codieren!")</f>
        <v>NA</v>
      </c>
      <c r="I2129" s="43" t="str">
        <f>IF(OR(C2129=2,C2129=3),"NA","Codieren!")</f>
        <v>NA</v>
      </c>
      <c r="J2129" s="45" t="str">
        <f>IF(OR(C2129=2,C2129=3),"NA","Codieren!")</f>
        <v>NA</v>
      </c>
      <c r="K2129" s="43" t="s">
        <v>275</v>
      </c>
      <c r="L2129" s="43" t="str">
        <f>IF(OR(C2129=1,C2129=2),"NA","Codieren!")</f>
        <v>NA</v>
      </c>
      <c r="M2129" s="43" t="str">
        <f>IF(L2129="NA","NA","Codieren!")</f>
        <v>NA</v>
      </c>
      <c r="N2129" s="43" t="str">
        <f>IF(OR(M2129="NA",M2129=2),"NA","Codieren!")</f>
        <v>NA</v>
      </c>
    </row>
    <row r="2130" spans="1:14" s="43" customFormat="1" x14ac:dyDescent="0.35">
      <c r="A2130" s="43" t="s">
        <v>667</v>
      </c>
      <c r="B2130" s="44" t="s">
        <v>566</v>
      </c>
      <c r="C2130" s="43">
        <v>1</v>
      </c>
      <c r="D2130" s="32">
        <v>2019</v>
      </c>
      <c r="E2130" s="43">
        <v>2</v>
      </c>
      <c r="F2130" s="43">
        <v>2</v>
      </c>
      <c r="G2130" s="43" t="s">
        <v>275</v>
      </c>
      <c r="H2130" s="43">
        <v>1</v>
      </c>
      <c r="I2130" s="43">
        <v>2</v>
      </c>
      <c r="J2130" s="45">
        <v>0</v>
      </c>
      <c r="K2130" s="43" t="s">
        <v>275</v>
      </c>
      <c r="L2130" s="43" t="s">
        <v>275</v>
      </c>
      <c r="M2130" s="43" t="str">
        <f>IF(L2130="NA","NA",2)</f>
        <v>NA</v>
      </c>
      <c r="N2130" s="43" t="s">
        <v>275</v>
      </c>
    </row>
    <row r="2131" spans="1:14" s="43" customFormat="1" x14ac:dyDescent="0.35">
      <c r="A2131" s="43" t="s">
        <v>3248</v>
      </c>
      <c r="B2131" s="43" t="s">
        <v>3192</v>
      </c>
      <c r="C2131" s="43">
        <v>1</v>
      </c>
      <c r="D2131" s="43">
        <v>2018</v>
      </c>
      <c r="E2131" s="43">
        <v>1</v>
      </c>
      <c r="F2131" s="43">
        <v>2</v>
      </c>
      <c r="G2131" s="43" t="str">
        <f>IF(F2131=1,"CODIEREN!","NA")</f>
        <v>NA</v>
      </c>
      <c r="H2131" s="43">
        <v>1</v>
      </c>
      <c r="I2131" s="43">
        <v>2</v>
      </c>
      <c r="J2131" s="45">
        <v>5000</v>
      </c>
      <c r="K2131" s="43" t="str">
        <f>IF(OR(C2131=1,C2131=3),"NA","Codieren!")</f>
        <v>NA</v>
      </c>
      <c r="L2131" s="43" t="str">
        <f>IF(OR(C2131=1,C2131=2),"NA","Codieren!")</f>
        <v>NA</v>
      </c>
      <c r="M2131" s="43" t="str">
        <f>IF(L2131="NA","NA","Codieren!")</f>
        <v>NA</v>
      </c>
      <c r="N2131" s="43" t="str">
        <f>IF(OR(M2131="NA",M2131=2),"NA","Codieren!")</f>
        <v>NA</v>
      </c>
    </row>
    <row r="2132" spans="1:14" s="43" customFormat="1" x14ac:dyDescent="0.35">
      <c r="A2132" s="43" t="s">
        <v>3248</v>
      </c>
      <c r="B2132" s="43" t="s">
        <v>1116</v>
      </c>
      <c r="C2132" s="43">
        <v>2</v>
      </c>
      <c r="D2132" s="43">
        <v>2018</v>
      </c>
      <c r="E2132" s="43" t="str">
        <f>IF(OR(C2132=2,C2132=3),"NA","Codieren!")</f>
        <v>NA</v>
      </c>
      <c r="F2132" s="43" t="str">
        <f>IF(OR(C2132=2,C2132=3),"NA","Codieren!")</f>
        <v>NA</v>
      </c>
      <c r="G2132" s="43" t="str">
        <f>IF(F2132=1,"CODIEREN!","NA")</f>
        <v>NA</v>
      </c>
      <c r="H2132" s="43" t="str">
        <f>IF(OR(C2132=2,C2132=3),"NA","Codieren!")</f>
        <v>NA</v>
      </c>
      <c r="I2132" s="43" t="str">
        <f>IF(OR(C2132=2,C2132=3),"NA","Codieren!")</f>
        <v>NA</v>
      </c>
      <c r="J2132" s="45" t="str">
        <f>IF(OR(C2132=2,C2132=3),"NA","Codieren!")</f>
        <v>NA</v>
      </c>
      <c r="K2132" s="43" t="s">
        <v>275</v>
      </c>
      <c r="L2132" s="43" t="str">
        <f>IF(OR(C2132=1,C2132=2),"NA","Codieren!")</f>
        <v>NA</v>
      </c>
      <c r="M2132" s="43" t="str">
        <f>IF(L2132="NA","NA","Codieren!")</f>
        <v>NA</v>
      </c>
      <c r="N2132" s="43" t="str">
        <f>IF(OR(M2132="NA",M2132=2),"NA","Codieren!")</f>
        <v>NA</v>
      </c>
    </row>
    <row r="2133" spans="1:14" s="43" customFormat="1" x14ac:dyDescent="0.35">
      <c r="A2133" s="43" t="s">
        <v>3248</v>
      </c>
      <c r="B2133" s="43" t="s">
        <v>139</v>
      </c>
      <c r="C2133" s="43">
        <v>2</v>
      </c>
      <c r="D2133" s="43">
        <v>2018</v>
      </c>
      <c r="E2133" s="43" t="s">
        <v>275</v>
      </c>
      <c r="F2133" s="43" t="s">
        <v>275</v>
      </c>
      <c r="G2133" s="43" t="s">
        <v>275</v>
      </c>
      <c r="H2133" s="43" t="s">
        <v>275</v>
      </c>
      <c r="I2133" s="43" t="s">
        <v>275</v>
      </c>
      <c r="J2133" s="45" t="s">
        <v>275</v>
      </c>
      <c r="K2133" s="43" t="s">
        <v>275</v>
      </c>
      <c r="L2133" s="43" t="s">
        <v>275</v>
      </c>
      <c r="M2133" s="43" t="s">
        <v>275</v>
      </c>
      <c r="N2133" s="43" t="s">
        <v>275</v>
      </c>
    </row>
    <row r="2134" spans="1:14" s="43" customFormat="1" x14ac:dyDescent="0.35">
      <c r="A2134" s="43" t="s">
        <v>3908</v>
      </c>
      <c r="B2134" s="43" t="s">
        <v>3698</v>
      </c>
      <c r="C2134" s="43">
        <v>1</v>
      </c>
      <c r="D2134" s="43">
        <v>2017</v>
      </c>
      <c r="E2134" s="43">
        <v>2</v>
      </c>
      <c r="F2134" s="43">
        <v>5</v>
      </c>
      <c r="G2134" s="43" t="str">
        <f>IF(F2134=1,"CODIEREN!","NA")</f>
        <v>NA</v>
      </c>
      <c r="H2134" s="43">
        <v>3</v>
      </c>
      <c r="I2134" s="43">
        <v>2</v>
      </c>
      <c r="J2134" s="45">
        <v>0</v>
      </c>
      <c r="K2134" s="43" t="s">
        <v>275</v>
      </c>
      <c r="L2134" s="43" t="str">
        <f>IF(OR(C2134=1,C2134=2),"NA","Codieren!")</f>
        <v>NA</v>
      </c>
      <c r="M2134" s="43" t="str">
        <f>IF(L2134="NA","NA","Codieren!")</f>
        <v>NA</v>
      </c>
      <c r="N2134" s="43" t="str">
        <f>IF(OR(M2134="NA",M2134=2),"NA","Codieren!")</f>
        <v>NA</v>
      </c>
    </row>
    <row r="2135" spans="1:14" s="43" customFormat="1" x14ac:dyDescent="0.35">
      <c r="A2135" s="43" t="s">
        <v>3908</v>
      </c>
      <c r="B2135" s="43" t="s">
        <v>1789</v>
      </c>
      <c r="C2135" s="43">
        <v>2</v>
      </c>
      <c r="D2135" s="43">
        <v>2017</v>
      </c>
      <c r="E2135" s="43" t="str">
        <f>IF(OR(C2135=2,C2135=3),"NA","Codieren!")</f>
        <v>NA</v>
      </c>
      <c r="F2135" s="43" t="str">
        <f>IF(OR(C2135=2,C2135=3),"NA","Codieren!")</f>
        <v>NA</v>
      </c>
      <c r="G2135" s="43" t="str">
        <f>IF(F2135=1,"CODIEREN!","NA")</f>
        <v>NA</v>
      </c>
      <c r="H2135" s="43" t="str">
        <f>IF(OR(C2135=2,C2135=3),"NA","Codieren!")</f>
        <v>NA</v>
      </c>
      <c r="I2135" s="43" t="str">
        <f>IF(OR(C2135=2,C2135=3),"NA","Codieren!")</f>
        <v>NA</v>
      </c>
      <c r="J2135" s="45" t="str">
        <f>IF(OR(C2135=2,C2135=3),"NA","Codieren!")</f>
        <v>NA</v>
      </c>
      <c r="K2135" s="43">
        <v>12</v>
      </c>
      <c r="L2135" s="43" t="str">
        <f>IF(OR(C2135=1,C2135=2),"NA","Codieren!")</f>
        <v>NA</v>
      </c>
      <c r="M2135" s="43" t="str">
        <f>IF(L2135="NA","NA","Codieren!")</f>
        <v>NA</v>
      </c>
      <c r="N2135" s="43" t="str">
        <f>IF(OR(M2135="NA",M2135=2),"NA","Codieren!")</f>
        <v>NA</v>
      </c>
    </row>
    <row r="2136" spans="1:14" s="43" customFormat="1" x14ac:dyDescent="0.35">
      <c r="A2136" s="43" t="s">
        <v>1417</v>
      </c>
      <c r="B2136" s="46" t="s">
        <v>1370</v>
      </c>
      <c r="C2136" s="43">
        <v>1</v>
      </c>
      <c r="D2136" s="43">
        <v>2018</v>
      </c>
      <c r="E2136" s="43">
        <v>1</v>
      </c>
      <c r="F2136" s="43">
        <v>5</v>
      </c>
      <c r="G2136" s="43" t="s">
        <v>275</v>
      </c>
      <c r="H2136" s="43">
        <v>1</v>
      </c>
      <c r="I2136" s="43">
        <v>2</v>
      </c>
      <c r="J2136" s="45">
        <v>6000</v>
      </c>
      <c r="K2136" s="43" t="str">
        <f>IF(OR(C2136=1,C2136=3),"NA","Codieren!")</f>
        <v>NA</v>
      </c>
      <c r="L2136" s="43" t="str">
        <f>IF(OR(C2136=1,C2136=2),"NA","Codieren!")</f>
        <v>NA</v>
      </c>
      <c r="M2136" s="43" t="str">
        <f>IF(L2136="NA","NA","Codieren!")</f>
        <v>NA</v>
      </c>
      <c r="N2136" s="43" t="str">
        <f>IF(OR(M2136="NA",M2136=2),"NA","Codieren!")</f>
        <v>NA</v>
      </c>
    </row>
    <row r="2137" spans="1:14" s="43" customFormat="1" x14ac:dyDescent="0.35">
      <c r="A2137" s="43" t="s">
        <v>1417</v>
      </c>
      <c r="B2137" s="46" t="s">
        <v>466</v>
      </c>
      <c r="C2137" s="43">
        <v>2</v>
      </c>
      <c r="D2137" s="43">
        <v>2018</v>
      </c>
      <c r="E2137" s="43" t="str">
        <f>IF(OR(C2137=2,C2137=3),"NA","Codieren!")</f>
        <v>NA</v>
      </c>
      <c r="F2137" s="43" t="str">
        <f>IF(OR(C2137=2,C2137=3),"NA","Codieren!")</f>
        <v>NA</v>
      </c>
      <c r="G2137" s="43" t="str">
        <f>IF(F2137=1,"CODIEREN!","NA")</f>
        <v>NA</v>
      </c>
      <c r="H2137" s="43" t="str">
        <f>IF(OR(C2137=2,C2137=3),"NA","Codieren!")</f>
        <v>NA</v>
      </c>
      <c r="I2137" s="43" t="str">
        <f>IF(OR(C2137=2,C2137=3),"NA","Codieren!")</f>
        <v>NA</v>
      </c>
      <c r="J2137" s="45" t="str">
        <f>IF(OR(C2137=2,C2137=3),"NA","Codieren!")</f>
        <v>NA</v>
      </c>
      <c r="K2137" s="43">
        <v>12</v>
      </c>
      <c r="L2137" s="43" t="str">
        <f>IF(OR(C2137=1,C2137=2),"NA","Codieren!")</f>
        <v>NA</v>
      </c>
      <c r="M2137" s="43" t="str">
        <f>IF(L2137="NA","NA","Codieren!")</f>
        <v>NA</v>
      </c>
      <c r="N2137" s="43" t="str">
        <f>IF(OR(M2137="NA",M2137=2),"NA","Codieren!")</f>
        <v>NA</v>
      </c>
    </row>
    <row r="2138" spans="1:14" s="43" customFormat="1" x14ac:dyDescent="0.35">
      <c r="A2138" s="43" t="s">
        <v>1417</v>
      </c>
      <c r="B2138" s="43" t="s">
        <v>3698</v>
      </c>
      <c r="C2138" s="43">
        <v>3</v>
      </c>
      <c r="D2138" s="43">
        <v>2019</v>
      </c>
      <c r="E2138" s="43" t="str">
        <f>IF(OR(C2138=2,C2138=3),"NA","Codieren!")</f>
        <v>NA</v>
      </c>
      <c r="F2138" s="43" t="str">
        <f>IF(OR(C2138=2,C2138=3),"NA","Codieren!")</f>
        <v>NA</v>
      </c>
      <c r="G2138" s="43" t="str">
        <f>IF(F2138=1,"CODIEREN!","NA")</f>
        <v>NA</v>
      </c>
      <c r="H2138" s="43" t="str">
        <f>IF(OR(C2138=2,C2138=3),"NA","Codieren!")</f>
        <v>NA</v>
      </c>
      <c r="I2138" s="43" t="str">
        <f>IF(OR(C2138=2,C2138=3),"NA","Codieren!")</f>
        <v>NA</v>
      </c>
      <c r="J2138" s="45" t="str">
        <f>IF(OR(C2138=2,C2138=3),"NA","Codieren!")</f>
        <v>NA</v>
      </c>
      <c r="K2138" s="43" t="str">
        <f>IF(OR(C2138=1,C2138=3),"NA","Codieren!")</f>
        <v>NA</v>
      </c>
      <c r="L2138" s="43">
        <v>2</v>
      </c>
      <c r="M2138" s="43">
        <v>2</v>
      </c>
      <c r="N2138" s="43" t="str">
        <f>IF(OR(M2138="NA",M2138=2),"NA","Codieren!")</f>
        <v>NA</v>
      </c>
    </row>
    <row r="2139" spans="1:14" s="43" customFormat="1" x14ac:dyDescent="0.35">
      <c r="A2139" s="43" t="s">
        <v>1417</v>
      </c>
      <c r="B2139" s="43" t="s">
        <v>466</v>
      </c>
      <c r="C2139" s="43">
        <v>2</v>
      </c>
      <c r="D2139" s="43">
        <v>2019</v>
      </c>
      <c r="E2139" s="43" t="str">
        <f>IF(OR(C2139=2,C2139=3),"NA","Codieren!")</f>
        <v>NA</v>
      </c>
      <c r="F2139" s="43" t="str">
        <f>IF(OR(C2139=2,C2139=3),"NA","Codieren!")</f>
        <v>NA</v>
      </c>
      <c r="G2139" s="43" t="str">
        <f>IF(F2139=1,"CODIEREN!","NA")</f>
        <v>NA</v>
      </c>
      <c r="H2139" s="43" t="str">
        <f>IF(OR(C2139=2,C2139=3),"NA","Codieren!")</f>
        <v>NA</v>
      </c>
      <c r="I2139" s="43" t="str">
        <f>IF(OR(C2139=2,C2139=3),"NA","Codieren!")</f>
        <v>NA</v>
      </c>
      <c r="J2139" s="45" t="str">
        <f>IF(OR(C2139=2,C2139=3),"NA","Codieren!")</f>
        <v>NA</v>
      </c>
      <c r="K2139" s="43">
        <v>8</v>
      </c>
      <c r="L2139" s="43" t="str">
        <f>IF(OR(C2139=1,C2139=2),"NA","Codieren!")</f>
        <v>NA</v>
      </c>
      <c r="M2139" s="43" t="str">
        <f>IF(L2139="NA","NA","Codieren!")</f>
        <v>NA</v>
      </c>
      <c r="N2139" s="43" t="str">
        <f>IF(OR(M2139="NA",M2139=2),"NA","Codieren!")</f>
        <v>NA</v>
      </c>
    </row>
    <row r="2140" spans="1:14" s="43" customFormat="1" x14ac:dyDescent="0.35">
      <c r="A2140" s="43" t="s">
        <v>1417</v>
      </c>
      <c r="B2140" s="43" t="s">
        <v>3698</v>
      </c>
      <c r="C2140" s="43">
        <v>3</v>
      </c>
      <c r="D2140" s="43">
        <v>2018</v>
      </c>
      <c r="E2140" s="43" t="str">
        <f>IF(OR(C2140=2,C2140=3),"NA","Codieren!")</f>
        <v>NA</v>
      </c>
      <c r="F2140" s="43" t="str">
        <f>IF(OR(C2140=2,C2140=3),"NA","Codieren!")</f>
        <v>NA</v>
      </c>
      <c r="G2140" s="43" t="str">
        <f>IF(F2140=1,"CODIEREN!","NA")</f>
        <v>NA</v>
      </c>
      <c r="H2140" s="43" t="str">
        <f>IF(OR(C2140=2,C2140=3),"NA","Codieren!")</f>
        <v>NA</v>
      </c>
      <c r="I2140" s="43" t="str">
        <f>IF(OR(C2140=2,C2140=3),"NA","Codieren!")</f>
        <v>NA</v>
      </c>
      <c r="J2140" s="45" t="str">
        <f>IF(OR(C2140=2,C2140=3),"NA","Codieren!")</f>
        <v>NA</v>
      </c>
      <c r="K2140" s="43" t="s">
        <v>275</v>
      </c>
      <c r="L2140" s="43">
        <v>2</v>
      </c>
      <c r="M2140" s="43">
        <v>2</v>
      </c>
      <c r="N2140" s="43" t="str">
        <f>IF(OR(M2140="NA",M2140=2),"NA","Codieren!")</f>
        <v>NA</v>
      </c>
    </row>
    <row r="2141" spans="1:14" s="43" customFormat="1" x14ac:dyDescent="0.35">
      <c r="A2141" s="43" t="s">
        <v>1479</v>
      </c>
      <c r="B2141" s="43" t="s">
        <v>1455</v>
      </c>
      <c r="C2141" s="43">
        <v>3</v>
      </c>
      <c r="D2141" s="43">
        <v>2019</v>
      </c>
      <c r="E2141" s="43" t="str">
        <f>IF(OR(C2141=2,C2141=3),"NA","Codieren!")</f>
        <v>NA</v>
      </c>
      <c r="F2141" s="43" t="str">
        <f>IF(OR(C2141=2,C2141=3),"NA","Codieren!")</f>
        <v>NA</v>
      </c>
      <c r="G2141" s="43" t="str">
        <f>IF(F2141=1,"CODIEREN!","NA")</f>
        <v>NA</v>
      </c>
      <c r="H2141" s="43" t="str">
        <f>IF(OR(C2141=2,C2141=3),"NA","Codieren!")</f>
        <v>NA</v>
      </c>
      <c r="I2141" s="43" t="str">
        <f>IF(OR(C2141=2,C2141=3),"NA","Codieren!")</f>
        <v>NA</v>
      </c>
      <c r="J2141" s="45" t="str">
        <f>IF(OR(C2141=2,C2141=3),"NA","Codieren!")</f>
        <v>NA</v>
      </c>
      <c r="K2141" s="43" t="str">
        <f>IF(OR(C2141=1,C2141=3),"NA","Codieren!")</f>
        <v>NA</v>
      </c>
      <c r="L2141" s="43">
        <v>2</v>
      </c>
      <c r="M2141" s="43">
        <v>2</v>
      </c>
      <c r="N2141" s="43" t="str">
        <f>IF(OR(M2141="NA",M2141=2),"NA","Codieren!")</f>
        <v>NA</v>
      </c>
    </row>
    <row r="2142" spans="1:14" s="43" customFormat="1" x14ac:dyDescent="0.35">
      <c r="A2142" s="43" t="s">
        <v>1479</v>
      </c>
      <c r="B2142" s="43" t="s">
        <v>1493</v>
      </c>
      <c r="C2142" s="43">
        <v>2</v>
      </c>
      <c r="D2142" s="43">
        <v>2019</v>
      </c>
      <c r="E2142" s="43" t="str">
        <f>IF(OR(C2142=2,C2142=3),"NA","Codieren!")</f>
        <v>NA</v>
      </c>
      <c r="F2142" s="43" t="str">
        <f>IF(OR(C2142=2,C2142=3),"NA","Codieren!")</f>
        <v>NA</v>
      </c>
      <c r="G2142" s="43" t="str">
        <f>IF(F2142=1,"CODIEREN!","NA")</f>
        <v>NA</v>
      </c>
      <c r="H2142" s="43" t="str">
        <f>IF(OR(C2142=2,C2142=3),"NA","Codieren!")</f>
        <v>NA</v>
      </c>
      <c r="I2142" s="43" t="str">
        <f>IF(OR(C2142=2,C2142=3),"NA","Codieren!")</f>
        <v>NA</v>
      </c>
      <c r="J2142" s="45" t="str">
        <f>IF(OR(C2142=2,C2142=3),"NA","Codieren!")</f>
        <v>NA</v>
      </c>
      <c r="K2142" s="43">
        <v>8</v>
      </c>
      <c r="L2142" s="43" t="str">
        <f>IF(OR(C2142=1,C2142=2),"NA","Codieren!")</f>
        <v>NA</v>
      </c>
      <c r="M2142" s="43" t="str">
        <f>IF(L2142="NA","NA","Codieren!")</f>
        <v>NA</v>
      </c>
      <c r="N2142" s="43" t="str">
        <f>IF(OR(M2142="NA",M2142=2),"NA","Codieren!")</f>
        <v>NA</v>
      </c>
    </row>
    <row r="2143" spans="1:14" s="43" customFormat="1" x14ac:dyDescent="0.35">
      <c r="A2143" s="43" t="s">
        <v>1479</v>
      </c>
      <c r="B2143" s="43" t="s">
        <v>1455</v>
      </c>
      <c r="C2143" s="43">
        <v>3</v>
      </c>
      <c r="D2143" s="43">
        <v>2018</v>
      </c>
      <c r="E2143" s="43" t="str">
        <f>IF(OR(C2143=2,C2143=3),"NA","Codieren!")</f>
        <v>NA</v>
      </c>
      <c r="F2143" s="43" t="str">
        <f>IF(OR(C2143=2,C2143=3),"NA","Codieren!")</f>
        <v>NA</v>
      </c>
      <c r="G2143" s="43" t="str">
        <f>IF(F2143=1,"CODIEREN!","NA")</f>
        <v>NA</v>
      </c>
      <c r="H2143" s="43" t="str">
        <f>IF(OR(C2143=2,C2143=3),"NA","Codieren!")</f>
        <v>NA</v>
      </c>
      <c r="I2143" s="43" t="str">
        <f>IF(OR(C2143=2,C2143=3),"NA","Codieren!")</f>
        <v>NA</v>
      </c>
      <c r="J2143" s="45" t="str">
        <f>IF(OR(C2143=2,C2143=3),"NA","Codieren!")</f>
        <v>NA</v>
      </c>
      <c r="K2143" s="43" t="str">
        <f>IF(OR(C2143=1,C2143=3),"NA","Codieren!")</f>
        <v>NA</v>
      </c>
      <c r="L2143" s="43">
        <v>2</v>
      </c>
      <c r="M2143" s="43">
        <v>2</v>
      </c>
      <c r="N2143" s="43" t="str">
        <f>IF(OR(M2143="NA",M2143=2),"NA","Codieren!")</f>
        <v>NA</v>
      </c>
    </row>
    <row r="2144" spans="1:14" s="43" customFormat="1" x14ac:dyDescent="0.35">
      <c r="A2144" s="43" t="s">
        <v>1479</v>
      </c>
      <c r="B2144" s="43" t="s">
        <v>1493</v>
      </c>
      <c r="C2144" s="43">
        <v>2</v>
      </c>
      <c r="D2144" s="43">
        <v>2018</v>
      </c>
      <c r="E2144" s="43" t="str">
        <f>IF(OR(C2144=2,C2144=3),"NA","Codieren!")</f>
        <v>NA</v>
      </c>
      <c r="F2144" s="43" t="str">
        <f>IF(OR(C2144=2,C2144=3),"NA","Codieren!")</f>
        <v>NA</v>
      </c>
      <c r="G2144" s="43" t="str">
        <f>IF(F2144=1,"CODIEREN!","NA")</f>
        <v>NA</v>
      </c>
      <c r="H2144" s="43" t="str">
        <f>IF(OR(C2144=2,C2144=3),"NA","Codieren!")</f>
        <v>NA</v>
      </c>
      <c r="I2144" s="43" t="str">
        <f>IF(OR(C2144=2,C2144=3),"NA","Codieren!")</f>
        <v>NA</v>
      </c>
      <c r="J2144" s="45" t="str">
        <f>IF(OR(C2144=2,C2144=3),"NA","Codieren!")</f>
        <v>NA</v>
      </c>
      <c r="K2144" s="43">
        <v>8</v>
      </c>
      <c r="L2144" s="43" t="str">
        <f>IF(OR(C2144=1,C2144=2),"NA","Codieren!")</f>
        <v>NA</v>
      </c>
      <c r="M2144" s="43" t="str">
        <f>IF(L2144="NA","NA","Codieren!")</f>
        <v>NA</v>
      </c>
      <c r="N2144" s="43" t="str">
        <f>IF(OR(M2144="NA",M2144=2),"NA","Codieren!")</f>
        <v>NA</v>
      </c>
    </row>
    <row r="2145" spans="1:14" s="43" customFormat="1" x14ac:dyDescent="0.35">
      <c r="A2145" s="43" t="s">
        <v>1479</v>
      </c>
      <c r="B2145" s="43" t="s">
        <v>1455</v>
      </c>
      <c r="C2145" s="43">
        <v>3</v>
      </c>
      <c r="D2145" s="43">
        <v>2017</v>
      </c>
      <c r="E2145" s="43" t="str">
        <f>IF(OR(C2145=2,C2145=3),"NA","Codieren!")</f>
        <v>NA</v>
      </c>
      <c r="F2145" s="43" t="str">
        <f>IF(OR(C2145=2,C2145=3),"NA","Codieren!")</f>
        <v>NA</v>
      </c>
      <c r="G2145" s="43" t="str">
        <f>IF(F2145=1,"CODIEREN!","NA")</f>
        <v>NA</v>
      </c>
      <c r="H2145" s="43" t="str">
        <f>IF(OR(C2145=2,C2145=3),"NA","Codieren!")</f>
        <v>NA</v>
      </c>
      <c r="I2145" s="43" t="str">
        <f>IF(OR(C2145=2,C2145=3),"NA","Codieren!")</f>
        <v>NA</v>
      </c>
      <c r="J2145" s="45" t="str">
        <f>IF(OR(C2145=2,C2145=3),"NA","Codieren!")</f>
        <v>NA</v>
      </c>
      <c r="K2145" s="43" t="str">
        <f>IF(OR(C2145=1,C2145=3),"NA","Codieren!")</f>
        <v>NA</v>
      </c>
      <c r="L2145" s="43">
        <v>2</v>
      </c>
      <c r="M2145" s="43">
        <v>2</v>
      </c>
      <c r="N2145" s="43" t="str">
        <f>IF(OR(M2145="NA",M2145=2),"NA","Codieren!")</f>
        <v>NA</v>
      </c>
    </row>
    <row r="2146" spans="1:14" s="43" customFormat="1" x14ac:dyDescent="0.35">
      <c r="A2146" s="43" t="s">
        <v>1479</v>
      </c>
      <c r="B2146" s="43" t="s">
        <v>1493</v>
      </c>
      <c r="C2146" s="43">
        <v>2</v>
      </c>
      <c r="D2146" s="43">
        <v>2017</v>
      </c>
      <c r="E2146" s="43" t="str">
        <f>IF(OR(C2146=2,C2146=3),"NA","Codieren!")</f>
        <v>NA</v>
      </c>
      <c r="F2146" s="43" t="str">
        <f>IF(OR(C2146=2,C2146=3),"NA","Codieren!")</f>
        <v>NA</v>
      </c>
      <c r="G2146" s="43" t="str">
        <f>IF(F2146=1,"CODIEREN!","NA")</f>
        <v>NA</v>
      </c>
      <c r="H2146" s="43" t="str">
        <f>IF(OR(C2146=2,C2146=3),"NA","Codieren!")</f>
        <v>NA</v>
      </c>
      <c r="I2146" s="43" t="str">
        <f>IF(OR(C2146=2,C2146=3),"NA","Codieren!")</f>
        <v>NA</v>
      </c>
      <c r="J2146" s="45" t="str">
        <f>IF(OR(C2146=2,C2146=3),"NA","Codieren!")</f>
        <v>NA</v>
      </c>
      <c r="K2146" s="43">
        <v>8</v>
      </c>
      <c r="L2146" s="43" t="str">
        <f>IF(OR(C2146=1,C2146=2),"NA","Codieren!")</f>
        <v>NA</v>
      </c>
      <c r="M2146" s="43" t="str">
        <f>IF(L2146="NA","NA","Codieren!")</f>
        <v>NA</v>
      </c>
      <c r="N2146" s="43" t="str">
        <f>IF(OR(M2146="NA",M2146=2),"NA","Codieren!")</f>
        <v>NA</v>
      </c>
    </row>
    <row r="2147" spans="1:14" s="43" customFormat="1" x14ac:dyDescent="0.35">
      <c r="A2147" s="43" t="s">
        <v>1479</v>
      </c>
      <c r="B2147" s="43" t="s">
        <v>1455</v>
      </c>
      <c r="C2147" s="43">
        <v>3</v>
      </c>
      <c r="D2147" s="43">
        <v>2016</v>
      </c>
      <c r="E2147" s="43" t="str">
        <f>IF(OR(C2147=2,C2147=3),"NA","Codieren!")</f>
        <v>NA</v>
      </c>
      <c r="F2147" s="43" t="str">
        <f>IF(OR(C2147=2,C2147=3),"NA","Codieren!")</f>
        <v>NA</v>
      </c>
      <c r="G2147" s="43" t="str">
        <f>IF(F2147=1,"CODIEREN!","NA")</f>
        <v>NA</v>
      </c>
      <c r="H2147" s="43" t="str">
        <f>IF(OR(C2147=2,C2147=3),"NA","Codieren!")</f>
        <v>NA</v>
      </c>
      <c r="I2147" s="43" t="str">
        <f>IF(OR(C2147=2,C2147=3),"NA","Codieren!")</f>
        <v>NA</v>
      </c>
      <c r="J2147" s="45" t="str">
        <f>IF(OR(C2147=2,C2147=3),"NA","Codieren!")</f>
        <v>NA</v>
      </c>
      <c r="K2147" s="43" t="str">
        <f>IF(OR(C2147=1,C2147=3),"NA","Codieren!")</f>
        <v>NA</v>
      </c>
      <c r="L2147" s="43">
        <v>2</v>
      </c>
      <c r="M2147" s="43">
        <v>2</v>
      </c>
      <c r="N2147" s="43" t="str">
        <f>IF(OR(M2147="NA",M2147=2),"NA","Codieren!")</f>
        <v>NA</v>
      </c>
    </row>
    <row r="2148" spans="1:14" s="43" customFormat="1" x14ac:dyDescent="0.35">
      <c r="A2148" s="43" t="s">
        <v>1479</v>
      </c>
      <c r="B2148" s="43" t="s">
        <v>1493</v>
      </c>
      <c r="C2148" s="43">
        <v>2</v>
      </c>
      <c r="D2148" s="43">
        <v>2016</v>
      </c>
      <c r="E2148" s="43" t="str">
        <f>IF(OR(C2148=2,C2148=3),"NA","Codieren!")</f>
        <v>NA</v>
      </c>
      <c r="F2148" s="43" t="str">
        <f>IF(OR(C2148=2,C2148=3),"NA","Codieren!")</f>
        <v>NA</v>
      </c>
      <c r="G2148" s="43" t="str">
        <f>IF(F2148=1,"CODIEREN!","NA")</f>
        <v>NA</v>
      </c>
      <c r="H2148" s="43" t="str">
        <f>IF(OR(C2148=2,C2148=3),"NA","Codieren!")</f>
        <v>NA</v>
      </c>
      <c r="I2148" s="43" t="str">
        <f>IF(OR(C2148=2,C2148=3),"NA","Codieren!")</f>
        <v>NA</v>
      </c>
      <c r="J2148" s="45" t="str">
        <f>IF(OR(C2148=2,C2148=3),"NA","Codieren!")</f>
        <v>NA</v>
      </c>
      <c r="K2148" s="43">
        <v>8</v>
      </c>
      <c r="L2148" s="43" t="str">
        <f>IF(OR(C2148=1,C2148=2),"NA","Codieren!")</f>
        <v>NA</v>
      </c>
      <c r="M2148" s="43" t="str">
        <f>IF(L2148="NA","NA","Codieren!")</f>
        <v>NA</v>
      </c>
      <c r="N2148" s="43" t="str">
        <f>IF(OR(M2148="NA",M2148=2),"NA","Codieren!")</f>
        <v>NA</v>
      </c>
    </row>
    <row r="2149" spans="1:14" s="43" customFormat="1" x14ac:dyDescent="0.35">
      <c r="A2149" s="43" t="s">
        <v>1479</v>
      </c>
      <c r="B2149" s="43" t="s">
        <v>1455</v>
      </c>
      <c r="C2149" s="43">
        <v>3</v>
      </c>
      <c r="D2149" s="43">
        <v>2015</v>
      </c>
      <c r="E2149" s="43" t="str">
        <f>IF(OR(C2149=2,C2149=3),"NA","Codieren!")</f>
        <v>NA</v>
      </c>
      <c r="F2149" s="43" t="str">
        <f>IF(OR(C2149=2,C2149=3),"NA","Codieren!")</f>
        <v>NA</v>
      </c>
      <c r="G2149" s="43" t="str">
        <f>IF(F2149=1,"CODIEREN!","NA")</f>
        <v>NA</v>
      </c>
      <c r="H2149" s="43" t="str">
        <f>IF(OR(C2149=2,C2149=3),"NA","Codieren!")</f>
        <v>NA</v>
      </c>
      <c r="I2149" s="43" t="str">
        <f>IF(OR(C2149=2,C2149=3),"NA","Codieren!")</f>
        <v>NA</v>
      </c>
      <c r="J2149" s="45" t="str">
        <f>IF(OR(C2149=2,C2149=3),"NA","Codieren!")</f>
        <v>NA</v>
      </c>
      <c r="K2149" s="43" t="str">
        <f>IF(OR(C2149=1,C2149=3),"NA","Codieren!")</f>
        <v>NA</v>
      </c>
      <c r="L2149" s="43">
        <v>2</v>
      </c>
      <c r="M2149" s="43">
        <v>2</v>
      </c>
      <c r="N2149" s="43" t="str">
        <f>IF(OR(M2149="NA",M2149=2),"NA","Codieren!")</f>
        <v>NA</v>
      </c>
    </row>
    <row r="2150" spans="1:14" s="43" customFormat="1" x14ac:dyDescent="0.35">
      <c r="A2150" s="43" t="s">
        <v>1479</v>
      </c>
      <c r="B2150" s="43" t="s">
        <v>1493</v>
      </c>
      <c r="C2150" s="43">
        <v>2</v>
      </c>
      <c r="D2150" s="43">
        <v>2015</v>
      </c>
      <c r="E2150" s="43" t="str">
        <f>IF(OR(C2150=2,C2150=3),"NA","Codieren!")</f>
        <v>NA</v>
      </c>
      <c r="F2150" s="43" t="str">
        <f>IF(OR(C2150=2,C2150=3),"NA","Codieren!")</f>
        <v>NA</v>
      </c>
      <c r="G2150" s="43" t="str">
        <f>IF(F2150=1,"CODIEREN!","NA")</f>
        <v>NA</v>
      </c>
      <c r="H2150" s="43" t="str">
        <f>IF(OR(C2150=2,C2150=3),"NA","Codieren!")</f>
        <v>NA</v>
      </c>
      <c r="I2150" s="43" t="str">
        <f>IF(OR(C2150=2,C2150=3),"NA","Codieren!")</f>
        <v>NA</v>
      </c>
      <c r="J2150" s="45" t="str">
        <f>IF(OR(C2150=2,C2150=3),"NA","Codieren!")</f>
        <v>NA</v>
      </c>
      <c r="K2150" s="43">
        <v>8</v>
      </c>
      <c r="L2150" s="43" t="str">
        <f>IF(OR(C2150=1,C2150=2),"NA","Codieren!")</f>
        <v>NA</v>
      </c>
      <c r="M2150" s="43" t="str">
        <f>IF(L2150="NA","NA","Codieren!")</f>
        <v>NA</v>
      </c>
      <c r="N2150" s="43" t="str">
        <f>IF(OR(M2150="NA",M2150=2),"NA","Codieren!")</f>
        <v>NA</v>
      </c>
    </row>
    <row r="2151" spans="1:14" s="43" customFormat="1" x14ac:dyDescent="0.35">
      <c r="A2151" s="43" t="s">
        <v>2562</v>
      </c>
      <c r="B2151" s="43" t="s">
        <v>2434</v>
      </c>
      <c r="C2151" s="43">
        <v>3</v>
      </c>
      <c r="D2151" s="43">
        <v>2015</v>
      </c>
      <c r="E2151" s="43" t="str">
        <f>IF(OR(C2151=2,C2151=3),"NA","Codieren!")</f>
        <v>NA</v>
      </c>
      <c r="F2151" s="43" t="str">
        <f>IF(OR(C2151=2,C2151=3),"NA","Codieren!")</f>
        <v>NA</v>
      </c>
      <c r="G2151" s="43" t="str">
        <f>IF(F2151=1,"CODIEREN!","NA")</f>
        <v>NA</v>
      </c>
      <c r="H2151" s="43" t="str">
        <f>IF(OR(C2151=2,C2151=3),"NA","Codieren!")</f>
        <v>NA</v>
      </c>
      <c r="I2151" s="43" t="str">
        <f>IF(OR(C2151=2,C2151=3),"NA","Codieren!")</f>
        <v>NA</v>
      </c>
      <c r="J2151" s="45" t="str">
        <f>IF(OR(C2151=2,C2151=3),"NA","Codieren!")</f>
        <v>NA</v>
      </c>
      <c r="K2151" s="43" t="str">
        <f>IF(OR(C2151=1,C2151=3),"NA","Codieren!")</f>
        <v>NA</v>
      </c>
      <c r="L2151" s="43">
        <v>2</v>
      </c>
      <c r="M2151" s="43">
        <v>1</v>
      </c>
      <c r="N2151" s="43">
        <v>5</v>
      </c>
    </row>
    <row r="2152" spans="1:14" s="43" customFormat="1" x14ac:dyDescent="0.35">
      <c r="A2152" s="43" t="s">
        <v>2562</v>
      </c>
      <c r="B2152" s="43" t="s">
        <v>2566</v>
      </c>
      <c r="C2152" s="43">
        <v>2</v>
      </c>
      <c r="D2152" s="43">
        <v>2015</v>
      </c>
      <c r="E2152" s="43" t="str">
        <f>IF(OR(C2152=2,C2152=3),"NA","Codieren!")</f>
        <v>NA</v>
      </c>
      <c r="F2152" s="43" t="str">
        <f>IF(OR(C2152=2,C2152=3),"NA","Codieren!")</f>
        <v>NA</v>
      </c>
      <c r="G2152" s="43" t="str">
        <f>IF(F2152=1,"CODIEREN!","NA")</f>
        <v>NA</v>
      </c>
      <c r="H2152" s="43" t="str">
        <f>IF(OR(C2152=2,C2152=3),"NA","Codieren!")</f>
        <v>NA</v>
      </c>
      <c r="I2152" s="43" t="str">
        <f>IF(OR(C2152=2,C2152=3),"NA","Codieren!")</f>
        <v>NA</v>
      </c>
      <c r="J2152" s="45" t="str">
        <f>IF(OR(C2152=2,C2152=3),"NA","Codieren!")</f>
        <v>NA</v>
      </c>
      <c r="K2152" s="43">
        <v>1</v>
      </c>
      <c r="L2152" s="43" t="str">
        <f>IF(OR(C2152=1,C2152=2),"NA","Codieren!")</f>
        <v>NA</v>
      </c>
      <c r="M2152" s="43" t="str">
        <f>IF(L2152="NA","NA","Codieren!")</f>
        <v>NA</v>
      </c>
      <c r="N2152" s="43" t="str">
        <f>IF(OR(M2152="NA",M2152=2),"NA","Codieren!")</f>
        <v>NA</v>
      </c>
    </row>
    <row r="2153" spans="1:14" s="43" customFormat="1" x14ac:dyDescent="0.35">
      <c r="A2153" s="43" t="s">
        <v>3356</v>
      </c>
      <c r="B2153" s="46" t="s">
        <v>3349</v>
      </c>
      <c r="C2153" s="43">
        <v>1</v>
      </c>
      <c r="D2153" s="43">
        <v>2015</v>
      </c>
      <c r="E2153" s="43">
        <v>1</v>
      </c>
      <c r="F2153" s="43">
        <v>4</v>
      </c>
      <c r="G2153" s="43" t="str">
        <f>IF(F2153=1,"CODIEREN!","NA")</f>
        <v>NA</v>
      </c>
      <c r="H2153" s="43">
        <v>1</v>
      </c>
      <c r="I2153" s="43">
        <v>2</v>
      </c>
      <c r="J2153" s="45">
        <v>5000</v>
      </c>
      <c r="K2153" s="43" t="str">
        <f>IF(OR(C2153=1,C2153=3),"NA","Codieren!")</f>
        <v>NA</v>
      </c>
      <c r="L2153" s="43" t="str">
        <f>IF(OR(C2153=1,C2153=2),"NA","Codieren!")</f>
        <v>NA</v>
      </c>
      <c r="M2153" s="43" t="str">
        <f>IF(L2153="NA","NA","Codieren!")</f>
        <v>NA</v>
      </c>
      <c r="N2153" s="43" t="str">
        <f>IF(OR(M2153="NA",M2153=2),"NA","Codieren!")</f>
        <v>NA</v>
      </c>
    </row>
    <row r="2154" spans="1:14" s="43" customFormat="1" x14ac:dyDescent="0.35">
      <c r="A2154" s="43" t="s">
        <v>3356</v>
      </c>
      <c r="B2154" s="46" t="s">
        <v>83</v>
      </c>
      <c r="C2154" s="43">
        <v>2</v>
      </c>
      <c r="D2154" s="43">
        <v>2015</v>
      </c>
      <c r="E2154" s="43" t="str">
        <f>IF(OR(C2154=2,C2154=3),"NA","Codieren!")</f>
        <v>NA</v>
      </c>
      <c r="F2154" s="43" t="str">
        <f>IF(OR(C2154=2,C2154=3),"NA","Codieren!")</f>
        <v>NA</v>
      </c>
      <c r="G2154" s="43" t="str">
        <f>IF(F2154=1,"CODIEREN!","NA")</f>
        <v>NA</v>
      </c>
      <c r="H2154" s="43" t="str">
        <f>IF(OR(C2154=2,C2154=3),"NA","Codieren!")</f>
        <v>NA</v>
      </c>
      <c r="I2154" s="43" t="str">
        <f>IF(OR(C2154=2,C2154=3),"NA","Codieren!")</f>
        <v>NA</v>
      </c>
      <c r="J2154" s="45" t="str">
        <f>IF(OR(C2154=2,C2154=3),"NA","Codieren!")</f>
        <v>NA</v>
      </c>
      <c r="K2154" s="43" t="s">
        <v>275</v>
      </c>
      <c r="L2154" s="43" t="str">
        <f>IF(OR(C2154=1,C2154=2),"NA","Codieren!")</f>
        <v>NA</v>
      </c>
      <c r="M2154" s="43" t="str">
        <f>IF(L2154="NA","NA","Codieren!")</f>
        <v>NA</v>
      </c>
      <c r="N2154" s="43" t="str">
        <f>IF(OR(M2154="NA",M2154=2),"NA","Codieren!")</f>
        <v>NA</v>
      </c>
    </row>
    <row r="2155" spans="1:14" x14ac:dyDescent="0.35">
      <c r="A2155" s="43" t="s">
        <v>2173</v>
      </c>
      <c r="B2155" s="44" t="s">
        <v>1999</v>
      </c>
      <c r="C2155">
        <v>1</v>
      </c>
      <c r="D2155">
        <v>2017</v>
      </c>
      <c r="E2155" s="43">
        <v>2</v>
      </c>
      <c r="F2155" s="43">
        <v>2</v>
      </c>
      <c r="G2155" s="43" t="str">
        <f>IF(F2155=1,"CODIEREN!","NA")</f>
        <v>NA</v>
      </c>
      <c r="H2155" s="43">
        <v>1</v>
      </c>
      <c r="I2155" s="43">
        <v>2</v>
      </c>
      <c r="J2155" s="45">
        <v>0</v>
      </c>
      <c r="K2155" s="43" t="str">
        <f>IF(OR(C2155=1,C2155=3),"NA","Codieren!")</f>
        <v>NA</v>
      </c>
      <c r="L2155" s="43" t="str">
        <f>IF(OR(C2155=1,C2155=2),"NA","Codieren!")</f>
        <v>NA</v>
      </c>
      <c r="M2155" s="43" t="str">
        <f>IF(L2155="NA","NA","Codieren!")</f>
        <v>NA</v>
      </c>
      <c r="N2155" s="43" t="str">
        <f>IF(OR(M2155="NA",M2155=2),"NA","Codieren!")</f>
        <v>NA</v>
      </c>
    </row>
    <row r="2156" spans="1:14" x14ac:dyDescent="0.35">
      <c r="A2156" s="43" t="s">
        <v>2173</v>
      </c>
      <c r="B2156" s="44" t="s">
        <v>3280</v>
      </c>
      <c r="C2156">
        <v>2</v>
      </c>
      <c r="D2156" s="43">
        <v>2017</v>
      </c>
      <c r="E2156" s="43" t="str">
        <f>IF(OR(C2156=2,C2156=3),"NA","Codieren!")</f>
        <v>NA</v>
      </c>
      <c r="F2156" s="43" t="str">
        <f>IF(OR(C2156=2,C2156=3),"NA","Codieren!")</f>
        <v>NA</v>
      </c>
      <c r="G2156" s="43" t="str">
        <f>IF(F2156=1,"CODIEREN!","NA")</f>
        <v>NA</v>
      </c>
      <c r="H2156" s="43" t="str">
        <f>IF(OR(C2156=2,C2156=3),"NA","Codieren!")</f>
        <v>NA</v>
      </c>
      <c r="I2156" s="43" t="str">
        <f>IF(OR(C2156=2,C2156=3),"NA","Codieren!")</f>
        <v>NA</v>
      </c>
      <c r="J2156" s="45" t="str">
        <f>IF(OR(C2156=2,C2156=3),"NA","Codieren!")</f>
        <v>NA</v>
      </c>
      <c r="K2156" s="43" t="s">
        <v>275</v>
      </c>
      <c r="L2156" s="43" t="str">
        <f>IF(OR(C2156=1,C2156=2),"NA","Codieren!")</f>
        <v>NA</v>
      </c>
      <c r="M2156" s="43" t="str">
        <f>IF(L2156="NA","NA","Codieren!")</f>
        <v>NA</v>
      </c>
      <c r="N2156" s="43" t="str">
        <f>IF(OR(M2156="NA",M2156=2),"NA","Codieren!")</f>
        <v>NA</v>
      </c>
    </row>
    <row r="2157" spans="1:14" x14ac:dyDescent="0.35">
      <c r="A2157" s="43" t="s">
        <v>538</v>
      </c>
      <c r="B2157" s="44" t="s">
        <v>359</v>
      </c>
      <c r="C2157" s="43">
        <v>1</v>
      </c>
      <c r="D2157" s="32">
        <v>2016</v>
      </c>
      <c r="E2157" s="43">
        <v>2</v>
      </c>
      <c r="F2157" s="43">
        <v>1</v>
      </c>
      <c r="G2157" s="43">
        <v>1</v>
      </c>
      <c r="H2157" s="43">
        <v>1</v>
      </c>
      <c r="I2157" s="43">
        <v>2</v>
      </c>
      <c r="J2157" s="45">
        <v>0</v>
      </c>
      <c r="K2157" s="43" t="s">
        <v>275</v>
      </c>
      <c r="L2157" s="43" t="s">
        <v>275</v>
      </c>
      <c r="M2157" s="43" t="str">
        <f>IF(L2157="NA","NA",2)</f>
        <v>NA</v>
      </c>
      <c r="N2157" s="43" t="s">
        <v>275</v>
      </c>
    </row>
    <row r="2158" spans="1:14" x14ac:dyDescent="0.35">
      <c r="A2158" s="43" t="s">
        <v>538</v>
      </c>
      <c r="B2158" s="44" t="s">
        <v>692</v>
      </c>
      <c r="C2158" s="43">
        <v>2</v>
      </c>
      <c r="D2158" s="32">
        <v>2016</v>
      </c>
      <c r="E2158" s="43" t="s">
        <v>275</v>
      </c>
      <c r="F2158" s="43" t="s">
        <v>275</v>
      </c>
      <c r="G2158" s="43" t="s">
        <v>275</v>
      </c>
      <c r="H2158" s="43" t="s">
        <v>275</v>
      </c>
      <c r="I2158" s="43" t="s">
        <v>275</v>
      </c>
      <c r="J2158" s="45" t="s">
        <v>275</v>
      </c>
      <c r="K2158" s="43">
        <v>2</v>
      </c>
      <c r="L2158" s="43" t="s">
        <v>275</v>
      </c>
      <c r="M2158" s="43" t="str">
        <f>IF(L2158="NA","NA",2)</f>
        <v>NA</v>
      </c>
      <c r="N2158" s="43" t="s">
        <v>275</v>
      </c>
    </row>
    <row r="2159" spans="1:14" x14ac:dyDescent="0.35">
      <c r="A2159" s="43" t="s">
        <v>538</v>
      </c>
      <c r="B2159" s="43" t="s">
        <v>3698</v>
      </c>
      <c r="C2159" s="43">
        <v>1</v>
      </c>
      <c r="D2159" s="43">
        <v>2015</v>
      </c>
      <c r="E2159" s="43">
        <v>2</v>
      </c>
      <c r="F2159" s="43">
        <v>5</v>
      </c>
      <c r="G2159" s="43" t="str">
        <f>IF(F2159=1,"CODIEREN!","NA")</f>
        <v>NA</v>
      </c>
      <c r="H2159" s="43">
        <v>2</v>
      </c>
      <c r="I2159" s="43">
        <v>2</v>
      </c>
      <c r="J2159" s="45">
        <v>0</v>
      </c>
      <c r="K2159" s="43" t="s">
        <v>275</v>
      </c>
      <c r="L2159" s="43" t="str">
        <f>IF(OR(C2159=1,C2159=2),"NA","Codieren!")</f>
        <v>NA</v>
      </c>
      <c r="M2159" s="43" t="str">
        <f>IF(L2159="NA","NA","Codieren!")</f>
        <v>NA</v>
      </c>
      <c r="N2159" s="43" t="str">
        <f>IF(OR(M2159="NA",M2159=2),"NA","Codieren!")</f>
        <v>NA</v>
      </c>
    </row>
    <row r="2160" spans="1:14" x14ac:dyDescent="0.35">
      <c r="A2160" s="43" t="s">
        <v>538</v>
      </c>
      <c r="B2160" s="43" t="s">
        <v>692</v>
      </c>
      <c r="C2160" s="43">
        <v>2</v>
      </c>
      <c r="D2160" s="43">
        <v>2015</v>
      </c>
      <c r="E2160" s="43" t="s">
        <v>275</v>
      </c>
      <c r="F2160" s="43" t="s">
        <v>275</v>
      </c>
      <c r="G2160" s="43" t="str">
        <f>IF(F2160=1,"CODIEREN!","NA")</f>
        <v>NA</v>
      </c>
      <c r="H2160" s="43" t="s">
        <v>275</v>
      </c>
      <c r="I2160" s="43" t="s">
        <v>275</v>
      </c>
      <c r="J2160" s="45" t="s">
        <v>275</v>
      </c>
      <c r="K2160" s="43">
        <v>15</v>
      </c>
      <c r="L2160" s="43" t="str">
        <f>IF(OR(C2160=1,C2160=2),"NA","Codieren!")</f>
        <v>NA</v>
      </c>
      <c r="M2160" s="43" t="str">
        <f>IF(L2160="NA","NA","Codieren!")</f>
        <v>NA</v>
      </c>
      <c r="N2160" s="43" t="str">
        <f>IF(OR(M2160="NA",M2160=2),"NA","Codieren!")</f>
        <v>NA</v>
      </c>
    </row>
    <row r="2161" spans="1:14" x14ac:dyDescent="0.35">
      <c r="A2161" s="43" t="s">
        <v>3826</v>
      </c>
      <c r="B2161" t="s">
        <v>3698</v>
      </c>
      <c r="C2161">
        <v>1</v>
      </c>
      <c r="D2161" s="43">
        <v>2018</v>
      </c>
      <c r="E2161" s="43">
        <v>1</v>
      </c>
      <c r="F2161" s="43">
        <v>5</v>
      </c>
      <c r="G2161" s="43" t="str">
        <f>IF(F2161=1,"CODIEREN!","NA")</f>
        <v>NA</v>
      </c>
      <c r="H2161" s="43">
        <v>3</v>
      </c>
      <c r="I2161" s="43">
        <v>2</v>
      </c>
      <c r="J2161" s="45">
        <v>0</v>
      </c>
      <c r="K2161" s="43" t="s">
        <v>275</v>
      </c>
      <c r="L2161" s="43" t="str">
        <f>IF(OR(C2161=1,C2161=2),"NA","Codieren!")</f>
        <v>NA</v>
      </c>
      <c r="M2161" s="43" t="str">
        <f>IF(L2161="NA","NA","Codieren!")</f>
        <v>NA</v>
      </c>
      <c r="N2161" s="43" t="str">
        <f>IF(OR(M2161="NA",M2161=2),"NA","Codieren!")</f>
        <v>NA</v>
      </c>
    </row>
    <row r="2162" spans="1:14" x14ac:dyDescent="0.35">
      <c r="A2162" s="43" t="s">
        <v>3826</v>
      </c>
      <c r="B2162" t="s">
        <v>107</v>
      </c>
      <c r="C2162">
        <v>2</v>
      </c>
      <c r="D2162" s="43">
        <v>2018</v>
      </c>
      <c r="E2162" s="43" t="str">
        <f>IF(OR(C2162=2,C2162=3),"NA","Codieren!")</f>
        <v>NA</v>
      </c>
      <c r="F2162" s="43" t="str">
        <f>IF(OR(C2162=2,C2162=3),"NA","Codieren!")</f>
        <v>NA</v>
      </c>
      <c r="G2162" s="43" t="str">
        <f>IF(F2162=1,"CODIEREN!","NA")</f>
        <v>NA</v>
      </c>
      <c r="H2162" s="43" t="str">
        <f>IF(OR(C2162=2,C2162=3),"NA","Codieren!")</f>
        <v>NA</v>
      </c>
      <c r="I2162" s="43" t="str">
        <f>IF(OR(C2162=2,C2162=3),"NA","Codieren!")</f>
        <v>NA</v>
      </c>
      <c r="J2162" s="45" t="str">
        <f>IF(OR(C2162=2,C2162=3),"NA","Codieren!")</f>
        <v>NA</v>
      </c>
      <c r="K2162" s="43" t="s">
        <v>275</v>
      </c>
      <c r="L2162" s="43" t="str">
        <f>IF(OR(C2162=1,C2162=2),"NA","Codieren!")</f>
        <v>NA</v>
      </c>
      <c r="M2162" s="43" t="str">
        <f>IF(L2162="NA","NA","Codieren!")</f>
        <v>NA</v>
      </c>
      <c r="N2162" s="43" t="str">
        <f>IF(OR(M2162="NA",M2162=2),"NA","Codieren!")</f>
        <v>NA</v>
      </c>
    </row>
    <row r="2163" spans="1:14" x14ac:dyDescent="0.35">
      <c r="A2163" s="43" t="s">
        <v>3298</v>
      </c>
      <c r="B2163" t="s">
        <v>3297</v>
      </c>
      <c r="C2163">
        <v>1</v>
      </c>
      <c r="D2163" s="43">
        <v>2015</v>
      </c>
      <c r="E2163" s="43">
        <v>1</v>
      </c>
      <c r="F2163" s="43">
        <v>3</v>
      </c>
      <c r="G2163" s="43" t="str">
        <f>IF(F2163=1,"CODIEREN!","NA")</f>
        <v>NA</v>
      </c>
      <c r="H2163" s="43">
        <v>1</v>
      </c>
      <c r="I2163" s="43">
        <v>1</v>
      </c>
      <c r="J2163" s="45">
        <v>6000</v>
      </c>
      <c r="K2163" s="43" t="str">
        <f>IF(OR(C2163=1,C2163=3),"NA","Codieren!")</f>
        <v>NA</v>
      </c>
      <c r="L2163" s="43" t="str">
        <f>IF(OR(C2163=1,C2163=2),"NA","Codieren!")</f>
        <v>NA</v>
      </c>
      <c r="M2163" s="43" t="str">
        <f>IF(L2163="NA","NA","Codieren!")</f>
        <v>NA</v>
      </c>
      <c r="N2163" s="43" t="str">
        <f>IF(OR(M2163="NA",M2163=2),"NA","Codieren!")</f>
        <v>NA</v>
      </c>
    </row>
    <row r="2164" spans="1:14" x14ac:dyDescent="0.35">
      <c r="A2164" s="43" t="s">
        <v>3298</v>
      </c>
      <c r="B2164" t="s">
        <v>112</v>
      </c>
      <c r="C2164">
        <v>2</v>
      </c>
      <c r="D2164" s="43">
        <v>2015</v>
      </c>
      <c r="E2164" s="43" t="str">
        <f>IF(OR(C2164=2,C2164=3),"NA","Codieren!")</f>
        <v>NA</v>
      </c>
      <c r="F2164" s="43" t="str">
        <f>IF(OR(C2164=2,C2164=3),"NA","Codieren!")</f>
        <v>NA</v>
      </c>
      <c r="G2164" s="43" t="str">
        <f>IF(F2164=1,"CODIEREN!","NA")</f>
        <v>NA</v>
      </c>
      <c r="H2164" s="43" t="str">
        <f>IF(OR(C2164=2,C2164=3),"NA","Codieren!")</f>
        <v>NA</v>
      </c>
      <c r="I2164" s="43" t="str">
        <f>IF(OR(C2164=2,C2164=3),"NA","Codieren!")</f>
        <v>NA</v>
      </c>
      <c r="J2164" s="45" t="str">
        <f>IF(OR(C2164=2,C2164=3),"NA","Codieren!")</f>
        <v>NA</v>
      </c>
      <c r="K2164" s="43">
        <v>7</v>
      </c>
      <c r="L2164" s="43" t="str">
        <f>IF(OR(C2164=1,C2164=2),"NA","Codieren!")</f>
        <v>NA</v>
      </c>
      <c r="M2164" s="43" t="str">
        <f>IF(L2164="NA","NA","Codieren!")</f>
        <v>NA</v>
      </c>
      <c r="N2164" s="43" t="str">
        <f>IF(OR(M2164="NA",M2164=2),"NA","Codieren!")</f>
        <v>NA</v>
      </c>
    </row>
    <row r="2165" spans="1:14" x14ac:dyDescent="0.35">
      <c r="A2165" s="43" t="s">
        <v>2407</v>
      </c>
      <c r="B2165" t="s">
        <v>1999</v>
      </c>
      <c r="C2165">
        <v>1</v>
      </c>
      <c r="D2165" s="43">
        <v>2019</v>
      </c>
      <c r="E2165" s="43">
        <v>2</v>
      </c>
      <c r="F2165" s="43">
        <v>2</v>
      </c>
      <c r="G2165" s="43" t="str">
        <f>IF(F2165=1,"CODIEREN!","NA")</f>
        <v>NA</v>
      </c>
      <c r="H2165" s="43">
        <v>1</v>
      </c>
      <c r="I2165" s="43">
        <v>2</v>
      </c>
      <c r="J2165" s="45">
        <v>0</v>
      </c>
      <c r="K2165" s="43" t="str">
        <f>IF(OR(C2165=1,C2165=3),"NA","Codieren!")</f>
        <v>NA</v>
      </c>
      <c r="L2165" s="43" t="str">
        <f>IF(OR(C2165=1,C2165=2),"NA","Codieren!")</f>
        <v>NA</v>
      </c>
      <c r="M2165" s="43" t="str">
        <f>IF(L2165="NA","NA","Codieren!")</f>
        <v>NA</v>
      </c>
      <c r="N2165" s="43" t="str">
        <f>IF(OR(M2165="NA",M2165=2),"NA","Codieren!")</f>
        <v>NA</v>
      </c>
    </row>
    <row r="2166" spans="1:14" x14ac:dyDescent="0.35">
      <c r="A2166" s="43" t="s">
        <v>3775</v>
      </c>
      <c r="B2166" t="s">
        <v>3698</v>
      </c>
      <c r="C2166">
        <v>3</v>
      </c>
      <c r="D2166" s="43">
        <v>2019</v>
      </c>
      <c r="E2166" s="43" t="str">
        <f>IF(OR(C2166=2,C2166=3),"NA","Codieren!")</f>
        <v>NA</v>
      </c>
      <c r="F2166" s="43" t="str">
        <f>IF(OR(C2166=2,C2166=3),"NA","Codieren!")</f>
        <v>NA</v>
      </c>
      <c r="G2166" s="43" t="str">
        <f>IF(F2166=1,"CODIEREN!","NA")</f>
        <v>NA</v>
      </c>
      <c r="H2166" s="43" t="str">
        <f>IF(OR(C2166=2,C2166=3),"NA","Codieren!")</f>
        <v>NA</v>
      </c>
      <c r="I2166" s="43" t="str">
        <f>IF(OR(C2166=2,C2166=3),"NA","Codieren!")</f>
        <v>NA</v>
      </c>
      <c r="J2166" s="45" t="str">
        <f>IF(OR(C2166=2,C2166=3),"NA","Codieren!")</f>
        <v>NA</v>
      </c>
      <c r="K2166" s="43" t="str">
        <f>IF(OR(C2166=1,C2166=3),"NA","Codieren!")</f>
        <v>NA</v>
      </c>
      <c r="L2166" s="43">
        <v>2</v>
      </c>
      <c r="M2166" s="43">
        <v>2</v>
      </c>
      <c r="N2166" s="43" t="str">
        <f>IF(OR(M2166="NA",M2166=2),"NA","Codieren!")</f>
        <v>NA</v>
      </c>
    </row>
    <row r="2167" spans="1:14" x14ac:dyDescent="0.35">
      <c r="A2167" s="43" t="s">
        <v>3775</v>
      </c>
      <c r="B2167" t="s">
        <v>139</v>
      </c>
      <c r="C2167">
        <v>2</v>
      </c>
      <c r="D2167" s="43">
        <v>2019</v>
      </c>
      <c r="E2167" s="43" t="str">
        <f>IF(OR(C2167=2,C2167=3),"NA","Codieren!")</f>
        <v>NA</v>
      </c>
      <c r="F2167" s="43" t="str">
        <f>IF(OR(C2167=2,C2167=3),"NA","Codieren!")</f>
        <v>NA</v>
      </c>
      <c r="G2167" s="43" t="str">
        <f>IF(F2167=1,"CODIEREN!","NA")</f>
        <v>NA</v>
      </c>
      <c r="H2167" s="43" t="str">
        <f>IF(OR(C2167=2,C2167=3),"NA","Codieren!")</f>
        <v>NA</v>
      </c>
      <c r="I2167" s="43" t="str">
        <f>IF(OR(C2167=2,C2167=3),"NA","Codieren!")</f>
        <v>NA</v>
      </c>
      <c r="J2167" s="45" t="str">
        <f>IF(OR(C2167=2,C2167=3),"NA","Codieren!")</f>
        <v>NA</v>
      </c>
      <c r="K2167" s="43">
        <v>7</v>
      </c>
      <c r="L2167" s="43" t="str">
        <f>IF(OR(C2167=1,C2167=2),"NA","Codieren!")</f>
        <v>NA</v>
      </c>
      <c r="M2167" s="43" t="str">
        <f>IF(L2167="NA","NA","Codieren!")</f>
        <v>NA</v>
      </c>
      <c r="N2167" s="43" t="str">
        <f>IF(OR(M2167="NA",M2167=2),"NA","Codieren!")</f>
        <v>NA</v>
      </c>
    </row>
    <row r="2168" spans="1:14" x14ac:dyDescent="0.35">
      <c r="A2168" s="43" t="s">
        <v>3775</v>
      </c>
      <c r="B2168" t="s">
        <v>3698</v>
      </c>
      <c r="C2168">
        <v>1</v>
      </c>
      <c r="D2168" s="43">
        <v>2018</v>
      </c>
      <c r="E2168" s="43">
        <v>1</v>
      </c>
      <c r="F2168" s="43">
        <v>5</v>
      </c>
      <c r="G2168" s="43" t="str">
        <f>IF(F2168=1,"CODIEREN!","NA")</f>
        <v>NA</v>
      </c>
      <c r="H2168" s="43">
        <v>1</v>
      </c>
      <c r="I2168" s="43">
        <v>2</v>
      </c>
      <c r="J2168" s="45">
        <v>0</v>
      </c>
      <c r="K2168" s="43" t="s">
        <v>275</v>
      </c>
      <c r="L2168" s="43" t="str">
        <f>IF(OR(C2168=1,C2168=2),"NA","Codieren!")</f>
        <v>NA</v>
      </c>
      <c r="M2168" s="43" t="str">
        <f>IF(L2168="NA","NA","Codieren!")</f>
        <v>NA</v>
      </c>
      <c r="N2168" s="43" t="str">
        <f>IF(OR(M2168="NA",M2168=2),"NA","Codieren!")</f>
        <v>NA</v>
      </c>
    </row>
    <row r="2169" spans="1:14" x14ac:dyDescent="0.35">
      <c r="A2169" s="43" t="s">
        <v>3775</v>
      </c>
      <c r="B2169" t="s">
        <v>3698</v>
      </c>
      <c r="C2169">
        <v>3</v>
      </c>
      <c r="D2169" s="43">
        <v>2016</v>
      </c>
      <c r="E2169" s="43" t="str">
        <f>IF(OR(C2169=2,C2169=3),"NA","Codieren!")</f>
        <v>NA</v>
      </c>
      <c r="F2169" s="43" t="str">
        <f>IF(OR(C2169=2,C2169=3),"NA","Codieren!")</f>
        <v>NA</v>
      </c>
      <c r="G2169" s="43" t="str">
        <f>IF(F2169=1,"CODIEREN!","NA")</f>
        <v>NA</v>
      </c>
      <c r="H2169" s="43" t="str">
        <f>IF(OR(C2169=2,C2169=3),"NA","Codieren!")</f>
        <v>NA</v>
      </c>
      <c r="I2169" s="43" t="str">
        <f>IF(OR(C2169=2,C2169=3),"NA","Codieren!")</f>
        <v>NA</v>
      </c>
      <c r="J2169" s="45" t="str">
        <f>IF(OR(C2169=2,C2169=3),"NA","Codieren!")</f>
        <v>NA</v>
      </c>
      <c r="K2169" s="43" t="s">
        <v>275</v>
      </c>
      <c r="L2169" s="43">
        <v>2</v>
      </c>
      <c r="M2169" s="43">
        <v>2</v>
      </c>
      <c r="N2169" s="43" t="str">
        <f>IF(OR(M2169="NA",M2169=2),"NA","Codieren!")</f>
        <v>NA</v>
      </c>
    </row>
    <row r="2170" spans="1:14" x14ac:dyDescent="0.35">
      <c r="A2170" s="43" t="s">
        <v>3775</v>
      </c>
      <c r="B2170" t="s">
        <v>139</v>
      </c>
      <c r="C2170">
        <v>2</v>
      </c>
      <c r="D2170" s="43">
        <v>2016</v>
      </c>
      <c r="E2170" s="43" t="str">
        <f>IF(OR(C2170=2,C2170=3),"NA","Codieren!")</f>
        <v>NA</v>
      </c>
      <c r="F2170" s="43" t="str">
        <f>IF(OR(C2170=2,C2170=3),"NA","Codieren!")</f>
        <v>NA</v>
      </c>
      <c r="G2170" s="43" t="str">
        <f>IF(F2170=1,"CODIEREN!","NA")</f>
        <v>NA</v>
      </c>
      <c r="H2170" s="43" t="str">
        <f>IF(OR(C2170=2,C2170=3),"NA","Codieren!")</f>
        <v>NA</v>
      </c>
      <c r="I2170" s="43" t="str">
        <f>IF(OR(C2170=2,C2170=3),"NA","Codieren!")</f>
        <v>NA</v>
      </c>
      <c r="J2170" s="45" t="str">
        <f>IF(OR(C2170=2,C2170=3),"NA","Codieren!")</f>
        <v>NA</v>
      </c>
      <c r="K2170" s="43">
        <v>15</v>
      </c>
      <c r="L2170" s="43" t="str">
        <f>IF(OR(C2170=1,C2170=2),"NA","Codieren!")</f>
        <v>NA</v>
      </c>
      <c r="M2170" s="43" t="str">
        <f>IF(L2170="NA","NA","Codieren!")</f>
        <v>NA</v>
      </c>
      <c r="N2170" s="43" t="str">
        <f>IF(OR(M2170="NA",M2170=2),"NA","Codieren!")</f>
        <v>NA</v>
      </c>
    </row>
    <row r="2171" spans="1:14" s="43" customFormat="1" x14ac:dyDescent="0.35">
      <c r="A2171" s="43" t="s">
        <v>3775</v>
      </c>
      <c r="B2171" s="43" t="s">
        <v>3698</v>
      </c>
      <c r="C2171" s="43">
        <v>1</v>
      </c>
      <c r="D2171" s="43">
        <v>2015</v>
      </c>
      <c r="E2171" s="43">
        <v>1</v>
      </c>
      <c r="F2171" s="43">
        <v>5</v>
      </c>
      <c r="G2171" s="43" t="str">
        <f>IF(F2171=1,"CODIEREN!","NA")</f>
        <v>NA</v>
      </c>
      <c r="H2171" s="43">
        <v>1</v>
      </c>
      <c r="I2171" s="43">
        <v>2</v>
      </c>
      <c r="J2171" s="45">
        <v>0</v>
      </c>
      <c r="K2171" s="43" t="s">
        <v>275</v>
      </c>
      <c r="L2171" s="43" t="str">
        <f>IF(OR(C2171=1,C2171=2),"NA","Codieren!")</f>
        <v>NA</v>
      </c>
      <c r="M2171" s="43" t="str">
        <f>IF(L2171="NA","NA","Codieren!")</f>
        <v>NA</v>
      </c>
      <c r="N2171" s="43" t="str">
        <f>IF(OR(M2171="NA",M2171=2),"NA","Codieren!")</f>
        <v>NA</v>
      </c>
    </row>
    <row r="2172" spans="1:14" s="43" customFormat="1" x14ac:dyDescent="0.35">
      <c r="A2172" s="43" t="s">
        <v>3775</v>
      </c>
      <c r="B2172" s="43" t="s">
        <v>139</v>
      </c>
      <c r="C2172" s="43">
        <v>2</v>
      </c>
      <c r="D2172" s="43">
        <v>2015</v>
      </c>
      <c r="E2172" s="43" t="s">
        <v>275</v>
      </c>
      <c r="F2172" s="43" t="s">
        <v>275</v>
      </c>
      <c r="G2172" s="43" t="str">
        <f>IF(F2172=1,"CODIEREN!","NA")</f>
        <v>NA</v>
      </c>
      <c r="H2172" s="43" t="s">
        <v>275</v>
      </c>
      <c r="I2172" s="43" t="s">
        <v>275</v>
      </c>
      <c r="J2172" s="45" t="s">
        <v>275</v>
      </c>
      <c r="K2172" s="43">
        <v>15</v>
      </c>
      <c r="L2172" s="43" t="str">
        <f>IF(OR(C2172=1,C2172=2),"NA","Codieren!")</f>
        <v>NA</v>
      </c>
      <c r="M2172" s="43" t="str">
        <f>IF(L2172="NA","NA","Codieren!")</f>
        <v>NA</v>
      </c>
      <c r="N2172" s="43" t="str">
        <f>IF(OR(M2172="NA",M2172=2),"NA","Codieren!")</f>
        <v>NA</v>
      </c>
    </row>
    <row r="2173" spans="1:14" s="43" customFormat="1" x14ac:dyDescent="0.35">
      <c r="A2173" s="43" t="s">
        <v>3680</v>
      </c>
      <c r="B2173" s="43" t="s">
        <v>940</v>
      </c>
      <c r="C2173" s="43">
        <v>1</v>
      </c>
      <c r="D2173" s="43">
        <v>2015</v>
      </c>
      <c r="E2173" s="43">
        <v>2</v>
      </c>
      <c r="F2173" s="43">
        <v>1</v>
      </c>
      <c r="G2173" s="43">
        <v>1</v>
      </c>
      <c r="H2173" s="43">
        <v>1</v>
      </c>
      <c r="I2173" s="43">
        <v>2</v>
      </c>
      <c r="J2173" s="45">
        <v>7500</v>
      </c>
      <c r="K2173" s="43" t="str">
        <f>IF(OR(C2173=1,C2173=3),"NA","Codieren!")</f>
        <v>NA</v>
      </c>
      <c r="L2173" s="43" t="str">
        <f>IF(OR(C2173=1,C2173=2),"NA","Codieren!")</f>
        <v>NA</v>
      </c>
      <c r="M2173" s="43" t="str">
        <f>IF(L2173="NA","NA","Codieren!")</f>
        <v>NA</v>
      </c>
      <c r="N2173" s="43" t="str">
        <f>IF(OR(M2173="NA",M2173=2),"NA","Codieren!")</f>
        <v>NA</v>
      </c>
    </row>
    <row r="2174" spans="1:14" s="43" customFormat="1" x14ac:dyDescent="0.35">
      <c r="A2174" s="43" t="s">
        <v>3680</v>
      </c>
      <c r="B2174" s="43" t="s">
        <v>66</v>
      </c>
      <c r="C2174" s="43">
        <v>2</v>
      </c>
      <c r="D2174" s="43">
        <v>2015</v>
      </c>
      <c r="E2174" s="43" t="str">
        <f>IF(OR(C2174=2,C2174=3),"NA","Codieren!")</f>
        <v>NA</v>
      </c>
      <c r="F2174" s="43" t="str">
        <f>IF(OR(C2174=2,C2174=3),"NA","Codieren!")</f>
        <v>NA</v>
      </c>
      <c r="G2174" s="43" t="str">
        <f>IF(F2174=1,"CODIEREN!","NA")</f>
        <v>NA</v>
      </c>
      <c r="H2174" s="43" t="str">
        <f>IF(OR(C2174=2,C2174=3),"NA","Codieren!")</f>
        <v>NA</v>
      </c>
      <c r="I2174" s="43" t="str">
        <f>IF(OR(C2174=2,C2174=3),"NA","Codieren!")</f>
        <v>NA</v>
      </c>
      <c r="J2174" s="45" t="str">
        <f>IF(OR(C2174=2,C2174=3),"NA","Codieren!")</f>
        <v>NA</v>
      </c>
      <c r="K2174" s="43">
        <v>15</v>
      </c>
      <c r="L2174" s="43" t="str">
        <f>IF(OR(C2174=1,C2174=2),"NA","Codieren!")</f>
        <v>NA</v>
      </c>
      <c r="M2174" s="43" t="str">
        <f>IF(L2174="NA","NA","Codieren!")</f>
        <v>NA</v>
      </c>
      <c r="N2174" s="43" t="str">
        <f>IF(OR(M2174="NA",M2174=2),"NA","Codieren!")</f>
        <v>NA</v>
      </c>
    </row>
    <row r="2175" spans="1:14" s="43" customFormat="1" x14ac:dyDescent="0.35">
      <c r="A2175" s="43" t="s">
        <v>924</v>
      </c>
      <c r="B2175" s="44" t="s">
        <v>566</v>
      </c>
      <c r="C2175" s="43">
        <v>3</v>
      </c>
      <c r="D2175" s="32">
        <v>2015</v>
      </c>
      <c r="E2175" s="43" t="str">
        <f>IF(OR(C2175=2,C2175=3),"NA","Codieren!")</f>
        <v>NA</v>
      </c>
      <c r="F2175" s="43" t="str">
        <f>IF(OR(C2175=2,C2175=3),"NA","Codieren!")</f>
        <v>NA</v>
      </c>
      <c r="G2175" s="43" t="str">
        <f>IF(F2175=1,"CODIEREN!","NA")</f>
        <v>NA</v>
      </c>
      <c r="H2175" s="43" t="str">
        <f>IF(OR(C2175=2,C2175=3),"NA","Codieren!")</f>
        <v>NA</v>
      </c>
      <c r="I2175" s="43" t="str">
        <f>IF(OR(C2175=2,C2175=3),"NA","Codieren!")</f>
        <v>NA</v>
      </c>
      <c r="J2175" s="45" t="str">
        <f>IF(OR(C2175=2,C2175=3),"NA","Codieren!")</f>
        <v>NA</v>
      </c>
      <c r="K2175" s="43" t="str">
        <f>IF(OR(C2175=1,C2175=3),"NA","Codieren!")</f>
        <v>NA</v>
      </c>
      <c r="L2175" s="43">
        <v>2</v>
      </c>
      <c r="M2175" s="43">
        <v>2</v>
      </c>
      <c r="N2175" s="43" t="str">
        <f>IF(OR(M2175="NA",M2175=2),"NA","Codieren!")</f>
        <v>NA</v>
      </c>
    </row>
    <row r="2176" spans="1:14" s="43" customFormat="1" x14ac:dyDescent="0.35">
      <c r="A2176" s="43" t="s">
        <v>924</v>
      </c>
      <c r="B2176" s="43" t="s">
        <v>467</v>
      </c>
      <c r="C2176" s="43">
        <v>2</v>
      </c>
      <c r="D2176" s="32">
        <v>2015</v>
      </c>
      <c r="E2176" s="43" t="str">
        <f>IF(OR(C2176=2,C2176=3),"NA","Codieren!")</f>
        <v>NA</v>
      </c>
      <c r="F2176" s="43" t="str">
        <f>IF(OR(C2176=2,C2176=3),"NA","Codieren!")</f>
        <v>NA</v>
      </c>
      <c r="G2176" s="43" t="str">
        <f>IF(F2176=1,"CODIEREN!","NA")</f>
        <v>NA</v>
      </c>
      <c r="H2176" s="43" t="str">
        <f>IF(OR(C2176=2,C2176=3),"NA","Codieren!")</f>
        <v>NA</v>
      </c>
      <c r="I2176" s="43" t="str">
        <f>IF(OR(C2176=2,C2176=3),"NA","Codieren!")</f>
        <v>NA</v>
      </c>
      <c r="J2176" s="45" t="str">
        <f>IF(OR(C2176=2,C2176=3),"NA","Codieren!")</f>
        <v>NA</v>
      </c>
      <c r="K2176" s="43" t="s">
        <v>275</v>
      </c>
      <c r="L2176" s="43" t="str">
        <f>IF(OR(C2176=1,C2176=2),"NA","Codieren!")</f>
        <v>NA</v>
      </c>
      <c r="M2176" s="43" t="str">
        <f>IF(L2176="NA","NA","Codieren!")</f>
        <v>NA</v>
      </c>
      <c r="N2176" s="43" t="str">
        <f>IF(OR(M2176="NA",M2176=2),"NA","Codieren!")</f>
        <v>NA</v>
      </c>
    </row>
    <row r="2177" spans="1:14" s="43" customFormat="1" x14ac:dyDescent="0.35">
      <c r="A2177" s="43" t="s">
        <v>2551</v>
      </c>
      <c r="B2177" s="43" t="s">
        <v>2434</v>
      </c>
      <c r="C2177" s="43">
        <v>3</v>
      </c>
      <c r="D2177" s="43">
        <v>2015</v>
      </c>
      <c r="E2177" s="43" t="str">
        <f>IF(OR(C2177=2,C2177=3),"NA","Codieren!")</f>
        <v>NA</v>
      </c>
      <c r="F2177" s="43" t="str">
        <f>IF(OR(C2177=2,C2177=3),"NA","Codieren!")</f>
        <v>NA</v>
      </c>
      <c r="G2177" s="43" t="str">
        <f>IF(F2177=1,"CODIEREN!","NA")</f>
        <v>NA</v>
      </c>
      <c r="H2177" s="43" t="str">
        <f>IF(OR(C2177=2,C2177=3),"NA","Codieren!")</f>
        <v>NA</v>
      </c>
      <c r="I2177" s="43" t="str">
        <f>IF(OR(C2177=2,C2177=3),"NA","Codieren!")</f>
        <v>NA</v>
      </c>
      <c r="J2177" s="45" t="str">
        <f>IF(OR(C2177=2,C2177=3),"NA","Codieren!")</f>
        <v>NA</v>
      </c>
      <c r="K2177" s="43" t="str">
        <f>IF(OR(C2177=1,C2177=3),"NA","Codieren!")</f>
        <v>NA</v>
      </c>
      <c r="L2177" s="43">
        <v>2</v>
      </c>
      <c r="M2177" s="43">
        <v>1</v>
      </c>
      <c r="N2177" s="43">
        <v>5</v>
      </c>
    </row>
    <row r="2178" spans="1:14" s="43" customFormat="1" x14ac:dyDescent="0.35">
      <c r="A2178" s="43" t="s">
        <v>2551</v>
      </c>
      <c r="B2178" s="43" t="s">
        <v>2434</v>
      </c>
      <c r="C2178" s="43">
        <v>3</v>
      </c>
      <c r="D2178" s="43">
        <v>2016</v>
      </c>
      <c r="E2178" s="43" t="s">
        <v>275</v>
      </c>
      <c r="F2178" s="43" t="s">
        <v>275</v>
      </c>
      <c r="G2178" s="43" t="s">
        <v>275</v>
      </c>
      <c r="H2178" s="43" t="s">
        <v>275</v>
      </c>
      <c r="I2178" s="43" t="s">
        <v>275</v>
      </c>
      <c r="J2178" s="45" t="s">
        <v>275</v>
      </c>
      <c r="K2178" s="43" t="s">
        <v>275</v>
      </c>
      <c r="L2178" s="43">
        <v>2</v>
      </c>
      <c r="M2178" s="43">
        <v>1</v>
      </c>
      <c r="N2178" s="43">
        <v>5</v>
      </c>
    </row>
    <row r="2179" spans="1:14" s="43" customFormat="1" x14ac:dyDescent="0.35">
      <c r="A2179" s="43" t="s">
        <v>2551</v>
      </c>
      <c r="B2179" s="43" t="s">
        <v>2434</v>
      </c>
      <c r="C2179" s="43">
        <v>3</v>
      </c>
      <c r="D2179" s="43">
        <v>2017</v>
      </c>
      <c r="E2179" s="43" t="s">
        <v>275</v>
      </c>
      <c r="F2179" s="43" t="s">
        <v>275</v>
      </c>
      <c r="G2179" s="43" t="s">
        <v>275</v>
      </c>
      <c r="H2179" s="43" t="s">
        <v>275</v>
      </c>
      <c r="I2179" s="43" t="s">
        <v>275</v>
      </c>
      <c r="J2179" s="45" t="s">
        <v>275</v>
      </c>
      <c r="K2179" s="43" t="s">
        <v>275</v>
      </c>
      <c r="L2179" s="43">
        <v>2</v>
      </c>
      <c r="M2179" s="43">
        <v>1</v>
      </c>
      <c r="N2179" s="43">
        <v>5</v>
      </c>
    </row>
    <row r="2180" spans="1:14" x14ac:dyDescent="0.35">
      <c r="A2180" s="43" t="s">
        <v>2551</v>
      </c>
      <c r="B2180" t="s">
        <v>2434</v>
      </c>
      <c r="C2180">
        <v>3</v>
      </c>
      <c r="D2180">
        <v>2018</v>
      </c>
      <c r="E2180" s="43" t="s">
        <v>275</v>
      </c>
      <c r="F2180" s="43" t="s">
        <v>275</v>
      </c>
      <c r="G2180" s="43" t="s">
        <v>275</v>
      </c>
      <c r="H2180" s="43" t="s">
        <v>275</v>
      </c>
      <c r="I2180" s="43" t="s">
        <v>275</v>
      </c>
      <c r="J2180" s="45" t="s">
        <v>275</v>
      </c>
      <c r="K2180" s="43" t="s">
        <v>275</v>
      </c>
      <c r="L2180" s="43">
        <v>2</v>
      </c>
      <c r="M2180" s="43">
        <v>1</v>
      </c>
      <c r="N2180" s="43">
        <v>5</v>
      </c>
    </row>
    <row r="2181" spans="1:14" x14ac:dyDescent="0.35">
      <c r="A2181" s="43" t="s">
        <v>2551</v>
      </c>
      <c r="B2181" t="s">
        <v>2434</v>
      </c>
      <c r="C2181">
        <v>3</v>
      </c>
      <c r="D2181" s="43">
        <v>2019</v>
      </c>
      <c r="E2181" s="43" t="s">
        <v>275</v>
      </c>
      <c r="F2181" s="43" t="s">
        <v>275</v>
      </c>
      <c r="G2181" s="43" t="s">
        <v>275</v>
      </c>
      <c r="H2181" s="43" t="s">
        <v>275</v>
      </c>
      <c r="I2181" s="43" t="s">
        <v>275</v>
      </c>
      <c r="J2181" s="45" t="s">
        <v>275</v>
      </c>
      <c r="K2181" s="43" t="s">
        <v>275</v>
      </c>
      <c r="L2181" s="43">
        <v>2</v>
      </c>
      <c r="M2181" s="43">
        <v>1</v>
      </c>
      <c r="N2181" s="43">
        <v>5</v>
      </c>
    </row>
    <row r="2182" spans="1:14" s="43" customFormat="1" x14ac:dyDescent="0.35">
      <c r="A2182" s="43" t="s">
        <v>1115</v>
      </c>
      <c r="B2182" s="43" t="s">
        <v>1095</v>
      </c>
      <c r="C2182" s="43">
        <v>1</v>
      </c>
      <c r="D2182" s="43">
        <v>2015</v>
      </c>
      <c r="E2182" s="43">
        <v>1</v>
      </c>
      <c r="F2182" s="43">
        <v>4</v>
      </c>
      <c r="G2182" s="43" t="str">
        <f>IF(F2182=1,"CODIEREN!","NA")</f>
        <v>NA</v>
      </c>
      <c r="H2182" s="43">
        <v>1</v>
      </c>
      <c r="I2182" s="43">
        <v>2</v>
      </c>
      <c r="J2182" s="45">
        <v>10000</v>
      </c>
      <c r="K2182" s="43" t="str">
        <f>IF(OR(C2182=1,C2182=3),"NA","Codieren!")</f>
        <v>NA</v>
      </c>
      <c r="L2182" s="43" t="str">
        <f>IF(OR(C2182=1,C2182=2),"NA","Codieren!")</f>
        <v>NA</v>
      </c>
      <c r="M2182" s="43" t="str">
        <f>IF(L2182="NA","NA","Codieren!")</f>
        <v>NA</v>
      </c>
      <c r="N2182" s="43" t="str">
        <f>IF(OR(M2182="NA",M2182=2),"NA","Codieren!")</f>
        <v>NA</v>
      </c>
    </row>
    <row r="2183" spans="1:14" x14ac:dyDescent="0.35">
      <c r="A2183" s="43" t="s">
        <v>1115</v>
      </c>
      <c r="B2183" s="43" t="s">
        <v>111</v>
      </c>
      <c r="C2183">
        <v>2</v>
      </c>
      <c r="D2183">
        <v>2015</v>
      </c>
      <c r="E2183" s="43" t="str">
        <f>IF(OR(C2183=2,C2183=3),"NA","Codieren!")</f>
        <v>NA</v>
      </c>
      <c r="F2183" s="43" t="str">
        <f>IF(OR(C2183=2,C2183=3),"NA","Codieren!")</f>
        <v>NA</v>
      </c>
      <c r="G2183" s="43" t="str">
        <f>IF(F2183=1,"CODIEREN!","NA")</f>
        <v>NA</v>
      </c>
      <c r="H2183" s="43" t="str">
        <f>IF(OR(C2183=2,C2183=3),"NA","Codieren!")</f>
        <v>NA</v>
      </c>
      <c r="I2183" s="43" t="str">
        <f>IF(OR(C2183=2,C2183=3),"NA","Codieren!")</f>
        <v>NA</v>
      </c>
      <c r="J2183" s="45" t="str">
        <f>IF(OR(C2183=2,C2183=3),"NA","Codieren!")</f>
        <v>NA</v>
      </c>
      <c r="K2183" s="43" t="s">
        <v>275</v>
      </c>
      <c r="L2183" s="43" t="str">
        <f>IF(OR(C2183=1,C2183=2),"NA","Codieren!")</f>
        <v>NA</v>
      </c>
      <c r="M2183" s="43" t="str">
        <f>IF(L2183="NA","NA","Codieren!")</f>
        <v>NA</v>
      </c>
      <c r="N2183" s="43" t="str">
        <f>IF(OR(M2183="NA",M2183=2),"NA","Codieren!")</f>
        <v>NA</v>
      </c>
    </row>
    <row r="2184" spans="1:14" x14ac:dyDescent="0.35">
      <c r="A2184" s="43" t="s">
        <v>1115</v>
      </c>
      <c r="B2184" s="43" t="s">
        <v>1116</v>
      </c>
      <c r="C2184">
        <v>2</v>
      </c>
      <c r="D2184" s="43">
        <v>2015</v>
      </c>
      <c r="E2184" s="43" t="str">
        <f>IF(OR(C2184=2,C2184=3),"NA","Codieren!")</f>
        <v>NA</v>
      </c>
      <c r="F2184" s="43" t="str">
        <f>IF(OR(C2184=2,C2184=3),"NA","Codieren!")</f>
        <v>NA</v>
      </c>
      <c r="G2184" s="43" t="str">
        <f>IF(F2184=1,"CODIEREN!","NA")</f>
        <v>NA</v>
      </c>
      <c r="H2184" s="43" t="str">
        <f>IF(OR(C2184=2,C2184=3),"NA","Codieren!")</f>
        <v>NA</v>
      </c>
      <c r="I2184" s="43" t="str">
        <f>IF(OR(C2184=2,C2184=3),"NA","Codieren!")</f>
        <v>NA</v>
      </c>
      <c r="J2184" s="45" t="str">
        <f>IF(OR(C2184=2,C2184=3),"NA","Codieren!")</f>
        <v>NA</v>
      </c>
      <c r="K2184" s="43" t="s">
        <v>275</v>
      </c>
      <c r="L2184" s="43" t="str">
        <f>IF(OR(C2184=1,C2184=2),"NA","Codieren!")</f>
        <v>NA</v>
      </c>
      <c r="M2184" s="43" t="str">
        <f>IF(L2184="NA","NA","Codieren!")</f>
        <v>NA</v>
      </c>
      <c r="N2184" s="43" t="str">
        <f>IF(OR(M2184="NA",M2184=2),"NA","Codieren!")</f>
        <v>NA</v>
      </c>
    </row>
    <row r="2185" spans="1:14" x14ac:dyDescent="0.35">
      <c r="A2185" s="43" t="s">
        <v>3955</v>
      </c>
      <c r="B2185" s="43" t="s">
        <v>3698</v>
      </c>
      <c r="C2185">
        <v>3</v>
      </c>
      <c r="D2185" s="43">
        <v>2017</v>
      </c>
      <c r="E2185" s="43" t="str">
        <f>IF(OR(C2185=2,C2185=3),"NA","Codieren!")</f>
        <v>NA</v>
      </c>
      <c r="F2185" s="43" t="str">
        <f>IF(OR(C2185=2,C2185=3),"NA","Codieren!")</f>
        <v>NA</v>
      </c>
      <c r="G2185" s="43" t="str">
        <f>IF(F2185=1,"CODIEREN!","NA")</f>
        <v>NA</v>
      </c>
      <c r="H2185" s="43" t="str">
        <f>IF(OR(C2185=2,C2185=3),"NA","Codieren!")</f>
        <v>NA</v>
      </c>
      <c r="I2185" s="43" t="str">
        <f>IF(OR(C2185=2,C2185=3),"NA","Codieren!")</f>
        <v>NA</v>
      </c>
      <c r="J2185" s="45" t="str">
        <f>IF(OR(C2185=2,C2185=3),"NA","Codieren!")</f>
        <v>NA</v>
      </c>
      <c r="K2185" s="43" t="s">
        <v>275</v>
      </c>
      <c r="L2185" s="43">
        <v>2</v>
      </c>
      <c r="M2185" s="43">
        <v>2</v>
      </c>
      <c r="N2185" s="43" t="str">
        <f>IF(OR(M2185="NA",M2185=2),"NA","Codieren!")</f>
        <v>NA</v>
      </c>
    </row>
    <row r="2186" spans="1:14" x14ac:dyDescent="0.35">
      <c r="A2186" s="43" t="s">
        <v>3955</v>
      </c>
      <c r="B2186" t="s">
        <v>480</v>
      </c>
      <c r="C2186">
        <v>2</v>
      </c>
      <c r="D2186" s="43">
        <v>2017</v>
      </c>
      <c r="E2186" s="43" t="str">
        <f>IF(OR(C2186=2,C2186=3),"NA","Codieren!")</f>
        <v>NA</v>
      </c>
      <c r="F2186" s="43" t="str">
        <f>IF(OR(C2186=2,C2186=3),"NA","Codieren!")</f>
        <v>NA</v>
      </c>
      <c r="G2186" s="43" t="str">
        <f>IF(F2186=1,"CODIEREN!","NA")</f>
        <v>NA</v>
      </c>
      <c r="H2186" s="43" t="str">
        <f>IF(OR(C2186=2,C2186=3),"NA","Codieren!")</f>
        <v>NA</v>
      </c>
      <c r="I2186" s="43" t="str">
        <f>IF(OR(C2186=2,C2186=3),"NA","Codieren!")</f>
        <v>NA</v>
      </c>
      <c r="J2186" s="45" t="str">
        <f>IF(OR(C2186=2,C2186=3),"NA","Codieren!")</f>
        <v>NA</v>
      </c>
      <c r="K2186" s="43">
        <v>10</v>
      </c>
      <c r="L2186" s="43" t="str">
        <f>IF(OR(C2186=1,C2186=2),"NA","Codieren!")</f>
        <v>NA</v>
      </c>
      <c r="M2186" s="43" t="str">
        <f>IF(L2186="NA","NA","Codieren!")</f>
        <v>NA</v>
      </c>
      <c r="N2186" s="43" t="str">
        <f>IF(OR(M2186="NA",M2186=2),"NA","Codieren!")</f>
        <v>NA</v>
      </c>
    </row>
    <row r="2187" spans="1:14" x14ac:dyDescent="0.35">
      <c r="A2187" s="43" t="s">
        <v>3774</v>
      </c>
      <c r="B2187" t="s">
        <v>3698</v>
      </c>
      <c r="C2187">
        <v>3</v>
      </c>
      <c r="D2187" s="43">
        <v>2019</v>
      </c>
      <c r="E2187" s="43" t="str">
        <f>IF(OR(C2187=2,C2187=3),"NA","Codieren!")</f>
        <v>NA</v>
      </c>
      <c r="F2187" s="43" t="str">
        <f>IF(OR(C2187=2,C2187=3),"NA","Codieren!")</f>
        <v>NA</v>
      </c>
      <c r="G2187" s="43" t="str">
        <f>IF(F2187=1,"CODIEREN!","NA")</f>
        <v>NA</v>
      </c>
      <c r="H2187" s="43" t="str">
        <f>IF(OR(C2187=2,C2187=3),"NA","Codieren!")</f>
        <v>NA</v>
      </c>
      <c r="I2187" s="43" t="str">
        <f>IF(OR(C2187=2,C2187=3),"NA","Codieren!")</f>
        <v>NA</v>
      </c>
      <c r="J2187" s="45" t="str">
        <f>IF(OR(C2187=2,C2187=3),"NA","Codieren!")</f>
        <v>NA</v>
      </c>
      <c r="K2187" s="43" t="str">
        <f>IF(OR(C2187=1,C2187=3),"NA","Codieren!")</f>
        <v>NA</v>
      </c>
      <c r="L2187" s="43">
        <v>2</v>
      </c>
      <c r="M2187" s="43">
        <v>2</v>
      </c>
      <c r="N2187" s="43" t="str">
        <f>IF(OR(M2187="NA",M2187=2),"NA","Codieren!")</f>
        <v>NA</v>
      </c>
    </row>
    <row r="2188" spans="1:14" x14ac:dyDescent="0.35">
      <c r="A2188" s="43" t="s">
        <v>3774</v>
      </c>
      <c r="B2188" s="43" t="s">
        <v>3819</v>
      </c>
      <c r="C2188">
        <v>2</v>
      </c>
      <c r="D2188" s="43">
        <v>2019</v>
      </c>
      <c r="E2188" s="43" t="str">
        <f>IF(OR(C2188=2,C2188=3),"NA","Codieren!")</f>
        <v>NA</v>
      </c>
      <c r="F2188" s="43" t="str">
        <f>IF(OR(C2188=2,C2188=3),"NA","Codieren!")</f>
        <v>NA</v>
      </c>
      <c r="G2188" s="43" t="str">
        <f>IF(F2188=1,"CODIEREN!","NA")</f>
        <v>NA</v>
      </c>
      <c r="H2188" s="43" t="str">
        <f>IF(OR(C2188=2,C2188=3),"NA","Codieren!")</f>
        <v>NA</v>
      </c>
      <c r="I2188" s="43" t="str">
        <f>IF(OR(C2188=2,C2188=3),"NA","Codieren!")</f>
        <v>NA</v>
      </c>
      <c r="J2188" s="45" t="str">
        <f>IF(OR(C2188=2,C2188=3),"NA","Codieren!")</f>
        <v>NA</v>
      </c>
      <c r="K2188" s="43">
        <v>1</v>
      </c>
      <c r="L2188" s="43" t="str">
        <f>IF(OR(C2188=1,C2188=2),"NA","Codieren!")</f>
        <v>NA</v>
      </c>
      <c r="M2188" s="43" t="str">
        <f>IF(L2188="NA","NA","Codieren!")</f>
        <v>NA</v>
      </c>
      <c r="N2188" s="43" t="str">
        <f>IF(OR(M2188="NA",M2188=2),"NA","Codieren!")</f>
        <v>NA</v>
      </c>
    </row>
    <row r="2189" spans="1:14" x14ac:dyDescent="0.35">
      <c r="A2189" s="43" t="s">
        <v>3774</v>
      </c>
      <c r="B2189" s="43" t="s">
        <v>3698</v>
      </c>
      <c r="C2189">
        <v>1</v>
      </c>
      <c r="D2189" s="43">
        <v>2018</v>
      </c>
      <c r="E2189" s="43">
        <v>1</v>
      </c>
      <c r="F2189" s="43">
        <v>5</v>
      </c>
      <c r="G2189" s="43" t="str">
        <f>IF(F2189=1,"CODIEREN!","NA")</f>
        <v>NA</v>
      </c>
      <c r="H2189" s="43">
        <v>1</v>
      </c>
      <c r="I2189" s="43">
        <v>2</v>
      </c>
      <c r="J2189" s="45">
        <v>0</v>
      </c>
      <c r="K2189" s="43" t="s">
        <v>275</v>
      </c>
      <c r="L2189" s="43" t="str">
        <f>IF(OR(C2189=1,C2189=2),"NA","Codieren!")</f>
        <v>NA</v>
      </c>
      <c r="M2189" s="43" t="str">
        <f>IF(L2189="NA","NA","Codieren!")</f>
        <v>NA</v>
      </c>
      <c r="N2189" s="43" t="str">
        <f>IF(OR(M2189="NA",M2189=2),"NA","Codieren!")</f>
        <v>NA</v>
      </c>
    </row>
    <row r="2190" spans="1:14" x14ac:dyDescent="0.35">
      <c r="A2190" s="43" t="s">
        <v>3774</v>
      </c>
      <c r="B2190" s="43" t="s">
        <v>3819</v>
      </c>
      <c r="C2190">
        <v>2</v>
      </c>
      <c r="D2190" s="43">
        <v>2018</v>
      </c>
      <c r="E2190" s="43" t="str">
        <f>IF(OR(C2190=2,C2190=3),"NA","Codieren!")</f>
        <v>NA</v>
      </c>
      <c r="F2190" s="43" t="str">
        <f>IF(OR(C2190=2,C2190=3),"NA","Codieren!")</f>
        <v>NA</v>
      </c>
      <c r="G2190" s="43" t="str">
        <f>IF(F2190=1,"CODIEREN!","NA")</f>
        <v>NA</v>
      </c>
      <c r="H2190" s="43" t="str">
        <f>IF(OR(C2190=2,C2190=3),"NA","Codieren!")</f>
        <v>NA</v>
      </c>
      <c r="I2190" s="43" t="str">
        <f>IF(OR(C2190=2,C2190=3),"NA","Codieren!")</f>
        <v>NA</v>
      </c>
      <c r="J2190" s="45" t="str">
        <f>IF(OR(C2190=2,C2190=3),"NA","Codieren!")</f>
        <v>NA</v>
      </c>
      <c r="K2190" s="43">
        <v>1</v>
      </c>
      <c r="L2190" s="43" t="str">
        <f>IF(OR(C2190=1,C2190=2),"NA","Codieren!")</f>
        <v>NA</v>
      </c>
      <c r="M2190" s="43" t="str">
        <f>IF(L2190="NA","NA","Codieren!")</f>
        <v>NA</v>
      </c>
      <c r="N2190" s="43" t="str">
        <f>IF(OR(M2190="NA",M2190=2),"NA","Codieren!")</f>
        <v>NA</v>
      </c>
    </row>
    <row r="2191" spans="1:14" x14ac:dyDescent="0.35">
      <c r="A2191" s="43" t="s">
        <v>307</v>
      </c>
      <c r="B2191" s="44" t="s">
        <v>9</v>
      </c>
      <c r="C2191" s="44">
        <v>1</v>
      </c>
      <c r="D2191" s="44">
        <v>2017</v>
      </c>
      <c r="E2191" s="43">
        <v>1</v>
      </c>
      <c r="F2191" s="43" t="s">
        <v>275</v>
      </c>
      <c r="G2191" s="43" t="s">
        <v>275</v>
      </c>
      <c r="H2191" s="43">
        <v>1</v>
      </c>
      <c r="I2191" s="43">
        <v>2</v>
      </c>
      <c r="J2191" s="45">
        <v>15000</v>
      </c>
      <c r="K2191" s="43" t="s">
        <v>275</v>
      </c>
      <c r="L2191" s="83" t="s">
        <v>275</v>
      </c>
      <c r="M2191" s="43" t="str">
        <f>IF(L2191="NA","NA",2)</f>
        <v>NA</v>
      </c>
      <c r="N2191" s="43" t="s">
        <v>275</v>
      </c>
    </row>
    <row r="2192" spans="1:14" x14ac:dyDescent="0.35">
      <c r="A2192" s="43" t="s">
        <v>307</v>
      </c>
      <c r="B2192" s="44" t="s">
        <v>409</v>
      </c>
      <c r="C2192" s="44">
        <v>2</v>
      </c>
      <c r="D2192" s="44">
        <v>2017</v>
      </c>
      <c r="E2192" s="43" t="s">
        <v>275</v>
      </c>
      <c r="F2192" s="43" t="s">
        <v>275</v>
      </c>
      <c r="G2192" s="43" t="s">
        <v>275</v>
      </c>
      <c r="H2192" s="43" t="s">
        <v>275</v>
      </c>
      <c r="I2192" s="43" t="s">
        <v>275</v>
      </c>
      <c r="J2192" s="45" t="s">
        <v>275</v>
      </c>
      <c r="K2192" s="43" t="s">
        <v>275</v>
      </c>
      <c r="L2192" s="83" t="s">
        <v>275</v>
      </c>
      <c r="M2192" s="43" t="str">
        <f>IF(L2192="NA","NA",2)</f>
        <v>NA</v>
      </c>
      <c r="N2192" s="43" t="s">
        <v>275</v>
      </c>
    </row>
    <row r="2193" spans="1:14" x14ac:dyDescent="0.35">
      <c r="A2193" s="43" t="s">
        <v>307</v>
      </c>
      <c r="B2193" s="46" t="s">
        <v>1173</v>
      </c>
      <c r="C2193">
        <v>1</v>
      </c>
      <c r="D2193" s="43">
        <v>2018</v>
      </c>
      <c r="E2193" s="43">
        <v>1</v>
      </c>
      <c r="F2193" s="43" t="s">
        <v>275</v>
      </c>
      <c r="G2193" s="43" t="str">
        <f>IF(F2193=1,"CODIEREN!","NA")</f>
        <v>NA</v>
      </c>
      <c r="H2193" s="43">
        <v>1</v>
      </c>
      <c r="I2193" s="43">
        <v>2</v>
      </c>
      <c r="J2193" s="45">
        <v>10000</v>
      </c>
      <c r="K2193" s="43" t="s">
        <v>275</v>
      </c>
      <c r="L2193" s="43" t="str">
        <f>IF(OR(C2193=1,C2193=2),"NA","Codieren!")</f>
        <v>NA</v>
      </c>
      <c r="M2193" s="43" t="str">
        <f>IF(L2193="NA","NA","Codieren!")</f>
        <v>NA</v>
      </c>
      <c r="N2193" s="43" t="str">
        <f>IF(OR(M2193="NA",M2193=2),"NA","Codieren!")</f>
        <v>NA</v>
      </c>
    </row>
    <row r="2194" spans="1:14" x14ac:dyDescent="0.35">
      <c r="A2194" s="43" t="s">
        <v>307</v>
      </c>
      <c r="B2194" s="46" t="s">
        <v>409</v>
      </c>
      <c r="C2194">
        <v>2</v>
      </c>
      <c r="D2194" s="43">
        <v>2018</v>
      </c>
      <c r="E2194" s="43" t="str">
        <f>IF(OR(C2194=2,C2194=3),"NA","Codieren!")</f>
        <v>NA</v>
      </c>
      <c r="F2194" s="43" t="str">
        <f>IF(OR(C2194=2,C2194=3),"NA","Codieren!")</f>
        <v>NA</v>
      </c>
      <c r="G2194" s="43" t="str">
        <f>IF(F2194=1,"CODIEREN!","NA")</f>
        <v>NA</v>
      </c>
      <c r="H2194" s="43" t="str">
        <f>IF(OR(C2194=2,C2194=3),"NA","Codieren!")</f>
        <v>NA</v>
      </c>
      <c r="I2194" s="43" t="str">
        <f>IF(OR(C2194=2,C2194=3),"NA","Codieren!")</f>
        <v>NA</v>
      </c>
      <c r="J2194" s="45" t="str">
        <f>IF(OR(C2194=2,C2194=3),"NA","Codieren!")</f>
        <v>NA</v>
      </c>
      <c r="K2194" s="43" t="s">
        <v>275</v>
      </c>
      <c r="L2194" s="43" t="str">
        <f>IF(OR(C2194=1,C2194=2),"NA","Codieren!")</f>
        <v>NA</v>
      </c>
      <c r="M2194" s="43" t="str">
        <f>IF(L2194="NA","NA","Codieren!")</f>
        <v>NA</v>
      </c>
      <c r="N2194" s="43" t="str">
        <f>IF(OR(M2194="NA",M2194=2),"NA","Codieren!")</f>
        <v>NA</v>
      </c>
    </row>
    <row r="2195" spans="1:14" x14ac:dyDescent="0.35">
      <c r="A2195" s="43" t="s">
        <v>307</v>
      </c>
      <c r="B2195" t="s">
        <v>2434</v>
      </c>
      <c r="C2195">
        <v>3</v>
      </c>
      <c r="D2195" s="43">
        <v>2018</v>
      </c>
      <c r="E2195" s="43" t="str">
        <f>IF(OR(C2195=2,C2195=3),"NA","Codieren!")</f>
        <v>NA</v>
      </c>
      <c r="F2195" s="43" t="str">
        <f>IF(OR(C2195=2,C2195=3),"NA","Codieren!")</f>
        <v>NA</v>
      </c>
      <c r="G2195" s="43" t="str">
        <f>IF(F2195=1,"CODIEREN!","NA")</f>
        <v>NA</v>
      </c>
      <c r="H2195" s="43" t="str">
        <f>IF(OR(C2195=2,C2195=3),"NA","Codieren!")</f>
        <v>NA</v>
      </c>
      <c r="I2195" s="43" t="str">
        <f>IF(OR(C2195=2,C2195=3),"NA","Codieren!")</f>
        <v>NA</v>
      </c>
      <c r="J2195" s="45" t="str">
        <f>IF(OR(C2195=2,C2195=3),"NA","Codieren!")</f>
        <v>NA</v>
      </c>
      <c r="K2195" s="43" t="str">
        <f>IF(OR(C2195=1,C2195=3),"NA","Codieren!")</f>
        <v>NA</v>
      </c>
      <c r="L2195" s="43">
        <v>2</v>
      </c>
      <c r="M2195" s="43">
        <v>1</v>
      </c>
      <c r="N2195" s="43">
        <v>5</v>
      </c>
    </row>
    <row r="2196" spans="1:14" x14ac:dyDescent="0.35">
      <c r="A2196" s="43" t="s">
        <v>307</v>
      </c>
      <c r="B2196" s="43" t="s">
        <v>2434</v>
      </c>
      <c r="C2196">
        <v>1</v>
      </c>
      <c r="D2196" s="43">
        <v>2017</v>
      </c>
      <c r="E2196" s="43">
        <v>1</v>
      </c>
      <c r="F2196" s="43">
        <v>1</v>
      </c>
      <c r="G2196" s="43">
        <v>5</v>
      </c>
      <c r="H2196" s="43">
        <v>1</v>
      </c>
      <c r="I2196" s="43">
        <v>2</v>
      </c>
      <c r="J2196" s="45">
        <v>2500</v>
      </c>
      <c r="K2196" s="43" t="str">
        <f>IF(OR(C2196=1,C2196=3),"NA","Codieren!")</f>
        <v>NA</v>
      </c>
      <c r="L2196" s="43" t="str">
        <f>IF(OR(C2196=1,C2196=2),"NA","Codieren!")</f>
        <v>NA</v>
      </c>
      <c r="M2196" s="43" t="str">
        <f>IF(L2196="NA","NA","Codieren!")</f>
        <v>NA</v>
      </c>
      <c r="N2196" s="43" t="str">
        <f>IF(OR(M2196="NA",M2196=2),"NA","Codieren!")</f>
        <v>NA</v>
      </c>
    </row>
    <row r="2197" spans="1:14" x14ac:dyDescent="0.35">
      <c r="A2197" s="43" t="s">
        <v>1414</v>
      </c>
      <c r="B2197" s="46" t="s">
        <v>1370</v>
      </c>
      <c r="C2197" s="43">
        <v>1</v>
      </c>
      <c r="D2197" s="43">
        <v>2018</v>
      </c>
      <c r="E2197" s="43">
        <v>1</v>
      </c>
      <c r="F2197" s="43">
        <v>1</v>
      </c>
      <c r="G2197" s="43">
        <v>5</v>
      </c>
      <c r="H2197" s="43">
        <v>1</v>
      </c>
      <c r="I2197" s="43">
        <v>2</v>
      </c>
      <c r="J2197" s="45">
        <v>6000</v>
      </c>
      <c r="K2197" s="43" t="str">
        <f>IF(OR(C2197=1,C2197=3),"NA","Codieren!")</f>
        <v>NA</v>
      </c>
      <c r="L2197" s="43" t="str">
        <f>IF(OR(C2197=1,C2197=2),"NA","Codieren!")</f>
        <v>NA</v>
      </c>
      <c r="M2197" s="43" t="str">
        <f>IF(L2197="NA","NA","Codieren!")</f>
        <v>NA</v>
      </c>
      <c r="N2197" s="43" t="str">
        <f>IF(OR(M2197="NA",M2197=2),"NA","Codieren!")</f>
        <v>NA</v>
      </c>
    </row>
    <row r="2198" spans="1:14" x14ac:dyDescent="0.35">
      <c r="A2198" s="43" t="s">
        <v>1414</v>
      </c>
      <c r="B2198" s="46" t="s">
        <v>374</v>
      </c>
      <c r="C2198" s="43">
        <v>2</v>
      </c>
      <c r="D2198" s="43">
        <v>2018</v>
      </c>
      <c r="E2198" s="43" t="str">
        <f>IF(OR(C2198=2,C2198=3),"NA","Codieren!")</f>
        <v>NA</v>
      </c>
      <c r="F2198" s="43" t="str">
        <f>IF(OR(C2198=2,C2198=3),"NA","Codieren!")</f>
        <v>NA</v>
      </c>
      <c r="G2198" s="43" t="str">
        <f>IF(F2198=1,"CODIEREN!","NA")</f>
        <v>NA</v>
      </c>
      <c r="H2198" s="43" t="str">
        <f>IF(OR(C2198=2,C2198=3),"NA","Codieren!")</f>
        <v>NA</v>
      </c>
      <c r="I2198" s="43" t="str">
        <f>IF(OR(C2198=2,C2198=3),"NA","Codieren!")</f>
        <v>NA</v>
      </c>
      <c r="J2198" s="45" t="str">
        <f>IF(OR(C2198=2,C2198=3),"NA","Codieren!")</f>
        <v>NA</v>
      </c>
      <c r="K2198" s="43">
        <v>4</v>
      </c>
      <c r="L2198" s="43" t="str">
        <f>IF(OR(C2198=1,C2198=2),"NA","Codieren!")</f>
        <v>NA</v>
      </c>
      <c r="M2198" s="43" t="str">
        <f>IF(L2198="NA","NA","Codieren!")</f>
        <v>NA</v>
      </c>
      <c r="N2198" s="43" t="str">
        <f>IF(OR(M2198="NA",M2198=2),"NA","Codieren!")</f>
        <v>NA</v>
      </c>
    </row>
    <row r="2199" spans="1:14" x14ac:dyDescent="0.35">
      <c r="A2199" s="43" t="s">
        <v>2171</v>
      </c>
      <c r="B2199" s="44" t="s">
        <v>1999</v>
      </c>
      <c r="C2199" s="43">
        <v>1</v>
      </c>
      <c r="D2199" s="43">
        <v>2017</v>
      </c>
      <c r="E2199" s="43">
        <v>1</v>
      </c>
      <c r="F2199" s="43">
        <v>2</v>
      </c>
      <c r="G2199" s="43" t="str">
        <f>IF(F2199=1,"CODIEREN!","NA")</f>
        <v>NA</v>
      </c>
      <c r="H2199" s="43">
        <v>1</v>
      </c>
      <c r="I2199" s="43">
        <v>2</v>
      </c>
      <c r="J2199" s="45">
        <v>0</v>
      </c>
      <c r="K2199" s="43" t="str">
        <f>IF(OR(C2199=1,C2199=3),"NA","Codieren!")</f>
        <v>NA</v>
      </c>
      <c r="L2199" s="43" t="str">
        <f>IF(OR(C2199=1,C2199=2),"NA","Codieren!")</f>
        <v>NA</v>
      </c>
      <c r="M2199" s="43" t="str">
        <f>IF(L2199="NA","NA","Codieren!")</f>
        <v>NA</v>
      </c>
      <c r="N2199" s="43" t="str">
        <f>IF(OR(M2199="NA",M2199=2),"NA","Codieren!")</f>
        <v>NA</v>
      </c>
    </row>
    <row r="2200" spans="1:14" x14ac:dyDescent="0.35">
      <c r="A2200" s="43" t="s">
        <v>477</v>
      </c>
      <c r="B2200" s="44" t="s">
        <v>359</v>
      </c>
      <c r="C2200" s="44">
        <v>1</v>
      </c>
      <c r="D2200" s="44">
        <v>2017</v>
      </c>
      <c r="E2200" s="43">
        <v>2</v>
      </c>
      <c r="F2200" s="43">
        <v>1</v>
      </c>
      <c r="G2200" s="43">
        <v>1</v>
      </c>
      <c r="H2200" s="43">
        <v>1</v>
      </c>
      <c r="I2200" s="43">
        <v>2</v>
      </c>
      <c r="J2200" s="45">
        <v>0</v>
      </c>
      <c r="K2200" s="43" t="s">
        <v>275</v>
      </c>
      <c r="L2200" s="43" t="s">
        <v>275</v>
      </c>
      <c r="M2200" s="43" t="str">
        <f>IF(L2200="NA","NA",2)</f>
        <v>NA</v>
      </c>
      <c r="N2200" s="43" t="s">
        <v>275</v>
      </c>
    </row>
    <row r="2201" spans="1:14" x14ac:dyDescent="0.35">
      <c r="A2201" s="43" t="s">
        <v>477</v>
      </c>
      <c r="B2201" s="44" t="s">
        <v>107</v>
      </c>
      <c r="C2201" s="44">
        <v>2</v>
      </c>
      <c r="D2201" s="44">
        <v>2017</v>
      </c>
      <c r="E2201" s="43" t="s">
        <v>275</v>
      </c>
      <c r="F2201" s="43" t="s">
        <v>275</v>
      </c>
      <c r="G2201" s="43" t="s">
        <v>275</v>
      </c>
      <c r="H2201" s="43" t="s">
        <v>275</v>
      </c>
      <c r="I2201" s="43" t="s">
        <v>275</v>
      </c>
      <c r="J2201" s="45" t="s">
        <v>275</v>
      </c>
      <c r="K2201" s="43">
        <v>3</v>
      </c>
      <c r="L2201" s="43" t="s">
        <v>275</v>
      </c>
      <c r="M2201" s="43" t="str">
        <f>IF(L2201="NA","NA",2)</f>
        <v>NA</v>
      </c>
      <c r="N2201" s="43" t="s">
        <v>275</v>
      </c>
    </row>
    <row r="2202" spans="1:14" x14ac:dyDescent="0.35">
      <c r="A2202" s="43" t="s">
        <v>477</v>
      </c>
      <c r="B2202" s="44" t="s">
        <v>566</v>
      </c>
      <c r="C2202" s="43">
        <v>1</v>
      </c>
      <c r="D2202" s="32">
        <v>2016</v>
      </c>
      <c r="E2202" s="43">
        <v>2</v>
      </c>
      <c r="F2202" s="43">
        <v>2</v>
      </c>
      <c r="G2202" s="43" t="str">
        <f>IF(F2202=1,"CODIEREN!","NA")</f>
        <v>NA</v>
      </c>
      <c r="H2202" s="43">
        <v>1</v>
      </c>
      <c r="I2202" s="43">
        <v>2</v>
      </c>
      <c r="J2202" s="45">
        <v>0</v>
      </c>
      <c r="K2202" s="43" t="str">
        <f>IF(OR(C2202=1,C2202=3),"NA","Codieren!")</f>
        <v>NA</v>
      </c>
      <c r="L2202" s="43" t="str">
        <f>IF(OR(C2202=1,C2202=2),"NA","Codieren!")</f>
        <v>NA</v>
      </c>
      <c r="M2202" s="43" t="str">
        <f>IF(L2202="NA","NA","Codieren!")</f>
        <v>NA</v>
      </c>
      <c r="N2202" s="43" t="str">
        <f>IF(OR(M2202="NA",M2202=2),"NA","Codieren!")</f>
        <v>NA</v>
      </c>
    </row>
    <row r="2203" spans="1:14" x14ac:dyDescent="0.35">
      <c r="A2203" s="43" t="s">
        <v>477</v>
      </c>
      <c r="B2203" s="44" t="s">
        <v>107</v>
      </c>
      <c r="C2203" s="44">
        <v>2</v>
      </c>
      <c r="D2203" s="32">
        <v>2016</v>
      </c>
      <c r="E2203" s="43" t="s">
        <v>275</v>
      </c>
      <c r="F2203" s="43" t="s">
        <v>275</v>
      </c>
      <c r="G2203" s="43" t="s">
        <v>275</v>
      </c>
      <c r="H2203" s="43" t="s">
        <v>275</v>
      </c>
      <c r="I2203" s="43" t="s">
        <v>275</v>
      </c>
      <c r="J2203" s="45" t="s">
        <v>275</v>
      </c>
      <c r="K2203" s="43">
        <v>3</v>
      </c>
      <c r="L2203" s="43" t="s">
        <v>275</v>
      </c>
      <c r="M2203" s="43" t="str">
        <f>IF(L2203="NA","NA",2)</f>
        <v>NA</v>
      </c>
      <c r="N2203" s="43" t="s">
        <v>275</v>
      </c>
    </row>
    <row r="2204" spans="1:14" x14ac:dyDescent="0.35">
      <c r="A2204" s="43" t="s">
        <v>477</v>
      </c>
      <c r="B2204" s="46" t="s">
        <v>1276</v>
      </c>
      <c r="C2204" s="43">
        <v>1</v>
      </c>
      <c r="D2204" s="43">
        <v>2017</v>
      </c>
      <c r="E2204" s="43">
        <v>1</v>
      </c>
      <c r="F2204" s="43" t="s">
        <v>275</v>
      </c>
      <c r="G2204" s="43" t="str">
        <f>IF(F2204=1,"CODIEREN!","NA")</f>
        <v>NA</v>
      </c>
      <c r="H2204" s="43">
        <v>1</v>
      </c>
      <c r="I2204" s="43">
        <v>1</v>
      </c>
      <c r="J2204" s="45">
        <v>2000</v>
      </c>
      <c r="K2204" s="43" t="str">
        <f>IF(OR(C2481=1,C2481=3),"NA","Codieren!")</f>
        <v>NA</v>
      </c>
      <c r="L2204" s="43" t="str">
        <f>IF(OR(C2204=1,C2204=2),"NA","Codieren!")</f>
        <v>NA</v>
      </c>
      <c r="M2204" s="43" t="str">
        <f>IF(L2204="NA","NA","Codieren!")</f>
        <v>NA</v>
      </c>
      <c r="N2204" s="43" t="str">
        <f>IF(OR(M2204="NA",M2204=2),"NA","Codieren!")</f>
        <v>NA</v>
      </c>
    </row>
    <row r="2205" spans="1:14" x14ac:dyDescent="0.35">
      <c r="A2205" s="43" t="s">
        <v>477</v>
      </c>
      <c r="B2205" t="s">
        <v>940</v>
      </c>
      <c r="C2205">
        <v>1</v>
      </c>
      <c r="D2205" s="43">
        <v>2017</v>
      </c>
      <c r="E2205" s="43">
        <v>2</v>
      </c>
      <c r="F2205" s="43">
        <v>1</v>
      </c>
      <c r="G2205" s="43">
        <v>5</v>
      </c>
      <c r="H2205" s="43">
        <v>1</v>
      </c>
      <c r="I2205" s="43">
        <v>2</v>
      </c>
      <c r="J2205" s="45" t="s">
        <v>275</v>
      </c>
      <c r="K2205" s="43" t="str">
        <f>IF(OR(C2205=1,C2205=3),"NA","Codieren!")</f>
        <v>NA</v>
      </c>
      <c r="L2205" s="43" t="str">
        <f>IF(OR(C2205=1,C2205=2),"NA","Codieren!")</f>
        <v>NA</v>
      </c>
      <c r="M2205" s="43" t="str">
        <f>IF(L2205="NA","NA","Codieren!")</f>
        <v>NA</v>
      </c>
      <c r="N2205" s="43" t="str">
        <f>IF(OR(M2205="NA",M2205=2),"NA","Codieren!")</f>
        <v>NA</v>
      </c>
    </row>
    <row r="2206" spans="1:14" x14ac:dyDescent="0.35">
      <c r="A2206" s="43" t="s">
        <v>477</v>
      </c>
      <c r="B2206" s="43" t="s">
        <v>3698</v>
      </c>
      <c r="C2206">
        <v>3</v>
      </c>
      <c r="D2206" s="43">
        <v>2018</v>
      </c>
      <c r="E2206" s="43" t="str">
        <f>IF(OR(C2206=2,C2206=3),"NA","Codieren!")</f>
        <v>NA</v>
      </c>
      <c r="F2206" s="43" t="str">
        <f>IF(OR(C2206=2,C2206=3),"NA","Codieren!")</f>
        <v>NA</v>
      </c>
      <c r="G2206" s="43" t="str">
        <f>IF(F2206=1,"CODIEREN!","NA")</f>
        <v>NA</v>
      </c>
      <c r="H2206" s="43" t="str">
        <f>IF(OR(C2206=2,C2206=3),"NA","Codieren!")</f>
        <v>NA</v>
      </c>
      <c r="I2206" s="43" t="str">
        <f>IF(OR(C2206=2,C2206=3),"NA","Codieren!")</f>
        <v>NA</v>
      </c>
      <c r="J2206" s="45" t="str">
        <f>IF(OR(C2206=2,C2206=3),"NA","Codieren!")</f>
        <v>NA</v>
      </c>
      <c r="K2206" s="43" t="s">
        <v>275</v>
      </c>
      <c r="L2206" s="43">
        <v>2</v>
      </c>
      <c r="M2206" s="43">
        <v>2</v>
      </c>
      <c r="N2206" s="43" t="str">
        <f>IF(OR(M2206="NA",M2206=2),"NA","Codieren!")</f>
        <v>NA</v>
      </c>
    </row>
    <row r="2207" spans="1:14" x14ac:dyDescent="0.35">
      <c r="A2207" s="43" t="s">
        <v>477</v>
      </c>
      <c r="B2207" s="43" t="s">
        <v>107</v>
      </c>
      <c r="C2207">
        <v>2</v>
      </c>
      <c r="D2207" s="43">
        <v>2018</v>
      </c>
      <c r="E2207" s="43" t="str">
        <f>IF(OR(C2207=2,C2207=3),"NA","Codieren!")</f>
        <v>NA</v>
      </c>
      <c r="F2207" s="43" t="str">
        <f>IF(OR(C2207=2,C2207=3),"NA","Codieren!")</f>
        <v>NA</v>
      </c>
      <c r="G2207" s="43" t="str">
        <f>IF(F2207=1,"CODIEREN!","NA")</f>
        <v>NA</v>
      </c>
      <c r="H2207" s="43" t="str">
        <f>IF(OR(C2207=2,C2207=3),"NA","Codieren!")</f>
        <v>NA</v>
      </c>
      <c r="I2207" s="43" t="str">
        <f>IF(OR(C2207=2,C2207=3),"NA","Codieren!")</f>
        <v>NA</v>
      </c>
      <c r="J2207" s="45" t="str">
        <f>IF(OR(C2207=2,C2207=3),"NA","Codieren!")</f>
        <v>NA</v>
      </c>
      <c r="K2207" s="43">
        <v>2</v>
      </c>
      <c r="L2207" s="43" t="str">
        <f>IF(OR(C2207=1,C2207=2),"NA","Codieren!")</f>
        <v>NA</v>
      </c>
      <c r="M2207" s="43" t="str">
        <f>IF(L2207="NA","NA","Codieren!")</f>
        <v>NA</v>
      </c>
      <c r="N2207" s="43" t="str">
        <f>IF(OR(M2207="NA",M2207=2),"NA","Codieren!")</f>
        <v>NA</v>
      </c>
    </row>
    <row r="2208" spans="1:14" x14ac:dyDescent="0.35">
      <c r="A2208" s="43" t="s">
        <v>477</v>
      </c>
      <c r="B2208" t="s">
        <v>3698</v>
      </c>
      <c r="C2208">
        <v>1</v>
      </c>
      <c r="D2208" s="43">
        <v>2017</v>
      </c>
      <c r="E2208" s="43">
        <v>2</v>
      </c>
      <c r="F2208" s="43">
        <v>5</v>
      </c>
      <c r="G2208" s="43" t="str">
        <f>IF(F2208=1,"CODIEREN!","NA")</f>
        <v>NA</v>
      </c>
      <c r="H2208" s="43">
        <v>1</v>
      </c>
      <c r="I2208" s="43">
        <v>2</v>
      </c>
      <c r="J2208" s="45">
        <v>0</v>
      </c>
      <c r="K2208" s="43" t="s">
        <v>275</v>
      </c>
      <c r="L2208" s="43" t="str">
        <f>IF(OR(C2208=1,C2208=2),"NA","Codieren!")</f>
        <v>NA</v>
      </c>
      <c r="M2208" s="43" t="str">
        <f>IF(L2208="NA","NA","Codieren!")</f>
        <v>NA</v>
      </c>
      <c r="N2208" s="43" t="str">
        <f>IF(OR(M2208="NA",M2208=2),"NA","Codieren!")</f>
        <v>NA</v>
      </c>
    </row>
    <row r="2209" spans="1:14" x14ac:dyDescent="0.35">
      <c r="A2209" s="43" t="s">
        <v>477</v>
      </c>
      <c r="B2209" t="s">
        <v>3698</v>
      </c>
      <c r="C2209">
        <v>3</v>
      </c>
      <c r="D2209" s="43">
        <v>2017</v>
      </c>
      <c r="E2209" s="43" t="str">
        <f>IF(OR(C2209=2,C2209=3),"NA","Codieren!")</f>
        <v>NA</v>
      </c>
      <c r="F2209" s="43" t="str">
        <f>IF(OR(C2209=2,C2209=3),"NA","Codieren!")</f>
        <v>NA</v>
      </c>
      <c r="G2209" s="43" t="str">
        <f>IF(F2209=1,"CODIEREN!","NA")</f>
        <v>NA</v>
      </c>
      <c r="H2209" s="43" t="str">
        <f>IF(OR(C2209=2,C2209=3),"NA","Codieren!")</f>
        <v>NA</v>
      </c>
      <c r="I2209" s="43" t="str">
        <f>IF(OR(C2209=2,C2209=3),"NA","Codieren!")</f>
        <v>NA</v>
      </c>
      <c r="J2209" s="45" t="str">
        <f>IF(OR(C2209=2,C2209=3),"NA","Codieren!")</f>
        <v>NA</v>
      </c>
      <c r="K2209" s="43" t="s">
        <v>275</v>
      </c>
      <c r="L2209" s="43">
        <v>2</v>
      </c>
      <c r="M2209" s="43">
        <v>2</v>
      </c>
      <c r="N2209" s="43" t="str">
        <f>IF(OR(M2209="NA",M2209=2),"NA","Codieren!")</f>
        <v>NA</v>
      </c>
    </row>
    <row r="2210" spans="1:14" x14ac:dyDescent="0.35">
      <c r="A2210" s="43" t="s">
        <v>3954</v>
      </c>
      <c r="B2210" t="s">
        <v>3698</v>
      </c>
      <c r="C2210">
        <v>3</v>
      </c>
      <c r="D2210" s="43">
        <v>2017</v>
      </c>
      <c r="E2210" s="43" t="str">
        <f>IF(OR(C2210=2,C2210=3),"NA","Codieren!")</f>
        <v>NA</v>
      </c>
      <c r="F2210" s="43" t="str">
        <f>IF(OR(C2210=2,C2210=3),"NA","Codieren!")</f>
        <v>NA</v>
      </c>
      <c r="G2210" s="43" t="str">
        <f>IF(F2210=1,"CODIEREN!","NA")</f>
        <v>NA</v>
      </c>
      <c r="H2210" s="43" t="str">
        <f>IF(OR(C2210=2,C2210=3),"NA","Codieren!")</f>
        <v>NA</v>
      </c>
      <c r="I2210" s="43" t="str">
        <f>IF(OR(C2210=2,C2210=3),"NA","Codieren!")</f>
        <v>NA</v>
      </c>
      <c r="J2210" s="45" t="str">
        <f>IF(OR(C2210=2,C2210=3),"NA","Codieren!")</f>
        <v>NA</v>
      </c>
      <c r="K2210" s="43" t="s">
        <v>275</v>
      </c>
      <c r="L2210" s="43">
        <v>2</v>
      </c>
      <c r="M2210" s="43">
        <v>2</v>
      </c>
      <c r="N2210" s="43" t="str">
        <f>IF(OR(M2210="NA",M2210=2),"NA","Codieren!")</f>
        <v>NA</v>
      </c>
    </row>
    <row r="2211" spans="1:14" x14ac:dyDescent="0.35">
      <c r="A2211" s="43" t="s">
        <v>3954</v>
      </c>
      <c r="B2211" t="s">
        <v>66</v>
      </c>
      <c r="C2211">
        <v>2</v>
      </c>
      <c r="D2211" s="43">
        <v>2017</v>
      </c>
      <c r="E2211" s="43" t="str">
        <f>IF(OR(C2211=2,C2211=3),"NA","Codieren!")</f>
        <v>NA</v>
      </c>
      <c r="F2211" s="43" t="str">
        <f>IF(OR(C2211=2,C2211=3),"NA","Codieren!")</f>
        <v>NA</v>
      </c>
      <c r="G2211" s="43" t="str">
        <f>IF(F2211=1,"CODIEREN!","NA")</f>
        <v>NA</v>
      </c>
      <c r="H2211" s="43" t="str">
        <f>IF(OR(C2211=2,C2211=3),"NA","Codieren!")</f>
        <v>NA</v>
      </c>
      <c r="I2211" s="43" t="str">
        <f>IF(OR(C2211=2,C2211=3),"NA","Codieren!")</f>
        <v>NA</v>
      </c>
      <c r="J2211" s="45" t="str">
        <f>IF(OR(C2211=2,C2211=3),"NA","Codieren!")</f>
        <v>NA</v>
      </c>
      <c r="K2211" s="43" t="s">
        <v>275</v>
      </c>
      <c r="L2211" s="43" t="str">
        <f>IF(OR(C2211=1,C2211=2),"NA","Codieren!")</f>
        <v>NA</v>
      </c>
      <c r="M2211" s="43" t="str">
        <f>IF(L2211="NA","NA","Codieren!")</f>
        <v>NA</v>
      </c>
      <c r="N2211" s="43" t="str">
        <f>IF(OR(M2211="NA",M2211=2),"NA","Codieren!")</f>
        <v>NA</v>
      </c>
    </row>
    <row r="2212" spans="1:14" x14ac:dyDescent="0.35">
      <c r="A2212" s="43" t="s">
        <v>768</v>
      </c>
      <c r="B2212" s="44" t="s">
        <v>566</v>
      </c>
      <c r="C2212">
        <v>1</v>
      </c>
      <c r="D2212" s="32">
        <v>2018</v>
      </c>
      <c r="E2212" s="43">
        <v>2</v>
      </c>
      <c r="F2212" s="43">
        <v>2</v>
      </c>
      <c r="G2212" s="43" t="s">
        <v>275</v>
      </c>
      <c r="H2212" s="43">
        <v>1</v>
      </c>
      <c r="I2212" s="43">
        <v>2</v>
      </c>
      <c r="J2212" s="45">
        <v>0</v>
      </c>
      <c r="K2212" s="43" t="s">
        <v>275</v>
      </c>
      <c r="L2212" s="43" t="s">
        <v>275</v>
      </c>
      <c r="M2212" s="43" t="str">
        <f>IF(L2212="NA","NA",2)</f>
        <v>NA</v>
      </c>
      <c r="N2212" s="43" t="s">
        <v>275</v>
      </c>
    </row>
    <row r="2213" spans="1:14" s="43" customFormat="1" x14ac:dyDescent="0.35">
      <c r="A2213" s="43" t="s">
        <v>768</v>
      </c>
      <c r="B2213" s="44" t="s">
        <v>375</v>
      </c>
      <c r="C2213" s="43">
        <v>2</v>
      </c>
      <c r="D2213" s="32">
        <v>2018</v>
      </c>
      <c r="E2213" s="43" t="s">
        <v>275</v>
      </c>
      <c r="F2213" s="43" t="s">
        <v>275</v>
      </c>
      <c r="G2213" s="43" t="s">
        <v>275</v>
      </c>
      <c r="H2213" s="43" t="s">
        <v>275</v>
      </c>
      <c r="I2213" s="43" t="s">
        <v>275</v>
      </c>
      <c r="J2213" s="45" t="s">
        <v>275</v>
      </c>
      <c r="K2213" s="43" t="s">
        <v>275</v>
      </c>
      <c r="L2213" s="43" t="s">
        <v>275</v>
      </c>
      <c r="M2213" s="43" t="str">
        <f>IF(L2213="NA","NA",2)</f>
        <v>NA</v>
      </c>
      <c r="N2213" s="43" t="s">
        <v>275</v>
      </c>
    </row>
    <row r="2214" spans="1:14" s="43" customFormat="1" x14ac:dyDescent="0.35">
      <c r="A2214" s="43" t="s">
        <v>768</v>
      </c>
      <c r="B2214" s="44" t="s">
        <v>566</v>
      </c>
      <c r="C2214" s="43">
        <v>1</v>
      </c>
      <c r="D2214" s="32">
        <v>2016</v>
      </c>
      <c r="E2214" s="43">
        <v>2</v>
      </c>
      <c r="F2214" s="43">
        <v>2</v>
      </c>
      <c r="G2214" s="43" t="str">
        <f>IF(F2214=1,"CODIEREN!","NA")</f>
        <v>NA</v>
      </c>
      <c r="H2214" s="43">
        <v>1</v>
      </c>
      <c r="I2214" s="43">
        <v>2</v>
      </c>
      <c r="J2214" s="45">
        <v>0</v>
      </c>
      <c r="K2214" s="43" t="str">
        <f>IF(OR(C2214=1,C2214=3),"NA","Codieren!")</f>
        <v>NA</v>
      </c>
      <c r="L2214" s="43" t="str">
        <f>IF(OR(C2214=1,C2214=2),"NA","Codieren!")</f>
        <v>NA</v>
      </c>
      <c r="M2214" s="43" t="str">
        <f>IF(L2214="NA","NA","Codieren!")</f>
        <v>NA</v>
      </c>
      <c r="N2214" s="43" t="str">
        <f>IF(OR(M2214="NA",M2214=2),"NA","Codieren!")</f>
        <v>NA</v>
      </c>
    </row>
    <row r="2215" spans="1:14" s="43" customFormat="1" x14ac:dyDescent="0.35">
      <c r="A2215" s="43" t="s">
        <v>768</v>
      </c>
      <c r="B2215" s="44" t="s">
        <v>66</v>
      </c>
      <c r="C2215" s="43">
        <v>2</v>
      </c>
      <c r="D2215" s="32">
        <v>2016</v>
      </c>
      <c r="E2215" s="43" t="str">
        <f>IF(OR(C2215=2,C2215=3),"NA","Codieren!")</f>
        <v>NA</v>
      </c>
      <c r="F2215" s="43" t="str">
        <f>IF(OR(C2215=2,C2215=3),"NA","Codieren!")</f>
        <v>NA</v>
      </c>
      <c r="G2215" s="43" t="str">
        <f>IF(F2215=1,"CODIEREN!","NA")</f>
        <v>NA</v>
      </c>
      <c r="H2215" s="43" t="str">
        <f>IF(OR(C2215=2,C2215=3),"NA","Codieren!")</f>
        <v>NA</v>
      </c>
      <c r="I2215" s="43" t="str">
        <f>IF(OR(C2215=2,C2215=3),"NA","Codieren!")</f>
        <v>NA</v>
      </c>
      <c r="J2215" s="45" t="str">
        <f>IF(OR(C2215=2,C2215=3),"NA","Codieren!")</f>
        <v>NA</v>
      </c>
      <c r="K2215" s="43" t="s">
        <v>275</v>
      </c>
      <c r="L2215" s="43" t="str">
        <f>IF(OR(C2215=1,C2215=2),"NA","Codieren!")</f>
        <v>NA</v>
      </c>
      <c r="M2215" s="43" t="str">
        <f>IF(L2215="NA","NA","Codieren!")</f>
        <v>NA</v>
      </c>
      <c r="N2215" s="43" t="str">
        <f>IF(OR(M2215="NA",M2215=2),"NA","Codieren!")</f>
        <v>NA</v>
      </c>
    </row>
    <row r="2216" spans="1:14" s="43" customFormat="1" x14ac:dyDescent="0.35">
      <c r="A2216" s="43" t="s">
        <v>1691</v>
      </c>
      <c r="B2216" s="46" t="s">
        <v>1658</v>
      </c>
      <c r="C2216" s="43">
        <v>1</v>
      </c>
      <c r="D2216" s="43">
        <v>2017</v>
      </c>
      <c r="E2216" s="43">
        <v>1</v>
      </c>
      <c r="F2216" s="43" t="s">
        <v>275</v>
      </c>
      <c r="G2216" s="43" t="str">
        <f>IF(F2216=1,"CODIEREN!","NA")</f>
        <v>NA</v>
      </c>
      <c r="H2216" s="43">
        <v>3</v>
      </c>
      <c r="I2216" s="43">
        <v>2</v>
      </c>
      <c r="J2216" s="45">
        <v>3000</v>
      </c>
      <c r="K2216" s="43" t="str">
        <f>IF(OR(C2216=1,C2216=3),"NA","Codieren!")</f>
        <v>NA</v>
      </c>
      <c r="L2216" s="43" t="str">
        <f>IF(OR(C2216=1,C2216=2),"NA","Codieren!")</f>
        <v>NA</v>
      </c>
      <c r="M2216" s="43" t="str">
        <f>IF(L2216="NA","NA","Codieren!")</f>
        <v>NA</v>
      </c>
      <c r="N2216" s="43" t="str">
        <f>IF(OR(M2216="NA",M2216=2),"NA","Codieren!")</f>
        <v>NA</v>
      </c>
    </row>
    <row r="2217" spans="1:14" s="43" customFormat="1" x14ac:dyDescent="0.35">
      <c r="A2217" s="43" t="s">
        <v>1691</v>
      </c>
      <c r="B2217" s="46" t="s">
        <v>107</v>
      </c>
      <c r="C2217" s="43">
        <v>2</v>
      </c>
      <c r="D2217" s="43">
        <v>2017</v>
      </c>
      <c r="E2217" s="43" t="str">
        <f>IF(OR(C2217=2,C2217=3),"NA","Codieren!")</f>
        <v>NA</v>
      </c>
      <c r="F2217" s="43" t="str">
        <f>IF(OR(C2217=2,C2217=3),"NA","Codieren!")</f>
        <v>NA</v>
      </c>
      <c r="G2217" s="43" t="str">
        <f>IF(F2217=1,"CODIEREN!","NA")</f>
        <v>NA</v>
      </c>
      <c r="H2217" s="43" t="str">
        <f>IF(OR(C2217=2,C2217=3),"NA","Codieren!")</f>
        <v>NA</v>
      </c>
      <c r="I2217" s="43" t="str">
        <f>IF(OR(C2217=2,C2217=3),"NA","Codieren!")</f>
        <v>NA</v>
      </c>
      <c r="J2217" s="45" t="str">
        <f>IF(OR(C2217=2,C2217=3),"NA","Codieren!")</f>
        <v>NA</v>
      </c>
      <c r="K2217" s="43" t="s">
        <v>275</v>
      </c>
      <c r="L2217" s="43" t="str">
        <f>IF(OR(C2217=1,C2217=2),"NA","Codieren!")</f>
        <v>NA</v>
      </c>
      <c r="M2217" s="43" t="str">
        <f>IF(L2217="NA","NA","Codieren!")</f>
        <v>NA</v>
      </c>
      <c r="N2217" s="43" t="str">
        <f>IF(OR(M2217="NA",M2217=2),"NA","Codieren!")</f>
        <v>NA</v>
      </c>
    </row>
    <row r="2218" spans="1:14" s="43" customFormat="1" x14ac:dyDescent="0.35">
      <c r="A2218" s="43" t="s">
        <v>1691</v>
      </c>
      <c r="B2218" s="43" t="s">
        <v>2434</v>
      </c>
      <c r="C2218" s="43">
        <v>1</v>
      </c>
      <c r="D2218" s="43">
        <v>2018</v>
      </c>
      <c r="E2218" s="43">
        <v>1</v>
      </c>
      <c r="F2218" s="43">
        <v>1</v>
      </c>
      <c r="G2218" s="43">
        <v>5</v>
      </c>
      <c r="H2218" s="43">
        <v>1</v>
      </c>
      <c r="I2218" s="43">
        <v>2</v>
      </c>
      <c r="J2218" s="45">
        <v>2500</v>
      </c>
      <c r="K2218" s="43" t="str">
        <f>IF(OR(C2218=1,C2218=3),"NA","Codieren!")</f>
        <v>NA</v>
      </c>
      <c r="L2218" s="43" t="str">
        <f>IF(OR(C2218=1,C2218=2),"NA","Codieren!")</f>
        <v>NA</v>
      </c>
      <c r="M2218" s="43" t="str">
        <f>IF(L2218="NA","NA","Codieren!")</f>
        <v>NA</v>
      </c>
      <c r="N2218" s="43" t="str">
        <f>IF(OR(M2218="NA",M2218=2),"NA","Codieren!")</f>
        <v>NA</v>
      </c>
    </row>
    <row r="2219" spans="1:14" s="43" customFormat="1" x14ac:dyDescent="0.35">
      <c r="A2219" s="43" t="s">
        <v>1691</v>
      </c>
      <c r="B2219" s="43" t="s">
        <v>107</v>
      </c>
      <c r="C2219" s="43">
        <v>2</v>
      </c>
      <c r="D2219" s="43">
        <v>2018</v>
      </c>
      <c r="E2219" s="43" t="str">
        <f>IF(OR(C2219=2,C2219=3),"NA","Codieren!")</f>
        <v>NA</v>
      </c>
      <c r="F2219" s="43" t="str">
        <f>IF(OR(C2219=2,C2219=3),"NA","Codieren!")</f>
        <v>NA</v>
      </c>
      <c r="G2219" s="43" t="str">
        <f>IF(F2219=1,"CODIEREN!","NA")</f>
        <v>NA</v>
      </c>
      <c r="H2219" s="43" t="str">
        <f>IF(OR(C2219=2,C2219=3),"NA","Codieren!")</f>
        <v>NA</v>
      </c>
      <c r="I2219" s="43" t="str">
        <f>IF(OR(C2219=2,C2219=3),"NA","Codieren!")</f>
        <v>NA</v>
      </c>
      <c r="J2219" s="45" t="str">
        <f>IF(OR(C2219=2,C2219=3),"NA","Codieren!")</f>
        <v>NA</v>
      </c>
      <c r="K2219" s="43">
        <v>15</v>
      </c>
      <c r="L2219" s="43" t="str">
        <f>IF(OR(C2219=1,C2219=2),"NA","Codieren!")</f>
        <v>NA</v>
      </c>
      <c r="M2219" s="43" t="str">
        <f>IF(L2219="NA","NA","Codieren!")</f>
        <v>NA</v>
      </c>
      <c r="N2219" s="43" t="str">
        <f>IF(OR(M2219="NA",M2219=2),"NA","Codieren!")</f>
        <v>NA</v>
      </c>
    </row>
    <row r="2220" spans="1:14" s="43" customFormat="1" x14ac:dyDescent="0.35">
      <c r="A2220" s="43" t="s">
        <v>2532</v>
      </c>
      <c r="B2220" s="43" t="s">
        <v>2434</v>
      </c>
      <c r="C2220" s="43">
        <v>3</v>
      </c>
      <c r="D2220" s="43">
        <v>2015</v>
      </c>
      <c r="E2220" s="43" t="str">
        <f>IF(OR(C2220=2,C2220=3),"NA","Codieren!")</f>
        <v>NA</v>
      </c>
      <c r="F2220" s="43" t="str">
        <f>IF(OR(C2220=2,C2220=3),"NA","Codieren!")</f>
        <v>NA</v>
      </c>
      <c r="G2220" s="43" t="str">
        <f>IF(F2220=1,"CODIEREN!","NA")</f>
        <v>NA</v>
      </c>
      <c r="H2220" s="43" t="str">
        <f>IF(OR(C2220=2,C2220=3),"NA","Codieren!")</f>
        <v>NA</v>
      </c>
      <c r="I2220" s="43" t="str">
        <f>IF(OR(C2220=2,C2220=3),"NA","Codieren!")</f>
        <v>NA</v>
      </c>
      <c r="J2220" s="45" t="str">
        <f>IF(OR(C2220=2,C2220=3),"NA","Codieren!")</f>
        <v>NA</v>
      </c>
      <c r="K2220" s="43" t="str">
        <f>IF(OR(C2220=1,C2220=3),"NA","Codieren!")</f>
        <v>NA</v>
      </c>
      <c r="L2220" s="43">
        <v>2</v>
      </c>
      <c r="M2220" s="43">
        <v>1</v>
      </c>
      <c r="N2220" s="43">
        <v>5</v>
      </c>
    </row>
    <row r="2221" spans="1:14" s="43" customFormat="1" x14ac:dyDescent="0.35">
      <c r="A2221" s="43" t="s">
        <v>2532</v>
      </c>
      <c r="B2221" s="43" t="s">
        <v>2434</v>
      </c>
      <c r="C2221" s="43">
        <v>3</v>
      </c>
      <c r="D2221" s="43">
        <v>2016</v>
      </c>
      <c r="E2221" s="43" t="s">
        <v>275</v>
      </c>
      <c r="F2221" s="43" t="s">
        <v>275</v>
      </c>
      <c r="G2221" s="43" t="s">
        <v>275</v>
      </c>
      <c r="H2221" s="43" t="s">
        <v>275</v>
      </c>
      <c r="I2221" s="43" t="s">
        <v>275</v>
      </c>
      <c r="J2221" s="45" t="s">
        <v>275</v>
      </c>
      <c r="K2221" s="43" t="s">
        <v>275</v>
      </c>
      <c r="L2221" s="43">
        <v>2</v>
      </c>
      <c r="M2221" s="43">
        <v>1</v>
      </c>
      <c r="N2221" s="43">
        <v>5</v>
      </c>
    </row>
    <row r="2222" spans="1:14" x14ac:dyDescent="0.35">
      <c r="A2222" s="43" t="s">
        <v>2532</v>
      </c>
      <c r="B2222" s="43" t="s">
        <v>2434</v>
      </c>
      <c r="C2222">
        <v>3</v>
      </c>
      <c r="D2222" s="43">
        <v>2017</v>
      </c>
      <c r="E2222" s="43" t="s">
        <v>275</v>
      </c>
      <c r="F2222" s="43" t="s">
        <v>275</v>
      </c>
      <c r="G2222" s="43" t="s">
        <v>275</v>
      </c>
      <c r="H2222" s="43" t="s">
        <v>275</v>
      </c>
      <c r="I2222" s="43" t="s">
        <v>275</v>
      </c>
      <c r="J2222" s="45" t="s">
        <v>275</v>
      </c>
      <c r="K2222" s="43" t="s">
        <v>275</v>
      </c>
      <c r="L2222" s="43">
        <v>2</v>
      </c>
      <c r="M2222" s="43">
        <v>1</v>
      </c>
      <c r="N2222" s="43">
        <v>5</v>
      </c>
    </row>
    <row r="2223" spans="1:14" x14ac:dyDescent="0.35">
      <c r="A2223" s="43" t="s">
        <v>2532</v>
      </c>
      <c r="B2223" t="s">
        <v>2434</v>
      </c>
      <c r="C2223">
        <v>3</v>
      </c>
      <c r="D2223" s="43">
        <v>2018</v>
      </c>
      <c r="E2223" s="43" t="s">
        <v>275</v>
      </c>
      <c r="F2223" s="43" t="s">
        <v>275</v>
      </c>
      <c r="G2223" s="43" t="s">
        <v>275</v>
      </c>
      <c r="H2223" s="43" t="s">
        <v>275</v>
      </c>
      <c r="I2223" s="43" t="s">
        <v>275</v>
      </c>
      <c r="J2223" s="45" t="s">
        <v>275</v>
      </c>
      <c r="K2223" s="43" t="s">
        <v>275</v>
      </c>
      <c r="L2223" s="43">
        <v>2</v>
      </c>
      <c r="M2223" s="43">
        <v>1</v>
      </c>
      <c r="N2223" s="43">
        <v>5</v>
      </c>
    </row>
    <row r="2224" spans="1:14" x14ac:dyDescent="0.35">
      <c r="A2224" s="43" t="s">
        <v>869</v>
      </c>
      <c r="B2224" t="s">
        <v>566</v>
      </c>
      <c r="C2224">
        <v>1</v>
      </c>
      <c r="D2224" s="32">
        <v>2017</v>
      </c>
      <c r="E2224" s="43">
        <v>1</v>
      </c>
      <c r="F2224" s="43">
        <v>1</v>
      </c>
      <c r="G2224" s="43">
        <v>5</v>
      </c>
      <c r="H2224" s="43">
        <v>1</v>
      </c>
      <c r="I2224" s="43">
        <v>2</v>
      </c>
      <c r="J2224" s="45">
        <v>0</v>
      </c>
      <c r="K2224" s="43" t="str">
        <f>IF(OR(C2224=1,C2224=3),"NA","Codieren!")</f>
        <v>NA</v>
      </c>
      <c r="L2224" s="43" t="str">
        <f>IF(OR(C2224=1,C2224=2),"NA","Codieren!")</f>
        <v>NA</v>
      </c>
      <c r="M2224" s="43" t="str">
        <f>IF(L2224="NA","NA","Codieren!")</f>
        <v>NA</v>
      </c>
      <c r="N2224" s="43" t="str">
        <f>IF(OR(M2224="NA",M2224=2),"NA","Codieren!")</f>
        <v>NA</v>
      </c>
    </row>
    <row r="2225" spans="1:14" x14ac:dyDescent="0.35">
      <c r="A2225" s="43" t="s">
        <v>869</v>
      </c>
      <c r="B2225" t="s">
        <v>66</v>
      </c>
      <c r="C2225">
        <v>2</v>
      </c>
      <c r="D2225" s="32">
        <v>2017</v>
      </c>
      <c r="E2225" s="43" t="str">
        <f>IF(OR(C2225=2,C2225=3),"NA","Codieren!")</f>
        <v>NA</v>
      </c>
      <c r="F2225" s="43" t="str">
        <f>IF(OR(C2225=2,C2225=3),"NA","Codieren!")</f>
        <v>NA</v>
      </c>
      <c r="G2225" s="43" t="str">
        <f>IF(F2225=1,"CODIEREN!","NA")</f>
        <v>NA</v>
      </c>
      <c r="H2225" s="43" t="str">
        <f>IF(OR(C2225=2,C2225=3),"NA","Codieren!")</f>
        <v>NA</v>
      </c>
      <c r="I2225" s="43" t="str">
        <f>IF(OR(C2225=2,C2225=3),"NA","Codieren!")</f>
        <v>NA</v>
      </c>
      <c r="J2225" s="45" t="str">
        <f>IF(OR(C2225=2,C2225=3),"NA","Codieren!")</f>
        <v>NA</v>
      </c>
      <c r="K2225" s="43">
        <v>15</v>
      </c>
      <c r="L2225" s="43" t="str">
        <f>IF(OR(C2225=1,C2225=2),"NA","Codieren!")</f>
        <v>NA</v>
      </c>
      <c r="M2225" s="43" t="str">
        <f>IF(L2225="NA","NA","Codieren!")</f>
        <v>NA</v>
      </c>
      <c r="N2225" s="43" t="str">
        <f>IF(OR(M2225="NA",M2225=2),"NA","Codieren!")</f>
        <v>NA</v>
      </c>
    </row>
    <row r="2226" spans="1:14" x14ac:dyDescent="0.35">
      <c r="A2226" s="43" t="s">
        <v>1139</v>
      </c>
      <c r="B2226" t="s">
        <v>1095</v>
      </c>
      <c r="C2226">
        <v>1</v>
      </c>
      <c r="D2226" s="43">
        <v>2019</v>
      </c>
      <c r="E2226" s="43">
        <v>1</v>
      </c>
      <c r="F2226" s="43">
        <v>4</v>
      </c>
      <c r="G2226" s="43" t="str">
        <f>IF(F2226=1,"CODIEREN!","NA")</f>
        <v>NA</v>
      </c>
      <c r="H2226" s="43">
        <v>1</v>
      </c>
      <c r="I2226" s="43">
        <v>2</v>
      </c>
      <c r="J2226" s="45">
        <v>20000</v>
      </c>
      <c r="K2226" s="43" t="str">
        <f>IF(OR(C2226=1,C2226=3),"NA","Codieren!")</f>
        <v>NA</v>
      </c>
      <c r="L2226" s="43" t="str">
        <f>IF(OR(C2226=1,C2226=2),"NA","Codieren!")</f>
        <v>NA</v>
      </c>
      <c r="M2226" s="43" t="str">
        <f>IF(L2226="NA","NA","Codieren!")</f>
        <v>NA</v>
      </c>
      <c r="N2226" s="43" t="str">
        <f>IF(OR(M2226="NA",M2226=2),"NA","Codieren!")</f>
        <v>NA</v>
      </c>
    </row>
    <row r="2227" spans="1:14" x14ac:dyDescent="0.35">
      <c r="A2227" s="43" t="s">
        <v>1139</v>
      </c>
      <c r="B2227" t="s">
        <v>1116</v>
      </c>
      <c r="C2227">
        <v>2</v>
      </c>
      <c r="D2227" s="43">
        <v>2019</v>
      </c>
      <c r="E2227" s="43" t="str">
        <f>IF(OR(C2227=2,C2227=3),"NA","Codieren!")</f>
        <v>NA</v>
      </c>
      <c r="F2227" s="43" t="str">
        <f>IF(OR(C2227=2,C2227=3),"NA","Codieren!")</f>
        <v>NA</v>
      </c>
      <c r="G2227" s="43" t="str">
        <f>IF(F2227=1,"CODIEREN!","NA")</f>
        <v>NA</v>
      </c>
      <c r="H2227" s="43" t="str">
        <f>IF(OR(C2227=2,C2227=3),"NA","Codieren!")</f>
        <v>NA</v>
      </c>
      <c r="I2227" s="43" t="str">
        <f>IF(OR(C2227=2,C2227=3),"NA","Codieren!")</f>
        <v>NA</v>
      </c>
      <c r="J2227" s="45" t="str">
        <f>IF(OR(C2227=2,C2227=3),"NA","Codieren!")</f>
        <v>NA</v>
      </c>
      <c r="K2227" s="43" t="s">
        <v>275</v>
      </c>
      <c r="L2227" s="43" t="str">
        <f>IF(OR(C2227=1,C2227=2),"NA","Codieren!")</f>
        <v>NA</v>
      </c>
      <c r="M2227" s="43" t="str">
        <f>IF(L2227="NA","NA","Codieren!")</f>
        <v>NA</v>
      </c>
      <c r="N2227" s="43" t="str">
        <f>IF(OR(M2227="NA",M2227=2),"NA","Codieren!")</f>
        <v>NA</v>
      </c>
    </row>
    <row r="2228" spans="1:14" x14ac:dyDescent="0.35">
      <c r="A2228" s="43" t="s">
        <v>1139</v>
      </c>
      <c r="B2228" t="s">
        <v>3192</v>
      </c>
      <c r="C2228">
        <v>1</v>
      </c>
      <c r="D2228" s="43">
        <v>2019</v>
      </c>
      <c r="E2228" s="43">
        <v>1</v>
      </c>
      <c r="F2228" s="43">
        <v>2</v>
      </c>
      <c r="G2228" s="43" t="str">
        <f>IF(F2228=1,"CODIEREN!","NA")</f>
        <v>NA</v>
      </c>
      <c r="H2228" s="43">
        <v>1</v>
      </c>
      <c r="I2228" s="43">
        <v>2</v>
      </c>
      <c r="J2228" s="45">
        <v>5000</v>
      </c>
      <c r="K2228" s="43" t="str">
        <f>IF(OR(C2228=1,C2228=3),"NA","Codieren!")</f>
        <v>NA</v>
      </c>
      <c r="L2228" s="43" t="str">
        <f>IF(OR(C2228=1,C2228=2),"NA","Codieren!")</f>
        <v>NA</v>
      </c>
      <c r="M2228" s="43" t="str">
        <f>IF(L2228="NA","NA","Codieren!")</f>
        <v>NA</v>
      </c>
      <c r="N2228" s="43" t="str">
        <f>IF(OR(M2228="NA",M2228=2),"NA","Codieren!")</f>
        <v>NA</v>
      </c>
    </row>
    <row r="2229" spans="1:14" x14ac:dyDescent="0.35">
      <c r="A2229" s="43" t="s">
        <v>3021</v>
      </c>
      <c r="B2229" t="s">
        <v>2957</v>
      </c>
      <c r="C2229">
        <v>1</v>
      </c>
      <c r="D2229" s="43">
        <v>2016</v>
      </c>
      <c r="E2229" s="43">
        <v>1</v>
      </c>
      <c r="F2229" s="43">
        <v>3</v>
      </c>
      <c r="G2229" s="43" t="str">
        <f>IF(F2229=1,"CODIEREN!","NA")</f>
        <v>NA</v>
      </c>
      <c r="H2229" s="43">
        <v>1</v>
      </c>
      <c r="I2229" s="43">
        <v>2</v>
      </c>
      <c r="J2229" s="45">
        <v>0</v>
      </c>
      <c r="K2229" s="43" t="str">
        <f>IF(OR(C2229=1,C2229=3),"NA","Codieren!")</f>
        <v>NA</v>
      </c>
      <c r="L2229" s="43" t="str">
        <f>IF(OR(C2229=1,C2229=2),"NA","Codieren!")</f>
        <v>NA</v>
      </c>
      <c r="M2229" s="43" t="str">
        <f>IF(L2229="NA","NA","Codieren!")</f>
        <v>NA</v>
      </c>
      <c r="N2229" s="43" t="str">
        <f>IF(OR(M2229="NA",M2229=2),"NA","Codieren!")</f>
        <v>NA</v>
      </c>
    </row>
    <row r="2230" spans="1:14" x14ac:dyDescent="0.35">
      <c r="A2230" s="43" t="s">
        <v>3021</v>
      </c>
      <c r="B2230" t="s">
        <v>3023</v>
      </c>
      <c r="C2230">
        <v>2</v>
      </c>
      <c r="D2230" s="43">
        <v>2016</v>
      </c>
      <c r="E2230" s="43" t="str">
        <f>IF(OR(C2230=2,C2230=3),"NA","Codieren!")</f>
        <v>NA</v>
      </c>
      <c r="F2230" s="43" t="str">
        <f>IF(OR(C2230=2,C2230=3),"NA","Codieren!")</f>
        <v>NA</v>
      </c>
      <c r="G2230" s="43" t="str">
        <f>IF(F2230=1,"CODIEREN!","NA")</f>
        <v>NA</v>
      </c>
      <c r="H2230" s="43" t="str">
        <f>IF(OR(C2230=2,C2230=3),"NA","Codieren!")</f>
        <v>NA</v>
      </c>
      <c r="I2230" s="43" t="str">
        <f>IF(OR(C2230=2,C2230=3),"NA","Codieren!")</f>
        <v>NA</v>
      </c>
      <c r="J2230" s="45" t="str">
        <f>IF(OR(C2230=2,C2230=3),"NA","Codieren!")</f>
        <v>NA</v>
      </c>
      <c r="K2230" s="43" t="s">
        <v>275</v>
      </c>
      <c r="L2230" s="43" t="str">
        <f>IF(OR(C2230=1,C2230=2),"NA","Codieren!")</f>
        <v>NA</v>
      </c>
      <c r="M2230" s="43" t="str">
        <f>IF(L2230="NA","NA","Codieren!")</f>
        <v>NA</v>
      </c>
      <c r="N2230" s="43" t="str">
        <f>IF(OR(M2230="NA",M2230=2),"NA","Codieren!")</f>
        <v>NA</v>
      </c>
    </row>
    <row r="2231" spans="1:14" x14ac:dyDescent="0.35">
      <c r="A2231" s="43" t="s">
        <v>2136</v>
      </c>
      <c r="B2231" s="44" t="s">
        <v>1999</v>
      </c>
      <c r="C2231">
        <v>1</v>
      </c>
      <c r="D2231">
        <v>2017</v>
      </c>
      <c r="E2231" s="43">
        <v>2</v>
      </c>
      <c r="F2231" s="43">
        <v>2</v>
      </c>
      <c r="G2231" s="43" t="str">
        <f>IF(F2231=1,"CODIEREN!","NA")</f>
        <v>NA</v>
      </c>
      <c r="H2231" s="43">
        <v>1</v>
      </c>
      <c r="I2231" s="43">
        <v>2</v>
      </c>
      <c r="J2231" s="45">
        <v>0</v>
      </c>
      <c r="K2231" s="43" t="str">
        <f>IF(OR(C2231=1,C2231=3),"NA","Codieren!")</f>
        <v>NA</v>
      </c>
      <c r="L2231" s="43" t="str">
        <f>IF(OR(C2231=1,C2231=2),"NA","Codieren!")</f>
        <v>NA</v>
      </c>
      <c r="M2231" s="43" t="str">
        <f>IF(L2231="NA","NA","Codieren!")</f>
        <v>NA</v>
      </c>
      <c r="N2231" s="43" t="str">
        <f>IF(OR(M2231="NA",M2231=2),"NA","Codieren!")</f>
        <v>NA</v>
      </c>
    </row>
    <row r="2232" spans="1:14" x14ac:dyDescent="0.35">
      <c r="A2232" s="43" t="s">
        <v>2136</v>
      </c>
      <c r="B2232" s="44" t="s">
        <v>624</v>
      </c>
      <c r="C2232" s="43">
        <v>2</v>
      </c>
      <c r="D2232" s="43">
        <v>2017</v>
      </c>
      <c r="E2232" s="43" t="str">
        <f>IF(OR(C2232=2,C2232=3),"NA","Codieren!")</f>
        <v>NA</v>
      </c>
      <c r="F2232" s="43" t="str">
        <f>IF(OR(C2232=2,C2232=3),"NA","Codieren!")</f>
        <v>NA</v>
      </c>
      <c r="G2232" s="43" t="str">
        <f>IF(F2232=1,"CODIEREN!","NA")</f>
        <v>NA</v>
      </c>
      <c r="H2232" s="43" t="str">
        <f>IF(OR(C2232=2,C2232=3),"NA","Codieren!")</f>
        <v>NA</v>
      </c>
      <c r="I2232" s="43" t="str">
        <f>IF(OR(C2232=2,C2232=3),"NA","Codieren!")</f>
        <v>NA</v>
      </c>
      <c r="J2232" s="45" t="str">
        <f>IF(OR(C2232=2,C2232=3),"NA","Codieren!")</f>
        <v>NA</v>
      </c>
      <c r="K2232" s="43" t="s">
        <v>275</v>
      </c>
      <c r="L2232" s="43" t="str">
        <f>IF(OR(C2232=1,C2232=2),"NA","Codieren!")</f>
        <v>NA</v>
      </c>
      <c r="M2232" s="43" t="str">
        <f>IF(L2232="NA","NA","Codieren!")</f>
        <v>NA</v>
      </c>
      <c r="N2232" s="43" t="str">
        <f>IF(OR(M2232="NA",M2232=2),"NA","Codieren!")</f>
        <v>NA</v>
      </c>
    </row>
    <row r="2233" spans="1:14" x14ac:dyDescent="0.35">
      <c r="A2233" s="43" t="s">
        <v>1166</v>
      </c>
      <c r="B2233" s="43" t="s">
        <v>1173</v>
      </c>
      <c r="C2233" s="43">
        <v>3</v>
      </c>
      <c r="D2233" s="43">
        <v>2019</v>
      </c>
      <c r="E2233" s="43" t="str">
        <f>IF(OR(C2233=2,C2233=3),"NA","Codieren!")</f>
        <v>NA</v>
      </c>
      <c r="F2233" s="43" t="str">
        <f>IF(OR(C2233=2,C2233=3),"NA","Codieren!")</f>
        <v>NA</v>
      </c>
      <c r="G2233" s="43" t="str">
        <f>IF(F2233=1,"CODIEREN!","NA")</f>
        <v>NA</v>
      </c>
      <c r="H2233" s="43" t="str">
        <f>IF(OR(C2233=2,C2233=3),"NA","Codieren!")</f>
        <v>NA</v>
      </c>
      <c r="I2233" s="43" t="str">
        <f>IF(OR(C2233=2,C2233=3),"NA","Codieren!")</f>
        <v>NA</v>
      </c>
      <c r="J2233" s="45" t="str">
        <f>IF(OR(C2233=2,C2233=3),"NA","Codieren!")</f>
        <v>NA</v>
      </c>
      <c r="K2233" s="43" t="s">
        <v>275</v>
      </c>
      <c r="L2233" s="43">
        <v>2</v>
      </c>
      <c r="M2233" s="43">
        <v>2</v>
      </c>
      <c r="N2233" s="43" t="str">
        <f>IF(OR(M2233="NA",M2233=2),"NA","Codieren!")</f>
        <v>NA</v>
      </c>
    </row>
    <row r="2234" spans="1:14" x14ac:dyDescent="0.35">
      <c r="A2234" s="43" t="s">
        <v>1166</v>
      </c>
      <c r="B2234" s="43" t="s">
        <v>911</v>
      </c>
      <c r="C2234" s="43">
        <v>2</v>
      </c>
      <c r="D2234" s="43">
        <v>2019</v>
      </c>
      <c r="E2234" s="43" t="str">
        <f>IF(OR(C2234=2,C2234=3),"NA","Codieren!")</f>
        <v>NA</v>
      </c>
      <c r="F2234" s="43" t="str">
        <f>IF(OR(C2234=2,C2234=3),"NA","Codieren!")</f>
        <v>NA</v>
      </c>
      <c r="G2234" s="43" t="str">
        <f>IF(F2234=1,"CODIEREN!","NA")</f>
        <v>NA</v>
      </c>
      <c r="H2234" s="43" t="str">
        <f>IF(OR(C2234=2,C2234=3),"NA","Codieren!")</f>
        <v>NA</v>
      </c>
      <c r="I2234" s="43" t="str">
        <f>IF(OR(C2234=2,C2234=3),"NA","Codieren!")</f>
        <v>NA</v>
      </c>
      <c r="J2234" s="45" t="str">
        <f>IF(OR(C2234=2,C2234=3),"NA","Codieren!")</f>
        <v>NA</v>
      </c>
      <c r="K2234" s="43">
        <v>1</v>
      </c>
      <c r="L2234" s="43" t="str">
        <f>IF(OR(C2234=1,C2234=2),"NA","Codieren!")</f>
        <v>NA</v>
      </c>
      <c r="M2234" s="43" t="str">
        <f>IF(L2234="NA","NA","Codieren!")</f>
        <v>NA</v>
      </c>
      <c r="N2234" s="43" t="str">
        <f>IF(OR(M2234="NA",M2234=2),"NA","Codieren!")</f>
        <v>NA</v>
      </c>
    </row>
    <row r="2235" spans="1:14" x14ac:dyDescent="0.35">
      <c r="A2235" s="43" t="s">
        <v>1166</v>
      </c>
      <c r="B2235" s="43" t="s">
        <v>1173</v>
      </c>
      <c r="C2235" s="43">
        <v>3</v>
      </c>
      <c r="D2235" s="43">
        <v>2018</v>
      </c>
      <c r="E2235" s="43" t="str">
        <f>IF(OR(C2235=2,C2235=3),"NA","Codieren!")</f>
        <v>NA</v>
      </c>
      <c r="F2235" s="43" t="str">
        <f>IF(OR(C2235=2,C2235=3),"NA","Codieren!")</f>
        <v>NA</v>
      </c>
      <c r="G2235" s="43" t="str">
        <f>IF(F2235=1,"CODIEREN!","NA")</f>
        <v>NA</v>
      </c>
      <c r="H2235" s="43" t="str">
        <f>IF(OR(C2235=2,C2235=3),"NA","Codieren!")</f>
        <v>NA</v>
      </c>
      <c r="I2235" s="43" t="str">
        <f>IF(OR(C2235=2,C2235=3),"NA","Codieren!")</f>
        <v>NA</v>
      </c>
      <c r="J2235" s="45" t="str">
        <f>IF(OR(C2235=2,C2235=3),"NA","Codieren!")</f>
        <v>NA</v>
      </c>
      <c r="K2235" s="43" t="s">
        <v>275</v>
      </c>
      <c r="L2235" s="43">
        <v>2</v>
      </c>
      <c r="M2235" s="43">
        <v>2</v>
      </c>
      <c r="N2235" s="43" t="str">
        <f>IF(OR(M2235="NA",M2235=2),"NA","Codieren!")</f>
        <v>NA</v>
      </c>
    </row>
    <row r="2236" spans="1:14" x14ac:dyDescent="0.35">
      <c r="A2236" s="43" t="s">
        <v>1166</v>
      </c>
      <c r="B2236" s="43" t="s">
        <v>911</v>
      </c>
      <c r="C2236" s="43">
        <v>2</v>
      </c>
      <c r="D2236" s="43">
        <v>2018</v>
      </c>
      <c r="E2236" s="43" t="str">
        <f>IF(OR(C2236=2,C2236=3),"NA","Codieren!")</f>
        <v>NA</v>
      </c>
      <c r="F2236" s="43" t="str">
        <f>IF(OR(C2236=2,C2236=3),"NA","Codieren!")</f>
        <v>NA</v>
      </c>
      <c r="G2236" s="43" t="str">
        <f>IF(F2236=1,"CODIEREN!","NA")</f>
        <v>NA</v>
      </c>
      <c r="H2236" s="43" t="str">
        <f>IF(OR(C2236=2,C2236=3),"NA","Codieren!")</f>
        <v>NA</v>
      </c>
      <c r="I2236" s="43" t="str">
        <f>IF(OR(C2236=2,C2236=3),"NA","Codieren!")</f>
        <v>NA</v>
      </c>
      <c r="J2236" s="45" t="str">
        <f>IF(OR(C2236=2,C2236=3),"NA","Codieren!")</f>
        <v>NA</v>
      </c>
      <c r="K2236" s="43">
        <v>1</v>
      </c>
      <c r="L2236" s="43" t="str">
        <f>IF(OR(C2236=1,C2236=2),"NA","Codieren!")</f>
        <v>NA</v>
      </c>
      <c r="M2236" s="43" t="str">
        <f>IF(L2236="NA","NA","Codieren!")</f>
        <v>NA</v>
      </c>
      <c r="N2236" s="43" t="str">
        <f>IF(OR(M2236="NA",M2236=2),"NA","Codieren!")</f>
        <v>NA</v>
      </c>
    </row>
    <row r="2237" spans="1:14" x14ac:dyDescent="0.35">
      <c r="A2237" s="43" t="s">
        <v>1166</v>
      </c>
      <c r="B2237" s="43" t="s">
        <v>1173</v>
      </c>
      <c r="C2237" s="43">
        <v>3</v>
      </c>
      <c r="D2237" s="43">
        <v>2017</v>
      </c>
      <c r="E2237" s="43" t="str">
        <f>IF(OR(C2237=2,C2237=3),"NA","Codieren!")</f>
        <v>NA</v>
      </c>
      <c r="F2237" s="43" t="str">
        <f>IF(OR(C2237=2,C2237=3),"NA","Codieren!")</f>
        <v>NA</v>
      </c>
      <c r="G2237" s="43" t="str">
        <f>IF(F2237=1,"CODIEREN!","NA")</f>
        <v>NA</v>
      </c>
      <c r="H2237" s="43" t="str">
        <f>IF(OR(C2237=2,C2237=3),"NA","Codieren!")</f>
        <v>NA</v>
      </c>
      <c r="I2237" s="43" t="str">
        <f>IF(OR(C2237=2,C2237=3),"NA","Codieren!")</f>
        <v>NA</v>
      </c>
      <c r="J2237" s="45" t="str">
        <f>IF(OR(C2237=2,C2237=3),"NA","Codieren!")</f>
        <v>NA</v>
      </c>
      <c r="K2237" s="43" t="s">
        <v>275</v>
      </c>
      <c r="L2237" s="43">
        <v>2</v>
      </c>
      <c r="M2237" s="43">
        <v>2</v>
      </c>
      <c r="N2237" s="43" t="str">
        <f>IF(OR(M2237="NA",M2237=2),"NA","Codieren!")</f>
        <v>NA</v>
      </c>
    </row>
    <row r="2238" spans="1:14" x14ac:dyDescent="0.35">
      <c r="A2238" s="43" t="s">
        <v>1166</v>
      </c>
      <c r="B2238" s="43" t="s">
        <v>911</v>
      </c>
      <c r="C2238" s="43">
        <v>2</v>
      </c>
      <c r="D2238" s="43">
        <v>2017</v>
      </c>
      <c r="E2238" s="43" t="str">
        <f>IF(OR(C2238=2,C2238=3),"NA","Codieren!")</f>
        <v>NA</v>
      </c>
      <c r="F2238" s="43" t="str">
        <f>IF(OR(C2238=2,C2238=3),"NA","Codieren!")</f>
        <v>NA</v>
      </c>
      <c r="G2238" s="43" t="str">
        <f>IF(F2238=1,"CODIEREN!","NA")</f>
        <v>NA</v>
      </c>
      <c r="H2238" s="43" t="str">
        <f>IF(OR(C2238=2,C2238=3),"NA","Codieren!")</f>
        <v>NA</v>
      </c>
      <c r="I2238" s="43" t="str">
        <f>IF(OR(C2238=2,C2238=3),"NA","Codieren!")</f>
        <v>NA</v>
      </c>
      <c r="J2238" s="45" t="str">
        <f>IF(OR(C2238=2,C2238=3),"NA","Codieren!")</f>
        <v>NA</v>
      </c>
      <c r="K2238" s="43">
        <v>1</v>
      </c>
      <c r="L2238" s="43" t="str">
        <f>IF(OR(C2238=1,C2238=2),"NA","Codieren!")</f>
        <v>NA</v>
      </c>
      <c r="M2238" s="43" t="str">
        <f>IF(L2238="NA","NA","Codieren!")</f>
        <v>NA</v>
      </c>
      <c r="N2238" s="43" t="str">
        <f>IF(OR(M2238="NA",M2238=2),"NA","Codieren!")</f>
        <v>NA</v>
      </c>
    </row>
    <row r="2239" spans="1:14" x14ac:dyDescent="0.35">
      <c r="A2239" s="43" t="s">
        <v>1166</v>
      </c>
      <c r="B2239" s="43" t="s">
        <v>1173</v>
      </c>
      <c r="C2239" s="43">
        <v>3</v>
      </c>
      <c r="D2239" s="43">
        <v>2016</v>
      </c>
      <c r="E2239" s="43" t="str">
        <f>IF(OR(C2239=2,C2239=3),"NA","Codieren!")</f>
        <v>NA</v>
      </c>
      <c r="F2239" s="43" t="str">
        <f>IF(OR(C2239=2,C2239=3),"NA","Codieren!")</f>
        <v>NA</v>
      </c>
      <c r="G2239" s="43" t="str">
        <f>IF(F2239=1,"CODIEREN!","NA")</f>
        <v>NA</v>
      </c>
      <c r="H2239" s="43" t="str">
        <f>IF(OR(C2239=2,C2239=3),"NA","Codieren!")</f>
        <v>NA</v>
      </c>
      <c r="I2239" s="43" t="str">
        <f>IF(OR(C2239=2,C2239=3),"NA","Codieren!")</f>
        <v>NA</v>
      </c>
      <c r="J2239" s="45" t="str">
        <f>IF(OR(C2239=2,C2239=3),"NA","Codieren!")</f>
        <v>NA</v>
      </c>
      <c r="K2239" s="43" t="str">
        <f>IF(OR(C2239=1,C2239=3),"NA","Codieren!")</f>
        <v>NA</v>
      </c>
      <c r="L2239" s="43">
        <v>2</v>
      </c>
      <c r="M2239" s="43">
        <v>2</v>
      </c>
      <c r="N2239" s="43" t="str">
        <f>IF(OR(M2239="NA",M2239=2),"NA","Codieren!")</f>
        <v>NA</v>
      </c>
    </row>
    <row r="2240" spans="1:14" x14ac:dyDescent="0.35">
      <c r="A2240" s="43" t="s">
        <v>1166</v>
      </c>
      <c r="B2240" s="43" t="s">
        <v>911</v>
      </c>
      <c r="C2240" s="43">
        <v>2</v>
      </c>
      <c r="D2240" s="43">
        <v>2016</v>
      </c>
      <c r="E2240" s="43" t="str">
        <f>IF(OR(C2240=2,C2240=3),"NA","Codieren!")</f>
        <v>NA</v>
      </c>
      <c r="F2240" s="43" t="str">
        <f>IF(OR(C2240=2,C2240=3),"NA","Codieren!")</f>
        <v>NA</v>
      </c>
      <c r="G2240" s="43" t="str">
        <f>IF(F2240=1,"CODIEREN!","NA")</f>
        <v>NA</v>
      </c>
      <c r="H2240" s="43" t="str">
        <f>IF(OR(C2240=2,C2240=3),"NA","Codieren!")</f>
        <v>NA</v>
      </c>
      <c r="I2240" s="43" t="str">
        <f>IF(OR(C2240=2,C2240=3),"NA","Codieren!")</f>
        <v>NA</v>
      </c>
      <c r="J2240" s="45" t="str">
        <f>IF(OR(C2240=2,C2240=3),"NA","Codieren!")</f>
        <v>NA</v>
      </c>
      <c r="K2240" s="43">
        <v>1</v>
      </c>
      <c r="L2240" s="43" t="str">
        <f>IF(OR(C2240=1,C2240=2),"NA","Codieren!")</f>
        <v>NA</v>
      </c>
      <c r="M2240" s="43" t="str">
        <f>IF(L2240="NA","NA","Codieren!")</f>
        <v>NA</v>
      </c>
      <c r="N2240" s="43" t="str">
        <f>IF(OR(M2240="NA",M2240=2),"NA","Codieren!")</f>
        <v>NA</v>
      </c>
    </row>
    <row r="2241" spans="1:14" x14ac:dyDescent="0.35">
      <c r="A2241" s="43" t="s">
        <v>1166</v>
      </c>
      <c r="B2241" s="43" t="s">
        <v>1173</v>
      </c>
      <c r="C2241" s="43">
        <v>3</v>
      </c>
      <c r="D2241" s="43">
        <v>2015</v>
      </c>
      <c r="E2241" s="43" t="str">
        <f>IF(OR(C2241=2,C2241=3),"NA","Codieren!")</f>
        <v>NA</v>
      </c>
      <c r="F2241" s="43" t="str">
        <f>IF(OR(C2241=2,C2241=3),"NA","Codieren!")</f>
        <v>NA</v>
      </c>
      <c r="G2241" s="43" t="str">
        <f>IF(F2241=1,"CODIEREN!","NA")</f>
        <v>NA</v>
      </c>
      <c r="H2241" s="43" t="str">
        <f>IF(OR(C2241=2,C2241=3),"NA","Codieren!")</f>
        <v>NA</v>
      </c>
      <c r="I2241" s="43" t="str">
        <f>IF(OR(C2241=2,C2241=3),"NA","Codieren!")</f>
        <v>NA</v>
      </c>
      <c r="J2241" s="45" t="str">
        <f>IF(OR(C2241=2,C2241=3),"NA","Codieren!")</f>
        <v>NA</v>
      </c>
      <c r="K2241" s="43" t="str">
        <f>IF(OR(C2241=1,C2241=3),"NA","Codieren!")</f>
        <v>NA</v>
      </c>
      <c r="L2241" s="43">
        <v>2</v>
      </c>
      <c r="M2241" s="43">
        <v>2</v>
      </c>
      <c r="N2241" s="43" t="str">
        <f>IF(OR(M2241="NA",M2241=2),"NA","Codieren!")</f>
        <v>NA</v>
      </c>
    </row>
    <row r="2242" spans="1:14" x14ac:dyDescent="0.35">
      <c r="A2242" s="43" t="s">
        <v>1166</v>
      </c>
      <c r="B2242" s="43" t="s">
        <v>911</v>
      </c>
      <c r="C2242" s="43">
        <v>2</v>
      </c>
      <c r="D2242" s="43">
        <v>2015</v>
      </c>
      <c r="E2242" s="43" t="str">
        <f>IF(OR(C2242=2,C2242=3),"NA","Codieren!")</f>
        <v>NA</v>
      </c>
      <c r="F2242" s="43" t="str">
        <f>IF(OR(C2242=2,C2242=3),"NA","Codieren!")</f>
        <v>NA</v>
      </c>
      <c r="G2242" s="43" t="str">
        <f>IF(F2242=1,"CODIEREN!","NA")</f>
        <v>NA</v>
      </c>
      <c r="H2242" s="43" t="str">
        <f>IF(OR(C2242=2,C2242=3),"NA","Codieren!")</f>
        <v>NA</v>
      </c>
      <c r="I2242" s="43" t="str">
        <f>IF(OR(C2242=2,C2242=3),"NA","Codieren!")</f>
        <v>NA</v>
      </c>
      <c r="J2242" s="45" t="str">
        <f>IF(OR(C2242=2,C2242=3),"NA","Codieren!")</f>
        <v>NA</v>
      </c>
      <c r="K2242" s="43">
        <v>1</v>
      </c>
      <c r="L2242" s="43" t="str">
        <f>IF(OR(C2242=1,C2242=2),"NA","Codieren!")</f>
        <v>NA</v>
      </c>
      <c r="M2242" s="43" t="str">
        <f>IF(L2242="NA","NA","Codieren!")</f>
        <v>NA</v>
      </c>
      <c r="N2242" s="43" t="str">
        <f>IF(OR(M2242="NA",M2242=2),"NA","Codieren!")</f>
        <v>NA</v>
      </c>
    </row>
    <row r="2243" spans="1:14" x14ac:dyDescent="0.35">
      <c r="A2243" s="43" t="s">
        <v>1886</v>
      </c>
      <c r="B2243" s="43" t="s">
        <v>1852</v>
      </c>
      <c r="C2243" s="43">
        <v>3</v>
      </c>
      <c r="D2243" s="43">
        <v>2019</v>
      </c>
      <c r="E2243" s="43" t="str">
        <f>IF(OR(C2243=2,C2243=3),"NA","Codieren!")</f>
        <v>NA</v>
      </c>
      <c r="F2243" s="43" t="str">
        <f>IF(OR(C2243=2,C2243=3),"NA","Codieren!")</f>
        <v>NA</v>
      </c>
      <c r="G2243" s="43" t="str">
        <f>IF(F2243=1,"CODIEREN!","NA")</f>
        <v>NA</v>
      </c>
      <c r="H2243" s="43" t="str">
        <f>IF(OR(C2243=2,C2243=3),"NA","Codieren!")</f>
        <v>NA</v>
      </c>
      <c r="I2243" s="43" t="str">
        <f>IF(OR(C2243=2,C2243=3),"NA","Codieren!")</f>
        <v>NA</v>
      </c>
      <c r="J2243" s="45" t="str">
        <f>IF(OR(C2243=2,C2243=3),"NA","Codieren!")</f>
        <v>NA</v>
      </c>
      <c r="K2243" s="43" t="str">
        <f>IF(OR(C2243=1,C2243=3),"NA","Codieren!")</f>
        <v>NA</v>
      </c>
      <c r="L2243" s="43">
        <v>2</v>
      </c>
      <c r="M2243" s="43">
        <v>2</v>
      </c>
      <c r="N2243" s="43" t="str">
        <f>IF(OR(M2243="NA",M2243=2),"NA","Codieren!")</f>
        <v>NA</v>
      </c>
    </row>
    <row r="2244" spans="1:14" x14ac:dyDescent="0.35">
      <c r="A2244" s="43" t="s">
        <v>1886</v>
      </c>
      <c r="B2244" s="43" t="s">
        <v>758</v>
      </c>
      <c r="C2244" s="43">
        <v>2</v>
      </c>
      <c r="D2244" s="43">
        <v>2019</v>
      </c>
      <c r="E2244" s="43" t="str">
        <f>IF(OR(C2244=2,C2244=3),"NA","Codieren!")</f>
        <v>NA</v>
      </c>
      <c r="F2244" s="43" t="str">
        <f>IF(OR(C2244=2,C2244=3),"NA","Codieren!")</f>
        <v>NA</v>
      </c>
      <c r="G2244" s="43" t="str">
        <f>IF(F2244=1,"CODIEREN!","NA")</f>
        <v>NA</v>
      </c>
      <c r="H2244" s="43" t="str">
        <f>IF(OR(C2244=2,C2244=3),"NA","Codieren!")</f>
        <v>NA</v>
      </c>
      <c r="I2244" s="43" t="str">
        <f>IF(OR(C2244=2,C2244=3),"NA","Codieren!")</f>
        <v>NA</v>
      </c>
      <c r="J2244" s="45" t="str">
        <f>IF(OR(C2244=2,C2244=3),"NA","Codieren!")</f>
        <v>NA</v>
      </c>
      <c r="K2244" s="43" t="s">
        <v>275</v>
      </c>
      <c r="L2244" s="43" t="str">
        <f>IF(OR(C2244=1,C2244=2),"NA","Codieren!")</f>
        <v>NA</v>
      </c>
      <c r="M2244" s="43" t="str">
        <f>IF(L2244="NA","NA","Codieren!")</f>
        <v>NA</v>
      </c>
      <c r="N2244" s="43" t="str">
        <f>IF(OR(M2244="NA",M2244=2),"NA","Codieren!")</f>
        <v>NA</v>
      </c>
    </row>
    <row r="2245" spans="1:14" x14ac:dyDescent="0.35">
      <c r="A2245" s="43" t="s">
        <v>1886</v>
      </c>
      <c r="B2245" s="43" t="s">
        <v>1852</v>
      </c>
      <c r="C2245" s="43">
        <v>3</v>
      </c>
      <c r="D2245" s="43">
        <v>2018</v>
      </c>
      <c r="E2245" s="43" t="str">
        <f>IF(OR(C2245=2,C2245=3),"NA","Codieren!")</f>
        <v>NA</v>
      </c>
      <c r="F2245" s="43" t="str">
        <f>IF(OR(C2245=2,C2245=3),"NA","Codieren!")</f>
        <v>NA</v>
      </c>
      <c r="G2245" s="43" t="str">
        <f>IF(F2245=1,"CODIEREN!","NA")</f>
        <v>NA</v>
      </c>
      <c r="H2245" s="43" t="str">
        <f>IF(OR(C2245=2,C2245=3),"NA","Codieren!")</f>
        <v>NA</v>
      </c>
      <c r="I2245" s="43" t="str">
        <f>IF(OR(C2245=2,C2245=3),"NA","Codieren!")</f>
        <v>NA</v>
      </c>
      <c r="J2245" s="45" t="str">
        <f>IF(OR(C2245=2,C2245=3),"NA","Codieren!")</f>
        <v>NA</v>
      </c>
      <c r="K2245" s="43" t="str">
        <f>IF(OR(C2245=1,C2245=3),"NA","Codieren!")</f>
        <v>NA</v>
      </c>
      <c r="L2245" s="43">
        <v>2</v>
      </c>
      <c r="M2245" s="43">
        <v>2</v>
      </c>
      <c r="N2245" s="43" t="str">
        <f>IF(OR(M2245="NA",M2245=2),"NA","Codieren!")</f>
        <v>NA</v>
      </c>
    </row>
    <row r="2246" spans="1:14" x14ac:dyDescent="0.35">
      <c r="A2246" s="43" t="s">
        <v>1886</v>
      </c>
      <c r="B2246" s="43" t="s">
        <v>758</v>
      </c>
      <c r="C2246" s="43">
        <v>2</v>
      </c>
      <c r="D2246" s="43">
        <v>2018</v>
      </c>
      <c r="E2246" s="43" t="str">
        <f>IF(OR(C2246=2,C2246=3),"NA","Codieren!")</f>
        <v>NA</v>
      </c>
      <c r="F2246" s="43" t="str">
        <f>IF(OR(C2246=2,C2246=3),"NA","Codieren!")</f>
        <v>NA</v>
      </c>
      <c r="G2246" s="43" t="str">
        <f>IF(F2246=1,"CODIEREN!","NA")</f>
        <v>NA</v>
      </c>
      <c r="H2246" s="43" t="str">
        <f>IF(OR(C2246=2,C2246=3),"NA","Codieren!")</f>
        <v>NA</v>
      </c>
      <c r="I2246" s="43" t="str">
        <f>IF(OR(C2246=2,C2246=3),"NA","Codieren!")</f>
        <v>NA</v>
      </c>
      <c r="J2246" s="45" t="str">
        <f>IF(OR(C2246=2,C2246=3),"NA","Codieren!")</f>
        <v>NA</v>
      </c>
      <c r="K2246" s="43" t="s">
        <v>275</v>
      </c>
      <c r="L2246" s="43" t="str">
        <f>IF(OR(C2246=1,C2246=2),"NA","Codieren!")</f>
        <v>NA</v>
      </c>
      <c r="M2246" s="43" t="str">
        <f>IF(L2246="NA","NA","Codieren!")</f>
        <v>NA</v>
      </c>
      <c r="N2246" s="43" t="str">
        <f>IF(OR(M2246="NA",M2246=2),"NA","Codieren!")</f>
        <v>NA</v>
      </c>
    </row>
    <row r="2247" spans="1:14" x14ac:dyDescent="0.35">
      <c r="A2247" s="43" t="s">
        <v>1886</v>
      </c>
      <c r="B2247" s="43" t="s">
        <v>1852</v>
      </c>
      <c r="C2247" s="43">
        <v>3</v>
      </c>
      <c r="D2247" s="43">
        <v>2017</v>
      </c>
      <c r="E2247" s="43" t="str">
        <f>IF(OR(C2247=2,C2247=3),"NA","Codieren!")</f>
        <v>NA</v>
      </c>
      <c r="F2247" s="43" t="str">
        <f>IF(OR(C2247=2,C2247=3),"NA","Codieren!")</f>
        <v>NA</v>
      </c>
      <c r="G2247" s="43" t="str">
        <f>IF(F2247=1,"CODIEREN!","NA")</f>
        <v>NA</v>
      </c>
      <c r="H2247" s="43" t="str">
        <f>IF(OR(C2247=2,C2247=3),"NA","Codieren!")</f>
        <v>NA</v>
      </c>
      <c r="I2247" s="43" t="str">
        <f>IF(OR(C2247=2,C2247=3),"NA","Codieren!")</f>
        <v>NA</v>
      </c>
      <c r="J2247" s="45" t="str">
        <f>IF(OR(C2247=2,C2247=3),"NA","Codieren!")</f>
        <v>NA</v>
      </c>
      <c r="K2247" s="43" t="str">
        <f>IF(OR(C2247=1,C2247=3),"NA","Codieren!")</f>
        <v>NA</v>
      </c>
      <c r="L2247" s="43">
        <v>2</v>
      </c>
      <c r="M2247" s="43">
        <v>2</v>
      </c>
      <c r="N2247" s="43" t="str">
        <f>IF(OR(M2247="NA",M2247=2),"NA","Codieren!")</f>
        <v>NA</v>
      </c>
    </row>
    <row r="2248" spans="1:14" x14ac:dyDescent="0.35">
      <c r="A2248" s="43" t="s">
        <v>1886</v>
      </c>
      <c r="B2248" s="43" t="s">
        <v>758</v>
      </c>
      <c r="C2248" s="43">
        <v>2</v>
      </c>
      <c r="D2248" s="43">
        <v>2017</v>
      </c>
      <c r="E2248" s="43" t="str">
        <f>IF(OR(C2248=2,C2248=3),"NA","Codieren!")</f>
        <v>NA</v>
      </c>
      <c r="F2248" s="43" t="str">
        <f>IF(OR(C2248=2,C2248=3),"NA","Codieren!")</f>
        <v>NA</v>
      </c>
      <c r="G2248" s="43" t="str">
        <f>IF(F2248=1,"CODIEREN!","NA")</f>
        <v>NA</v>
      </c>
      <c r="H2248" s="43" t="str">
        <f>IF(OR(C2248=2,C2248=3),"NA","Codieren!")</f>
        <v>NA</v>
      </c>
      <c r="I2248" s="43" t="str">
        <f>IF(OR(C2248=2,C2248=3),"NA","Codieren!")</f>
        <v>NA</v>
      </c>
      <c r="J2248" s="45" t="str">
        <f>IF(OR(C2248=2,C2248=3),"NA","Codieren!")</f>
        <v>NA</v>
      </c>
      <c r="K2248" s="43" t="s">
        <v>275</v>
      </c>
      <c r="L2248" s="43" t="str">
        <f>IF(OR(C2248=1,C2248=2),"NA","Codieren!")</f>
        <v>NA</v>
      </c>
      <c r="M2248" s="43" t="str">
        <f>IF(L2248="NA","NA","Codieren!")</f>
        <v>NA</v>
      </c>
      <c r="N2248" s="43" t="str">
        <f>IF(OR(M2248="NA",M2248=2),"NA","Codieren!")</f>
        <v>NA</v>
      </c>
    </row>
    <row r="2249" spans="1:14" x14ac:dyDescent="0.35">
      <c r="A2249" s="43" t="s">
        <v>1886</v>
      </c>
      <c r="B2249" s="43" t="s">
        <v>1852</v>
      </c>
      <c r="C2249" s="43">
        <v>3</v>
      </c>
      <c r="D2249" s="43">
        <v>2016</v>
      </c>
      <c r="E2249" s="43" t="str">
        <f>IF(OR(C2249=2,C2249=3),"NA","Codieren!")</f>
        <v>NA</v>
      </c>
      <c r="F2249" s="43" t="str">
        <f>IF(OR(C2249=2,C2249=3),"NA","Codieren!")</f>
        <v>NA</v>
      </c>
      <c r="G2249" s="43" t="str">
        <f>IF(F2249=1,"CODIEREN!","NA")</f>
        <v>NA</v>
      </c>
      <c r="H2249" s="43" t="str">
        <f>IF(OR(C2249=2,C2249=3),"NA","Codieren!")</f>
        <v>NA</v>
      </c>
      <c r="I2249" s="43" t="str">
        <f>IF(OR(C2249=2,C2249=3),"NA","Codieren!")</f>
        <v>NA</v>
      </c>
      <c r="J2249" s="45" t="str">
        <f>IF(OR(C2249=2,C2249=3),"NA","Codieren!")</f>
        <v>NA</v>
      </c>
      <c r="K2249" s="43" t="str">
        <f>IF(OR(C2249=1,C2249=3),"NA","Codieren!")</f>
        <v>NA</v>
      </c>
      <c r="L2249" s="43">
        <v>2</v>
      </c>
      <c r="M2249" s="43">
        <v>2</v>
      </c>
      <c r="N2249" s="43" t="str">
        <f>IF(OR(M2249="NA",M2249=2),"NA","Codieren!")</f>
        <v>NA</v>
      </c>
    </row>
    <row r="2250" spans="1:14" x14ac:dyDescent="0.35">
      <c r="A2250" s="43" t="s">
        <v>1886</v>
      </c>
      <c r="B2250" s="43" t="s">
        <v>758</v>
      </c>
      <c r="C2250" s="43">
        <v>2</v>
      </c>
      <c r="D2250" s="43">
        <v>2016</v>
      </c>
      <c r="E2250" s="43" t="str">
        <f>IF(OR(C2250=2,C2250=3),"NA","Codieren!")</f>
        <v>NA</v>
      </c>
      <c r="F2250" s="43" t="str">
        <f>IF(OR(C2250=2,C2250=3),"NA","Codieren!")</f>
        <v>NA</v>
      </c>
      <c r="G2250" s="43" t="str">
        <f>IF(F2250=1,"CODIEREN!","NA")</f>
        <v>NA</v>
      </c>
      <c r="H2250" s="43" t="str">
        <f>IF(OR(C2250=2,C2250=3),"NA","Codieren!")</f>
        <v>NA</v>
      </c>
      <c r="I2250" s="43" t="str">
        <f>IF(OR(C2250=2,C2250=3),"NA","Codieren!")</f>
        <v>NA</v>
      </c>
      <c r="J2250" s="45" t="str">
        <f>IF(OR(C2250=2,C2250=3),"NA","Codieren!")</f>
        <v>NA</v>
      </c>
      <c r="K2250" s="43" t="s">
        <v>275</v>
      </c>
      <c r="L2250" s="43" t="str">
        <f>IF(OR(C2250=1,C2250=2),"NA","Codieren!")</f>
        <v>NA</v>
      </c>
      <c r="M2250" s="43" t="str">
        <f>IF(L2250="NA","NA","Codieren!")</f>
        <v>NA</v>
      </c>
      <c r="N2250" s="43" t="str">
        <f>IF(OR(M2250="NA",M2250=2),"NA","Codieren!")</f>
        <v>NA</v>
      </c>
    </row>
    <row r="2251" spans="1:14" x14ac:dyDescent="0.35">
      <c r="A2251" s="43" t="s">
        <v>1886</v>
      </c>
      <c r="B2251" s="43" t="s">
        <v>1852</v>
      </c>
      <c r="C2251" s="43">
        <v>3</v>
      </c>
      <c r="D2251" s="43">
        <v>2015</v>
      </c>
      <c r="E2251" s="43" t="s">
        <v>275</v>
      </c>
      <c r="F2251" s="43" t="s">
        <v>275</v>
      </c>
      <c r="G2251" s="43" t="s">
        <v>275</v>
      </c>
      <c r="H2251" s="43" t="s">
        <v>275</v>
      </c>
      <c r="I2251" s="43" t="s">
        <v>275</v>
      </c>
      <c r="J2251" s="45" t="s">
        <v>275</v>
      </c>
      <c r="K2251" s="43" t="s">
        <v>275</v>
      </c>
      <c r="L2251" s="43">
        <v>2</v>
      </c>
      <c r="M2251" s="43">
        <v>2</v>
      </c>
      <c r="N2251" s="43" t="s">
        <v>275</v>
      </c>
    </row>
    <row r="2252" spans="1:14" x14ac:dyDescent="0.35">
      <c r="A2252" s="43" t="s">
        <v>1886</v>
      </c>
      <c r="B2252" s="43" t="s">
        <v>758</v>
      </c>
      <c r="C2252" s="43">
        <v>2</v>
      </c>
      <c r="D2252" s="43">
        <v>2015</v>
      </c>
      <c r="E2252" s="43" t="s">
        <v>275</v>
      </c>
      <c r="F2252" s="43" t="s">
        <v>275</v>
      </c>
      <c r="G2252" s="43" t="s">
        <v>275</v>
      </c>
      <c r="H2252" s="43" t="s">
        <v>275</v>
      </c>
      <c r="I2252" s="43" t="s">
        <v>275</v>
      </c>
      <c r="J2252" s="45" t="s">
        <v>275</v>
      </c>
      <c r="K2252" s="43" t="s">
        <v>275</v>
      </c>
      <c r="L2252" s="43" t="s">
        <v>275</v>
      </c>
      <c r="M2252" s="43" t="s">
        <v>275</v>
      </c>
      <c r="N2252" s="43" t="s">
        <v>275</v>
      </c>
    </row>
    <row r="2253" spans="1:14" x14ac:dyDescent="0.35">
      <c r="A2253" s="43" t="s">
        <v>3685</v>
      </c>
      <c r="B2253" s="43" t="s">
        <v>940</v>
      </c>
      <c r="C2253" s="43">
        <v>3</v>
      </c>
      <c r="D2253" s="43">
        <v>2015</v>
      </c>
      <c r="E2253" s="43" t="str">
        <f>IF(OR(C2253=2,C2253=3),"NA","Codieren!")</f>
        <v>NA</v>
      </c>
      <c r="F2253" s="43" t="str">
        <f>IF(OR(C2253=2,C2253=3),"NA","Codieren!")</f>
        <v>NA</v>
      </c>
      <c r="G2253" s="43" t="str">
        <f>IF(F2253=1,"CODIEREN!","NA")</f>
        <v>NA</v>
      </c>
      <c r="H2253" s="43" t="str">
        <f>IF(OR(C2253=2,C2253=3),"NA","Codieren!")</f>
        <v>NA</v>
      </c>
      <c r="I2253" s="43" t="str">
        <f>IF(OR(C2253=2,C2253=3),"NA","Codieren!")</f>
        <v>NA</v>
      </c>
      <c r="J2253" s="45" t="str">
        <f>IF(OR(C2253=2,C2253=3),"NA","Codieren!")</f>
        <v>NA</v>
      </c>
      <c r="K2253" s="43" t="str">
        <f>IF(OR(C2253=1,C2253=3),"NA","Codieren!")</f>
        <v>NA</v>
      </c>
      <c r="L2253" s="43">
        <v>2</v>
      </c>
      <c r="M2253" s="43">
        <v>1</v>
      </c>
      <c r="N2253" s="43">
        <v>4</v>
      </c>
    </row>
    <row r="2254" spans="1:14" x14ac:dyDescent="0.35">
      <c r="A2254" s="43" t="s">
        <v>979</v>
      </c>
      <c r="B2254" s="43" t="s">
        <v>940</v>
      </c>
      <c r="C2254" s="43">
        <v>1</v>
      </c>
      <c r="D2254" s="43">
        <v>2018</v>
      </c>
      <c r="E2254" s="43">
        <v>2</v>
      </c>
      <c r="F2254" s="43">
        <v>4</v>
      </c>
      <c r="G2254" s="43" t="s">
        <v>275</v>
      </c>
      <c r="H2254" s="43">
        <v>1</v>
      </c>
      <c r="I2254" s="43">
        <v>2</v>
      </c>
      <c r="J2254" s="45">
        <v>7500</v>
      </c>
      <c r="K2254" s="43" t="s">
        <v>275</v>
      </c>
      <c r="L2254" s="43" t="s">
        <v>275</v>
      </c>
      <c r="M2254" s="43" t="s">
        <v>275</v>
      </c>
      <c r="N2254" s="43" t="s">
        <v>275</v>
      </c>
    </row>
    <row r="2255" spans="1:14" x14ac:dyDescent="0.35">
      <c r="A2255" s="43" t="s">
        <v>979</v>
      </c>
      <c r="B2255" s="43" t="s">
        <v>111</v>
      </c>
      <c r="C2255" s="43">
        <v>2</v>
      </c>
      <c r="D2255" s="43">
        <v>2018</v>
      </c>
      <c r="E2255" s="43" t="s">
        <v>275</v>
      </c>
      <c r="F2255" s="43" t="s">
        <v>275</v>
      </c>
      <c r="G2255" s="43" t="s">
        <v>275</v>
      </c>
      <c r="H2255" s="43" t="s">
        <v>275</v>
      </c>
      <c r="I2255" s="43" t="s">
        <v>275</v>
      </c>
      <c r="J2255" s="43" t="s">
        <v>275</v>
      </c>
      <c r="K2255" s="43">
        <v>2</v>
      </c>
      <c r="L2255" s="43" t="s">
        <v>275</v>
      </c>
      <c r="M2255" s="43" t="s">
        <v>275</v>
      </c>
      <c r="N2255" s="43" t="s">
        <v>275</v>
      </c>
    </row>
    <row r="2256" spans="1:14" x14ac:dyDescent="0.35">
      <c r="A2256" s="43" t="s">
        <v>93</v>
      </c>
      <c r="B2256" s="44" t="s">
        <v>9</v>
      </c>
      <c r="C2256" s="44">
        <v>3</v>
      </c>
      <c r="D2256" s="44">
        <v>2019</v>
      </c>
      <c r="E2256" s="43" t="s">
        <v>275</v>
      </c>
      <c r="F2256" s="44" t="s">
        <v>275</v>
      </c>
      <c r="G2256" s="44" t="s">
        <v>275</v>
      </c>
      <c r="H2256" s="44" t="s">
        <v>275</v>
      </c>
      <c r="I2256" s="44" t="s">
        <v>275</v>
      </c>
      <c r="J2256" s="28" t="s">
        <v>275</v>
      </c>
      <c r="K2256" s="44" t="s">
        <v>275</v>
      </c>
      <c r="L2256" s="83">
        <v>2</v>
      </c>
      <c r="M2256" s="43">
        <f>IF(L2256="NA","NA",2)</f>
        <v>2</v>
      </c>
      <c r="N2256" s="43" t="s">
        <v>275</v>
      </c>
    </row>
    <row r="2257" spans="1:14" x14ac:dyDescent="0.35">
      <c r="A2257" s="43" t="s">
        <v>93</v>
      </c>
      <c r="B2257" s="44" t="s">
        <v>107</v>
      </c>
      <c r="C2257" s="44">
        <v>2</v>
      </c>
      <c r="D2257" s="44">
        <v>2019</v>
      </c>
      <c r="E2257" s="43" t="s">
        <v>275</v>
      </c>
      <c r="F2257" s="44" t="s">
        <v>275</v>
      </c>
      <c r="G2257" s="44" t="s">
        <v>275</v>
      </c>
      <c r="H2257" s="44" t="s">
        <v>275</v>
      </c>
      <c r="I2257" s="44" t="s">
        <v>275</v>
      </c>
      <c r="J2257" s="28" t="s">
        <v>275</v>
      </c>
      <c r="K2257" s="44">
        <v>2</v>
      </c>
      <c r="L2257" s="83" t="s">
        <v>275</v>
      </c>
      <c r="M2257" s="43" t="str">
        <f>IF(L2257="NA","NA",2)</f>
        <v>NA</v>
      </c>
      <c r="N2257" s="43" t="s">
        <v>275</v>
      </c>
    </row>
    <row r="2258" spans="1:14" x14ac:dyDescent="0.35">
      <c r="A2258" s="43" t="s">
        <v>93</v>
      </c>
      <c r="B2258" s="44" t="s">
        <v>9</v>
      </c>
      <c r="C2258" s="44">
        <v>3</v>
      </c>
      <c r="D2258" s="44">
        <v>2018</v>
      </c>
      <c r="E2258" s="43" t="s">
        <v>275</v>
      </c>
      <c r="F2258" s="44" t="s">
        <v>275</v>
      </c>
      <c r="G2258" s="44" t="s">
        <v>275</v>
      </c>
      <c r="H2258" s="44" t="s">
        <v>275</v>
      </c>
      <c r="I2258" s="44" t="s">
        <v>275</v>
      </c>
      <c r="J2258" s="28" t="s">
        <v>275</v>
      </c>
      <c r="K2258" s="44" t="s">
        <v>275</v>
      </c>
      <c r="L2258" s="83">
        <v>2</v>
      </c>
      <c r="M2258" s="43">
        <f>IF(L2258="NA","NA",2)</f>
        <v>2</v>
      </c>
      <c r="N2258" s="43" t="s">
        <v>275</v>
      </c>
    </row>
    <row r="2259" spans="1:14" x14ac:dyDescent="0.35">
      <c r="A2259" s="43" t="s">
        <v>93</v>
      </c>
      <c r="B2259" s="44" t="s">
        <v>107</v>
      </c>
      <c r="C2259" s="44">
        <v>2</v>
      </c>
      <c r="D2259" s="44">
        <v>2018</v>
      </c>
      <c r="E2259" s="43" t="s">
        <v>275</v>
      </c>
      <c r="F2259" s="44" t="s">
        <v>275</v>
      </c>
      <c r="G2259" s="44" t="s">
        <v>275</v>
      </c>
      <c r="H2259" s="44" t="s">
        <v>275</v>
      </c>
      <c r="I2259" s="44" t="s">
        <v>275</v>
      </c>
      <c r="J2259" s="28" t="s">
        <v>275</v>
      </c>
      <c r="K2259" s="44">
        <v>2</v>
      </c>
      <c r="L2259" s="83" t="s">
        <v>275</v>
      </c>
      <c r="M2259" s="43" t="str">
        <f>IF(L2259="NA","NA",2)</f>
        <v>NA</v>
      </c>
      <c r="N2259" s="43" t="s">
        <v>275</v>
      </c>
    </row>
    <row r="2260" spans="1:14" x14ac:dyDescent="0.35">
      <c r="A2260" s="43" t="s">
        <v>93</v>
      </c>
      <c r="B2260" s="44" t="s">
        <v>9</v>
      </c>
      <c r="C2260" s="44">
        <v>3</v>
      </c>
      <c r="D2260" s="44">
        <v>2017</v>
      </c>
      <c r="E2260" s="43" t="s">
        <v>275</v>
      </c>
      <c r="F2260" s="44" t="s">
        <v>275</v>
      </c>
      <c r="G2260" s="44" t="s">
        <v>275</v>
      </c>
      <c r="H2260" s="44" t="s">
        <v>275</v>
      </c>
      <c r="I2260" s="44" t="s">
        <v>275</v>
      </c>
      <c r="J2260" s="28" t="s">
        <v>275</v>
      </c>
      <c r="K2260" s="44" t="s">
        <v>275</v>
      </c>
      <c r="L2260" s="83">
        <v>2</v>
      </c>
      <c r="M2260" s="43">
        <f>IF(L2260="NA","NA",2)</f>
        <v>2</v>
      </c>
      <c r="N2260" s="43" t="s">
        <v>275</v>
      </c>
    </row>
    <row r="2261" spans="1:14" x14ac:dyDescent="0.35">
      <c r="A2261" s="43" t="s">
        <v>93</v>
      </c>
      <c r="B2261" s="44" t="s">
        <v>107</v>
      </c>
      <c r="C2261" s="44">
        <v>2</v>
      </c>
      <c r="D2261" s="44">
        <v>2017</v>
      </c>
      <c r="E2261" s="43" t="s">
        <v>275</v>
      </c>
      <c r="F2261" s="44" t="s">
        <v>275</v>
      </c>
      <c r="G2261" s="44" t="s">
        <v>275</v>
      </c>
      <c r="H2261" s="44" t="s">
        <v>275</v>
      </c>
      <c r="I2261" s="44" t="s">
        <v>275</v>
      </c>
      <c r="J2261" s="28" t="s">
        <v>275</v>
      </c>
      <c r="K2261" s="44">
        <v>2</v>
      </c>
      <c r="L2261" s="83" t="s">
        <v>275</v>
      </c>
      <c r="M2261" s="43" t="str">
        <f>IF(L2261="NA","NA",2)</f>
        <v>NA</v>
      </c>
      <c r="N2261" s="43" t="s">
        <v>275</v>
      </c>
    </row>
    <row r="2262" spans="1:14" x14ac:dyDescent="0.35">
      <c r="A2262" s="43" t="s">
        <v>93</v>
      </c>
      <c r="B2262" s="44" t="s">
        <v>9</v>
      </c>
      <c r="C2262" s="44">
        <v>3</v>
      </c>
      <c r="D2262" s="44">
        <v>2016</v>
      </c>
      <c r="E2262" s="43" t="s">
        <v>275</v>
      </c>
      <c r="F2262" s="44" t="s">
        <v>275</v>
      </c>
      <c r="G2262" s="44" t="s">
        <v>275</v>
      </c>
      <c r="H2262" s="44" t="s">
        <v>275</v>
      </c>
      <c r="I2262" s="44" t="s">
        <v>275</v>
      </c>
      <c r="J2262" s="28" t="s">
        <v>275</v>
      </c>
      <c r="K2262" s="44" t="s">
        <v>275</v>
      </c>
      <c r="L2262" s="83">
        <v>2</v>
      </c>
      <c r="M2262" s="43">
        <f>IF(L2262="NA","NA",2)</f>
        <v>2</v>
      </c>
      <c r="N2262" s="43" t="s">
        <v>275</v>
      </c>
    </row>
    <row r="2263" spans="1:14" x14ac:dyDescent="0.35">
      <c r="A2263" s="43" t="s">
        <v>93</v>
      </c>
      <c r="B2263" s="44" t="s">
        <v>107</v>
      </c>
      <c r="C2263" s="44">
        <v>2</v>
      </c>
      <c r="D2263" s="44">
        <v>2016</v>
      </c>
      <c r="E2263" s="43" t="s">
        <v>275</v>
      </c>
      <c r="F2263" s="44" t="s">
        <v>275</v>
      </c>
      <c r="G2263" s="44" t="s">
        <v>275</v>
      </c>
      <c r="H2263" s="44" t="s">
        <v>275</v>
      </c>
      <c r="I2263" s="44" t="s">
        <v>275</v>
      </c>
      <c r="J2263" s="28" t="s">
        <v>275</v>
      </c>
      <c r="K2263" s="44">
        <v>2</v>
      </c>
      <c r="L2263" s="83" t="s">
        <v>275</v>
      </c>
      <c r="M2263" s="43" t="str">
        <f>IF(L2263="NA","NA",2)</f>
        <v>NA</v>
      </c>
      <c r="N2263" s="43" t="s">
        <v>275</v>
      </c>
    </row>
    <row r="2264" spans="1:14" x14ac:dyDescent="0.35">
      <c r="A2264" s="43" t="s">
        <v>93</v>
      </c>
      <c r="B2264" s="44" t="s">
        <v>9</v>
      </c>
      <c r="C2264" s="44">
        <v>3</v>
      </c>
      <c r="D2264" s="44">
        <v>2015</v>
      </c>
      <c r="E2264" s="43" t="s">
        <v>275</v>
      </c>
      <c r="F2264" s="44" t="s">
        <v>275</v>
      </c>
      <c r="G2264" s="44" t="s">
        <v>275</v>
      </c>
      <c r="H2264" s="44" t="s">
        <v>275</v>
      </c>
      <c r="I2264" s="44" t="s">
        <v>275</v>
      </c>
      <c r="J2264" s="28" t="s">
        <v>275</v>
      </c>
      <c r="K2264" s="44" t="s">
        <v>275</v>
      </c>
      <c r="L2264" s="83">
        <v>2</v>
      </c>
      <c r="M2264" s="43">
        <f>IF(L2264="NA","NA",2)</f>
        <v>2</v>
      </c>
      <c r="N2264" s="43" t="s">
        <v>275</v>
      </c>
    </row>
    <row r="2265" spans="1:14" x14ac:dyDescent="0.35">
      <c r="A2265" s="43" t="s">
        <v>93</v>
      </c>
      <c r="B2265" s="44" t="s">
        <v>107</v>
      </c>
      <c r="C2265" s="44">
        <v>2</v>
      </c>
      <c r="D2265" s="44">
        <v>2015</v>
      </c>
      <c r="E2265" s="43" t="s">
        <v>275</v>
      </c>
      <c r="F2265" s="44" t="s">
        <v>275</v>
      </c>
      <c r="G2265" s="44" t="s">
        <v>275</v>
      </c>
      <c r="H2265" s="44" t="s">
        <v>275</v>
      </c>
      <c r="I2265" s="44" t="s">
        <v>275</v>
      </c>
      <c r="J2265" s="28" t="s">
        <v>275</v>
      </c>
      <c r="K2265" s="44">
        <v>2</v>
      </c>
      <c r="L2265" s="83" t="s">
        <v>275</v>
      </c>
      <c r="M2265" s="43" t="str">
        <f>IF(L2265="NA","NA",2)</f>
        <v>NA</v>
      </c>
      <c r="N2265" s="43" t="s">
        <v>275</v>
      </c>
    </row>
    <row r="2266" spans="1:14" x14ac:dyDescent="0.35">
      <c r="A2266" s="43" t="s">
        <v>93</v>
      </c>
      <c r="B2266" s="43" t="s">
        <v>1553</v>
      </c>
      <c r="C2266" s="43">
        <v>1</v>
      </c>
      <c r="D2266" s="43">
        <v>2017</v>
      </c>
      <c r="E2266" s="43">
        <v>1</v>
      </c>
      <c r="F2266" s="43">
        <v>5</v>
      </c>
      <c r="G2266" s="43" t="str">
        <f>IF(F2266=1,"CODIEREN!","NA")</f>
        <v>NA</v>
      </c>
      <c r="H2266" s="43">
        <v>1</v>
      </c>
      <c r="I2266" s="43">
        <v>2</v>
      </c>
      <c r="J2266" s="45" t="s">
        <v>275</v>
      </c>
      <c r="K2266" s="43" t="str">
        <f>IF(OR(C2266=1,C2266=3),"NA","Codieren!")</f>
        <v>NA</v>
      </c>
      <c r="L2266" s="43" t="str">
        <f>IF(OR(C2266=1,C2266=2),"NA","Codieren!")</f>
        <v>NA</v>
      </c>
      <c r="M2266" s="43" t="str">
        <f>IF(L2266="NA","NA","Codieren!")</f>
        <v>NA</v>
      </c>
      <c r="N2266" s="43" t="str">
        <f>IF(OR(M2266="NA",M2266=2),"NA","Codieren!")</f>
        <v>NA</v>
      </c>
    </row>
    <row r="2267" spans="1:14" x14ac:dyDescent="0.35">
      <c r="A2267" s="43" t="s">
        <v>93</v>
      </c>
      <c r="B2267" s="43" t="s">
        <v>2434</v>
      </c>
      <c r="C2267" s="43">
        <v>1</v>
      </c>
      <c r="D2267" s="43">
        <v>2015</v>
      </c>
      <c r="E2267" s="43">
        <v>2</v>
      </c>
      <c r="F2267" s="43">
        <v>1</v>
      </c>
      <c r="G2267" s="43">
        <v>5</v>
      </c>
      <c r="H2267" s="43">
        <v>1</v>
      </c>
      <c r="I2267" s="43">
        <v>2</v>
      </c>
      <c r="J2267" s="45">
        <v>2500</v>
      </c>
      <c r="K2267" s="43" t="str">
        <f>IF(OR(C2267=1,C2267=3),"NA","Codieren!")</f>
        <v>NA</v>
      </c>
      <c r="L2267" s="43" t="str">
        <f>IF(OR(C2267=1,C2267=2),"NA","Codieren!")</f>
        <v>NA</v>
      </c>
      <c r="M2267" s="43" t="str">
        <f>IF(L2267="NA","NA","Codieren!")</f>
        <v>NA</v>
      </c>
      <c r="N2267" s="43" t="str">
        <f>IF(OR(M2267="NA",M2267=2),"NA","Codieren!")</f>
        <v>NA</v>
      </c>
    </row>
    <row r="2268" spans="1:14" x14ac:dyDescent="0.35">
      <c r="A2268" s="43" t="s">
        <v>93</v>
      </c>
      <c r="B2268" s="43" t="s">
        <v>3698</v>
      </c>
      <c r="C2268" s="43">
        <v>3</v>
      </c>
      <c r="D2268" s="43">
        <v>2019</v>
      </c>
      <c r="E2268" s="43" t="str">
        <f>IF(OR(C2268=2,C2268=3),"NA","Codieren!")</f>
        <v>NA</v>
      </c>
      <c r="F2268" s="43" t="str">
        <f>IF(OR(C2268=2,C2268=3),"NA","Codieren!")</f>
        <v>NA</v>
      </c>
      <c r="G2268" s="43" t="str">
        <f>IF(F2268=1,"CODIEREN!","NA")</f>
        <v>NA</v>
      </c>
      <c r="H2268" s="43" t="str">
        <f>IF(OR(C2268=2,C2268=3),"NA","Codieren!")</f>
        <v>NA</v>
      </c>
      <c r="I2268" s="43" t="str">
        <f>IF(OR(C2268=2,C2268=3),"NA","Codieren!")</f>
        <v>NA</v>
      </c>
      <c r="J2268" s="45" t="str">
        <f>IF(OR(C2268=2,C2268=3),"NA","Codieren!")</f>
        <v>NA</v>
      </c>
      <c r="K2268" s="43" t="str">
        <f>IF(OR(C2268=1,C2268=3),"NA","Codieren!")</f>
        <v>NA</v>
      </c>
      <c r="L2268" s="43">
        <v>2</v>
      </c>
      <c r="M2268" s="43">
        <v>2</v>
      </c>
      <c r="N2268" s="43" t="str">
        <f>IF(OR(M2268="NA",M2268=2),"NA","Codieren!")</f>
        <v>NA</v>
      </c>
    </row>
    <row r="2269" spans="1:14" x14ac:dyDescent="0.35">
      <c r="A2269" s="43" t="s">
        <v>93</v>
      </c>
      <c r="B2269" s="43" t="s">
        <v>3698</v>
      </c>
      <c r="C2269" s="43">
        <v>3</v>
      </c>
      <c r="D2269" s="43">
        <v>2018</v>
      </c>
      <c r="E2269" s="43" t="str">
        <f>IF(OR(C2269=2,C2269=3),"NA","Codieren!")</f>
        <v>NA</v>
      </c>
      <c r="F2269" s="43" t="str">
        <f>IF(OR(C2269=2,C2269=3),"NA","Codieren!")</f>
        <v>NA</v>
      </c>
      <c r="G2269" s="43" t="str">
        <f>IF(F2269=1,"CODIEREN!","NA")</f>
        <v>NA</v>
      </c>
      <c r="H2269" s="43" t="str">
        <f>IF(OR(C2269=2,C2269=3),"NA","Codieren!")</f>
        <v>NA</v>
      </c>
      <c r="I2269" s="43" t="str">
        <f>IF(OR(C2269=2,C2269=3),"NA","Codieren!")</f>
        <v>NA</v>
      </c>
      <c r="J2269" s="45" t="str">
        <f>IF(OR(C2269=2,C2269=3),"NA","Codieren!")</f>
        <v>NA</v>
      </c>
      <c r="K2269" s="43" t="s">
        <v>275</v>
      </c>
      <c r="L2269" s="43">
        <v>2</v>
      </c>
      <c r="M2269" s="43">
        <v>2</v>
      </c>
      <c r="N2269" s="43" t="str">
        <f>IF(OR(M2269="NA",M2269=2),"NA","Codieren!")</f>
        <v>NA</v>
      </c>
    </row>
    <row r="2270" spans="1:14" x14ac:dyDescent="0.35">
      <c r="A2270" s="43" t="s">
        <v>93</v>
      </c>
      <c r="B2270" s="43" t="s">
        <v>3698</v>
      </c>
      <c r="C2270" s="43">
        <v>3</v>
      </c>
      <c r="D2270" s="43">
        <v>2017</v>
      </c>
      <c r="E2270" s="43" t="str">
        <f>IF(OR(C2270=2,C2270=3),"NA","Codieren!")</f>
        <v>NA</v>
      </c>
      <c r="F2270" s="43" t="str">
        <f>IF(OR(C2270=2,C2270=3),"NA","Codieren!")</f>
        <v>NA</v>
      </c>
      <c r="G2270" s="43" t="str">
        <f>IF(F2270=1,"CODIEREN!","NA")</f>
        <v>NA</v>
      </c>
      <c r="H2270" s="43" t="str">
        <f>IF(OR(C2270=2,C2270=3),"NA","Codieren!")</f>
        <v>NA</v>
      </c>
      <c r="I2270" s="43" t="str">
        <f>IF(OR(C2270=2,C2270=3),"NA","Codieren!")</f>
        <v>NA</v>
      </c>
      <c r="J2270" s="45" t="str">
        <f>IF(OR(C2270=2,C2270=3),"NA","Codieren!")</f>
        <v>NA</v>
      </c>
      <c r="K2270" s="43" t="s">
        <v>275</v>
      </c>
      <c r="L2270" s="43">
        <v>2</v>
      </c>
      <c r="M2270" s="43">
        <v>2</v>
      </c>
      <c r="N2270" s="43" t="str">
        <f>IF(OR(M2270="NA",M2270=2),"NA","Codieren!")</f>
        <v>NA</v>
      </c>
    </row>
    <row r="2271" spans="1:14" x14ac:dyDescent="0.35">
      <c r="A2271" s="43" t="s">
        <v>93</v>
      </c>
      <c r="B2271" s="43" t="s">
        <v>3698</v>
      </c>
      <c r="C2271" s="43">
        <v>3</v>
      </c>
      <c r="D2271" s="43">
        <v>2016</v>
      </c>
      <c r="E2271" s="43" t="str">
        <f>IF(OR(C2271=2,C2271=3),"NA","Codieren!")</f>
        <v>NA</v>
      </c>
      <c r="F2271" s="43" t="str">
        <f>IF(OR(C2271=2,C2271=3),"NA","Codieren!")</f>
        <v>NA</v>
      </c>
      <c r="G2271" s="43" t="str">
        <f>IF(F2271=1,"CODIEREN!","NA")</f>
        <v>NA</v>
      </c>
      <c r="H2271" s="43" t="str">
        <f>IF(OR(C2271=2,C2271=3),"NA","Codieren!")</f>
        <v>NA</v>
      </c>
      <c r="I2271" s="43" t="str">
        <f>IF(OR(C2271=2,C2271=3),"NA","Codieren!")</f>
        <v>NA</v>
      </c>
      <c r="J2271" s="45" t="str">
        <f>IF(OR(C2271=2,C2271=3),"NA","Codieren!")</f>
        <v>NA</v>
      </c>
      <c r="K2271" s="43" t="s">
        <v>275</v>
      </c>
      <c r="L2271" s="43">
        <v>2</v>
      </c>
      <c r="M2271" s="43">
        <v>2</v>
      </c>
      <c r="N2271" s="43" t="str">
        <f>IF(OR(M2271="NA",M2271=2),"NA","Codieren!")</f>
        <v>NA</v>
      </c>
    </row>
    <row r="2272" spans="1:14" x14ac:dyDescent="0.35">
      <c r="A2272" s="43" t="s">
        <v>93</v>
      </c>
      <c r="B2272" s="43" t="s">
        <v>3698</v>
      </c>
      <c r="C2272" s="43">
        <v>1</v>
      </c>
      <c r="D2272" s="43">
        <v>2015</v>
      </c>
      <c r="E2272" s="43">
        <v>1</v>
      </c>
      <c r="F2272" s="43">
        <v>5</v>
      </c>
      <c r="G2272" s="43" t="str">
        <f>IF(F2272=1,"CODIEREN!","NA")</f>
        <v>NA</v>
      </c>
      <c r="H2272" s="43">
        <v>1</v>
      </c>
      <c r="I2272" s="43">
        <v>2</v>
      </c>
      <c r="J2272" s="45">
        <v>0</v>
      </c>
      <c r="K2272" s="43" t="s">
        <v>275</v>
      </c>
      <c r="L2272" s="43" t="str">
        <f>IF(OR(C2272=1,C2272=2),"NA","Codieren!")</f>
        <v>NA</v>
      </c>
      <c r="M2272" s="43" t="str">
        <f>IF(L2272="NA","NA","Codieren!")</f>
        <v>NA</v>
      </c>
      <c r="N2272" s="43" t="str">
        <f>IF(OR(M2272="NA",M2272=2),"NA","Codieren!")</f>
        <v>NA</v>
      </c>
    </row>
    <row r="2273" spans="1:14" x14ac:dyDescent="0.35">
      <c r="A2273" s="43" t="s">
        <v>1420</v>
      </c>
      <c r="B2273" s="46" t="s">
        <v>1370</v>
      </c>
      <c r="C2273" s="43">
        <v>1</v>
      </c>
      <c r="D2273" s="43">
        <v>2017</v>
      </c>
      <c r="E2273" s="43">
        <v>1</v>
      </c>
      <c r="F2273" s="43">
        <v>1</v>
      </c>
      <c r="G2273" s="43">
        <v>5</v>
      </c>
      <c r="H2273" s="43">
        <v>1</v>
      </c>
      <c r="I2273" s="43">
        <v>2</v>
      </c>
      <c r="J2273" s="45">
        <v>6000</v>
      </c>
      <c r="K2273" s="43" t="str">
        <f>IF(OR(C2273=1,C2273=3),"NA","Codieren!")</f>
        <v>NA</v>
      </c>
      <c r="L2273" s="43" t="str">
        <f>IF(OR(C2273=1,C2273=2),"NA","Codieren!")</f>
        <v>NA</v>
      </c>
      <c r="M2273" s="43" t="str">
        <f>IF(L2273="NA","NA","Codieren!")</f>
        <v>NA</v>
      </c>
      <c r="N2273" s="43" t="str">
        <f>IF(OR(M2273="NA",M2273=2),"NA","Codieren!")</f>
        <v>NA</v>
      </c>
    </row>
    <row r="2274" spans="1:14" x14ac:dyDescent="0.35">
      <c r="A2274" s="43" t="s">
        <v>1420</v>
      </c>
      <c r="B2274" s="46" t="s">
        <v>375</v>
      </c>
      <c r="C2274" s="43">
        <v>2</v>
      </c>
      <c r="D2274" s="43">
        <v>2017</v>
      </c>
      <c r="E2274" s="43" t="str">
        <f>IF(OR(C2274=2,C2274=3),"NA","Codieren!")</f>
        <v>NA</v>
      </c>
      <c r="F2274" s="43" t="str">
        <f>IF(OR(C2274=2,C2274=3),"NA","Codieren!")</f>
        <v>NA</v>
      </c>
      <c r="G2274" s="43" t="str">
        <f>IF(F2274=1,"CODIEREN!","NA")</f>
        <v>NA</v>
      </c>
      <c r="H2274" s="43" t="str">
        <f>IF(OR(C2274=2,C2274=3),"NA","Codieren!")</f>
        <v>NA</v>
      </c>
      <c r="I2274" s="43" t="str">
        <f>IF(OR(C2274=2,C2274=3),"NA","Codieren!")</f>
        <v>NA</v>
      </c>
      <c r="J2274" s="45" t="str">
        <f>IF(OR(C2274=2,C2274=3),"NA","Codieren!")</f>
        <v>NA</v>
      </c>
      <c r="K2274" s="43">
        <v>12</v>
      </c>
      <c r="L2274" s="43" t="str">
        <f>IF(OR(C2274=1,C2274=2),"NA","Codieren!")</f>
        <v>NA</v>
      </c>
      <c r="M2274" s="43" t="str">
        <f>IF(L2274="NA","NA","Codieren!")</f>
        <v>NA</v>
      </c>
      <c r="N2274" s="43" t="str">
        <f>IF(OR(M2274="NA",M2274=2),"NA","Codieren!")</f>
        <v>NA</v>
      </c>
    </row>
    <row r="2275" spans="1:14" x14ac:dyDescent="0.35">
      <c r="A2275" s="43" t="s">
        <v>3935</v>
      </c>
      <c r="B2275" s="43" t="s">
        <v>3698</v>
      </c>
      <c r="C2275" s="43">
        <v>3</v>
      </c>
      <c r="D2275" s="43">
        <v>2017</v>
      </c>
      <c r="E2275" s="43" t="str">
        <f>IF(OR(C2275=2,C2275=3),"NA","Codieren!")</f>
        <v>NA</v>
      </c>
      <c r="F2275" s="43" t="str">
        <f>IF(OR(C2275=2,C2275=3),"NA","Codieren!")</f>
        <v>NA</v>
      </c>
      <c r="G2275" s="43" t="str">
        <f>IF(F2275=1,"CODIEREN!","NA")</f>
        <v>NA</v>
      </c>
      <c r="H2275" s="43" t="str">
        <f>IF(OR(C2275=2,C2275=3),"NA","Codieren!")</f>
        <v>NA</v>
      </c>
      <c r="I2275" s="43" t="str">
        <f>IF(OR(C2275=2,C2275=3),"NA","Codieren!")</f>
        <v>NA</v>
      </c>
      <c r="J2275" s="45" t="str">
        <f>IF(OR(C2275=2,C2275=3),"NA","Codieren!")</f>
        <v>NA</v>
      </c>
      <c r="K2275" s="43" t="s">
        <v>275</v>
      </c>
      <c r="L2275" s="43">
        <v>2</v>
      </c>
      <c r="M2275" s="43">
        <v>2</v>
      </c>
      <c r="N2275" s="43" t="str">
        <f>IF(OR(M2275="NA",M2275=2),"NA","Codieren!")</f>
        <v>NA</v>
      </c>
    </row>
    <row r="2276" spans="1:14" x14ac:dyDescent="0.35">
      <c r="A2276" s="43" t="s">
        <v>3935</v>
      </c>
      <c r="B2276" s="43" t="s">
        <v>66</v>
      </c>
      <c r="C2276" s="43">
        <v>2</v>
      </c>
      <c r="D2276" s="43">
        <v>2017</v>
      </c>
      <c r="E2276" s="43" t="str">
        <f>IF(OR(C2276=2,C2276=3),"NA","Codieren!")</f>
        <v>NA</v>
      </c>
      <c r="F2276" s="43" t="str">
        <f>IF(OR(C2276=2,C2276=3),"NA","Codieren!")</f>
        <v>NA</v>
      </c>
      <c r="G2276" s="43" t="str">
        <f>IF(F2276=1,"CODIEREN!","NA")</f>
        <v>NA</v>
      </c>
      <c r="H2276" s="43" t="str">
        <f>IF(OR(C2276=2,C2276=3),"NA","Codieren!")</f>
        <v>NA</v>
      </c>
      <c r="I2276" s="43" t="str">
        <f>IF(OR(C2276=2,C2276=3),"NA","Codieren!")</f>
        <v>NA</v>
      </c>
      <c r="J2276" s="45" t="str">
        <f>IF(OR(C2276=2,C2276=3),"NA","Codieren!")</f>
        <v>NA</v>
      </c>
      <c r="K2276" s="43">
        <v>2</v>
      </c>
      <c r="L2276" s="43" t="str">
        <f>IF(OR(C2276=1,C2276=2),"NA","Codieren!")</f>
        <v>NA</v>
      </c>
      <c r="M2276" s="43" t="str">
        <f>IF(L2276="NA","NA","Codieren!")</f>
        <v>NA</v>
      </c>
      <c r="N2276" s="43" t="str">
        <f>IF(OR(M2276="NA",M2276=2),"NA","Codieren!")</f>
        <v>NA</v>
      </c>
    </row>
    <row r="2277" spans="1:14" x14ac:dyDescent="0.35">
      <c r="A2277" s="43" t="s">
        <v>124</v>
      </c>
      <c r="B2277" s="44" t="s">
        <v>9</v>
      </c>
      <c r="C2277" s="44">
        <v>1</v>
      </c>
      <c r="D2277" s="44">
        <v>2018</v>
      </c>
      <c r="E2277" s="43">
        <v>1</v>
      </c>
      <c r="F2277" s="44" t="s">
        <v>275</v>
      </c>
      <c r="G2277" s="44" t="s">
        <v>275</v>
      </c>
      <c r="H2277" s="44">
        <v>1</v>
      </c>
      <c r="I2277" s="44">
        <v>2</v>
      </c>
      <c r="J2277" s="28">
        <v>15000</v>
      </c>
      <c r="K2277" s="44" t="s">
        <v>275</v>
      </c>
      <c r="L2277" s="83" t="s">
        <v>275</v>
      </c>
      <c r="M2277" s="43" t="str">
        <f>IF(L2277="NA","NA",2)</f>
        <v>NA</v>
      </c>
      <c r="N2277" s="43" t="s">
        <v>275</v>
      </c>
    </row>
    <row r="2278" spans="1:14" x14ac:dyDescent="0.35">
      <c r="A2278" s="43" t="s">
        <v>124</v>
      </c>
      <c r="B2278" s="44" t="s">
        <v>129</v>
      </c>
      <c r="C2278" s="44">
        <v>2</v>
      </c>
      <c r="D2278" s="44">
        <v>2018</v>
      </c>
      <c r="E2278" s="43" t="s">
        <v>275</v>
      </c>
      <c r="F2278" s="44" t="s">
        <v>275</v>
      </c>
      <c r="G2278" s="44" t="s">
        <v>275</v>
      </c>
      <c r="H2278" s="44" t="s">
        <v>275</v>
      </c>
      <c r="I2278" s="44" t="s">
        <v>275</v>
      </c>
      <c r="J2278" s="28" t="s">
        <v>275</v>
      </c>
      <c r="K2278" s="44">
        <v>4</v>
      </c>
      <c r="L2278" s="83" t="s">
        <v>275</v>
      </c>
      <c r="M2278" s="43" t="str">
        <f>IF(L2278="NA","NA",2)</f>
        <v>NA</v>
      </c>
      <c r="N2278" s="43" t="s">
        <v>275</v>
      </c>
    </row>
    <row r="2279" spans="1:14" x14ac:dyDescent="0.35">
      <c r="A2279" s="43" t="s">
        <v>124</v>
      </c>
      <c r="B2279" s="43" t="s">
        <v>940</v>
      </c>
      <c r="C2279" s="43">
        <v>1</v>
      </c>
      <c r="D2279" s="43">
        <v>2016</v>
      </c>
      <c r="E2279" s="43">
        <v>1</v>
      </c>
      <c r="F2279" s="43">
        <v>4</v>
      </c>
      <c r="G2279" s="43" t="str">
        <f>IF(F2279=1,"CODIEREN!","NA")</f>
        <v>NA</v>
      </c>
      <c r="H2279" s="43">
        <v>1</v>
      </c>
      <c r="I2279" s="43">
        <v>2</v>
      </c>
      <c r="J2279" s="45">
        <v>7500</v>
      </c>
      <c r="K2279" s="43" t="str">
        <f>IF(OR(C2279=1,C2279=3),"NA","Codieren!")</f>
        <v>NA</v>
      </c>
      <c r="L2279" s="43" t="str">
        <f>IF(OR(C2279=1,C2279=2),"NA","Codieren!")</f>
        <v>NA</v>
      </c>
      <c r="M2279" s="43" t="str">
        <f>IF(L2279="NA","NA","Codieren!")</f>
        <v>NA</v>
      </c>
      <c r="N2279" s="43" t="str">
        <f>IF(OR(M2279="NA",M2279=2),"NA","Codieren!")</f>
        <v>NA</v>
      </c>
    </row>
    <row r="2280" spans="1:14" x14ac:dyDescent="0.35">
      <c r="A2280" s="43" t="s">
        <v>124</v>
      </c>
      <c r="B2280" t="s">
        <v>129</v>
      </c>
      <c r="C2280">
        <v>2</v>
      </c>
      <c r="D2280" s="43">
        <v>2016</v>
      </c>
      <c r="E2280" s="43" t="str">
        <f>IF(OR(C2280=2,C2280=3),"NA","Codieren!")</f>
        <v>NA</v>
      </c>
      <c r="F2280" s="43" t="str">
        <f>IF(OR(C2280=2,C2280=3),"NA","Codieren!")</f>
        <v>NA</v>
      </c>
      <c r="G2280" s="43" t="str">
        <f>IF(F2280=1,"CODIEREN!","NA")</f>
        <v>NA</v>
      </c>
      <c r="H2280" s="43" t="str">
        <f>IF(OR(C2280=2,C2280=3),"NA","Codieren!")</f>
        <v>NA</v>
      </c>
      <c r="I2280" s="43" t="str">
        <f>IF(OR(C2280=2,C2280=3),"NA","Codieren!")</f>
        <v>NA</v>
      </c>
      <c r="J2280" s="45" t="str">
        <f>IF(OR(C2280=2,C2280=3),"NA","Codieren!")</f>
        <v>NA</v>
      </c>
      <c r="K2280" s="43" t="s">
        <v>275</v>
      </c>
      <c r="L2280" s="43" t="str">
        <f>IF(OR(C2280=1,C2280=2),"NA","Codieren!")</f>
        <v>NA</v>
      </c>
      <c r="M2280" s="43" t="str">
        <f>IF(L2280="NA","NA","Codieren!")</f>
        <v>NA</v>
      </c>
      <c r="N2280" s="43" t="str">
        <f>IF(OR(M2280="NA",M2280=2),"NA","Codieren!")</f>
        <v>NA</v>
      </c>
    </row>
    <row r="2281" spans="1:14" x14ac:dyDescent="0.35">
      <c r="A2281" s="43" t="s">
        <v>2639</v>
      </c>
      <c r="B2281" t="s">
        <v>2434</v>
      </c>
      <c r="C2281" s="43">
        <v>3</v>
      </c>
      <c r="D2281" s="43">
        <v>2016</v>
      </c>
      <c r="E2281" s="43" t="str">
        <f>IF(OR(C2281=2,C2281=3),"NA","Codieren!")</f>
        <v>NA</v>
      </c>
      <c r="F2281" s="43" t="str">
        <f>IF(OR(C2281=2,C2281=3),"NA","Codieren!")</f>
        <v>NA</v>
      </c>
      <c r="G2281" s="43" t="str">
        <f>IF(F2281=1,"CODIEREN!","NA")</f>
        <v>NA</v>
      </c>
      <c r="H2281" s="43" t="str">
        <f>IF(OR(C2281=2,C2281=3),"NA","Codieren!")</f>
        <v>NA</v>
      </c>
      <c r="I2281" s="43" t="str">
        <f>IF(OR(C2281=2,C2281=3),"NA","Codieren!")</f>
        <v>NA</v>
      </c>
      <c r="J2281" s="45" t="str">
        <f>IF(OR(C2281=2,C2281=3),"NA","Codieren!")</f>
        <v>NA</v>
      </c>
      <c r="K2281" s="43" t="str">
        <f>IF(OR(C2281=1,C2281=3),"NA","Codieren!")</f>
        <v>NA</v>
      </c>
      <c r="L2281" s="43">
        <v>2</v>
      </c>
      <c r="M2281" s="43">
        <v>1</v>
      </c>
      <c r="N2281" s="43">
        <v>5</v>
      </c>
    </row>
    <row r="2282" spans="1:14" x14ac:dyDescent="0.35">
      <c r="A2282" s="43" t="s">
        <v>2639</v>
      </c>
      <c r="B2282" s="43" t="s">
        <v>2566</v>
      </c>
      <c r="C2282" s="43">
        <v>2</v>
      </c>
      <c r="D2282" s="43">
        <v>2016</v>
      </c>
      <c r="E2282" s="43" t="str">
        <f>IF(OR(C2282=2,C2282=3),"NA","Codieren!")</f>
        <v>NA</v>
      </c>
      <c r="F2282" s="43" t="str">
        <f>IF(OR(C2282=2,C2282=3),"NA","Codieren!")</f>
        <v>NA</v>
      </c>
      <c r="G2282" s="43" t="str">
        <f>IF(F2282=1,"CODIEREN!","NA")</f>
        <v>NA</v>
      </c>
      <c r="H2282" s="43" t="str">
        <f>IF(OR(C2282=2,C2282=3),"NA","Codieren!")</f>
        <v>NA</v>
      </c>
      <c r="I2282" s="43" t="str">
        <f>IF(OR(C2282=2,C2282=3),"NA","Codieren!")</f>
        <v>NA</v>
      </c>
      <c r="J2282" s="45" t="str">
        <f>IF(OR(C2282=2,C2282=3),"NA","Codieren!")</f>
        <v>NA</v>
      </c>
      <c r="K2282" s="43">
        <v>1</v>
      </c>
      <c r="L2282" s="43" t="str">
        <f>IF(OR(C2282=1,C2282=2),"NA","Codieren!")</f>
        <v>NA</v>
      </c>
      <c r="M2282" s="43" t="str">
        <f>IF(L2282="NA","NA","Codieren!")</f>
        <v>NA</v>
      </c>
      <c r="N2282" s="43" t="str">
        <f>IF(OR(M2282="NA",M2282=2),"NA","Codieren!")</f>
        <v>NA</v>
      </c>
    </row>
    <row r="2283" spans="1:14" x14ac:dyDescent="0.35">
      <c r="A2283" s="43" t="s">
        <v>2639</v>
      </c>
      <c r="B2283" s="43" t="s">
        <v>2434</v>
      </c>
      <c r="C2283" s="43">
        <v>3</v>
      </c>
      <c r="D2283" s="43">
        <v>2017</v>
      </c>
      <c r="E2283" s="43" t="s">
        <v>275</v>
      </c>
      <c r="F2283" s="43" t="s">
        <v>275</v>
      </c>
      <c r="G2283" s="43" t="s">
        <v>275</v>
      </c>
      <c r="H2283" s="43" t="s">
        <v>275</v>
      </c>
      <c r="I2283" s="43" t="s">
        <v>275</v>
      </c>
      <c r="J2283" s="45" t="s">
        <v>275</v>
      </c>
      <c r="K2283" s="43" t="s">
        <v>275</v>
      </c>
      <c r="L2283" s="43">
        <v>2</v>
      </c>
      <c r="M2283" s="43">
        <v>1</v>
      </c>
      <c r="N2283" s="43">
        <v>5</v>
      </c>
    </row>
    <row r="2284" spans="1:14" x14ac:dyDescent="0.35">
      <c r="A2284" s="43" t="s">
        <v>2639</v>
      </c>
      <c r="B2284" s="43" t="s">
        <v>2566</v>
      </c>
      <c r="C2284" s="43">
        <v>2</v>
      </c>
      <c r="D2284" s="43">
        <v>2017</v>
      </c>
      <c r="E2284" s="43" t="s">
        <v>275</v>
      </c>
      <c r="F2284" s="43" t="s">
        <v>275</v>
      </c>
      <c r="G2284" s="43" t="s">
        <v>275</v>
      </c>
      <c r="H2284" s="43" t="s">
        <v>275</v>
      </c>
      <c r="I2284" s="43" t="s">
        <v>275</v>
      </c>
      <c r="J2284" s="45" t="s">
        <v>275</v>
      </c>
      <c r="K2284" s="43">
        <v>1</v>
      </c>
      <c r="L2284" s="43" t="s">
        <v>275</v>
      </c>
      <c r="M2284" s="43" t="s">
        <v>275</v>
      </c>
      <c r="N2284" s="43" t="s">
        <v>275</v>
      </c>
    </row>
    <row r="2285" spans="1:14" x14ac:dyDescent="0.35">
      <c r="A2285" s="43" t="s">
        <v>2639</v>
      </c>
      <c r="B2285" s="43" t="s">
        <v>2434</v>
      </c>
      <c r="C2285" s="43">
        <v>3</v>
      </c>
      <c r="D2285" s="43">
        <v>2018</v>
      </c>
      <c r="E2285" s="43" t="s">
        <v>275</v>
      </c>
      <c r="F2285" s="43" t="s">
        <v>275</v>
      </c>
      <c r="G2285" s="43" t="s">
        <v>275</v>
      </c>
      <c r="H2285" s="43" t="s">
        <v>275</v>
      </c>
      <c r="I2285" s="43" t="s">
        <v>275</v>
      </c>
      <c r="J2285" s="45" t="s">
        <v>275</v>
      </c>
      <c r="K2285" s="43" t="s">
        <v>275</v>
      </c>
      <c r="L2285" s="43">
        <v>2</v>
      </c>
      <c r="M2285" s="43">
        <v>1</v>
      </c>
      <c r="N2285" s="43">
        <v>5</v>
      </c>
    </row>
    <row r="2286" spans="1:14" x14ac:dyDescent="0.35">
      <c r="A2286" s="43" t="s">
        <v>2639</v>
      </c>
      <c r="B2286" s="43" t="s">
        <v>2566</v>
      </c>
      <c r="C2286" s="43">
        <v>2</v>
      </c>
      <c r="D2286" s="43">
        <v>2018</v>
      </c>
      <c r="E2286" s="43" t="s">
        <v>275</v>
      </c>
      <c r="F2286" s="43" t="s">
        <v>275</v>
      </c>
      <c r="G2286" s="43" t="s">
        <v>275</v>
      </c>
      <c r="H2286" s="43" t="s">
        <v>275</v>
      </c>
      <c r="I2286" s="43" t="s">
        <v>275</v>
      </c>
      <c r="J2286" s="45" t="s">
        <v>275</v>
      </c>
      <c r="K2286" s="43">
        <v>1</v>
      </c>
      <c r="L2286" s="43" t="s">
        <v>275</v>
      </c>
      <c r="M2286" s="43" t="s">
        <v>275</v>
      </c>
      <c r="N2286" s="43" t="s">
        <v>275</v>
      </c>
    </row>
    <row r="2287" spans="1:14" x14ac:dyDescent="0.35">
      <c r="A2287" s="43" t="s">
        <v>1490</v>
      </c>
      <c r="B2287" s="43" t="s">
        <v>1455</v>
      </c>
      <c r="C2287" s="43">
        <v>3</v>
      </c>
      <c r="D2287" s="43">
        <v>2019</v>
      </c>
      <c r="E2287" s="43" t="str">
        <f>IF(OR(C2287=2,C2287=3),"NA","Codieren!")</f>
        <v>NA</v>
      </c>
      <c r="F2287" s="43" t="str">
        <f>IF(OR(C2287=2,C2287=3),"NA","Codieren!")</f>
        <v>NA</v>
      </c>
      <c r="G2287" s="43" t="str">
        <f>IF(F2287=1,"CODIEREN!","NA")</f>
        <v>NA</v>
      </c>
      <c r="H2287" s="43" t="str">
        <f>IF(OR(C2287=2,C2287=3),"NA","Codieren!")</f>
        <v>NA</v>
      </c>
      <c r="I2287" s="43" t="str">
        <f>IF(OR(C2287=2,C2287=3),"NA","Codieren!")</f>
        <v>NA</v>
      </c>
      <c r="J2287" s="45" t="str">
        <f>IF(OR(C2287=2,C2287=3),"NA","Codieren!")</f>
        <v>NA</v>
      </c>
      <c r="K2287" s="43" t="str">
        <f>IF(OR(C2287=1,C2287=3),"NA","Codieren!")</f>
        <v>NA</v>
      </c>
      <c r="L2287" s="43">
        <v>2</v>
      </c>
      <c r="M2287" s="43">
        <v>2</v>
      </c>
      <c r="N2287" s="43" t="str">
        <f>IF(OR(M2287="NA",M2287=2),"NA","Codieren!")</f>
        <v>NA</v>
      </c>
    </row>
    <row r="2288" spans="1:14" x14ac:dyDescent="0.35">
      <c r="A2288" s="43" t="s">
        <v>1490</v>
      </c>
      <c r="B2288" s="43" t="s">
        <v>1455</v>
      </c>
      <c r="C2288" s="43">
        <v>3</v>
      </c>
      <c r="D2288" s="43">
        <v>2018</v>
      </c>
      <c r="E2288" s="43" t="str">
        <f>IF(OR(C2288=2,C2288=3),"NA","Codieren!")</f>
        <v>NA</v>
      </c>
      <c r="F2288" s="43" t="str">
        <f>IF(OR(C2288=2,C2288=3),"NA","Codieren!")</f>
        <v>NA</v>
      </c>
      <c r="G2288" s="43" t="str">
        <f>IF(F2288=1,"CODIEREN!","NA")</f>
        <v>NA</v>
      </c>
      <c r="H2288" s="43" t="str">
        <f>IF(OR(C2288=2,C2288=3),"NA","Codieren!")</f>
        <v>NA</v>
      </c>
      <c r="I2288" s="43" t="str">
        <f>IF(OR(C2288=2,C2288=3),"NA","Codieren!")</f>
        <v>NA</v>
      </c>
      <c r="J2288" s="45" t="str">
        <f>IF(OR(C2288=2,C2288=3),"NA","Codieren!")</f>
        <v>NA</v>
      </c>
      <c r="K2288" s="43" t="str">
        <f>IF(OR(C2288=1,C2288=3),"NA","Codieren!")</f>
        <v>NA</v>
      </c>
      <c r="L2288" s="43">
        <v>2</v>
      </c>
      <c r="M2288" s="43">
        <v>2</v>
      </c>
      <c r="N2288" s="43" t="str">
        <f>IF(OR(M2288="NA",M2288=2),"NA","Codieren!")</f>
        <v>NA</v>
      </c>
    </row>
    <row r="2289" spans="1:14" x14ac:dyDescent="0.35">
      <c r="A2289" s="43" t="s">
        <v>1490</v>
      </c>
      <c r="B2289" s="43" t="s">
        <v>1455</v>
      </c>
      <c r="C2289" s="43">
        <v>3</v>
      </c>
      <c r="D2289" s="43">
        <v>2017</v>
      </c>
      <c r="E2289" s="43" t="str">
        <f>IF(OR(C2289=2,C2289=3),"NA","Codieren!")</f>
        <v>NA</v>
      </c>
      <c r="F2289" s="43" t="str">
        <f>IF(OR(C2289=2,C2289=3),"NA","Codieren!")</f>
        <v>NA</v>
      </c>
      <c r="G2289" s="43" t="str">
        <f>IF(F2289=1,"CODIEREN!","NA")</f>
        <v>NA</v>
      </c>
      <c r="H2289" s="43" t="str">
        <f>IF(OR(C2289=2,C2289=3),"NA","Codieren!")</f>
        <v>NA</v>
      </c>
      <c r="I2289" s="43" t="str">
        <f>IF(OR(C2289=2,C2289=3),"NA","Codieren!")</f>
        <v>NA</v>
      </c>
      <c r="J2289" s="45" t="str">
        <f>IF(OR(C2289=2,C2289=3),"NA","Codieren!")</f>
        <v>NA</v>
      </c>
      <c r="K2289" s="43" t="str">
        <f>IF(OR(C2289=1,C2289=3),"NA","Codieren!")</f>
        <v>NA</v>
      </c>
      <c r="L2289" s="43">
        <v>2</v>
      </c>
      <c r="M2289" s="43">
        <v>2</v>
      </c>
      <c r="N2289" s="43" t="str">
        <f>IF(OR(M2289="NA",M2289=2),"NA","Codieren!")</f>
        <v>NA</v>
      </c>
    </row>
    <row r="2290" spans="1:14" x14ac:dyDescent="0.35">
      <c r="A2290" s="43" t="s">
        <v>1490</v>
      </c>
      <c r="B2290" s="43" t="s">
        <v>1455</v>
      </c>
      <c r="C2290" s="43">
        <v>3</v>
      </c>
      <c r="D2290" s="43">
        <v>2016</v>
      </c>
      <c r="E2290" s="43" t="str">
        <f>IF(OR(C2290=2,C2290=3),"NA","Codieren!")</f>
        <v>NA</v>
      </c>
      <c r="F2290" s="43" t="str">
        <f>IF(OR(C2290=2,C2290=3),"NA","Codieren!")</f>
        <v>NA</v>
      </c>
      <c r="G2290" s="43" t="str">
        <f>IF(F2290=1,"CODIEREN!","NA")</f>
        <v>NA</v>
      </c>
      <c r="H2290" s="43" t="str">
        <f>IF(OR(C2290=2,C2290=3),"NA","Codieren!")</f>
        <v>NA</v>
      </c>
      <c r="I2290" s="43" t="str">
        <f>IF(OR(C2290=2,C2290=3),"NA","Codieren!")</f>
        <v>NA</v>
      </c>
      <c r="J2290" s="45" t="str">
        <f>IF(OR(C2290=2,C2290=3),"NA","Codieren!")</f>
        <v>NA</v>
      </c>
      <c r="K2290" s="43" t="str">
        <f>IF(OR(C2290=1,C2290=3),"NA","Codieren!")</f>
        <v>NA</v>
      </c>
      <c r="L2290" s="43">
        <v>2</v>
      </c>
      <c r="M2290" s="43">
        <v>2</v>
      </c>
      <c r="N2290" s="43" t="str">
        <f>IF(OR(M2290="NA",M2290=2),"NA","Codieren!")</f>
        <v>NA</v>
      </c>
    </row>
    <row r="2291" spans="1:14" x14ac:dyDescent="0.35">
      <c r="A2291" s="43" t="s">
        <v>1490</v>
      </c>
      <c r="B2291" s="43" t="s">
        <v>1455</v>
      </c>
      <c r="C2291" s="43">
        <v>3</v>
      </c>
      <c r="D2291" s="43">
        <v>2015</v>
      </c>
      <c r="E2291" s="43" t="str">
        <f>IF(OR(C2291=2,C2291=3),"NA","Codieren!")</f>
        <v>NA</v>
      </c>
      <c r="F2291" s="43" t="str">
        <f>IF(OR(C2291=2,C2291=3),"NA","Codieren!")</f>
        <v>NA</v>
      </c>
      <c r="G2291" s="43" t="str">
        <f>IF(F2291=1,"CODIEREN!","NA")</f>
        <v>NA</v>
      </c>
      <c r="H2291" s="43" t="str">
        <f>IF(OR(C2291=2,C2291=3),"NA","Codieren!")</f>
        <v>NA</v>
      </c>
      <c r="I2291" s="43" t="str">
        <f>IF(OR(C2291=2,C2291=3),"NA","Codieren!")</f>
        <v>NA</v>
      </c>
      <c r="J2291" s="45" t="str">
        <f>IF(OR(C2291=2,C2291=3),"NA","Codieren!")</f>
        <v>NA</v>
      </c>
      <c r="K2291" s="43" t="str">
        <f>IF(OR(C2291=1,C2291=3),"NA","Codieren!")</f>
        <v>NA</v>
      </c>
      <c r="L2291" s="43">
        <v>2</v>
      </c>
      <c r="M2291" s="43">
        <v>2</v>
      </c>
      <c r="N2291" s="43" t="str">
        <f>IF(OR(M2291="NA",M2291=2),"NA","Codieren!")</f>
        <v>NA</v>
      </c>
    </row>
    <row r="2292" spans="1:14" x14ac:dyDescent="0.35">
      <c r="A2292" s="43" t="s">
        <v>3712</v>
      </c>
      <c r="B2292" s="43" t="s">
        <v>3698</v>
      </c>
      <c r="C2292" s="43">
        <v>1</v>
      </c>
      <c r="D2292" s="43">
        <v>2019</v>
      </c>
      <c r="E2292" s="43">
        <v>1</v>
      </c>
      <c r="F2292" s="43">
        <v>5</v>
      </c>
      <c r="G2292" s="43" t="str">
        <f>IF(F2292=1,"CODIEREN!","NA")</f>
        <v>NA</v>
      </c>
      <c r="H2292" s="43">
        <v>2</v>
      </c>
      <c r="I2292" s="43">
        <v>2</v>
      </c>
      <c r="J2292" s="45">
        <v>0</v>
      </c>
      <c r="K2292" s="43" t="str">
        <f>IF(OR(C2292=1,C2292=3),"NA","Codieren!")</f>
        <v>NA</v>
      </c>
      <c r="L2292" s="43" t="str">
        <f>IF(OR(C2292=1,C2292=2),"NA","Codieren!")</f>
        <v>NA</v>
      </c>
      <c r="M2292" s="43" t="str">
        <f>IF(L2292="NA","NA","Codieren!")</f>
        <v>NA</v>
      </c>
      <c r="N2292" s="43" t="str">
        <f>IF(OR(M2292="NA",M2292=2),"NA","Codieren!")</f>
        <v>NA</v>
      </c>
    </row>
    <row r="2293" spans="1:14" x14ac:dyDescent="0.35">
      <c r="A2293" s="43" t="s">
        <v>3712</v>
      </c>
      <c r="B2293" s="43" t="s">
        <v>111</v>
      </c>
      <c r="C2293" s="43">
        <v>2</v>
      </c>
      <c r="D2293" s="43">
        <v>2019</v>
      </c>
      <c r="E2293" s="43" t="str">
        <f>IF(OR(C2293=2,C2293=3),"NA","Codieren!")</f>
        <v>NA</v>
      </c>
      <c r="F2293" s="43" t="str">
        <f>IF(OR(C2293=2,C2293=3),"NA","Codieren!")</f>
        <v>NA</v>
      </c>
      <c r="G2293" s="43" t="str">
        <f>IF(F2293=1,"CODIEREN!","NA")</f>
        <v>NA</v>
      </c>
      <c r="H2293" s="43" t="str">
        <f>IF(OR(C2293=2,C2293=3),"NA","Codieren!")</f>
        <v>NA</v>
      </c>
      <c r="I2293" s="43" t="str">
        <f>IF(OR(C2293=2,C2293=3),"NA","Codieren!")</f>
        <v>NA</v>
      </c>
      <c r="J2293" s="45" t="str">
        <f>IF(OR(C2293=2,C2293=3),"NA","Codieren!")</f>
        <v>NA</v>
      </c>
      <c r="K2293" s="43">
        <v>15</v>
      </c>
      <c r="L2293" s="43" t="str">
        <f>IF(OR(C2293=1,C2293=2),"NA","Codieren!")</f>
        <v>NA</v>
      </c>
      <c r="M2293" s="43" t="str">
        <f>IF(L2293="NA","NA","Codieren!")</f>
        <v>NA</v>
      </c>
      <c r="N2293" s="43" t="str">
        <f>IF(OR(M2293="NA",M2293=2),"NA","Codieren!")</f>
        <v>NA</v>
      </c>
    </row>
    <row r="2294" spans="1:14" x14ac:dyDescent="0.35">
      <c r="A2294" s="43" t="s">
        <v>3712</v>
      </c>
      <c r="B2294" s="43" t="s">
        <v>3698</v>
      </c>
      <c r="C2294" s="43">
        <v>1</v>
      </c>
      <c r="D2294" s="43">
        <v>2016</v>
      </c>
      <c r="E2294" s="43">
        <v>1</v>
      </c>
      <c r="F2294" s="43">
        <v>5</v>
      </c>
      <c r="G2294" s="43" t="str">
        <f>IF(F2294=1,"CODIEREN!","NA")</f>
        <v>NA</v>
      </c>
      <c r="H2294" s="43">
        <v>2</v>
      </c>
      <c r="I2294" s="43">
        <v>2</v>
      </c>
      <c r="J2294" s="45">
        <v>0</v>
      </c>
      <c r="K2294" s="43" t="s">
        <v>275</v>
      </c>
      <c r="L2294" s="43" t="str">
        <f>IF(OR(C2294=1,C2294=2),"NA","Codieren!")</f>
        <v>NA</v>
      </c>
      <c r="M2294" s="43" t="str">
        <f>IF(L2294="NA","NA","Codieren!")</f>
        <v>NA</v>
      </c>
      <c r="N2294" s="43" t="str">
        <f>IF(OR(M2294="NA",M2294=2),"NA","Codieren!")</f>
        <v>NA</v>
      </c>
    </row>
    <row r="2295" spans="1:14" x14ac:dyDescent="0.35">
      <c r="A2295" s="43" t="s">
        <v>3712</v>
      </c>
      <c r="B2295" s="43" t="s">
        <v>111</v>
      </c>
      <c r="C2295" s="43">
        <v>2</v>
      </c>
      <c r="D2295" s="43">
        <v>2016</v>
      </c>
      <c r="E2295" s="43" t="str">
        <f>IF(OR(C2295=2,C2295=3),"NA","Codieren!")</f>
        <v>NA</v>
      </c>
      <c r="F2295" s="43" t="str">
        <f>IF(OR(C2295=2,C2295=3),"NA","Codieren!")</f>
        <v>NA</v>
      </c>
      <c r="G2295" s="43" t="str">
        <f>IF(F2295=1,"CODIEREN!","NA")</f>
        <v>NA</v>
      </c>
      <c r="H2295" s="43" t="str">
        <f>IF(OR(C2295=2,C2295=3),"NA","Codieren!")</f>
        <v>NA</v>
      </c>
      <c r="I2295" s="43" t="str">
        <f>IF(OR(C2295=2,C2295=3),"NA","Codieren!")</f>
        <v>NA</v>
      </c>
      <c r="J2295" s="45" t="str">
        <f>IF(OR(C2295=2,C2295=3),"NA","Codieren!")</f>
        <v>NA</v>
      </c>
      <c r="K2295" s="43">
        <v>15</v>
      </c>
      <c r="L2295" s="43" t="str">
        <f>IF(OR(C2295=1,C2295=2),"NA","Codieren!")</f>
        <v>NA</v>
      </c>
      <c r="M2295" s="43" t="str">
        <f>IF(L2295="NA","NA","Codieren!")</f>
        <v>NA</v>
      </c>
      <c r="N2295" s="43" t="str">
        <f>IF(OR(M2295="NA",M2295=2),"NA","Codieren!")</f>
        <v>NA</v>
      </c>
    </row>
    <row r="2296" spans="1:14" x14ac:dyDescent="0.35">
      <c r="A2296" s="43" t="s">
        <v>1006</v>
      </c>
      <c r="B2296" s="43" t="s">
        <v>940</v>
      </c>
      <c r="C2296" s="43">
        <v>3</v>
      </c>
      <c r="D2296" s="43">
        <v>2018</v>
      </c>
      <c r="E2296" s="43" t="s">
        <v>275</v>
      </c>
      <c r="F2296" s="43" t="s">
        <v>275</v>
      </c>
      <c r="G2296" s="43" t="s">
        <v>275</v>
      </c>
      <c r="H2296" s="43" t="s">
        <v>275</v>
      </c>
      <c r="I2296" s="43" t="s">
        <v>275</v>
      </c>
      <c r="J2296" s="43" t="s">
        <v>275</v>
      </c>
      <c r="K2296" s="43" t="s">
        <v>275</v>
      </c>
      <c r="L2296" s="43">
        <v>2</v>
      </c>
      <c r="M2296" s="43">
        <v>1</v>
      </c>
      <c r="N2296" s="43">
        <v>3</v>
      </c>
    </row>
    <row r="2297" spans="1:14" x14ac:dyDescent="0.35">
      <c r="A2297" s="43" t="s">
        <v>634</v>
      </c>
      <c r="B2297" s="44" t="s">
        <v>566</v>
      </c>
      <c r="C2297" s="43">
        <v>1</v>
      </c>
      <c r="D2297" s="32">
        <v>2019</v>
      </c>
      <c r="E2297" s="43">
        <v>1</v>
      </c>
      <c r="F2297" s="43">
        <v>1</v>
      </c>
      <c r="G2297" s="43">
        <v>3</v>
      </c>
      <c r="H2297" s="43">
        <v>1</v>
      </c>
      <c r="I2297" s="43">
        <v>2</v>
      </c>
      <c r="J2297" s="45">
        <v>0</v>
      </c>
      <c r="K2297" s="43" t="s">
        <v>275</v>
      </c>
      <c r="L2297" s="43" t="s">
        <v>275</v>
      </c>
      <c r="M2297" s="43" t="str">
        <f>IF(L2297="NA","NA",2)</f>
        <v>NA</v>
      </c>
      <c r="N2297" s="43" t="s">
        <v>275</v>
      </c>
    </row>
    <row r="2298" spans="1:14" x14ac:dyDescent="0.35">
      <c r="A2298" s="43" t="s">
        <v>634</v>
      </c>
      <c r="B2298" s="44" t="s">
        <v>409</v>
      </c>
      <c r="C2298" s="43">
        <v>2</v>
      </c>
      <c r="D2298" s="32">
        <v>2019</v>
      </c>
      <c r="E2298" s="43" t="s">
        <v>275</v>
      </c>
      <c r="F2298" s="43" t="s">
        <v>275</v>
      </c>
      <c r="G2298" s="43" t="s">
        <v>275</v>
      </c>
      <c r="H2298" s="43" t="s">
        <v>275</v>
      </c>
      <c r="I2298" s="43" t="s">
        <v>275</v>
      </c>
      <c r="J2298" s="45" t="s">
        <v>275</v>
      </c>
      <c r="K2298" s="43"/>
      <c r="L2298" s="43" t="s">
        <v>275</v>
      </c>
      <c r="M2298" s="43" t="str">
        <f>IF(L2298="NA","NA",2)</f>
        <v>NA</v>
      </c>
      <c r="N2298" s="43" t="s">
        <v>275</v>
      </c>
    </row>
    <row r="2299" spans="1:14" x14ac:dyDescent="0.35">
      <c r="A2299" s="43" t="s">
        <v>1323</v>
      </c>
      <c r="B2299" s="46" t="s">
        <v>1276</v>
      </c>
      <c r="C2299" s="43">
        <v>3</v>
      </c>
      <c r="D2299" s="43">
        <v>2015</v>
      </c>
      <c r="E2299" s="43" t="str">
        <f>IF(OR(C2299=2,C2299=3),"NA","Codieren!")</f>
        <v>NA</v>
      </c>
      <c r="F2299" s="43" t="str">
        <f>IF(OR(C2299=2,C2299=3),"NA","Codieren!")</f>
        <v>NA</v>
      </c>
      <c r="G2299" s="43" t="str">
        <f>IF(F2299=1,"CODIEREN!","NA")</f>
        <v>NA</v>
      </c>
      <c r="H2299" s="43" t="str">
        <f>IF(OR(C2299=2,C2299=3),"NA","Codieren!")</f>
        <v>NA</v>
      </c>
      <c r="I2299" s="43" t="str">
        <f>IF(OR(C2299=2,C2299=3),"NA","Codieren!")</f>
        <v>NA</v>
      </c>
      <c r="J2299" s="45" t="str">
        <f>IF(OR(C2299=2,C2299=3),"NA","Codieren!")</f>
        <v>NA</v>
      </c>
      <c r="K2299" s="43" t="str">
        <f>IF(OR(C2299=1,C2299=3),"NA","Codieren!")</f>
        <v>NA</v>
      </c>
      <c r="L2299" s="43">
        <v>2</v>
      </c>
      <c r="M2299" s="43">
        <v>2</v>
      </c>
      <c r="N2299" s="43" t="str">
        <f>IF(OR(M2299="NA",M2299=2),"NA","Codieren!")</f>
        <v>NA</v>
      </c>
    </row>
    <row r="2300" spans="1:14" x14ac:dyDescent="0.35">
      <c r="A2300" s="43" t="s">
        <v>1323</v>
      </c>
      <c r="B2300" s="46" t="s">
        <v>1276</v>
      </c>
      <c r="C2300" s="43">
        <v>3</v>
      </c>
      <c r="D2300" s="43">
        <v>2016</v>
      </c>
      <c r="E2300" s="43" t="str">
        <f>IF(OR(C2300=2,C2300=3),"NA","Codieren!")</f>
        <v>NA</v>
      </c>
      <c r="F2300" s="43" t="str">
        <f>IF(OR(C2300=2,C2300=3),"NA","Codieren!")</f>
        <v>NA</v>
      </c>
      <c r="G2300" s="43" t="str">
        <f>IF(F2300=1,"CODIEREN!","NA")</f>
        <v>NA</v>
      </c>
      <c r="H2300" s="43" t="str">
        <f>IF(OR(C2300=2,C2300=3),"NA","Codieren!")</f>
        <v>NA</v>
      </c>
      <c r="I2300" s="43" t="str">
        <f>IF(OR(C2300=2,C2300=3),"NA","Codieren!")</f>
        <v>NA</v>
      </c>
      <c r="J2300" s="45" t="str">
        <f>IF(OR(C2300=2,C2300=3),"NA","Codieren!")</f>
        <v>NA</v>
      </c>
      <c r="K2300" s="43" t="str">
        <f>IF(OR(C2300=1,C2300=3),"NA","Codieren!")</f>
        <v>NA</v>
      </c>
      <c r="L2300" s="43">
        <v>2</v>
      </c>
      <c r="M2300" s="43">
        <v>2</v>
      </c>
      <c r="N2300" s="43" t="str">
        <f>IF(OR(M2300="NA",M2300=2),"NA","Codieren!")</f>
        <v>NA</v>
      </c>
    </row>
    <row r="2301" spans="1:14" x14ac:dyDescent="0.35">
      <c r="A2301" s="43" t="s">
        <v>1323</v>
      </c>
      <c r="B2301" s="46" t="s">
        <v>1276</v>
      </c>
      <c r="C2301" s="43">
        <v>3</v>
      </c>
      <c r="D2301" s="43">
        <v>2017</v>
      </c>
      <c r="E2301" s="43" t="str">
        <f>IF(OR(C2301=2,C2301=3),"NA","Codieren!")</f>
        <v>NA</v>
      </c>
      <c r="F2301" s="43" t="str">
        <f>IF(OR(C2301=2,C2301=3),"NA","Codieren!")</f>
        <v>NA</v>
      </c>
      <c r="G2301" s="43" t="str">
        <f>IF(F2301=1,"CODIEREN!","NA")</f>
        <v>NA</v>
      </c>
      <c r="H2301" s="43" t="str">
        <f>IF(OR(C2301=2,C2301=3),"NA","Codieren!")</f>
        <v>NA</v>
      </c>
      <c r="I2301" s="43" t="str">
        <f>IF(OR(C2301=2,C2301=3),"NA","Codieren!")</f>
        <v>NA</v>
      </c>
      <c r="J2301" s="45" t="str">
        <f>IF(OR(C2301=2,C2301=3),"NA","Codieren!")</f>
        <v>NA</v>
      </c>
      <c r="K2301" s="43" t="str">
        <f>IF(OR(C2301=1,C2301=3),"NA","Codieren!")</f>
        <v>NA</v>
      </c>
      <c r="L2301" s="43">
        <v>2</v>
      </c>
      <c r="M2301" s="43">
        <v>2</v>
      </c>
      <c r="N2301" s="43" t="str">
        <f>IF(OR(M2301="NA",M2301=2),"NA","Codieren!")</f>
        <v>NA</v>
      </c>
    </row>
    <row r="2302" spans="1:14" x14ac:dyDescent="0.35">
      <c r="A2302" s="43" t="s">
        <v>1323</v>
      </c>
      <c r="B2302" s="46" t="s">
        <v>1276</v>
      </c>
      <c r="C2302" s="43">
        <v>3</v>
      </c>
      <c r="D2302" s="43">
        <v>2018</v>
      </c>
      <c r="E2302" s="43" t="str">
        <f>IF(OR(C2302=2,C2302=3),"NA","Codieren!")</f>
        <v>NA</v>
      </c>
      <c r="F2302" s="43" t="str">
        <f>IF(OR(C2302=2,C2302=3),"NA","Codieren!")</f>
        <v>NA</v>
      </c>
      <c r="G2302" s="43" t="str">
        <f>IF(F2302=1,"CODIEREN!","NA")</f>
        <v>NA</v>
      </c>
      <c r="H2302" s="43" t="str">
        <f>IF(OR(C2302=2,C2302=3),"NA","Codieren!")</f>
        <v>NA</v>
      </c>
      <c r="I2302" s="43" t="str">
        <f>IF(OR(C2302=2,C2302=3),"NA","Codieren!")</f>
        <v>NA</v>
      </c>
      <c r="J2302" s="45" t="str">
        <f>IF(OR(C2302=2,C2302=3),"NA","Codieren!")</f>
        <v>NA</v>
      </c>
      <c r="K2302" s="43" t="str">
        <f>IF(OR(C2302=1,C2302=3),"NA","Codieren!")</f>
        <v>NA</v>
      </c>
      <c r="L2302" s="43">
        <v>2</v>
      </c>
      <c r="M2302" s="43">
        <v>2</v>
      </c>
      <c r="N2302" s="43" t="str">
        <f>IF(OR(M2302="NA",M2302=2),"NA","Codieren!")</f>
        <v>NA</v>
      </c>
    </row>
    <row r="2303" spans="1:14" x14ac:dyDescent="0.35">
      <c r="A2303" s="43" t="s">
        <v>1323</v>
      </c>
      <c r="B2303" s="46" t="s">
        <v>1276</v>
      </c>
      <c r="C2303" s="43">
        <v>3</v>
      </c>
      <c r="D2303" s="43">
        <v>2019</v>
      </c>
      <c r="E2303" s="43" t="str">
        <f>IF(OR(C2303=2,C2303=3),"NA","Codieren!")</f>
        <v>NA</v>
      </c>
      <c r="F2303" s="43" t="str">
        <f>IF(OR(C2303=2,C2303=3),"NA","Codieren!")</f>
        <v>NA</v>
      </c>
      <c r="G2303" s="43" t="str">
        <f>IF(F2303=1,"CODIEREN!","NA")</f>
        <v>NA</v>
      </c>
      <c r="H2303" s="43" t="str">
        <f>IF(OR(C2303=2,C2303=3),"NA","Codieren!")</f>
        <v>NA</v>
      </c>
      <c r="I2303" s="43" t="str">
        <f>IF(OR(C2303=2,C2303=3),"NA","Codieren!")</f>
        <v>NA</v>
      </c>
      <c r="J2303" s="45" t="str">
        <f>IF(OR(C2303=2,C2303=3),"NA","Codieren!")</f>
        <v>NA</v>
      </c>
      <c r="K2303" s="43" t="str">
        <f>IF(OR(C2303=1,C2303=3),"NA","Codieren!")</f>
        <v>NA</v>
      </c>
      <c r="L2303" s="43">
        <v>2</v>
      </c>
      <c r="M2303" s="43">
        <v>2</v>
      </c>
      <c r="N2303" s="43" t="str">
        <f>IF(OR(M2303="NA",M2303=2),"NA","Codieren!")</f>
        <v>NA</v>
      </c>
    </row>
    <row r="2304" spans="1:14" x14ac:dyDescent="0.35">
      <c r="A2304" s="43" t="s">
        <v>1323</v>
      </c>
      <c r="B2304" s="46" t="s">
        <v>375</v>
      </c>
      <c r="C2304" s="43">
        <v>2</v>
      </c>
      <c r="D2304" s="43">
        <v>2015</v>
      </c>
      <c r="E2304" s="43" t="str">
        <f>IF(OR(C2304=2,C2304=3),"NA","Codieren!")</f>
        <v>NA</v>
      </c>
      <c r="F2304" s="43" t="str">
        <f>IF(OR(C2304=2,C2304=3),"NA","Codieren!")</f>
        <v>NA</v>
      </c>
      <c r="G2304" s="43" t="str">
        <f>IF(F2304=1,"CODIEREN!","NA")</f>
        <v>NA</v>
      </c>
      <c r="H2304" s="43" t="str">
        <f>IF(OR(C2304=2,C2304=3),"NA","Codieren!")</f>
        <v>NA</v>
      </c>
      <c r="I2304" s="43" t="str">
        <f>IF(OR(C2304=2,C2304=3),"NA","Codieren!")</f>
        <v>NA</v>
      </c>
      <c r="J2304" s="45" t="str">
        <f>IF(OR(C2304=2,C2304=3),"NA","Codieren!")</f>
        <v>NA</v>
      </c>
      <c r="K2304" s="43" t="s">
        <v>275</v>
      </c>
      <c r="L2304" s="43" t="str">
        <f>IF(OR(C2304=1,C2304=2),"NA","Codieren!")</f>
        <v>NA</v>
      </c>
      <c r="M2304" s="43" t="s">
        <v>275</v>
      </c>
      <c r="N2304" s="43" t="str">
        <f>IF(OR(M2304="NA",M2304=2),"NA","Codieren!")</f>
        <v>NA</v>
      </c>
    </row>
    <row r="2305" spans="1:14" x14ac:dyDescent="0.35">
      <c r="A2305" s="43" t="s">
        <v>1323</v>
      </c>
      <c r="B2305" s="46" t="s">
        <v>375</v>
      </c>
      <c r="C2305" s="43">
        <v>2</v>
      </c>
      <c r="D2305" s="43">
        <v>2016</v>
      </c>
      <c r="E2305" s="43" t="str">
        <f>IF(OR(C2305=2,C2305=3),"NA","Codieren!")</f>
        <v>NA</v>
      </c>
      <c r="F2305" s="43" t="str">
        <f>IF(OR(C2305=2,C2305=3),"NA","Codieren!")</f>
        <v>NA</v>
      </c>
      <c r="G2305" s="43" t="str">
        <f>IF(F2305=1,"CODIEREN!","NA")</f>
        <v>NA</v>
      </c>
      <c r="H2305" s="43" t="str">
        <f>IF(OR(C2305=2,C2305=3),"NA","Codieren!")</f>
        <v>NA</v>
      </c>
      <c r="I2305" s="43" t="str">
        <f>IF(OR(C2305=2,C2305=3),"NA","Codieren!")</f>
        <v>NA</v>
      </c>
      <c r="J2305" s="45" t="str">
        <f>IF(OR(C2305=2,C2305=3),"NA","Codieren!")</f>
        <v>NA</v>
      </c>
      <c r="K2305" s="43" t="s">
        <v>275</v>
      </c>
      <c r="L2305" s="43" t="str">
        <f>IF(OR(C2305=1,C2305=2),"NA","Codieren!")</f>
        <v>NA</v>
      </c>
      <c r="M2305" s="43" t="s">
        <v>275</v>
      </c>
      <c r="N2305" s="43" t="str">
        <f>IF(OR(M2305="NA",M2305=2),"NA","Codieren!")</f>
        <v>NA</v>
      </c>
    </row>
    <row r="2306" spans="1:14" s="43" customFormat="1" x14ac:dyDescent="0.35">
      <c r="A2306" s="43" t="s">
        <v>1323</v>
      </c>
      <c r="B2306" s="46" t="s">
        <v>375</v>
      </c>
      <c r="C2306" s="43">
        <v>2</v>
      </c>
      <c r="D2306" s="43">
        <v>2017</v>
      </c>
      <c r="E2306" s="43" t="str">
        <f>IF(OR(C2306=2,C2306=3),"NA","Codieren!")</f>
        <v>NA</v>
      </c>
      <c r="F2306" s="43" t="str">
        <f>IF(OR(C2306=2,C2306=3),"NA","Codieren!")</f>
        <v>NA</v>
      </c>
      <c r="G2306" s="43" t="str">
        <f>IF(F2306=1,"CODIEREN!","NA")</f>
        <v>NA</v>
      </c>
      <c r="H2306" s="43" t="str">
        <f>IF(OR(C2306=2,C2306=3),"NA","Codieren!")</f>
        <v>NA</v>
      </c>
      <c r="I2306" s="43" t="str">
        <f>IF(OR(C2306=2,C2306=3),"NA","Codieren!")</f>
        <v>NA</v>
      </c>
      <c r="J2306" s="45" t="str">
        <f>IF(OR(C2306=2,C2306=3),"NA","Codieren!")</f>
        <v>NA</v>
      </c>
      <c r="K2306" s="43" t="s">
        <v>275</v>
      </c>
      <c r="L2306" s="43" t="str">
        <f>IF(OR(C2306=1,C2306=2),"NA","Codieren!")</f>
        <v>NA</v>
      </c>
      <c r="M2306" s="43" t="s">
        <v>275</v>
      </c>
      <c r="N2306" s="43" t="str">
        <f>IF(OR(M2306="NA",M2306=2),"NA","Codieren!")</f>
        <v>NA</v>
      </c>
    </row>
    <row r="2307" spans="1:14" s="43" customFormat="1" x14ac:dyDescent="0.35">
      <c r="A2307" s="43" t="s">
        <v>1323</v>
      </c>
      <c r="B2307" s="46" t="s">
        <v>375</v>
      </c>
      <c r="C2307" s="43">
        <v>2</v>
      </c>
      <c r="D2307" s="43">
        <v>2018</v>
      </c>
      <c r="E2307" s="43" t="str">
        <f>IF(OR(C2307=2,C2307=3),"NA","Codieren!")</f>
        <v>NA</v>
      </c>
      <c r="F2307" s="43" t="str">
        <f>IF(OR(C2307=2,C2307=3),"NA","Codieren!")</f>
        <v>NA</v>
      </c>
      <c r="G2307" s="43" t="str">
        <f>IF(F2307=1,"CODIEREN!","NA")</f>
        <v>NA</v>
      </c>
      <c r="H2307" s="43" t="str">
        <f>IF(OR(C2307=2,C2307=3),"NA","Codieren!")</f>
        <v>NA</v>
      </c>
      <c r="I2307" s="43" t="str">
        <f>IF(OR(C2307=2,C2307=3),"NA","Codieren!")</f>
        <v>NA</v>
      </c>
      <c r="J2307" s="45" t="str">
        <f>IF(OR(C2307=2,C2307=3),"NA","Codieren!")</f>
        <v>NA</v>
      </c>
      <c r="K2307" s="43" t="s">
        <v>275</v>
      </c>
      <c r="L2307" s="43" t="str">
        <f>IF(OR(C2307=1,C2307=2),"NA","Codieren!")</f>
        <v>NA</v>
      </c>
      <c r="M2307" s="43" t="s">
        <v>275</v>
      </c>
      <c r="N2307" s="43" t="str">
        <f>IF(OR(M2307="NA",M2307=2),"NA","Codieren!")</f>
        <v>NA</v>
      </c>
    </row>
    <row r="2308" spans="1:14" s="43" customFormat="1" x14ac:dyDescent="0.35">
      <c r="A2308" s="43" t="s">
        <v>1323</v>
      </c>
      <c r="B2308" s="46" t="s">
        <v>375</v>
      </c>
      <c r="C2308" s="43">
        <v>2</v>
      </c>
      <c r="D2308" s="43">
        <v>2019</v>
      </c>
      <c r="E2308" s="43" t="str">
        <f>IF(OR(C2308=2,C2308=3),"NA","Codieren!")</f>
        <v>NA</v>
      </c>
      <c r="F2308" s="43" t="str">
        <f>IF(OR(C2308=2,C2308=3),"NA","Codieren!")</f>
        <v>NA</v>
      </c>
      <c r="G2308" s="43" t="str">
        <f>IF(F2308=1,"CODIEREN!","NA")</f>
        <v>NA</v>
      </c>
      <c r="H2308" s="43" t="str">
        <f>IF(OR(C2308=2,C2308=3),"NA","Codieren!")</f>
        <v>NA</v>
      </c>
      <c r="I2308" s="43" t="str">
        <f>IF(OR(C2308=2,C2308=3),"NA","Codieren!")</f>
        <v>NA</v>
      </c>
      <c r="J2308" s="45" t="str">
        <f>IF(OR(C2308=2,C2308=3),"NA","Codieren!")</f>
        <v>NA</v>
      </c>
      <c r="K2308" s="43" t="s">
        <v>275</v>
      </c>
      <c r="L2308" s="43" t="str">
        <f>IF(OR(C2308=1,C2308=2),"NA","Codieren!")</f>
        <v>NA</v>
      </c>
      <c r="M2308" s="43" t="s">
        <v>275</v>
      </c>
      <c r="N2308" s="43" t="str">
        <f>IF(OR(M2308="NA",M2308=2),"NA","Codieren!")</f>
        <v>NA</v>
      </c>
    </row>
    <row r="2309" spans="1:14" x14ac:dyDescent="0.35">
      <c r="A2309" s="43" t="s">
        <v>3763</v>
      </c>
      <c r="B2309" s="43" t="s">
        <v>3698</v>
      </c>
      <c r="C2309" s="43">
        <v>3</v>
      </c>
      <c r="D2309" s="43">
        <v>2019</v>
      </c>
      <c r="E2309" s="43" t="str">
        <f>IF(OR(C2309=2,C2309=3),"NA","Codieren!")</f>
        <v>NA</v>
      </c>
      <c r="F2309" s="43" t="str">
        <f>IF(OR(C2309=2,C2309=3),"NA","Codieren!")</f>
        <v>NA</v>
      </c>
      <c r="G2309" s="43" t="str">
        <f>IF(F2309=1,"CODIEREN!","NA")</f>
        <v>NA</v>
      </c>
      <c r="H2309" s="43" t="str">
        <f>IF(OR(C2309=2,C2309=3),"NA","Codieren!")</f>
        <v>NA</v>
      </c>
      <c r="I2309" s="43" t="str">
        <f>IF(OR(C2309=2,C2309=3),"NA","Codieren!")</f>
        <v>NA</v>
      </c>
      <c r="J2309" s="45" t="str">
        <f>IF(OR(C2309=2,C2309=3),"NA","Codieren!")</f>
        <v>NA</v>
      </c>
      <c r="K2309" s="43" t="str">
        <f>IF(OR(C2339=1,C2339=3),"NA","Codieren!")</f>
        <v>NA</v>
      </c>
      <c r="L2309" s="43">
        <v>2</v>
      </c>
      <c r="M2309" s="43">
        <v>2</v>
      </c>
      <c r="N2309" s="43" t="str">
        <f>IF(OR(M2309="NA",M2309=2),"NA","Codieren!")</f>
        <v>NA</v>
      </c>
    </row>
    <row r="2310" spans="1:14" x14ac:dyDescent="0.35">
      <c r="A2310" s="43" t="s">
        <v>3763</v>
      </c>
      <c r="B2310" s="43" t="s">
        <v>757</v>
      </c>
      <c r="C2310">
        <v>2</v>
      </c>
      <c r="D2310" s="43">
        <v>2019</v>
      </c>
      <c r="E2310" s="43" t="str">
        <f>IF(OR(C2310=2,C2310=3),"NA","Codieren!")</f>
        <v>NA</v>
      </c>
      <c r="F2310" s="43" t="str">
        <f>IF(OR(C2310=2,C2310=3),"NA","Codieren!")</f>
        <v>NA</v>
      </c>
      <c r="G2310" s="43" t="str">
        <f>IF(F2310=1,"CODIEREN!","NA")</f>
        <v>NA</v>
      </c>
      <c r="H2310" s="43" t="str">
        <f>IF(OR(C2310=2,C2310=3),"NA","Codieren!")</f>
        <v>NA</v>
      </c>
      <c r="I2310" s="43" t="str">
        <f>IF(OR(C2310=2,C2310=3),"NA","Codieren!")</f>
        <v>NA</v>
      </c>
      <c r="J2310" s="45" t="str">
        <f>IF(OR(C2310=2,C2310=3),"NA","Codieren!")</f>
        <v>NA</v>
      </c>
      <c r="K2310" s="43" t="s">
        <v>275</v>
      </c>
      <c r="L2310" s="43" t="str">
        <f>IF(OR(C2310=1,C2310=2),"NA","Codieren!")</f>
        <v>NA</v>
      </c>
      <c r="M2310" s="43" t="str">
        <f>IF(L2310="NA","NA","Codieren!")</f>
        <v>NA</v>
      </c>
      <c r="N2310" s="43" t="str">
        <f>IF(OR(M2310="NA",M2310=2),"NA","Codieren!")</f>
        <v>NA</v>
      </c>
    </row>
    <row r="2311" spans="1:14" x14ac:dyDescent="0.35">
      <c r="A2311" s="43" t="s">
        <v>3763</v>
      </c>
      <c r="B2311" s="43" t="s">
        <v>3698</v>
      </c>
      <c r="C2311" s="43">
        <v>3</v>
      </c>
      <c r="D2311" s="43">
        <v>2018</v>
      </c>
      <c r="E2311" s="43" t="str">
        <f>IF(OR(C2311=2,C2311=3),"NA","Codieren!")</f>
        <v>NA</v>
      </c>
      <c r="F2311" s="43" t="str">
        <f>IF(OR(C2311=2,C2311=3),"NA","Codieren!")</f>
        <v>NA</v>
      </c>
      <c r="G2311" s="43" t="str">
        <f>IF(F2311=1,"CODIEREN!","NA")</f>
        <v>NA</v>
      </c>
      <c r="H2311" s="43" t="str">
        <f>IF(OR(C2311=2,C2311=3),"NA","Codieren!")</f>
        <v>NA</v>
      </c>
      <c r="I2311" s="43" t="str">
        <f>IF(OR(C2311=2,C2311=3),"NA","Codieren!")</f>
        <v>NA</v>
      </c>
      <c r="J2311" s="45" t="str">
        <f>IF(OR(C2311=2,C2311=3),"NA","Codieren!")</f>
        <v>NA</v>
      </c>
      <c r="K2311" s="43" t="s">
        <v>275</v>
      </c>
      <c r="L2311" s="43">
        <v>2</v>
      </c>
      <c r="M2311" s="43">
        <v>2</v>
      </c>
      <c r="N2311" s="43" t="str">
        <f>IF(OR(M2311="NA",M2311=2),"NA","Codieren!")</f>
        <v>NA</v>
      </c>
    </row>
    <row r="2312" spans="1:14" x14ac:dyDescent="0.35">
      <c r="A2312" s="43" t="s">
        <v>3763</v>
      </c>
      <c r="B2312" s="43" t="s">
        <v>757</v>
      </c>
      <c r="C2312" s="43">
        <v>2</v>
      </c>
      <c r="D2312" s="43">
        <v>2018</v>
      </c>
      <c r="E2312" s="43" t="str">
        <f>IF(OR(C2312=2,C2312=3),"NA","Codieren!")</f>
        <v>NA</v>
      </c>
      <c r="F2312" s="43" t="str">
        <f>IF(OR(C2312=2,C2312=3),"NA","Codieren!")</f>
        <v>NA</v>
      </c>
      <c r="G2312" s="43" t="str">
        <f>IF(F2312=1,"CODIEREN!","NA")</f>
        <v>NA</v>
      </c>
      <c r="H2312" s="43" t="str">
        <f>IF(OR(C2312=2,C2312=3),"NA","Codieren!")</f>
        <v>NA</v>
      </c>
      <c r="I2312" s="43" t="str">
        <f>IF(OR(C2312=2,C2312=3),"NA","Codieren!")</f>
        <v>NA</v>
      </c>
      <c r="J2312" s="45" t="str">
        <f>IF(OR(C2312=2,C2312=3),"NA","Codieren!")</f>
        <v>NA</v>
      </c>
      <c r="K2312" s="43" t="s">
        <v>275</v>
      </c>
      <c r="L2312" s="43" t="str">
        <f>IF(OR(C2312=1,C2312=2),"NA","Codieren!")</f>
        <v>NA</v>
      </c>
      <c r="M2312" s="43" t="str">
        <f>IF(L2312="NA","NA","Codieren!")</f>
        <v>NA</v>
      </c>
      <c r="N2312" s="43" t="str">
        <f>IF(OR(M2312="NA",M2312=2),"NA","Codieren!")</f>
        <v>NA</v>
      </c>
    </row>
    <row r="2313" spans="1:14" x14ac:dyDescent="0.35">
      <c r="A2313" s="43" t="s">
        <v>3763</v>
      </c>
      <c r="B2313" s="43" t="s">
        <v>3698</v>
      </c>
      <c r="C2313" s="43">
        <v>3</v>
      </c>
      <c r="D2313" s="43">
        <v>2017</v>
      </c>
      <c r="E2313" s="43" t="str">
        <f>IF(OR(C2313=2,C2313=3),"NA","Codieren!")</f>
        <v>NA</v>
      </c>
      <c r="F2313" s="43" t="str">
        <f>IF(OR(C2313=2,C2313=3),"NA","Codieren!")</f>
        <v>NA</v>
      </c>
      <c r="G2313" s="43" t="str">
        <f>IF(F2313=1,"CODIEREN!","NA")</f>
        <v>NA</v>
      </c>
      <c r="H2313" s="43" t="str">
        <f>IF(OR(C2313=2,C2313=3),"NA","Codieren!")</f>
        <v>NA</v>
      </c>
      <c r="I2313" s="43" t="str">
        <f>IF(OR(C2313=2,C2313=3),"NA","Codieren!")</f>
        <v>NA</v>
      </c>
      <c r="J2313" s="45" t="str">
        <f>IF(OR(C2313=2,C2313=3),"NA","Codieren!")</f>
        <v>NA</v>
      </c>
      <c r="K2313" s="43" t="s">
        <v>275</v>
      </c>
      <c r="L2313" s="43">
        <v>2</v>
      </c>
      <c r="M2313" s="43">
        <v>2</v>
      </c>
      <c r="N2313" s="43" t="str">
        <f>IF(OR(M2313="NA",M2313=2),"NA","Codieren!")</f>
        <v>NA</v>
      </c>
    </row>
    <row r="2314" spans="1:14" x14ac:dyDescent="0.35">
      <c r="A2314" s="43" t="s">
        <v>3763</v>
      </c>
      <c r="B2314" s="43" t="s">
        <v>757</v>
      </c>
      <c r="C2314" s="43">
        <v>2</v>
      </c>
      <c r="D2314" s="43">
        <v>2017</v>
      </c>
      <c r="E2314" s="43" t="str">
        <f>IF(OR(C2314=2,C2314=3),"NA","Codieren!")</f>
        <v>NA</v>
      </c>
      <c r="F2314" s="43" t="str">
        <f>IF(OR(C2314=2,C2314=3),"NA","Codieren!")</f>
        <v>NA</v>
      </c>
      <c r="G2314" s="43" t="str">
        <f>IF(F2314=1,"CODIEREN!","NA")</f>
        <v>NA</v>
      </c>
      <c r="H2314" s="43" t="str">
        <f>IF(OR(C2314=2,C2314=3),"NA","Codieren!")</f>
        <v>NA</v>
      </c>
      <c r="I2314" s="43" t="str">
        <f>IF(OR(C2314=2,C2314=3),"NA","Codieren!")</f>
        <v>NA</v>
      </c>
      <c r="J2314" s="45" t="str">
        <f>IF(OR(C2314=2,C2314=3),"NA","Codieren!")</f>
        <v>NA</v>
      </c>
      <c r="K2314" s="43" t="s">
        <v>275</v>
      </c>
      <c r="L2314" s="43" t="str">
        <f>IF(OR(C2314=1,C2314=2),"NA","Codieren!")</f>
        <v>NA</v>
      </c>
      <c r="M2314" s="43" t="str">
        <f>IF(L2314="NA","NA","Codieren!")</f>
        <v>NA</v>
      </c>
      <c r="N2314" s="43" t="str">
        <f>IF(OR(M2314="NA",M2314=2),"NA","Codieren!")</f>
        <v>NA</v>
      </c>
    </row>
    <row r="2315" spans="1:14" x14ac:dyDescent="0.35">
      <c r="A2315" s="43" t="s">
        <v>3763</v>
      </c>
      <c r="B2315" s="43" t="s">
        <v>3698</v>
      </c>
      <c r="C2315" s="43">
        <v>3</v>
      </c>
      <c r="D2315" s="43">
        <v>2016</v>
      </c>
      <c r="E2315" s="43" t="str">
        <f>IF(OR(C2315=2,C2315=3),"NA","Codieren!")</f>
        <v>NA</v>
      </c>
      <c r="F2315" s="43" t="str">
        <f>IF(OR(C2315=2,C2315=3),"NA","Codieren!")</f>
        <v>NA</v>
      </c>
      <c r="G2315" s="43" t="str">
        <f>IF(F2315=1,"CODIEREN!","NA")</f>
        <v>NA</v>
      </c>
      <c r="H2315" s="43" t="str">
        <f>IF(OR(C2315=2,C2315=3),"NA","Codieren!")</f>
        <v>NA</v>
      </c>
      <c r="I2315" s="43" t="str">
        <f>IF(OR(C2315=2,C2315=3),"NA","Codieren!")</f>
        <v>NA</v>
      </c>
      <c r="J2315" s="45" t="str">
        <f>IF(OR(C2315=2,C2315=3),"NA","Codieren!")</f>
        <v>NA</v>
      </c>
      <c r="K2315" s="43" t="s">
        <v>275</v>
      </c>
      <c r="L2315" s="43">
        <v>2</v>
      </c>
      <c r="M2315" s="43">
        <v>2</v>
      </c>
      <c r="N2315" s="43" t="str">
        <f>IF(OR(M2315="NA",M2315=2),"NA","Codieren!")</f>
        <v>NA</v>
      </c>
    </row>
    <row r="2316" spans="1:14" x14ac:dyDescent="0.35">
      <c r="A2316" s="43" t="s">
        <v>3763</v>
      </c>
      <c r="B2316" s="43" t="s">
        <v>757</v>
      </c>
      <c r="C2316">
        <v>2</v>
      </c>
      <c r="D2316" s="43">
        <v>2016</v>
      </c>
      <c r="E2316" s="43" t="str">
        <f>IF(OR(C2316=2,C2316=3),"NA","Codieren!")</f>
        <v>NA</v>
      </c>
      <c r="F2316" s="43" t="str">
        <f>IF(OR(C2316=2,C2316=3),"NA","Codieren!")</f>
        <v>NA</v>
      </c>
      <c r="G2316" s="43" t="str">
        <f>IF(F2316=1,"CODIEREN!","NA")</f>
        <v>NA</v>
      </c>
      <c r="H2316" s="43" t="str">
        <f>IF(OR(C2316=2,C2316=3),"NA","Codieren!")</f>
        <v>NA</v>
      </c>
      <c r="I2316" s="43" t="str">
        <f>IF(OR(C2316=2,C2316=3),"NA","Codieren!")</f>
        <v>NA</v>
      </c>
      <c r="J2316" s="45" t="str">
        <f>IF(OR(C2316=2,C2316=3),"NA","Codieren!")</f>
        <v>NA</v>
      </c>
      <c r="K2316" s="43" t="s">
        <v>275</v>
      </c>
      <c r="L2316" s="43" t="str">
        <f>IF(OR(C2316=1,C2316=2),"NA","Codieren!")</f>
        <v>NA</v>
      </c>
      <c r="M2316" s="43" t="str">
        <f>IF(L2316="NA","NA","Codieren!")</f>
        <v>NA</v>
      </c>
      <c r="N2316" s="43" t="str">
        <f>IF(OR(M2316="NA",M2316=2),"NA","Codieren!")</f>
        <v>NA</v>
      </c>
    </row>
    <row r="2317" spans="1:14" x14ac:dyDescent="0.35">
      <c r="A2317" s="43" t="s">
        <v>3763</v>
      </c>
      <c r="B2317" t="s">
        <v>3698</v>
      </c>
      <c r="C2317">
        <v>3</v>
      </c>
      <c r="D2317" s="43">
        <v>2015</v>
      </c>
      <c r="E2317" s="43" t="s">
        <v>275</v>
      </c>
      <c r="F2317" s="43" t="s">
        <v>275</v>
      </c>
      <c r="G2317" s="43" t="s">
        <v>275</v>
      </c>
      <c r="H2317" s="43" t="s">
        <v>275</v>
      </c>
      <c r="I2317" s="43" t="s">
        <v>275</v>
      </c>
      <c r="J2317" s="45" t="s">
        <v>275</v>
      </c>
      <c r="K2317" s="43" t="s">
        <v>275</v>
      </c>
      <c r="L2317" s="43">
        <v>2</v>
      </c>
      <c r="M2317" s="43">
        <v>2</v>
      </c>
      <c r="N2317" s="43" t="str">
        <f>IF(OR(M2317="NA",M2317=2),"NA","Codieren!")</f>
        <v>NA</v>
      </c>
    </row>
    <row r="2318" spans="1:14" x14ac:dyDescent="0.35">
      <c r="A2318" s="43" t="s">
        <v>3763</v>
      </c>
      <c r="B2318" t="s">
        <v>757</v>
      </c>
      <c r="C2318">
        <v>2</v>
      </c>
      <c r="D2318" s="43">
        <v>2015</v>
      </c>
      <c r="E2318" s="43" t="s">
        <v>275</v>
      </c>
      <c r="F2318" s="43" t="s">
        <v>275</v>
      </c>
      <c r="G2318" s="43" t="s">
        <v>275</v>
      </c>
      <c r="H2318" s="43" t="s">
        <v>275</v>
      </c>
      <c r="I2318" s="43" t="s">
        <v>275</v>
      </c>
      <c r="J2318" s="45" t="s">
        <v>275</v>
      </c>
      <c r="K2318" s="43" t="s">
        <v>275</v>
      </c>
      <c r="L2318" s="43" t="s">
        <v>275</v>
      </c>
      <c r="M2318" s="43" t="s">
        <v>275</v>
      </c>
      <c r="N2318" s="43" t="str">
        <f>IF(OR(M2318="NA",M2318=2),"NA","Codieren!")</f>
        <v>NA</v>
      </c>
    </row>
    <row r="2319" spans="1:14" x14ac:dyDescent="0.35">
      <c r="A2319" s="43" t="s">
        <v>3632</v>
      </c>
      <c r="B2319" t="s">
        <v>940</v>
      </c>
      <c r="C2319">
        <v>3</v>
      </c>
      <c r="D2319">
        <v>2017</v>
      </c>
      <c r="E2319" s="43" t="str">
        <f>IF(OR(C2319=2,C2319=3),"NA","Codieren!")</f>
        <v>NA</v>
      </c>
      <c r="F2319" s="43" t="str">
        <f>IF(OR(C2319=2,C2319=3),"NA","Codieren!")</f>
        <v>NA</v>
      </c>
      <c r="G2319" s="43" t="str">
        <f>IF(F2319=1,"CODIEREN!","NA")</f>
        <v>NA</v>
      </c>
      <c r="H2319" s="43" t="str">
        <f>IF(OR(C2319=2,C2319=3),"NA","Codieren!")</f>
        <v>NA</v>
      </c>
      <c r="I2319" s="43" t="str">
        <f>IF(OR(C2319=2,C2319=3),"NA","Codieren!")</f>
        <v>NA</v>
      </c>
      <c r="J2319" s="45" t="str">
        <f>IF(OR(C2319=2,C2319=3),"NA","Codieren!")</f>
        <v>NA</v>
      </c>
      <c r="K2319" s="43" t="str">
        <f>IF(OR(C2319=1,C2319=3),"NA","Codieren!")</f>
        <v>NA</v>
      </c>
      <c r="L2319" s="43">
        <v>2</v>
      </c>
      <c r="M2319" s="43">
        <v>1</v>
      </c>
      <c r="N2319" s="43">
        <v>1</v>
      </c>
    </row>
    <row r="2320" spans="1:14" x14ac:dyDescent="0.35">
      <c r="A2320" s="43" t="s">
        <v>3632</v>
      </c>
      <c r="B2320" s="43" t="s">
        <v>3636</v>
      </c>
      <c r="C2320" s="43">
        <v>2</v>
      </c>
      <c r="D2320" s="43">
        <v>2017</v>
      </c>
      <c r="E2320" s="43" t="str">
        <f>IF(OR(C2320=2,C2320=3),"NA","Codieren!")</f>
        <v>NA</v>
      </c>
      <c r="F2320" s="43" t="str">
        <f>IF(OR(C2320=2,C2320=3),"NA","Codieren!")</f>
        <v>NA</v>
      </c>
      <c r="G2320" s="43" t="str">
        <f>IF(F2320=1,"CODIEREN!","NA")</f>
        <v>NA</v>
      </c>
      <c r="H2320" s="43" t="str">
        <f>IF(OR(C2320=2,C2320=3),"NA","Codieren!")</f>
        <v>NA</v>
      </c>
      <c r="I2320" s="43" t="str">
        <f>IF(OR(C2320=2,C2320=3),"NA","Codieren!")</f>
        <v>NA</v>
      </c>
      <c r="J2320" s="45" t="str">
        <f>IF(OR(C2320=2,C2320=3),"NA","Codieren!")</f>
        <v>NA</v>
      </c>
      <c r="K2320" s="43">
        <v>1</v>
      </c>
      <c r="L2320" s="43" t="str">
        <f>IF(OR(C2320=1,C2320=2),"NA","Codieren!")</f>
        <v>NA</v>
      </c>
      <c r="M2320" s="43" t="str">
        <f>IF(L2320="NA","NA","Codieren!")</f>
        <v>NA</v>
      </c>
      <c r="N2320" s="43" t="str">
        <f>IF(OR(M2320="NA",M2320=2),"NA","Codieren!")</f>
        <v>NA</v>
      </c>
    </row>
    <row r="2321" spans="1:14" x14ac:dyDescent="0.35">
      <c r="A2321" s="43" t="s">
        <v>1483</v>
      </c>
      <c r="B2321" s="43" t="s">
        <v>1455</v>
      </c>
      <c r="C2321" s="43">
        <v>3</v>
      </c>
      <c r="D2321" s="43">
        <v>2019</v>
      </c>
      <c r="E2321" s="43" t="str">
        <f>IF(OR(C2321=2,C2321=3),"NA","Codieren!")</f>
        <v>NA</v>
      </c>
      <c r="F2321" s="43" t="str">
        <f>IF(OR(C2321=2,C2321=3),"NA","Codieren!")</f>
        <v>NA</v>
      </c>
      <c r="G2321" s="43" t="str">
        <f>IF(F2321=1,"CODIEREN!","NA")</f>
        <v>NA</v>
      </c>
      <c r="H2321" s="43" t="str">
        <f>IF(OR(C2321=2,C2321=3),"NA","Codieren!")</f>
        <v>NA</v>
      </c>
      <c r="I2321" s="43" t="str">
        <f>IF(OR(C2321=2,C2321=3),"NA","Codieren!")</f>
        <v>NA</v>
      </c>
      <c r="J2321" s="45" t="str">
        <f>IF(OR(C2321=2,C2321=3),"NA","Codieren!")</f>
        <v>NA</v>
      </c>
      <c r="K2321" s="43" t="str">
        <f>IF(OR(C2321=1,C2321=3),"NA","Codieren!")</f>
        <v>NA</v>
      </c>
      <c r="L2321" s="43">
        <v>2</v>
      </c>
      <c r="M2321" s="43">
        <v>2</v>
      </c>
      <c r="N2321" s="43" t="str">
        <f>IF(OR(M2321="NA",M2321=2),"NA","Codieren!")</f>
        <v>NA</v>
      </c>
    </row>
    <row r="2322" spans="1:14" x14ac:dyDescent="0.35">
      <c r="A2322" s="43" t="s">
        <v>1483</v>
      </c>
      <c r="B2322" s="43" t="s">
        <v>1494</v>
      </c>
      <c r="C2322" s="43">
        <v>2</v>
      </c>
      <c r="D2322" s="43">
        <v>2019</v>
      </c>
      <c r="E2322" s="43" t="str">
        <f>IF(OR(C2322=2,C2322=3),"NA","Codieren!")</f>
        <v>NA</v>
      </c>
      <c r="F2322" s="43" t="str">
        <f>IF(OR(C2322=2,C2322=3),"NA","Codieren!")</f>
        <v>NA</v>
      </c>
      <c r="G2322" s="43" t="str">
        <f>IF(F2322=1,"CODIEREN!","NA")</f>
        <v>NA</v>
      </c>
      <c r="H2322" s="43" t="str">
        <f>IF(OR(C2322=2,C2322=3),"NA","Codieren!")</f>
        <v>NA</v>
      </c>
      <c r="I2322" s="43" t="str">
        <f>IF(OR(C2322=2,C2322=3),"NA","Codieren!")</f>
        <v>NA</v>
      </c>
      <c r="J2322" s="45" t="str">
        <f>IF(OR(C2322=2,C2322=3),"NA","Codieren!")</f>
        <v>NA</v>
      </c>
      <c r="K2322" s="43">
        <v>8</v>
      </c>
      <c r="L2322" s="43" t="str">
        <f>IF(OR(C2322=1,C2322=2),"NA","Codieren!")</f>
        <v>NA</v>
      </c>
      <c r="M2322" s="43" t="str">
        <f>IF(L2322="NA","NA","Codieren!")</f>
        <v>NA</v>
      </c>
      <c r="N2322" s="43" t="str">
        <f>IF(OR(M2322="NA",M2322=2),"NA","Codieren!")</f>
        <v>NA</v>
      </c>
    </row>
    <row r="2323" spans="1:14" x14ac:dyDescent="0.35">
      <c r="A2323" s="43" t="s">
        <v>1483</v>
      </c>
      <c r="B2323" s="43" t="s">
        <v>1455</v>
      </c>
      <c r="C2323" s="43">
        <v>3</v>
      </c>
      <c r="D2323" s="43">
        <v>2018</v>
      </c>
      <c r="E2323" s="43" t="str">
        <f>IF(OR(C2323=2,C2323=3),"NA","Codieren!")</f>
        <v>NA</v>
      </c>
      <c r="F2323" s="43" t="str">
        <f>IF(OR(C2323=2,C2323=3),"NA","Codieren!")</f>
        <v>NA</v>
      </c>
      <c r="G2323" s="43" t="str">
        <f>IF(F2323=1,"CODIEREN!","NA")</f>
        <v>NA</v>
      </c>
      <c r="H2323" s="43" t="str">
        <f>IF(OR(C2323=2,C2323=3),"NA","Codieren!")</f>
        <v>NA</v>
      </c>
      <c r="I2323" s="43" t="str">
        <f>IF(OR(C2323=2,C2323=3),"NA","Codieren!")</f>
        <v>NA</v>
      </c>
      <c r="J2323" s="45" t="str">
        <f>IF(OR(C2323=2,C2323=3),"NA","Codieren!")</f>
        <v>NA</v>
      </c>
      <c r="K2323" s="43" t="str">
        <f>IF(OR(C2323=1,C2323=3),"NA","Codieren!")</f>
        <v>NA</v>
      </c>
      <c r="L2323" s="43">
        <v>2</v>
      </c>
      <c r="M2323" s="43">
        <v>2</v>
      </c>
      <c r="N2323" s="43" t="str">
        <f>IF(OR(M2323="NA",M2323=2),"NA","Codieren!")</f>
        <v>NA</v>
      </c>
    </row>
    <row r="2324" spans="1:14" x14ac:dyDescent="0.35">
      <c r="A2324" s="43" t="s">
        <v>1483</v>
      </c>
      <c r="B2324" s="43" t="s">
        <v>1494</v>
      </c>
      <c r="C2324" s="43">
        <v>2</v>
      </c>
      <c r="D2324" s="43">
        <v>2018</v>
      </c>
      <c r="E2324" s="43" t="str">
        <f>IF(OR(C2324=2,C2324=3),"NA","Codieren!")</f>
        <v>NA</v>
      </c>
      <c r="F2324" s="43" t="str">
        <f>IF(OR(C2324=2,C2324=3),"NA","Codieren!")</f>
        <v>NA</v>
      </c>
      <c r="G2324" s="43" t="str">
        <f>IF(F2324=1,"CODIEREN!","NA")</f>
        <v>NA</v>
      </c>
      <c r="H2324" s="43" t="str">
        <f>IF(OR(C2324=2,C2324=3),"NA","Codieren!")</f>
        <v>NA</v>
      </c>
      <c r="I2324" s="43" t="str">
        <f>IF(OR(C2324=2,C2324=3),"NA","Codieren!")</f>
        <v>NA</v>
      </c>
      <c r="J2324" s="45" t="str">
        <f>IF(OR(C2324=2,C2324=3),"NA","Codieren!")</f>
        <v>NA</v>
      </c>
      <c r="K2324" s="43">
        <v>8</v>
      </c>
      <c r="L2324" s="43" t="str">
        <f>IF(OR(C2324=1,C2324=2),"NA","Codieren!")</f>
        <v>NA</v>
      </c>
      <c r="M2324" s="43" t="str">
        <f>IF(L2324="NA","NA","Codieren!")</f>
        <v>NA</v>
      </c>
      <c r="N2324" s="43" t="str">
        <f>IF(OR(M2324="NA",M2324=2),"NA","Codieren!")</f>
        <v>NA</v>
      </c>
    </row>
    <row r="2325" spans="1:14" x14ac:dyDescent="0.35">
      <c r="A2325" s="43" t="s">
        <v>1483</v>
      </c>
      <c r="B2325" s="43" t="s">
        <v>1455</v>
      </c>
      <c r="C2325" s="43">
        <v>3</v>
      </c>
      <c r="D2325" s="43">
        <v>2017</v>
      </c>
      <c r="E2325" s="43" t="str">
        <f>IF(OR(C2325=2,C2325=3),"NA","Codieren!")</f>
        <v>NA</v>
      </c>
      <c r="F2325" s="43" t="str">
        <f>IF(OR(C2325=2,C2325=3),"NA","Codieren!")</f>
        <v>NA</v>
      </c>
      <c r="G2325" s="43" t="str">
        <f>IF(F2325=1,"CODIEREN!","NA")</f>
        <v>NA</v>
      </c>
      <c r="H2325" s="43" t="str">
        <f>IF(OR(C2325=2,C2325=3),"NA","Codieren!")</f>
        <v>NA</v>
      </c>
      <c r="I2325" s="43" t="str">
        <f>IF(OR(C2325=2,C2325=3),"NA","Codieren!")</f>
        <v>NA</v>
      </c>
      <c r="J2325" s="45" t="str">
        <f>IF(OR(C2325=2,C2325=3),"NA","Codieren!")</f>
        <v>NA</v>
      </c>
      <c r="K2325" s="43" t="str">
        <f>IF(OR(C2325=1,C2325=3),"NA","Codieren!")</f>
        <v>NA</v>
      </c>
      <c r="L2325" s="43">
        <v>2</v>
      </c>
      <c r="M2325" s="43">
        <v>2</v>
      </c>
      <c r="N2325" s="43" t="str">
        <f>IF(OR(M2325="NA",M2325=2),"NA","Codieren!")</f>
        <v>NA</v>
      </c>
    </row>
    <row r="2326" spans="1:14" x14ac:dyDescent="0.35">
      <c r="A2326" s="43" t="s">
        <v>1483</v>
      </c>
      <c r="B2326" s="43" t="s">
        <v>1494</v>
      </c>
      <c r="C2326" s="43">
        <v>2</v>
      </c>
      <c r="D2326" s="43">
        <v>2017</v>
      </c>
      <c r="E2326" s="43" t="str">
        <f>IF(OR(C2326=2,C2326=3),"NA","Codieren!")</f>
        <v>NA</v>
      </c>
      <c r="F2326" s="43" t="str">
        <f>IF(OR(C2326=2,C2326=3),"NA","Codieren!")</f>
        <v>NA</v>
      </c>
      <c r="G2326" s="43" t="str">
        <f>IF(F2326=1,"CODIEREN!","NA")</f>
        <v>NA</v>
      </c>
      <c r="H2326" s="43" t="str">
        <f>IF(OR(C2326=2,C2326=3),"NA","Codieren!")</f>
        <v>NA</v>
      </c>
      <c r="I2326" s="43" t="str">
        <f>IF(OR(C2326=2,C2326=3),"NA","Codieren!")</f>
        <v>NA</v>
      </c>
      <c r="J2326" s="45" t="str">
        <f>IF(OR(C2326=2,C2326=3),"NA","Codieren!")</f>
        <v>NA</v>
      </c>
      <c r="K2326" s="43">
        <v>8</v>
      </c>
      <c r="L2326" s="43" t="str">
        <f>IF(OR(C2326=1,C2326=2),"NA","Codieren!")</f>
        <v>NA</v>
      </c>
      <c r="M2326" s="43" t="str">
        <f>IF(L2326="NA","NA","Codieren!")</f>
        <v>NA</v>
      </c>
      <c r="N2326" s="43" t="str">
        <f>IF(OR(M2326="NA",M2326=2),"NA","Codieren!")</f>
        <v>NA</v>
      </c>
    </row>
    <row r="2327" spans="1:14" x14ac:dyDescent="0.35">
      <c r="A2327" s="43" t="s">
        <v>1483</v>
      </c>
      <c r="B2327" s="43" t="s">
        <v>1455</v>
      </c>
      <c r="C2327" s="43">
        <v>3</v>
      </c>
      <c r="D2327" s="43">
        <v>2016</v>
      </c>
      <c r="E2327" s="43" t="str">
        <f>IF(OR(C2327=2,C2327=3),"NA","Codieren!")</f>
        <v>NA</v>
      </c>
      <c r="F2327" s="43" t="str">
        <f>IF(OR(C2327=2,C2327=3),"NA","Codieren!")</f>
        <v>NA</v>
      </c>
      <c r="G2327" s="43" t="str">
        <f>IF(F2327=1,"CODIEREN!","NA")</f>
        <v>NA</v>
      </c>
      <c r="H2327" s="43" t="str">
        <f>IF(OR(C2327=2,C2327=3),"NA","Codieren!")</f>
        <v>NA</v>
      </c>
      <c r="I2327" s="43" t="str">
        <f>IF(OR(C2327=2,C2327=3),"NA","Codieren!")</f>
        <v>NA</v>
      </c>
      <c r="J2327" s="45" t="str">
        <f>IF(OR(C2327=2,C2327=3),"NA","Codieren!")</f>
        <v>NA</v>
      </c>
      <c r="K2327" s="43" t="str">
        <f>IF(OR(C2327=1,C2327=3),"NA","Codieren!")</f>
        <v>NA</v>
      </c>
      <c r="L2327" s="43">
        <v>2</v>
      </c>
      <c r="M2327" s="43">
        <v>2</v>
      </c>
      <c r="N2327" s="43" t="str">
        <f>IF(OR(M2327="NA",M2327=2),"NA","Codieren!")</f>
        <v>NA</v>
      </c>
    </row>
    <row r="2328" spans="1:14" x14ac:dyDescent="0.35">
      <c r="A2328" s="43" t="s">
        <v>1483</v>
      </c>
      <c r="B2328" s="43" t="s">
        <v>1494</v>
      </c>
      <c r="C2328" s="43">
        <v>2</v>
      </c>
      <c r="D2328" s="43">
        <v>2016</v>
      </c>
      <c r="E2328" s="43" t="str">
        <f>IF(OR(C2328=2,C2328=3),"NA","Codieren!")</f>
        <v>NA</v>
      </c>
      <c r="F2328" s="43" t="str">
        <f>IF(OR(C2328=2,C2328=3),"NA","Codieren!")</f>
        <v>NA</v>
      </c>
      <c r="G2328" s="43" t="str">
        <f>IF(F2328=1,"CODIEREN!","NA")</f>
        <v>NA</v>
      </c>
      <c r="H2328" s="43" t="str">
        <f>IF(OR(C2328=2,C2328=3),"NA","Codieren!")</f>
        <v>NA</v>
      </c>
      <c r="I2328" s="43" t="str">
        <f>IF(OR(C2328=2,C2328=3),"NA","Codieren!")</f>
        <v>NA</v>
      </c>
      <c r="J2328" s="45" t="str">
        <f>IF(OR(C2328=2,C2328=3),"NA","Codieren!")</f>
        <v>NA</v>
      </c>
      <c r="K2328" s="43">
        <v>8</v>
      </c>
      <c r="L2328" s="43" t="str">
        <f>IF(OR(C2328=1,C2328=2),"NA","Codieren!")</f>
        <v>NA</v>
      </c>
      <c r="M2328" s="43" t="str">
        <f>IF(L2328="NA","NA","Codieren!")</f>
        <v>NA</v>
      </c>
      <c r="N2328" s="43" t="str">
        <f>IF(OR(M2328="NA",M2328=2),"NA","Codieren!")</f>
        <v>NA</v>
      </c>
    </row>
    <row r="2329" spans="1:14" x14ac:dyDescent="0.35">
      <c r="A2329" s="43" t="s">
        <v>1483</v>
      </c>
      <c r="B2329" s="43" t="s">
        <v>1455</v>
      </c>
      <c r="C2329" s="43">
        <v>3</v>
      </c>
      <c r="D2329" s="43">
        <v>2015</v>
      </c>
      <c r="E2329" s="43" t="str">
        <f>IF(OR(C2329=2,C2329=3),"NA","Codieren!")</f>
        <v>NA</v>
      </c>
      <c r="F2329" s="43" t="str">
        <f>IF(OR(C2329=2,C2329=3),"NA","Codieren!")</f>
        <v>NA</v>
      </c>
      <c r="G2329" s="43" t="str">
        <f>IF(F2329=1,"CODIEREN!","NA")</f>
        <v>NA</v>
      </c>
      <c r="H2329" s="43" t="str">
        <f>IF(OR(C2329=2,C2329=3),"NA","Codieren!")</f>
        <v>NA</v>
      </c>
      <c r="I2329" s="43" t="str">
        <f>IF(OR(C2329=2,C2329=3),"NA","Codieren!")</f>
        <v>NA</v>
      </c>
      <c r="J2329" s="45" t="str">
        <f>IF(OR(C2329=2,C2329=3),"NA","Codieren!")</f>
        <v>NA</v>
      </c>
      <c r="K2329" s="43" t="str">
        <f>IF(OR(C2329=1,C2329=3),"NA","Codieren!")</f>
        <v>NA</v>
      </c>
      <c r="L2329" s="43">
        <v>2</v>
      </c>
      <c r="M2329" s="43">
        <v>2</v>
      </c>
      <c r="N2329" s="43" t="str">
        <f>IF(OR(M2329="NA",M2329=2),"NA","Codieren!")</f>
        <v>NA</v>
      </c>
    </row>
    <row r="2330" spans="1:14" x14ac:dyDescent="0.35">
      <c r="A2330" s="43" t="s">
        <v>1483</v>
      </c>
      <c r="B2330" s="43" t="s">
        <v>1494</v>
      </c>
      <c r="C2330" s="43">
        <v>2</v>
      </c>
      <c r="D2330" s="43">
        <v>2015</v>
      </c>
      <c r="E2330" s="43" t="str">
        <f>IF(OR(C2330=2,C2330=3),"NA","Codieren!")</f>
        <v>NA</v>
      </c>
      <c r="F2330" s="43" t="str">
        <f>IF(OR(C2330=2,C2330=3),"NA","Codieren!")</f>
        <v>NA</v>
      </c>
      <c r="G2330" s="43" t="str">
        <f>IF(F2330=1,"CODIEREN!","NA")</f>
        <v>NA</v>
      </c>
      <c r="H2330" s="43" t="str">
        <f>IF(OR(C2330=2,C2330=3),"NA","Codieren!")</f>
        <v>NA</v>
      </c>
      <c r="I2330" s="43" t="str">
        <f>IF(OR(C2330=2,C2330=3),"NA","Codieren!")</f>
        <v>NA</v>
      </c>
      <c r="J2330" s="45" t="str">
        <f>IF(OR(C2330=2,C2330=3),"NA","Codieren!")</f>
        <v>NA</v>
      </c>
      <c r="K2330" s="43">
        <v>8</v>
      </c>
      <c r="L2330" s="43" t="str">
        <f>IF(OR(C2330=1,C2330=2),"NA","Codieren!")</f>
        <v>NA</v>
      </c>
      <c r="M2330" s="43" t="str">
        <f>IF(L2330="NA","NA","Codieren!")</f>
        <v>NA</v>
      </c>
      <c r="N2330" s="43" t="str">
        <f>IF(OR(M2330="NA",M2330=2),"NA","Codieren!")</f>
        <v>NA</v>
      </c>
    </row>
    <row r="2331" spans="1:14" x14ac:dyDescent="0.35">
      <c r="A2331" s="43" t="s">
        <v>3970</v>
      </c>
      <c r="B2331" s="43" t="s">
        <v>3698</v>
      </c>
      <c r="C2331" s="43">
        <v>1</v>
      </c>
      <c r="D2331" s="43">
        <v>2016</v>
      </c>
      <c r="E2331" s="43">
        <v>1</v>
      </c>
      <c r="F2331" s="43">
        <v>5</v>
      </c>
      <c r="G2331" s="43" t="str">
        <f>IF(F2331=1,"CODIEREN!","NA")</f>
        <v>NA</v>
      </c>
      <c r="H2331" s="43">
        <v>3</v>
      </c>
      <c r="I2331" s="43">
        <v>2</v>
      </c>
      <c r="J2331" s="45">
        <v>0</v>
      </c>
      <c r="K2331" s="43" t="s">
        <v>275</v>
      </c>
      <c r="L2331" s="43" t="str">
        <f>IF(OR(C2331=1,C2331=2),"NA","Codieren!")</f>
        <v>NA</v>
      </c>
      <c r="M2331" s="43" t="str">
        <f>IF(L2331="NA","NA","Codieren!")</f>
        <v>NA</v>
      </c>
      <c r="N2331" s="43" t="str">
        <f>IF(OR(M2331="NA",M2331=2),"NA","Codieren!")</f>
        <v>NA</v>
      </c>
    </row>
    <row r="2332" spans="1:14" x14ac:dyDescent="0.35">
      <c r="A2332" s="43" t="s">
        <v>3970</v>
      </c>
      <c r="B2332" s="43" t="s">
        <v>692</v>
      </c>
      <c r="C2332" s="43">
        <v>2</v>
      </c>
      <c r="D2332" s="43">
        <v>2016</v>
      </c>
      <c r="E2332" s="43" t="str">
        <f>IF(OR(C2332=2,C2332=3),"NA","Codieren!")</f>
        <v>NA</v>
      </c>
      <c r="F2332" s="43" t="str">
        <f>IF(OR(C2332=2,C2332=3),"NA","Codieren!")</f>
        <v>NA</v>
      </c>
      <c r="G2332" s="43" t="str">
        <f>IF(F2332=1,"CODIEREN!","NA")</f>
        <v>NA</v>
      </c>
      <c r="H2332" s="43" t="str">
        <f>IF(OR(C2332=2,C2332=3),"NA","Codieren!")</f>
        <v>NA</v>
      </c>
      <c r="I2332" s="43" t="str">
        <f>IF(OR(C2332=2,C2332=3),"NA","Codieren!")</f>
        <v>NA</v>
      </c>
      <c r="J2332" s="45" t="str">
        <f>IF(OR(C2332=2,C2332=3),"NA","Codieren!")</f>
        <v>NA</v>
      </c>
      <c r="K2332" s="43">
        <v>12</v>
      </c>
      <c r="L2332" s="43" t="str">
        <f>IF(OR(C2332=1,C2332=2),"NA","Codieren!")</f>
        <v>NA</v>
      </c>
      <c r="M2332" s="43" t="str">
        <f>IF(L2332="NA","NA","Codieren!")</f>
        <v>NA</v>
      </c>
      <c r="N2332" s="43" t="str">
        <f>IF(OR(M2332="NA",M2332=2),"NA","Codieren!")</f>
        <v>NA</v>
      </c>
    </row>
    <row r="2333" spans="1:14" x14ac:dyDescent="0.35">
      <c r="A2333" s="43" t="s">
        <v>2906</v>
      </c>
      <c r="B2333" s="43" t="s">
        <v>2793</v>
      </c>
      <c r="C2333" s="43">
        <v>1</v>
      </c>
      <c r="D2333" s="43">
        <v>2018</v>
      </c>
      <c r="E2333" s="43">
        <v>1</v>
      </c>
      <c r="F2333" s="43">
        <v>5</v>
      </c>
      <c r="G2333" s="43" t="str">
        <f>IF(F2333=1,"CODIEREN!","NA")</f>
        <v>NA</v>
      </c>
      <c r="H2333" s="43">
        <v>1</v>
      </c>
      <c r="I2333" s="43">
        <v>2</v>
      </c>
      <c r="J2333" s="45">
        <v>500</v>
      </c>
      <c r="K2333" s="43" t="str">
        <f>IF(OR(C2333=1,C2333=3),"NA","Codieren!")</f>
        <v>NA</v>
      </c>
      <c r="L2333" s="43" t="str">
        <f>IF(OR(C2333=1,C2333=2),"NA","Codieren!")</f>
        <v>NA</v>
      </c>
      <c r="M2333" s="43" t="str">
        <f>IF(L2333="NA","NA","Codieren!")</f>
        <v>NA</v>
      </c>
      <c r="N2333" s="43" t="str">
        <f>IF(OR(M2333="NA",M2333=2),"NA","Codieren!")</f>
        <v>NA</v>
      </c>
    </row>
    <row r="2334" spans="1:14" x14ac:dyDescent="0.35">
      <c r="A2334" s="43" t="s">
        <v>2906</v>
      </c>
      <c r="B2334" s="43" t="s">
        <v>2909</v>
      </c>
      <c r="C2334" s="43">
        <v>2</v>
      </c>
      <c r="D2334" s="43">
        <v>2018</v>
      </c>
      <c r="E2334" s="43" t="str">
        <f>IF(OR(C2334=2,C2334=3),"NA","Codieren!")</f>
        <v>NA</v>
      </c>
      <c r="F2334" s="43" t="str">
        <f>IF(OR(C2334=2,C2334=3),"NA","Codieren!")</f>
        <v>NA</v>
      </c>
      <c r="G2334" s="43" t="str">
        <f>IF(F2334=1,"CODIEREN!","NA")</f>
        <v>NA</v>
      </c>
      <c r="H2334" s="43" t="str">
        <f>IF(OR(C2334=2,C2334=3),"NA","Codieren!")</f>
        <v>NA</v>
      </c>
      <c r="I2334" s="43" t="str">
        <f>IF(OR(C2334=2,C2334=3),"NA","Codieren!")</f>
        <v>NA</v>
      </c>
      <c r="J2334" s="45" t="str">
        <f>IF(OR(C2334=2,C2334=3),"NA","Codieren!")</f>
        <v>NA</v>
      </c>
      <c r="K2334" s="43">
        <v>1</v>
      </c>
      <c r="L2334" s="43" t="str">
        <f>IF(OR(C2334=1,C2334=2),"NA","Codieren!")</f>
        <v>NA</v>
      </c>
      <c r="M2334" s="43" t="str">
        <f>IF(L2334="NA","NA","Codieren!")</f>
        <v>NA</v>
      </c>
      <c r="N2334" s="43" t="str">
        <f>IF(OR(M2334="NA",M2334=2),"NA","Codieren!")</f>
        <v>NA</v>
      </c>
    </row>
    <row r="2335" spans="1:14" x14ac:dyDescent="0.35">
      <c r="A2335" s="43" t="s">
        <v>776</v>
      </c>
      <c r="B2335" s="44" t="s">
        <v>566</v>
      </c>
      <c r="C2335" s="43">
        <v>1</v>
      </c>
      <c r="D2335" s="32">
        <v>2018</v>
      </c>
      <c r="E2335" s="43">
        <v>2</v>
      </c>
      <c r="F2335" s="43">
        <v>2</v>
      </c>
      <c r="G2335" s="43" t="s">
        <v>275</v>
      </c>
      <c r="H2335" s="43">
        <v>1</v>
      </c>
      <c r="I2335" s="43">
        <v>2</v>
      </c>
      <c r="J2335" s="45">
        <v>0</v>
      </c>
      <c r="K2335" s="43" t="s">
        <v>275</v>
      </c>
      <c r="L2335" s="43" t="s">
        <v>275</v>
      </c>
      <c r="M2335" s="43" t="str">
        <f>IF(L2335="NA","NA",2)</f>
        <v>NA</v>
      </c>
      <c r="N2335" s="43" t="s">
        <v>275</v>
      </c>
    </row>
    <row r="2336" spans="1:14" x14ac:dyDescent="0.35">
      <c r="A2336" s="43" t="s">
        <v>776</v>
      </c>
      <c r="B2336" s="44" t="s">
        <v>112</v>
      </c>
      <c r="C2336" s="43">
        <v>2</v>
      </c>
      <c r="D2336" s="32">
        <v>2018</v>
      </c>
      <c r="E2336" s="43" t="s">
        <v>275</v>
      </c>
      <c r="F2336" s="43" t="s">
        <v>275</v>
      </c>
      <c r="G2336" s="43" t="s">
        <v>275</v>
      </c>
      <c r="H2336" s="43" t="s">
        <v>275</v>
      </c>
      <c r="I2336" s="43" t="s">
        <v>275</v>
      </c>
      <c r="J2336" s="45" t="s">
        <v>275</v>
      </c>
      <c r="K2336" s="43" t="s">
        <v>275</v>
      </c>
      <c r="L2336" s="43" t="s">
        <v>275</v>
      </c>
      <c r="M2336" s="43" t="str">
        <f>IF(L2336="NA","NA",2)</f>
        <v>NA</v>
      </c>
      <c r="N2336" s="43" t="s">
        <v>275</v>
      </c>
    </row>
    <row r="2337" spans="1:14" x14ac:dyDescent="0.35">
      <c r="A2337" s="43" t="s">
        <v>1644</v>
      </c>
      <c r="B2337" s="44" t="s">
        <v>1590</v>
      </c>
      <c r="C2337" s="43">
        <v>3</v>
      </c>
      <c r="D2337" s="43">
        <v>2015</v>
      </c>
      <c r="E2337" s="43" t="str">
        <f>IF(OR(C2337=2,C2337=3),"NA","Codieren!")</f>
        <v>NA</v>
      </c>
      <c r="F2337" s="43" t="str">
        <f>IF(OR(C2337=2,C2337=3),"NA","Codieren!")</f>
        <v>NA</v>
      </c>
      <c r="G2337" s="43" t="str">
        <f>IF(F2337=1,"CODIEREN!","NA")</f>
        <v>NA</v>
      </c>
      <c r="H2337" s="43" t="str">
        <f>IF(OR(C2337=2,C2337=3),"NA","Codieren!")</f>
        <v>NA</v>
      </c>
      <c r="I2337" s="43" t="str">
        <f>IF(OR(C2337=2,C2337=3),"NA","Codieren!")</f>
        <v>NA</v>
      </c>
      <c r="J2337" s="45" t="str">
        <f>IF(OR(C2337=2,C2337=3),"NA","Codieren!")</f>
        <v>NA</v>
      </c>
      <c r="K2337" s="43" t="str">
        <f>IF(OR(C2337=1,C2337=3),"NA","Codieren!")</f>
        <v>NA</v>
      </c>
      <c r="L2337" s="43">
        <v>2</v>
      </c>
      <c r="M2337" s="43">
        <v>2</v>
      </c>
      <c r="N2337" s="43" t="str">
        <f>IF(OR(M2337="NA",M2337=2),"NA","Codieren!")</f>
        <v>NA</v>
      </c>
    </row>
    <row r="2338" spans="1:14" x14ac:dyDescent="0.35">
      <c r="A2338" s="43" t="s">
        <v>1644</v>
      </c>
      <c r="B2338" s="44" t="s">
        <v>466</v>
      </c>
      <c r="C2338" s="43">
        <v>2</v>
      </c>
      <c r="D2338" s="43">
        <v>2015</v>
      </c>
      <c r="E2338" s="43" t="str">
        <f>IF(OR(C2338=2,C2338=3),"NA","Codieren!")</f>
        <v>NA</v>
      </c>
      <c r="F2338" s="43" t="str">
        <f>IF(OR(C2338=2,C2338=3),"NA","Codieren!")</f>
        <v>NA</v>
      </c>
      <c r="G2338" s="43" t="str">
        <f>IF(F2338=1,"CODIEREN!","NA")</f>
        <v>NA</v>
      </c>
      <c r="H2338" s="43" t="str">
        <f>IF(OR(C2338=2,C2338=3),"NA","Codieren!")</f>
        <v>NA</v>
      </c>
      <c r="I2338" s="43" t="str">
        <f>IF(OR(C2338=2,C2338=3),"NA","Codieren!")</f>
        <v>NA</v>
      </c>
      <c r="J2338" s="45" t="str">
        <f>IF(OR(C2338=2,C2338=3),"NA","Codieren!")</f>
        <v>NA</v>
      </c>
      <c r="K2338" s="43">
        <v>4</v>
      </c>
      <c r="L2338" s="43" t="str">
        <f>IF(OR(C2338=1,C2338=2),"NA","Codieren!")</f>
        <v>NA</v>
      </c>
      <c r="M2338" s="43" t="str">
        <f>IF(L2338="NA","NA","Codieren!")</f>
        <v>NA</v>
      </c>
      <c r="N2338" s="43" t="str">
        <f>IF(OR(M2338="NA",M2338=2),"NA","Codieren!")</f>
        <v>NA</v>
      </c>
    </row>
    <row r="2339" spans="1:14" x14ac:dyDescent="0.35">
      <c r="A2339" s="43" t="s">
        <v>1644</v>
      </c>
      <c r="B2339" s="44" t="s">
        <v>1590</v>
      </c>
      <c r="C2339" s="43">
        <v>3</v>
      </c>
      <c r="D2339" s="43">
        <v>2016</v>
      </c>
      <c r="E2339" s="43" t="str">
        <f>IF(OR(C2339=2,C2339=3),"NA","Codieren!")</f>
        <v>NA</v>
      </c>
      <c r="F2339" s="43" t="str">
        <f>IF(OR(C2339=2,C2339=3),"NA","Codieren!")</f>
        <v>NA</v>
      </c>
      <c r="G2339" s="43" t="str">
        <f>IF(F2339=1,"CODIEREN!","NA")</f>
        <v>NA</v>
      </c>
      <c r="H2339" s="43" t="str">
        <f>IF(OR(C2339=2,C2339=3),"NA","Codieren!")</f>
        <v>NA</v>
      </c>
      <c r="I2339" s="43" t="str">
        <f>IF(OR(C2339=2,C2339=3),"NA","Codieren!")</f>
        <v>NA</v>
      </c>
      <c r="J2339" s="45" t="str">
        <f>IF(OR(C2339=2,C2339=3),"NA","Codieren!")</f>
        <v>NA</v>
      </c>
      <c r="K2339" s="43" t="str">
        <f>IF(OR(C2339=1,C2339=3),"NA","Codieren!")</f>
        <v>NA</v>
      </c>
      <c r="L2339" s="43">
        <v>2</v>
      </c>
      <c r="M2339" s="43">
        <v>2</v>
      </c>
      <c r="N2339" s="43" t="str">
        <f>IF(OR(M2339="NA",M2339=2),"NA","Codieren!")</f>
        <v>NA</v>
      </c>
    </row>
    <row r="2340" spans="1:14" x14ac:dyDescent="0.35">
      <c r="A2340" s="43" t="s">
        <v>1644</v>
      </c>
      <c r="B2340" s="44" t="s">
        <v>466</v>
      </c>
      <c r="C2340" s="43">
        <v>2</v>
      </c>
      <c r="D2340" s="43">
        <v>2016</v>
      </c>
      <c r="E2340" s="43" t="str">
        <f>IF(OR(C2340=2,C2340=3),"NA","Codieren!")</f>
        <v>NA</v>
      </c>
      <c r="F2340" s="43" t="str">
        <f>IF(OR(C2340=2,C2340=3),"NA","Codieren!")</f>
        <v>NA</v>
      </c>
      <c r="G2340" s="43" t="str">
        <f>IF(F2340=1,"CODIEREN!","NA")</f>
        <v>NA</v>
      </c>
      <c r="H2340" s="43" t="str">
        <f>IF(OR(C2340=2,C2340=3),"NA","Codieren!")</f>
        <v>NA</v>
      </c>
      <c r="I2340" s="43" t="str">
        <f>IF(OR(C2340=2,C2340=3),"NA","Codieren!")</f>
        <v>NA</v>
      </c>
      <c r="J2340" s="45" t="str">
        <f>IF(OR(C2340=2,C2340=3),"NA","Codieren!")</f>
        <v>NA</v>
      </c>
      <c r="K2340" s="43">
        <v>4</v>
      </c>
      <c r="L2340" s="43" t="str">
        <f>IF(OR(C2340=1,C2340=2),"NA","Codieren!")</f>
        <v>NA</v>
      </c>
      <c r="M2340" s="43" t="str">
        <f>IF(L2340="NA","NA","Codieren!")</f>
        <v>NA</v>
      </c>
      <c r="N2340" s="43" t="str">
        <f>IF(OR(M2340="NA",M2340=2),"NA","Codieren!")</f>
        <v>NA</v>
      </c>
    </row>
    <row r="2341" spans="1:14" x14ac:dyDescent="0.35">
      <c r="A2341" s="43" t="s">
        <v>1644</v>
      </c>
      <c r="B2341" s="44" t="s">
        <v>1590</v>
      </c>
      <c r="C2341" s="43">
        <v>3</v>
      </c>
      <c r="D2341" s="43">
        <v>2017</v>
      </c>
      <c r="E2341" s="43" t="str">
        <f>IF(OR(C2341=2,C2341=3),"NA","Codieren!")</f>
        <v>NA</v>
      </c>
      <c r="F2341" s="43" t="str">
        <f>IF(OR(C2341=2,C2341=3),"NA","Codieren!")</f>
        <v>NA</v>
      </c>
      <c r="G2341" s="43" t="str">
        <f>IF(F2341=1,"CODIEREN!","NA")</f>
        <v>NA</v>
      </c>
      <c r="H2341" s="43" t="str">
        <f>IF(OR(C2341=2,C2341=3),"NA","Codieren!")</f>
        <v>NA</v>
      </c>
      <c r="I2341" s="43" t="str">
        <f>IF(OR(C2341=2,C2341=3),"NA","Codieren!")</f>
        <v>NA</v>
      </c>
      <c r="J2341" s="45" t="str">
        <f>IF(OR(C2341=2,C2341=3),"NA","Codieren!")</f>
        <v>NA</v>
      </c>
      <c r="K2341" s="43" t="str">
        <f>IF(OR(C2341=1,C2341=3),"NA","Codieren!")</f>
        <v>NA</v>
      </c>
      <c r="L2341" s="43">
        <v>2</v>
      </c>
      <c r="M2341" s="43">
        <v>2</v>
      </c>
      <c r="N2341" s="43" t="str">
        <f>IF(OR(M2341="NA",M2341=2),"NA","Codieren!")</f>
        <v>NA</v>
      </c>
    </row>
    <row r="2342" spans="1:14" x14ac:dyDescent="0.35">
      <c r="A2342" s="43" t="s">
        <v>1644</v>
      </c>
      <c r="B2342" s="44" t="s">
        <v>466</v>
      </c>
      <c r="C2342" s="43">
        <v>2</v>
      </c>
      <c r="D2342" s="43">
        <v>2017</v>
      </c>
      <c r="E2342" s="43" t="str">
        <f>IF(OR(C2342=2,C2342=3),"NA","Codieren!")</f>
        <v>NA</v>
      </c>
      <c r="F2342" s="43" t="str">
        <f>IF(OR(C2342=2,C2342=3),"NA","Codieren!")</f>
        <v>NA</v>
      </c>
      <c r="G2342" s="43" t="str">
        <f>IF(F2342=1,"CODIEREN!","NA")</f>
        <v>NA</v>
      </c>
      <c r="H2342" s="43" t="str">
        <f>IF(OR(C2342=2,C2342=3),"NA","Codieren!")</f>
        <v>NA</v>
      </c>
      <c r="I2342" s="43" t="str">
        <f>IF(OR(C2342=2,C2342=3),"NA","Codieren!")</f>
        <v>NA</v>
      </c>
      <c r="J2342" s="45" t="str">
        <f>IF(OR(C2342=2,C2342=3),"NA","Codieren!")</f>
        <v>NA</v>
      </c>
      <c r="K2342" s="43">
        <v>4</v>
      </c>
      <c r="L2342" s="43" t="str">
        <f>IF(OR(C2342=1,C2342=2),"NA","Codieren!")</f>
        <v>NA</v>
      </c>
      <c r="M2342" s="43" t="str">
        <f>IF(L2342="NA","NA","Codieren!")</f>
        <v>NA</v>
      </c>
      <c r="N2342" s="43" t="str">
        <f>IF(OR(M2342="NA",M2342=2),"NA","Codieren!")</f>
        <v>NA</v>
      </c>
    </row>
    <row r="2343" spans="1:14" x14ac:dyDescent="0.35">
      <c r="A2343" s="43" t="s">
        <v>1644</v>
      </c>
      <c r="B2343" s="44" t="s">
        <v>1590</v>
      </c>
      <c r="C2343" s="43">
        <v>3</v>
      </c>
      <c r="D2343" s="43">
        <v>2018</v>
      </c>
      <c r="E2343" s="43" t="str">
        <f>IF(OR(C2343=2,C2343=3),"NA","Codieren!")</f>
        <v>NA</v>
      </c>
      <c r="F2343" s="43" t="str">
        <f>IF(OR(C2343=2,C2343=3),"NA","Codieren!")</f>
        <v>NA</v>
      </c>
      <c r="G2343" s="43" t="str">
        <f>IF(F2343=1,"CODIEREN!","NA")</f>
        <v>NA</v>
      </c>
      <c r="H2343" s="43" t="str">
        <f>IF(OR(C2343=2,C2343=3),"NA","Codieren!")</f>
        <v>NA</v>
      </c>
      <c r="I2343" s="43" t="str">
        <f>IF(OR(C2343=2,C2343=3),"NA","Codieren!")</f>
        <v>NA</v>
      </c>
      <c r="J2343" s="45" t="str">
        <f>IF(OR(C2343=2,C2343=3),"NA","Codieren!")</f>
        <v>NA</v>
      </c>
      <c r="K2343" s="43" t="str">
        <f>IF(OR(C2343=1,C2343=3),"NA","Codieren!")</f>
        <v>NA</v>
      </c>
      <c r="L2343" s="43">
        <v>2</v>
      </c>
      <c r="M2343" s="43">
        <v>2</v>
      </c>
      <c r="N2343" s="43" t="str">
        <f>IF(OR(M2343="NA",M2343=2),"NA","Codieren!")</f>
        <v>NA</v>
      </c>
    </row>
    <row r="2344" spans="1:14" x14ac:dyDescent="0.35">
      <c r="A2344" s="43" t="s">
        <v>1644</v>
      </c>
      <c r="B2344" s="44" t="s">
        <v>466</v>
      </c>
      <c r="C2344" s="43">
        <v>2</v>
      </c>
      <c r="D2344" s="43">
        <v>2018</v>
      </c>
      <c r="E2344" s="43" t="str">
        <f>IF(OR(C2344=2,C2344=3),"NA","Codieren!")</f>
        <v>NA</v>
      </c>
      <c r="F2344" s="43" t="str">
        <f>IF(OR(C2344=2,C2344=3),"NA","Codieren!")</f>
        <v>NA</v>
      </c>
      <c r="G2344" s="43" t="str">
        <f>IF(F2344=1,"CODIEREN!","NA")</f>
        <v>NA</v>
      </c>
      <c r="H2344" s="43" t="str">
        <f>IF(OR(C2344=2,C2344=3),"NA","Codieren!")</f>
        <v>NA</v>
      </c>
      <c r="I2344" s="43" t="str">
        <f>IF(OR(C2344=2,C2344=3),"NA","Codieren!")</f>
        <v>NA</v>
      </c>
      <c r="J2344" s="45" t="str">
        <f>IF(OR(C2344=2,C2344=3),"NA","Codieren!")</f>
        <v>NA</v>
      </c>
      <c r="K2344" s="43">
        <v>4</v>
      </c>
      <c r="L2344" s="43" t="str">
        <f>IF(OR(C2344=1,C2344=2),"NA","Codieren!")</f>
        <v>NA</v>
      </c>
      <c r="M2344" s="43" t="str">
        <f>IF(L2344="NA","NA","Codieren!")</f>
        <v>NA</v>
      </c>
      <c r="N2344" s="43" t="str">
        <f>IF(OR(M2344="NA",M2344=2),"NA","Codieren!")</f>
        <v>NA</v>
      </c>
    </row>
    <row r="2345" spans="1:14" x14ac:dyDescent="0.35">
      <c r="A2345" s="43" t="s">
        <v>1644</v>
      </c>
      <c r="B2345" s="44" t="s">
        <v>1590</v>
      </c>
      <c r="C2345" s="43">
        <v>3</v>
      </c>
      <c r="D2345" s="43">
        <v>2019</v>
      </c>
      <c r="E2345" s="43" t="str">
        <f>IF(OR(C2345=2,C2345=3),"NA","Codieren!")</f>
        <v>NA</v>
      </c>
      <c r="F2345" s="43" t="str">
        <f>IF(OR(C2345=2,C2345=3),"NA","Codieren!")</f>
        <v>NA</v>
      </c>
      <c r="G2345" s="43" t="str">
        <f>IF(F2345=1,"CODIEREN!","NA")</f>
        <v>NA</v>
      </c>
      <c r="H2345" s="43" t="str">
        <f>IF(OR(C2345=2,C2345=3),"NA","Codieren!")</f>
        <v>NA</v>
      </c>
      <c r="I2345" s="43" t="str">
        <f>IF(OR(C2345=2,C2345=3),"NA","Codieren!")</f>
        <v>NA</v>
      </c>
      <c r="J2345" s="45" t="str">
        <f>IF(OR(C2345=2,C2345=3),"NA","Codieren!")</f>
        <v>NA</v>
      </c>
      <c r="K2345" s="43" t="str">
        <f>IF(OR(C2345=1,C2345=3),"NA","Codieren!")</f>
        <v>NA</v>
      </c>
      <c r="L2345" s="43">
        <v>2</v>
      </c>
      <c r="M2345" s="43">
        <v>2</v>
      </c>
      <c r="N2345" s="43" t="str">
        <f>IF(OR(M2345="NA",M2345=2),"NA","Codieren!")</f>
        <v>NA</v>
      </c>
    </row>
    <row r="2346" spans="1:14" x14ac:dyDescent="0.35">
      <c r="A2346" s="43" t="s">
        <v>1644</v>
      </c>
      <c r="B2346" s="44" t="s">
        <v>466</v>
      </c>
      <c r="C2346" s="43">
        <v>2</v>
      </c>
      <c r="D2346" s="43">
        <v>2019</v>
      </c>
      <c r="E2346" s="43" t="str">
        <f>IF(OR(C2346=2,C2346=3),"NA","Codieren!")</f>
        <v>NA</v>
      </c>
      <c r="F2346" s="43" t="str">
        <f>IF(OR(C2346=2,C2346=3),"NA","Codieren!")</f>
        <v>NA</v>
      </c>
      <c r="G2346" s="43" t="str">
        <f>IF(F2346=1,"CODIEREN!","NA")</f>
        <v>NA</v>
      </c>
      <c r="H2346" s="43" t="str">
        <f>IF(OR(C2346=2,C2346=3),"NA","Codieren!")</f>
        <v>NA</v>
      </c>
      <c r="I2346" s="43" t="str">
        <f>IF(OR(C2346=2,C2346=3),"NA","Codieren!")</f>
        <v>NA</v>
      </c>
      <c r="J2346" s="45" t="str">
        <f>IF(OR(C2346=2,C2346=3),"NA","Codieren!")</f>
        <v>NA</v>
      </c>
      <c r="K2346" s="43">
        <v>4</v>
      </c>
      <c r="L2346" s="43" t="str">
        <f>IF(OR(C2346=1,C2346=2),"NA","Codieren!")</f>
        <v>NA</v>
      </c>
      <c r="M2346" s="43" t="str">
        <f>IF(L2346="NA","NA","Codieren!")</f>
        <v>NA</v>
      </c>
      <c r="N2346" s="43" t="str">
        <f>IF(OR(M2346="NA",M2346=2),"NA","Codieren!")</f>
        <v>NA</v>
      </c>
    </row>
    <row r="2347" spans="1:14" x14ac:dyDescent="0.35">
      <c r="A2347" s="43" t="s">
        <v>3736</v>
      </c>
      <c r="B2347" s="43" t="s">
        <v>3698</v>
      </c>
      <c r="C2347" s="43">
        <v>3</v>
      </c>
      <c r="D2347" s="43">
        <v>2019</v>
      </c>
      <c r="E2347" s="43" t="str">
        <f>IF(OR(C2347=2,C2347=3),"NA","Codieren!")</f>
        <v>NA</v>
      </c>
      <c r="F2347" s="43" t="str">
        <f>IF(OR(C2347=2,C2347=3),"NA","Codieren!")</f>
        <v>NA</v>
      </c>
      <c r="G2347" s="43" t="str">
        <f>IF(F2347=1,"CODIEREN!","NA")</f>
        <v>NA</v>
      </c>
      <c r="H2347" s="43" t="str">
        <f>IF(OR(C2347=2,C2347=3),"NA","Codieren!")</f>
        <v>NA</v>
      </c>
      <c r="I2347" s="43" t="str">
        <f>IF(OR(C2347=2,C2347=3),"NA","Codieren!")</f>
        <v>NA</v>
      </c>
      <c r="J2347" s="45" t="str">
        <f>IF(OR(C2347=2,C2347=3),"NA","Codieren!")</f>
        <v>NA</v>
      </c>
      <c r="K2347" s="43" t="str">
        <f>IF(OR(C2347=1,C2347=3),"NA","Codieren!")</f>
        <v>NA</v>
      </c>
      <c r="L2347" s="43">
        <v>2</v>
      </c>
      <c r="M2347" s="43">
        <v>2</v>
      </c>
      <c r="N2347" s="43" t="str">
        <f>IF(OR(M2347="NA",M2347=2),"NA","Codieren!")</f>
        <v>NA</v>
      </c>
    </row>
    <row r="2348" spans="1:14" x14ac:dyDescent="0.35">
      <c r="A2348" s="43" t="s">
        <v>3736</v>
      </c>
      <c r="B2348" s="43" t="s">
        <v>3806</v>
      </c>
      <c r="C2348" s="43">
        <v>2</v>
      </c>
      <c r="D2348" s="43">
        <v>2019</v>
      </c>
      <c r="E2348" s="43" t="str">
        <f>IF(OR(C2348=2,C2348=3),"NA","Codieren!")</f>
        <v>NA</v>
      </c>
      <c r="F2348" s="43" t="str">
        <f>IF(OR(C2348=2,C2348=3),"NA","Codieren!")</f>
        <v>NA</v>
      </c>
      <c r="G2348" s="43" t="str">
        <f>IF(F2348=1,"CODIEREN!","NA")</f>
        <v>NA</v>
      </c>
      <c r="H2348" s="43" t="str">
        <f>IF(OR(C2348=2,C2348=3),"NA","Codieren!")</f>
        <v>NA</v>
      </c>
      <c r="I2348" s="43" t="str">
        <f>IF(OR(C2348=2,C2348=3),"NA","Codieren!")</f>
        <v>NA</v>
      </c>
      <c r="J2348" s="45" t="str">
        <f>IF(OR(C2348=2,C2348=3),"NA","Codieren!")</f>
        <v>NA</v>
      </c>
      <c r="K2348" s="43">
        <v>1</v>
      </c>
      <c r="L2348" s="43" t="str">
        <f>IF(OR(C2348=1,C2348=2),"NA","Codieren!")</f>
        <v>NA</v>
      </c>
      <c r="M2348" s="43" t="str">
        <f>IF(L2348="NA","NA","Codieren!")</f>
        <v>NA</v>
      </c>
      <c r="N2348" s="43" t="str">
        <f>IF(OR(M2348="NA",M2348=2),"NA","Codieren!")</f>
        <v>NA</v>
      </c>
    </row>
    <row r="2349" spans="1:14" x14ac:dyDescent="0.35">
      <c r="A2349" s="43" t="s">
        <v>3736</v>
      </c>
      <c r="B2349" s="43" t="s">
        <v>3698</v>
      </c>
      <c r="C2349" s="43">
        <v>3</v>
      </c>
      <c r="D2349" s="43">
        <v>2018</v>
      </c>
      <c r="E2349" s="43" t="str">
        <f>IF(OR(C2349=2,C2349=3),"NA","Codieren!")</f>
        <v>NA</v>
      </c>
      <c r="F2349" s="43" t="str">
        <f>IF(OR(C2349=2,C2349=3),"NA","Codieren!")</f>
        <v>NA</v>
      </c>
      <c r="G2349" s="43" t="str">
        <f>IF(F2349=1,"CODIEREN!","NA")</f>
        <v>NA</v>
      </c>
      <c r="H2349" s="43" t="str">
        <f>IF(OR(C2349=2,C2349=3),"NA","Codieren!")</f>
        <v>NA</v>
      </c>
      <c r="I2349" s="43" t="str">
        <f>IF(OR(C2349=2,C2349=3),"NA","Codieren!")</f>
        <v>NA</v>
      </c>
      <c r="J2349" s="45" t="str">
        <f>IF(OR(C2349=2,C2349=3),"NA","Codieren!")</f>
        <v>NA</v>
      </c>
      <c r="K2349" s="43" t="s">
        <v>275</v>
      </c>
      <c r="L2349" s="43">
        <v>2</v>
      </c>
      <c r="M2349" s="43">
        <v>2</v>
      </c>
      <c r="N2349" s="43" t="str">
        <f>IF(OR(M2349="NA",M2349=2),"NA","Codieren!")</f>
        <v>NA</v>
      </c>
    </row>
    <row r="2350" spans="1:14" x14ac:dyDescent="0.35">
      <c r="A2350" s="43" t="s">
        <v>3736</v>
      </c>
      <c r="B2350" s="43" t="s">
        <v>3806</v>
      </c>
      <c r="C2350" s="43">
        <v>2</v>
      </c>
      <c r="D2350" s="43">
        <v>2018</v>
      </c>
      <c r="E2350" s="43" t="str">
        <f>IF(OR(C2350=2,C2350=3),"NA","Codieren!")</f>
        <v>NA</v>
      </c>
      <c r="F2350" s="43" t="str">
        <f>IF(OR(C2350=2,C2350=3),"NA","Codieren!")</f>
        <v>NA</v>
      </c>
      <c r="G2350" s="43" t="str">
        <f>IF(F2350=1,"CODIEREN!","NA")</f>
        <v>NA</v>
      </c>
      <c r="H2350" s="43" t="str">
        <f>IF(OR(C2350=2,C2350=3),"NA","Codieren!")</f>
        <v>NA</v>
      </c>
      <c r="I2350" s="43" t="str">
        <f>IF(OR(C2350=2,C2350=3),"NA","Codieren!")</f>
        <v>NA</v>
      </c>
      <c r="J2350" s="45" t="str">
        <f>IF(OR(C2350=2,C2350=3),"NA","Codieren!")</f>
        <v>NA</v>
      </c>
      <c r="K2350" s="43">
        <v>1</v>
      </c>
      <c r="L2350" s="43" t="str">
        <f>IF(OR(C2350=1,C2350=2),"NA","Codieren!")</f>
        <v>NA</v>
      </c>
      <c r="M2350" s="43" t="str">
        <f>IF(L2350="NA","NA","Codieren!")</f>
        <v>NA</v>
      </c>
      <c r="N2350" s="43" t="str">
        <f>IF(OR(M2350="NA",M2350=2),"NA","Codieren!")</f>
        <v>NA</v>
      </c>
    </row>
    <row r="2351" spans="1:14" x14ac:dyDescent="0.35">
      <c r="A2351" s="43" t="s">
        <v>3736</v>
      </c>
      <c r="B2351" s="43" t="s">
        <v>3698</v>
      </c>
      <c r="C2351" s="43">
        <v>3</v>
      </c>
      <c r="D2351" s="43">
        <v>2017</v>
      </c>
      <c r="E2351" s="43" t="str">
        <f>IF(OR(C2351=2,C2351=3),"NA","Codieren!")</f>
        <v>NA</v>
      </c>
      <c r="F2351" s="43" t="str">
        <f>IF(OR(C2351=2,C2351=3),"NA","Codieren!")</f>
        <v>NA</v>
      </c>
      <c r="G2351" s="43" t="str">
        <f>IF(F2351=1,"CODIEREN!","NA")</f>
        <v>NA</v>
      </c>
      <c r="H2351" s="43" t="str">
        <f>IF(OR(C2351=2,C2351=3),"NA","Codieren!")</f>
        <v>NA</v>
      </c>
      <c r="I2351" s="43" t="str">
        <f>IF(OR(C2351=2,C2351=3),"NA","Codieren!")</f>
        <v>NA</v>
      </c>
      <c r="J2351" s="45" t="str">
        <f>IF(OR(C2351=2,C2351=3),"NA","Codieren!")</f>
        <v>NA</v>
      </c>
      <c r="K2351" s="43" t="s">
        <v>275</v>
      </c>
      <c r="L2351" s="43">
        <v>2</v>
      </c>
      <c r="M2351" s="43">
        <v>2</v>
      </c>
      <c r="N2351" s="43" t="str">
        <f>IF(OR(M2351="NA",M2351=2),"NA","Codieren!")</f>
        <v>NA</v>
      </c>
    </row>
    <row r="2352" spans="1:14" x14ac:dyDescent="0.35">
      <c r="A2352" s="43" t="s">
        <v>3736</v>
      </c>
      <c r="B2352" s="43" t="s">
        <v>3806</v>
      </c>
      <c r="C2352" s="43">
        <v>2</v>
      </c>
      <c r="D2352" s="43">
        <v>2017</v>
      </c>
      <c r="E2352" s="43" t="str">
        <f>IF(OR(C2352=2,C2352=3),"NA","Codieren!")</f>
        <v>NA</v>
      </c>
      <c r="F2352" s="43" t="str">
        <f>IF(OR(C2352=2,C2352=3),"NA","Codieren!")</f>
        <v>NA</v>
      </c>
      <c r="G2352" s="43" t="str">
        <f>IF(F2352=1,"CODIEREN!","NA")</f>
        <v>NA</v>
      </c>
      <c r="H2352" s="43" t="str">
        <f>IF(OR(C2352=2,C2352=3),"NA","Codieren!")</f>
        <v>NA</v>
      </c>
      <c r="I2352" s="43" t="str">
        <f>IF(OR(C2352=2,C2352=3),"NA","Codieren!")</f>
        <v>NA</v>
      </c>
      <c r="J2352" s="45" t="str">
        <f>IF(OR(C2352=2,C2352=3),"NA","Codieren!")</f>
        <v>NA</v>
      </c>
      <c r="K2352" s="43">
        <v>1</v>
      </c>
      <c r="L2352" s="43" t="str">
        <f>IF(OR(C2352=1,C2352=2),"NA","Codieren!")</f>
        <v>NA</v>
      </c>
      <c r="M2352" s="43" t="str">
        <f>IF(L2352="NA","NA","Codieren!")</f>
        <v>NA</v>
      </c>
      <c r="N2352" s="43" t="str">
        <f>IF(OR(M2352="NA",M2352=2),"NA","Codieren!")</f>
        <v>NA</v>
      </c>
    </row>
    <row r="2353" spans="1:14" x14ac:dyDescent="0.35">
      <c r="A2353" s="43" t="s">
        <v>3736</v>
      </c>
      <c r="B2353" s="43" t="s">
        <v>3698</v>
      </c>
      <c r="C2353" s="43">
        <v>3</v>
      </c>
      <c r="D2353" s="43">
        <v>2016</v>
      </c>
      <c r="E2353" s="43" t="str">
        <f>IF(OR(C2353=2,C2353=3),"NA","Codieren!")</f>
        <v>NA</v>
      </c>
      <c r="F2353" s="43" t="str">
        <f>IF(OR(C2353=2,C2353=3),"NA","Codieren!")</f>
        <v>NA</v>
      </c>
      <c r="G2353" s="43" t="str">
        <f>IF(F2353=1,"CODIEREN!","NA")</f>
        <v>NA</v>
      </c>
      <c r="H2353" s="43" t="str">
        <f>IF(OR(C2353=2,C2353=3),"NA","Codieren!")</f>
        <v>NA</v>
      </c>
      <c r="I2353" s="43" t="str">
        <f>IF(OR(C2353=2,C2353=3),"NA","Codieren!")</f>
        <v>NA</v>
      </c>
      <c r="J2353" s="45" t="str">
        <f>IF(OR(C2353=2,C2353=3),"NA","Codieren!")</f>
        <v>NA</v>
      </c>
      <c r="K2353" s="43" t="s">
        <v>275</v>
      </c>
      <c r="L2353" s="43">
        <v>2</v>
      </c>
      <c r="M2353" s="43">
        <v>2</v>
      </c>
      <c r="N2353" s="43" t="str">
        <f>IF(OR(M2353="NA",M2353=2),"NA","Codieren!")</f>
        <v>NA</v>
      </c>
    </row>
    <row r="2354" spans="1:14" x14ac:dyDescent="0.35">
      <c r="A2354" s="43" t="s">
        <v>3736</v>
      </c>
      <c r="B2354" s="43" t="s">
        <v>3806</v>
      </c>
      <c r="C2354" s="43">
        <v>2</v>
      </c>
      <c r="D2354" s="43">
        <v>2016</v>
      </c>
      <c r="E2354" s="43" t="str">
        <f>IF(OR(C2354=2,C2354=3),"NA","Codieren!")</f>
        <v>NA</v>
      </c>
      <c r="F2354" s="43" t="str">
        <f>IF(OR(C2354=2,C2354=3),"NA","Codieren!")</f>
        <v>NA</v>
      </c>
      <c r="G2354" s="43" t="str">
        <f>IF(F2354=1,"CODIEREN!","NA")</f>
        <v>NA</v>
      </c>
      <c r="H2354" s="43" t="str">
        <f>IF(OR(C2354=2,C2354=3),"NA","Codieren!")</f>
        <v>NA</v>
      </c>
      <c r="I2354" s="43" t="str">
        <f>IF(OR(C2354=2,C2354=3),"NA","Codieren!")</f>
        <v>NA</v>
      </c>
      <c r="J2354" s="45" t="str">
        <f>IF(OR(C2354=2,C2354=3),"NA","Codieren!")</f>
        <v>NA</v>
      </c>
      <c r="K2354" s="43">
        <v>1</v>
      </c>
      <c r="L2354" s="43" t="str">
        <f>IF(OR(C2354=1,C2354=2),"NA","Codieren!")</f>
        <v>NA</v>
      </c>
      <c r="M2354" s="43" t="str">
        <f>IF(L2354="NA","NA","Codieren!")</f>
        <v>NA</v>
      </c>
      <c r="N2354" s="43" t="str">
        <f>IF(OR(M2354="NA",M2354=2),"NA","Codieren!")</f>
        <v>NA</v>
      </c>
    </row>
    <row r="2355" spans="1:14" x14ac:dyDescent="0.35">
      <c r="A2355" s="43" t="s">
        <v>3736</v>
      </c>
      <c r="B2355" s="43" t="s">
        <v>3698</v>
      </c>
      <c r="C2355" s="43">
        <v>3</v>
      </c>
      <c r="D2355" s="43">
        <v>2015</v>
      </c>
      <c r="E2355" s="43" t="s">
        <v>275</v>
      </c>
      <c r="F2355" s="43" t="s">
        <v>275</v>
      </c>
      <c r="G2355" s="43" t="s">
        <v>275</v>
      </c>
      <c r="H2355" s="43" t="s">
        <v>275</v>
      </c>
      <c r="I2355" s="43" t="s">
        <v>275</v>
      </c>
      <c r="J2355" s="45" t="s">
        <v>275</v>
      </c>
      <c r="K2355" s="43" t="s">
        <v>275</v>
      </c>
      <c r="L2355" s="43">
        <v>2</v>
      </c>
      <c r="M2355" s="43">
        <v>2</v>
      </c>
      <c r="N2355" s="43" t="str">
        <f>IF(OR(M2355="NA",M2355=2),"NA","Codieren!")</f>
        <v>NA</v>
      </c>
    </row>
    <row r="2356" spans="1:14" x14ac:dyDescent="0.35">
      <c r="A2356" s="43" t="s">
        <v>3736</v>
      </c>
      <c r="B2356" s="43" t="s">
        <v>3806</v>
      </c>
      <c r="C2356" s="43">
        <v>2</v>
      </c>
      <c r="D2356" s="43">
        <v>2015</v>
      </c>
      <c r="E2356" s="43" t="s">
        <v>275</v>
      </c>
      <c r="F2356" s="43" t="s">
        <v>275</v>
      </c>
      <c r="G2356" s="43" t="s">
        <v>275</v>
      </c>
      <c r="H2356" s="43" t="s">
        <v>275</v>
      </c>
      <c r="I2356" s="43" t="s">
        <v>275</v>
      </c>
      <c r="J2356" s="45" t="s">
        <v>275</v>
      </c>
      <c r="K2356" s="43">
        <v>1</v>
      </c>
      <c r="L2356" s="43" t="s">
        <v>275</v>
      </c>
      <c r="M2356" s="43" t="s">
        <v>275</v>
      </c>
      <c r="N2356" s="43" t="str">
        <f>IF(OR(M2356="NA",M2356=2),"NA","Codieren!")</f>
        <v>NA</v>
      </c>
    </row>
    <row r="2357" spans="1:14" x14ac:dyDescent="0.35">
      <c r="A2357" s="43" t="s">
        <v>2983</v>
      </c>
      <c r="B2357" s="43" t="s">
        <v>2957</v>
      </c>
      <c r="C2357" s="43">
        <v>3</v>
      </c>
      <c r="D2357" s="43">
        <v>2019</v>
      </c>
      <c r="E2357" s="43" t="str">
        <f>IF(OR(C2357=2,C2357=3),"NA","Codieren!")</f>
        <v>NA</v>
      </c>
      <c r="F2357" s="43" t="str">
        <f>IF(OR(C2357=2,C2357=3),"NA","Codieren!")</f>
        <v>NA</v>
      </c>
      <c r="G2357" s="43" t="str">
        <f>IF(F2357=1,"CODIEREN!","NA")</f>
        <v>NA</v>
      </c>
      <c r="H2357" s="43" t="str">
        <f>IF(OR(C2357=2,C2357=3),"NA","Codieren!")</f>
        <v>NA</v>
      </c>
      <c r="I2357" s="43" t="str">
        <f>IF(OR(C2357=2,C2357=3),"NA","Codieren!")</f>
        <v>NA</v>
      </c>
      <c r="J2357" s="45" t="str">
        <f>IF(OR(C2357=2,C2357=3),"NA","Codieren!")</f>
        <v>NA</v>
      </c>
      <c r="K2357" s="43" t="str">
        <f>IF(OR(C2357=1,C2357=3),"NA","Codieren!")</f>
        <v>NA</v>
      </c>
      <c r="L2357" s="43">
        <v>2</v>
      </c>
      <c r="M2357" s="43">
        <v>2</v>
      </c>
      <c r="N2357" s="43" t="str">
        <f>IF(OR(M2357="NA",M2357=2),"NA","Codieren!")</f>
        <v>NA</v>
      </c>
    </row>
    <row r="2358" spans="1:14" x14ac:dyDescent="0.35">
      <c r="A2358" s="43" t="s">
        <v>3488</v>
      </c>
      <c r="B2358" s="46" t="s">
        <v>3349</v>
      </c>
      <c r="C2358" s="43">
        <v>3</v>
      </c>
      <c r="D2358" s="43">
        <v>2019</v>
      </c>
      <c r="E2358" s="43" t="str">
        <f>IF(OR(C2358=2,C2358=3),"NA","Codieren!")</f>
        <v>NA</v>
      </c>
      <c r="F2358" s="43" t="str">
        <f>IF(OR(C2358=2,C2358=3),"NA","Codieren!")</f>
        <v>NA</v>
      </c>
      <c r="G2358" s="43" t="str">
        <f>IF(F2358=1,"CODIEREN!","NA")</f>
        <v>NA</v>
      </c>
      <c r="H2358" s="43" t="str">
        <f>IF(OR(C2358=2,C2358=3),"NA","Codieren!")</f>
        <v>NA</v>
      </c>
      <c r="I2358" s="43" t="str">
        <f>IF(OR(C2358=2,C2358=3),"NA","Codieren!")</f>
        <v>NA</v>
      </c>
      <c r="J2358" s="45" t="str">
        <f>IF(OR(C2358=2,C2358=3),"NA","Codieren!")</f>
        <v>NA</v>
      </c>
      <c r="K2358" s="43" t="str">
        <f>IF(OR(C2358=1,C2358=3),"NA","Codieren!")</f>
        <v>NA</v>
      </c>
      <c r="L2358" s="43">
        <v>2</v>
      </c>
      <c r="M2358" s="43">
        <v>2</v>
      </c>
      <c r="N2358" s="43" t="str">
        <f>IF(OR(M2358="NA",M2358=2),"NA","Codieren!")</f>
        <v>NA</v>
      </c>
    </row>
    <row r="2359" spans="1:14" x14ac:dyDescent="0.35">
      <c r="A2359" s="43" t="s">
        <v>3488</v>
      </c>
      <c r="B2359" s="46" t="s">
        <v>466</v>
      </c>
      <c r="C2359" s="43">
        <v>2</v>
      </c>
      <c r="D2359" s="43">
        <v>2019</v>
      </c>
      <c r="E2359" s="43" t="str">
        <f>IF(OR(C2359=2,C2359=3),"NA","Codieren!")</f>
        <v>NA</v>
      </c>
      <c r="F2359" s="43" t="str">
        <f>IF(OR(C2359=2,C2359=3),"NA","Codieren!")</f>
        <v>NA</v>
      </c>
      <c r="G2359" s="43" t="str">
        <f>IF(F2359=1,"CODIEREN!","NA")</f>
        <v>NA</v>
      </c>
      <c r="H2359" s="43" t="str">
        <f>IF(OR(C2359=2,C2359=3),"NA","Codieren!")</f>
        <v>NA</v>
      </c>
      <c r="I2359" s="43" t="str">
        <f>IF(OR(C2359=2,C2359=3),"NA","Codieren!")</f>
        <v>NA</v>
      </c>
      <c r="J2359" s="45" t="str">
        <f>IF(OR(C2359=2,C2359=3),"NA","Codieren!")</f>
        <v>NA</v>
      </c>
      <c r="K2359" s="43">
        <v>7</v>
      </c>
      <c r="L2359" s="43" t="str">
        <f>IF(OR(C2359=1,C2359=2),"NA","Codieren!")</f>
        <v>NA</v>
      </c>
      <c r="M2359" s="43" t="str">
        <f>IF(L2359="NA","NA","Codieren!")</f>
        <v>NA</v>
      </c>
      <c r="N2359" s="43" t="str">
        <f>IF(OR(M2359="NA",M2359=2),"NA","Codieren!")</f>
        <v>NA</v>
      </c>
    </row>
    <row r="2360" spans="1:14" x14ac:dyDescent="0.35">
      <c r="A2360" s="43" t="s">
        <v>3358</v>
      </c>
      <c r="B2360" s="46" t="s">
        <v>3349</v>
      </c>
      <c r="C2360" s="43">
        <v>1</v>
      </c>
      <c r="D2360" s="43">
        <v>2015</v>
      </c>
      <c r="E2360" s="43">
        <v>1</v>
      </c>
      <c r="F2360" s="43">
        <v>4</v>
      </c>
      <c r="G2360" s="43" t="str">
        <f>IF(F2360=1,"CODIEREN!","NA")</f>
        <v>NA</v>
      </c>
      <c r="H2360" s="43">
        <v>1</v>
      </c>
      <c r="I2360" s="43">
        <v>2</v>
      </c>
      <c r="J2360" s="45">
        <v>5000</v>
      </c>
      <c r="K2360" s="43" t="str">
        <f>IF(OR(C2360=1,C2360=3),"NA","Codieren!")</f>
        <v>NA</v>
      </c>
      <c r="L2360" s="43" t="str">
        <f>IF(OR(C2360=1,C2360=2),"NA","Codieren!")</f>
        <v>NA</v>
      </c>
      <c r="M2360" s="43" t="str">
        <f>IF(L2360="NA","NA","Codieren!")</f>
        <v>NA</v>
      </c>
      <c r="N2360" s="43" t="str">
        <f>IF(OR(M2360="NA",M2360=2),"NA","Codieren!")</f>
        <v>NA</v>
      </c>
    </row>
    <row r="2361" spans="1:14" x14ac:dyDescent="0.35">
      <c r="A2361" s="43" t="s">
        <v>3358</v>
      </c>
      <c r="B2361" s="46" t="s">
        <v>624</v>
      </c>
      <c r="C2361" s="43">
        <v>2</v>
      </c>
      <c r="D2361" s="43">
        <v>2015</v>
      </c>
      <c r="E2361" s="43" t="str">
        <f>IF(OR(C2361=2,C2361=3),"NA","Codieren!")</f>
        <v>NA</v>
      </c>
      <c r="F2361" s="43" t="str">
        <f>IF(OR(C2361=2,C2361=3),"NA","Codieren!")</f>
        <v>NA</v>
      </c>
      <c r="G2361" s="43" t="str">
        <f>IF(F2361=1,"CODIEREN!","NA")</f>
        <v>NA</v>
      </c>
      <c r="H2361" s="43" t="str">
        <f>IF(OR(C2361=2,C2361=3),"NA","Codieren!")</f>
        <v>NA</v>
      </c>
      <c r="I2361" s="43" t="str">
        <f>IF(OR(C2361=2,C2361=3),"NA","Codieren!")</f>
        <v>NA</v>
      </c>
      <c r="J2361" s="45" t="str">
        <f>IF(OR(C2361=2,C2361=3),"NA","Codieren!")</f>
        <v>NA</v>
      </c>
      <c r="K2361" s="43" t="s">
        <v>275</v>
      </c>
      <c r="L2361" s="43" t="str">
        <f>IF(OR(C2361=1,C2361=2),"NA","Codieren!")</f>
        <v>NA</v>
      </c>
      <c r="M2361" s="43" t="str">
        <f>IF(L2361="NA","NA","Codieren!")</f>
        <v>NA</v>
      </c>
      <c r="N2361" s="43" t="str">
        <f>IF(OR(M2361="NA",M2361=2),"NA","Codieren!")</f>
        <v>NA</v>
      </c>
    </row>
    <row r="2362" spans="1:14" x14ac:dyDescent="0.35">
      <c r="A2362" s="43" t="s">
        <v>1907</v>
      </c>
      <c r="B2362" t="s">
        <v>1852</v>
      </c>
      <c r="C2362">
        <v>1</v>
      </c>
      <c r="D2362" s="43">
        <v>2017</v>
      </c>
      <c r="E2362" s="43">
        <v>1</v>
      </c>
      <c r="F2362" s="43">
        <v>5</v>
      </c>
      <c r="G2362" s="43" t="str">
        <f>IF(F2362=1,"CODIEREN!","NA")</f>
        <v>NA</v>
      </c>
      <c r="H2362" s="43">
        <v>1</v>
      </c>
      <c r="I2362" s="43">
        <v>2</v>
      </c>
      <c r="J2362" s="45">
        <v>0</v>
      </c>
      <c r="K2362" s="43" t="str">
        <f>IF(OR(C2362=1,C2362=3),"NA","Codieren!")</f>
        <v>NA</v>
      </c>
      <c r="L2362" s="43" t="str">
        <f>IF(OR(C2362=1,C2362=2),"NA","Codieren!")</f>
        <v>NA</v>
      </c>
      <c r="M2362" s="43" t="str">
        <f>IF(L2362="NA","NA","Codieren!")</f>
        <v>NA</v>
      </c>
      <c r="N2362" s="43" t="str">
        <f>IF(OR(M2362="NA",M2362=2),"NA","Codieren!")</f>
        <v>NA</v>
      </c>
    </row>
    <row r="2363" spans="1:14" x14ac:dyDescent="0.35">
      <c r="A2363" s="43" t="s">
        <v>1907</v>
      </c>
      <c r="B2363" s="43" t="s">
        <v>83</v>
      </c>
      <c r="C2363" s="43">
        <v>2</v>
      </c>
      <c r="D2363" s="43">
        <v>2017</v>
      </c>
      <c r="E2363" s="43" t="str">
        <f>IF(OR(C2363=2,C2363=3),"NA","Codieren!")</f>
        <v>NA</v>
      </c>
      <c r="F2363" s="43" t="str">
        <f>IF(OR(C2363=2,C2363=3),"NA","Codieren!")</f>
        <v>NA</v>
      </c>
      <c r="G2363" s="43" t="str">
        <f>IF(F2363=1,"CODIEREN!","NA")</f>
        <v>NA</v>
      </c>
      <c r="H2363" s="43" t="str">
        <f>IF(OR(C2363=2,C2363=3),"NA","Codieren!")</f>
        <v>NA</v>
      </c>
      <c r="I2363" s="43" t="str">
        <f>IF(OR(C2363=2,C2363=3),"NA","Codieren!")</f>
        <v>NA</v>
      </c>
      <c r="J2363" s="45" t="str">
        <f>IF(OR(C2363=2,C2363=3),"NA","Codieren!")</f>
        <v>NA</v>
      </c>
      <c r="K2363" s="43" t="s">
        <v>275</v>
      </c>
      <c r="L2363" s="43" t="str">
        <f>IF(OR(C2363=1,C2363=2),"NA","Codieren!")</f>
        <v>NA</v>
      </c>
      <c r="M2363" s="43" t="str">
        <f>IF(L2363="NA","NA","Codieren!")</f>
        <v>NA</v>
      </c>
      <c r="N2363" s="43" t="str">
        <f>IF(OR(M2363="NA",M2363=2),"NA","Codieren!")</f>
        <v>NA</v>
      </c>
    </row>
    <row r="2364" spans="1:14" x14ac:dyDescent="0.35">
      <c r="A2364" s="43" t="s">
        <v>939</v>
      </c>
      <c r="B2364" s="46" t="s">
        <v>940</v>
      </c>
      <c r="C2364" s="46">
        <v>1</v>
      </c>
      <c r="D2364" s="46">
        <v>2019</v>
      </c>
      <c r="E2364" s="46">
        <v>1</v>
      </c>
      <c r="F2364" s="46">
        <v>3</v>
      </c>
      <c r="G2364" s="46" t="s">
        <v>275</v>
      </c>
      <c r="H2364" s="46">
        <v>1</v>
      </c>
      <c r="I2364" s="46">
        <v>2</v>
      </c>
      <c r="J2364" s="31">
        <v>7500</v>
      </c>
      <c r="K2364" s="46" t="s">
        <v>275</v>
      </c>
      <c r="L2364" s="46" t="s">
        <v>275</v>
      </c>
      <c r="M2364" s="46" t="str">
        <f>IF(L2364="NA","NA","Codieren!")</f>
        <v>NA</v>
      </c>
      <c r="N2364" s="46" t="str">
        <f>IF(OR(M2364="NA",M2364=2),"NA","Codieren!")</f>
        <v>NA</v>
      </c>
    </row>
    <row r="2365" spans="1:14" x14ac:dyDescent="0.35">
      <c r="A2365" s="43" t="s">
        <v>939</v>
      </c>
      <c r="B2365" s="43" t="s">
        <v>624</v>
      </c>
      <c r="C2365" s="43">
        <v>2</v>
      </c>
      <c r="D2365" s="43">
        <v>2019</v>
      </c>
      <c r="E2365" s="43" t="s">
        <v>275</v>
      </c>
      <c r="F2365" s="43" t="s">
        <v>275</v>
      </c>
      <c r="G2365" s="43" t="s">
        <v>275</v>
      </c>
      <c r="H2365" s="43" t="s">
        <v>275</v>
      </c>
      <c r="I2365" s="43" t="s">
        <v>275</v>
      </c>
      <c r="J2365" s="43" t="s">
        <v>275</v>
      </c>
      <c r="K2365" s="43" t="s">
        <v>275</v>
      </c>
      <c r="L2365" s="43" t="s">
        <v>275</v>
      </c>
      <c r="M2365" s="43" t="str">
        <f>IF(L2365="NA","NA","Codieren!")</f>
        <v>NA</v>
      </c>
      <c r="N2365" s="43" t="str">
        <f>IF(OR(M2365="NA",M2365=2),"NA","Codieren!")</f>
        <v>NA</v>
      </c>
    </row>
    <row r="2366" spans="1:14" x14ac:dyDescent="0.35">
      <c r="A2366" s="43" t="s">
        <v>1480</v>
      </c>
      <c r="B2366" s="43" t="s">
        <v>1455</v>
      </c>
      <c r="C2366" s="43">
        <v>3</v>
      </c>
      <c r="D2366" s="43">
        <v>2019</v>
      </c>
      <c r="E2366" s="43" t="str">
        <f>IF(OR(C2366=2,C2366=3),"NA","Codieren!")</f>
        <v>NA</v>
      </c>
      <c r="F2366" s="43" t="str">
        <f>IF(OR(C2366=2,C2366=3),"NA","Codieren!")</f>
        <v>NA</v>
      </c>
      <c r="G2366" s="43" t="str">
        <f>IF(F2366=1,"CODIEREN!","NA")</f>
        <v>NA</v>
      </c>
      <c r="H2366" s="43" t="str">
        <f>IF(OR(C2366=2,C2366=3),"NA","Codieren!")</f>
        <v>NA</v>
      </c>
      <c r="I2366" s="43" t="str">
        <f>IF(OR(C2366=2,C2366=3),"NA","Codieren!")</f>
        <v>NA</v>
      </c>
      <c r="J2366" s="45" t="str">
        <f>IF(OR(C2366=2,C2366=3),"NA","Codieren!")</f>
        <v>NA</v>
      </c>
      <c r="K2366" s="43" t="str">
        <f>IF(OR(C2366=1,C2366=3),"NA","Codieren!")</f>
        <v>NA</v>
      </c>
      <c r="L2366" s="43">
        <v>2</v>
      </c>
      <c r="M2366" s="43">
        <v>2</v>
      </c>
      <c r="N2366" s="43" t="str">
        <f>IF(OR(M2366="NA",M2366=2),"NA","Codieren!")</f>
        <v>NA</v>
      </c>
    </row>
    <row r="2367" spans="1:14" x14ac:dyDescent="0.35">
      <c r="A2367" s="43" t="s">
        <v>1480</v>
      </c>
      <c r="B2367" s="43" t="s">
        <v>1455</v>
      </c>
      <c r="C2367" s="43">
        <v>3</v>
      </c>
      <c r="D2367" s="43">
        <v>2018</v>
      </c>
      <c r="E2367" s="43" t="str">
        <f>IF(OR(C2367=2,C2367=3),"NA","Codieren!")</f>
        <v>NA</v>
      </c>
      <c r="F2367" s="43" t="str">
        <f>IF(OR(C2367=2,C2367=3),"NA","Codieren!")</f>
        <v>NA</v>
      </c>
      <c r="G2367" s="43" t="str">
        <f>IF(F2367=1,"CODIEREN!","NA")</f>
        <v>NA</v>
      </c>
      <c r="H2367" s="43" t="str">
        <f>IF(OR(C2367=2,C2367=3),"NA","Codieren!")</f>
        <v>NA</v>
      </c>
      <c r="I2367" s="43" t="str">
        <f>IF(OR(C2367=2,C2367=3),"NA","Codieren!")</f>
        <v>NA</v>
      </c>
      <c r="J2367" s="45" t="str">
        <f>IF(OR(C2367=2,C2367=3),"NA","Codieren!")</f>
        <v>NA</v>
      </c>
      <c r="K2367" s="43" t="str">
        <f>IF(OR(C2367=1,C2367=3),"NA","Codieren!")</f>
        <v>NA</v>
      </c>
      <c r="L2367" s="43">
        <v>2</v>
      </c>
      <c r="M2367" s="43">
        <v>2</v>
      </c>
      <c r="N2367" s="43" t="str">
        <f>IF(OR(M2367="NA",M2367=2),"NA","Codieren!")</f>
        <v>NA</v>
      </c>
    </row>
    <row r="2368" spans="1:14" x14ac:dyDescent="0.35">
      <c r="A2368" s="43" t="s">
        <v>1425</v>
      </c>
      <c r="B2368" s="44" t="s">
        <v>1370</v>
      </c>
      <c r="C2368" s="43">
        <v>1</v>
      </c>
      <c r="D2368" s="43">
        <v>2016</v>
      </c>
      <c r="E2368" s="43">
        <v>1</v>
      </c>
      <c r="F2368" s="43">
        <v>1</v>
      </c>
      <c r="G2368" s="43">
        <v>5</v>
      </c>
      <c r="H2368" s="43">
        <v>1</v>
      </c>
      <c r="I2368" s="43">
        <v>2</v>
      </c>
      <c r="J2368" s="45">
        <v>6000</v>
      </c>
      <c r="K2368" s="43" t="str">
        <f>IF(OR(C2368=1,C2368=3),"NA","Codieren!")</f>
        <v>NA</v>
      </c>
      <c r="L2368" s="43" t="str">
        <f>IF(OR(C2368=1,C2368=2),"NA","Codieren!")</f>
        <v>NA</v>
      </c>
      <c r="M2368" s="43" t="str">
        <f>IF(L2368="NA","NA","Codieren!")</f>
        <v>NA</v>
      </c>
      <c r="N2368" s="43" t="str">
        <f>IF(OR(M2368="NA",M2368=2),"NA","Codieren!")</f>
        <v>NA</v>
      </c>
    </row>
    <row r="2369" spans="1:14" x14ac:dyDescent="0.35">
      <c r="A2369" s="43" t="s">
        <v>1425</v>
      </c>
      <c r="B2369" s="44" t="s">
        <v>66</v>
      </c>
      <c r="C2369" s="43">
        <v>2</v>
      </c>
      <c r="D2369" s="43">
        <v>2016</v>
      </c>
      <c r="E2369" s="43" t="str">
        <f>IF(OR(C2369=2,C2369=3),"NA","Codieren!")</f>
        <v>NA</v>
      </c>
      <c r="F2369" s="43" t="str">
        <f>IF(OR(C2369=2,C2369=3),"NA","Codieren!")</f>
        <v>NA</v>
      </c>
      <c r="G2369" s="43" t="str">
        <f>IF(F2369=1,"CODIEREN!","NA")</f>
        <v>NA</v>
      </c>
      <c r="H2369" s="43" t="str">
        <f>IF(OR(C2369=2,C2369=3),"NA","Codieren!")</f>
        <v>NA</v>
      </c>
      <c r="I2369" s="43" t="str">
        <f>IF(OR(C2369=2,C2369=3),"NA","Codieren!")</f>
        <v>NA</v>
      </c>
      <c r="J2369" s="45" t="str">
        <f>IF(OR(C2369=2,C2369=3),"NA","Codieren!")</f>
        <v>NA</v>
      </c>
      <c r="K2369" s="43">
        <v>12</v>
      </c>
      <c r="L2369" s="43" t="str">
        <f>IF(OR(C2369=1,C2369=2),"NA","Codieren!")</f>
        <v>NA</v>
      </c>
      <c r="M2369" s="43" t="str">
        <f>IF(L2369="NA","NA","Codieren!")</f>
        <v>NA</v>
      </c>
      <c r="N2369" s="43" t="str">
        <f>IF(OR(M2369="NA",M2369=2),"NA","Codieren!")</f>
        <v>NA</v>
      </c>
    </row>
    <row r="2370" spans="1:14" x14ac:dyDescent="0.35">
      <c r="A2370" s="43" t="s">
        <v>2156</v>
      </c>
      <c r="B2370" s="44" t="s">
        <v>1999</v>
      </c>
      <c r="C2370">
        <v>1</v>
      </c>
      <c r="D2370" s="43">
        <v>2017</v>
      </c>
      <c r="E2370" s="43">
        <v>2</v>
      </c>
      <c r="F2370" s="43">
        <v>2</v>
      </c>
      <c r="G2370" s="43" t="str">
        <f>IF(F2370=1,"CODIEREN!","NA")</f>
        <v>NA</v>
      </c>
      <c r="H2370" s="43">
        <v>1</v>
      </c>
      <c r="I2370" s="43">
        <v>2</v>
      </c>
      <c r="J2370" s="45">
        <v>0</v>
      </c>
      <c r="K2370" s="43" t="str">
        <f>IF(OR(C2370=1,C2370=3),"NA","Codieren!")</f>
        <v>NA</v>
      </c>
      <c r="L2370" s="43" t="str">
        <f>IF(OR(C2370=1,C2370=2),"NA","Codieren!")</f>
        <v>NA</v>
      </c>
      <c r="M2370" s="43" t="str">
        <f>IF(L2370="NA","NA","Codieren!")</f>
        <v>NA</v>
      </c>
      <c r="N2370" s="43" t="str">
        <f>IF(OR(M2370="NA",M2370=2),"NA","Codieren!")</f>
        <v>NA</v>
      </c>
    </row>
    <row r="2371" spans="1:14" x14ac:dyDescent="0.35">
      <c r="A2371" s="43" t="s">
        <v>2156</v>
      </c>
      <c r="B2371" s="44" t="s">
        <v>624</v>
      </c>
      <c r="C2371">
        <v>2</v>
      </c>
      <c r="D2371" s="43">
        <v>2017</v>
      </c>
      <c r="E2371" s="43" t="str">
        <f>IF(OR(C2371=2,C2371=3),"NA","Codieren!")</f>
        <v>NA</v>
      </c>
      <c r="F2371" s="43" t="str">
        <f>IF(OR(C2371=2,C2371=3),"NA","Codieren!")</f>
        <v>NA</v>
      </c>
      <c r="G2371" s="43" t="str">
        <f>IF(F2371=1,"CODIEREN!","NA")</f>
        <v>NA</v>
      </c>
      <c r="H2371" s="43" t="str">
        <f>IF(OR(C2371=2,C2371=3),"NA","Codieren!")</f>
        <v>NA</v>
      </c>
      <c r="I2371" s="43" t="str">
        <f>IF(OR(C2371=2,C2371=3),"NA","Codieren!")</f>
        <v>NA</v>
      </c>
      <c r="J2371" s="45" t="str">
        <f>IF(OR(C2371=2,C2371=3),"NA","Codieren!")</f>
        <v>NA</v>
      </c>
      <c r="K2371" s="43" t="s">
        <v>275</v>
      </c>
      <c r="L2371" s="43" t="str">
        <f>IF(OR(C2371=1,C2371=2),"NA","Codieren!")</f>
        <v>NA</v>
      </c>
      <c r="M2371" s="43" t="str">
        <f>IF(L2371="NA","NA","Codieren!")</f>
        <v>NA</v>
      </c>
      <c r="N2371" s="43" t="str">
        <f>IF(OR(M2371="NA",M2371=2),"NA","Codieren!")</f>
        <v>NA</v>
      </c>
    </row>
    <row r="2372" spans="1:14" x14ac:dyDescent="0.35">
      <c r="A2372" s="43" t="s">
        <v>2525</v>
      </c>
      <c r="B2372" s="43" t="s">
        <v>2434</v>
      </c>
      <c r="C2372">
        <v>3</v>
      </c>
      <c r="D2372" s="43">
        <v>2015</v>
      </c>
      <c r="E2372" s="43" t="str">
        <f>IF(OR(C2372=2,C2372=3),"NA","Codieren!")</f>
        <v>NA</v>
      </c>
      <c r="F2372" s="43" t="str">
        <f>IF(OR(C2372=2,C2372=3),"NA","Codieren!")</f>
        <v>NA</v>
      </c>
      <c r="G2372" s="43" t="str">
        <f>IF(F2372=1,"CODIEREN!","NA")</f>
        <v>NA</v>
      </c>
      <c r="H2372" s="43" t="str">
        <f>IF(OR(C2372=2,C2372=3),"NA","Codieren!")</f>
        <v>NA</v>
      </c>
      <c r="I2372" s="43" t="str">
        <f>IF(OR(C2372=2,C2372=3),"NA","Codieren!")</f>
        <v>NA</v>
      </c>
      <c r="J2372" s="45" t="str">
        <f>IF(OR(C2372=2,C2372=3),"NA","Codieren!")</f>
        <v>NA</v>
      </c>
      <c r="K2372" s="43" t="str">
        <f>IF(OR(C2372=1,C2372=3),"NA","Codieren!")</f>
        <v>NA</v>
      </c>
      <c r="L2372" s="43">
        <v>2</v>
      </c>
      <c r="M2372" s="43">
        <v>1</v>
      </c>
      <c r="N2372" s="43">
        <v>5</v>
      </c>
    </row>
    <row r="2373" spans="1:14" x14ac:dyDescent="0.35">
      <c r="A2373" s="43" t="s">
        <v>2525</v>
      </c>
      <c r="B2373" s="43" t="s">
        <v>2530</v>
      </c>
      <c r="C2373">
        <v>2</v>
      </c>
      <c r="D2373" s="43">
        <v>2015</v>
      </c>
      <c r="E2373" s="43" t="str">
        <f>IF(OR(C2373=2,C2373=3),"NA","Codieren!")</f>
        <v>NA</v>
      </c>
      <c r="F2373" s="43" t="str">
        <f>IF(OR(C2373=2,C2373=3),"NA","Codieren!")</f>
        <v>NA</v>
      </c>
      <c r="G2373" s="43" t="str">
        <f>IF(F2373=1,"CODIEREN!","NA")</f>
        <v>NA</v>
      </c>
      <c r="H2373" s="43" t="str">
        <f>IF(OR(C2373=2,C2373=3),"NA","Codieren!")</f>
        <v>NA</v>
      </c>
      <c r="I2373" s="43" t="str">
        <f>IF(OR(C2373=2,C2373=3),"NA","Codieren!")</f>
        <v>NA</v>
      </c>
      <c r="J2373" s="45" t="str">
        <f>IF(OR(C2373=2,C2373=3),"NA","Codieren!")</f>
        <v>NA</v>
      </c>
      <c r="K2373" s="43">
        <v>8</v>
      </c>
      <c r="L2373" s="43" t="str">
        <f>IF(OR(C2373=1,C2373=2),"NA","Codieren!")</f>
        <v>NA</v>
      </c>
      <c r="M2373" s="43" t="str">
        <f>IF(L2373="NA","NA","Codieren!")</f>
        <v>NA</v>
      </c>
      <c r="N2373" s="43" t="str">
        <f>IF(OR(M2373="NA",M2373=2),"NA","Codieren!")</f>
        <v>NA</v>
      </c>
    </row>
    <row r="2374" spans="1:14" x14ac:dyDescent="0.35">
      <c r="A2374" s="43" t="s">
        <v>2525</v>
      </c>
      <c r="B2374" t="s">
        <v>2434</v>
      </c>
      <c r="C2374">
        <v>3</v>
      </c>
      <c r="D2374" s="43">
        <v>2016</v>
      </c>
      <c r="E2374" s="43" t="s">
        <v>275</v>
      </c>
      <c r="F2374" s="43" t="s">
        <v>275</v>
      </c>
      <c r="G2374" s="43" t="s">
        <v>275</v>
      </c>
      <c r="H2374" s="43" t="s">
        <v>275</v>
      </c>
      <c r="I2374" s="43" t="s">
        <v>275</v>
      </c>
      <c r="J2374" s="45" t="s">
        <v>275</v>
      </c>
      <c r="K2374" s="43" t="s">
        <v>275</v>
      </c>
      <c r="L2374" s="43">
        <v>2</v>
      </c>
      <c r="M2374" s="43">
        <v>1</v>
      </c>
      <c r="N2374" s="43">
        <v>5</v>
      </c>
    </row>
    <row r="2375" spans="1:14" s="43" customFormat="1" x14ac:dyDescent="0.35">
      <c r="A2375" s="43" t="s">
        <v>2525</v>
      </c>
      <c r="B2375" s="43" t="s">
        <v>2530</v>
      </c>
      <c r="C2375" s="43">
        <v>2</v>
      </c>
      <c r="D2375" s="43">
        <v>2016</v>
      </c>
      <c r="E2375" s="43" t="s">
        <v>275</v>
      </c>
      <c r="F2375" s="43" t="s">
        <v>275</v>
      </c>
      <c r="G2375" s="43" t="s">
        <v>275</v>
      </c>
      <c r="H2375" s="43" t="s">
        <v>275</v>
      </c>
      <c r="I2375" s="43" t="s">
        <v>275</v>
      </c>
      <c r="J2375" s="45" t="s">
        <v>275</v>
      </c>
      <c r="K2375" s="43">
        <v>8</v>
      </c>
      <c r="L2375" s="43" t="s">
        <v>275</v>
      </c>
      <c r="M2375" s="43" t="s">
        <v>275</v>
      </c>
      <c r="N2375" s="43" t="s">
        <v>275</v>
      </c>
    </row>
    <row r="2376" spans="1:14" x14ac:dyDescent="0.35">
      <c r="A2376" s="43" t="s">
        <v>2525</v>
      </c>
      <c r="B2376" s="43" t="s">
        <v>2434</v>
      </c>
      <c r="C2376">
        <v>3</v>
      </c>
      <c r="D2376" s="43">
        <v>2017</v>
      </c>
      <c r="E2376" s="43" t="s">
        <v>275</v>
      </c>
      <c r="F2376" s="43" t="s">
        <v>275</v>
      </c>
      <c r="G2376" s="43" t="s">
        <v>275</v>
      </c>
      <c r="H2376" s="43" t="s">
        <v>275</v>
      </c>
      <c r="I2376" s="43" t="s">
        <v>275</v>
      </c>
      <c r="J2376" s="45" t="s">
        <v>275</v>
      </c>
      <c r="K2376" s="43" t="s">
        <v>275</v>
      </c>
      <c r="L2376" s="43">
        <v>2</v>
      </c>
      <c r="M2376" s="43">
        <v>1</v>
      </c>
      <c r="N2376" s="43">
        <v>5</v>
      </c>
    </row>
    <row r="2377" spans="1:14" x14ac:dyDescent="0.35">
      <c r="A2377" s="43" t="s">
        <v>2525</v>
      </c>
      <c r="B2377" s="43" t="s">
        <v>2530</v>
      </c>
      <c r="C2377">
        <v>2</v>
      </c>
      <c r="D2377" s="43">
        <v>2017</v>
      </c>
      <c r="E2377" s="43" t="s">
        <v>275</v>
      </c>
      <c r="F2377" s="43" t="s">
        <v>275</v>
      </c>
      <c r="G2377" s="43" t="s">
        <v>275</v>
      </c>
      <c r="H2377" s="43" t="s">
        <v>275</v>
      </c>
      <c r="I2377" s="43" t="s">
        <v>275</v>
      </c>
      <c r="J2377" s="45" t="s">
        <v>275</v>
      </c>
      <c r="K2377" s="43">
        <v>8</v>
      </c>
      <c r="L2377" s="43" t="s">
        <v>275</v>
      </c>
      <c r="M2377" s="43" t="s">
        <v>275</v>
      </c>
      <c r="N2377" s="43" t="s">
        <v>275</v>
      </c>
    </row>
    <row r="2378" spans="1:14" x14ac:dyDescent="0.35">
      <c r="A2378" s="43" t="s">
        <v>2525</v>
      </c>
      <c r="B2378" s="43" t="s">
        <v>2434</v>
      </c>
      <c r="C2378">
        <v>3</v>
      </c>
      <c r="D2378" s="43">
        <v>2018</v>
      </c>
      <c r="E2378" s="43" t="s">
        <v>275</v>
      </c>
      <c r="F2378" s="43" t="s">
        <v>275</v>
      </c>
      <c r="G2378" s="43" t="s">
        <v>275</v>
      </c>
      <c r="H2378" s="43" t="s">
        <v>275</v>
      </c>
      <c r="I2378" s="43" t="s">
        <v>275</v>
      </c>
      <c r="J2378" s="45" t="s">
        <v>275</v>
      </c>
      <c r="K2378" s="43" t="s">
        <v>275</v>
      </c>
      <c r="L2378" s="43">
        <v>2</v>
      </c>
      <c r="M2378" s="43">
        <v>1</v>
      </c>
      <c r="N2378" s="43">
        <v>5</v>
      </c>
    </row>
    <row r="2379" spans="1:14" x14ac:dyDescent="0.35">
      <c r="A2379" s="43" t="s">
        <v>2525</v>
      </c>
      <c r="B2379" s="43" t="s">
        <v>2530</v>
      </c>
      <c r="C2379">
        <v>2</v>
      </c>
      <c r="D2379" s="43">
        <v>2018</v>
      </c>
      <c r="E2379" s="43" t="s">
        <v>275</v>
      </c>
      <c r="F2379" s="43" t="s">
        <v>275</v>
      </c>
      <c r="G2379" s="43" t="s">
        <v>275</v>
      </c>
      <c r="H2379" s="43" t="s">
        <v>275</v>
      </c>
      <c r="I2379" s="43" t="s">
        <v>275</v>
      </c>
      <c r="J2379" s="45" t="s">
        <v>275</v>
      </c>
      <c r="K2379" s="43">
        <v>8</v>
      </c>
      <c r="L2379" s="43" t="s">
        <v>275</v>
      </c>
      <c r="M2379" s="43" t="s">
        <v>275</v>
      </c>
      <c r="N2379" s="43" t="s">
        <v>275</v>
      </c>
    </row>
    <row r="2380" spans="1:14" x14ac:dyDescent="0.35">
      <c r="A2380" s="43" t="s">
        <v>2525</v>
      </c>
      <c r="B2380" s="43" t="s">
        <v>2434</v>
      </c>
      <c r="C2380">
        <v>3</v>
      </c>
      <c r="D2380">
        <v>2019</v>
      </c>
      <c r="E2380" s="43" t="s">
        <v>275</v>
      </c>
      <c r="F2380" s="43" t="s">
        <v>275</v>
      </c>
      <c r="G2380" s="43" t="s">
        <v>275</v>
      </c>
      <c r="H2380" s="43" t="s">
        <v>275</v>
      </c>
      <c r="I2380" s="43" t="s">
        <v>275</v>
      </c>
      <c r="J2380" s="45" t="s">
        <v>275</v>
      </c>
      <c r="K2380" s="43" t="s">
        <v>275</v>
      </c>
      <c r="L2380" s="43">
        <v>2</v>
      </c>
      <c r="M2380" s="43">
        <v>1</v>
      </c>
      <c r="N2380" s="43">
        <v>5</v>
      </c>
    </row>
    <row r="2381" spans="1:14" s="43" customFormat="1" x14ac:dyDescent="0.35">
      <c r="A2381" s="43" t="s">
        <v>2525</v>
      </c>
      <c r="B2381" s="43" t="s">
        <v>2530</v>
      </c>
      <c r="C2381" s="43">
        <v>2</v>
      </c>
      <c r="D2381" s="43">
        <v>2019</v>
      </c>
      <c r="E2381" s="43" t="s">
        <v>275</v>
      </c>
      <c r="F2381" s="43" t="s">
        <v>275</v>
      </c>
      <c r="G2381" s="43" t="s">
        <v>275</v>
      </c>
      <c r="H2381" s="43" t="s">
        <v>275</v>
      </c>
      <c r="I2381" s="43" t="s">
        <v>275</v>
      </c>
      <c r="J2381" s="45" t="s">
        <v>275</v>
      </c>
      <c r="K2381" s="43">
        <v>8</v>
      </c>
      <c r="L2381" s="43" t="s">
        <v>275</v>
      </c>
      <c r="M2381" s="43" t="s">
        <v>275</v>
      </c>
      <c r="N2381" s="43" t="s">
        <v>275</v>
      </c>
    </row>
    <row r="2382" spans="1:14" s="43" customFormat="1" x14ac:dyDescent="0.35">
      <c r="A2382" s="43" t="s">
        <v>99</v>
      </c>
      <c r="B2382" s="44" t="s">
        <v>9</v>
      </c>
      <c r="C2382" s="44">
        <v>3</v>
      </c>
      <c r="D2382" s="44">
        <v>2019</v>
      </c>
      <c r="E2382" s="43" t="s">
        <v>275</v>
      </c>
      <c r="F2382" s="44" t="s">
        <v>275</v>
      </c>
      <c r="G2382" s="44" t="s">
        <v>275</v>
      </c>
      <c r="H2382" s="44" t="s">
        <v>275</v>
      </c>
      <c r="I2382" s="44" t="s">
        <v>275</v>
      </c>
      <c r="J2382" s="28" t="s">
        <v>275</v>
      </c>
      <c r="K2382" s="44" t="s">
        <v>275</v>
      </c>
      <c r="L2382" s="83">
        <v>2</v>
      </c>
      <c r="M2382" s="43">
        <f>IF(L2382="NA","NA",2)</f>
        <v>2</v>
      </c>
      <c r="N2382" s="43" t="s">
        <v>275</v>
      </c>
    </row>
    <row r="2383" spans="1:14" s="43" customFormat="1" x14ac:dyDescent="0.35">
      <c r="A2383" s="43" t="s">
        <v>99</v>
      </c>
      <c r="B2383" s="44" t="s">
        <v>113</v>
      </c>
      <c r="C2383" s="44">
        <v>2</v>
      </c>
      <c r="D2383" s="44">
        <v>2019</v>
      </c>
      <c r="E2383" s="43" t="s">
        <v>275</v>
      </c>
      <c r="F2383" s="44" t="s">
        <v>275</v>
      </c>
      <c r="G2383" s="44" t="s">
        <v>275</v>
      </c>
      <c r="H2383" s="44" t="s">
        <v>275</v>
      </c>
      <c r="I2383" s="44" t="s">
        <v>275</v>
      </c>
      <c r="J2383" s="28" t="s">
        <v>275</v>
      </c>
      <c r="K2383" s="44">
        <v>4</v>
      </c>
      <c r="L2383" s="83" t="s">
        <v>275</v>
      </c>
      <c r="M2383" s="43" t="str">
        <f>IF(L2383="NA","NA",2)</f>
        <v>NA</v>
      </c>
      <c r="N2383" s="43" t="s">
        <v>275</v>
      </c>
    </row>
    <row r="2384" spans="1:14" x14ac:dyDescent="0.35">
      <c r="A2384" s="43" t="s">
        <v>3304</v>
      </c>
      <c r="B2384" s="43" t="s">
        <v>3297</v>
      </c>
      <c r="C2384">
        <v>3</v>
      </c>
      <c r="D2384" s="43">
        <v>2015</v>
      </c>
      <c r="E2384" s="43" t="str">
        <f>IF(OR(C2384=2,C2384=3),"NA","Codieren!")</f>
        <v>NA</v>
      </c>
      <c r="F2384" s="43" t="str">
        <f>IF(OR(C2384=2,C2384=3),"NA","Codieren!")</f>
        <v>NA</v>
      </c>
      <c r="G2384" s="43" t="str">
        <f>IF(F2384=1,"CODIEREN!","NA")</f>
        <v>NA</v>
      </c>
      <c r="H2384" s="43" t="str">
        <f>IF(OR(C2384=2,C2384=3),"NA","Codieren!")</f>
        <v>NA</v>
      </c>
      <c r="I2384" s="43" t="str">
        <f>IF(OR(C2384=2,C2384=3),"NA","Codieren!")</f>
        <v>NA</v>
      </c>
      <c r="J2384" s="45" t="str">
        <f>IF(OR(C2384=2,C2384=3),"NA","Codieren!")</f>
        <v>NA</v>
      </c>
      <c r="K2384" s="43" t="str">
        <f>IF(OR(C2384=1,C2384=3),"NA","Codieren!")</f>
        <v>NA</v>
      </c>
      <c r="L2384" s="43">
        <v>1</v>
      </c>
      <c r="M2384" s="43">
        <v>2</v>
      </c>
      <c r="N2384" s="43" t="str">
        <f>IF(OR(M2384="NA",M2384=2),"NA","Codieren!")</f>
        <v>NA</v>
      </c>
    </row>
    <row r="2385" spans="1:14" s="43" customFormat="1" x14ac:dyDescent="0.35">
      <c r="A2385" s="43" t="s">
        <v>3304</v>
      </c>
      <c r="B2385" s="43" t="s">
        <v>112</v>
      </c>
      <c r="C2385" s="43">
        <v>2</v>
      </c>
      <c r="D2385" s="43">
        <v>2015</v>
      </c>
      <c r="E2385" s="43" t="str">
        <f>IF(OR(C2385=2,C2385=3),"NA","Codieren!")</f>
        <v>NA</v>
      </c>
      <c r="F2385" s="43" t="str">
        <f>IF(OR(C2385=2,C2385=3),"NA","Codieren!")</f>
        <v>NA</v>
      </c>
      <c r="G2385" s="43" t="str">
        <f>IF(F2385=1,"CODIEREN!","NA")</f>
        <v>NA</v>
      </c>
      <c r="H2385" s="43" t="str">
        <f>IF(OR(C2385=2,C2385=3),"NA","Codieren!")</f>
        <v>NA</v>
      </c>
      <c r="I2385" s="43" t="str">
        <f>IF(OR(C2385=2,C2385=3),"NA","Codieren!")</f>
        <v>NA</v>
      </c>
      <c r="J2385" s="45" t="str">
        <f>IF(OR(C2385=2,C2385=3),"NA","Codieren!")</f>
        <v>NA</v>
      </c>
      <c r="K2385" s="43">
        <v>1</v>
      </c>
      <c r="L2385" s="43" t="str">
        <f>IF(OR(C2385=1,C2385=2),"NA","Codieren!")</f>
        <v>NA</v>
      </c>
      <c r="M2385" s="43" t="str">
        <f>IF(L2385="NA","NA","Codieren!")</f>
        <v>NA</v>
      </c>
      <c r="N2385" s="43" t="str">
        <f>IF(OR(M2385="NA",M2385=2),"NA","Codieren!")</f>
        <v>NA</v>
      </c>
    </row>
    <row r="2386" spans="1:14" s="43" customFormat="1" x14ac:dyDescent="0.35">
      <c r="A2386" s="43" t="s">
        <v>3304</v>
      </c>
      <c r="B2386" s="43" t="s">
        <v>3297</v>
      </c>
      <c r="C2386" s="43">
        <v>3</v>
      </c>
      <c r="D2386" s="43">
        <v>2016</v>
      </c>
      <c r="E2386" s="43" t="s">
        <v>275</v>
      </c>
      <c r="F2386" s="43" t="s">
        <v>275</v>
      </c>
      <c r="G2386" s="43" t="s">
        <v>275</v>
      </c>
      <c r="H2386" s="43" t="s">
        <v>275</v>
      </c>
      <c r="I2386" s="43" t="s">
        <v>275</v>
      </c>
      <c r="J2386" s="45" t="s">
        <v>275</v>
      </c>
      <c r="K2386" s="43" t="s">
        <v>275</v>
      </c>
      <c r="L2386" s="43">
        <v>1</v>
      </c>
      <c r="M2386" s="43">
        <v>2</v>
      </c>
      <c r="N2386" s="43" t="s">
        <v>275</v>
      </c>
    </row>
    <row r="2387" spans="1:14" s="43" customFormat="1" x14ac:dyDescent="0.35">
      <c r="A2387" s="43" t="s">
        <v>3304</v>
      </c>
      <c r="B2387" s="43" t="s">
        <v>112</v>
      </c>
      <c r="C2387" s="43">
        <v>2</v>
      </c>
      <c r="D2387" s="43">
        <v>2016</v>
      </c>
      <c r="E2387" s="43" t="s">
        <v>275</v>
      </c>
      <c r="F2387" s="43" t="s">
        <v>275</v>
      </c>
      <c r="G2387" s="43" t="s">
        <v>275</v>
      </c>
      <c r="H2387" s="43" t="s">
        <v>275</v>
      </c>
      <c r="I2387" s="43" t="s">
        <v>275</v>
      </c>
      <c r="J2387" s="45" t="s">
        <v>275</v>
      </c>
      <c r="K2387" s="43">
        <v>1</v>
      </c>
      <c r="L2387" s="43" t="s">
        <v>275</v>
      </c>
      <c r="M2387" s="43" t="s">
        <v>275</v>
      </c>
      <c r="N2387" s="43" t="s">
        <v>275</v>
      </c>
    </row>
    <row r="2388" spans="1:14" s="43" customFormat="1" x14ac:dyDescent="0.35">
      <c r="A2388" s="43" t="s">
        <v>3304</v>
      </c>
      <c r="B2388" s="43" t="s">
        <v>3297</v>
      </c>
      <c r="C2388" s="43">
        <v>3</v>
      </c>
      <c r="D2388" s="43">
        <v>2017</v>
      </c>
      <c r="E2388" s="43" t="s">
        <v>275</v>
      </c>
      <c r="F2388" s="43" t="s">
        <v>275</v>
      </c>
      <c r="G2388" s="43" t="s">
        <v>275</v>
      </c>
      <c r="H2388" s="43" t="s">
        <v>275</v>
      </c>
      <c r="I2388" s="43" t="s">
        <v>275</v>
      </c>
      <c r="J2388" s="45" t="s">
        <v>275</v>
      </c>
      <c r="K2388" s="43" t="s">
        <v>275</v>
      </c>
      <c r="L2388" s="43">
        <v>1</v>
      </c>
      <c r="M2388" s="43">
        <v>2</v>
      </c>
      <c r="N2388" s="43" t="s">
        <v>275</v>
      </c>
    </row>
    <row r="2389" spans="1:14" x14ac:dyDescent="0.35">
      <c r="A2389" s="43" t="s">
        <v>3304</v>
      </c>
      <c r="B2389" t="s">
        <v>112</v>
      </c>
      <c r="C2389">
        <v>2</v>
      </c>
      <c r="D2389" s="43">
        <v>2017</v>
      </c>
      <c r="E2389" s="43" t="s">
        <v>275</v>
      </c>
      <c r="F2389" s="43" t="s">
        <v>275</v>
      </c>
      <c r="G2389" s="43" t="s">
        <v>275</v>
      </c>
      <c r="H2389" s="43" t="s">
        <v>275</v>
      </c>
      <c r="I2389" s="43" t="s">
        <v>275</v>
      </c>
      <c r="J2389" s="45" t="s">
        <v>275</v>
      </c>
      <c r="K2389" s="43">
        <v>1</v>
      </c>
      <c r="L2389" s="43" t="s">
        <v>275</v>
      </c>
      <c r="M2389" s="43" t="s">
        <v>275</v>
      </c>
      <c r="N2389" s="43" t="s">
        <v>275</v>
      </c>
    </row>
    <row r="2390" spans="1:14" s="43" customFormat="1" x14ac:dyDescent="0.35">
      <c r="A2390" s="43" t="s">
        <v>3304</v>
      </c>
      <c r="B2390" s="43" t="s">
        <v>3297</v>
      </c>
      <c r="C2390" s="43">
        <v>3</v>
      </c>
      <c r="D2390" s="43">
        <v>2018</v>
      </c>
      <c r="E2390" s="43" t="s">
        <v>275</v>
      </c>
      <c r="F2390" s="43" t="s">
        <v>275</v>
      </c>
      <c r="G2390" s="43" t="s">
        <v>275</v>
      </c>
      <c r="H2390" s="43" t="s">
        <v>275</v>
      </c>
      <c r="I2390" s="43" t="s">
        <v>275</v>
      </c>
      <c r="J2390" s="45" t="s">
        <v>275</v>
      </c>
      <c r="K2390" s="43" t="s">
        <v>275</v>
      </c>
      <c r="L2390" s="43">
        <v>1</v>
      </c>
      <c r="M2390" s="43">
        <v>2</v>
      </c>
      <c r="N2390" s="43" t="s">
        <v>275</v>
      </c>
    </row>
    <row r="2391" spans="1:14" s="43" customFormat="1" x14ac:dyDescent="0.35">
      <c r="A2391" s="43" t="s">
        <v>3304</v>
      </c>
      <c r="B2391" s="43" t="s">
        <v>112</v>
      </c>
      <c r="C2391" s="43">
        <v>2</v>
      </c>
      <c r="D2391" s="43">
        <v>2018</v>
      </c>
      <c r="E2391" s="43" t="s">
        <v>275</v>
      </c>
      <c r="F2391" s="43" t="s">
        <v>275</v>
      </c>
      <c r="G2391" s="43" t="s">
        <v>275</v>
      </c>
      <c r="H2391" s="43" t="s">
        <v>275</v>
      </c>
      <c r="I2391" s="43" t="s">
        <v>275</v>
      </c>
      <c r="J2391" s="45" t="s">
        <v>275</v>
      </c>
      <c r="K2391" s="43">
        <v>1</v>
      </c>
      <c r="L2391" s="43" t="s">
        <v>275</v>
      </c>
      <c r="M2391" s="43" t="s">
        <v>275</v>
      </c>
      <c r="N2391" s="43" t="s">
        <v>275</v>
      </c>
    </row>
    <row r="2392" spans="1:14" x14ac:dyDescent="0.35">
      <c r="A2392" s="43" t="s">
        <v>3304</v>
      </c>
      <c r="B2392" s="43" t="s">
        <v>3297</v>
      </c>
      <c r="C2392">
        <v>3</v>
      </c>
      <c r="D2392" s="43">
        <v>2019</v>
      </c>
      <c r="E2392" s="43" t="s">
        <v>275</v>
      </c>
      <c r="F2392" s="43" t="s">
        <v>275</v>
      </c>
      <c r="G2392" s="43" t="s">
        <v>275</v>
      </c>
      <c r="H2392" s="43" t="s">
        <v>275</v>
      </c>
      <c r="I2392" s="43" t="s">
        <v>275</v>
      </c>
      <c r="J2392" s="45" t="s">
        <v>275</v>
      </c>
      <c r="K2392" s="43" t="s">
        <v>275</v>
      </c>
      <c r="L2392" s="43">
        <v>1</v>
      </c>
      <c r="M2392" s="43">
        <v>2</v>
      </c>
      <c r="N2392" s="43" t="s">
        <v>275</v>
      </c>
    </row>
    <row r="2393" spans="1:14" x14ac:dyDescent="0.35">
      <c r="A2393" s="43" t="s">
        <v>3304</v>
      </c>
      <c r="B2393" s="43" t="s">
        <v>112</v>
      </c>
      <c r="C2393" s="43">
        <v>2</v>
      </c>
      <c r="D2393" s="43">
        <v>2019</v>
      </c>
      <c r="E2393" s="43" t="s">
        <v>275</v>
      </c>
      <c r="F2393" s="43" t="s">
        <v>275</v>
      </c>
      <c r="G2393" s="43" t="s">
        <v>275</v>
      </c>
      <c r="H2393" s="43" t="s">
        <v>275</v>
      </c>
      <c r="I2393" s="43" t="s">
        <v>275</v>
      </c>
      <c r="J2393" s="45" t="s">
        <v>275</v>
      </c>
      <c r="K2393" s="43">
        <v>1</v>
      </c>
      <c r="L2393" s="43" t="s">
        <v>275</v>
      </c>
      <c r="M2393" s="43" t="s">
        <v>275</v>
      </c>
      <c r="N2393" s="43" t="s">
        <v>275</v>
      </c>
    </row>
    <row r="2394" spans="1:14" x14ac:dyDescent="0.35">
      <c r="A2394" s="43" t="s">
        <v>3113</v>
      </c>
      <c r="B2394" s="43" t="s">
        <v>2957</v>
      </c>
      <c r="C2394" s="43">
        <v>1</v>
      </c>
      <c r="D2394" s="43">
        <v>2018</v>
      </c>
      <c r="E2394" s="43">
        <v>1</v>
      </c>
      <c r="F2394" s="43">
        <v>3</v>
      </c>
      <c r="G2394" s="43" t="str">
        <f>IF(F2394=1,"CODIEREN!","NA")</f>
        <v>NA</v>
      </c>
      <c r="H2394" s="43">
        <v>1</v>
      </c>
      <c r="I2394" s="43">
        <v>1</v>
      </c>
      <c r="J2394" s="45">
        <v>0</v>
      </c>
      <c r="K2394" s="43" t="str">
        <f>IF(OR(C2394=1,C2394=3),"NA","Codieren!")</f>
        <v>NA</v>
      </c>
      <c r="L2394" s="43" t="str">
        <f>IF(OR(C2394=1,C2394=2),"NA","Codieren!")</f>
        <v>NA</v>
      </c>
      <c r="M2394" s="43" t="str">
        <f>IF(L2394="NA","NA","Codieren!")</f>
        <v>NA</v>
      </c>
      <c r="N2394" s="43" t="str">
        <f>IF(OR(M2394="NA",M2394=2),"NA","Codieren!")</f>
        <v>NA</v>
      </c>
    </row>
    <row r="2395" spans="1:14" x14ac:dyDescent="0.35">
      <c r="A2395" s="43" t="s">
        <v>3113</v>
      </c>
      <c r="B2395" s="43" t="s">
        <v>1772</v>
      </c>
      <c r="C2395" s="43">
        <v>2</v>
      </c>
      <c r="D2395" s="43">
        <v>2018</v>
      </c>
      <c r="E2395" s="43" t="str">
        <f>IF(OR(C2395=2,C2395=3),"NA","Codieren!")</f>
        <v>NA</v>
      </c>
      <c r="F2395" s="43" t="str">
        <f>IF(OR(C2395=2,C2395=3),"NA","Codieren!")</f>
        <v>NA</v>
      </c>
      <c r="G2395" s="43" t="str">
        <f>IF(F2395=1,"CODIEREN!","NA")</f>
        <v>NA</v>
      </c>
      <c r="H2395" s="43" t="str">
        <f>IF(OR(C2395=2,C2395=3),"NA","Codieren!")</f>
        <v>NA</v>
      </c>
      <c r="I2395" s="43" t="str">
        <f>IF(OR(C2395=2,C2395=3),"NA","Codieren!")</f>
        <v>NA</v>
      </c>
      <c r="J2395" s="45" t="str">
        <f>IF(OR(C2395=2,C2395=3),"NA","Codieren!")</f>
        <v>NA</v>
      </c>
      <c r="K2395" s="43">
        <v>11</v>
      </c>
      <c r="L2395" s="43" t="str">
        <f>IF(OR(C2395=1,C2395=2),"NA","Codieren!")</f>
        <v>NA</v>
      </c>
      <c r="M2395" s="43" t="str">
        <f>IF(L2395="NA","NA","Codieren!")</f>
        <v>NA</v>
      </c>
      <c r="N2395" s="43" t="str">
        <f>IF(OR(M2395="NA",M2395=2),"NA","Codieren!")</f>
        <v>NA</v>
      </c>
    </row>
    <row r="2396" spans="1:14" x14ac:dyDescent="0.35">
      <c r="A2396" s="43" t="s">
        <v>686</v>
      </c>
      <c r="B2396" s="44" t="s">
        <v>566</v>
      </c>
      <c r="C2396" s="43">
        <v>1</v>
      </c>
      <c r="D2396" s="32">
        <v>2019</v>
      </c>
      <c r="E2396" s="43">
        <v>2</v>
      </c>
      <c r="F2396" s="43">
        <v>2</v>
      </c>
      <c r="G2396" s="43" t="s">
        <v>275</v>
      </c>
      <c r="H2396" s="43">
        <v>1</v>
      </c>
      <c r="I2396" s="43">
        <v>2</v>
      </c>
      <c r="J2396" s="45">
        <v>0</v>
      </c>
      <c r="K2396" s="43" t="s">
        <v>275</v>
      </c>
      <c r="L2396" s="43" t="s">
        <v>275</v>
      </c>
      <c r="M2396" s="43" t="str">
        <f>IF(L2396="NA","NA",2)</f>
        <v>NA</v>
      </c>
      <c r="N2396" s="43" t="s">
        <v>275</v>
      </c>
    </row>
    <row r="2397" spans="1:14" x14ac:dyDescent="0.35">
      <c r="A2397" s="43" t="s">
        <v>686</v>
      </c>
      <c r="B2397" s="44" t="s">
        <v>375</v>
      </c>
      <c r="C2397" s="43">
        <v>2</v>
      </c>
      <c r="D2397" s="32">
        <v>2019</v>
      </c>
      <c r="E2397" s="43" t="s">
        <v>275</v>
      </c>
      <c r="F2397" s="43" t="s">
        <v>275</v>
      </c>
      <c r="G2397" s="43" t="s">
        <v>275</v>
      </c>
      <c r="H2397" s="43" t="s">
        <v>275</v>
      </c>
      <c r="I2397" s="43" t="s">
        <v>275</v>
      </c>
      <c r="J2397" s="45" t="s">
        <v>275</v>
      </c>
      <c r="K2397" s="43">
        <v>3</v>
      </c>
      <c r="L2397" s="43" t="s">
        <v>275</v>
      </c>
      <c r="M2397" s="43" t="str">
        <f>IF(L2397="NA","NA",2)</f>
        <v>NA</v>
      </c>
      <c r="N2397" s="43" t="s">
        <v>275</v>
      </c>
    </row>
    <row r="2398" spans="1:14" x14ac:dyDescent="0.35">
      <c r="A2398" s="43" t="s">
        <v>686</v>
      </c>
      <c r="B2398" s="44" t="s">
        <v>566</v>
      </c>
      <c r="C2398" s="43">
        <v>1</v>
      </c>
      <c r="D2398" s="32">
        <v>2018</v>
      </c>
      <c r="E2398" s="43">
        <v>2</v>
      </c>
      <c r="F2398" s="43">
        <v>2</v>
      </c>
      <c r="G2398" s="43" t="s">
        <v>275</v>
      </c>
      <c r="H2398" s="43">
        <v>1</v>
      </c>
      <c r="I2398" s="43">
        <v>2</v>
      </c>
      <c r="J2398" s="45">
        <v>0</v>
      </c>
      <c r="K2398" s="43" t="s">
        <v>275</v>
      </c>
      <c r="L2398" s="43" t="s">
        <v>275</v>
      </c>
      <c r="M2398" s="43" t="str">
        <f>IF(L2398="NA","NA",2)</f>
        <v>NA</v>
      </c>
      <c r="N2398" s="43" t="s">
        <v>275</v>
      </c>
    </row>
    <row r="2399" spans="1:14" x14ac:dyDescent="0.35">
      <c r="A2399" s="43" t="s">
        <v>686</v>
      </c>
      <c r="B2399" s="44" t="s">
        <v>375</v>
      </c>
      <c r="C2399" s="43">
        <v>2</v>
      </c>
      <c r="D2399" s="32">
        <v>2018</v>
      </c>
      <c r="E2399" s="43" t="s">
        <v>275</v>
      </c>
      <c r="F2399" s="43" t="s">
        <v>275</v>
      </c>
      <c r="G2399" s="43" t="s">
        <v>275</v>
      </c>
      <c r="H2399" s="43" t="s">
        <v>275</v>
      </c>
      <c r="I2399" s="43" t="s">
        <v>275</v>
      </c>
      <c r="J2399" s="45" t="s">
        <v>275</v>
      </c>
      <c r="K2399" s="43">
        <v>3</v>
      </c>
      <c r="L2399" s="43" t="s">
        <v>275</v>
      </c>
      <c r="M2399" s="43" t="str">
        <f>IF(L2399="NA","NA",2)</f>
        <v>NA</v>
      </c>
      <c r="N2399" s="43" t="s">
        <v>275</v>
      </c>
    </row>
    <row r="2400" spans="1:14" x14ac:dyDescent="0.35">
      <c r="A2400" s="43" t="s">
        <v>1663</v>
      </c>
      <c r="B2400" s="46" t="s">
        <v>1658</v>
      </c>
      <c r="C2400" s="43">
        <v>1</v>
      </c>
      <c r="D2400" s="43">
        <v>2019</v>
      </c>
      <c r="E2400" s="43">
        <v>2</v>
      </c>
      <c r="F2400" s="43">
        <v>2</v>
      </c>
      <c r="G2400" s="43" t="str">
        <f>IF(F2400=1,"CODIEREN!","NA")</f>
        <v>NA</v>
      </c>
      <c r="H2400" s="43">
        <v>1</v>
      </c>
      <c r="I2400" s="43">
        <v>2</v>
      </c>
      <c r="J2400" s="45">
        <v>5000</v>
      </c>
      <c r="K2400" s="43" t="str">
        <f>IF(OR(C2400=1,C2400=3),"NA","Codieren!")</f>
        <v>NA</v>
      </c>
      <c r="L2400" s="43" t="str">
        <f>IF(OR(C2400=1,C2400=2),"NA","Codieren!")</f>
        <v>NA</v>
      </c>
      <c r="M2400" s="43" t="str">
        <f>IF(L2400="NA","NA","Codieren!")</f>
        <v>NA</v>
      </c>
      <c r="N2400" s="43" t="str">
        <f>IF(OR(M2400="NA",M2400=2),"NA","Codieren!")</f>
        <v>NA</v>
      </c>
    </row>
    <row r="2401" spans="1:14" x14ac:dyDescent="0.35">
      <c r="A2401" s="43" t="s">
        <v>1663</v>
      </c>
      <c r="B2401" s="46" t="s">
        <v>56</v>
      </c>
      <c r="C2401" s="43">
        <v>2</v>
      </c>
      <c r="D2401" s="43">
        <v>2019</v>
      </c>
      <c r="E2401" s="43" t="str">
        <f>IF(OR(C2401=2,C2401=3),"NA","Codieren!")</f>
        <v>NA</v>
      </c>
      <c r="F2401" s="43" t="str">
        <f>IF(OR(C2401=2,C2401=3),"NA","Codieren!")</f>
        <v>NA</v>
      </c>
      <c r="G2401" s="43" t="str">
        <f>IF(F2401=1,"CODIEREN!","NA")</f>
        <v>NA</v>
      </c>
      <c r="H2401" s="43" t="str">
        <f>IF(OR(C2401=2,C2401=3),"NA","Codieren!")</f>
        <v>NA</v>
      </c>
      <c r="I2401" s="43" t="str">
        <f>IF(OR(C2401=2,C2401=3),"NA","Codieren!")</f>
        <v>NA</v>
      </c>
      <c r="J2401" s="45" t="str">
        <f>IF(OR(C2401=2,C2401=3),"NA","Codieren!")</f>
        <v>NA</v>
      </c>
      <c r="K2401" s="43">
        <v>5</v>
      </c>
      <c r="L2401" s="43" t="str">
        <f>IF(OR(C2401=1,C2401=2),"NA","Codieren!")</f>
        <v>NA</v>
      </c>
      <c r="M2401" s="43" t="str">
        <f>IF(L2401="NA","NA","Codieren!")</f>
        <v>NA</v>
      </c>
      <c r="N2401" s="43" t="str">
        <f>IF(OR(M2401="NA",M2401=2),"NA","Codieren!")</f>
        <v>NA</v>
      </c>
    </row>
    <row r="2402" spans="1:14" x14ac:dyDescent="0.35">
      <c r="A2402" s="43" t="s">
        <v>1663</v>
      </c>
      <c r="B2402" s="43" t="s">
        <v>3698</v>
      </c>
      <c r="C2402" s="43">
        <v>3</v>
      </c>
      <c r="D2402" s="43">
        <v>2019</v>
      </c>
      <c r="E2402" s="43" t="str">
        <f>IF(OR(C2402=2,C2402=3),"NA","Codieren!")</f>
        <v>NA</v>
      </c>
      <c r="F2402" s="43" t="str">
        <f>IF(OR(C2402=2,C2402=3),"NA","Codieren!")</f>
        <v>NA</v>
      </c>
      <c r="G2402" s="43" t="str">
        <f>IF(F2402=1,"CODIEREN!","NA")</f>
        <v>NA</v>
      </c>
      <c r="H2402" s="43" t="str">
        <f>IF(OR(C2402=2,C2402=3),"NA","Codieren!")</f>
        <v>NA</v>
      </c>
      <c r="I2402" s="43" t="str">
        <f>IF(OR(C2402=2,C2402=3),"NA","Codieren!")</f>
        <v>NA</v>
      </c>
      <c r="J2402" s="45" t="str">
        <f>IF(OR(C2402=2,C2402=3),"NA","Codieren!")</f>
        <v>NA</v>
      </c>
      <c r="K2402" s="43" t="str">
        <f>IF(OR(C2402=1,C2402=3),"NA","Codieren!")</f>
        <v>NA</v>
      </c>
      <c r="L2402" s="43">
        <v>2</v>
      </c>
      <c r="M2402" s="43">
        <v>2</v>
      </c>
      <c r="N2402" s="43" t="str">
        <f>IF(OR(M2402="NA",M2402=2),"NA","Codieren!")</f>
        <v>NA</v>
      </c>
    </row>
    <row r="2403" spans="1:14" x14ac:dyDescent="0.35">
      <c r="A2403" s="43" t="s">
        <v>2417</v>
      </c>
      <c r="B2403" s="43" t="s">
        <v>1999</v>
      </c>
      <c r="C2403" s="43">
        <v>1</v>
      </c>
      <c r="D2403" s="43">
        <v>2019</v>
      </c>
      <c r="E2403" s="43">
        <v>2</v>
      </c>
      <c r="F2403" s="43">
        <v>2</v>
      </c>
      <c r="G2403" s="43" t="str">
        <f>IF(F2403=1,"CODIEREN!","NA")</f>
        <v>NA</v>
      </c>
      <c r="H2403" s="43">
        <v>1</v>
      </c>
      <c r="I2403" s="43">
        <v>2</v>
      </c>
      <c r="J2403" s="45">
        <v>0</v>
      </c>
      <c r="K2403" s="43" t="str">
        <f>IF(OR(C2403=1,C2403=3),"NA","Codieren!")</f>
        <v>NA</v>
      </c>
      <c r="L2403" s="43" t="str">
        <f>IF(OR(C2403=1,C2403=2),"NA","Codieren!")</f>
        <v>NA</v>
      </c>
      <c r="M2403" s="43" t="str">
        <f>IF(L2403="NA","NA","Codieren!")</f>
        <v>NA</v>
      </c>
      <c r="N2403" s="43" t="str">
        <f>IF(OR(M2403="NA",M2403=2),"NA","Codieren!")</f>
        <v>NA</v>
      </c>
    </row>
    <row r="2404" spans="1:14" x14ac:dyDescent="0.35">
      <c r="A2404" s="43" t="s">
        <v>2417</v>
      </c>
      <c r="B2404" s="43" t="s">
        <v>90</v>
      </c>
      <c r="C2404" s="43">
        <v>2</v>
      </c>
      <c r="D2404" s="43">
        <v>2019</v>
      </c>
      <c r="E2404" s="43" t="str">
        <f>IF(OR(C2404=2,C2404=3),"NA","Codieren!")</f>
        <v>NA</v>
      </c>
      <c r="F2404" s="43" t="str">
        <f>IF(OR(C2404=2,C2404=3),"NA","Codieren!")</f>
        <v>NA</v>
      </c>
      <c r="G2404" s="43" t="str">
        <f>IF(F2404=1,"CODIEREN!","NA")</f>
        <v>NA</v>
      </c>
      <c r="H2404" s="43" t="str">
        <f>IF(OR(C2404=2,C2404=3),"NA","Codieren!")</f>
        <v>NA</v>
      </c>
      <c r="I2404" s="43" t="str">
        <f>IF(OR(C2404=2,C2404=3),"NA","Codieren!")</f>
        <v>NA</v>
      </c>
      <c r="J2404" s="45" t="str">
        <f>IF(OR(C2404=2,C2404=3),"NA","Codieren!")</f>
        <v>NA</v>
      </c>
      <c r="K2404" s="43" t="s">
        <v>275</v>
      </c>
      <c r="L2404" s="43" t="str">
        <f>IF(OR(C2404=1,C2404=2),"NA","Codieren!")</f>
        <v>NA</v>
      </c>
      <c r="M2404" s="43" t="str">
        <f>IF(L2404="NA","NA","Codieren!")</f>
        <v>NA</v>
      </c>
      <c r="N2404" s="43" t="str">
        <f>IF(OR(M2404="NA",M2404=2),"NA","Codieren!")</f>
        <v>NA</v>
      </c>
    </row>
    <row r="2405" spans="1:14" x14ac:dyDescent="0.35">
      <c r="A2405" s="43" t="s">
        <v>577</v>
      </c>
      <c r="B2405" s="44" t="s">
        <v>566</v>
      </c>
      <c r="C2405" s="43">
        <v>3</v>
      </c>
      <c r="D2405" s="32">
        <v>2019</v>
      </c>
      <c r="E2405" s="43" t="s">
        <v>275</v>
      </c>
      <c r="F2405" s="43" t="s">
        <v>275</v>
      </c>
      <c r="G2405" s="43" t="s">
        <v>275</v>
      </c>
      <c r="H2405" s="43" t="s">
        <v>275</v>
      </c>
      <c r="I2405" s="43" t="s">
        <v>275</v>
      </c>
      <c r="J2405" s="45" t="s">
        <v>275</v>
      </c>
      <c r="K2405" s="43" t="s">
        <v>275</v>
      </c>
      <c r="L2405" s="43">
        <v>2</v>
      </c>
      <c r="M2405" s="43">
        <f>IF(L2405="NA","NA",2)</f>
        <v>2</v>
      </c>
      <c r="N2405" s="43" t="s">
        <v>275</v>
      </c>
    </row>
    <row r="2406" spans="1:14" x14ac:dyDescent="0.35">
      <c r="A2406" s="43" t="s">
        <v>577</v>
      </c>
      <c r="B2406" s="44" t="s">
        <v>620</v>
      </c>
      <c r="C2406" s="43">
        <v>2</v>
      </c>
      <c r="D2406" s="32">
        <v>2019</v>
      </c>
      <c r="E2406" s="43" t="s">
        <v>275</v>
      </c>
      <c r="F2406" s="43" t="s">
        <v>275</v>
      </c>
      <c r="G2406" s="43" t="s">
        <v>275</v>
      </c>
      <c r="H2406" s="43" t="s">
        <v>275</v>
      </c>
      <c r="I2406" s="43" t="s">
        <v>275</v>
      </c>
      <c r="J2406" s="45" t="s">
        <v>275</v>
      </c>
      <c r="K2406" s="43">
        <v>1</v>
      </c>
      <c r="L2406" s="43" t="s">
        <v>275</v>
      </c>
      <c r="M2406" s="43" t="str">
        <f>IF(L2406="NA","NA",2)</f>
        <v>NA</v>
      </c>
      <c r="N2406" s="43" t="s">
        <v>275</v>
      </c>
    </row>
    <row r="2407" spans="1:14" x14ac:dyDescent="0.35">
      <c r="A2407" s="43" t="s">
        <v>577</v>
      </c>
      <c r="B2407" s="44" t="s">
        <v>566</v>
      </c>
      <c r="C2407" s="43">
        <v>3</v>
      </c>
      <c r="D2407" s="32">
        <v>2018</v>
      </c>
      <c r="E2407" s="43" t="s">
        <v>275</v>
      </c>
      <c r="F2407" s="43" t="s">
        <v>275</v>
      </c>
      <c r="G2407" s="43" t="s">
        <v>275</v>
      </c>
      <c r="H2407" s="43" t="s">
        <v>275</v>
      </c>
      <c r="I2407" s="43" t="s">
        <v>275</v>
      </c>
      <c r="J2407" s="45" t="s">
        <v>275</v>
      </c>
      <c r="K2407" s="43" t="s">
        <v>275</v>
      </c>
      <c r="L2407" s="43">
        <v>2</v>
      </c>
      <c r="M2407" s="43">
        <f>IF(L2407="NA","NA",2)</f>
        <v>2</v>
      </c>
      <c r="N2407" s="43" t="s">
        <v>275</v>
      </c>
    </row>
    <row r="2408" spans="1:14" x14ac:dyDescent="0.35">
      <c r="A2408" s="43" t="s">
        <v>577</v>
      </c>
      <c r="B2408" s="44" t="s">
        <v>620</v>
      </c>
      <c r="C2408" s="43">
        <v>2</v>
      </c>
      <c r="D2408" s="32">
        <v>2018</v>
      </c>
      <c r="E2408" s="43" t="s">
        <v>275</v>
      </c>
      <c r="F2408" s="43" t="s">
        <v>275</v>
      </c>
      <c r="G2408" s="43" t="s">
        <v>275</v>
      </c>
      <c r="H2408" s="43" t="s">
        <v>275</v>
      </c>
      <c r="I2408" s="43" t="s">
        <v>275</v>
      </c>
      <c r="J2408" s="45" t="s">
        <v>275</v>
      </c>
      <c r="K2408" s="43">
        <v>1</v>
      </c>
      <c r="L2408" s="43" t="s">
        <v>275</v>
      </c>
      <c r="M2408" s="43" t="str">
        <f>IF(L2408="NA","NA",2)</f>
        <v>NA</v>
      </c>
      <c r="N2408" s="43" t="s">
        <v>275</v>
      </c>
    </row>
    <row r="2409" spans="1:14" x14ac:dyDescent="0.35">
      <c r="A2409" s="43" t="s">
        <v>577</v>
      </c>
      <c r="B2409" s="44" t="s">
        <v>566</v>
      </c>
      <c r="C2409" s="43">
        <v>3</v>
      </c>
      <c r="D2409" s="32">
        <v>2017</v>
      </c>
      <c r="E2409" s="43" t="s">
        <v>275</v>
      </c>
      <c r="F2409" s="43" t="s">
        <v>275</v>
      </c>
      <c r="G2409" s="43" t="s">
        <v>275</v>
      </c>
      <c r="H2409" s="43" t="s">
        <v>275</v>
      </c>
      <c r="I2409" s="43" t="s">
        <v>275</v>
      </c>
      <c r="J2409" s="45" t="s">
        <v>275</v>
      </c>
      <c r="K2409" s="43" t="s">
        <v>275</v>
      </c>
      <c r="L2409" s="43">
        <v>2</v>
      </c>
      <c r="M2409" s="43">
        <f>IF(L2409="NA","NA",2)</f>
        <v>2</v>
      </c>
      <c r="N2409" s="43" t="s">
        <v>275</v>
      </c>
    </row>
    <row r="2410" spans="1:14" x14ac:dyDescent="0.35">
      <c r="A2410" s="43" t="s">
        <v>577</v>
      </c>
      <c r="B2410" s="44" t="s">
        <v>620</v>
      </c>
      <c r="C2410" s="43">
        <v>2</v>
      </c>
      <c r="D2410" s="32">
        <v>2017</v>
      </c>
      <c r="E2410" s="43" t="s">
        <v>275</v>
      </c>
      <c r="F2410" s="43" t="s">
        <v>275</v>
      </c>
      <c r="G2410" s="43" t="s">
        <v>275</v>
      </c>
      <c r="H2410" s="43" t="s">
        <v>275</v>
      </c>
      <c r="I2410" s="43" t="s">
        <v>275</v>
      </c>
      <c r="J2410" s="45" t="s">
        <v>275</v>
      </c>
      <c r="K2410" s="43">
        <v>1</v>
      </c>
      <c r="L2410" s="43" t="s">
        <v>275</v>
      </c>
      <c r="M2410" s="43" t="str">
        <f>IF(L2410="NA","NA",2)</f>
        <v>NA</v>
      </c>
      <c r="N2410" s="43" t="s">
        <v>275</v>
      </c>
    </row>
    <row r="2411" spans="1:14" x14ac:dyDescent="0.35">
      <c r="A2411" s="43" t="s">
        <v>577</v>
      </c>
      <c r="B2411" s="44" t="s">
        <v>566</v>
      </c>
      <c r="C2411" s="43">
        <v>3</v>
      </c>
      <c r="D2411" s="32">
        <v>2016</v>
      </c>
      <c r="E2411" s="43" t="s">
        <v>275</v>
      </c>
      <c r="F2411" s="43" t="s">
        <v>275</v>
      </c>
      <c r="G2411" s="43" t="s">
        <v>275</v>
      </c>
      <c r="H2411" s="43" t="s">
        <v>275</v>
      </c>
      <c r="I2411" s="43" t="s">
        <v>275</v>
      </c>
      <c r="J2411" s="45" t="s">
        <v>275</v>
      </c>
      <c r="K2411" s="43" t="s">
        <v>275</v>
      </c>
      <c r="L2411" s="43">
        <v>2</v>
      </c>
      <c r="M2411" s="43">
        <f>IF(L2411="NA","NA",2)</f>
        <v>2</v>
      </c>
      <c r="N2411" s="43" t="s">
        <v>275</v>
      </c>
    </row>
    <row r="2412" spans="1:14" x14ac:dyDescent="0.35">
      <c r="A2412" s="43" t="s">
        <v>577</v>
      </c>
      <c r="B2412" s="44" t="s">
        <v>620</v>
      </c>
      <c r="C2412" s="43">
        <v>2</v>
      </c>
      <c r="D2412" s="32">
        <v>2016</v>
      </c>
      <c r="E2412" s="43" t="s">
        <v>275</v>
      </c>
      <c r="F2412" s="43" t="s">
        <v>275</v>
      </c>
      <c r="G2412" s="43" t="s">
        <v>275</v>
      </c>
      <c r="H2412" s="43" t="s">
        <v>275</v>
      </c>
      <c r="I2412" s="43" t="s">
        <v>275</v>
      </c>
      <c r="J2412" s="45" t="s">
        <v>275</v>
      </c>
      <c r="K2412" s="43">
        <v>1</v>
      </c>
      <c r="L2412" s="43" t="s">
        <v>275</v>
      </c>
      <c r="M2412" s="43" t="str">
        <f>IF(L2412="NA","NA",2)</f>
        <v>NA</v>
      </c>
      <c r="N2412" s="43" t="s">
        <v>275</v>
      </c>
    </row>
    <row r="2413" spans="1:14" x14ac:dyDescent="0.35">
      <c r="A2413" s="43" t="s">
        <v>577</v>
      </c>
      <c r="B2413" s="44" t="s">
        <v>566</v>
      </c>
      <c r="C2413" s="43">
        <v>3</v>
      </c>
      <c r="D2413" s="32">
        <v>2015</v>
      </c>
      <c r="E2413" s="43" t="s">
        <v>275</v>
      </c>
      <c r="F2413" s="43" t="s">
        <v>275</v>
      </c>
      <c r="G2413" s="43" t="s">
        <v>275</v>
      </c>
      <c r="H2413" s="43" t="s">
        <v>275</v>
      </c>
      <c r="I2413" s="43" t="s">
        <v>275</v>
      </c>
      <c r="J2413" s="45" t="s">
        <v>275</v>
      </c>
      <c r="K2413" s="43" t="s">
        <v>275</v>
      </c>
      <c r="L2413" s="43">
        <v>2</v>
      </c>
      <c r="M2413" s="43">
        <f>IF(L2413="NA","NA",2)</f>
        <v>2</v>
      </c>
      <c r="N2413" s="43" t="s">
        <v>275</v>
      </c>
    </row>
    <row r="2414" spans="1:14" x14ac:dyDescent="0.35">
      <c r="A2414" s="43" t="s">
        <v>577</v>
      </c>
      <c r="B2414" s="44" t="s">
        <v>620</v>
      </c>
      <c r="C2414" s="43">
        <v>2</v>
      </c>
      <c r="D2414" s="32">
        <v>2015</v>
      </c>
      <c r="E2414" s="43" t="s">
        <v>275</v>
      </c>
      <c r="F2414" s="43" t="s">
        <v>275</v>
      </c>
      <c r="G2414" s="43" t="s">
        <v>275</v>
      </c>
      <c r="H2414" s="43" t="s">
        <v>275</v>
      </c>
      <c r="I2414" s="43" t="s">
        <v>275</v>
      </c>
      <c r="J2414" s="45" t="s">
        <v>275</v>
      </c>
      <c r="K2414" s="43">
        <v>1</v>
      </c>
      <c r="L2414" s="43" t="s">
        <v>275</v>
      </c>
      <c r="M2414" s="43" t="str">
        <f>IF(L2414="NA","NA",2)</f>
        <v>NA</v>
      </c>
      <c r="N2414" s="43" t="s">
        <v>275</v>
      </c>
    </row>
    <row r="2415" spans="1:14" x14ac:dyDescent="0.35">
      <c r="A2415" s="43" t="s">
        <v>1386</v>
      </c>
      <c r="B2415" s="46" t="s">
        <v>1370</v>
      </c>
      <c r="C2415" s="43">
        <v>3</v>
      </c>
      <c r="D2415" s="43">
        <v>2019</v>
      </c>
      <c r="E2415" s="43" t="str">
        <f>IF(OR(C2415=2,C2415=3),"NA","Codieren!")</f>
        <v>NA</v>
      </c>
      <c r="F2415" s="43" t="str">
        <f>IF(OR(C2415=2,C2415=3),"NA","Codieren!")</f>
        <v>NA</v>
      </c>
      <c r="G2415" s="43" t="str">
        <f>IF(F2415=1,"CODIEREN!","NA")</f>
        <v>NA</v>
      </c>
      <c r="H2415" s="43" t="str">
        <f>IF(OR(C2415=2,C2415=3),"NA","Codieren!")</f>
        <v>NA</v>
      </c>
      <c r="I2415" s="43" t="str">
        <f>IF(OR(C2415=2,C2415=3),"NA","Codieren!")</f>
        <v>NA</v>
      </c>
      <c r="J2415" s="45" t="str">
        <f>IF(OR(C2415=2,C2415=3),"NA","Codieren!")</f>
        <v>NA</v>
      </c>
      <c r="K2415" s="43" t="str">
        <f>IF(OR(C2415=1,C2415=3),"NA","Codieren!")</f>
        <v>NA</v>
      </c>
      <c r="L2415" s="43">
        <v>2</v>
      </c>
      <c r="M2415" s="43">
        <v>2</v>
      </c>
      <c r="N2415" s="43" t="str">
        <f>IF(OR(M2415="NA",M2415=2),"NA","Codieren!")</f>
        <v>NA</v>
      </c>
    </row>
    <row r="2416" spans="1:14" x14ac:dyDescent="0.35">
      <c r="A2416" s="43" t="s">
        <v>1386</v>
      </c>
      <c r="B2416" s="46" t="s">
        <v>1209</v>
      </c>
      <c r="C2416" s="43">
        <v>2</v>
      </c>
      <c r="D2416" s="43">
        <v>2019</v>
      </c>
      <c r="E2416" s="43" t="str">
        <f>IF(OR(C2416=2,C2416=3),"NA","Codieren!")</f>
        <v>NA</v>
      </c>
      <c r="F2416" s="43" t="str">
        <f>IF(OR(C2416=2,C2416=3),"NA","Codieren!")</f>
        <v>NA</v>
      </c>
      <c r="G2416" s="43" t="str">
        <f>IF(F2416=1,"CODIEREN!","NA")</f>
        <v>NA</v>
      </c>
      <c r="H2416" s="43" t="str">
        <f>IF(OR(C2416=2,C2416=3),"NA","Codieren!")</f>
        <v>NA</v>
      </c>
      <c r="I2416" s="43" t="str">
        <f>IF(OR(C2416=2,C2416=3),"NA","Codieren!")</f>
        <v>NA</v>
      </c>
      <c r="J2416" s="45" t="str">
        <f>IF(OR(C2416=2,C2416=3),"NA","Codieren!")</f>
        <v>NA</v>
      </c>
      <c r="K2416" s="43">
        <v>1</v>
      </c>
      <c r="L2416" s="43" t="str">
        <f>IF(OR(C2416=1,C2416=2),"NA","Codieren!")</f>
        <v>NA</v>
      </c>
      <c r="M2416" s="43" t="str">
        <f>IF(L2416="NA","NA","Codieren!")</f>
        <v>NA</v>
      </c>
      <c r="N2416" s="43" t="str">
        <f>IF(OR(M2416="NA",M2416=2),"NA","Codieren!")</f>
        <v>NA</v>
      </c>
    </row>
    <row r="2417" spans="1:14" x14ac:dyDescent="0.35">
      <c r="A2417" s="43" t="s">
        <v>3748</v>
      </c>
      <c r="B2417" s="43" t="s">
        <v>3698</v>
      </c>
      <c r="C2417" s="43">
        <v>3</v>
      </c>
      <c r="D2417" s="43">
        <v>2019</v>
      </c>
      <c r="E2417" s="43" t="str">
        <f>IF(OR(C2417=2,C2417=3),"NA","Codieren!")</f>
        <v>NA</v>
      </c>
      <c r="F2417" s="43" t="str">
        <f>IF(OR(C2417=2,C2417=3),"NA","Codieren!")</f>
        <v>NA</v>
      </c>
      <c r="G2417" s="43" t="str">
        <f>IF(F2417=1,"CODIEREN!","NA")</f>
        <v>NA</v>
      </c>
      <c r="H2417" s="43" t="str">
        <f>IF(OR(C2417=2,C2417=3),"NA","Codieren!")</f>
        <v>NA</v>
      </c>
      <c r="I2417" s="43" t="str">
        <f>IF(OR(C2417=2,C2417=3),"NA","Codieren!")</f>
        <v>NA</v>
      </c>
      <c r="J2417" s="45" t="str">
        <f>IF(OR(C2417=2,C2417=3),"NA","Codieren!")</f>
        <v>NA</v>
      </c>
      <c r="K2417" s="43" t="str">
        <f>IF(OR(C2417=1,C2417=3),"NA","Codieren!")</f>
        <v>NA</v>
      </c>
      <c r="L2417" s="43">
        <v>2</v>
      </c>
      <c r="M2417" s="43">
        <v>2</v>
      </c>
      <c r="N2417" s="43" t="str">
        <f>IF(OR(M2417="NA",M2417=2),"NA","Codieren!")</f>
        <v>NA</v>
      </c>
    </row>
    <row r="2418" spans="1:14" x14ac:dyDescent="0.35">
      <c r="A2418" s="43" t="s">
        <v>3748</v>
      </c>
      <c r="B2418" s="43" t="s">
        <v>527</v>
      </c>
      <c r="C2418" s="43">
        <v>2</v>
      </c>
      <c r="D2418" s="43">
        <v>2019</v>
      </c>
      <c r="E2418" s="43" t="str">
        <f>IF(OR(C2418=2,C2418=3),"NA","Codieren!")</f>
        <v>NA</v>
      </c>
      <c r="F2418" s="43" t="str">
        <f>IF(OR(C2418=2,C2418=3),"NA","Codieren!")</f>
        <v>NA</v>
      </c>
      <c r="G2418" s="43" t="str">
        <f>IF(F2418=1,"CODIEREN!","NA")</f>
        <v>NA</v>
      </c>
      <c r="H2418" s="43" t="str">
        <f>IF(OR(C2418=2,C2418=3),"NA","Codieren!")</f>
        <v>NA</v>
      </c>
      <c r="I2418" s="43" t="str">
        <f>IF(OR(C2418=2,C2418=3),"NA","Codieren!")</f>
        <v>NA</v>
      </c>
      <c r="J2418" s="45" t="str">
        <f>IF(OR(C2418=2,C2418=3),"NA","Codieren!")</f>
        <v>NA</v>
      </c>
      <c r="K2418" s="43">
        <v>8</v>
      </c>
      <c r="L2418" s="43" t="str">
        <f>IF(OR(C2418=1,C2418=2),"NA","Codieren!")</f>
        <v>NA</v>
      </c>
      <c r="M2418" s="43" t="str">
        <f>IF(L2418="NA","NA","Codieren!")</f>
        <v>NA</v>
      </c>
      <c r="N2418" s="43" t="str">
        <f>IF(OR(M2418="NA",M2418=2),"NA","Codieren!")</f>
        <v>NA</v>
      </c>
    </row>
    <row r="2419" spans="1:14" x14ac:dyDescent="0.35">
      <c r="A2419" s="43" t="s">
        <v>3748</v>
      </c>
      <c r="B2419" s="43" t="s">
        <v>3698</v>
      </c>
      <c r="C2419" s="43">
        <v>3</v>
      </c>
      <c r="D2419" s="43">
        <v>2018</v>
      </c>
      <c r="E2419" s="43" t="str">
        <f>IF(OR(C2419=2,C2419=3),"NA","Codieren!")</f>
        <v>NA</v>
      </c>
      <c r="F2419" s="43" t="str">
        <f>IF(OR(C2419=2,C2419=3),"NA","Codieren!")</f>
        <v>NA</v>
      </c>
      <c r="G2419" s="43" t="str">
        <f>IF(F2419=1,"CODIEREN!","NA")</f>
        <v>NA</v>
      </c>
      <c r="H2419" s="43" t="str">
        <f>IF(OR(C2419=2,C2419=3),"NA","Codieren!")</f>
        <v>NA</v>
      </c>
      <c r="I2419" s="43" t="str">
        <f>IF(OR(C2419=2,C2419=3),"NA","Codieren!")</f>
        <v>NA</v>
      </c>
      <c r="J2419" s="45" t="str">
        <f>IF(OR(C2419=2,C2419=3),"NA","Codieren!")</f>
        <v>NA</v>
      </c>
      <c r="K2419" s="43" t="s">
        <v>275</v>
      </c>
      <c r="L2419" s="43">
        <v>2</v>
      </c>
      <c r="M2419" s="43">
        <v>2</v>
      </c>
      <c r="N2419" s="43" t="str">
        <f>IF(OR(M2419="NA",M2419=2),"NA","Codieren!")</f>
        <v>NA</v>
      </c>
    </row>
    <row r="2420" spans="1:14" x14ac:dyDescent="0.35">
      <c r="A2420" s="43" t="s">
        <v>3748</v>
      </c>
      <c r="B2420" s="43" t="s">
        <v>527</v>
      </c>
      <c r="C2420" s="43">
        <v>2</v>
      </c>
      <c r="D2420" s="43">
        <v>2018</v>
      </c>
      <c r="E2420" s="43" t="str">
        <f>IF(OR(C2420=2,C2420=3),"NA","Codieren!")</f>
        <v>NA</v>
      </c>
      <c r="F2420" s="43" t="str">
        <f>IF(OR(C2420=2,C2420=3),"NA","Codieren!")</f>
        <v>NA</v>
      </c>
      <c r="G2420" s="43" t="str">
        <f>IF(F2420=1,"CODIEREN!","NA")</f>
        <v>NA</v>
      </c>
      <c r="H2420" s="43" t="str">
        <f>IF(OR(C2420=2,C2420=3),"NA","Codieren!")</f>
        <v>NA</v>
      </c>
      <c r="I2420" s="43" t="str">
        <f>IF(OR(C2420=2,C2420=3),"NA","Codieren!")</f>
        <v>NA</v>
      </c>
      <c r="J2420" s="45" t="str">
        <f>IF(OR(C2420=2,C2420=3),"NA","Codieren!")</f>
        <v>NA</v>
      </c>
      <c r="K2420" s="43">
        <v>8</v>
      </c>
      <c r="L2420" s="43" t="str">
        <f>IF(OR(C2420=1,C2420=2),"NA","Codieren!")</f>
        <v>NA</v>
      </c>
      <c r="M2420" s="43" t="str">
        <f>IF(L2420="NA","NA","Codieren!")</f>
        <v>NA</v>
      </c>
      <c r="N2420" s="43" t="str">
        <f>IF(OR(M2420="NA",M2420=2),"NA","Codieren!")</f>
        <v>NA</v>
      </c>
    </row>
    <row r="2421" spans="1:14" x14ac:dyDescent="0.35">
      <c r="A2421" s="43" t="s">
        <v>3748</v>
      </c>
      <c r="B2421" s="43" t="s">
        <v>3698</v>
      </c>
      <c r="C2421" s="43">
        <v>3</v>
      </c>
      <c r="D2421" s="43">
        <v>2017</v>
      </c>
      <c r="E2421" s="43" t="str">
        <f>IF(OR(C2421=2,C2421=3),"NA","Codieren!")</f>
        <v>NA</v>
      </c>
      <c r="F2421" s="43" t="str">
        <f>IF(OR(C2421=2,C2421=3),"NA","Codieren!")</f>
        <v>NA</v>
      </c>
      <c r="G2421" s="43" t="str">
        <f>IF(F2421=1,"CODIEREN!","NA")</f>
        <v>NA</v>
      </c>
      <c r="H2421" s="43" t="str">
        <f>IF(OR(C2421=2,C2421=3),"NA","Codieren!")</f>
        <v>NA</v>
      </c>
      <c r="I2421" s="43" t="str">
        <f>IF(OR(C2421=2,C2421=3),"NA","Codieren!")</f>
        <v>NA</v>
      </c>
      <c r="J2421" s="45" t="str">
        <f>IF(OR(C2421=2,C2421=3),"NA","Codieren!")</f>
        <v>NA</v>
      </c>
      <c r="K2421" s="43" t="s">
        <v>275</v>
      </c>
      <c r="L2421" s="43">
        <v>2</v>
      </c>
      <c r="M2421" s="43">
        <v>2</v>
      </c>
      <c r="N2421" s="43" t="str">
        <f>IF(OR(M2421="NA",M2421=2),"NA","Codieren!")</f>
        <v>NA</v>
      </c>
    </row>
    <row r="2422" spans="1:14" x14ac:dyDescent="0.35">
      <c r="A2422" s="43" t="s">
        <v>3748</v>
      </c>
      <c r="B2422" s="43" t="s">
        <v>527</v>
      </c>
      <c r="C2422" s="43">
        <v>2</v>
      </c>
      <c r="D2422" s="43">
        <v>2017</v>
      </c>
      <c r="E2422" s="43" t="str">
        <f>IF(OR(C2422=2,C2422=3),"NA","Codieren!")</f>
        <v>NA</v>
      </c>
      <c r="F2422" s="43" t="str">
        <f>IF(OR(C2422=2,C2422=3),"NA","Codieren!")</f>
        <v>NA</v>
      </c>
      <c r="G2422" s="43" t="str">
        <f>IF(F2422=1,"CODIEREN!","NA")</f>
        <v>NA</v>
      </c>
      <c r="H2422" s="43" t="str">
        <f>IF(OR(C2422=2,C2422=3),"NA","Codieren!")</f>
        <v>NA</v>
      </c>
      <c r="I2422" s="43" t="str">
        <f>IF(OR(C2422=2,C2422=3),"NA","Codieren!")</f>
        <v>NA</v>
      </c>
      <c r="J2422" s="45" t="str">
        <f>IF(OR(C2422=2,C2422=3),"NA","Codieren!")</f>
        <v>NA</v>
      </c>
      <c r="K2422" s="43">
        <v>8</v>
      </c>
      <c r="L2422" s="43" t="str">
        <f>IF(OR(C2422=1,C2422=2),"NA","Codieren!")</f>
        <v>NA</v>
      </c>
      <c r="M2422" s="43" t="str">
        <f>IF(L2422="NA","NA","Codieren!")</f>
        <v>NA</v>
      </c>
      <c r="N2422" s="43" t="str">
        <f>IF(OR(M2422="NA",M2422=2),"NA","Codieren!")</f>
        <v>NA</v>
      </c>
    </row>
    <row r="2423" spans="1:14" x14ac:dyDescent="0.35">
      <c r="A2423" s="43" t="s">
        <v>3748</v>
      </c>
      <c r="B2423" s="43" t="s">
        <v>3698</v>
      </c>
      <c r="C2423" s="43">
        <v>3</v>
      </c>
      <c r="D2423" s="43">
        <v>2016</v>
      </c>
      <c r="E2423" s="43" t="str">
        <f>IF(OR(C2423=2,C2423=3),"NA","Codieren!")</f>
        <v>NA</v>
      </c>
      <c r="F2423" s="43" t="str">
        <f>IF(OR(C2423=2,C2423=3),"NA","Codieren!")</f>
        <v>NA</v>
      </c>
      <c r="G2423" s="43" t="str">
        <f>IF(F2423=1,"CODIEREN!","NA")</f>
        <v>NA</v>
      </c>
      <c r="H2423" s="43" t="str">
        <f>IF(OR(C2423=2,C2423=3),"NA","Codieren!")</f>
        <v>NA</v>
      </c>
      <c r="I2423" s="43" t="str">
        <f>IF(OR(C2423=2,C2423=3),"NA","Codieren!")</f>
        <v>NA</v>
      </c>
      <c r="J2423" s="45" t="str">
        <f>IF(OR(C2423=2,C2423=3),"NA","Codieren!")</f>
        <v>NA</v>
      </c>
      <c r="K2423" s="43" t="s">
        <v>275</v>
      </c>
      <c r="L2423" s="43">
        <v>2</v>
      </c>
      <c r="M2423" s="43">
        <v>2</v>
      </c>
      <c r="N2423" s="43" t="str">
        <f>IF(OR(M2423="NA",M2423=2),"NA","Codieren!")</f>
        <v>NA</v>
      </c>
    </row>
    <row r="2424" spans="1:14" x14ac:dyDescent="0.35">
      <c r="A2424" s="43" t="s">
        <v>3748</v>
      </c>
      <c r="B2424" s="43" t="s">
        <v>527</v>
      </c>
      <c r="C2424" s="43">
        <v>2</v>
      </c>
      <c r="D2424" s="43">
        <v>2016</v>
      </c>
      <c r="E2424" s="43" t="str">
        <f>IF(OR(C2424=2,C2424=3),"NA","Codieren!")</f>
        <v>NA</v>
      </c>
      <c r="F2424" s="43" t="str">
        <f>IF(OR(C2424=2,C2424=3),"NA","Codieren!")</f>
        <v>NA</v>
      </c>
      <c r="G2424" s="43" t="str">
        <f>IF(F2424=1,"CODIEREN!","NA")</f>
        <v>NA</v>
      </c>
      <c r="H2424" s="43" t="str">
        <f>IF(OR(C2424=2,C2424=3),"NA","Codieren!")</f>
        <v>NA</v>
      </c>
      <c r="I2424" s="43" t="str">
        <f>IF(OR(C2424=2,C2424=3),"NA","Codieren!")</f>
        <v>NA</v>
      </c>
      <c r="J2424" s="45" t="str">
        <f>IF(OR(C2424=2,C2424=3),"NA","Codieren!")</f>
        <v>NA</v>
      </c>
      <c r="K2424" s="43">
        <v>8</v>
      </c>
      <c r="L2424" s="43" t="str">
        <f>IF(OR(C2424=1,C2424=2),"NA","Codieren!")</f>
        <v>NA</v>
      </c>
      <c r="M2424" s="43" t="str">
        <f>IF(L2424="NA","NA","Codieren!")</f>
        <v>NA</v>
      </c>
      <c r="N2424" s="43" t="str">
        <f>IF(OR(M2424="NA",M2424=2),"NA","Codieren!")</f>
        <v>NA</v>
      </c>
    </row>
    <row r="2425" spans="1:14" x14ac:dyDescent="0.35">
      <c r="A2425" s="43" t="s">
        <v>3748</v>
      </c>
      <c r="B2425" s="43" t="s">
        <v>3698</v>
      </c>
      <c r="C2425" s="43">
        <v>3</v>
      </c>
      <c r="D2425" s="43">
        <v>2015</v>
      </c>
      <c r="E2425" s="43" t="s">
        <v>275</v>
      </c>
      <c r="F2425" s="43" t="s">
        <v>275</v>
      </c>
      <c r="G2425" s="43" t="s">
        <v>275</v>
      </c>
      <c r="H2425" s="43" t="s">
        <v>275</v>
      </c>
      <c r="I2425" s="43" t="s">
        <v>275</v>
      </c>
      <c r="J2425" s="45" t="s">
        <v>275</v>
      </c>
      <c r="K2425" s="43" t="s">
        <v>275</v>
      </c>
      <c r="L2425" s="43">
        <v>2</v>
      </c>
      <c r="M2425" s="43">
        <v>2</v>
      </c>
      <c r="N2425" s="43" t="str">
        <f>IF(OR(M2425="NA",M2425=2),"NA","Codieren!")</f>
        <v>NA</v>
      </c>
    </row>
    <row r="2426" spans="1:14" x14ac:dyDescent="0.35">
      <c r="A2426" s="43" t="s">
        <v>3748</v>
      </c>
      <c r="B2426" s="43" t="s">
        <v>527</v>
      </c>
      <c r="C2426" s="43">
        <v>2</v>
      </c>
      <c r="D2426" s="43">
        <v>2015</v>
      </c>
      <c r="E2426" s="43" t="s">
        <v>275</v>
      </c>
      <c r="F2426" s="43" t="s">
        <v>275</v>
      </c>
      <c r="G2426" s="43" t="s">
        <v>275</v>
      </c>
      <c r="H2426" s="43" t="s">
        <v>275</v>
      </c>
      <c r="I2426" s="43" t="s">
        <v>275</v>
      </c>
      <c r="J2426" s="45" t="s">
        <v>275</v>
      </c>
      <c r="K2426" s="43">
        <v>8</v>
      </c>
      <c r="L2426" s="43" t="s">
        <v>275</v>
      </c>
      <c r="M2426" s="43" t="s">
        <v>275</v>
      </c>
      <c r="N2426" s="43" t="str">
        <f>IF(OR(M2426="NA",M2426=2),"NA","Codieren!")</f>
        <v>NA</v>
      </c>
    </row>
    <row r="2427" spans="1:14" x14ac:dyDescent="0.35">
      <c r="A2427" s="43" t="s">
        <v>1100</v>
      </c>
      <c r="B2427" s="43" t="s">
        <v>1095</v>
      </c>
      <c r="C2427" s="43">
        <v>3</v>
      </c>
      <c r="D2427" s="43">
        <v>2015</v>
      </c>
      <c r="E2427" s="43" t="str">
        <f>IF(OR(C2427=2,C2427=3),"NA","Codieren!")</f>
        <v>NA</v>
      </c>
      <c r="F2427" s="43" t="str">
        <f>IF(OR(C2427=2,C2427=3),"NA","Codieren!")</f>
        <v>NA</v>
      </c>
      <c r="G2427" s="43" t="str">
        <f>IF(F2427=1,"CODIEREN!","NA")</f>
        <v>NA</v>
      </c>
      <c r="H2427" s="43" t="str">
        <f>IF(OR(C2427=2,C2427=3),"NA","Codieren!")</f>
        <v>NA</v>
      </c>
      <c r="I2427" s="43" t="str">
        <f>IF(OR(C2427=2,C2427=3),"NA","Codieren!")</f>
        <v>NA</v>
      </c>
      <c r="J2427" s="45" t="str">
        <f>IF(OR(C2427=2,C2427=3),"NA","Codieren!")</f>
        <v>NA</v>
      </c>
      <c r="K2427" s="43" t="str">
        <f>IF(OR(C2427=1,C2427=3),"NA","Codieren!")</f>
        <v>NA</v>
      </c>
      <c r="L2427" s="43">
        <v>2</v>
      </c>
      <c r="M2427" s="43">
        <v>2</v>
      </c>
      <c r="N2427" s="43" t="str">
        <f>IF(OR(M2427="NA",M2427=2),"NA","Codieren!")</f>
        <v>NA</v>
      </c>
    </row>
    <row r="2428" spans="1:14" x14ac:dyDescent="0.35">
      <c r="A2428" s="43" t="s">
        <v>1100</v>
      </c>
      <c r="B2428" s="43" t="s">
        <v>112</v>
      </c>
      <c r="C2428" s="43">
        <v>2</v>
      </c>
      <c r="D2428" s="43">
        <v>2015</v>
      </c>
      <c r="E2428" s="43" t="str">
        <f>IF(OR(C2428=2,C2428=3),"NA","Codieren!")</f>
        <v>NA</v>
      </c>
      <c r="F2428" s="43" t="str">
        <f>IF(OR(C2428=2,C2428=3),"NA","Codieren!")</f>
        <v>NA</v>
      </c>
      <c r="G2428" s="43" t="str">
        <f>IF(F2428=1,"CODIEREN!","NA")</f>
        <v>NA</v>
      </c>
      <c r="H2428" s="43" t="str">
        <f>IF(OR(C2428=2,C2428=3),"NA","Codieren!")</f>
        <v>NA</v>
      </c>
      <c r="I2428" s="43" t="str">
        <f>IF(OR(C2428=2,C2428=3),"NA","Codieren!")</f>
        <v>NA</v>
      </c>
      <c r="J2428" s="45" t="str">
        <f>IF(OR(C2428=2,C2428=3),"NA","Codieren!")</f>
        <v>NA</v>
      </c>
      <c r="K2428" s="43">
        <v>1</v>
      </c>
      <c r="L2428" s="43">
        <v>2</v>
      </c>
      <c r="M2428" s="43">
        <v>2</v>
      </c>
      <c r="N2428" s="43" t="str">
        <f>IF(OR(M2428="NA",M2428=2),"NA","Codieren!")</f>
        <v>NA</v>
      </c>
    </row>
    <row r="2429" spans="1:14" x14ac:dyDescent="0.35">
      <c r="A2429" s="43" t="s">
        <v>1100</v>
      </c>
      <c r="B2429" s="44" t="s">
        <v>1590</v>
      </c>
      <c r="C2429" s="43">
        <v>3</v>
      </c>
      <c r="D2429" s="43">
        <v>2019</v>
      </c>
      <c r="E2429" s="43" t="str">
        <f>IF(OR(C2429=2,C2429=3),"NA","Codieren!")</f>
        <v>NA</v>
      </c>
      <c r="F2429" s="43" t="str">
        <f>IF(OR(C2429=2,C2429=3),"NA","Codieren!")</f>
        <v>NA</v>
      </c>
      <c r="G2429" s="43" t="str">
        <f>IF(F2429=1,"CODIEREN!","NA")</f>
        <v>NA</v>
      </c>
      <c r="H2429" s="43" t="str">
        <f>IF(OR(C2429=2,C2429=3),"NA","Codieren!")</f>
        <v>NA</v>
      </c>
      <c r="I2429" s="43" t="str">
        <f>IF(OR(C2429=2,C2429=3),"NA","Codieren!")</f>
        <v>NA</v>
      </c>
      <c r="J2429" s="45" t="str">
        <f>IF(OR(C2429=2,C2429=3),"NA","Codieren!")</f>
        <v>NA</v>
      </c>
      <c r="K2429" s="43" t="str">
        <f>IF(OR(C2429=1,C2429=3),"NA","Codieren!")</f>
        <v>NA</v>
      </c>
      <c r="L2429" s="43">
        <v>2</v>
      </c>
      <c r="M2429" s="43">
        <v>2</v>
      </c>
      <c r="N2429" s="43" t="str">
        <f>IF(OR(M2429="NA",M2429=2),"NA","Codieren!")</f>
        <v>NA</v>
      </c>
    </row>
    <row r="2430" spans="1:14" x14ac:dyDescent="0.35">
      <c r="A2430" s="43" t="s">
        <v>1100</v>
      </c>
      <c r="B2430" s="44" t="s">
        <v>112</v>
      </c>
      <c r="C2430" s="43">
        <v>2</v>
      </c>
      <c r="D2430" s="43">
        <v>2019</v>
      </c>
      <c r="E2430" s="43" t="str">
        <f>IF(OR(C2430=2,C2430=3),"NA","Codieren!")</f>
        <v>NA</v>
      </c>
      <c r="F2430" s="43" t="str">
        <f>IF(OR(C2430=2,C2430=3),"NA","Codieren!")</f>
        <v>NA</v>
      </c>
      <c r="G2430" s="43" t="str">
        <f>IF(F2430=1,"CODIEREN!","NA")</f>
        <v>NA</v>
      </c>
      <c r="H2430" s="43" t="str">
        <f>IF(OR(C2430=2,C2430=3),"NA","Codieren!")</f>
        <v>NA</v>
      </c>
      <c r="I2430" s="43" t="str">
        <f>IF(OR(C2430=2,C2430=3),"NA","Codieren!")</f>
        <v>NA</v>
      </c>
      <c r="J2430" s="45" t="str">
        <f>IF(OR(C2430=2,C2430=3),"NA","Codieren!")</f>
        <v>NA</v>
      </c>
      <c r="K2430" s="43">
        <v>8</v>
      </c>
      <c r="L2430" s="43" t="str">
        <f>IF(OR(C2430=1,C2430=2),"NA","Codieren!")</f>
        <v>NA</v>
      </c>
      <c r="M2430" s="43" t="str">
        <f>IF(L2430="NA","NA","Codieren!")</f>
        <v>NA</v>
      </c>
      <c r="N2430" s="43" t="str">
        <f>IF(OR(M2430="NA",M2430=2),"NA","Codieren!")</f>
        <v>NA</v>
      </c>
    </row>
    <row r="2431" spans="1:14" x14ac:dyDescent="0.35">
      <c r="A2431" s="43" t="s">
        <v>3942</v>
      </c>
      <c r="B2431" s="43" t="s">
        <v>3698</v>
      </c>
      <c r="C2431" s="43">
        <v>3</v>
      </c>
      <c r="D2431" s="43">
        <v>2017</v>
      </c>
      <c r="E2431" s="43" t="str">
        <f>IF(OR(C2431=2,C2431=3),"NA","Codieren!")</f>
        <v>NA</v>
      </c>
      <c r="F2431" s="43" t="str">
        <f>IF(OR(C2431=2,C2431=3),"NA","Codieren!")</f>
        <v>NA</v>
      </c>
      <c r="G2431" s="43" t="str">
        <f>IF(F2431=1,"CODIEREN!","NA")</f>
        <v>NA</v>
      </c>
      <c r="H2431" s="43" t="str">
        <f>IF(OR(C2431=2,C2431=3),"NA","Codieren!")</f>
        <v>NA</v>
      </c>
      <c r="I2431" s="43" t="str">
        <f>IF(OR(C2431=2,C2431=3),"NA","Codieren!")</f>
        <v>NA</v>
      </c>
      <c r="J2431" s="45" t="str">
        <f>IF(OR(C2431=2,C2431=3),"NA","Codieren!")</f>
        <v>NA</v>
      </c>
      <c r="K2431" s="43" t="s">
        <v>275</v>
      </c>
      <c r="L2431" s="43">
        <v>2</v>
      </c>
      <c r="M2431" s="43">
        <v>2</v>
      </c>
      <c r="N2431" s="43" t="str">
        <f>IF(OR(M2431="NA",M2431=2),"NA","Codieren!")</f>
        <v>NA</v>
      </c>
    </row>
    <row r="2432" spans="1:14" x14ac:dyDescent="0.35">
      <c r="A2432" s="43" t="s">
        <v>3942</v>
      </c>
      <c r="B2432" s="43" t="s">
        <v>2908</v>
      </c>
      <c r="C2432" s="43">
        <v>2</v>
      </c>
      <c r="D2432" s="43">
        <v>2017</v>
      </c>
      <c r="E2432" s="43" t="str">
        <f>IF(OR(C2432=2,C2432=3),"NA","Codieren!")</f>
        <v>NA</v>
      </c>
      <c r="F2432" s="43" t="str">
        <f>IF(OR(C2432=2,C2432=3),"NA","Codieren!")</f>
        <v>NA</v>
      </c>
      <c r="G2432" s="43" t="str">
        <f>IF(F2432=1,"CODIEREN!","NA")</f>
        <v>NA</v>
      </c>
      <c r="H2432" s="43" t="str">
        <f>IF(OR(C2432=2,C2432=3),"NA","Codieren!")</f>
        <v>NA</v>
      </c>
      <c r="I2432" s="43" t="str">
        <f>IF(OR(C2432=2,C2432=3),"NA","Codieren!")</f>
        <v>NA</v>
      </c>
      <c r="J2432" s="45" t="str">
        <f>IF(OR(C2432=2,C2432=3),"NA","Codieren!")</f>
        <v>NA</v>
      </c>
      <c r="K2432" s="43">
        <v>4</v>
      </c>
      <c r="L2432" s="43" t="str">
        <f>IF(OR(C2432=1,C2432=2),"NA","Codieren!")</f>
        <v>NA</v>
      </c>
      <c r="M2432" s="43" t="str">
        <f>IF(L2432="NA","NA","Codieren!")</f>
        <v>NA</v>
      </c>
      <c r="N2432" s="43" t="str">
        <f>IF(OR(M2432="NA",M2432=2),"NA","Codieren!")</f>
        <v>NA</v>
      </c>
    </row>
    <row r="2433" spans="1:14" x14ac:dyDescent="0.35">
      <c r="A2433" s="43" t="s">
        <v>3215</v>
      </c>
      <c r="B2433" s="43" t="s">
        <v>3192</v>
      </c>
      <c r="C2433" s="43">
        <v>1</v>
      </c>
      <c r="D2433" s="43">
        <v>2016</v>
      </c>
      <c r="E2433" s="43">
        <v>2</v>
      </c>
      <c r="F2433" s="43">
        <v>1</v>
      </c>
      <c r="G2433" s="43" t="s">
        <v>275</v>
      </c>
      <c r="H2433" s="43">
        <v>1</v>
      </c>
      <c r="I2433" s="43">
        <v>2</v>
      </c>
      <c r="J2433" s="45">
        <v>5000</v>
      </c>
      <c r="K2433" s="43" t="str">
        <f>IF(OR(C2433=1,C2433=3),"NA","Codieren!")</f>
        <v>NA</v>
      </c>
      <c r="L2433" s="43" t="str">
        <f>IF(OR(C2433=1,C2433=2),"NA","Codieren!")</f>
        <v>NA</v>
      </c>
      <c r="M2433" s="43" t="str">
        <f>IF(L2433="NA","NA","Codieren!")</f>
        <v>NA</v>
      </c>
      <c r="N2433" s="43" t="str">
        <f>IF(OR(M2433="NA",M2433=2),"NA","Codieren!")</f>
        <v>NA</v>
      </c>
    </row>
    <row r="2434" spans="1:14" x14ac:dyDescent="0.35">
      <c r="A2434" s="43" t="s">
        <v>3215</v>
      </c>
      <c r="B2434" s="43" t="s">
        <v>3236</v>
      </c>
      <c r="C2434" s="43">
        <v>2</v>
      </c>
      <c r="D2434" s="43">
        <v>2016</v>
      </c>
      <c r="E2434" s="43" t="str">
        <f>IF(OR(C2434=2,C2434=3),"NA","Codieren!")</f>
        <v>NA</v>
      </c>
      <c r="F2434" s="43" t="str">
        <f>IF(OR(C2434=2,C2434=3),"NA","Codieren!")</f>
        <v>NA</v>
      </c>
      <c r="G2434" s="43" t="str">
        <f>IF(F2434=1,"CODIEREN!","NA")</f>
        <v>NA</v>
      </c>
      <c r="H2434" s="43" t="str">
        <f>IF(OR(C2434=2,C2434=3),"NA","Codieren!")</f>
        <v>NA</v>
      </c>
      <c r="I2434" s="43" t="str">
        <f>IF(OR(C2434=2,C2434=3),"NA","Codieren!")</f>
        <v>NA</v>
      </c>
      <c r="J2434" s="45" t="str">
        <f>IF(OR(C2434=2,C2434=3),"NA","Codieren!")</f>
        <v>NA</v>
      </c>
      <c r="K2434" s="43">
        <v>1</v>
      </c>
      <c r="L2434" s="43" t="str">
        <f>IF(OR(C2434=1,C2434=2),"NA","Codieren!")</f>
        <v>NA</v>
      </c>
      <c r="M2434" s="43" t="str">
        <f>IF(L2434="NA","NA","Codieren!")</f>
        <v>NA</v>
      </c>
      <c r="N2434" s="43" t="str">
        <f>IF(OR(M2434="NA",M2434=2),"NA","Codieren!")</f>
        <v>NA</v>
      </c>
    </row>
    <row r="2435" spans="1:14" x14ac:dyDescent="0.35">
      <c r="A2435" s="43" t="s">
        <v>2018</v>
      </c>
      <c r="B2435" s="43" t="s">
        <v>1999</v>
      </c>
      <c r="C2435" s="43">
        <v>1</v>
      </c>
      <c r="D2435" s="43">
        <v>2015</v>
      </c>
      <c r="E2435" s="43">
        <v>2</v>
      </c>
      <c r="F2435" s="43">
        <v>2</v>
      </c>
      <c r="G2435" s="43" t="str">
        <f>IF(F2435=1,"CODIEREN!","NA")</f>
        <v>NA</v>
      </c>
      <c r="H2435" s="43">
        <v>1</v>
      </c>
      <c r="I2435" s="43">
        <v>2</v>
      </c>
      <c r="J2435" s="45">
        <v>0</v>
      </c>
      <c r="K2435" s="43" t="str">
        <f>IF(OR(C2435=1,C2435=3),"NA","Codieren!")</f>
        <v>NA</v>
      </c>
      <c r="L2435" s="43" t="str">
        <f>IF(OR(C2435=1,C2435=2),"NA","Codieren!")</f>
        <v>NA</v>
      </c>
      <c r="M2435" s="43" t="str">
        <f>IF(L2435="NA","NA","Codieren!")</f>
        <v>NA</v>
      </c>
      <c r="N2435" s="43" t="str">
        <f>IF(OR(M2435="NA",M2435=2),"NA","Codieren!")</f>
        <v>NA</v>
      </c>
    </row>
    <row r="2436" spans="1:14" x14ac:dyDescent="0.35">
      <c r="A2436" s="43" t="s">
        <v>683</v>
      </c>
      <c r="B2436" s="44" t="s">
        <v>566</v>
      </c>
      <c r="C2436" s="43">
        <v>1</v>
      </c>
      <c r="D2436" s="32">
        <v>2019</v>
      </c>
      <c r="E2436" s="43">
        <v>2</v>
      </c>
      <c r="F2436" s="43">
        <v>2</v>
      </c>
      <c r="G2436" s="43" t="s">
        <v>275</v>
      </c>
      <c r="H2436" s="43">
        <v>1</v>
      </c>
      <c r="I2436" s="43">
        <v>2</v>
      </c>
      <c r="J2436" s="45">
        <v>0</v>
      </c>
      <c r="K2436" s="43" t="s">
        <v>275</v>
      </c>
      <c r="L2436" s="43" t="s">
        <v>275</v>
      </c>
      <c r="M2436" s="43" t="str">
        <f>IF(L2436="NA","NA",2)</f>
        <v>NA</v>
      </c>
      <c r="N2436" s="43" t="s">
        <v>275</v>
      </c>
    </row>
    <row r="2437" spans="1:14" x14ac:dyDescent="0.35">
      <c r="A2437" s="43" t="s">
        <v>683</v>
      </c>
      <c r="B2437" s="44" t="s">
        <v>375</v>
      </c>
      <c r="C2437" s="43">
        <v>2</v>
      </c>
      <c r="D2437" s="32">
        <v>2019</v>
      </c>
      <c r="E2437" s="43" t="s">
        <v>275</v>
      </c>
      <c r="F2437" s="43" t="s">
        <v>275</v>
      </c>
      <c r="G2437" s="43" t="s">
        <v>275</v>
      </c>
      <c r="H2437" s="43" t="s">
        <v>275</v>
      </c>
      <c r="I2437" s="43" t="s">
        <v>275</v>
      </c>
      <c r="J2437" s="45" t="s">
        <v>275</v>
      </c>
      <c r="K2437" s="43">
        <v>5</v>
      </c>
      <c r="L2437" s="43" t="s">
        <v>275</v>
      </c>
      <c r="M2437" s="43" t="str">
        <f>IF(L2437="NA","NA",2)</f>
        <v>NA</v>
      </c>
      <c r="N2437" s="43" t="s">
        <v>275</v>
      </c>
    </row>
    <row r="2438" spans="1:14" x14ac:dyDescent="0.35">
      <c r="A2438" s="43" t="s">
        <v>683</v>
      </c>
      <c r="B2438" s="44" t="s">
        <v>566</v>
      </c>
      <c r="C2438" s="43">
        <v>1</v>
      </c>
      <c r="D2438" s="32">
        <v>2018</v>
      </c>
      <c r="E2438" s="43">
        <v>2</v>
      </c>
      <c r="F2438" s="43">
        <v>2</v>
      </c>
      <c r="G2438" s="43" t="s">
        <v>275</v>
      </c>
      <c r="H2438" s="43">
        <v>1</v>
      </c>
      <c r="I2438" s="43">
        <v>2</v>
      </c>
      <c r="J2438" s="45">
        <v>0</v>
      </c>
      <c r="K2438" s="43" t="s">
        <v>275</v>
      </c>
      <c r="L2438" s="43" t="s">
        <v>275</v>
      </c>
      <c r="M2438" s="43" t="str">
        <f>IF(L2438="NA","NA",2)</f>
        <v>NA</v>
      </c>
      <c r="N2438" s="43" t="s">
        <v>275</v>
      </c>
    </row>
    <row r="2439" spans="1:14" x14ac:dyDescent="0.35">
      <c r="A2439" s="43" t="s">
        <v>683</v>
      </c>
      <c r="B2439" s="44" t="s">
        <v>375</v>
      </c>
      <c r="C2439" s="43">
        <v>2</v>
      </c>
      <c r="D2439" s="32">
        <v>2018</v>
      </c>
      <c r="E2439" s="43" t="s">
        <v>275</v>
      </c>
      <c r="F2439" s="43" t="s">
        <v>275</v>
      </c>
      <c r="G2439" s="43" t="s">
        <v>275</v>
      </c>
      <c r="H2439" s="43" t="s">
        <v>275</v>
      </c>
      <c r="I2439" s="43" t="s">
        <v>275</v>
      </c>
      <c r="J2439" s="45" t="s">
        <v>275</v>
      </c>
      <c r="K2439" s="43">
        <v>5</v>
      </c>
      <c r="L2439" s="43" t="s">
        <v>275</v>
      </c>
      <c r="M2439" s="43" t="str">
        <f>IF(L2439="NA","NA",2)</f>
        <v>NA</v>
      </c>
      <c r="N2439" s="43" t="s">
        <v>275</v>
      </c>
    </row>
    <row r="2440" spans="1:14" s="43" customFormat="1" x14ac:dyDescent="0.35">
      <c r="A2440" s="43" t="s">
        <v>683</v>
      </c>
      <c r="B2440" s="43" t="s">
        <v>3698</v>
      </c>
      <c r="C2440" s="43">
        <v>3</v>
      </c>
      <c r="D2440" s="43">
        <v>2016</v>
      </c>
      <c r="E2440" s="43" t="str">
        <f>IF(OR(C2440=2,C2440=3),"NA","Codieren!")</f>
        <v>NA</v>
      </c>
      <c r="F2440" s="43" t="str">
        <f>IF(OR(C2440=2,C2440=3),"NA","Codieren!")</f>
        <v>NA</v>
      </c>
      <c r="G2440" s="43" t="str">
        <f>IF(F2440=1,"CODIEREN!","NA")</f>
        <v>NA</v>
      </c>
      <c r="H2440" s="43" t="str">
        <f>IF(OR(C2440=2,C2440=3),"NA","Codieren!")</f>
        <v>NA</v>
      </c>
      <c r="I2440" s="43" t="str">
        <f>IF(OR(C2440=2,C2440=3),"NA","Codieren!")</f>
        <v>NA</v>
      </c>
      <c r="J2440" s="45" t="str">
        <f>IF(OR(C2440=2,C2440=3),"NA","Codieren!")</f>
        <v>NA</v>
      </c>
      <c r="K2440" s="43" t="s">
        <v>275</v>
      </c>
      <c r="L2440" s="43">
        <v>2</v>
      </c>
      <c r="M2440" s="43">
        <v>2</v>
      </c>
      <c r="N2440" s="43" t="str">
        <f>IF(OR(M2440="NA",M2440=2),"NA","Codieren!")</f>
        <v>NA</v>
      </c>
    </row>
    <row r="2441" spans="1:14" s="43" customFormat="1" x14ac:dyDescent="0.35">
      <c r="A2441" s="43" t="s">
        <v>683</v>
      </c>
      <c r="B2441" s="43" t="s">
        <v>375</v>
      </c>
      <c r="C2441" s="43">
        <v>2</v>
      </c>
      <c r="D2441" s="43">
        <v>2016</v>
      </c>
      <c r="E2441" s="43" t="str">
        <f>IF(OR(C2441=2,C2441=3),"NA","Codieren!")</f>
        <v>NA</v>
      </c>
      <c r="F2441" s="43" t="str">
        <f>IF(OR(C2441=2,C2441=3),"NA","Codieren!")</f>
        <v>NA</v>
      </c>
      <c r="G2441" s="43" t="str">
        <f>IF(F2441=1,"CODIEREN!","NA")</f>
        <v>NA</v>
      </c>
      <c r="H2441" s="43" t="str">
        <f>IF(OR(C2441=2,C2441=3),"NA","Codieren!")</f>
        <v>NA</v>
      </c>
      <c r="I2441" s="43" t="str">
        <f>IF(OR(C2441=2,C2441=3),"NA","Codieren!")</f>
        <v>NA</v>
      </c>
      <c r="J2441" s="45" t="str">
        <f>IF(OR(C2441=2,C2441=3),"NA","Codieren!")</f>
        <v>NA</v>
      </c>
      <c r="K2441" s="43" t="s">
        <v>275</v>
      </c>
      <c r="L2441" s="43" t="str">
        <f>IF(OR(C2441=1,C2441=2),"NA","Codieren!")</f>
        <v>NA</v>
      </c>
      <c r="M2441" s="43" t="str">
        <f>IF(L2441="NA","NA","Codieren!")</f>
        <v>NA</v>
      </c>
      <c r="N2441" s="43" t="str">
        <f>IF(OR(M2441="NA",M2441=2),"NA","Codieren!")</f>
        <v>NA</v>
      </c>
    </row>
    <row r="2442" spans="1:14" s="43" customFormat="1" x14ac:dyDescent="0.35">
      <c r="A2442" s="43" t="s">
        <v>2856</v>
      </c>
      <c r="B2442" s="43" t="s">
        <v>2793</v>
      </c>
      <c r="C2442" s="43">
        <v>1</v>
      </c>
      <c r="D2442" s="43">
        <v>2016</v>
      </c>
      <c r="E2442" s="43">
        <v>1</v>
      </c>
      <c r="F2442" s="43">
        <v>1</v>
      </c>
      <c r="G2442" s="43">
        <v>5</v>
      </c>
      <c r="H2442" s="43">
        <v>1</v>
      </c>
      <c r="I2442" s="43">
        <v>2</v>
      </c>
      <c r="J2442" s="45">
        <v>500</v>
      </c>
      <c r="K2442" s="43" t="s">
        <v>275</v>
      </c>
      <c r="L2442" s="43" t="s">
        <v>275</v>
      </c>
      <c r="M2442" s="43" t="s">
        <v>275</v>
      </c>
      <c r="N2442" s="43" t="str">
        <f>IF(OR(M2442="NA",M2442=2),"NA","Codieren!")</f>
        <v>NA</v>
      </c>
    </row>
    <row r="2443" spans="1:14" s="43" customFormat="1" x14ac:dyDescent="0.35">
      <c r="A2443" s="43" t="s">
        <v>2856</v>
      </c>
      <c r="B2443" s="43" t="s">
        <v>374</v>
      </c>
      <c r="C2443" s="43">
        <v>2</v>
      </c>
      <c r="D2443" s="43">
        <v>2016</v>
      </c>
      <c r="E2443" s="43" t="str">
        <f>IF(OR(C2443=2,C2443=3),"NA","Codieren!")</f>
        <v>NA</v>
      </c>
      <c r="F2443" s="43" t="str">
        <f>IF(OR(C2443=2,C2443=3),"NA","Codieren!")</f>
        <v>NA</v>
      </c>
      <c r="G2443" s="43" t="str">
        <f>IF(F2443=1,"CODIEREN!","NA")</f>
        <v>NA</v>
      </c>
      <c r="H2443" s="43" t="str">
        <f>IF(OR(C2443=2,C2443=3),"NA","Codieren!")</f>
        <v>NA</v>
      </c>
      <c r="I2443" s="43" t="str">
        <f>IF(OR(C2443=2,C2443=3),"NA","Codieren!")</f>
        <v>NA</v>
      </c>
      <c r="J2443" s="45" t="str">
        <f>IF(OR(C2443=2,C2443=3),"NA","Codieren!")</f>
        <v>NA</v>
      </c>
      <c r="K2443" s="43" t="s">
        <v>275</v>
      </c>
      <c r="L2443" s="43" t="str">
        <f>IF(OR(C2443=1,C2443=2),"NA","Codieren!")</f>
        <v>NA</v>
      </c>
      <c r="M2443" s="43" t="str">
        <f>IF(L2443="NA","NA","Codieren!")</f>
        <v>NA</v>
      </c>
      <c r="N2443" s="43" t="str">
        <f>IF(OR(M2443="NA",M2443=2),"NA","Codieren!")</f>
        <v>NA</v>
      </c>
    </row>
    <row r="2444" spans="1:14" s="43" customFormat="1" x14ac:dyDescent="0.35">
      <c r="A2444" s="43" t="s">
        <v>914</v>
      </c>
      <c r="B2444" s="44" t="s">
        <v>566</v>
      </c>
      <c r="C2444" s="43">
        <v>1</v>
      </c>
      <c r="D2444" s="32">
        <v>2016</v>
      </c>
      <c r="E2444" s="43">
        <v>1</v>
      </c>
      <c r="F2444" s="43">
        <v>1</v>
      </c>
      <c r="G2444" s="43">
        <v>3</v>
      </c>
      <c r="H2444" s="43">
        <v>1</v>
      </c>
      <c r="I2444" s="43">
        <v>2</v>
      </c>
      <c r="J2444" s="45">
        <v>0</v>
      </c>
      <c r="K2444" s="43" t="str">
        <f>IF(OR(C2444=1,C2444=3),"NA","Codieren!")</f>
        <v>NA</v>
      </c>
      <c r="L2444" s="43" t="str">
        <f>IF(OR(C2444=1,C2444=2),"NA","Codieren!")</f>
        <v>NA</v>
      </c>
      <c r="M2444" s="43" t="str">
        <f>IF(L2444="NA","NA","Codieren!")</f>
        <v>NA</v>
      </c>
      <c r="N2444" s="43" t="str">
        <f>IF(OR(M2444="NA",M2444=2),"NA","Codieren!")</f>
        <v>NA</v>
      </c>
    </row>
    <row r="2445" spans="1:14" s="43" customFormat="1" x14ac:dyDescent="0.35">
      <c r="A2445" s="43" t="s">
        <v>914</v>
      </c>
      <c r="B2445" s="44" t="s">
        <v>66</v>
      </c>
      <c r="C2445" s="43">
        <v>2</v>
      </c>
      <c r="D2445" s="32">
        <v>2016</v>
      </c>
      <c r="E2445" s="43" t="str">
        <f>IF(OR(C2445=2,C2445=3),"NA","Codieren!")</f>
        <v>NA</v>
      </c>
      <c r="F2445" s="43" t="str">
        <f>IF(OR(C2445=2,C2445=3),"NA","Codieren!")</f>
        <v>NA</v>
      </c>
      <c r="G2445" s="43" t="str">
        <f>IF(F2445=1,"CODIEREN!","NA")</f>
        <v>NA</v>
      </c>
      <c r="H2445" s="43" t="str">
        <f>IF(OR(C2445=2,C2445=3),"NA","Codieren!")</f>
        <v>NA</v>
      </c>
      <c r="I2445" s="43" t="str">
        <f>IF(OR(C2445=2,C2445=3),"NA","Codieren!")</f>
        <v>NA</v>
      </c>
      <c r="J2445" s="45" t="str">
        <f>IF(OR(C2445=2,C2445=3),"NA","Codieren!")</f>
        <v>NA</v>
      </c>
      <c r="K2445" s="43">
        <v>9</v>
      </c>
      <c r="L2445" s="43" t="str">
        <f>IF(OR(C2445=1,C2445=2),"NA","Codieren!")</f>
        <v>NA</v>
      </c>
      <c r="M2445" s="43" t="str">
        <f>IF(L2445="NA","NA","Codieren!")</f>
        <v>NA</v>
      </c>
      <c r="N2445" s="43" t="str">
        <f>IF(OR(M2445="NA",M2445=2),"NA","Codieren!")</f>
        <v>NA</v>
      </c>
    </row>
    <row r="2446" spans="1:14" x14ac:dyDescent="0.35">
      <c r="A2446" s="43" t="s">
        <v>914</v>
      </c>
      <c r="B2446" s="43" t="s">
        <v>1095</v>
      </c>
      <c r="C2446">
        <v>1</v>
      </c>
      <c r="D2446" s="43">
        <v>2015</v>
      </c>
      <c r="E2446" s="43">
        <v>1</v>
      </c>
      <c r="F2446" s="43">
        <v>1</v>
      </c>
      <c r="G2446" s="43">
        <v>3</v>
      </c>
      <c r="H2446" s="43">
        <v>1</v>
      </c>
      <c r="I2446" s="43">
        <v>2</v>
      </c>
      <c r="J2446" s="45">
        <v>15000</v>
      </c>
      <c r="K2446" s="43" t="str">
        <f>IF(OR(C2446=1,C2446=3),"NA","Codieren!")</f>
        <v>NA</v>
      </c>
      <c r="L2446" s="43" t="str">
        <f>IF(OR(C2446=1,C2446=2),"NA","Codieren!")</f>
        <v>NA</v>
      </c>
      <c r="M2446" s="43" t="str">
        <f>IF(L2446="NA","NA","Codieren!")</f>
        <v>NA</v>
      </c>
      <c r="N2446" s="43" t="str">
        <f>IF(OR(M2446="NA",M2446=2),"NA","Codieren!")</f>
        <v>NA</v>
      </c>
    </row>
    <row r="2447" spans="1:14" x14ac:dyDescent="0.35">
      <c r="A2447" s="43" t="s">
        <v>914</v>
      </c>
      <c r="B2447" s="43" t="s">
        <v>66</v>
      </c>
      <c r="C2447" s="43">
        <v>2</v>
      </c>
      <c r="D2447" s="43">
        <v>2015</v>
      </c>
      <c r="E2447" s="43" t="str">
        <f>IF(OR(C2447=2,C2447=3),"NA","Codieren!")</f>
        <v>NA</v>
      </c>
      <c r="F2447" s="43" t="str">
        <f>IF(OR(C2447=2,C2447=3),"NA","Codieren!")</f>
        <v>NA</v>
      </c>
      <c r="G2447" s="43" t="str">
        <f>IF(F2447=1,"CODIEREN!","NA")</f>
        <v>NA</v>
      </c>
      <c r="H2447" s="43" t="str">
        <f>IF(OR(C2447=2,C2447=3),"NA","Codieren!")</f>
        <v>NA</v>
      </c>
      <c r="I2447" s="43" t="str">
        <f>IF(OR(C2447=2,C2447=3),"NA","Codieren!")</f>
        <v>NA</v>
      </c>
      <c r="J2447" s="45" t="str">
        <f>IF(OR(C2447=2,C2447=3),"NA","Codieren!")</f>
        <v>NA</v>
      </c>
      <c r="K2447" s="43">
        <v>9</v>
      </c>
      <c r="L2447" s="43" t="str">
        <f>IF(OR(C2447=1,C2447=2),"NA","Codieren!")</f>
        <v>NA</v>
      </c>
      <c r="M2447" s="43" t="str">
        <f>IF(L2447="NA","NA","Codieren!")</f>
        <v>NA</v>
      </c>
      <c r="N2447" s="43" t="str">
        <f>IF(OR(M2447="NA",M2447=2),"NA","Codieren!")</f>
        <v>NA</v>
      </c>
    </row>
    <row r="2448" spans="1:14" x14ac:dyDescent="0.35">
      <c r="A2448" s="43" t="s">
        <v>2726</v>
      </c>
      <c r="B2448" s="43" t="s">
        <v>2434</v>
      </c>
      <c r="C2448" s="43">
        <v>3</v>
      </c>
      <c r="D2448" s="43">
        <v>2019</v>
      </c>
      <c r="E2448" s="43" t="str">
        <f>IF(OR(C2448=2,C2448=3),"NA","Codieren!")</f>
        <v>NA</v>
      </c>
      <c r="F2448" s="43" t="str">
        <f>IF(OR(C2448=2,C2448=3),"NA","Codieren!")</f>
        <v>NA</v>
      </c>
      <c r="G2448" s="43" t="str">
        <f>IF(F2448=1,"CODIEREN!","NA")</f>
        <v>NA</v>
      </c>
      <c r="H2448" s="43" t="str">
        <f>IF(OR(C2448=2,C2448=3),"NA","Codieren!")</f>
        <v>NA</v>
      </c>
      <c r="I2448" s="43" t="str">
        <f>IF(OR(C2448=2,C2448=3),"NA","Codieren!")</f>
        <v>NA</v>
      </c>
      <c r="J2448" s="45" t="str">
        <f>IF(OR(C2448=2,C2448=3),"NA","Codieren!")</f>
        <v>NA</v>
      </c>
      <c r="K2448" s="43" t="str">
        <f>IF(OR(C2448=1,C2448=3),"NA","Codieren!")</f>
        <v>NA</v>
      </c>
      <c r="L2448" s="43">
        <v>2</v>
      </c>
      <c r="M2448" s="43">
        <v>1</v>
      </c>
      <c r="N2448" s="43">
        <v>5</v>
      </c>
    </row>
    <row r="2449" spans="1:14" x14ac:dyDescent="0.35">
      <c r="A2449" s="43" t="s">
        <v>162</v>
      </c>
      <c r="B2449" s="44" t="s">
        <v>9</v>
      </c>
      <c r="C2449" s="44">
        <v>1</v>
      </c>
      <c r="D2449" s="44">
        <v>2018</v>
      </c>
      <c r="E2449" s="43">
        <v>1</v>
      </c>
      <c r="F2449" s="44" t="s">
        <v>275</v>
      </c>
      <c r="G2449" s="44" t="s">
        <v>275</v>
      </c>
      <c r="H2449" s="44">
        <v>3</v>
      </c>
      <c r="I2449" s="44">
        <v>2</v>
      </c>
      <c r="J2449" s="28">
        <v>5000</v>
      </c>
      <c r="K2449" s="44" t="s">
        <v>275</v>
      </c>
      <c r="L2449" s="83" t="s">
        <v>275</v>
      </c>
      <c r="M2449" s="43" t="str">
        <f>IF(L2449="NA","NA",2)</f>
        <v>NA</v>
      </c>
      <c r="N2449" s="43" t="s">
        <v>275</v>
      </c>
    </row>
    <row r="2450" spans="1:14" x14ac:dyDescent="0.35">
      <c r="A2450" s="43" t="s">
        <v>162</v>
      </c>
      <c r="B2450" s="44" t="s">
        <v>61</v>
      </c>
      <c r="C2450" s="44">
        <v>2</v>
      </c>
      <c r="D2450" s="44">
        <v>2018</v>
      </c>
      <c r="E2450" s="43" t="s">
        <v>275</v>
      </c>
      <c r="F2450" s="44" t="s">
        <v>275</v>
      </c>
      <c r="G2450" s="44" t="s">
        <v>275</v>
      </c>
      <c r="H2450" s="44" t="s">
        <v>275</v>
      </c>
      <c r="I2450" s="44" t="s">
        <v>275</v>
      </c>
      <c r="J2450" s="28" t="s">
        <v>275</v>
      </c>
      <c r="K2450" s="44">
        <v>2</v>
      </c>
      <c r="L2450" s="83" t="s">
        <v>275</v>
      </c>
      <c r="M2450" s="43" t="str">
        <f>IF(L2450="NA","NA",2)</f>
        <v>NA</v>
      </c>
      <c r="N2450" s="43" t="s">
        <v>275</v>
      </c>
    </row>
    <row r="2451" spans="1:14" x14ac:dyDescent="0.35">
      <c r="A2451" s="43" t="s">
        <v>3189</v>
      </c>
      <c r="B2451" s="43" t="s">
        <v>2957</v>
      </c>
      <c r="C2451" s="43">
        <v>1</v>
      </c>
      <c r="D2451" s="43">
        <v>2017</v>
      </c>
      <c r="E2451" s="43">
        <v>1</v>
      </c>
      <c r="F2451" s="43">
        <v>3</v>
      </c>
      <c r="G2451" s="43" t="str">
        <f>IF(F2451=1,"CODIEREN!","NA")</f>
        <v>NA</v>
      </c>
      <c r="H2451" s="43">
        <v>1</v>
      </c>
      <c r="I2451" s="43">
        <v>1</v>
      </c>
      <c r="J2451" s="45">
        <v>0</v>
      </c>
      <c r="K2451" s="43" t="str">
        <f>IF(OR(C2451=1,C2451=3),"NA","Codieren!")</f>
        <v>NA</v>
      </c>
      <c r="L2451" s="43" t="str">
        <f>IF(OR(C2451=1,C2451=2),"NA","Codieren!")</f>
        <v>NA</v>
      </c>
      <c r="M2451" s="43" t="str">
        <f>IF(L2451="NA","NA","Codieren!")</f>
        <v>NA</v>
      </c>
      <c r="N2451" s="43" t="str">
        <f>IF(OR(M2451="NA",M2451=2),"NA","Codieren!")</f>
        <v>NA</v>
      </c>
    </row>
    <row r="2452" spans="1:14" ht="13.5" customHeight="1" x14ac:dyDescent="0.35">
      <c r="A2452" s="43" t="s">
        <v>3189</v>
      </c>
      <c r="B2452" s="43" t="s">
        <v>3005</v>
      </c>
      <c r="C2452" s="43">
        <v>2</v>
      </c>
      <c r="D2452" s="43">
        <v>2017</v>
      </c>
      <c r="E2452" s="43" t="str">
        <f>IF(OR(C2452=2,C2452=3),"NA","Codieren!")</f>
        <v>NA</v>
      </c>
      <c r="F2452" s="43" t="str">
        <f>IF(OR(C2452=2,C2452=3),"NA","Codieren!")</f>
        <v>NA</v>
      </c>
      <c r="G2452" s="43" t="str">
        <f>IF(F2452=1,"CODIEREN!","NA")</f>
        <v>NA</v>
      </c>
      <c r="H2452" s="43" t="str">
        <f>IF(OR(C2452=2,C2452=3),"NA","Codieren!")</f>
        <v>NA</v>
      </c>
      <c r="I2452" s="43" t="str">
        <f>IF(OR(C2452=2,C2452=3),"NA","Codieren!")</f>
        <v>NA</v>
      </c>
      <c r="J2452" s="45" t="str">
        <f>IF(OR(C2452=2,C2452=3),"NA","Codieren!")</f>
        <v>NA</v>
      </c>
      <c r="K2452" s="43">
        <v>11</v>
      </c>
      <c r="L2452" s="43" t="str">
        <f>IF(OR(C2452=1,C2452=2),"NA","Codieren!")</f>
        <v>NA</v>
      </c>
      <c r="M2452" s="43" t="str">
        <f>IF(L2452="NA","NA","Codieren!")</f>
        <v>NA</v>
      </c>
      <c r="N2452" s="43" t="str">
        <f>IF(OR(M2452="NA",M2452=2),"NA","Codieren!")</f>
        <v>NA</v>
      </c>
    </row>
    <row r="2453" spans="1:14" x14ac:dyDescent="0.35">
      <c r="A2453" s="43" t="s">
        <v>1327</v>
      </c>
      <c r="B2453" s="46" t="s">
        <v>1276</v>
      </c>
      <c r="C2453" s="43">
        <v>3</v>
      </c>
      <c r="D2453" s="43">
        <v>2017</v>
      </c>
      <c r="E2453" s="43" t="str">
        <f>IF(OR(C2453=2,C2453=3),"NA","Codieren!")</f>
        <v>NA</v>
      </c>
      <c r="F2453" s="43" t="str">
        <f>IF(OR(C2453=2,C2453=3),"NA","Codieren!")</f>
        <v>NA</v>
      </c>
      <c r="G2453" s="43" t="str">
        <f>IF(F2453=1,"CODIEREN!","NA")</f>
        <v>NA</v>
      </c>
      <c r="H2453" s="43" t="str">
        <f>IF(OR(C2453=2,C2453=3),"NA","Codieren!")</f>
        <v>NA</v>
      </c>
      <c r="I2453" s="43" t="str">
        <f>IF(OR(C2453=2,C2453=3),"NA","Codieren!")</f>
        <v>NA</v>
      </c>
      <c r="J2453" s="45" t="str">
        <f>IF(OR(C2453=2,C2453=3),"NA","Codieren!")</f>
        <v>NA</v>
      </c>
      <c r="K2453" s="43" t="str">
        <f>IF(OR(C2453=1,C2453=3),"NA","Codieren!")</f>
        <v>NA</v>
      </c>
      <c r="L2453" s="43">
        <v>2</v>
      </c>
      <c r="M2453" s="43">
        <v>2</v>
      </c>
      <c r="N2453" s="43" t="str">
        <f>IF(OR(M2453="NA",M2453=2),"NA","Codieren!")</f>
        <v>NA</v>
      </c>
    </row>
    <row r="2454" spans="1:14" x14ac:dyDescent="0.35">
      <c r="A2454" s="43" t="s">
        <v>1327</v>
      </c>
      <c r="B2454" s="46" t="s">
        <v>1276</v>
      </c>
      <c r="C2454" s="43">
        <v>3</v>
      </c>
      <c r="D2454" s="43">
        <v>2018</v>
      </c>
      <c r="E2454" s="43" t="str">
        <f>IF(OR(C2454=2,C2454=3),"NA","Codieren!")</f>
        <v>NA</v>
      </c>
      <c r="F2454" s="43" t="str">
        <f>IF(OR(C2454=2,C2454=3),"NA","Codieren!")</f>
        <v>NA</v>
      </c>
      <c r="G2454" s="43" t="str">
        <f>IF(F2454=1,"CODIEREN!","NA")</f>
        <v>NA</v>
      </c>
      <c r="H2454" s="43" t="str">
        <f>IF(OR(C2454=2,C2454=3),"NA","Codieren!")</f>
        <v>NA</v>
      </c>
      <c r="I2454" s="43" t="str">
        <f>IF(OR(C2454=2,C2454=3),"NA","Codieren!")</f>
        <v>NA</v>
      </c>
      <c r="J2454" s="45" t="str">
        <f>IF(OR(C2454=2,C2454=3),"NA","Codieren!")</f>
        <v>NA</v>
      </c>
      <c r="K2454" s="43" t="str">
        <f>IF(OR(C2454=1,C2454=3),"NA","Codieren!")</f>
        <v>NA</v>
      </c>
      <c r="L2454" s="43">
        <v>2</v>
      </c>
      <c r="M2454" s="43">
        <v>2</v>
      </c>
      <c r="N2454" s="43" t="str">
        <f>IF(OR(M2454="NA",M2454=2),"NA","Codieren!")</f>
        <v>NA</v>
      </c>
    </row>
    <row r="2455" spans="1:14" x14ac:dyDescent="0.35">
      <c r="A2455" s="43" t="s">
        <v>1327</v>
      </c>
      <c r="B2455" s="46" t="s">
        <v>1276</v>
      </c>
      <c r="C2455" s="43">
        <v>3</v>
      </c>
      <c r="D2455" s="43">
        <v>2019</v>
      </c>
      <c r="E2455" s="43" t="str">
        <f>IF(OR(C2455=2,C2455=3),"NA","Codieren!")</f>
        <v>NA</v>
      </c>
      <c r="F2455" s="43" t="str">
        <f>IF(OR(C2455=2,C2455=3),"NA","Codieren!")</f>
        <v>NA</v>
      </c>
      <c r="G2455" s="43" t="str">
        <f>IF(F2455=1,"CODIEREN!","NA")</f>
        <v>NA</v>
      </c>
      <c r="H2455" s="43" t="str">
        <f>IF(OR(C2455=2,C2455=3),"NA","Codieren!")</f>
        <v>NA</v>
      </c>
      <c r="I2455" s="43" t="str">
        <f>IF(OR(C2455=2,C2455=3),"NA","Codieren!")</f>
        <v>NA</v>
      </c>
      <c r="J2455" s="45" t="str">
        <f>IF(OR(C2455=2,C2455=3),"NA","Codieren!")</f>
        <v>NA</v>
      </c>
      <c r="K2455" s="43" t="str">
        <f>IF(OR(C2455=1,C2455=3),"NA","Codieren!")</f>
        <v>NA</v>
      </c>
      <c r="L2455" s="43">
        <v>2</v>
      </c>
      <c r="M2455" s="43">
        <v>2</v>
      </c>
      <c r="N2455" s="43" t="str">
        <f>IF(OR(M2455="NA",M2455=2),"NA","Codieren!")</f>
        <v>NA</v>
      </c>
    </row>
    <row r="2456" spans="1:14" x14ac:dyDescent="0.35">
      <c r="A2456" s="43" t="s">
        <v>1327</v>
      </c>
      <c r="B2456" s="46" t="s">
        <v>1365</v>
      </c>
      <c r="C2456" s="43">
        <v>2</v>
      </c>
      <c r="D2456" s="43">
        <v>2017</v>
      </c>
      <c r="E2456" s="43" t="str">
        <f>IF(OR(C2456=2,C2456=3),"NA","Codieren!")</f>
        <v>NA</v>
      </c>
      <c r="F2456" s="43" t="str">
        <f>IF(OR(C2456=2,C2456=3),"NA","Codieren!")</f>
        <v>NA</v>
      </c>
      <c r="G2456" s="43" t="str">
        <f>IF(F2456=1,"CODIEREN!","NA")</f>
        <v>NA</v>
      </c>
      <c r="H2456" s="43" t="str">
        <f>IF(OR(C2456=2,C2456=3),"NA","Codieren!")</f>
        <v>NA</v>
      </c>
      <c r="I2456" s="43" t="str">
        <f>IF(OR(C2456=2,C2456=3),"NA","Codieren!")</f>
        <v>NA</v>
      </c>
      <c r="J2456" s="45" t="str">
        <f>IF(OR(C2456=2,C2456=3),"NA","Codieren!")</f>
        <v>NA</v>
      </c>
      <c r="K2456" s="43">
        <v>1</v>
      </c>
      <c r="L2456" s="43" t="str">
        <f>IF(OR(C2456=1,C2456=2),"NA","Codieren!")</f>
        <v>NA</v>
      </c>
      <c r="M2456" s="43" t="s">
        <v>275</v>
      </c>
      <c r="N2456" s="43" t="str">
        <f>IF(OR(M2456="NA",M2456=2),"NA","Codieren!")</f>
        <v>NA</v>
      </c>
    </row>
    <row r="2457" spans="1:14" x14ac:dyDescent="0.35">
      <c r="A2457" s="43" t="s">
        <v>1327</v>
      </c>
      <c r="B2457" s="46" t="s">
        <v>1365</v>
      </c>
      <c r="C2457" s="43">
        <v>2</v>
      </c>
      <c r="D2457" s="43">
        <v>2018</v>
      </c>
      <c r="E2457" s="43" t="str">
        <f>IF(OR(C2457=2,C2457=3),"NA","Codieren!")</f>
        <v>NA</v>
      </c>
      <c r="F2457" s="43" t="str">
        <f>IF(OR(C2457=2,C2457=3),"NA","Codieren!")</f>
        <v>NA</v>
      </c>
      <c r="G2457" s="43" t="str">
        <f>IF(F2457=1,"CODIEREN!","NA")</f>
        <v>NA</v>
      </c>
      <c r="H2457" s="43" t="str">
        <f>IF(OR(C2457=2,C2457=3),"NA","Codieren!")</f>
        <v>NA</v>
      </c>
      <c r="I2457" s="43" t="str">
        <f>IF(OR(C2457=2,C2457=3),"NA","Codieren!")</f>
        <v>NA</v>
      </c>
      <c r="J2457" s="45" t="str">
        <f>IF(OR(C2457=2,C2457=3),"NA","Codieren!")</f>
        <v>NA</v>
      </c>
      <c r="K2457" s="43">
        <v>1</v>
      </c>
      <c r="L2457" s="43" t="str">
        <f>IF(OR(C2457=1,C2457=2),"NA","Codieren!")</f>
        <v>NA</v>
      </c>
      <c r="M2457" s="43" t="s">
        <v>275</v>
      </c>
      <c r="N2457" s="43" t="str">
        <f>IF(OR(M2457="NA",M2457=2),"NA","Codieren!")</f>
        <v>NA</v>
      </c>
    </row>
    <row r="2458" spans="1:14" x14ac:dyDescent="0.35">
      <c r="A2458" s="43" t="s">
        <v>1327</v>
      </c>
      <c r="B2458" s="46" t="s">
        <v>1365</v>
      </c>
      <c r="C2458" s="43">
        <v>2</v>
      </c>
      <c r="D2458" s="43">
        <v>2019</v>
      </c>
      <c r="E2458" s="43" t="str">
        <f>IF(OR(C2458=2,C2458=3),"NA","Codieren!")</f>
        <v>NA</v>
      </c>
      <c r="F2458" s="43" t="str">
        <f>IF(OR(C2458=2,C2458=3),"NA","Codieren!")</f>
        <v>NA</v>
      </c>
      <c r="G2458" s="43" t="str">
        <f>IF(F2458=1,"CODIEREN!","NA")</f>
        <v>NA</v>
      </c>
      <c r="H2458" s="43" t="str">
        <f>IF(OR(C2458=2,C2458=3),"NA","Codieren!")</f>
        <v>NA</v>
      </c>
      <c r="I2458" s="43" t="str">
        <f>IF(OR(C2458=2,C2458=3),"NA","Codieren!")</f>
        <v>NA</v>
      </c>
      <c r="J2458" s="45" t="str">
        <f>IF(OR(C2458=2,C2458=3),"NA","Codieren!")</f>
        <v>NA</v>
      </c>
      <c r="K2458" s="43">
        <v>1</v>
      </c>
      <c r="L2458" s="43" t="str">
        <f>IF(OR(C2458=1,C2458=2),"NA","Codieren!")</f>
        <v>NA</v>
      </c>
      <c r="M2458" s="43" t="s">
        <v>275</v>
      </c>
      <c r="N2458" s="43" t="str">
        <f>IF(OR(M2458="NA",M2458=2),"NA","Codieren!")</f>
        <v>NA</v>
      </c>
    </row>
    <row r="2459" spans="1:14" x14ac:dyDescent="0.35">
      <c r="A2459" s="43" t="s">
        <v>1327</v>
      </c>
      <c r="B2459" s="43" t="s">
        <v>2434</v>
      </c>
      <c r="C2459" s="43">
        <v>3</v>
      </c>
      <c r="D2459" s="43">
        <v>2017</v>
      </c>
      <c r="E2459" s="43" t="str">
        <f>IF(OR(C2459=2,C2459=3),"NA","Codieren!")</f>
        <v>NA</v>
      </c>
      <c r="F2459" s="43" t="str">
        <f>IF(OR(C2459=2,C2459=3),"NA","Codieren!")</f>
        <v>NA</v>
      </c>
      <c r="G2459" s="43" t="str">
        <f>IF(F2459=1,"CODIEREN!","NA")</f>
        <v>NA</v>
      </c>
      <c r="H2459" s="43" t="str">
        <f>IF(OR(C2459=2,C2459=3),"NA","Codieren!")</f>
        <v>NA</v>
      </c>
      <c r="I2459" s="43" t="str">
        <f>IF(OR(C2459=2,C2459=3),"NA","Codieren!")</f>
        <v>NA</v>
      </c>
      <c r="J2459" s="45" t="str">
        <f>IF(OR(C2459=2,C2459=3),"NA","Codieren!")</f>
        <v>NA</v>
      </c>
      <c r="K2459" s="43" t="str">
        <f>IF(OR(C2479=1,C2479=3),"NA","Codieren!")</f>
        <v>NA</v>
      </c>
      <c r="L2459" s="43">
        <v>2</v>
      </c>
      <c r="M2459" s="43">
        <v>1</v>
      </c>
      <c r="N2459" s="43">
        <v>5</v>
      </c>
    </row>
    <row r="2460" spans="1:14" x14ac:dyDescent="0.35">
      <c r="A2460" s="43" t="s">
        <v>1327</v>
      </c>
      <c r="B2460" s="43" t="s">
        <v>2434</v>
      </c>
      <c r="C2460">
        <v>3</v>
      </c>
      <c r="D2460" s="43">
        <v>2018</v>
      </c>
      <c r="E2460" s="43" t="s">
        <v>275</v>
      </c>
      <c r="F2460" s="43" t="s">
        <v>275</v>
      </c>
      <c r="G2460" s="43" t="s">
        <v>275</v>
      </c>
      <c r="H2460" s="43" t="s">
        <v>275</v>
      </c>
      <c r="I2460" s="43" t="s">
        <v>275</v>
      </c>
      <c r="J2460" s="45" t="s">
        <v>275</v>
      </c>
      <c r="K2460" s="43" t="s">
        <v>275</v>
      </c>
      <c r="L2460" s="43">
        <v>2</v>
      </c>
      <c r="M2460" s="43">
        <v>1</v>
      </c>
      <c r="N2460" s="43">
        <v>5</v>
      </c>
    </row>
    <row r="2461" spans="1:14" x14ac:dyDescent="0.35">
      <c r="A2461" s="43" t="s">
        <v>1327</v>
      </c>
      <c r="B2461" s="43" t="s">
        <v>2434</v>
      </c>
      <c r="C2461" s="43">
        <v>3</v>
      </c>
      <c r="D2461" s="43">
        <v>2019</v>
      </c>
      <c r="E2461" s="43" t="s">
        <v>275</v>
      </c>
      <c r="F2461" s="43" t="s">
        <v>275</v>
      </c>
      <c r="G2461" s="43" t="s">
        <v>275</v>
      </c>
      <c r="H2461" s="43" t="s">
        <v>275</v>
      </c>
      <c r="I2461" s="43" t="s">
        <v>275</v>
      </c>
      <c r="J2461" s="45" t="s">
        <v>275</v>
      </c>
      <c r="K2461" s="43" t="s">
        <v>275</v>
      </c>
      <c r="L2461" s="43">
        <v>2</v>
      </c>
      <c r="M2461" s="43">
        <v>1</v>
      </c>
      <c r="N2461" s="43">
        <v>5</v>
      </c>
    </row>
    <row r="2462" spans="1:14" x14ac:dyDescent="0.35">
      <c r="A2462" s="43" t="s">
        <v>1327</v>
      </c>
      <c r="B2462" s="43" t="s">
        <v>3698</v>
      </c>
      <c r="C2462" s="43">
        <v>3</v>
      </c>
      <c r="D2462" s="43">
        <v>2019</v>
      </c>
      <c r="E2462" s="43" t="str">
        <f>IF(OR(C2462=2,C2462=3),"NA","Codieren!")</f>
        <v>NA</v>
      </c>
      <c r="F2462" s="43" t="str">
        <f>IF(OR(C2462=2,C2462=3),"NA","Codieren!")</f>
        <v>NA</v>
      </c>
      <c r="G2462" s="43" t="str">
        <f>IF(F2462=1,"CODIEREN!","NA")</f>
        <v>NA</v>
      </c>
      <c r="H2462" s="43" t="str">
        <f>IF(OR(C2462=2,C2462=3),"NA","Codieren!")</f>
        <v>NA</v>
      </c>
      <c r="I2462" s="43" t="str">
        <f>IF(OR(C2462=2,C2462=3),"NA","Codieren!")</f>
        <v>NA</v>
      </c>
      <c r="J2462" s="45" t="str">
        <f>IF(OR(C2462=2,C2462=3),"NA","Codieren!")</f>
        <v>NA</v>
      </c>
      <c r="K2462" s="43" t="str">
        <f>IF(OR(C2462=1,C2462=3),"NA","Codieren!")</f>
        <v>NA</v>
      </c>
      <c r="L2462" s="43">
        <v>2</v>
      </c>
      <c r="M2462" s="43">
        <v>2</v>
      </c>
      <c r="N2462" s="43" t="str">
        <f>IF(OR(M2462="NA",M2462=2),"NA","Codieren!")</f>
        <v>NA</v>
      </c>
    </row>
    <row r="2463" spans="1:14" x14ac:dyDescent="0.35">
      <c r="A2463" s="43" t="s">
        <v>1327</v>
      </c>
      <c r="B2463" s="43" t="s">
        <v>3698</v>
      </c>
      <c r="C2463" s="43">
        <v>3</v>
      </c>
      <c r="D2463" s="43">
        <v>2018</v>
      </c>
      <c r="E2463" s="43" t="str">
        <f>IF(OR(C2463=2,C2463=3),"NA","Codieren!")</f>
        <v>NA</v>
      </c>
      <c r="F2463" s="43" t="str">
        <f>IF(OR(C2463=2,C2463=3),"NA","Codieren!")</f>
        <v>NA</v>
      </c>
      <c r="G2463" s="43" t="str">
        <f>IF(F2463=1,"CODIEREN!","NA")</f>
        <v>NA</v>
      </c>
      <c r="H2463" s="43" t="str">
        <f>IF(OR(C2463=2,C2463=3),"NA","Codieren!")</f>
        <v>NA</v>
      </c>
      <c r="I2463" s="43" t="str">
        <f>IF(OR(C2463=2,C2463=3),"NA","Codieren!")</f>
        <v>NA</v>
      </c>
      <c r="J2463" s="45" t="str">
        <f>IF(OR(C2463=2,C2463=3),"NA","Codieren!")</f>
        <v>NA</v>
      </c>
      <c r="K2463" s="43" t="s">
        <v>275</v>
      </c>
      <c r="L2463" s="43">
        <v>2</v>
      </c>
      <c r="M2463" s="43">
        <v>2</v>
      </c>
      <c r="N2463" s="43" t="str">
        <f>IF(OR(M2463="NA",M2463=2),"NA","Codieren!")</f>
        <v>NA</v>
      </c>
    </row>
    <row r="2464" spans="1:14" x14ac:dyDescent="0.35">
      <c r="A2464" s="43" t="s">
        <v>1327</v>
      </c>
      <c r="B2464" s="43" t="s">
        <v>3698</v>
      </c>
      <c r="C2464" s="43">
        <v>3</v>
      </c>
      <c r="D2464" s="43">
        <v>2017</v>
      </c>
      <c r="E2464" s="43" t="str">
        <f>IF(OR(C2464=2,C2464=3),"NA","Codieren!")</f>
        <v>NA</v>
      </c>
      <c r="F2464" s="43" t="str">
        <f>IF(OR(C2464=2,C2464=3),"NA","Codieren!")</f>
        <v>NA</v>
      </c>
      <c r="G2464" s="43" t="str">
        <f>IF(F2464=1,"CODIEREN!","NA")</f>
        <v>NA</v>
      </c>
      <c r="H2464" s="43" t="str">
        <f>IF(OR(C2464=2,C2464=3),"NA","Codieren!")</f>
        <v>NA</v>
      </c>
      <c r="I2464" s="43" t="str">
        <f>IF(OR(C2464=2,C2464=3),"NA","Codieren!")</f>
        <v>NA</v>
      </c>
      <c r="J2464" s="45" t="str">
        <f>IF(OR(C2464=2,C2464=3),"NA","Codieren!")</f>
        <v>NA</v>
      </c>
      <c r="K2464" s="43" t="s">
        <v>275</v>
      </c>
      <c r="L2464" s="43">
        <v>2</v>
      </c>
      <c r="M2464" s="43">
        <v>2</v>
      </c>
      <c r="N2464" s="43" t="str">
        <f>IF(OR(M2464="NA",M2464=2),"NA","Codieren!")</f>
        <v>NA</v>
      </c>
    </row>
    <row r="2465" spans="1:14" x14ac:dyDescent="0.35">
      <c r="A2465" s="43" t="s">
        <v>3587</v>
      </c>
      <c r="B2465" s="43" t="s">
        <v>2434</v>
      </c>
      <c r="C2465" s="43">
        <v>3</v>
      </c>
      <c r="D2465" s="43">
        <v>2015</v>
      </c>
      <c r="E2465" s="43" t="str">
        <f>IF(OR(C2465=2,C2465=3),"NA","Codieren!")</f>
        <v>NA</v>
      </c>
      <c r="F2465" s="43" t="str">
        <f>IF(OR(C2465=2,C2465=3),"NA","Codieren!")</f>
        <v>NA</v>
      </c>
      <c r="G2465" s="43" t="str">
        <f>IF(F2465=1,"CODIEREN!","NA")</f>
        <v>NA</v>
      </c>
      <c r="H2465" s="43" t="str">
        <f>IF(OR(C2465=2,C2465=3),"NA","Codieren!")</f>
        <v>NA</v>
      </c>
      <c r="I2465" s="43" t="str">
        <f>IF(OR(C2465=2,C2465=3),"NA","Codieren!")</f>
        <v>NA</v>
      </c>
      <c r="J2465" s="45" t="str">
        <f>IF(OR(C2465=2,C2465=3),"NA","Codieren!")</f>
        <v>NA</v>
      </c>
      <c r="K2465" s="43" t="str">
        <f>IF(OR(C2465=1,C2465=3),"NA","Codieren!")</f>
        <v>NA</v>
      </c>
      <c r="L2465" s="43">
        <v>2</v>
      </c>
      <c r="M2465" s="43">
        <v>1</v>
      </c>
      <c r="N2465" s="43">
        <v>5</v>
      </c>
    </row>
    <row r="2466" spans="1:14" x14ac:dyDescent="0.35">
      <c r="A2466" s="43" t="s">
        <v>3587</v>
      </c>
      <c r="B2466" s="43" t="s">
        <v>2579</v>
      </c>
      <c r="C2466" s="43">
        <v>2</v>
      </c>
      <c r="D2466" s="43">
        <v>2015</v>
      </c>
      <c r="E2466" s="43" t="str">
        <f>IF(OR(C2466=2,C2466=3),"NA","Codieren!")</f>
        <v>NA</v>
      </c>
      <c r="F2466" s="43" t="str">
        <f>IF(OR(C2466=2,C2466=3),"NA","Codieren!")</f>
        <v>NA</v>
      </c>
      <c r="G2466" s="43" t="str">
        <f>IF(F2466=1,"CODIEREN!","NA")</f>
        <v>NA</v>
      </c>
      <c r="H2466" s="43" t="str">
        <f>IF(OR(C2466=2,C2466=3),"NA","Codieren!")</f>
        <v>NA</v>
      </c>
      <c r="I2466" s="43" t="str">
        <f>IF(OR(C2466=2,C2466=3),"NA","Codieren!")</f>
        <v>NA</v>
      </c>
      <c r="J2466" s="45" t="str">
        <f>IF(OR(C2466=2,C2466=3),"NA","Codieren!")</f>
        <v>NA</v>
      </c>
      <c r="K2466" s="43">
        <v>15</v>
      </c>
      <c r="L2466" s="43" t="str">
        <f>IF(OR(C2466=1,C2466=2),"NA","Codieren!")</f>
        <v>NA</v>
      </c>
      <c r="M2466" s="43" t="str">
        <f>IF(L2466="NA","NA","Codieren!")</f>
        <v>NA</v>
      </c>
      <c r="N2466" s="43" t="str">
        <f>IF(OR(M2466="NA",M2466=2),"NA","Codieren!")</f>
        <v>NA</v>
      </c>
    </row>
    <row r="2467" spans="1:14" x14ac:dyDescent="0.35">
      <c r="A2467" s="43" t="s">
        <v>3587</v>
      </c>
      <c r="B2467" s="43" t="s">
        <v>2434</v>
      </c>
      <c r="C2467" s="43">
        <v>3</v>
      </c>
      <c r="D2467" s="43">
        <v>2016</v>
      </c>
      <c r="E2467" s="43" t="s">
        <v>275</v>
      </c>
      <c r="F2467" s="43" t="s">
        <v>275</v>
      </c>
      <c r="G2467" s="43" t="s">
        <v>275</v>
      </c>
      <c r="H2467" s="43" t="s">
        <v>275</v>
      </c>
      <c r="I2467" s="43" t="s">
        <v>275</v>
      </c>
      <c r="J2467" s="45" t="s">
        <v>275</v>
      </c>
      <c r="K2467" s="43" t="s">
        <v>275</v>
      </c>
      <c r="L2467" s="43">
        <v>2</v>
      </c>
      <c r="M2467" s="43">
        <v>1</v>
      </c>
      <c r="N2467" s="43">
        <v>5</v>
      </c>
    </row>
    <row r="2468" spans="1:14" x14ac:dyDescent="0.35">
      <c r="A2468" s="43" t="s">
        <v>3587</v>
      </c>
      <c r="B2468" s="43" t="s">
        <v>2579</v>
      </c>
      <c r="C2468" s="43">
        <v>2</v>
      </c>
      <c r="D2468" s="43">
        <v>2016</v>
      </c>
      <c r="E2468" s="43" t="s">
        <v>275</v>
      </c>
      <c r="F2468" s="43" t="s">
        <v>275</v>
      </c>
      <c r="G2468" s="43" t="s">
        <v>275</v>
      </c>
      <c r="H2468" s="43" t="s">
        <v>275</v>
      </c>
      <c r="I2468" s="43" t="s">
        <v>275</v>
      </c>
      <c r="J2468" s="45" t="s">
        <v>275</v>
      </c>
      <c r="K2468" s="43">
        <v>15</v>
      </c>
      <c r="L2468" s="43" t="s">
        <v>275</v>
      </c>
      <c r="M2468" s="43" t="s">
        <v>275</v>
      </c>
      <c r="N2468" s="43" t="s">
        <v>275</v>
      </c>
    </row>
    <row r="2469" spans="1:14" x14ac:dyDescent="0.35">
      <c r="A2469" s="43" t="s">
        <v>3587</v>
      </c>
      <c r="B2469" s="43" t="s">
        <v>2434</v>
      </c>
      <c r="C2469" s="43">
        <v>3</v>
      </c>
      <c r="D2469" s="43">
        <v>2017</v>
      </c>
      <c r="E2469" s="43" t="s">
        <v>275</v>
      </c>
      <c r="F2469" s="43" t="s">
        <v>275</v>
      </c>
      <c r="G2469" s="43" t="s">
        <v>275</v>
      </c>
      <c r="H2469" s="43" t="s">
        <v>275</v>
      </c>
      <c r="I2469" s="43" t="s">
        <v>275</v>
      </c>
      <c r="J2469" s="45" t="s">
        <v>275</v>
      </c>
      <c r="K2469" s="43" t="s">
        <v>275</v>
      </c>
      <c r="L2469" s="43">
        <v>2</v>
      </c>
      <c r="M2469" s="43">
        <v>1</v>
      </c>
      <c r="N2469" s="43">
        <v>5</v>
      </c>
    </row>
    <row r="2470" spans="1:14" x14ac:dyDescent="0.35">
      <c r="A2470" s="43" t="s">
        <v>3587</v>
      </c>
      <c r="B2470" s="43" t="s">
        <v>2579</v>
      </c>
      <c r="C2470" s="43">
        <v>2</v>
      </c>
      <c r="D2470" s="43">
        <v>2017</v>
      </c>
      <c r="E2470" s="43" t="s">
        <v>275</v>
      </c>
      <c r="F2470" s="43" t="s">
        <v>275</v>
      </c>
      <c r="G2470" s="43" t="s">
        <v>275</v>
      </c>
      <c r="H2470" s="43" t="s">
        <v>275</v>
      </c>
      <c r="I2470" s="43" t="s">
        <v>275</v>
      </c>
      <c r="J2470" s="45" t="s">
        <v>275</v>
      </c>
      <c r="K2470" s="43">
        <v>15</v>
      </c>
      <c r="L2470" s="43" t="s">
        <v>275</v>
      </c>
      <c r="M2470" s="43" t="s">
        <v>275</v>
      </c>
      <c r="N2470" s="43" t="s">
        <v>275</v>
      </c>
    </row>
    <row r="2471" spans="1:14" x14ac:dyDescent="0.35">
      <c r="A2471" s="43" t="s">
        <v>3587</v>
      </c>
      <c r="B2471" s="43" t="s">
        <v>2434</v>
      </c>
      <c r="C2471" s="43">
        <v>3</v>
      </c>
      <c r="D2471" s="43">
        <v>2018</v>
      </c>
      <c r="E2471" s="43" t="s">
        <v>275</v>
      </c>
      <c r="F2471" s="43" t="s">
        <v>275</v>
      </c>
      <c r="G2471" s="43" t="s">
        <v>275</v>
      </c>
      <c r="H2471" s="43" t="s">
        <v>275</v>
      </c>
      <c r="I2471" s="43" t="s">
        <v>275</v>
      </c>
      <c r="J2471" s="45" t="s">
        <v>275</v>
      </c>
      <c r="K2471" s="43" t="s">
        <v>275</v>
      </c>
      <c r="L2471" s="43">
        <v>2</v>
      </c>
      <c r="M2471" s="43">
        <v>1</v>
      </c>
      <c r="N2471" s="43">
        <v>5</v>
      </c>
    </row>
    <row r="2472" spans="1:14" x14ac:dyDescent="0.35">
      <c r="A2472" s="43" t="s">
        <v>3587</v>
      </c>
      <c r="B2472" s="43" t="s">
        <v>2579</v>
      </c>
      <c r="C2472" s="43">
        <v>2</v>
      </c>
      <c r="D2472" s="43">
        <v>2018</v>
      </c>
      <c r="E2472" s="43" t="s">
        <v>275</v>
      </c>
      <c r="F2472" s="43" t="s">
        <v>275</v>
      </c>
      <c r="G2472" s="43" t="s">
        <v>275</v>
      </c>
      <c r="H2472" s="43" t="s">
        <v>275</v>
      </c>
      <c r="I2472" s="43" t="s">
        <v>275</v>
      </c>
      <c r="J2472" s="45" t="s">
        <v>275</v>
      </c>
      <c r="K2472" s="43">
        <v>15</v>
      </c>
      <c r="L2472" s="43" t="s">
        <v>275</v>
      </c>
      <c r="M2472" s="43" t="s">
        <v>275</v>
      </c>
      <c r="N2472" s="43" t="s">
        <v>275</v>
      </c>
    </row>
    <row r="2473" spans="1:14" x14ac:dyDescent="0.35">
      <c r="A2473" s="43" t="s">
        <v>3587</v>
      </c>
      <c r="B2473" s="43" t="s">
        <v>2434</v>
      </c>
      <c r="C2473" s="43">
        <v>3</v>
      </c>
      <c r="D2473" s="43">
        <v>2019</v>
      </c>
      <c r="E2473" s="43" t="s">
        <v>275</v>
      </c>
      <c r="F2473" s="43" t="s">
        <v>275</v>
      </c>
      <c r="G2473" s="43" t="s">
        <v>275</v>
      </c>
      <c r="H2473" s="43" t="s">
        <v>275</v>
      </c>
      <c r="I2473" s="43" t="s">
        <v>275</v>
      </c>
      <c r="J2473" s="45" t="s">
        <v>275</v>
      </c>
      <c r="K2473" s="43" t="s">
        <v>275</v>
      </c>
      <c r="L2473" s="43">
        <v>2</v>
      </c>
      <c r="M2473" s="43">
        <v>1</v>
      </c>
      <c r="N2473" s="43">
        <v>5</v>
      </c>
    </row>
    <row r="2474" spans="1:14" x14ac:dyDescent="0.35">
      <c r="A2474" s="43" t="s">
        <v>3587</v>
      </c>
      <c r="B2474" s="43" t="s">
        <v>2579</v>
      </c>
      <c r="C2474" s="43">
        <v>2</v>
      </c>
      <c r="D2474" s="43">
        <v>2019</v>
      </c>
      <c r="E2474" s="43" t="s">
        <v>275</v>
      </c>
      <c r="F2474" s="43" t="s">
        <v>275</v>
      </c>
      <c r="G2474" s="43" t="s">
        <v>275</v>
      </c>
      <c r="H2474" s="43" t="s">
        <v>275</v>
      </c>
      <c r="I2474" s="43" t="s">
        <v>275</v>
      </c>
      <c r="J2474" s="45" t="s">
        <v>275</v>
      </c>
      <c r="K2474" s="43">
        <v>15</v>
      </c>
      <c r="L2474" s="43" t="s">
        <v>275</v>
      </c>
      <c r="M2474" s="43" t="s">
        <v>275</v>
      </c>
      <c r="N2474" s="43" t="s">
        <v>275</v>
      </c>
    </row>
    <row r="2475" spans="1:14" x14ac:dyDescent="0.35">
      <c r="A2475" s="43" t="s">
        <v>3587</v>
      </c>
      <c r="B2475" s="46" t="s">
        <v>3525</v>
      </c>
      <c r="C2475" s="43">
        <v>3</v>
      </c>
      <c r="D2475" s="43">
        <v>2016</v>
      </c>
      <c r="E2475" s="43" t="str">
        <f>IF(OR(C2475=2,C2475=3),"NA","Codieren!")</f>
        <v>NA</v>
      </c>
      <c r="F2475" s="43" t="str">
        <f>IF(OR(C2475=2,C2475=3),"NA","Codieren!")</f>
        <v>NA</v>
      </c>
      <c r="G2475" s="43" t="str">
        <f>IF(F2475=1,"CODIEREN!","NA")</f>
        <v>NA</v>
      </c>
      <c r="H2475" s="43" t="str">
        <f>IF(OR(C2475=2,C2475=3),"NA","Codieren!")</f>
        <v>NA</v>
      </c>
      <c r="I2475" s="43" t="str">
        <f>IF(OR(C2475=2,C2475=3),"NA","Codieren!")</f>
        <v>NA</v>
      </c>
      <c r="J2475" s="45" t="str">
        <f>IF(OR(C2475=2,C2475=3),"NA","Codieren!")</f>
        <v>NA</v>
      </c>
      <c r="K2475" s="43" t="str">
        <f>IF(OR(C2475=1,C2475=3),"NA","Codieren!")</f>
        <v>NA</v>
      </c>
      <c r="L2475" s="43">
        <v>2</v>
      </c>
      <c r="M2475" s="43">
        <v>2</v>
      </c>
      <c r="N2475" s="43" t="str">
        <f>IF(OR(M2475="NA",M2475=2),"NA","Codieren!")</f>
        <v>NA</v>
      </c>
    </row>
    <row r="2476" spans="1:14" x14ac:dyDescent="0.35">
      <c r="A2476" s="43" t="s">
        <v>3587</v>
      </c>
      <c r="B2476" s="46" t="s">
        <v>3525</v>
      </c>
      <c r="C2476" s="43">
        <v>3</v>
      </c>
      <c r="D2476" s="43">
        <v>2017</v>
      </c>
      <c r="E2476" s="43" t="s">
        <v>275</v>
      </c>
      <c r="F2476" s="43" t="s">
        <v>275</v>
      </c>
      <c r="G2476" s="43" t="s">
        <v>275</v>
      </c>
      <c r="H2476" s="43" t="s">
        <v>275</v>
      </c>
      <c r="I2476" s="43" t="s">
        <v>275</v>
      </c>
      <c r="J2476" s="45" t="s">
        <v>275</v>
      </c>
      <c r="K2476" s="43" t="s">
        <v>275</v>
      </c>
      <c r="L2476" s="43">
        <v>2</v>
      </c>
      <c r="M2476" s="43">
        <v>2</v>
      </c>
      <c r="N2476" s="43" t="s">
        <v>275</v>
      </c>
    </row>
    <row r="2477" spans="1:14" x14ac:dyDescent="0.35">
      <c r="A2477" s="43" t="s">
        <v>3587</v>
      </c>
      <c r="B2477" s="46" t="s">
        <v>3525</v>
      </c>
      <c r="C2477" s="43">
        <v>3</v>
      </c>
      <c r="D2477" s="43">
        <v>2018</v>
      </c>
      <c r="E2477" s="43" t="s">
        <v>275</v>
      </c>
      <c r="F2477" s="43" t="s">
        <v>275</v>
      </c>
      <c r="G2477" s="43" t="s">
        <v>275</v>
      </c>
      <c r="H2477" s="43" t="s">
        <v>275</v>
      </c>
      <c r="I2477" s="43" t="s">
        <v>275</v>
      </c>
      <c r="J2477" s="45" t="s">
        <v>275</v>
      </c>
      <c r="K2477" s="43" t="s">
        <v>275</v>
      </c>
      <c r="L2477" s="43">
        <v>2</v>
      </c>
      <c r="M2477" s="43">
        <v>2</v>
      </c>
      <c r="N2477" s="43" t="s">
        <v>275</v>
      </c>
    </row>
    <row r="2478" spans="1:14" x14ac:dyDescent="0.35">
      <c r="A2478" s="43" t="s">
        <v>3587</v>
      </c>
      <c r="B2478" s="46" t="s">
        <v>3525</v>
      </c>
      <c r="C2478" s="43">
        <v>3</v>
      </c>
      <c r="D2478" s="43">
        <v>2019</v>
      </c>
      <c r="E2478" s="43" t="s">
        <v>275</v>
      </c>
      <c r="F2478" s="43" t="s">
        <v>275</v>
      </c>
      <c r="G2478" s="43" t="s">
        <v>275</v>
      </c>
      <c r="H2478" s="43" t="s">
        <v>275</v>
      </c>
      <c r="I2478" s="43" t="s">
        <v>275</v>
      </c>
      <c r="J2478" s="45" t="s">
        <v>275</v>
      </c>
      <c r="K2478" s="43" t="s">
        <v>275</v>
      </c>
      <c r="L2478" s="43">
        <v>2</v>
      </c>
      <c r="M2478" s="43">
        <v>2</v>
      </c>
      <c r="N2478" s="43" t="s">
        <v>275</v>
      </c>
    </row>
    <row r="2479" spans="1:14" x14ac:dyDescent="0.35">
      <c r="A2479" s="43" t="s">
        <v>3340</v>
      </c>
      <c r="B2479" s="43" t="s">
        <v>3297</v>
      </c>
      <c r="C2479" s="43">
        <v>1</v>
      </c>
      <c r="D2479" s="43">
        <v>2019</v>
      </c>
      <c r="E2479" s="43">
        <v>1</v>
      </c>
      <c r="F2479" s="43">
        <v>3</v>
      </c>
      <c r="G2479" s="43" t="str">
        <f>IF(F2479=1,"CODIEREN!","NA")</f>
        <v>NA</v>
      </c>
      <c r="H2479" s="43">
        <v>2</v>
      </c>
      <c r="I2479" s="43">
        <v>2</v>
      </c>
      <c r="J2479" s="45">
        <v>6000</v>
      </c>
      <c r="K2479" s="43" t="str">
        <f>IF(OR(C2479=1,C2479=3),"NA","Codieren!")</f>
        <v>NA</v>
      </c>
      <c r="L2479" s="43" t="str">
        <f>IF(OR(C2479=1,C2479=2),"NA","Codieren!")</f>
        <v>NA</v>
      </c>
      <c r="M2479" s="43" t="str">
        <f>IF(L2479="NA","NA","Codieren!")</f>
        <v>NA</v>
      </c>
      <c r="N2479" s="43" t="str">
        <f>IF(OR(M2479="NA",M2479=2),"NA","Codieren!")</f>
        <v>NA</v>
      </c>
    </row>
    <row r="2480" spans="1:14" x14ac:dyDescent="0.35">
      <c r="A2480" s="43" t="s">
        <v>3340</v>
      </c>
      <c r="B2480" s="43" t="s">
        <v>1803</v>
      </c>
      <c r="C2480" s="43">
        <v>2</v>
      </c>
      <c r="D2480" s="43">
        <v>2019</v>
      </c>
      <c r="E2480" s="43" t="str">
        <f>IF(OR(C2480=2,C2480=3),"NA","Codieren!")</f>
        <v>NA</v>
      </c>
      <c r="F2480" s="43" t="str">
        <f>IF(OR(C2480=2,C2480=3),"NA","Codieren!")</f>
        <v>NA</v>
      </c>
      <c r="G2480" s="43" t="str">
        <f>IF(F2480=1,"CODIEREN!","NA")</f>
        <v>NA</v>
      </c>
      <c r="H2480" s="43" t="str">
        <f>IF(OR(C2480=2,C2480=3),"NA","Codieren!")</f>
        <v>NA</v>
      </c>
      <c r="I2480" s="43" t="str">
        <f>IF(OR(C2480=2,C2480=3),"NA","Codieren!")</f>
        <v>NA</v>
      </c>
      <c r="J2480" s="45" t="str">
        <f>IF(OR(C2480=2,C2480=3),"NA","Codieren!")</f>
        <v>NA</v>
      </c>
      <c r="K2480" s="43">
        <v>7</v>
      </c>
      <c r="L2480" s="43" t="str">
        <f>IF(OR(C2480=1,C2480=2),"NA","Codieren!")</f>
        <v>NA</v>
      </c>
      <c r="M2480" s="43" t="str">
        <f>IF(L2480="NA","NA","Codieren!")</f>
        <v>NA</v>
      </c>
      <c r="N2480" s="43" t="str">
        <f>IF(OR(M2480="NA",M2480=2),"NA","Codieren!")</f>
        <v>NA</v>
      </c>
    </row>
    <row r="2481" spans="1:14" x14ac:dyDescent="0.35">
      <c r="A2481" s="43" t="s">
        <v>1889</v>
      </c>
      <c r="B2481" s="43" t="s">
        <v>1852</v>
      </c>
      <c r="C2481" s="43">
        <v>1</v>
      </c>
      <c r="D2481" s="43">
        <v>2018</v>
      </c>
      <c r="E2481" s="43">
        <v>1</v>
      </c>
      <c r="F2481" s="43">
        <v>5</v>
      </c>
      <c r="G2481" s="43" t="str">
        <f>IF(F2481=1,"CODIEREN!","NA")</f>
        <v>NA</v>
      </c>
      <c r="H2481" s="43">
        <v>1</v>
      </c>
      <c r="I2481" s="43">
        <v>2</v>
      </c>
      <c r="J2481" s="45">
        <v>0</v>
      </c>
      <c r="K2481" s="43" t="str">
        <f>IF(OR(C2481=1,C2481=3),"NA","Codieren!")</f>
        <v>NA</v>
      </c>
      <c r="L2481" s="43" t="str">
        <f>IF(OR(C2481=1,C2481=2),"NA","Codieren!")</f>
        <v>NA</v>
      </c>
      <c r="M2481" s="43" t="str">
        <f>IF(L2481="NA","NA","Codieren!")</f>
        <v>NA</v>
      </c>
      <c r="N2481" s="43" t="str">
        <f>IF(OR(M2481="NA",M2481=2),"NA","Codieren!")</f>
        <v>NA</v>
      </c>
    </row>
    <row r="2482" spans="1:14" s="43" customFormat="1" x14ac:dyDescent="0.35">
      <c r="A2482" s="43" t="s">
        <v>1889</v>
      </c>
      <c r="B2482" s="43" t="s">
        <v>1012</v>
      </c>
      <c r="C2482" s="43">
        <v>2</v>
      </c>
      <c r="D2482" s="43">
        <v>2018</v>
      </c>
      <c r="E2482" s="43" t="s">
        <v>275</v>
      </c>
      <c r="F2482" s="43" t="s">
        <v>275</v>
      </c>
      <c r="G2482" s="43" t="str">
        <f>IF(F2482=1,"CODIEREN!","NA")</f>
        <v>NA</v>
      </c>
      <c r="H2482" s="43" t="s">
        <v>275</v>
      </c>
      <c r="I2482" s="43" t="s">
        <v>275</v>
      </c>
      <c r="J2482" s="45" t="str">
        <f>IF(OR(C2482=2,C2482=3),"NA","Codieren!")</f>
        <v>NA</v>
      </c>
      <c r="K2482" s="43">
        <v>9</v>
      </c>
      <c r="L2482" s="43" t="str">
        <f>IF(OR(C2482=1,C2482=2),"NA","Codieren!")</f>
        <v>NA</v>
      </c>
      <c r="M2482" s="43" t="str">
        <f>IF(L2482="NA","NA","Codieren!")</f>
        <v>NA</v>
      </c>
      <c r="N2482" s="43" t="str">
        <f>IF(OR(M2482="NA",M2482=2),"NA","Codieren!")</f>
        <v>NA</v>
      </c>
    </row>
    <row r="2483" spans="1:14" s="43" customFormat="1" x14ac:dyDescent="0.35">
      <c r="A2483" s="43" t="s">
        <v>3414</v>
      </c>
      <c r="B2483" s="46" t="s">
        <v>3349</v>
      </c>
      <c r="C2483" s="43">
        <v>1</v>
      </c>
      <c r="D2483" s="43">
        <v>2019</v>
      </c>
      <c r="E2483" s="43">
        <v>1</v>
      </c>
      <c r="F2483" s="43">
        <v>4</v>
      </c>
      <c r="G2483" s="43" t="str">
        <f>IF(F2483=1,"CODIEREN!","NA")</f>
        <v>NA</v>
      </c>
      <c r="H2483" s="43">
        <v>1</v>
      </c>
      <c r="I2483" s="43">
        <v>2</v>
      </c>
      <c r="J2483" s="45">
        <v>5000</v>
      </c>
      <c r="K2483" s="43" t="str">
        <f>IF(OR(C2483=1,C2483=3),"NA","Codieren!")</f>
        <v>NA</v>
      </c>
      <c r="L2483" s="43" t="str">
        <f>IF(OR(C2483=1,C2483=2),"NA","Codieren!")</f>
        <v>NA</v>
      </c>
      <c r="M2483" s="43" t="str">
        <f>IF(L2483="NA","NA","Codieren!")</f>
        <v>NA</v>
      </c>
      <c r="N2483" s="43" t="str">
        <f>IF(OR(M2483="NA",M2483=2),"NA","Codieren!")</f>
        <v>NA</v>
      </c>
    </row>
    <row r="2484" spans="1:14" s="43" customFormat="1" x14ac:dyDescent="0.35">
      <c r="A2484" s="43" t="s">
        <v>3414</v>
      </c>
      <c r="B2484" s="46" t="s">
        <v>624</v>
      </c>
      <c r="C2484" s="43">
        <v>2</v>
      </c>
      <c r="D2484" s="43">
        <v>2019</v>
      </c>
      <c r="E2484" s="43" t="str">
        <f>IF(OR(C2484=2,C2484=3),"NA","Codieren!")</f>
        <v>NA</v>
      </c>
      <c r="F2484" s="43" t="str">
        <f>IF(OR(C2484=2,C2484=3),"NA","Codieren!")</f>
        <v>NA</v>
      </c>
      <c r="G2484" s="43" t="str">
        <f>IF(F2484=1,"CODIEREN!","NA")</f>
        <v>NA</v>
      </c>
      <c r="H2484" s="43" t="str">
        <f>IF(OR(C2484=2,C2484=3),"NA","Codieren!")</f>
        <v>NA</v>
      </c>
      <c r="I2484" s="43" t="str">
        <f>IF(OR(C2484=2,C2484=3),"NA","Codieren!")</f>
        <v>NA</v>
      </c>
      <c r="J2484" s="45" t="str">
        <f>IF(OR(C2484=2,C2484=3),"NA","Codieren!")</f>
        <v>NA</v>
      </c>
      <c r="K2484" s="43" t="s">
        <v>275</v>
      </c>
      <c r="L2484" s="43" t="str">
        <f>IF(OR(C2484=1,C2484=2),"NA","Codieren!")</f>
        <v>NA</v>
      </c>
      <c r="M2484" s="43" t="str">
        <f>IF(L2484="NA","NA","Codieren!")</f>
        <v>NA</v>
      </c>
      <c r="N2484" s="43" t="str">
        <f>IF(OR(M2484="NA",M2484=2),"NA","Codieren!")</f>
        <v>NA</v>
      </c>
    </row>
    <row r="2485" spans="1:14" s="43" customFormat="1" x14ac:dyDescent="0.35">
      <c r="A2485" s="43" t="s">
        <v>484</v>
      </c>
      <c r="B2485" s="44" t="s">
        <v>359</v>
      </c>
      <c r="C2485" s="44">
        <v>1</v>
      </c>
      <c r="D2485" s="44">
        <v>2017</v>
      </c>
      <c r="E2485" s="43">
        <v>2</v>
      </c>
      <c r="F2485" s="43">
        <v>2</v>
      </c>
      <c r="G2485" s="43" t="s">
        <v>275</v>
      </c>
      <c r="H2485" s="43">
        <v>1</v>
      </c>
      <c r="I2485" s="43">
        <v>2</v>
      </c>
      <c r="J2485" s="45">
        <v>0</v>
      </c>
      <c r="K2485" s="43" t="s">
        <v>275</v>
      </c>
      <c r="L2485" s="43" t="s">
        <v>275</v>
      </c>
      <c r="M2485" s="43" t="str">
        <f>IF(L2485="NA","NA",2)</f>
        <v>NA</v>
      </c>
      <c r="N2485" s="43" t="s">
        <v>275</v>
      </c>
    </row>
    <row r="2486" spans="1:14" s="43" customFormat="1" x14ac:dyDescent="0.35">
      <c r="A2486" s="43" t="s">
        <v>484</v>
      </c>
      <c r="B2486" s="44" t="s">
        <v>480</v>
      </c>
      <c r="C2486" s="44">
        <v>2</v>
      </c>
      <c r="D2486" s="44">
        <v>2017</v>
      </c>
      <c r="E2486" s="43" t="s">
        <v>275</v>
      </c>
      <c r="F2486" s="43" t="s">
        <v>275</v>
      </c>
      <c r="G2486" s="43" t="s">
        <v>275</v>
      </c>
      <c r="H2486" s="43" t="s">
        <v>275</v>
      </c>
      <c r="I2486" s="43" t="s">
        <v>275</v>
      </c>
      <c r="J2486" s="45" t="s">
        <v>275</v>
      </c>
      <c r="K2486" s="43">
        <v>10</v>
      </c>
      <c r="L2486" s="43" t="s">
        <v>275</v>
      </c>
      <c r="M2486" s="43" t="str">
        <f>IF(L2486="NA","NA",2)</f>
        <v>NA</v>
      </c>
      <c r="N2486" s="43" t="s">
        <v>275</v>
      </c>
    </row>
    <row r="2487" spans="1:14" s="43" customFormat="1" x14ac:dyDescent="0.35">
      <c r="A2487" s="43" t="s">
        <v>484</v>
      </c>
      <c r="B2487" s="44" t="s">
        <v>1658</v>
      </c>
      <c r="C2487" s="44">
        <v>1</v>
      </c>
      <c r="D2487" s="43">
        <v>2017</v>
      </c>
      <c r="E2487" s="43">
        <v>2</v>
      </c>
      <c r="F2487" s="43">
        <v>2</v>
      </c>
      <c r="G2487" s="43" t="str">
        <f>IF(F2487=1,"CODIEREN!","NA")</f>
        <v>NA</v>
      </c>
      <c r="H2487" s="43">
        <v>1</v>
      </c>
      <c r="I2487" s="43">
        <v>2</v>
      </c>
      <c r="J2487" s="45">
        <v>5000</v>
      </c>
      <c r="K2487" s="43" t="str">
        <f>IF(OR(C2487=1,C2487=3),"NA","Codieren!")</f>
        <v>NA</v>
      </c>
      <c r="L2487" s="43" t="str">
        <f>IF(OR(C2487=1,C2487=2),"NA","Codieren!")</f>
        <v>NA</v>
      </c>
      <c r="M2487" s="43" t="str">
        <f>IF(L2487="NA","NA","Codieren!")</f>
        <v>NA</v>
      </c>
      <c r="N2487" s="43" t="str">
        <f>IF(OR(M2487="NA",M2487=2),"NA","Codieren!")</f>
        <v>NA</v>
      </c>
    </row>
    <row r="2488" spans="1:14" s="43" customFormat="1" x14ac:dyDescent="0.35">
      <c r="A2488" s="43" t="s">
        <v>3008</v>
      </c>
      <c r="B2488" s="43" t="s">
        <v>2957</v>
      </c>
      <c r="C2488" s="43">
        <v>1</v>
      </c>
      <c r="D2488" s="43">
        <v>2016</v>
      </c>
      <c r="E2488" s="43">
        <v>2</v>
      </c>
      <c r="F2488" s="43">
        <v>3</v>
      </c>
      <c r="G2488" s="43" t="str">
        <f>IF(F2488=1,"CODIEREN!","NA")</f>
        <v>NA</v>
      </c>
      <c r="H2488" s="43">
        <v>1</v>
      </c>
      <c r="I2488" s="43">
        <v>2</v>
      </c>
      <c r="J2488" s="45">
        <v>0</v>
      </c>
      <c r="K2488" s="43" t="str">
        <f>IF(OR(C2488=1,C2488=3),"NA","Codieren!")</f>
        <v>NA</v>
      </c>
      <c r="L2488" s="43" t="str">
        <f>IF(OR(C2488=1,C2488=2),"NA","Codieren!")</f>
        <v>NA</v>
      </c>
      <c r="M2488" s="43" t="str">
        <f>IF(L2488="NA","NA","Codieren!")</f>
        <v>NA</v>
      </c>
      <c r="N2488" s="43" t="str">
        <f>IF(OR(M2488="NA",M2488=2),"NA","Codieren!")</f>
        <v>NA</v>
      </c>
    </row>
    <row r="2489" spans="1:14" x14ac:dyDescent="0.35">
      <c r="A2489" s="43" t="s">
        <v>3008</v>
      </c>
      <c r="B2489" s="43" t="s">
        <v>3005</v>
      </c>
      <c r="C2489">
        <v>2</v>
      </c>
      <c r="D2489" s="43">
        <v>2016</v>
      </c>
      <c r="E2489" s="43" t="str">
        <f>IF(OR(C2489=2,C2489=3),"NA","Codieren!")</f>
        <v>NA</v>
      </c>
      <c r="F2489" s="43" t="str">
        <f>IF(OR(C2489=2,C2489=3),"NA","Codieren!")</f>
        <v>NA</v>
      </c>
      <c r="G2489" s="43" t="str">
        <f>IF(F2489=1,"CODIEREN!","NA")</f>
        <v>NA</v>
      </c>
      <c r="H2489" s="43" t="str">
        <f>IF(OR(C2489=2,C2489=3),"NA","Codieren!")</f>
        <v>NA</v>
      </c>
      <c r="I2489" s="43" t="str">
        <f>IF(OR(C2489=2,C2489=3),"NA","Codieren!")</f>
        <v>NA</v>
      </c>
      <c r="J2489" s="45" t="str">
        <f>IF(OR(C2489=2,C2489=3),"NA","Codieren!")</f>
        <v>NA</v>
      </c>
      <c r="K2489" s="43" t="s">
        <v>275</v>
      </c>
      <c r="L2489" s="43" t="str">
        <f>IF(OR(C2489=1,C2489=2),"NA","Codieren!")</f>
        <v>NA</v>
      </c>
      <c r="M2489" s="43" t="str">
        <f>IF(L2489="NA","NA","Codieren!")</f>
        <v>NA</v>
      </c>
      <c r="N2489" s="43" t="str">
        <f>IF(OR(M2489="NA",M2489=2),"NA","Codieren!")</f>
        <v>NA</v>
      </c>
    </row>
    <row r="2490" spans="1:14" x14ac:dyDescent="0.35">
      <c r="A2490" s="43" t="s">
        <v>1140</v>
      </c>
      <c r="B2490" s="43" t="s">
        <v>1095</v>
      </c>
      <c r="C2490">
        <v>1</v>
      </c>
      <c r="D2490" s="43">
        <v>2019</v>
      </c>
      <c r="E2490" s="43">
        <v>2</v>
      </c>
      <c r="F2490" s="43">
        <v>1</v>
      </c>
      <c r="G2490" s="43">
        <v>3</v>
      </c>
      <c r="H2490" s="43">
        <v>1</v>
      </c>
      <c r="I2490" s="43">
        <v>2</v>
      </c>
      <c r="J2490" s="45">
        <v>10000</v>
      </c>
      <c r="K2490" s="43" t="str">
        <f>IF(OR(C2490=1,C2490=3),"NA","Codieren!")</f>
        <v>NA</v>
      </c>
      <c r="L2490" s="43" t="str">
        <f>IF(OR(C2490=1,C2490=2),"NA","Codieren!")</f>
        <v>NA</v>
      </c>
      <c r="M2490" s="43" t="str">
        <f>IF(L2490="NA","NA","Codieren!")</f>
        <v>NA</v>
      </c>
      <c r="N2490" s="43" t="str">
        <f>IF(OR(M2490="NA",M2490=2),"NA","Codieren!")</f>
        <v>NA</v>
      </c>
    </row>
    <row r="2491" spans="1:14" x14ac:dyDescent="0.35">
      <c r="A2491" s="43" t="s">
        <v>1140</v>
      </c>
      <c r="B2491" s="44" t="s">
        <v>622</v>
      </c>
      <c r="C2491">
        <v>2</v>
      </c>
      <c r="D2491" s="43">
        <v>2019</v>
      </c>
      <c r="E2491" s="43" t="str">
        <f>IF(OR(C2491=2,C2491=3),"NA","Codieren!")</f>
        <v>NA</v>
      </c>
      <c r="F2491" s="43" t="str">
        <f>IF(OR(C2491=2,C2491=3),"NA","Codieren!")</f>
        <v>NA</v>
      </c>
      <c r="G2491" s="43" t="str">
        <f>IF(F2491=1,"CODIEREN!","NA")</f>
        <v>NA</v>
      </c>
      <c r="H2491" s="43" t="str">
        <f>IF(OR(C2491=2,C2491=3),"NA","Codieren!")</f>
        <v>NA</v>
      </c>
      <c r="I2491" s="43" t="str">
        <f>IF(OR(C2491=2,C2491=3),"NA","Codieren!")</f>
        <v>NA</v>
      </c>
      <c r="J2491" s="45" t="str">
        <f>IF(OR(C2491=2,C2491=3),"NA","Codieren!")</f>
        <v>NA</v>
      </c>
      <c r="K2491" s="43">
        <v>4</v>
      </c>
      <c r="L2491" s="43" t="str">
        <f>IF(OR(C2491=1,C2491=2),"NA","Codieren!")</f>
        <v>NA</v>
      </c>
      <c r="M2491" s="43" t="str">
        <f>IF(L2491="NA","NA","Codieren!")</f>
        <v>NA</v>
      </c>
      <c r="N2491" s="43" t="str">
        <f>IF(OR(M2491="NA",M2491=2),"NA","Codieren!")</f>
        <v>NA</v>
      </c>
    </row>
    <row r="2492" spans="1:14" x14ac:dyDescent="0.35">
      <c r="A2492" s="43" t="s">
        <v>1140</v>
      </c>
      <c r="B2492" t="s">
        <v>2434</v>
      </c>
      <c r="C2492">
        <v>3</v>
      </c>
      <c r="D2492" s="43">
        <v>2019</v>
      </c>
      <c r="E2492" s="43" t="str">
        <f>IF(OR(C2492=2,C2492=3),"NA","Codieren!")</f>
        <v>NA</v>
      </c>
      <c r="F2492" s="43" t="str">
        <f>IF(OR(C2492=2,C2492=3),"NA","Codieren!")</f>
        <v>NA</v>
      </c>
      <c r="G2492" s="43" t="str">
        <f>IF(F2492=1,"CODIEREN!","NA")</f>
        <v>NA</v>
      </c>
      <c r="H2492" s="43" t="str">
        <f>IF(OR(C2492=2,C2492=3),"NA","Codieren!")</f>
        <v>NA</v>
      </c>
      <c r="I2492" s="43" t="str">
        <f>IF(OR(C2492=2,C2492=3),"NA","Codieren!")</f>
        <v>NA</v>
      </c>
      <c r="J2492" s="45" t="str">
        <f>IF(OR(C2492=2,C2492=3),"NA","Codieren!")</f>
        <v>NA</v>
      </c>
      <c r="K2492" s="43" t="str">
        <f>IF(OR(C2492=1,C2492=3),"NA","Codieren!")</f>
        <v>NA</v>
      </c>
      <c r="L2492" s="43">
        <v>2</v>
      </c>
      <c r="M2492" s="43">
        <v>1</v>
      </c>
      <c r="N2492" s="43">
        <v>5</v>
      </c>
    </row>
    <row r="2493" spans="1:14" x14ac:dyDescent="0.35">
      <c r="A2493" s="43" t="s">
        <v>1140</v>
      </c>
      <c r="B2493" s="43" t="s">
        <v>2434</v>
      </c>
      <c r="C2493">
        <v>1</v>
      </c>
      <c r="D2493" s="43">
        <v>2018</v>
      </c>
      <c r="E2493" s="43">
        <v>1</v>
      </c>
      <c r="F2493" s="43">
        <v>1</v>
      </c>
      <c r="G2493" s="43">
        <v>5</v>
      </c>
      <c r="H2493" s="43">
        <v>1</v>
      </c>
      <c r="I2493" s="43">
        <v>2</v>
      </c>
      <c r="J2493" s="45">
        <v>2500</v>
      </c>
      <c r="K2493" s="43" t="str">
        <f>IF(OR(C2493=1,C2493=3),"NA","Codieren!")</f>
        <v>NA</v>
      </c>
      <c r="L2493" s="43" t="str">
        <f>IF(OR(C2493=1,C2493=2),"NA","Codieren!")</f>
        <v>NA</v>
      </c>
      <c r="M2493" s="43" t="str">
        <f>IF(L2493="NA","NA","Codieren!")</f>
        <v>NA</v>
      </c>
      <c r="N2493" s="43" t="str">
        <f>IF(OR(M2493="NA",M2493=2),"NA","Codieren!")</f>
        <v>NA</v>
      </c>
    </row>
    <row r="2494" spans="1:14" x14ac:dyDescent="0.35">
      <c r="A2494" s="43" t="s">
        <v>1140</v>
      </c>
      <c r="B2494" s="43" t="s">
        <v>622</v>
      </c>
      <c r="C2494">
        <v>2</v>
      </c>
      <c r="D2494" s="43">
        <v>2018</v>
      </c>
      <c r="E2494" s="43" t="str">
        <f>IF(OR(C2494=2,C2494=3),"NA","Codieren!")</f>
        <v>NA</v>
      </c>
      <c r="F2494" s="43" t="str">
        <f>IF(OR(C2494=2,C2494=3),"NA","Codieren!")</f>
        <v>NA</v>
      </c>
      <c r="G2494" s="43" t="str">
        <f>IF(F2494=1,"CODIEREN!","NA")</f>
        <v>NA</v>
      </c>
      <c r="H2494" s="43" t="str">
        <f>IF(OR(C2494=2,C2494=3),"NA","Codieren!")</f>
        <v>NA</v>
      </c>
      <c r="I2494" s="43" t="str">
        <f>IF(OR(C2494=2,C2494=3),"NA","Codieren!")</f>
        <v>NA</v>
      </c>
      <c r="J2494" s="45" t="str">
        <f>IF(OR(C2494=2,C2494=3),"NA","Codieren!")</f>
        <v>NA</v>
      </c>
      <c r="K2494" s="43" t="s">
        <v>275</v>
      </c>
      <c r="L2494" s="43" t="str">
        <f>IF(OR(C2494=1,C2494=2),"NA","Codieren!")</f>
        <v>NA</v>
      </c>
      <c r="M2494" s="43" t="str">
        <f>IF(L2494="NA","NA","Codieren!")</f>
        <v>NA</v>
      </c>
      <c r="N2494" s="43" t="str">
        <f>IF(OR(M2494="NA",M2494=2),"NA","Codieren!")</f>
        <v>NA</v>
      </c>
    </row>
    <row r="2495" spans="1:14" x14ac:dyDescent="0.35">
      <c r="A2495" s="43" t="s">
        <v>2524</v>
      </c>
      <c r="B2495" s="43" t="s">
        <v>2434</v>
      </c>
      <c r="C2495">
        <v>3</v>
      </c>
      <c r="D2495" s="43">
        <v>2015</v>
      </c>
      <c r="E2495" s="43" t="str">
        <f>IF(OR(C2495=2,C2495=3),"NA","Codieren!")</f>
        <v>NA</v>
      </c>
      <c r="F2495" s="43" t="str">
        <f>IF(OR(C2495=2,C2495=3),"NA","Codieren!")</f>
        <v>NA</v>
      </c>
      <c r="G2495" s="43" t="str">
        <f>IF(F2495=1,"CODIEREN!","NA")</f>
        <v>NA</v>
      </c>
      <c r="H2495" s="43" t="str">
        <f>IF(OR(C2495=2,C2495=3),"NA","Codieren!")</f>
        <v>NA</v>
      </c>
      <c r="I2495" s="43" t="str">
        <f>IF(OR(C2495=2,C2495=3),"NA","Codieren!")</f>
        <v>NA</v>
      </c>
      <c r="J2495" s="45" t="str">
        <f>IF(OR(C2495=2,C2495=3),"NA","Codieren!")</f>
        <v>NA</v>
      </c>
      <c r="K2495" s="43" t="str">
        <f>IF(OR(C2495=1,C2495=3),"NA","Codieren!")</f>
        <v>NA</v>
      </c>
      <c r="L2495" s="43">
        <v>2</v>
      </c>
      <c r="M2495" s="43">
        <v>1</v>
      </c>
      <c r="N2495" s="43">
        <v>5</v>
      </c>
    </row>
    <row r="2496" spans="1:14" x14ac:dyDescent="0.35">
      <c r="A2496" s="43" t="s">
        <v>1322</v>
      </c>
      <c r="B2496" s="46" t="s">
        <v>1276</v>
      </c>
      <c r="C2496">
        <v>3</v>
      </c>
      <c r="D2496" s="43">
        <v>2015</v>
      </c>
      <c r="E2496" s="43" t="str">
        <f>IF(OR(C2496=2,C2496=3),"NA","Codieren!")</f>
        <v>NA</v>
      </c>
      <c r="F2496" s="43" t="str">
        <f>IF(OR(C2496=2,C2496=3),"NA","Codieren!")</f>
        <v>NA</v>
      </c>
      <c r="G2496" s="43" t="str">
        <f>IF(F2496=1,"CODIEREN!","NA")</f>
        <v>NA</v>
      </c>
      <c r="H2496" s="43" t="str">
        <f>IF(OR(C2496=2,C2496=3),"NA","Codieren!")</f>
        <v>NA</v>
      </c>
      <c r="I2496" s="43" t="str">
        <f>IF(OR(C2496=2,C2496=3),"NA","Codieren!")</f>
        <v>NA</v>
      </c>
      <c r="J2496" s="45" t="str">
        <f>IF(OR(C2496=2,C2496=3),"NA","Codieren!")</f>
        <v>NA</v>
      </c>
      <c r="K2496" s="43" t="str">
        <f>IF(OR(C2496=1,C2496=3),"NA","Codieren!")</f>
        <v>NA</v>
      </c>
      <c r="L2496" s="43">
        <v>2</v>
      </c>
      <c r="M2496" s="43">
        <v>2</v>
      </c>
      <c r="N2496" s="43" t="str">
        <f>IF(OR(M2496="NA",M2496=2),"NA","Codieren!")</f>
        <v>NA</v>
      </c>
    </row>
    <row r="2497" spans="1:14" x14ac:dyDescent="0.35">
      <c r="A2497" s="43" t="s">
        <v>1322</v>
      </c>
      <c r="B2497" s="46" t="s">
        <v>1276</v>
      </c>
      <c r="C2497">
        <v>3</v>
      </c>
      <c r="D2497" s="43">
        <v>2016</v>
      </c>
      <c r="E2497" s="43" t="str">
        <f>IF(OR(C2497=2,C2497=3),"NA","Codieren!")</f>
        <v>NA</v>
      </c>
      <c r="F2497" s="43" t="str">
        <f>IF(OR(C2497=2,C2497=3),"NA","Codieren!")</f>
        <v>NA</v>
      </c>
      <c r="G2497" s="43" t="str">
        <f>IF(F2497=1,"CODIEREN!","NA")</f>
        <v>NA</v>
      </c>
      <c r="H2497" s="43" t="str">
        <f>IF(OR(C2497=2,C2497=3),"NA","Codieren!")</f>
        <v>NA</v>
      </c>
      <c r="I2497" s="43" t="str">
        <f>IF(OR(C2497=2,C2497=3),"NA","Codieren!")</f>
        <v>NA</v>
      </c>
      <c r="J2497" s="45" t="str">
        <f>IF(OR(C2497=2,C2497=3),"NA","Codieren!")</f>
        <v>NA</v>
      </c>
      <c r="K2497" s="43" t="str">
        <f>IF(OR(C2497=1,C2497=3),"NA","Codieren!")</f>
        <v>NA</v>
      </c>
      <c r="L2497" s="43">
        <v>2</v>
      </c>
      <c r="M2497" s="43">
        <v>2</v>
      </c>
      <c r="N2497" s="43" t="str">
        <f>IF(OR(M2497="NA",M2497=2),"NA","Codieren!")</f>
        <v>NA</v>
      </c>
    </row>
    <row r="2498" spans="1:14" x14ac:dyDescent="0.35">
      <c r="A2498" s="43" t="s">
        <v>1322</v>
      </c>
      <c r="B2498" s="46" t="s">
        <v>1276</v>
      </c>
      <c r="C2498">
        <v>3</v>
      </c>
      <c r="D2498" s="43">
        <v>2017</v>
      </c>
      <c r="E2498" s="43" t="str">
        <f>IF(OR(C2498=2,C2498=3),"NA","Codieren!")</f>
        <v>NA</v>
      </c>
      <c r="F2498" s="43" t="str">
        <f>IF(OR(C2498=2,C2498=3),"NA","Codieren!")</f>
        <v>NA</v>
      </c>
      <c r="G2498" s="43" t="str">
        <f>IF(F2498=1,"CODIEREN!","NA")</f>
        <v>NA</v>
      </c>
      <c r="H2498" s="43" t="str">
        <f>IF(OR(C2498=2,C2498=3),"NA","Codieren!")</f>
        <v>NA</v>
      </c>
      <c r="I2498" s="43" t="str">
        <f>IF(OR(C2498=2,C2498=3),"NA","Codieren!")</f>
        <v>NA</v>
      </c>
      <c r="J2498" s="45" t="str">
        <f>IF(OR(C2498=2,C2498=3),"NA","Codieren!")</f>
        <v>NA</v>
      </c>
      <c r="K2498" s="43" t="str">
        <f>IF(OR(C2498=1,C2498=3),"NA","Codieren!")</f>
        <v>NA</v>
      </c>
      <c r="L2498" s="43">
        <v>2</v>
      </c>
      <c r="M2498" s="43">
        <v>2</v>
      </c>
      <c r="N2498" s="43" t="str">
        <f>IF(OR(M2498="NA",M2498=2),"NA","Codieren!")</f>
        <v>NA</v>
      </c>
    </row>
    <row r="2499" spans="1:14" x14ac:dyDescent="0.35">
      <c r="A2499" s="43" t="s">
        <v>1322</v>
      </c>
      <c r="B2499" s="46" t="s">
        <v>1276</v>
      </c>
      <c r="C2499">
        <v>3</v>
      </c>
      <c r="D2499" s="43">
        <v>2018</v>
      </c>
      <c r="E2499" s="43" t="str">
        <f>IF(OR(C2499=2,C2499=3),"NA","Codieren!")</f>
        <v>NA</v>
      </c>
      <c r="F2499" s="43" t="str">
        <f>IF(OR(C2499=2,C2499=3),"NA","Codieren!")</f>
        <v>NA</v>
      </c>
      <c r="G2499" s="43" t="str">
        <f>IF(F2499=1,"CODIEREN!","NA")</f>
        <v>NA</v>
      </c>
      <c r="H2499" s="43" t="str">
        <f>IF(OR(C2499=2,C2499=3),"NA","Codieren!")</f>
        <v>NA</v>
      </c>
      <c r="I2499" s="43" t="str">
        <f>IF(OR(C2499=2,C2499=3),"NA","Codieren!")</f>
        <v>NA</v>
      </c>
      <c r="J2499" s="45" t="str">
        <f>IF(OR(C2499=2,C2499=3),"NA","Codieren!")</f>
        <v>NA</v>
      </c>
      <c r="K2499" s="43" t="str">
        <f>IF(OR(C2499=1,C2499=3),"NA","Codieren!")</f>
        <v>NA</v>
      </c>
      <c r="L2499" s="43">
        <v>2</v>
      </c>
      <c r="M2499" s="43">
        <v>2</v>
      </c>
      <c r="N2499" s="43" t="str">
        <f>IF(OR(M2499="NA",M2499=2),"NA","Codieren!")</f>
        <v>NA</v>
      </c>
    </row>
    <row r="2500" spans="1:14" x14ac:dyDescent="0.35">
      <c r="A2500" s="43" t="s">
        <v>1322</v>
      </c>
      <c r="B2500" s="46" t="s">
        <v>1276</v>
      </c>
      <c r="C2500">
        <v>3</v>
      </c>
      <c r="D2500" s="43">
        <v>2019</v>
      </c>
      <c r="E2500" s="43" t="s">
        <v>275</v>
      </c>
      <c r="F2500" s="43" t="s">
        <v>275</v>
      </c>
      <c r="G2500" s="43" t="s">
        <v>275</v>
      </c>
      <c r="H2500" s="43" t="s">
        <v>275</v>
      </c>
      <c r="I2500" s="43" t="s">
        <v>275</v>
      </c>
      <c r="J2500" s="45" t="s">
        <v>275</v>
      </c>
      <c r="K2500" s="43" t="s">
        <v>275</v>
      </c>
      <c r="L2500" s="43">
        <v>2</v>
      </c>
      <c r="M2500" s="43">
        <v>2</v>
      </c>
      <c r="N2500" s="43" t="s">
        <v>275</v>
      </c>
    </row>
    <row r="2501" spans="1:14" x14ac:dyDescent="0.35">
      <c r="A2501" s="43" t="s">
        <v>1322</v>
      </c>
      <c r="B2501" s="46" t="s">
        <v>107</v>
      </c>
      <c r="C2501">
        <v>2</v>
      </c>
      <c r="D2501" s="43">
        <v>2015</v>
      </c>
      <c r="E2501" s="43" t="str">
        <f>IF(OR(C2501=2,C2501=3),"NA","Codieren!")</f>
        <v>NA</v>
      </c>
      <c r="F2501" s="43" t="str">
        <f>IF(OR(C2501=2,C2501=3),"NA","Codieren!")</f>
        <v>NA</v>
      </c>
      <c r="G2501" s="43" t="str">
        <f>IF(F2501=1,"CODIEREN!","NA")</f>
        <v>NA</v>
      </c>
      <c r="H2501" s="43" t="str">
        <f>IF(OR(C2501=2,C2501=3),"NA","Codieren!")</f>
        <v>NA</v>
      </c>
      <c r="I2501" s="43" t="str">
        <f>IF(OR(C2501=2,C2501=3),"NA","Codieren!")</f>
        <v>NA</v>
      </c>
      <c r="J2501" s="45" t="str">
        <f>IF(OR(C2501=2,C2501=3),"NA","Codieren!")</f>
        <v>NA</v>
      </c>
      <c r="K2501" s="43">
        <v>1</v>
      </c>
      <c r="L2501" s="43" t="str">
        <f>IF(OR(C2501=1,C2501=2),"NA","Codieren!")</f>
        <v>NA</v>
      </c>
      <c r="M2501" s="43" t="s">
        <v>275</v>
      </c>
      <c r="N2501" s="43" t="str">
        <f>IF(OR(M2501="NA",M2501=2),"NA","Codieren!")</f>
        <v>NA</v>
      </c>
    </row>
    <row r="2502" spans="1:14" x14ac:dyDescent="0.35">
      <c r="A2502" s="43" t="s">
        <v>1322</v>
      </c>
      <c r="B2502" s="46" t="s">
        <v>107</v>
      </c>
      <c r="C2502" s="43">
        <v>2</v>
      </c>
      <c r="D2502" s="43">
        <v>2016</v>
      </c>
      <c r="E2502" s="43" t="str">
        <f>IF(OR(C2502=2,C2502=3),"NA","Codieren!")</f>
        <v>NA</v>
      </c>
      <c r="F2502" s="43" t="str">
        <f>IF(OR(C2502=2,C2502=3),"NA","Codieren!")</f>
        <v>NA</v>
      </c>
      <c r="G2502" s="43" t="str">
        <f>IF(F2502=1,"CODIEREN!","NA")</f>
        <v>NA</v>
      </c>
      <c r="H2502" s="43" t="str">
        <f>IF(OR(C2502=2,C2502=3),"NA","Codieren!")</f>
        <v>NA</v>
      </c>
      <c r="I2502" s="43" t="str">
        <f>IF(OR(C2502=2,C2502=3),"NA","Codieren!")</f>
        <v>NA</v>
      </c>
      <c r="J2502" s="45" t="str">
        <f>IF(OR(C2502=2,C2502=3),"NA","Codieren!")</f>
        <v>NA</v>
      </c>
      <c r="K2502" s="43">
        <v>1</v>
      </c>
      <c r="L2502" s="43" t="str">
        <f>IF(OR(C2502=1,C2502=2),"NA","Codieren!")</f>
        <v>NA</v>
      </c>
      <c r="M2502" s="43" t="s">
        <v>275</v>
      </c>
      <c r="N2502" s="43" t="str">
        <f>IF(OR(M2502="NA",M2502=2),"NA","Codieren!")</f>
        <v>NA</v>
      </c>
    </row>
    <row r="2503" spans="1:14" x14ac:dyDescent="0.35">
      <c r="A2503" s="43" t="s">
        <v>1322</v>
      </c>
      <c r="B2503" s="46" t="s">
        <v>107</v>
      </c>
      <c r="C2503" s="43">
        <v>2</v>
      </c>
      <c r="D2503" s="43">
        <v>2017</v>
      </c>
      <c r="E2503" s="43" t="str">
        <f>IF(OR(C2503=2,C2503=3),"NA","Codieren!")</f>
        <v>NA</v>
      </c>
      <c r="F2503" s="43" t="str">
        <f>IF(OR(C2503=2,C2503=3),"NA","Codieren!")</f>
        <v>NA</v>
      </c>
      <c r="G2503" s="43" t="str">
        <f>IF(F2503=1,"CODIEREN!","NA")</f>
        <v>NA</v>
      </c>
      <c r="H2503" s="43" t="str">
        <f>IF(OR(C2503=2,C2503=3),"NA","Codieren!")</f>
        <v>NA</v>
      </c>
      <c r="I2503" s="43" t="str">
        <f>IF(OR(C2503=2,C2503=3),"NA","Codieren!")</f>
        <v>NA</v>
      </c>
      <c r="J2503" s="45" t="str">
        <f>IF(OR(C2503=2,C2503=3),"NA","Codieren!")</f>
        <v>NA</v>
      </c>
      <c r="K2503" s="43">
        <v>1</v>
      </c>
      <c r="L2503" s="43" t="str">
        <f>IF(OR(C2503=1,C2503=2),"NA","Codieren!")</f>
        <v>NA</v>
      </c>
      <c r="M2503" s="43" t="s">
        <v>275</v>
      </c>
      <c r="N2503" s="43" t="str">
        <f>IF(OR(M2503="NA",M2503=2),"NA","Codieren!")</f>
        <v>NA</v>
      </c>
    </row>
    <row r="2504" spans="1:14" x14ac:dyDescent="0.35">
      <c r="A2504" s="43" t="s">
        <v>1322</v>
      </c>
      <c r="B2504" s="46" t="s">
        <v>107</v>
      </c>
      <c r="C2504" s="43">
        <v>2</v>
      </c>
      <c r="D2504" s="43">
        <v>2018</v>
      </c>
      <c r="E2504" s="43" t="str">
        <f>IF(OR(C2504=2,C2504=3),"NA","Codieren!")</f>
        <v>NA</v>
      </c>
      <c r="F2504" s="43" t="str">
        <f>IF(OR(C2504=2,C2504=3),"NA","Codieren!")</f>
        <v>NA</v>
      </c>
      <c r="G2504" s="43" t="str">
        <f>IF(F2504=1,"CODIEREN!","NA")</f>
        <v>NA</v>
      </c>
      <c r="H2504" s="43" t="str">
        <f>IF(OR(C2504=2,C2504=3),"NA","Codieren!")</f>
        <v>NA</v>
      </c>
      <c r="I2504" s="43" t="str">
        <f>IF(OR(C2504=2,C2504=3),"NA","Codieren!")</f>
        <v>NA</v>
      </c>
      <c r="J2504" s="45" t="str">
        <f>IF(OR(C2504=2,C2504=3),"NA","Codieren!")</f>
        <v>NA</v>
      </c>
      <c r="K2504" s="43">
        <v>1</v>
      </c>
      <c r="L2504" s="43" t="str">
        <f>IF(OR(C2504=1,C2504=2),"NA","Codieren!")</f>
        <v>NA</v>
      </c>
      <c r="M2504" s="43" t="s">
        <v>275</v>
      </c>
      <c r="N2504" s="43" t="str">
        <f>IF(OR(M2504="NA",M2504=2),"NA","Codieren!")</f>
        <v>NA</v>
      </c>
    </row>
    <row r="2505" spans="1:14" x14ac:dyDescent="0.35">
      <c r="A2505" s="43" t="s">
        <v>1322</v>
      </c>
      <c r="B2505" s="46" t="s">
        <v>107</v>
      </c>
      <c r="C2505" s="43">
        <v>2</v>
      </c>
      <c r="D2505" s="43">
        <v>2019</v>
      </c>
      <c r="E2505" s="43" t="s">
        <v>275</v>
      </c>
      <c r="F2505" s="43" t="s">
        <v>275</v>
      </c>
      <c r="G2505" s="43" t="s">
        <v>275</v>
      </c>
      <c r="H2505" s="43" t="s">
        <v>275</v>
      </c>
      <c r="I2505" s="43" t="s">
        <v>275</v>
      </c>
      <c r="J2505" s="45" t="s">
        <v>275</v>
      </c>
      <c r="K2505" s="43">
        <v>15</v>
      </c>
      <c r="L2505" s="43" t="s">
        <v>275</v>
      </c>
      <c r="M2505" s="43" t="s">
        <v>275</v>
      </c>
      <c r="N2505" s="43" t="s">
        <v>275</v>
      </c>
    </row>
    <row r="2506" spans="1:14" x14ac:dyDescent="0.35">
      <c r="A2506" s="43" t="s">
        <v>1322</v>
      </c>
      <c r="B2506" s="43" t="s">
        <v>3192</v>
      </c>
      <c r="C2506" s="43">
        <v>1</v>
      </c>
      <c r="D2506" s="43">
        <v>2019</v>
      </c>
      <c r="E2506" s="43">
        <v>1</v>
      </c>
      <c r="F2506" s="43">
        <v>5</v>
      </c>
      <c r="G2506" s="43" t="str">
        <f>IF(F2506=1,"CODIEREN!","NA")</f>
        <v>NA</v>
      </c>
      <c r="H2506" s="43">
        <v>1</v>
      </c>
      <c r="I2506" s="43">
        <v>2</v>
      </c>
      <c r="J2506" s="45">
        <v>2500</v>
      </c>
      <c r="K2506" s="43" t="str">
        <f>IF(OR(C2506=1,C2506=3),"NA","Codieren!")</f>
        <v>NA</v>
      </c>
      <c r="L2506" s="43" t="str">
        <f>IF(OR(C2506=1,C2506=2),"NA","Codieren!")</f>
        <v>NA</v>
      </c>
      <c r="M2506" s="43" t="str">
        <f>IF(L2506="NA","NA","Codieren!")</f>
        <v>NA</v>
      </c>
      <c r="N2506" s="43" t="str">
        <f>IF(OR(M2506="NA",M2506=2),"NA","Codieren!")</f>
        <v>NA</v>
      </c>
    </row>
    <row r="2507" spans="1:14" x14ac:dyDescent="0.35">
      <c r="A2507" s="43" t="s">
        <v>94</v>
      </c>
      <c r="B2507" s="44" t="s">
        <v>9</v>
      </c>
      <c r="C2507" s="44">
        <v>3</v>
      </c>
      <c r="D2507" s="44">
        <v>2019</v>
      </c>
      <c r="E2507" s="43" t="s">
        <v>275</v>
      </c>
      <c r="F2507" s="44" t="s">
        <v>275</v>
      </c>
      <c r="G2507" s="44" t="s">
        <v>275</v>
      </c>
      <c r="H2507" s="44" t="s">
        <v>275</v>
      </c>
      <c r="I2507" s="44" t="s">
        <v>275</v>
      </c>
      <c r="J2507" s="28" t="s">
        <v>275</v>
      </c>
      <c r="K2507" s="44" t="s">
        <v>275</v>
      </c>
      <c r="L2507" s="83">
        <v>2</v>
      </c>
      <c r="M2507" s="43">
        <f>IF(L2507="NA","NA",2)</f>
        <v>2</v>
      </c>
      <c r="N2507" s="43" t="s">
        <v>275</v>
      </c>
    </row>
    <row r="2508" spans="1:14" x14ac:dyDescent="0.35">
      <c r="A2508" s="43" t="s">
        <v>94</v>
      </c>
      <c r="B2508" s="44" t="s">
        <v>108</v>
      </c>
      <c r="C2508" s="44">
        <v>2</v>
      </c>
      <c r="D2508" s="44">
        <v>2019</v>
      </c>
      <c r="E2508" s="43" t="s">
        <v>275</v>
      </c>
      <c r="F2508" s="44" t="s">
        <v>275</v>
      </c>
      <c r="G2508" s="44" t="s">
        <v>275</v>
      </c>
      <c r="H2508" s="44" t="s">
        <v>275</v>
      </c>
      <c r="I2508" s="44" t="s">
        <v>275</v>
      </c>
      <c r="J2508" s="28" t="s">
        <v>275</v>
      </c>
      <c r="K2508" s="44">
        <v>1</v>
      </c>
      <c r="L2508" s="83" t="s">
        <v>275</v>
      </c>
      <c r="M2508" s="43" t="str">
        <f>IF(L2508="NA","NA",2)</f>
        <v>NA</v>
      </c>
      <c r="N2508" s="43" t="s">
        <v>275</v>
      </c>
    </row>
    <row r="2509" spans="1:14" x14ac:dyDescent="0.35">
      <c r="A2509" s="43" t="s">
        <v>94</v>
      </c>
      <c r="B2509" s="44" t="s">
        <v>9</v>
      </c>
      <c r="C2509" s="44">
        <v>3</v>
      </c>
      <c r="D2509" s="44">
        <v>2018</v>
      </c>
      <c r="E2509" s="43" t="s">
        <v>275</v>
      </c>
      <c r="F2509" s="44" t="s">
        <v>275</v>
      </c>
      <c r="G2509" s="44" t="s">
        <v>275</v>
      </c>
      <c r="H2509" s="44" t="s">
        <v>275</v>
      </c>
      <c r="I2509" s="44" t="s">
        <v>275</v>
      </c>
      <c r="J2509" s="28" t="s">
        <v>275</v>
      </c>
      <c r="K2509" s="44" t="s">
        <v>275</v>
      </c>
      <c r="L2509" s="83">
        <v>2</v>
      </c>
      <c r="M2509" s="43">
        <f>IF(L2509="NA","NA",2)</f>
        <v>2</v>
      </c>
      <c r="N2509" s="43" t="s">
        <v>275</v>
      </c>
    </row>
    <row r="2510" spans="1:14" x14ac:dyDescent="0.35">
      <c r="A2510" s="43" t="s">
        <v>94</v>
      </c>
      <c r="B2510" s="44" t="s">
        <v>108</v>
      </c>
      <c r="C2510" s="44">
        <v>2</v>
      </c>
      <c r="D2510" s="44">
        <v>2018</v>
      </c>
      <c r="E2510" s="43" t="s">
        <v>275</v>
      </c>
      <c r="F2510" s="44" t="s">
        <v>275</v>
      </c>
      <c r="G2510" s="44" t="s">
        <v>275</v>
      </c>
      <c r="H2510" s="44" t="s">
        <v>275</v>
      </c>
      <c r="I2510" s="44" t="s">
        <v>275</v>
      </c>
      <c r="J2510" s="28" t="s">
        <v>275</v>
      </c>
      <c r="K2510" s="44">
        <v>1</v>
      </c>
      <c r="L2510" s="83" t="s">
        <v>275</v>
      </c>
      <c r="M2510" s="43" t="str">
        <f>IF(L2510="NA","NA",2)</f>
        <v>NA</v>
      </c>
      <c r="N2510" s="43" t="s">
        <v>275</v>
      </c>
    </row>
    <row r="2511" spans="1:14" x14ac:dyDescent="0.35">
      <c r="A2511" s="43" t="s">
        <v>94</v>
      </c>
      <c r="B2511" s="44" t="s">
        <v>9</v>
      </c>
      <c r="C2511" s="44">
        <v>3</v>
      </c>
      <c r="D2511" s="44">
        <v>2017</v>
      </c>
      <c r="E2511" s="43" t="s">
        <v>275</v>
      </c>
      <c r="F2511" s="44" t="s">
        <v>275</v>
      </c>
      <c r="G2511" s="44" t="s">
        <v>275</v>
      </c>
      <c r="H2511" s="44" t="s">
        <v>275</v>
      </c>
      <c r="I2511" s="44" t="s">
        <v>275</v>
      </c>
      <c r="J2511" s="28" t="s">
        <v>275</v>
      </c>
      <c r="K2511" s="44" t="s">
        <v>275</v>
      </c>
      <c r="L2511" s="83">
        <v>2</v>
      </c>
      <c r="M2511" s="43">
        <f>IF(L2511="NA","NA",2)</f>
        <v>2</v>
      </c>
      <c r="N2511" s="43" t="s">
        <v>275</v>
      </c>
    </row>
    <row r="2512" spans="1:14" x14ac:dyDescent="0.35">
      <c r="A2512" s="43" t="s">
        <v>94</v>
      </c>
      <c r="B2512" s="44" t="s">
        <v>108</v>
      </c>
      <c r="C2512" s="44">
        <v>2</v>
      </c>
      <c r="D2512" s="44">
        <v>2017</v>
      </c>
      <c r="E2512" s="43" t="s">
        <v>275</v>
      </c>
      <c r="F2512" s="44" t="s">
        <v>275</v>
      </c>
      <c r="G2512" s="44" t="s">
        <v>275</v>
      </c>
      <c r="H2512" s="44" t="s">
        <v>275</v>
      </c>
      <c r="I2512" s="44" t="s">
        <v>275</v>
      </c>
      <c r="J2512" s="28" t="s">
        <v>275</v>
      </c>
      <c r="K2512" s="44">
        <v>1</v>
      </c>
      <c r="L2512" s="83" t="s">
        <v>275</v>
      </c>
      <c r="M2512" s="43" t="str">
        <f>IF(L2512="NA","NA",2)</f>
        <v>NA</v>
      </c>
      <c r="N2512" s="43" t="s">
        <v>275</v>
      </c>
    </row>
    <row r="2513" spans="1:14" x14ac:dyDescent="0.35">
      <c r="A2513" s="43" t="s">
        <v>94</v>
      </c>
      <c r="B2513" s="44" t="s">
        <v>9</v>
      </c>
      <c r="C2513" s="44">
        <v>3</v>
      </c>
      <c r="D2513" s="44">
        <v>2016</v>
      </c>
      <c r="E2513" s="43" t="s">
        <v>275</v>
      </c>
      <c r="F2513" s="44" t="s">
        <v>275</v>
      </c>
      <c r="G2513" s="44" t="s">
        <v>275</v>
      </c>
      <c r="H2513" s="44" t="s">
        <v>275</v>
      </c>
      <c r="I2513" s="44" t="s">
        <v>275</v>
      </c>
      <c r="J2513" s="28" t="s">
        <v>275</v>
      </c>
      <c r="K2513" s="44" t="s">
        <v>275</v>
      </c>
      <c r="L2513" s="83">
        <v>2</v>
      </c>
      <c r="M2513" s="43">
        <f>IF(L2513="NA","NA",2)</f>
        <v>2</v>
      </c>
      <c r="N2513" s="43" t="s">
        <v>275</v>
      </c>
    </row>
    <row r="2514" spans="1:14" x14ac:dyDescent="0.35">
      <c r="A2514" s="43" t="s">
        <v>94</v>
      </c>
      <c r="B2514" s="44" t="s">
        <v>108</v>
      </c>
      <c r="C2514" s="44">
        <v>2</v>
      </c>
      <c r="D2514" s="44">
        <v>2016</v>
      </c>
      <c r="E2514" s="43" t="s">
        <v>275</v>
      </c>
      <c r="F2514" s="44" t="s">
        <v>275</v>
      </c>
      <c r="G2514" s="44" t="s">
        <v>275</v>
      </c>
      <c r="H2514" s="44" t="s">
        <v>275</v>
      </c>
      <c r="I2514" s="44" t="s">
        <v>275</v>
      </c>
      <c r="J2514" s="28" t="s">
        <v>275</v>
      </c>
      <c r="K2514" s="44">
        <v>1</v>
      </c>
      <c r="L2514" s="83" t="s">
        <v>275</v>
      </c>
      <c r="M2514" s="43" t="str">
        <f>IF(L2514="NA","NA",2)</f>
        <v>NA</v>
      </c>
      <c r="N2514" s="43" t="s">
        <v>275</v>
      </c>
    </row>
    <row r="2515" spans="1:14" x14ac:dyDescent="0.35">
      <c r="A2515" s="43" t="s">
        <v>94</v>
      </c>
      <c r="B2515" s="44" t="s">
        <v>9</v>
      </c>
      <c r="C2515" s="44">
        <v>3</v>
      </c>
      <c r="D2515" s="44">
        <v>2015</v>
      </c>
      <c r="E2515" s="43" t="s">
        <v>275</v>
      </c>
      <c r="F2515" s="44" t="s">
        <v>275</v>
      </c>
      <c r="G2515" s="44" t="s">
        <v>275</v>
      </c>
      <c r="H2515" s="44" t="s">
        <v>275</v>
      </c>
      <c r="I2515" s="44" t="s">
        <v>275</v>
      </c>
      <c r="J2515" s="28" t="s">
        <v>275</v>
      </c>
      <c r="K2515" s="44" t="s">
        <v>275</v>
      </c>
      <c r="L2515" s="83">
        <v>2</v>
      </c>
      <c r="M2515" s="43">
        <f>IF(L2515="NA","NA",2)</f>
        <v>2</v>
      </c>
      <c r="N2515" s="43" t="s">
        <v>275</v>
      </c>
    </row>
    <row r="2516" spans="1:14" x14ac:dyDescent="0.35">
      <c r="A2516" s="43" t="s">
        <v>94</v>
      </c>
      <c r="B2516" s="44" t="s">
        <v>108</v>
      </c>
      <c r="C2516" s="44">
        <v>2</v>
      </c>
      <c r="D2516" s="44">
        <v>2015</v>
      </c>
      <c r="E2516" s="43" t="s">
        <v>275</v>
      </c>
      <c r="F2516" s="44" t="s">
        <v>275</v>
      </c>
      <c r="G2516" s="44" t="s">
        <v>275</v>
      </c>
      <c r="H2516" s="44" t="s">
        <v>275</v>
      </c>
      <c r="I2516" s="44" t="s">
        <v>275</v>
      </c>
      <c r="J2516" s="28" t="s">
        <v>275</v>
      </c>
      <c r="K2516" s="44">
        <v>1</v>
      </c>
      <c r="L2516" s="83" t="s">
        <v>275</v>
      </c>
      <c r="M2516" s="43" t="str">
        <f>IF(L2516="NA","NA",2)</f>
        <v>NA</v>
      </c>
      <c r="N2516" s="43" t="s">
        <v>275</v>
      </c>
    </row>
    <row r="2517" spans="1:14" x14ac:dyDescent="0.35">
      <c r="A2517" s="43" t="s">
        <v>1165</v>
      </c>
      <c r="B2517" s="43" t="s">
        <v>1173</v>
      </c>
      <c r="C2517">
        <v>3</v>
      </c>
      <c r="D2517" s="43">
        <v>2019</v>
      </c>
      <c r="E2517" s="43" t="str">
        <f>IF(OR(C2517=2,C2517=3),"NA","Codieren!")</f>
        <v>NA</v>
      </c>
      <c r="F2517" s="43" t="str">
        <f>IF(OR(C2517=2,C2517=3),"NA","Codieren!")</f>
        <v>NA</v>
      </c>
      <c r="G2517" s="43" t="str">
        <f>IF(F2517=1,"CODIEREN!","NA")</f>
        <v>NA</v>
      </c>
      <c r="H2517" s="43" t="str">
        <f>IF(OR(C2517=2,C2517=3),"NA","Codieren!")</f>
        <v>NA</v>
      </c>
      <c r="I2517" s="43" t="str">
        <f>IF(OR(C2517=2,C2517=3),"NA","Codieren!")</f>
        <v>NA</v>
      </c>
      <c r="J2517" s="45" t="str">
        <f>IF(OR(C2517=2,C2517=3),"NA","Codieren!")</f>
        <v>NA</v>
      </c>
      <c r="K2517" s="43" t="str">
        <f>IF(OR(C2517=1,C2517=3),"NA","Codieren!")</f>
        <v>NA</v>
      </c>
      <c r="L2517" s="43">
        <v>1</v>
      </c>
      <c r="M2517" s="43">
        <v>2</v>
      </c>
      <c r="N2517" s="43" t="str">
        <f>IF(OR(M2517="NA",M2517=2),"NA","Codieren!")</f>
        <v>NA</v>
      </c>
    </row>
    <row r="2518" spans="1:14" x14ac:dyDescent="0.35">
      <c r="A2518" s="43" t="s">
        <v>1165</v>
      </c>
      <c r="B2518" s="43" t="s">
        <v>375</v>
      </c>
      <c r="C2518">
        <v>2</v>
      </c>
      <c r="D2518" s="43">
        <v>2019</v>
      </c>
      <c r="E2518" s="43" t="str">
        <f>IF(OR(C2518=2,C2518=3),"NA","Codieren!")</f>
        <v>NA</v>
      </c>
      <c r="F2518" s="43" t="str">
        <f>IF(OR(C2518=2,C2518=3),"NA","Codieren!")</f>
        <v>NA</v>
      </c>
      <c r="G2518" s="43" t="str">
        <f>IF(F2518=1,"CODIEREN!","NA")</f>
        <v>NA</v>
      </c>
      <c r="H2518" s="43" t="str">
        <f>IF(OR(C2518=2,C2518=3),"NA","Codieren!")</f>
        <v>NA</v>
      </c>
      <c r="I2518" s="43" t="str">
        <f>IF(OR(C2518=2,C2518=3),"NA","Codieren!")</f>
        <v>NA</v>
      </c>
      <c r="J2518" s="45" t="str">
        <f>IF(OR(C2518=2,C2518=3),"NA","Codieren!")</f>
        <v>NA</v>
      </c>
      <c r="K2518" s="43">
        <v>1</v>
      </c>
      <c r="L2518" s="43" t="str">
        <f>IF(OR(C2518=1,C2518=2),"NA","Codieren!")</f>
        <v>NA</v>
      </c>
      <c r="M2518" s="43" t="str">
        <f>IF(L2518="NA","NA","Codieren!")</f>
        <v>NA</v>
      </c>
      <c r="N2518" s="43" t="str">
        <f>IF(OR(M2518="NA",M2518=2),"NA","Codieren!")</f>
        <v>NA</v>
      </c>
    </row>
    <row r="2519" spans="1:14" x14ac:dyDescent="0.35">
      <c r="A2519" s="43" t="s">
        <v>1165</v>
      </c>
      <c r="B2519" s="43" t="s">
        <v>1173</v>
      </c>
      <c r="C2519">
        <v>3</v>
      </c>
      <c r="D2519" s="43">
        <v>2018</v>
      </c>
      <c r="E2519" s="43" t="str">
        <f>IF(OR(C2519=2,C2519=3),"NA","Codieren!")</f>
        <v>NA</v>
      </c>
      <c r="F2519" s="43" t="str">
        <f>IF(OR(C2519=2,C2519=3),"NA","Codieren!")</f>
        <v>NA</v>
      </c>
      <c r="G2519" s="43" t="str">
        <f>IF(F2519=1,"CODIEREN!","NA")</f>
        <v>NA</v>
      </c>
      <c r="H2519" s="43" t="str">
        <f>IF(OR(C2519=2,C2519=3),"NA","Codieren!")</f>
        <v>NA</v>
      </c>
      <c r="I2519" s="43" t="str">
        <f>IF(OR(C2519=2,C2519=3),"NA","Codieren!")</f>
        <v>NA</v>
      </c>
      <c r="J2519" s="45" t="str">
        <f>IF(OR(C2519=2,C2519=3),"NA","Codieren!")</f>
        <v>NA</v>
      </c>
      <c r="K2519" s="43" t="str">
        <f>IF(OR(C2519=1,C2519=3),"NA","Codieren!")</f>
        <v>NA</v>
      </c>
      <c r="L2519" s="43">
        <v>1</v>
      </c>
      <c r="M2519" s="43">
        <v>2</v>
      </c>
      <c r="N2519" s="43" t="str">
        <f>IF(OR(M2519="NA",M2519=2),"NA","Codieren!")</f>
        <v>NA</v>
      </c>
    </row>
    <row r="2520" spans="1:14" x14ac:dyDescent="0.35">
      <c r="A2520" s="43" t="s">
        <v>1165</v>
      </c>
      <c r="B2520" s="43" t="s">
        <v>375</v>
      </c>
      <c r="C2520">
        <v>2</v>
      </c>
      <c r="D2520" s="43">
        <v>2018</v>
      </c>
      <c r="E2520" s="43" t="str">
        <f>IF(OR(C2520=2,C2520=3),"NA","Codieren!")</f>
        <v>NA</v>
      </c>
      <c r="F2520" s="43" t="str">
        <f>IF(OR(C2520=2,C2520=3),"NA","Codieren!")</f>
        <v>NA</v>
      </c>
      <c r="G2520" s="43" t="str">
        <f>IF(F2520=1,"CODIEREN!","NA")</f>
        <v>NA</v>
      </c>
      <c r="H2520" s="43" t="str">
        <f>IF(OR(C2520=2,C2520=3),"NA","Codieren!")</f>
        <v>NA</v>
      </c>
      <c r="I2520" s="43" t="str">
        <f>IF(OR(C2520=2,C2520=3),"NA","Codieren!")</f>
        <v>NA</v>
      </c>
      <c r="J2520" s="45" t="str">
        <f>IF(OR(C2520=2,C2520=3),"NA","Codieren!")</f>
        <v>NA</v>
      </c>
      <c r="K2520" s="43">
        <v>1</v>
      </c>
      <c r="L2520" s="43" t="str">
        <f>IF(OR(C2520=1,C2520=2),"NA","Codieren!")</f>
        <v>NA</v>
      </c>
      <c r="M2520" s="43" t="str">
        <f>IF(L2520="NA","NA","Codieren!")</f>
        <v>NA</v>
      </c>
      <c r="N2520" s="43" t="str">
        <f>IF(OR(M2520="NA",M2520=2),"NA","Codieren!")</f>
        <v>NA</v>
      </c>
    </row>
    <row r="2521" spans="1:14" x14ac:dyDescent="0.35">
      <c r="A2521" s="43" t="s">
        <v>1165</v>
      </c>
      <c r="B2521" s="43" t="s">
        <v>1173</v>
      </c>
      <c r="C2521">
        <v>3</v>
      </c>
      <c r="D2521" s="43">
        <v>2017</v>
      </c>
      <c r="E2521" s="43" t="str">
        <f>IF(OR(C2521=2,C2521=3),"NA","Codieren!")</f>
        <v>NA</v>
      </c>
      <c r="F2521" s="43" t="str">
        <f>IF(OR(C2521=2,C2521=3),"NA","Codieren!")</f>
        <v>NA</v>
      </c>
      <c r="G2521" s="43" t="str">
        <f>IF(F2521=1,"CODIEREN!","NA")</f>
        <v>NA</v>
      </c>
      <c r="H2521" s="43" t="str">
        <f>IF(OR(C2521=2,C2521=3),"NA","Codieren!")</f>
        <v>NA</v>
      </c>
      <c r="I2521" s="43" t="str">
        <f>IF(OR(C2521=2,C2521=3),"NA","Codieren!")</f>
        <v>NA</v>
      </c>
      <c r="J2521" s="45" t="str">
        <f>IF(OR(C2521=2,C2521=3),"NA","Codieren!")</f>
        <v>NA</v>
      </c>
      <c r="K2521" s="43" t="s">
        <v>275</v>
      </c>
      <c r="L2521" s="43">
        <v>1</v>
      </c>
      <c r="M2521" s="43">
        <v>2</v>
      </c>
      <c r="N2521" s="43" t="str">
        <f>IF(OR(M2521="NA",M2521=2),"NA","Codieren!")</f>
        <v>NA</v>
      </c>
    </row>
    <row r="2522" spans="1:14" x14ac:dyDescent="0.35">
      <c r="A2522" s="43" t="s">
        <v>1165</v>
      </c>
      <c r="B2522" s="43" t="s">
        <v>375</v>
      </c>
      <c r="C2522">
        <v>2</v>
      </c>
      <c r="D2522" s="43">
        <v>2017</v>
      </c>
      <c r="E2522" s="43" t="str">
        <f>IF(OR(C2522=2,C2522=3),"NA","Codieren!")</f>
        <v>NA</v>
      </c>
      <c r="F2522" s="43" t="str">
        <f>IF(OR(C2522=2,C2522=3),"NA","Codieren!")</f>
        <v>NA</v>
      </c>
      <c r="G2522" s="43" t="str">
        <f>IF(F2522=1,"CODIEREN!","NA")</f>
        <v>NA</v>
      </c>
      <c r="H2522" s="43" t="str">
        <f>IF(OR(C2522=2,C2522=3),"NA","Codieren!")</f>
        <v>NA</v>
      </c>
      <c r="I2522" s="43" t="str">
        <f>IF(OR(C2522=2,C2522=3),"NA","Codieren!")</f>
        <v>NA</v>
      </c>
      <c r="J2522" s="45" t="str">
        <f>IF(OR(C2522=2,C2522=3),"NA","Codieren!")</f>
        <v>NA</v>
      </c>
      <c r="K2522" s="43">
        <v>1</v>
      </c>
      <c r="L2522" s="43" t="str">
        <f>IF(OR(C2522=1,C2522=2),"NA","Codieren!")</f>
        <v>NA</v>
      </c>
      <c r="M2522" s="43" t="str">
        <f>IF(L2522="NA","NA","Codieren!")</f>
        <v>NA</v>
      </c>
      <c r="N2522" s="43" t="str">
        <f>IF(OR(M2522="NA",M2522=2),"NA","Codieren!")</f>
        <v>NA</v>
      </c>
    </row>
    <row r="2523" spans="1:14" x14ac:dyDescent="0.35">
      <c r="A2523" s="43" t="s">
        <v>1165</v>
      </c>
      <c r="B2523" s="43" t="s">
        <v>1173</v>
      </c>
      <c r="C2523" s="43">
        <v>3</v>
      </c>
      <c r="D2523" s="43">
        <v>2016</v>
      </c>
      <c r="E2523" s="43" t="str">
        <f>IF(OR(C2523=2,C2523=3),"NA","Codieren!")</f>
        <v>NA</v>
      </c>
      <c r="F2523" s="43" t="str">
        <f>IF(OR(C2523=2,C2523=3),"NA","Codieren!")</f>
        <v>NA</v>
      </c>
      <c r="G2523" s="43" t="str">
        <f>IF(F2523=1,"CODIEREN!","NA")</f>
        <v>NA</v>
      </c>
      <c r="H2523" s="43" t="str">
        <f>IF(OR(C2523=2,C2523=3),"NA","Codieren!")</f>
        <v>NA</v>
      </c>
      <c r="I2523" s="43" t="str">
        <f>IF(OR(C2523=2,C2523=3),"NA","Codieren!")</f>
        <v>NA</v>
      </c>
      <c r="J2523" s="45" t="str">
        <f>IF(OR(C2523=2,C2523=3),"NA","Codieren!")</f>
        <v>NA</v>
      </c>
      <c r="K2523" s="43" t="str">
        <f>IF(OR(C2523=1,C2523=3),"NA","Codieren!")</f>
        <v>NA</v>
      </c>
      <c r="L2523" s="43">
        <v>1</v>
      </c>
      <c r="M2523" s="43">
        <v>2</v>
      </c>
      <c r="N2523" s="43" t="str">
        <f>IF(OR(M2523="NA",M2523=2),"NA","Codieren!")</f>
        <v>NA</v>
      </c>
    </row>
    <row r="2524" spans="1:14" x14ac:dyDescent="0.35">
      <c r="A2524" s="43" t="s">
        <v>1165</v>
      </c>
      <c r="B2524" s="43" t="s">
        <v>375</v>
      </c>
      <c r="C2524" s="43">
        <v>2</v>
      </c>
      <c r="D2524" s="43">
        <v>2016</v>
      </c>
      <c r="E2524" s="43" t="str">
        <f>IF(OR(C2524=2,C2524=3),"NA","Codieren!")</f>
        <v>NA</v>
      </c>
      <c r="F2524" s="43" t="str">
        <f>IF(OR(C2524=2,C2524=3),"NA","Codieren!")</f>
        <v>NA</v>
      </c>
      <c r="G2524" s="43" t="str">
        <f>IF(F2524=1,"CODIEREN!","NA")</f>
        <v>NA</v>
      </c>
      <c r="H2524" s="43" t="str">
        <f>IF(OR(C2524=2,C2524=3),"NA","Codieren!")</f>
        <v>NA</v>
      </c>
      <c r="I2524" s="43" t="str">
        <f>IF(OR(C2524=2,C2524=3),"NA","Codieren!")</f>
        <v>NA</v>
      </c>
      <c r="J2524" s="45" t="str">
        <f>IF(OR(C2524=2,C2524=3),"NA","Codieren!")</f>
        <v>NA</v>
      </c>
      <c r="K2524" s="43">
        <v>1</v>
      </c>
      <c r="L2524" s="43" t="str">
        <f>IF(OR(C2524=1,C2524=2),"NA","Codieren!")</f>
        <v>NA</v>
      </c>
      <c r="M2524" s="43" t="str">
        <f>IF(L2524="NA","NA","Codieren!")</f>
        <v>NA</v>
      </c>
      <c r="N2524" s="43" t="str">
        <f>IF(OR(M2524="NA",M2524=2),"NA","Codieren!")</f>
        <v>NA</v>
      </c>
    </row>
    <row r="2525" spans="1:14" x14ac:dyDescent="0.35">
      <c r="A2525" s="43" t="s">
        <v>1165</v>
      </c>
      <c r="B2525" s="43" t="s">
        <v>1173</v>
      </c>
      <c r="C2525" s="43">
        <v>3</v>
      </c>
      <c r="D2525" s="43">
        <v>2015</v>
      </c>
      <c r="E2525" s="43" t="str">
        <f>IF(OR(C2525=2,C2525=3),"NA","Codieren!")</f>
        <v>NA</v>
      </c>
      <c r="F2525" s="43" t="str">
        <f>IF(OR(C2525=2,C2525=3),"NA","Codieren!")</f>
        <v>NA</v>
      </c>
      <c r="G2525" s="43" t="str">
        <f>IF(F2525=1,"CODIEREN!","NA")</f>
        <v>NA</v>
      </c>
      <c r="H2525" s="43" t="str">
        <f>IF(OR(C2525=2,C2525=3),"NA","Codieren!")</f>
        <v>NA</v>
      </c>
      <c r="I2525" s="43" t="str">
        <f>IF(OR(C2525=2,C2525=3),"NA","Codieren!")</f>
        <v>NA</v>
      </c>
      <c r="J2525" s="45" t="str">
        <f>IF(OR(C2525=2,C2525=3),"NA","Codieren!")</f>
        <v>NA</v>
      </c>
      <c r="K2525" s="43" t="str">
        <f>IF(OR(C2525=1,C2525=3),"NA","Codieren!")</f>
        <v>NA</v>
      </c>
      <c r="L2525" s="43">
        <v>1</v>
      </c>
      <c r="M2525" s="43">
        <v>2</v>
      </c>
      <c r="N2525" s="43" t="str">
        <f>IF(OR(M2525="NA",M2525=2),"NA","Codieren!")</f>
        <v>NA</v>
      </c>
    </row>
    <row r="2526" spans="1:14" x14ac:dyDescent="0.35">
      <c r="A2526" s="43" t="s">
        <v>1165</v>
      </c>
      <c r="B2526" s="43" t="s">
        <v>375</v>
      </c>
      <c r="C2526" s="43">
        <v>2</v>
      </c>
      <c r="D2526" s="43">
        <v>2015</v>
      </c>
      <c r="E2526" s="43" t="str">
        <f>IF(OR(C2526=2,C2526=3),"NA","Codieren!")</f>
        <v>NA</v>
      </c>
      <c r="F2526" s="43" t="str">
        <f>IF(OR(C2526=2,C2526=3),"NA","Codieren!")</f>
        <v>NA</v>
      </c>
      <c r="G2526" s="43" t="str">
        <f>IF(F2526=1,"CODIEREN!","NA")</f>
        <v>NA</v>
      </c>
      <c r="H2526" s="43" t="str">
        <f>IF(OR(C2526=2,C2526=3),"NA","Codieren!")</f>
        <v>NA</v>
      </c>
      <c r="I2526" s="43" t="str">
        <f>IF(OR(C2526=2,C2526=3),"NA","Codieren!")</f>
        <v>NA</v>
      </c>
      <c r="J2526" s="45" t="str">
        <f>IF(OR(C2526=2,C2526=3),"NA","Codieren!")</f>
        <v>NA</v>
      </c>
      <c r="K2526" s="43">
        <v>1</v>
      </c>
      <c r="L2526" s="43" t="str">
        <f>IF(OR(C2526=1,C2526=2),"NA","Codieren!")</f>
        <v>NA</v>
      </c>
      <c r="M2526" s="43" t="str">
        <f>IF(L2526="NA","NA","Codieren!")</f>
        <v>NA</v>
      </c>
      <c r="N2526" s="43" t="str">
        <f>IF(OR(M2526="NA",M2526=2),"NA","Codieren!")</f>
        <v>NA</v>
      </c>
    </row>
    <row r="2527" spans="1:14" x14ac:dyDescent="0.35">
      <c r="A2527" s="43" t="s">
        <v>2148</v>
      </c>
      <c r="B2527" s="44" t="s">
        <v>1999</v>
      </c>
      <c r="C2527" s="43">
        <v>1</v>
      </c>
      <c r="D2527" s="43">
        <v>2017</v>
      </c>
      <c r="E2527" s="43">
        <v>2</v>
      </c>
      <c r="F2527" s="43">
        <v>2</v>
      </c>
      <c r="G2527" s="43" t="str">
        <f>IF(F2527=1,"CODIEREN!","NA")</f>
        <v>NA</v>
      </c>
      <c r="H2527" s="43">
        <v>1</v>
      </c>
      <c r="I2527" s="43">
        <v>2</v>
      </c>
      <c r="J2527" s="45">
        <v>0</v>
      </c>
      <c r="K2527" s="43" t="str">
        <f>IF(OR(C2527=1,C2527=3),"NA","Codieren!")</f>
        <v>NA</v>
      </c>
      <c r="L2527" s="43" t="str">
        <f>IF(OR(C2527=1,C2527=2),"NA","Codieren!")</f>
        <v>NA</v>
      </c>
      <c r="M2527" s="43" t="str">
        <f>IF(L2527="NA","NA","Codieren!")</f>
        <v>NA</v>
      </c>
      <c r="N2527" s="43" t="str">
        <f>IF(OR(M2527="NA",M2527=2),"NA","Codieren!")</f>
        <v>NA</v>
      </c>
    </row>
    <row r="2528" spans="1:14" x14ac:dyDescent="0.35">
      <c r="A2528" s="43" t="s">
        <v>2148</v>
      </c>
      <c r="B2528" s="44" t="s">
        <v>1999</v>
      </c>
      <c r="C2528" s="43">
        <v>1</v>
      </c>
      <c r="D2528" s="43">
        <v>2017</v>
      </c>
      <c r="E2528" s="43">
        <v>2</v>
      </c>
      <c r="F2528" s="43">
        <v>2</v>
      </c>
      <c r="G2528" s="43" t="str">
        <f>IF(F2528=1,"CODIEREN!","NA")</f>
        <v>NA</v>
      </c>
      <c r="H2528" s="43">
        <v>1</v>
      </c>
      <c r="I2528" s="43">
        <v>2</v>
      </c>
      <c r="J2528" s="45">
        <v>0</v>
      </c>
      <c r="K2528" s="43" t="str">
        <f>IF(OR(C2528=1,C2528=3),"NA","Codieren!")</f>
        <v>NA</v>
      </c>
      <c r="L2528" s="43" t="str">
        <f>IF(OR(C2528=1,C2528=2),"NA","Codieren!")</f>
        <v>NA</v>
      </c>
      <c r="M2528" s="43" t="str">
        <f>IF(L2528="NA","NA","Codieren!")</f>
        <v>NA</v>
      </c>
      <c r="N2528" s="43" t="str">
        <f>IF(OR(M2528="NA",M2528=2),"NA","Codieren!")</f>
        <v>NA</v>
      </c>
    </row>
    <row r="2529" spans="1:14" x14ac:dyDescent="0.35">
      <c r="A2529" s="43" t="s">
        <v>2148</v>
      </c>
      <c r="B2529" s="44" t="s">
        <v>771</v>
      </c>
      <c r="C2529" s="43">
        <v>2</v>
      </c>
      <c r="D2529" s="43">
        <v>2017</v>
      </c>
      <c r="E2529" s="43" t="str">
        <f>IF(OR(C2529=2,C2529=3),"NA","Codieren!")</f>
        <v>NA</v>
      </c>
      <c r="F2529" s="43" t="str">
        <f>IF(OR(C2529=2,C2529=3),"NA","Codieren!")</f>
        <v>NA</v>
      </c>
      <c r="G2529" s="43" t="str">
        <f>IF(F2529=1,"CODIEREN!","NA")</f>
        <v>NA</v>
      </c>
      <c r="H2529" s="43" t="str">
        <f>IF(OR(C2529=2,C2529=3),"NA","Codieren!")</f>
        <v>NA</v>
      </c>
      <c r="I2529" s="43" t="str">
        <f>IF(OR(C2529=2,C2529=3),"NA","Codieren!")</f>
        <v>NA</v>
      </c>
      <c r="J2529" s="45" t="str">
        <f>IF(OR(C2529=2,C2529=3),"NA","Codieren!")</f>
        <v>NA</v>
      </c>
      <c r="K2529" s="43" t="s">
        <v>275</v>
      </c>
      <c r="L2529" s="43" t="str">
        <f>IF(OR(C2529=1,C2529=2),"NA","Codieren!")</f>
        <v>NA</v>
      </c>
      <c r="M2529" s="43" t="str">
        <f>IF(L2529="NA","NA","Codieren!")</f>
        <v>NA</v>
      </c>
      <c r="N2529" s="43" t="str">
        <f>IF(OR(M2529="NA",M2529=2),"NA","Codieren!")</f>
        <v>NA</v>
      </c>
    </row>
    <row r="2530" spans="1:14" x14ac:dyDescent="0.35">
      <c r="A2530" s="43" t="s">
        <v>980</v>
      </c>
      <c r="B2530" s="43" t="s">
        <v>940</v>
      </c>
      <c r="C2530">
        <v>1</v>
      </c>
      <c r="D2530" s="43">
        <v>2018</v>
      </c>
      <c r="E2530" s="43">
        <v>2</v>
      </c>
      <c r="F2530" s="43">
        <v>4</v>
      </c>
      <c r="G2530" s="43" t="s">
        <v>275</v>
      </c>
      <c r="H2530" s="43">
        <v>1</v>
      </c>
      <c r="I2530" s="43">
        <v>2</v>
      </c>
      <c r="J2530" s="45">
        <v>7500</v>
      </c>
      <c r="K2530" s="43" t="s">
        <v>275</v>
      </c>
      <c r="L2530" s="43" t="s">
        <v>275</v>
      </c>
      <c r="M2530" s="43" t="s">
        <v>275</v>
      </c>
      <c r="N2530" s="43" t="s">
        <v>275</v>
      </c>
    </row>
    <row r="2531" spans="1:14" x14ac:dyDescent="0.35">
      <c r="A2531" s="43" t="s">
        <v>980</v>
      </c>
      <c r="B2531" s="43" t="s">
        <v>111</v>
      </c>
      <c r="C2531">
        <v>2</v>
      </c>
      <c r="D2531" s="43">
        <v>2018</v>
      </c>
      <c r="E2531" s="43" t="s">
        <v>275</v>
      </c>
      <c r="F2531" s="43" t="s">
        <v>275</v>
      </c>
      <c r="G2531" s="43" t="s">
        <v>275</v>
      </c>
      <c r="H2531" s="43" t="s">
        <v>275</v>
      </c>
      <c r="I2531" s="43" t="s">
        <v>275</v>
      </c>
      <c r="J2531" s="43" t="s">
        <v>275</v>
      </c>
      <c r="K2531" s="43" t="s">
        <v>275</v>
      </c>
      <c r="L2531" s="43" t="s">
        <v>275</v>
      </c>
      <c r="M2531" s="43" t="s">
        <v>275</v>
      </c>
      <c r="N2531" s="43" t="s">
        <v>275</v>
      </c>
    </row>
    <row r="2532" spans="1:14" x14ac:dyDescent="0.35">
      <c r="A2532" s="43" t="s">
        <v>3830</v>
      </c>
      <c r="B2532" s="43" t="s">
        <v>3698</v>
      </c>
      <c r="C2532">
        <v>1</v>
      </c>
      <c r="D2532" s="43">
        <v>2018</v>
      </c>
      <c r="E2532" s="43">
        <v>1</v>
      </c>
      <c r="F2532" s="43">
        <v>5</v>
      </c>
      <c r="G2532" s="43" t="str">
        <f>IF(F2532=1,"CODIEREN!","NA")</f>
        <v>NA</v>
      </c>
      <c r="H2532" s="43">
        <v>3</v>
      </c>
      <c r="I2532" s="43">
        <v>2</v>
      </c>
      <c r="J2532" s="45">
        <v>0</v>
      </c>
      <c r="K2532" s="43" t="s">
        <v>275</v>
      </c>
      <c r="L2532" s="43" t="str">
        <f>IF(OR(C2532=1,C2532=2),"NA","Codieren!")</f>
        <v>NA</v>
      </c>
      <c r="M2532" s="43" t="str">
        <f>IF(L2532="NA","NA","Codieren!")</f>
        <v>NA</v>
      </c>
      <c r="N2532" s="43" t="str">
        <f>IF(OR(M2532="NA",M2532=2),"NA","Codieren!")</f>
        <v>NA</v>
      </c>
    </row>
    <row r="2533" spans="1:14" x14ac:dyDescent="0.35">
      <c r="A2533" s="43" t="s">
        <v>3830</v>
      </c>
      <c r="B2533" t="s">
        <v>3838</v>
      </c>
      <c r="C2533">
        <v>2</v>
      </c>
      <c r="D2533" s="43">
        <v>2018</v>
      </c>
      <c r="E2533" s="43" t="str">
        <f>IF(OR(C2533=2,C2533=3),"NA","Codieren!")</f>
        <v>NA</v>
      </c>
      <c r="F2533" s="43" t="str">
        <f>IF(OR(C2533=2,C2533=3),"NA","Codieren!")</f>
        <v>NA</v>
      </c>
      <c r="G2533" s="43" t="str">
        <f>IF(F2533=1,"CODIEREN!","NA")</f>
        <v>NA</v>
      </c>
      <c r="H2533" s="43" t="str">
        <f>IF(OR(C2533=2,C2533=3),"NA","Codieren!")</f>
        <v>NA</v>
      </c>
      <c r="I2533" s="43" t="str">
        <f>IF(OR(C2533=2,C2533=3),"NA","Codieren!")</f>
        <v>NA</v>
      </c>
      <c r="J2533" s="45" t="str">
        <f>IF(OR(C2533=2,C2533=3),"NA","Codieren!")</f>
        <v>NA</v>
      </c>
      <c r="K2533" s="43">
        <v>1</v>
      </c>
      <c r="L2533" s="43" t="str">
        <f>IF(OR(C2533=1,C2533=2),"NA","Codieren!")</f>
        <v>NA</v>
      </c>
      <c r="M2533" s="43" t="str">
        <f>IF(L2533="NA","NA","Codieren!")</f>
        <v>NA</v>
      </c>
      <c r="N2533" s="43" t="str">
        <f>IF(OR(M2533="NA",M2533=2),"NA","Codieren!")</f>
        <v>NA</v>
      </c>
    </row>
    <row r="2534" spans="1:14" x14ac:dyDescent="0.35">
      <c r="A2534" s="43" t="s">
        <v>2709</v>
      </c>
      <c r="B2534" t="s">
        <v>2434</v>
      </c>
      <c r="C2534">
        <v>3</v>
      </c>
      <c r="D2534" s="43">
        <v>2018</v>
      </c>
      <c r="E2534" s="43" t="str">
        <f>IF(OR(C2534=2,C2534=3),"NA","Codieren!")</f>
        <v>NA</v>
      </c>
      <c r="F2534" s="43" t="str">
        <f>IF(OR(C2534=2,C2534=3),"NA","Codieren!")</f>
        <v>NA</v>
      </c>
      <c r="G2534" s="43" t="str">
        <f>IF(F2534=1,"CODIEREN!","NA")</f>
        <v>NA</v>
      </c>
      <c r="H2534" s="43" t="str">
        <f>IF(OR(C2534=2,C2534=3),"NA","Codieren!")</f>
        <v>NA</v>
      </c>
      <c r="I2534" s="43" t="str">
        <f>IF(OR(C2534=2,C2534=3),"NA","Codieren!")</f>
        <v>NA</v>
      </c>
      <c r="J2534" s="45" t="str">
        <f>IF(OR(C2534=2,C2534=3),"NA","Codieren!")</f>
        <v>NA</v>
      </c>
      <c r="K2534" s="43" t="str">
        <f>IF(OR(C2534=1,C2534=3),"NA","Codieren!")</f>
        <v>NA</v>
      </c>
      <c r="L2534" s="43">
        <v>2</v>
      </c>
      <c r="M2534" s="43">
        <v>1</v>
      </c>
      <c r="N2534" s="43">
        <v>5</v>
      </c>
    </row>
    <row r="2535" spans="1:14" x14ac:dyDescent="0.35">
      <c r="A2535" s="43" t="s">
        <v>2709</v>
      </c>
      <c r="B2535" t="s">
        <v>2434</v>
      </c>
      <c r="C2535">
        <v>3</v>
      </c>
      <c r="D2535" s="43">
        <v>2019</v>
      </c>
      <c r="E2535" s="43" t="s">
        <v>275</v>
      </c>
      <c r="F2535" s="43" t="s">
        <v>275</v>
      </c>
      <c r="G2535" s="43" t="s">
        <v>275</v>
      </c>
      <c r="H2535" s="43" t="s">
        <v>275</v>
      </c>
      <c r="I2535" s="43" t="s">
        <v>275</v>
      </c>
      <c r="J2535" s="45" t="s">
        <v>275</v>
      </c>
      <c r="K2535" s="43" t="s">
        <v>275</v>
      </c>
      <c r="L2535" s="43">
        <v>2</v>
      </c>
      <c r="M2535" s="43">
        <v>1</v>
      </c>
      <c r="N2535" s="43">
        <v>5</v>
      </c>
    </row>
    <row r="2536" spans="1:14" x14ac:dyDescent="0.35">
      <c r="A2536" s="43" t="s">
        <v>3373</v>
      </c>
      <c r="B2536" s="46" t="s">
        <v>3349</v>
      </c>
      <c r="C2536">
        <v>1</v>
      </c>
      <c r="D2536" s="43">
        <v>2017</v>
      </c>
      <c r="E2536" s="43">
        <v>2</v>
      </c>
      <c r="F2536" s="43">
        <v>3</v>
      </c>
      <c r="G2536" s="43" t="str">
        <f>IF(F2536=1,"CODIEREN!","NA")</f>
        <v>NA</v>
      </c>
      <c r="H2536" s="43">
        <v>1</v>
      </c>
      <c r="I2536" s="43">
        <v>2</v>
      </c>
      <c r="J2536" s="45">
        <v>5000</v>
      </c>
      <c r="K2536" s="43" t="str">
        <f>IF(OR(C2536=1,C2536=3),"NA","Codieren!")</f>
        <v>NA</v>
      </c>
      <c r="L2536" s="43" t="str">
        <f>IF(OR(C2536=1,C2536=2),"NA","Codieren!")</f>
        <v>NA</v>
      </c>
      <c r="M2536" s="43" t="str">
        <f>IF(L2536="NA","NA","Codieren!")</f>
        <v>NA</v>
      </c>
      <c r="N2536" s="43" t="str">
        <f>IF(OR(M2536="NA",M2536=2),"NA","Codieren!")</f>
        <v>NA</v>
      </c>
    </row>
    <row r="2537" spans="1:14" x14ac:dyDescent="0.35">
      <c r="A2537" s="43" t="s">
        <v>3373</v>
      </c>
      <c r="B2537" s="46" t="s">
        <v>83</v>
      </c>
      <c r="C2537">
        <v>2</v>
      </c>
      <c r="D2537" s="43">
        <v>2017</v>
      </c>
      <c r="E2537" s="43" t="str">
        <f>IF(OR(C2537=2,C2537=3),"NA","Codieren!")</f>
        <v>NA</v>
      </c>
      <c r="F2537" s="43" t="str">
        <f>IF(OR(C2537=2,C2537=3),"NA","Codieren!")</f>
        <v>NA</v>
      </c>
      <c r="G2537" s="43" t="str">
        <f>IF(F2537=1,"CODIEREN!","NA")</f>
        <v>NA</v>
      </c>
      <c r="H2537" s="43" t="str">
        <f>IF(OR(C2537=2,C2537=3),"NA","Codieren!")</f>
        <v>NA</v>
      </c>
      <c r="I2537" s="43" t="str">
        <f>IF(OR(C2537=2,C2537=3),"NA","Codieren!")</f>
        <v>NA</v>
      </c>
      <c r="J2537" s="45" t="str">
        <f>IF(OR(C2537=2,C2537=3),"NA","Codieren!")</f>
        <v>NA</v>
      </c>
      <c r="K2537" s="43" t="s">
        <v>275</v>
      </c>
      <c r="L2537" s="43" t="str">
        <f>IF(OR(C2537=1,C2537=2),"NA","Codieren!")</f>
        <v>NA</v>
      </c>
      <c r="M2537" s="43" t="str">
        <f>IF(L2537="NA","NA","Codieren!")</f>
        <v>NA</v>
      </c>
      <c r="N2537" s="43" t="str">
        <f>IF(OR(M2537="NA",M2537=2),"NA","Codieren!")</f>
        <v>NA</v>
      </c>
    </row>
    <row r="2538" spans="1:14" x14ac:dyDescent="0.35">
      <c r="A2538" s="43" t="s">
        <v>1897</v>
      </c>
      <c r="B2538" s="43" t="s">
        <v>1852</v>
      </c>
      <c r="C2538" s="43">
        <v>1</v>
      </c>
      <c r="D2538" s="43">
        <v>2018</v>
      </c>
      <c r="E2538" s="43">
        <v>2</v>
      </c>
      <c r="F2538" s="43">
        <v>5</v>
      </c>
      <c r="G2538" s="43" t="str">
        <f>IF(F2538=1,"CODIEREN!","NA")</f>
        <v>NA</v>
      </c>
      <c r="H2538" s="43">
        <v>1</v>
      </c>
      <c r="I2538" s="43">
        <v>2</v>
      </c>
      <c r="J2538" s="45">
        <v>0</v>
      </c>
      <c r="K2538" s="43" t="str">
        <f>IF(OR(C2538=1,C2538=3),"NA","Codieren!")</f>
        <v>NA</v>
      </c>
      <c r="L2538" s="43" t="str">
        <f>IF(OR(C2538=1,C2538=2),"NA","Codieren!")</f>
        <v>NA</v>
      </c>
      <c r="M2538" s="43" t="str">
        <f>IF(L2538="NA","NA","Codieren!")</f>
        <v>NA</v>
      </c>
      <c r="N2538" s="43" t="str">
        <f>IF(OR(M2538="NA",M2538=2),"NA","Codieren!")</f>
        <v>NA</v>
      </c>
    </row>
    <row r="2539" spans="1:14" x14ac:dyDescent="0.35">
      <c r="A2539" s="43" t="s">
        <v>1897</v>
      </c>
      <c r="B2539" s="43" t="s">
        <v>624</v>
      </c>
      <c r="C2539" s="43">
        <v>2</v>
      </c>
      <c r="D2539" s="43">
        <v>2018</v>
      </c>
      <c r="E2539" s="43" t="s">
        <v>275</v>
      </c>
      <c r="F2539" s="43" t="s">
        <v>275</v>
      </c>
      <c r="G2539" s="43" t="str">
        <f>IF(F2539=1,"CODIEREN!","NA")</f>
        <v>NA</v>
      </c>
      <c r="H2539" s="43" t="s">
        <v>275</v>
      </c>
      <c r="I2539" s="43" t="s">
        <v>275</v>
      </c>
      <c r="J2539" s="45" t="str">
        <f>IF(OR(C2539=2,C2539=3),"NA","Codieren!")</f>
        <v>NA</v>
      </c>
      <c r="K2539" s="43" t="s">
        <v>275</v>
      </c>
      <c r="L2539" s="43" t="str">
        <f>IF(OR(C2539=1,C2539=2),"NA","Codieren!")</f>
        <v>NA</v>
      </c>
      <c r="M2539" s="43" t="str">
        <f>IF(L2539="NA","NA","Codieren!")</f>
        <v>NA</v>
      </c>
      <c r="N2539" s="43" t="str">
        <f>IF(OR(M2539="NA",M2539=2),"NA","Codieren!")</f>
        <v>NA</v>
      </c>
    </row>
    <row r="2540" spans="1:14" x14ac:dyDescent="0.35">
      <c r="A2540" s="43" t="s">
        <v>3833</v>
      </c>
      <c r="B2540" s="43" t="s">
        <v>3698</v>
      </c>
      <c r="C2540" s="43">
        <v>1</v>
      </c>
      <c r="D2540" s="43">
        <v>2018</v>
      </c>
      <c r="E2540" s="43">
        <v>1</v>
      </c>
      <c r="F2540" s="43">
        <v>5</v>
      </c>
      <c r="G2540" s="43" t="str">
        <f>IF(F2540=1,"CODIEREN!","NA")</f>
        <v>NA</v>
      </c>
      <c r="H2540" s="43">
        <v>3</v>
      </c>
      <c r="I2540" s="43">
        <v>2</v>
      </c>
      <c r="J2540" s="45">
        <v>0</v>
      </c>
      <c r="K2540" s="43" t="s">
        <v>275</v>
      </c>
      <c r="L2540" s="43" t="str">
        <f>IF(OR(C2540=1,C2540=2),"NA","Codieren!")</f>
        <v>NA</v>
      </c>
      <c r="M2540" s="43" t="str">
        <f>IF(L2540="NA","NA","Codieren!")</f>
        <v>NA</v>
      </c>
      <c r="N2540" s="43" t="str">
        <f>IF(OR(M2540="NA",M2540=2),"NA","Codieren!")</f>
        <v>NA</v>
      </c>
    </row>
    <row r="2541" spans="1:14" x14ac:dyDescent="0.35">
      <c r="A2541" s="43" t="s">
        <v>3833</v>
      </c>
      <c r="B2541" s="43" t="s">
        <v>107</v>
      </c>
      <c r="C2541" s="43">
        <v>2</v>
      </c>
      <c r="D2541" s="43">
        <v>2018</v>
      </c>
      <c r="E2541" s="43" t="str">
        <f>IF(OR(C2541=2,C2541=3),"NA","Codieren!")</f>
        <v>NA</v>
      </c>
      <c r="F2541" s="43" t="str">
        <f>IF(OR(C2541=2,C2541=3),"NA","Codieren!")</f>
        <v>NA</v>
      </c>
      <c r="G2541" s="43" t="str">
        <f>IF(F2541=1,"CODIEREN!","NA")</f>
        <v>NA</v>
      </c>
      <c r="H2541" s="43" t="str">
        <f>IF(OR(C2541=2,C2541=3),"NA","Codieren!")</f>
        <v>NA</v>
      </c>
      <c r="I2541" s="43" t="str">
        <f>IF(OR(C2541=2,C2541=3),"NA","Codieren!")</f>
        <v>NA</v>
      </c>
      <c r="J2541" s="45" t="str">
        <f>IF(OR(C2541=2,C2541=3),"NA","Codieren!")</f>
        <v>NA</v>
      </c>
      <c r="K2541" s="43">
        <v>15</v>
      </c>
      <c r="L2541" s="43" t="str">
        <f>IF(OR(C2541=1,C2541=2),"NA","Codieren!")</f>
        <v>NA</v>
      </c>
      <c r="M2541" s="43" t="str">
        <f>IF(L2541="NA","NA","Codieren!")</f>
        <v>NA</v>
      </c>
      <c r="N2541" s="43" t="str">
        <f>IF(OR(M2541="NA",M2541=2),"NA","Codieren!")</f>
        <v>NA</v>
      </c>
    </row>
    <row r="2542" spans="1:14" x14ac:dyDescent="0.35">
      <c r="A2542" s="43" t="s">
        <v>3833</v>
      </c>
      <c r="B2542" s="43" t="s">
        <v>3698</v>
      </c>
      <c r="C2542" s="43">
        <v>1</v>
      </c>
      <c r="D2542" s="43">
        <v>2017</v>
      </c>
      <c r="E2542" s="43">
        <v>1</v>
      </c>
      <c r="F2542" s="43">
        <v>5</v>
      </c>
      <c r="G2542" s="43" t="str">
        <f>IF(F2542=1,"CODIEREN!","NA")</f>
        <v>NA</v>
      </c>
      <c r="H2542" s="43">
        <v>2</v>
      </c>
      <c r="I2542" s="43">
        <v>2</v>
      </c>
      <c r="J2542" s="45">
        <v>0</v>
      </c>
      <c r="K2542" s="43" t="s">
        <v>275</v>
      </c>
      <c r="L2542" s="43" t="str">
        <f>IF(OR(C2542=1,C2542=2),"NA","Codieren!")</f>
        <v>NA</v>
      </c>
      <c r="M2542" s="43" t="str">
        <f>IF(L2542="NA","NA","Codieren!")</f>
        <v>NA</v>
      </c>
      <c r="N2542" s="43" t="str">
        <f>IF(OR(M2542="NA",M2542=2),"NA","Codieren!")</f>
        <v>NA</v>
      </c>
    </row>
    <row r="2543" spans="1:14" x14ac:dyDescent="0.35">
      <c r="A2543" s="43" t="s">
        <v>3833</v>
      </c>
      <c r="B2543" s="43" t="s">
        <v>107</v>
      </c>
      <c r="C2543" s="43">
        <v>2</v>
      </c>
      <c r="D2543" s="43">
        <v>2017</v>
      </c>
      <c r="E2543" s="43" t="str">
        <f>IF(OR(C2543=2,C2543=3),"NA","Codieren!")</f>
        <v>NA</v>
      </c>
      <c r="F2543" s="43" t="str">
        <f>IF(OR(C2543=2,C2543=3),"NA","Codieren!")</f>
        <v>NA</v>
      </c>
      <c r="G2543" s="43" t="str">
        <f>IF(F2543=1,"CODIEREN!","NA")</f>
        <v>NA</v>
      </c>
      <c r="H2543" s="43" t="str">
        <f>IF(OR(C2543=2,C2543=3),"NA","Codieren!")</f>
        <v>NA</v>
      </c>
      <c r="I2543" s="43" t="str">
        <f>IF(OR(C2543=2,C2543=3),"NA","Codieren!")</f>
        <v>NA</v>
      </c>
      <c r="J2543" s="45" t="str">
        <f>IF(OR(C2543=2,C2543=3),"NA","Codieren!")</f>
        <v>NA</v>
      </c>
      <c r="K2543" s="43">
        <v>15</v>
      </c>
      <c r="L2543" s="43" t="str">
        <f>IF(OR(C2543=1,C2543=2),"NA","Codieren!")</f>
        <v>NA</v>
      </c>
      <c r="M2543" s="43" t="str">
        <f>IF(L2543="NA","NA","Codieren!")</f>
        <v>NA</v>
      </c>
      <c r="N2543" s="43" t="str">
        <f>IF(OR(M2543="NA",M2543=2),"NA","Codieren!")</f>
        <v>NA</v>
      </c>
    </row>
    <row r="2544" spans="1:14" x14ac:dyDescent="0.35">
      <c r="A2544" s="43" t="s">
        <v>3833</v>
      </c>
      <c r="B2544" s="43" t="s">
        <v>3698</v>
      </c>
      <c r="C2544" s="43">
        <v>1</v>
      </c>
      <c r="D2544" s="43">
        <v>2016</v>
      </c>
      <c r="E2544" s="43">
        <v>1</v>
      </c>
      <c r="F2544" s="43">
        <v>5</v>
      </c>
      <c r="G2544" s="43" t="str">
        <f>IF(F2544=1,"CODIEREN!","NA")</f>
        <v>NA</v>
      </c>
      <c r="H2544" s="43">
        <v>3</v>
      </c>
      <c r="I2544" s="43">
        <v>2</v>
      </c>
      <c r="J2544" s="45">
        <v>0</v>
      </c>
      <c r="K2544" s="43" t="s">
        <v>275</v>
      </c>
      <c r="L2544" s="43" t="str">
        <f>IF(OR(C2544=1,C2544=2),"NA","Codieren!")</f>
        <v>NA</v>
      </c>
      <c r="M2544" s="43" t="str">
        <f>IF(L2544="NA","NA","Codieren!")</f>
        <v>NA</v>
      </c>
      <c r="N2544" s="43" t="str">
        <f>IF(OR(M2544="NA",M2544=2),"NA","Codieren!")</f>
        <v>NA</v>
      </c>
    </row>
    <row r="2545" spans="1:14" x14ac:dyDescent="0.35">
      <c r="A2545" s="43" t="s">
        <v>3833</v>
      </c>
      <c r="B2545" s="43" t="s">
        <v>107</v>
      </c>
      <c r="C2545" s="43">
        <v>2</v>
      </c>
      <c r="D2545" s="43">
        <v>2016</v>
      </c>
      <c r="E2545" s="43" t="str">
        <f>IF(OR(C2545=2,C2545=3),"NA","Codieren!")</f>
        <v>NA</v>
      </c>
      <c r="F2545" s="43" t="str">
        <f>IF(OR(C2545=2,C2545=3),"NA","Codieren!")</f>
        <v>NA</v>
      </c>
      <c r="G2545" s="43" t="str">
        <f>IF(F2545=1,"CODIEREN!","NA")</f>
        <v>NA</v>
      </c>
      <c r="H2545" s="43" t="str">
        <f>IF(OR(C2545=2,C2545=3),"NA","Codieren!")</f>
        <v>NA</v>
      </c>
      <c r="I2545" s="43" t="str">
        <f>IF(OR(C2545=2,C2545=3),"NA","Codieren!")</f>
        <v>NA</v>
      </c>
      <c r="J2545" s="45" t="str">
        <f>IF(OR(C2545=2,C2545=3),"NA","Codieren!")</f>
        <v>NA</v>
      </c>
      <c r="K2545" s="43">
        <v>15</v>
      </c>
      <c r="L2545" s="43" t="str">
        <f>IF(OR(C2545=1,C2545=2),"NA","Codieren!")</f>
        <v>NA</v>
      </c>
      <c r="M2545" s="43" t="str">
        <f>IF(L2545="NA","NA","Codieren!")</f>
        <v>NA</v>
      </c>
      <c r="N2545" s="43" t="str">
        <f>IF(OR(M2545="NA",M2545=2),"NA","Codieren!")</f>
        <v>NA</v>
      </c>
    </row>
    <row r="2546" spans="1:14" x14ac:dyDescent="0.35">
      <c r="A2546" s="43" t="s">
        <v>3833</v>
      </c>
      <c r="B2546" s="43" t="s">
        <v>3698</v>
      </c>
      <c r="C2546" s="43">
        <v>1</v>
      </c>
      <c r="D2546" s="43">
        <v>2015</v>
      </c>
      <c r="E2546" s="43">
        <v>1</v>
      </c>
      <c r="F2546" s="43">
        <v>5</v>
      </c>
      <c r="G2546" s="43" t="str">
        <f>IF(F2546=1,"CODIEREN!","NA")</f>
        <v>NA</v>
      </c>
      <c r="H2546" s="43">
        <v>3</v>
      </c>
      <c r="I2546" s="43">
        <v>2</v>
      </c>
      <c r="J2546" s="45">
        <v>0</v>
      </c>
      <c r="K2546" s="43" t="s">
        <v>275</v>
      </c>
      <c r="L2546" s="43" t="str">
        <f>IF(OR(C2546=1,C2546=2),"NA","Codieren!")</f>
        <v>NA</v>
      </c>
      <c r="M2546" s="43" t="str">
        <f>IF(L2546="NA","NA","Codieren!")</f>
        <v>NA</v>
      </c>
      <c r="N2546" s="43" t="str">
        <f>IF(OR(M2546="NA",M2546=2),"NA","Codieren!")</f>
        <v>NA</v>
      </c>
    </row>
    <row r="2547" spans="1:14" x14ac:dyDescent="0.35">
      <c r="A2547" s="43" t="s">
        <v>3833</v>
      </c>
      <c r="B2547" s="43" t="s">
        <v>107</v>
      </c>
      <c r="C2547" s="43">
        <v>2</v>
      </c>
      <c r="D2547" s="43">
        <v>2015</v>
      </c>
      <c r="E2547" s="43" t="s">
        <v>275</v>
      </c>
      <c r="F2547" s="43" t="s">
        <v>275</v>
      </c>
      <c r="G2547" s="43" t="str">
        <f>IF(F2547=1,"CODIEREN!","NA")</f>
        <v>NA</v>
      </c>
      <c r="H2547" s="43" t="s">
        <v>275</v>
      </c>
      <c r="I2547" s="43" t="s">
        <v>275</v>
      </c>
      <c r="J2547" s="45" t="s">
        <v>275</v>
      </c>
      <c r="K2547" s="43">
        <v>15</v>
      </c>
      <c r="L2547" s="43" t="str">
        <f>IF(OR(C2547=1,C2547=2),"NA","Codieren!")</f>
        <v>NA</v>
      </c>
      <c r="M2547" s="43" t="str">
        <f>IF(L2547="NA","NA","Codieren!")</f>
        <v>NA</v>
      </c>
      <c r="N2547" s="43" t="str">
        <f>IF(OR(M2547="NA",M2547=2),"NA","Codieren!")</f>
        <v>NA</v>
      </c>
    </row>
    <row r="2548" spans="1:14" x14ac:dyDescent="0.35">
      <c r="A2548" s="43" t="s">
        <v>3145</v>
      </c>
      <c r="B2548" s="43" t="s">
        <v>2957</v>
      </c>
      <c r="C2548" s="43">
        <v>1</v>
      </c>
      <c r="D2548" s="43">
        <v>2019</v>
      </c>
      <c r="E2548" s="43">
        <v>1</v>
      </c>
      <c r="F2548" s="43">
        <v>3</v>
      </c>
      <c r="G2548" s="43" t="str">
        <f>IF(F2548=1,"CODIEREN!","NA")</f>
        <v>NA</v>
      </c>
      <c r="H2548" s="43">
        <v>1</v>
      </c>
      <c r="I2548" s="43">
        <v>2</v>
      </c>
      <c r="J2548" s="45">
        <v>0</v>
      </c>
      <c r="K2548" s="43" t="str">
        <f>IF(OR(C2548=1,C2548=3),"NA","Codieren!")</f>
        <v>NA</v>
      </c>
      <c r="L2548" s="43" t="str">
        <f>IF(OR(C2548=1,C2548=2),"NA","Codieren!")</f>
        <v>NA</v>
      </c>
      <c r="M2548" s="43" t="str">
        <f>IF(L2548="NA","NA","Codieren!")</f>
        <v>NA</v>
      </c>
      <c r="N2548" s="43" t="str">
        <f>IF(OR(M2548="NA",M2548=2),"NA","Codieren!")</f>
        <v>NA</v>
      </c>
    </row>
    <row r="2549" spans="1:14" x14ac:dyDescent="0.35">
      <c r="A2549" s="43" t="s">
        <v>3145</v>
      </c>
      <c r="B2549" s="43" t="s">
        <v>61</v>
      </c>
      <c r="C2549" s="43">
        <v>2</v>
      </c>
      <c r="D2549" s="43">
        <v>2019</v>
      </c>
      <c r="E2549" s="43" t="str">
        <f>IF(OR(C2549=2,C2549=3),"NA","Codieren!")</f>
        <v>NA</v>
      </c>
      <c r="F2549" s="43" t="str">
        <f>IF(OR(C2549=2,C2549=3),"NA","Codieren!")</f>
        <v>NA</v>
      </c>
      <c r="G2549" s="43" t="str">
        <f>IF(F2549=1,"CODIEREN!","NA")</f>
        <v>NA</v>
      </c>
      <c r="H2549" s="43" t="str">
        <f>IF(OR(C2549=2,C2549=3),"NA","Codieren!")</f>
        <v>NA</v>
      </c>
      <c r="I2549" s="43" t="str">
        <f>IF(OR(C2549=2,C2549=3),"NA","Codieren!")</f>
        <v>NA</v>
      </c>
      <c r="J2549" s="45" t="str">
        <f>IF(OR(C2549=2,C2549=3),"NA","Codieren!")</f>
        <v>NA</v>
      </c>
      <c r="K2549" s="43" t="s">
        <v>275</v>
      </c>
      <c r="L2549" s="43" t="str">
        <f>IF(OR(C2549=1,C2549=2),"NA","Codieren!")</f>
        <v>NA</v>
      </c>
      <c r="M2549" s="43" t="str">
        <f>IF(L2549="NA","NA","Codieren!")</f>
        <v>NA</v>
      </c>
      <c r="N2549" s="43" t="str">
        <f>IF(OR(M2549="NA",M2549=2),"NA","Codieren!")</f>
        <v>NA</v>
      </c>
    </row>
    <row r="2550" spans="1:14" x14ac:dyDescent="0.35">
      <c r="A2550" s="43" t="s">
        <v>449</v>
      </c>
      <c r="B2550" s="44" t="s">
        <v>359</v>
      </c>
      <c r="C2550" s="44">
        <v>1</v>
      </c>
      <c r="D2550" s="44">
        <v>2018</v>
      </c>
      <c r="E2550" s="43">
        <v>2</v>
      </c>
      <c r="F2550" s="43">
        <v>1</v>
      </c>
      <c r="G2550" s="43">
        <v>1</v>
      </c>
      <c r="H2550" s="43">
        <v>1</v>
      </c>
      <c r="I2550" s="43">
        <v>2</v>
      </c>
      <c r="J2550" s="45">
        <v>0</v>
      </c>
      <c r="K2550" s="43" t="s">
        <v>275</v>
      </c>
      <c r="L2550" s="43" t="s">
        <v>275</v>
      </c>
      <c r="M2550" s="43" t="str">
        <f>IF(L2550="NA","NA",2)</f>
        <v>NA</v>
      </c>
      <c r="N2550" s="43" t="s">
        <v>275</v>
      </c>
    </row>
    <row r="2551" spans="1:14" x14ac:dyDescent="0.35">
      <c r="A2551" s="43" t="s">
        <v>449</v>
      </c>
      <c r="B2551" s="44" t="s">
        <v>66</v>
      </c>
      <c r="C2551" s="44">
        <v>2</v>
      </c>
      <c r="D2551" s="44">
        <v>2018</v>
      </c>
      <c r="E2551" s="43" t="s">
        <v>275</v>
      </c>
      <c r="F2551" s="43" t="s">
        <v>275</v>
      </c>
      <c r="G2551" s="43" t="s">
        <v>275</v>
      </c>
      <c r="H2551" s="43" t="s">
        <v>275</v>
      </c>
      <c r="I2551" s="43" t="s">
        <v>275</v>
      </c>
      <c r="J2551" s="45" t="s">
        <v>275</v>
      </c>
      <c r="K2551" s="43">
        <v>2</v>
      </c>
      <c r="L2551" s="43" t="s">
        <v>275</v>
      </c>
      <c r="M2551" s="43" t="str">
        <f>IF(L2551="NA","NA",2)</f>
        <v>NA</v>
      </c>
      <c r="N2551" s="43" t="s">
        <v>275</v>
      </c>
    </row>
    <row r="2552" spans="1:14" x14ac:dyDescent="0.35">
      <c r="A2552" s="43" t="s">
        <v>449</v>
      </c>
      <c r="B2552" s="44" t="s">
        <v>566</v>
      </c>
      <c r="C2552" s="43">
        <v>1</v>
      </c>
      <c r="D2552" s="32">
        <v>2017</v>
      </c>
      <c r="E2552" s="43">
        <v>2</v>
      </c>
      <c r="F2552" s="43">
        <v>1</v>
      </c>
      <c r="G2552" s="43">
        <v>1</v>
      </c>
      <c r="H2552" s="43">
        <v>1</v>
      </c>
      <c r="I2552" s="43">
        <v>2</v>
      </c>
      <c r="J2552" s="45">
        <v>0</v>
      </c>
      <c r="K2552" s="43" t="str">
        <f>IF(OR(C2552=1,C2552=3),"NA","Codieren!")</f>
        <v>NA</v>
      </c>
      <c r="L2552" s="43" t="str">
        <f>IF(OR(C2552=1,C2552=2),"NA","Codieren!")</f>
        <v>NA</v>
      </c>
      <c r="M2552" s="43" t="str">
        <f>IF(L2552="NA","NA","Codieren!")</f>
        <v>NA</v>
      </c>
      <c r="N2552" s="43" t="str">
        <f>IF(OR(M2552="NA",M2552=2),"NA","Codieren!")</f>
        <v>NA</v>
      </c>
    </row>
    <row r="2553" spans="1:14" x14ac:dyDescent="0.35">
      <c r="A2553" s="43" t="s">
        <v>449</v>
      </c>
      <c r="B2553" s="44" t="s">
        <v>66</v>
      </c>
      <c r="C2553" s="43">
        <v>2</v>
      </c>
      <c r="D2553" s="32">
        <v>2017</v>
      </c>
      <c r="E2553" s="43" t="str">
        <f>IF(OR(C2553=2,C2553=3),"NA","Codieren!")</f>
        <v>NA</v>
      </c>
      <c r="F2553" s="43" t="str">
        <f>IF(OR(C2553=2,C2553=3),"NA","Codieren!")</f>
        <v>NA</v>
      </c>
      <c r="G2553" s="43" t="str">
        <f>IF(F2553=1,"CODIEREN!","NA")</f>
        <v>NA</v>
      </c>
      <c r="H2553" s="43" t="str">
        <f>IF(OR(C2553=2,C2553=3),"NA","Codieren!")</f>
        <v>NA</v>
      </c>
      <c r="I2553" s="43" t="str">
        <f>IF(OR(C2553=2,C2553=3),"NA","Codieren!")</f>
        <v>NA</v>
      </c>
      <c r="J2553" s="45" t="str">
        <f>IF(OR(C2553=2,C2553=3),"NA","Codieren!")</f>
        <v>NA</v>
      </c>
      <c r="K2553" s="43">
        <v>2</v>
      </c>
      <c r="L2553" s="43" t="str">
        <f>IF(OR(C2553=1,C2553=2),"NA","Codieren!")</f>
        <v>NA</v>
      </c>
      <c r="M2553" s="43" t="str">
        <f>IF(L2553="NA","NA","Codieren!")</f>
        <v>NA</v>
      </c>
      <c r="N2553" s="43" t="str">
        <f>IF(OR(M2553="NA",M2553=2),"NA","Codieren!")</f>
        <v>NA</v>
      </c>
    </row>
    <row r="2554" spans="1:14" x14ac:dyDescent="0.35">
      <c r="A2554" s="43" t="s">
        <v>449</v>
      </c>
      <c r="B2554" s="43" t="s">
        <v>3698</v>
      </c>
      <c r="C2554">
        <v>3</v>
      </c>
      <c r="D2554" s="43">
        <v>2017</v>
      </c>
      <c r="E2554" s="43" t="str">
        <f>IF(OR(C2554=2,C2554=3),"NA","Codieren!")</f>
        <v>NA</v>
      </c>
      <c r="F2554" s="43" t="str">
        <f>IF(OR(C2554=2,C2554=3),"NA","Codieren!")</f>
        <v>NA</v>
      </c>
      <c r="G2554" s="43" t="str">
        <f>IF(F2554=1,"CODIEREN!","NA")</f>
        <v>NA</v>
      </c>
      <c r="H2554" s="43" t="str">
        <f>IF(OR(C2554=2,C2554=3),"NA","Codieren!")</f>
        <v>NA</v>
      </c>
      <c r="I2554" s="43" t="str">
        <f>IF(OR(C2554=2,C2554=3),"NA","Codieren!")</f>
        <v>NA</v>
      </c>
      <c r="J2554" s="45" t="str">
        <f>IF(OR(C2554=2,C2554=3),"NA","Codieren!")</f>
        <v>NA</v>
      </c>
      <c r="K2554" s="43" t="s">
        <v>275</v>
      </c>
      <c r="L2554" s="43">
        <v>2</v>
      </c>
      <c r="M2554" s="43">
        <v>2</v>
      </c>
      <c r="N2554" s="43" t="str">
        <f>IF(OR(M2554="NA",M2554=2),"NA","Codieren!")</f>
        <v>NA</v>
      </c>
    </row>
    <row r="2555" spans="1:14" x14ac:dyDescent="0.35">
      <c r="A2555" s="43" t="s">
        <v>449</v>
      </c>
      <c r="B2555" s="43" t="s">
        <v>3698</v>
      </c>
      <c r="C2555">
        <v>3</v>
      </c>
      <c r="D2555" s="43">
        <v>2016</v>
      </c>
      <c r="E2555" s="43" t="str">
        <f>IF(OR(C2555=2,C2555=3),"NA","Codieren!")</f>
        <v>NA</v>
      </c>
      <c r="F2555" s="43" t="str">
        <f>IF(OR(C2555=2,C2555=3),"NA","Codieren!")</f>
        <v>NA</v>
      </c>
      <c r="G2555" s="43" t="str">
        <f>IF(F2555=1,"CODIEREN!","NA")</f>
        <v>NA</v>
      </c>
      <c r="H2555" s="43" t="str">
        <f>IF(OR(C2555=2,C2555=3),"NA","Codieren!")</f>
        <v>NA</v>
      </c>
      <c r="I2555" s="43" t="str">
        <f>IF(OR(C2555=2,C2555=3),"NA","Codieren!")</f>
        <v>NA</v>
      </c>
      <c r="J2555" s="45" t="str">
        <f>IF(OR(C2555=2,C2555=3),"NA","Codieren!")</f>
        <v>NA</v>
      </c>
      <c r="K2555" s="43" t="s">
        <v>275</v>
      </c>
      <c r="L2555" s="43">
        <v>2</v>
      </c>
      <c r="M2555" s="43">
        <v>2</v>
      </c>
      <c r="N2555" s="43" t="str">
        <f>IF(OR(M2555="NA",M2555=2),"NA","Codieren!")</f>
        <v>NA</v>
      </c>
    </row>
    <row r="2556" spans="1:14" x14ac:dyDescent="0.35">
      <c r="A2556" s="43" t="s">
        <v>449</v>
      </c>
      <c r="B2556" s="43" t="s">
        <v>692</v>
      </c>
      <c r="C2556">
        <v>2</v>
      </c>
      <c r="D2556" s="43">
        <v>2016</v>
      </c>
      <c r="E2556" s="43" t="str">
        <f>IF(OR(C2556=2,C2556=3),"NA","Codieren!")</f>
        <v>NA</v>
      </c>
      <c r="F2556" s="43" t="str">
        <f>IF(OR(C2556=2,C2556=3),"NA","Codieren!")</f>
        <v>NA</v>
      </c>
      <c r="G2556" s="43" t="str">
        <f>IF(F2556=1,"CODIEREN!","NA")</f>
        <v>NA</v>
      </c>
      <c r="H2556" s="43" t="str">
        <f>IF(OR(C2556=2,C2556=3),"NA","Codieren!")</f>
        <v>NA</v>
      </c>
      <c r="I2556" s="43" t="str">
        <f>IF(OR(C2556=2,C2556=3),"NA","Codieren!")</f>
        <v>NA</v>
      </c>
      <c r="J2556" s="45" t="str">
        <f>IF(OR(C2556=2,C2556=3),"NA","Codieren!")</f>
        <v>NA</v>
      </c>
      <c r="K2556" s="43" t="s">
        <v>275</v>
      </c>
      <c r="L2556" s="43" t="str">
        <f>IF(OR(C2556=1,C2556=2),"NA","Codieren!")</f>
        <v>NA</v>
      </c>
      <c r="M2556" s="43" t="str">
        <f>IF(L2556="NA","NA","Codieren!")</f>
        <v>NA</v>
      </c>
      <c r="N2556" s="43" t="str">
        <f>IF(OR(M2556="NA",M2556=2),"NA","Codieren!")</f>
        <v>NA</v>
      </c>
    </row>
    <row r="2557" spans="1:14" x14ac:dyDescent="0.35">
      <c r="A2557" s="43" t="s">
        <v>449</v>
      </c>
      <c r="B2557" s="43" t="s">
        <v>3698</v>
      </c>
      <c r="C2557">
        <v>3</v>
      </c>
      <c r="D2557" s="43">
        <v>2015</v>
      </c>
      <c r="E2557" s="43" t="s">
        <v>275</v>
      </c>
      <c r="F2557" s="43" t="s">
        <v>275</v>
      </c>
      <c r="G2557" s="43" t="s">
        <v>275</v>
      </c>
      <c r="H2557" s="43" t="s">
        <v>275</v>
      </c>
      <c r="I2557" s="43" t="s">
        <v>275</v>
      </c>
      <c r="J2557" s="45" t="s">
        <v>275</v>
      </c>
      <c r="K2557" s="43" t="s">
        <v>275</v>
      </c>
      <c r="L2557" s="43">
        <v>2</v>
      </c>
      <c r="M2557" s="43">
        <v>2</v>
      </c>
      <c r="N2557" s="43" t="str">
        <f>IF(OR(M2557="NA",M2557=2),"NA","Codieren!")</f>
        <v>NA</v>
      </c>
    </row>
    <row r="2558" spans="1:14" x14ac:dyDescent="0.35">
      <c r="A2558" s="43" t="s">
        <v>449</v>
      </c>
      <c r="B2558" s="43" t="s">
        <v>692</v>
      </c>
      <c r="C2558" s="43">
        <v>2</v>
      </c>
      <c r="D2558" s="43">
        <v>2015</v>
      </c>
      <c r="E2558" s="43" t="s">
        <v>275</v>
      </c>
      <c r="F2558" s="43" t="s">
        <v>275</v>
      </c>
      <c r="G2558" s="43" t="s">
        <v>275</v>
      </c>
      <c r="H2558" s="43" t="s">
        <v>275</v>
      </c>
      <c r="I2558" s="43" t="s">
        <v>275</v>
      </c>
      <c r="J2558" s="45" t="s">
        <v>275</v>
      </c>
      <c r="K2558" s="43" t="s">
        <v>275</v>
      </c>
      <c r="L2558" s="43" t="s">
        <v>275</v>
      </c>
      <c r="M2558" s="43" t="s">
        <v>275</v>
      </c>
      <c r="N2558" s="43" t="str">
        <f>IF(OR(M2558="NA",M2558=2),"NA","Codieren!")</f>
        <v>NA</v>
      </c>
    </row>
    <row r="2559" spans="1:14" x14ac:dyDescent="0.35">
      <c r="A2559" s="43" t="s">
        <v>1599</v>
      </c>
      <c r="B2559" s="43" t="s">
        <v>1590</v>
      </c>
      <c r="C2559" s="43">
        <v>1</v>
      </c>
      <c r="D2559" s="43">
        <v>2016</v>
      </c>
      <c r="E2559" s="43">
        <v>1</v>
      </c>
      <c r="F2559" s="43" t="s">
        <v>275</v>
      </c>
      <c r="G2559" s="43" t="str">
        <f>IF(F2559=1,"CODIEREN!","NA")</f>
        <v>NA</v>
      </c>
      <c r="H2559" s="43">
        <v>1</v>
      </c>
      <c r="I2559" s="43">
        <v>2</v>
      </c>
      <c r="J2559" s="45">
        <v>10000</v>
      </c>
      <c r="K2559" s="43" t="str">
        <f>IF(OR(C2559=1,C2559=3),"NA","Codieren!")</f>
        <v>NA</v>
      </c>
      <c r="L2559" s="43" t="str">
        <f>IF(OR(C2559=1,C2559=2),"NA","Codieren!")</f>
        <v>NA</v>
      </c>
      <c r="M2559" s="43" t="str">
        <f>IF(L2559="NA","NA","Codieren!")</f>
        <v>NA</v>
      </c>
      <c r="N2559" s="43" t="str">
        <f>IF(OR(M2559="NA",M2559=2),"NA","Codieren!")</f>
        <v>NA</v>
      </c>
    </row>
    <row r="2560" spans="1:14" x14ac:dyDescent="0.35">
      <c r="A2560" s="43" t="s">
        <v>1599</v>
      </c>
      <c r="B2560" s="43" t="s">
        <v>466</v>
      </c>
      <c r="C2560" s="43">
        <v>2</v>
      </c>
      <c r="D2560" s="43">
        <v>2016</v>
      </c>
      <c r="E2560" s="43" t="str">
        <f>IF(OR(C2560=2,C2560=3),"NA","Codieren!")</f>
        <v>NA</v>
      </c>
      <c r="F2560" s="43" t="str">
        <f>IF(OR(C2560=2,C2560=3),"NA","Codieren!")</f>
        <v>NA</v>
      </c>
      <c r="G2560" s="43" t="str">
        <f>IF(F2560=1,"CODIEREN!","NA")</f>
        <v>NA</v>
      </c>
      <c r="H2560" s="43" t="str">
        <f>IF(OR(C2560=2,C2560=3),"NA","Codieren!")</f>
        <v>NA</v>
      </c>
      <c r="I2560" s="43" t="str">
        <f>IF(OR(C2560=2,C2560=3),"NA","Codieren!")</f>
        <v>NA</v>
      </c>
      <c r="J2560" s="45" t="str">
        <f>IF(OR(C2560=2,C2560=3),"NA","Codieren!")</f>
        <v>NA</v>
      </c>
      <c r="K2560" s="43">
        <v>1</v>
      </c>
      <c r="L2560" s="43" t="str">
        <f>IF(OR(C2560=1,C2560=2),"NA","Codieren!")</f>
        <v>NA</v>
      </c>
      <c r="M2560" s="43" t="str">
        <f>IF(L2560="NA","NA","Codieren!")</f>
        <v>NA</v>
      </c>
      <c r="N2560" s="43" t="str">
        <f>IF(OR(M2560="NA",M2560=2),"NA","Codieren!")</f>
        <v>NA</v>
      </c>
    </row>
    <row r="2561" spans="1:14" x14ac:dyDescent="0.35">
      <c r="A2561" s="43" t="s">
        <v>2889</v>
      </c>
      <c r="B2561" s="43" t="s">
        <v>2793</v>
      </c>
      <c r="C2561" s="43">
        <v>1</v>
      </c>
      <c r="D2561" s="43">
        <v>2017</v>
      </c>
      <c r="E2561" s="43">
        <v>2</v>
      </c>
      <c r="F2561" s="43">
        <v>5</v>
      </c>
      <c r="G2561" s="43" t="str">
        <f>IF(F2561=1,"CODIEREN!","NA")</f>
        <v>NA</v>
      </c>
      <c r="H2561" s="43">
        <v>1</v>
      </c>
      <c r="I2561" s="43">
        <v>2</v>
      </c>
      <c r="J2561" s="45">
        <v>500</v>
      </c>
      <c r="K2561" s="43" t="str">
        <f>IF(OR(C2561=1,C2561=3),"NA","Codieren!")</f>
        <v>NA</v>
      </c>
      <c r="L2561" s="43" t="str">
        <f>IF(OR(C2561=1,C2561=2),"NA","Codieren!")</f>
        <v>NA</v>
      </c>
      <c r="M2561" s="43" t="str">
        <f>IF(L2561="NA","NA","Codieren!")</f>
        <v>NA</v>
      </c>
      <c r="N2561" s="43" t="str">
        <f>IF(OR(M2561="NA",M2561=2),"NA","Codieren!")</f>
        <v>NA</v>
      </c>
    </row>
    <row r="2562" spans="1:14" x14ac:dyDescent="0.35">
      <c r="A2562" s="43" t="s">
        <v>2705</v>
      </c>
      <c r="B2562" s="43" t="s">
        <v>2434</v>
      </c>
      <c r="C2562" s="43">
        <v>3</v>
      </c>
      <c r="D2562" s="43">
        <v>2018</v>
      </c>
      <c r="E2562" s="43" t="str">
        <f>IF(OR(C2562=2,C2562=3),"NA","Codieren!")</f>
        <v>NA</v>
      </c>
      <c r="F2562" s="43" t="str">
        <f>IF(OR(C2562=2,C2562=3),"NA","Codieren!")</f>
        <v>NA</v>
      </c>
      <c r="G2562" s="43" t="str">
        <f>IF(F2562=1,"CODIEREN!","NA")</f>
        <v>NA</v>
      </c>
      <c r="H2562" s="43" t="str">
        <f>IF(OR(C2562=2,C2562=3),"NA","Codieren!")</f>
        <v>NA</v>
      </c>
      <c r="I2562" s="43" t="str">
        <f>IF(OR(C2562=2,C2562=3),"NA","Codieren!")</f>
        <v>NA</v>
      </c>
      <c r="J2562" s="45" t="str">
        <f>IF(OR(C2562=2,C2562=3),"NA","Codieren!")</f>
        <v>NA</v>
      </c>
      <c r="K2562" s="43" t="str">
        <f>IF(OR(C2562=1,C2562=3),"NA","Codieren!")</f>
        <v>NA</v>
      </c>
      <c r="L2562" s="43">
        <v>2</v>
      </c>
      <c r="M2562" s="43">
        <v>1</v>
      </c>
      <c r="N2562" s="43">
        <v>5</v>
      </c>
    </row>
    <row r="2563" spans="1:14" x14ac:dyDescent="0.35">
      <c r="A2563" s="43" t="s">
        <v>2705</v>
      </c>
      <c r="B2563" s="43" t="s">
        <v>1192</v>
      </c>
      <c r="C2563" s="43">
        <v>2</v>
      </c>
      <c r="D2563" s="43">
        <v>2018</v>
      </c>
      <c r="E2563" s="43" t="str">
        <f>IF(OR(C2563=2,C2563=3),"NA","Codieren!")</f>
        <v>NA</v>
      </c>
      <c r="F2563" s="43" t="str">
        <f>IF(OR(C2563=2,C2563=3),"NA","Codieren!")</f>
        <v>NA</v>
      </c>
      <c r="G2563" s="43" t="str">
        <f>IF(F2563=1,"CODIEREN!","NA")</f>
        <v>NA</v>
      </c>
      <c r="H2563" s="43" t="str">
        <f>IF(OR(C2563=2,C2563=3),"NA","Codieren!")</f>
        <v>NA</v>
      </c>
      <c r="I2563" s="43" t="str">
        <f>IF(OR(C2563=2,C2563=3),"NA","Codieren!")</f>
        <v>NA</v>
      </c>
      <c r="J2563" s="45" t="str">
        <f>IF(OR(C2563=2,C2563=3),"NA","Codieren!")</f>
        <v>NA</v>
      </c>
      <c r="K2563" s="43">
        <v>1</v>
      </c>
      <c r="L2563" s="43" t="str">
        <f>IF(OR(C2563=1,C2563=2),"NA","Codieren!")</f>
        <v>NA</v>
      </c>
      <c r="M2563" s="43" t="str">
        <f>IF(L2563="NA","NA","Codieren!")</f>
        <v>NA</v>
      </c>
      <c r="N2563" s="43" t="str">
        <f>IF(OR(M2563="NA",M2563=2),"NA","Codieren!")</f>
        <v>NA</v>
      </c>
    </row>
    <row r="2564" spans="1:14" x14ac:dyDescent="0.35">
      <c r="A2564" s="43" t="s">
        <v>2705</v>
      </c>
      <c r="B2564" s="43" t="s">
        <v>2434</v>
      </c>
      <c r="C2564" s="43">
        <v>1</v>
      </c>
      <c r="D2564" s="43">
        <v>2017</v>
      </c>
      <c r="E2564" s="43">
        <v>1</v>
      </c>
      <c r="F2564" s="43">
        <v>1</v>
      </c>
      <c r="G2564" s="43">
        <v>5</v>
      </c>
      <c r="H2564" s="43">
        <v>1</v>
      </c>
      <c r="I2564" s="43">
        <v>2</v>
      </c>
      <c r="J2564" s="45">
        <v>2500</v>
      </c>
      <c r="K2564" s="43" t="str">
        <f>IF(OR(C2564=1,C2564=3),"NA","Codieren!")</f>
        <v>NA</v>
      </c>
      <c r="L2564" s="43" t="str">
        <f>IF(OR(C2564=1,C2564=2),"NA","Codieren!")</f>
        <v>NA</v>
      </c>
      <c r="M2564" s="43" t="str">
        <f>IF(L2564="NA","NA","Codieren!")</f>
        <v>NA</v>
      </c>
      <c r="N2564" s="43" t="str">
        <f>IF(OR(M2564="NA",M2564=2),"NA","Codieren!")</f>
        <v>NA</v>
      </c>
    </row>
    <row r="2565" spans="1:14" s="43" customFormat="1" x14ac:dyDescent="0.35">
      <c r="A2565" s="43" t="s">
        <v>2705</v>
      </c>
      <c r="B2565" s="43" t="s">
        <v>831</v>
      </c>
      <c r="C2565" s="43">
        <v>2</v>
      </c>
      <c r="D2565" s="43">
        <v>2017</v>
      </c>
      <c r="E2565" s="43" t="str">
        <f>IF(OR(C2565=2,C2565=3),"NA","Codieren!")</f>
        <v>NA</v>
      </c>
      <c r="F2565" s="43" t="str">
        <f>IF(OR(C2565=2,C2565=3),"NA","Codieren!")</f>
        <v>NA</v>
      </c>
      <c r="G2565" s="43" t="str">
        <f>IF(F2565=1,"CODIEREN!","NA")</f>
        <v>NA</v>
      </c>
      <c r="H2565" s="43" t="str">
        <f>IF(OR(C2565=2,C2565=3),"NA","Codieren!")</f>
        <v>NA</v>
      </c>
      <c r="I2565" s="43" t="str">
        <f>IF(OR(C2565=2,C2565=3),"NA","Codieren!")</f>
        <v>NA</v>
      </c>
      <c r="J2565" s="45" t="str">
        <f>IF(OR(C2565=2,C2565=3),"NA","Codieren!")</f>
        <v>NA</v>
      </c>
      <c r="K2565" s="43">
        <v>4</v>
      </c>
      <c r="L2565" s="43" t="str">
        <f>IF(OR(C2565=1,C2565=2),"NA","Codieren!")</f>
        <v>NA</v>
      </c>
      <c r="M2565" s="43" t="str">
        <f>IF(L2565="NA","NA","Codieren!")</f>
        <v>NA</v>
      </c>
      <c r="N2565" s="43" t="str">
        <f>IF(OR(M2565="NA",M2565=2),"NA","Codieren!")</f>
        <v>NA</v>
      </c>
    </row>
    <row r="2566" spans="1:14" s="43" customFormat="1" x14ac:dyDescent="0.35">
      <c r="A2566" s="43" t="s">
        <v>1227</v>
      </c>
      <c r="B2566" s="46" t="s">
        <v>1173</v>
      </c>
      <c r="C2566" s="43">
        <v>1</v>
      </c>
      <c r="D2566" s="43">
        <v>2019</v>
      </c>
      <c r="E2566" s="43">
        <v>2</v>
      </c>
      <c r="F2566" s="43" t="s">
        <v>275</v>
      </c>
      <c r="G2566" s="43" t="str">
        <f>IF(F2566=1,"CODIEREN!","NA")</f>
        <v>NA</v>
      </c>
      <c r="H2566" s="43">
        <v>3</v>
      </c>
      <c r="I2566" s="43">
        <v>2</v>
      </c>
      <c r="J2566" s="45">
        <v>4000</v>
      </c>
      <c r="K2566" s="43" t="s">
        <v>275</v>
      </c>
      <c r="L2566" s="43" t="str">
        <f>IF(OR(C2566=1,C2566=2),"NA","Codieren!")</f>
        <v>NA</v>
      </c>
      <c r="M2566" s="43" t="str">
        <f>IF(L2566="NA","NA","Codieren!")</f>
        <v>NA</v>
      </c>
      <c r="N2566" s="43" t="str">
        <f>IF(OR(M2566="NA",M2566=2),"NA","Codieren!")</f>
        <v>NA</v>
      </c>
    </row>
    <row r="2567" spans="1:14" s="43" customFormat="1" x14ac:dyDescent="0.35">
      <c r="A2567" s="43" t="s">
        <v>1227</v>
      </c>
      <c r="B2567" s="46" t="s">
        <v>1229</v>
      </c>
      <c r="C2567" s="43">
        <v>2</v>
      </c>
      <c r="D2567" s="43">
        <v>2019</v>
      </c>
      <c r="E2567" s="43" t="str">
        <f>IF(OR(C2567=2,C2567=3),"NA","Codieren!")</f>
        <v>NA</v>
      </c>
      <c r="F2567" s="43" t="str">
        <f>IF(OR(C2567=2,C2567=3),"NA","Codieren!")</f>
        <v>NA</v>
      </c>
      <c r="G2567" s="43" t="str">
        <f>IF(F2567=1,"CODIEREN!","NA")</f>
        <v>NA</v>
      </c>
      <c r="H2567" s="43" t="str">
        <f>IF(OR(C2567=2,C2567=3),"NA","Codieren!")</f>
        <v>NA</v>
      </c>
      <c r="I2567" s="43" t="str">
        <f>IF(OR(C2567=2,C2567=3),"NA","Codieren!")</f>
        <v>NA</v>
      </c>
      <c r="J2567" s="45" t="str">
        <f>IF(OR(C2567=2,C2567=3),"NA","Codieren!")</f>
        <v>NA</v>
      </c>
      <c r="K2567" s="43">
        <v>8</v>
      </c>
      <c r="L2567" s="43" t="str">
        <f>IF(OR(C2567=1,C2567=2),"NA","Codieren!")</f>
        <v>NA</v>
      </c>
      <c r="M2567" s="43" t="str">
        <f>IF(L2567="NA","NA","Codieren!")</f>
        <v>NA</v>
      </c>
      <c r="N2567" s="43" t="str">
        <f>IF(OR(M2567="NA",M2567=2),"NA","Codieren!")</f>
        <v>NA</v>
      </c>
    </row>
    <row r="2568" spans="1:14" s="43" customFormat="1" x14ac:dyDescent="0.35">
      <c r="A2568" s="43" t="s">
        <v>1103</v>
      </c>
      <c r="B2568" s="43" t="s">
        <v>1095</v>
      </c>
      <c r="C2568" s="43">
        <v>3</v>
      </c>
      <c r="D2568" s="43">
        <v>2015</v>
      </c>
      <c r="E2568" s="43" t="str">
        <f>IF(OR(C2568=2,C2568=3),"NA","Codieren!")</f>
        <v>NA</v>
      </c>
      <c r="F2568" s="43" t="str">
        <f>IF(OR(C2568=2,C2568=3),"NA","Codieren!")</f>
        <v>NA</v>
      </c>
      <c r="G2568" s="43" t="str">
        <f>IF(F2568=1,"CODIEREN!","NA")</f>
        <v>NA</v>
      </c>
      <c r="H2568" s="43" t="str">
        <f>IF(OR(C2568=2,C2568=3),"NA","Codieren!")</f>
        <v>NA</v>
      </c>
      <c r="I2568" s="43" t="str">
        <f>IF(OR(C2568=2,C2568=3),"NA","Codieren!")</f>
        <v>NA</v>
      </c>
      <c r="J2568" s="45" t="str">
        <f>IF(OR(C2568=2,C2568=3),"NA","Codieren!")</f>
        <v>NA</v>
      </c>
      <c r="K2568" s="43" t="str">
        <f>IF(OR(C2568=1,C2568=3),"NA","Codieren!")</f>
        <v>NA</v>
      </c>
      <c r="L2568" s="43">
        <v>2</v>
      </c>
      <c r="M2568" s="43">
        <v>2</v>
      </c>
      <c r="N2568" s="43" t="str">
        <f>IF(OR(M2568="NA",M2568=2),"NA","Codieren!")</f>
        <v>NA</v>
      </c>
    </row>
    <row r="2569" spans="1:14" s="43" customFormat="1" x14ac:dyDescent="0.35">
      <c r="A2569" s="43" t="s">
        <v>1103</v>
      </c>
      <c r="B2569" s="43" t="s">
        <v>1095</v>
      </c>
      <c r="C2569" s="43">
        <v>3</v>
      </c>
      <c r="D2569" s="43">
        <v>2016</v>
      </c>
      <c r="E2569" s="43" t="str">
        <f>IF(OR(C2569=2,C2569=3),"NA","Codieren!")</f>
        <v>NA</v>
      </c>
      <c r="F2569" s="43" t="str">
        <f>IF(OR(C2569=2,C2569=3),"NA","Codieren!")</f>
        <v>NA</v>
      </c>
      <c r="G2569" s="43" t="str">
        <f>IF(F2569=1,"CODIEREN!","NA")</f>
        <v>NA</v>
      </c>
      <c r="H2569" s="43" t="str">
        <f>IF(OR(C2569=2,C2569=3),"NA","Codieren!")</f>
        <v>NA</v>
      </c>
      <c r="I2569" s="43" t="str">
        <f>IF(OR(C2569=2,C2569=3),"NA","Codieren!")</f>
        <v>NA</v>
      </c>
      <c r="J2569" s="45" t="str">
        <f>IF(OR(C2569=2,C2569=3),"NA","Codieren!")</f>
        <v>NA</v>
      </c>
      <c r="K2569" s="43" t="str">
        <f>IF(OR(C2569=1,C2569=3),"NA","Codieren!")</f>
        <v>NA</v>
      </c>
      <c r="L2569" s="43">
        <v>2</v>
      </c>
      <c r="M2569" s="43">
        <v>2</v>
      </c>
      <c r="N2569" s="43" t="str">
        <f>IF(OR(M2569="NA",M2569=2),"NA","Codieren!")</f>
        <v>NA</v>
      </c>
    </row>
    <row r="2570" spans="1:14" s="43" customFormat="1" x14ac:dyDescent="0.35">
      <c r="A2570" s="43" t="s">
        <v>1103</v>
      </c>
      <c r="B2570" s="43" t="s">
        <v>1095</v>
      </c>
      <c r="C2570" s="43">
        <v>3</v>
      </c>
      <c r="D2570" s="43">
        <v>2017</v>
      </c>
      <c r="E2570" s="43" t="str">
        <f>IF(OR(C2570=2,C2570=3),"NA","Codieren!")</f>
        <v>NA</v>
      </c>
      <c r="F2570" s="43" t="str">
        <f>IF(OR(C2570=2,C2570=3),"NA","Codieren!")</f>
        <v>NA</v>
      </c>
      <c r="G2570" s="43" t="str">
        <f>IF(F2570=1,"CODIEREN!","NA")</f>
        <v>NA</v>
      </c>
      <c r="H2570" s="43" t="str">
        <f>IF(OR(C2570=2,C2570=3),"NA","Codieren!")</f>
        <v>NA</v>
      </c>
      <c r="I2570" s="43" t="str">
        <f>IF(OR(C2570=2,C2570=3),"NA","Codieren!")</f>
        <v>NA</v>
      </c>
      <c r="J2570" s="45" t="str">
        <f>IF(OR(C2570=2,C2570=3),"NA","Codieren!")</f>
        <v>NA</v>
      </c>
      <c r="K2570" s="43" t="str">
        <f>IF(OR(C2570=1,C2570=3),"NA","Codieren!")</f>
        <v>NA</v>
      </c>
      <c r="L2570" s="43">
        <v>2</v>
      </c>
      <c r="M2570" s="43">
        <v>2</v>
      </c>
      <c r="N2570" s="43" t="str">
        <f>IF(OR(M2570="NA",M2570=2),"NA","Codieren!")</f>
        <v>NA</v>
      </c>
    </row>
    <row r="2571" spans="1:14" s="43" customFormat="1" x14ac:dyDescent="0.35">
      <c r="A2571" s="43" t="s">
        <v>1103</v>
      </c>
      <c r="B2571" s="43" t="s">
        <v>1095</v>
      </c>
      <c r="C2571" s="43">
        <v>3</v>
      </c>
      <c r="D2571" s="43">
        <v>2018</v>
      </c>
      <c r="E2571" s="43" t="str">
        <f>IF(OR(C2571=2,C2571=3),"NA","Codieren!")</f>
        <v>NA</v>
      </c>
      <c r="F2571" s="43" t="str">
        <f>IF(OR(C2571=2,C2571=3),"NA","Codieren!")</f>
        <v>NA</v>
      </c>
      <c r="G2571" s="43" t="str">
        <f>IF(F2571=1,"CODIEREN!","NA")</f>
        <v>NA</v>
      </c>
      <c r="H2571" s="43" t="str">
        <f>IF(OR(C2571=2,C2571=3),"NA","Codieren!")</f>
        <v>NA</v>
      </c>
      <c r="I2571" s="43" t="str">
        <f>IF(OR(C2571=2,C2571=3),"NA","Codieren!")</f>
        <v>NA</v>
      </c>
      <c r="J2571" s="45" t="str">
        <f>IF(OR(C2571=2,C2571=3),"NA","Codieren!")</f>
        <v>NA</v>
      </c>
      <c r="K2571" s="43" t="str">
        <f>IF(OR(C2571=1,C2571=3),"NA","Codieren!")</f>
        <v>NA</v>
      </c>
      <c r="L2571" s="43">
        <v>2</v>
      </c>
      <c r="M2571" s="43">
        <v>2</v>
      </c>
      <c r="N2571" s="43" t="str">
        <f>IF(OR(M2571="NA",M2571=2),"NA","Codieren!")</f>
        <v>NA</v>
      </c>
    </row>
    <row r="2572" spans="1:14" s="43" customFormat="1" x14ac:dyDescent="0.35">
      <c r="A2572" s="43" t="s">
        <v>1103</v>
      </c>
      <c r="B2572" s="43" t="s">
        <v>1095</v>
      </c>
      <c r="C2572" s="43">
        <v>3</v>
      </c>
      <c r="D2572" s="43">
        <v>2019</v>
      </c>
      <c r="E2572" s="43" t="str">
        <f>IF(OR(C2572=2,C2572=3),"NA","Codieren!")</f>
        <v>NA</v>
      </c>
      <c r="F2572" s="43" t="str">
        <f>IF(OR(C2572=2,C2572=3),"NA","Codieren!")</f>
        <v>NA</v>
      </c>
      <c r="G2572" s="43" t="str">
        <f>IF(F2572=1,"CODIEREN!","NA")</f>
        <v>NA</v>
      </c>
      <c r="H2572" s="43" t="str">
        <f>IF(OR(C2572=2,C2572=3),"NA","Codieren!")</f>
        <v>NA</v>
      </c>
      <c r="I2572" s="43" t="str">
        <f>IF(OR(C2572=2,C2572=3),"NA","Codieren!")</f>
        <v>NA</v>
      </c>
      <c r="J2572" s="45" t="str">
        <f>IF(OR(C2572=2,C2572=3),"NA","Codieren!")</f>
        <v>NA</v>
      </c>
      <c r="K2572" s="43" t="str">
        <f>IF(OR(C2572=1,C2572=3),"NA","Codieren!")</f>
        <v>NA</v>
      </c>
      <c r="L2572" s="43">
        <v>2</v>
      </c>
      <c r="M2572" s="43">
        <v>2</v>
      </c>
      <c r="N2572" s="43" t="str">
        <f>IF(OR(M2572="NA",M2572=2),"NA","Codieren!")</f>
        <v>NA</v>
      </c>
    </row>
    <row r="2573" spans="1:14" s="43" customFormat="1" x14ac:dyDescent="0.35">
      <c r="A2573" s="43" t="s">
        <v>1103</v>
      </c>
      <c r="B2573" s="43" t="s">
        <v>1112</v>
      </c>
      <c r="C2573" s="43">
        <v>2</v>
      </c>
      <c r="D2573" s="43">
        <v>2015</v>
      </c>
      <c r="E2573" s="43" t="str">
        <f>IF(OR(C2573=2,C2573=3),"NA","Codieren!")</f>
        <v>NA</v>
      </c>
      <c r="F2573" s="43" t="str">
        <f>IF(OR(C2573=2,C2573=3),"NA","Codieren!")</f>
        <v>NA</v>
      </c>
      <c r="G2573" s="43" t="str">
        <f>IF(F2573=1,"CODIEREN!","NA")</f>
        <v>NA</v>
      </c>
      <c r="H2573" s="43" t="str">
        <f>IF(OR(C2573=2,C2573=3),"NA","Codieren!")</f>
        <v>NA</v>
      </c>
      <c r="I2573" s="43" t="str">
        <f>IF(OR(C2573=2,C2573=3),"NA","Codieren!")</f>
        <v>NA</v>
      </c>
      <c r="J2573" s="45" t="str">
        <f>IF(OR(C2573=2,C2573=3),"NA","Codieren!")</f>
        <v>NA</v>
      </c>
      <c r="K2573" s="43">
        <v>1</v>
      </c>
      <c r="L2573" s="43">
        <v>2</v>
      </c>
      <c r="M2573" s="43">
        <v>2</v>
      </c>
      <c r="N2573" s="43" t="str">
        <f>IF(OR(M2573="NA",M2573=2),"NA","Codieren!")</f>
        <v>NA</v>
      </c>
    </row>
    <row r="2574" spans="1:14" s="43" customFormat="1" x14ac:dyDescent="0.35">
      <c r="A2574" s="43" t="s">
        <v>1103</v>
      </c>
      <c r="B2574" s="43" t="s">
        <v>1112</v>
      </c>
      <c r="C2574" s="43">
        <v>2</v>
      </c>
      <c r="D2574" s="43">
        <v>2016</v>
      </c>
      <c r="E2574" s="43" t="str">
        <f>IF(OR(C2574=2,C2574=3),"NA","Codieren!")</f>
        <v>NA</v>
      </c>
      <c r="F2574" s="43" t="str">
        <f>IF(OR(C2574=2,C2574=3),"NA","Codieren!")</f>
        <v>NA</v>
      </c>
      <c r="G2574" s="43" t="str">
        <f>IF(F2574=1,"CODIEREN!","NA")</f>
        <v>NA</v>
      </c>
      <c r="H2574" s="43" t="str">
        <f>IF(OR(C2574=2,C2574=3),"NA","Codieren!")</f>
        <v>NA</v>
      </c>
      <c r="I2574" s="43" t="str">
        <f>IF(OR(C2574=2,C2574=3),"NA","Codieren!")</f>
        <v>NA</v>
      </c>
      <c r="J2574" s="45" t="str">
        <f>IF(OR(C2574=2,C2574=3),"NA","Codieren!")</f>
        <v>NA</v>
      </c>
      <c r="K2574" s="43">
        <v>1</v>
      </c>
      <c r="L2574" s="43">
        <v>2</v>
      </c>
      <c r="M2574" s="43">
        <v>2</v>
      </c>
      <c r="N2574" s="43" t="str">
        <f>IF(OR(M2574="NA",M2574=2),"NA","Codieren!")</f>
        <v>NA</v>
      </c>
    </row>
    <row r="2575" spans="1:14" s="43" customFormat="1" x14ac:dyDescent="0.35">
      <c r="A2575" s="43" t="s">
        <v>1103</v>
      </c>
      <c r="B2575" s="43" t="s">
        <v>1112</v>
      </c>
      <c r="C2575" s="43">
        <v>2</v>
      </c>
      <c r="D2575" s="43">
        <v>2017</v>
      </c>
      <c r="E2575" s="43" t="str">
        <f>IF(OR(C2575=2,C2575=3),"NA","Codieren!")</f>
        <v>NA</v>
      </c>
      <c r="F2575" s="43" t="str">
        <f>IF(OR(C2575=2,C2575=3),"NA","Codieren!")</f>
        <v>NA</v>
      </c>
      <c r="G2575" s="43" t="str">
        <f>IF(F2575=1,"CODIEREN!","NA")</f>
        <v>NA</v>
      </c>
      <c r="H2575" s="43" t="str">
        <f>IF(OR(C2575=2,C2575=3),"NA","Codieren!")</f>
        <v>NA</v>
      </c>
      <c r="I2575" s="43" t="str">
        <f>IF(OR(C2575=2,C2575=3),"NA","Codieren!")</f>
        <v>NA</v>
      </c>
      <c r="J2575" s="45" t="str">
        <f>IF(OR(C2575=2,C2575=3),"NA","Codieren!")</f>
        <v>NA</v>
      </c>
      <c r="K2575" s="43">
        <v>1</v>
      </c>
      <c r="L2575" s="43">
        <v>2</v>
      </c>
      <c r="M2575" s="43">
        <v>2</v>
      </c>
      <c r="N2575" s="43" t="str">
        <f>IF(OR(M2575="NA",M2575=2),"NA","Codieren!")</f>
        <v>NA</v>
      </c>
    </row>
    <row r="2576" spans="1:14" s="43" customFormat="1" x14ac:dyDescent="0.35">
      <c r="A2576" s="43" t="s">
        <v>1103</v>
      </c>
      <c r="B2576" s="43" t="s">
        <v>1112</v>
      </c>
      <c r="C2576" s="43">
        <v>2</v>
      </c>
      <c r="D2576" s="43">
        <v>2018</v>
      </c>
      <c r="E2576" s="43" t="str">
        <f>IF(OR(C2576=2,C2576=3),"NA","Codieren!")</f>
        <v>NA</v>
      </c>
      <c r="F2576" s="43" t="str">
        <f>IF(OR(C2576=2,C2576=3),"NA","Codieren!")</f>
        <v>NA</v>
      </c>
      <c r="G2576" s="43" t="str">
        <f>IF(F2576=1,"CODIEREN!","NA")</f>
        <v>NA</v>
      </c>
      <c r="H2576" s="43" t="str">
        <f>IF(OR(C2576=2,C2576=3),"NA","Codieren!")</f>
        <v>NA</v>
      </c>
      <c r="I2576" s="43" t="str">
        <f>IF(OR(C2576=2,C2576=3),"NA","Codieren!")</f>
        <v>NA</v>
      </c>
      <c r="J2576" s="45" t="str">
        <f>IF(OR(C2576=2,C2576=3),"NA","Codieren!")</f>
        <v>NA</v>
      </c>
      <c r="K2576" s="43">
        <v>1</v>
      </c>
      <c r="L2576" s="43">
        <v>2</v>
      </c>
      <c r="M2576" s="43">
        <v>2</v>
      </c>
      <c r="N2576" s="43" t="str">
        <f>IF(OR(M2576="NA",M2576=2),"NA","Codieren!")</f>
        <v>NA</v>
      </c>
    </row>
    <row r="2577" spans="1:14" x14ac:dyDescent="0.35">
      <c r="A2577" s="43" t="s">
        <v>1103</v>
      </c>
      <c r="B2577" s="43" t="s">
        <v>1112</v>
      </c>
      <c r="C2577">
        <v>2</v>
      </c>
      <c r="D2577" s="43">
        <v>2019</v>
      </c>
      <c r="E2577" s="43" t="str">
        <f>IF(OR(C2577=2,C2577=3),"NA","Codieren!")</f>
        <v>NA</v>
      </c>
      <c r="F2577" s="43" t="str">
        <f>IF(OR(C2577=2,C2577=3),"NA","Codieren!")</f>
        <v>NA</v>
      </c>
      <c r="G2577" s="43" t="str">
        <f>IF(F2577=1,"CODIEREN!","NA")</f>
        <v>NA</v>
      </c>
      <c r="H2577" s="43" t="str">
        <f>IF(OR(C2577=2,C2577=3),"NA","Codieren!")</f>
        <v>NA</v>
      </c>
      <c r="I2577" s="43" t="str">
        <f>IF(OR(C2577=2,C2577=3),"NA","Codieren!")</f>
        <v>NA</v>
      </c>
      <c r="J2577" s="45" t="str">
        <f>IF(OR(C2577=2,C2577=3),"NA","Codieren!")</f>
        <v>NA</v>
      </c>
      <c r="K2577" s="43">
        <v>1</v>
      </c>
      <c r="L2577" s="43">
        <v>2</v>
      </c>
      <c r="M2577" s="43">
        <v>2</v>
      </c>
      <c r="N2577" s="43" t="str">
        <f>IF(OR(M2577="NA",M2577=2),"NA","Codieren!")</f>
        <v>NA</v>
      </c>
    </row>
    <row r="2578" spans="1:14" x14ac:dyDescent="0.35">
      <c r="A2578" s="43" t="s">
        <v>1103</v>
      </c>
      <c r="B2578" s="43" t="s">
        <v>2434</v>
      </c>
      <c r="C2578" s="43">
        <v>3</v>
      </c>
      <c r="D2578" s="43">
        <v>2015</v>
      </c>
      <c r="E2578" s="43" t="str">
        <f>IF(OR(C2578=2,C2578=3),"NA","Codieren!")</f>
        <v>NA</v>
      </c>
      <c r="F2578" s="43" t="str">
        <f>IF(OR(C2578=2,C2578=3),"NA","Codieren!")</f>
        <v>NA</v>
      </c>
      <c r="G2578" s="43" t="str">
        <f>IF(F2578=1,"CODIEREN!","NA")</f>
        <v>NA</v>
      </c>
      <c r="H2578" s="43" t="str">
        <f>IF(OR(C2578=2,C2578=3),"NA","Codieren!")</f>
        <v>NA</v>
      </c>
      <c r="I2578" s="43" t="str">
        <f>IF(OR(C2578=2,C2578=3),"NA","Codieren!")</f>
        <v>NA</v>
      </c>
      <c r="J2578" s="45" t="str">
        <f>IF(OR(C2578=2,C2578=3),"NA","Codieren!")</f>
        <v>NA</v>
      </c>
      <c r="K2578" s="43" t="str">
        <f>IF(OR(C2578=1,C2578=3),"NA","Codieren!")</f>
        <v>NA</v>
      </c>
      <c r="L2578" s="43">
        <v>2</v>
      </c>
      <c r="M2578" s="43">
        <v>1</v>
      </c>
      <c r="N2578" s="43">
        <v>5</v>
      </c>
    </row>
    <row r="2579" spans="1:14" x14ac:dyDescent="0.35">
      <c r="A2579" s="43" t="s">
        <v>1103</v>
      </c>
      <c r="B2579" s="43" t="s">
        <v>2434</v>
      </c>
      <c r="C2579" s="43">
        <v>3</v>
      </c>
      <c r="D2579" s="43">
        <v>2016</v>
      </c>
      <c r="E2579" s="43" t="s">
        <v>275</v>
      </c>
      <c r="F2579" s="43" t="s">
        <v>275</v>
      </c>
      <c r="G2579" s="43" t="s">
        <v>275</v>
      </c>
      <c r="H2579" s="43" t="s">
        <v>275</v>
      </c>
      <c r="I2579" s="43" t="s">
        <v>275</v>
      </c>
      <c r="J2579" s="45" t="s">
        <v>275</v>
      </c>
      <c r="K2579" s="43" t="s">
        <v>275</v>
      </c>
      <c r="L2579" s="43">
        <v>2</v>
      </c>
      <c r="M2579" s="43">
        <v>1</v>
      </c>
      <c r="N2579" s="43">
        <v>5</v>
      </c>
    </row>
    <row r="2580" spans="1:14" x14ac:dyDescent="0.35">
      <c r="A2580" s="43" t="s">
        <v>1103</v>
      </c>
      <c r="B2580" s="43" t="s">
        <v>3698</v>
      </c>
      <c r="C2580" s="43">
        <v>1</v>
      </c>
      <c r="D2580" s="43">
        <v>2019</v>
      </c>
      <c r="E2580" s="43">
        <v>1</v>
      </c>
      <c r="F2580" s="43">
        <v>5</v>
      </c>
      <c r="G2580" s="43" t="str">
        <f>IF(F2580=1,"CODIEREN!","NA")</f>
        <v>NA</v>
      </c>
      <c r="H2580" s="43">
        <v>1</v>
      </c>
      <c r="I2580" s="43">
        <v>2</v>
      </c>
      <c r="J2580" s="45">
        <v>0</v>
      </c>
      <c r="K2580" s="43" t="str">
        <f>IF(OR(C2580=1,C2580=3),"NA","Codieren!")</f>
        <v>NA</v>
      </c>
      <c r="L2580" s="43" t="str">
        <f>IF(OR(C2580=1,C2580=2),"NA","Codieren!")</f>
        <v>NA</v>
      </c>
      <c r="M2580" s="43" t="str">
        <f>IF(L2580="NA","NA","Codieren!")</f>
        <v>NA</v>
      </c>
      <c r="N2580" s="43" t="str">
        <f>IF(OR(M2580="NA",M2580=2),"NA","Codieren!")</f>
        <v>NA</v>
      </c>
    </row>
    <row r="2581" spans="1:14" x14ac:dyDescent="0.35">
      <c r="A2581" s="43" t="s">
        <v>3972</v>
      </c>
      <c r="B2581" s="43" t="s">
        <v>3698</v>
      </c>
      <c r="C2581" s="43">
        <v>1</v>
      </c>
      <c r="D2581" s="43">
        <v>2016</v>
      </c>
      <c r="E2581" s="43">
        <v>1</v>
      </c>
      <c r="F2581" s="43">
        <v>5</v>
      </c>
      <c r="G2581" s="43" t="str">
        <f>IF(F2581=1,"CODIEREN!","NA")</f>
        <v>NA</v>
      </c>
      <c r="H2581" s="43">
        <v>3</v>
      </c>
      <c r="I2581" s="43">
        <v>2</v>
      </c>
      <c r="J2581" s="45">
        <v>0</v>
      </c>
      <c r="K2581" s="43" t="s">
        <v>275</v>
      </c>
      <c r="L2581" s="43" t="str">
        <f>IF(OR(C2581=1,C2581=2),"NA","Codieren!")</f>
        <v>NA</v>
      </c>
      <c r="M2581" s="43" t="str">
        <f>IF(L2581="NA","NA","Codieren!")</f>
        <v>NA</v>
      </c>
      <c r="N2581" s="43" t="str">
        <f>IF(OR(M2581="NA",M2581=2),"NA","Codieren!")</f>
        <v>NA</v>
      </c>
    </row>
    <row r="2582" spans="1:14" x14ac:dyDescent="0.35">
      <c r="A2582" s="43" t="s">
        <v>3972</v>
      </c>
      <c r="B2582" s="43" t="s">
        <v>10</v>
      </c>
      <c r="C2582" s="43">
        <v>2</v>
      </c>
      <c r="D2582" s="43">
        <v>2016</v>
      </c>
      <c r="E2582" s="43" t="str">
        <f>IF(OR(C2582=2,C2582=3),"NA","Codieren!")</f>
        <v>NA</v>
      </c>
      <c r="F2582" s="43" t="str">
        <f>IF(OR(C2582=2,C2582=3),"NA","Codieren!")</f>
        <v>NA</v>
      </c>
      <c r="G2582" s="43" t="str">
        <f>IF(F2582=1,"CODIEREN!","NA")</f>
        <v>NA</v>
      </c>
      <c r="H2582" s="43" t="str">
        <f>IF(OR(C2582=2,C2582=3),"NA","Codieren!")</f>
        <v>NA</v>
      </c>
      <c r="I2582" s="43" t="str">
        <f>IF(OR(C2582=2,C2582=3),"NA","Codieren!")</f>
        <v>NA</v>
      </c>
      <c r="J2582" s="45" t="str">
        <f>IF(OR(C2582=2,C2582=3),"NA","Codieren!")</f>
        <v>NA</v>
      </c>
      <c r="K2582" s="43">
        <v>15</v>
      </c>
      <c r="L2582" s="43" t="str">
        <f>IF(OR(C2582=1,C2582=2),"NA","Codieren!")</f>
        <v>NA</v>
      </c>
      <c r="M2582" s="43" t="str">
        <f>IF(L2582="NA","NA","Codieren!")</f>
        <v>NA</v>
      </c>
      <c r="N2582" s="43" t="str">
        <f>IF(OR(M2582="NA",M2582=2),"NA","Codieren!")</f>
        <v>NA</v>
      </c>
    </row>
    <row r="2583" spans="1:14" x14ac:dyDescent="0.35">
      <c r="A2583" s="43" t="s">
        <v>2421</v>
      </c>
      <c r="B2583" s="43" t="s">
        <v>1999</v>
      </c>
      <c r="C2583" s="43">
        <v>1</v>
      </c>
      <c r="D2583" s="43">
        <v>2019</v>
      </c>
      <c r="E2583" s="43">
        <v>2</v>
      </c>
      <c r="F2583" s="43">
        <v>2</v>
      </c>
      <c r="G2583" s="43" t="str">
        <f>IF(F2583=1,"CODIEREN!","NA")</f>
        <v>NA</v>
      </c>
      <c r="H2583" s="43">
        <v>1</v>
      </c>
      <c r="I2583" s="43">
        <v>2</v>
      </c>
      <c r="J2583" s="45">
        <v>0</v>
      </c>
      <c r="K2583" s="43" t="str">
        <f>IF(OR(C2583=1,C2583=3),"NA","Codieren!")</f>
        <v>NA</v>
      </c>
      <c r="L2583" s="43" t="str">
        <f>IF(OR(C2583=1,C2583=2),"NA","Codieren!")</f>
        <v>NA</v>
      </c>
      <c r="M2583" s="43" t="str">
        <f>IF(L2583="NA","NA","Codieren!")</f>
        <v>NA</v>
      </c>
      <c r="N2583" s="43" t="str">
        <f>IF(OR(M2583="NA",M2583=2),"NA","Codieren!")</f>
        <v>NA</v>
      </c>
    </row>
    <row r="2584" spans="1:14" x14ac:dyDescent="0.35">
      <c r="A2584" s="43" t="s">
        <v>741</v>
      </c>
      <c r="B2584" s="44" t="s">
        <v>566</v>
      </c>
      <c r="C2584" s="43">
        <v>3</v>
      </c>
      <c r="D2584" s="32">
        <v>2018</v>
      </c>
      <c r="E2584" s="43" t="s">
        <v>275</v>
      </c>
      <c r="F2584" s="43" t="s">
        <v>275</v>
      </c>
      <c r="G2584" s="43" t="s">
        <v>275</v>
      </c>
      <c r="H2584" s="43" t="s">
        <v>275</v>
      </c>
      <c r="I2584" s="43" t="s">
        <v>275</v>
      </c>
      <c r="J2584" s="45" t="s">
        <v>275</v>
      </c>
      <c r="K2584" s="43" t="s">
        <v>275</v>
      </c>
      <c r="L2584" s="43">
        <v>2</v>
      </c>
      <c r="M2584" s="43">
        <f>IF(L2584="NA","NA",2)</f>
        <v>2</v>
      </c>
      <c r="N2584" s="43" t="s">
        <v>275</v>
      </c>
    </row>
    <row r="2585" spans="1:14" x14ac:dyDescent="0.35">
      <c r="A2585" s="43" t="s">
        <v>741</v>
      </c>
      <c r="B2585" s="44" t="s">
        <v>762</v>
      </c>
      <c r="C2585" s="43">
        <v>2</v>
      </c>
      <c r="D2585" s="32">
        <v>2018</v>
      </c>
      <c r="E2585" s="43" t="s">
        <v>275</v>
      </c>
      <c r="F2585" s="43" t="s">
        <v>275</v>
      </c>
      <c r="G2585" s="43" t="s">
        <v>275</v>
      </c>
      <c r="H2585" s="43" t="s">
        <v>275</v>
      </c>
      <c r="I2585" s="43" t="s">
        <v>275</v>
      </c>
      <c r="J2585" s="45" t="s">
        <v>275</v>
      </c>
      <c r="K2585" s="43" t="s">
        <v>275</v>
      </c>
      <c r="L2585" s="43" t="s">
        <v>275</v>
      </c>
      <c r="M2585" s="43" t="str">
        <f>IF(L2585="NA","NA",2)</f>
        <v>NA</v>
      </c>
      <c r="N2585" s="43" t="s">
        <v>275</v>
      </c>
    </row>
    <row r="2586" spans="1:14" x14ac:dyDescent="0.35">
      <c r="A2586" s="43" t="s">
        <v>741</v>
      </c>
      <c r="B2586" s="44" t="s">
        <v>566</v>
      </c>
      <c r="C2586" s="43">
        <v>3</v>
      </c>
      <c r="D2586" s="32">
        <v>2017</v>
      </c>
      <c r="E2586" s="43" t="s">
        <v>275</v>
      </c>
      <c r="F2586" s="43" t="s">
        <v>275</v>
      </c>
      <c r="G2586" s="43" t="s">
        <v>275</v>
      </c>
      <c r="H2586" s="43" t="s">
        <v>275</v>
      </c>
      <c r="I2586" s="43" t="s">
        <v>275</v>
      </c>
      <c r="J2586" s="45" t="s">
        <v>275</v>
      </c>
      <c r="K2586" s="43" t="s">
        <v>275</v>
      </c>
      <c r="L2586" s="43">
        <v>2</v>
      </c>
      <c r="M2586" s="43">
        <f>IF(L2586="NA","NA",2)</f>
        <v>2</v>
      </c>
      <c r="N2586" s="43" t="s">
        <v>275</v>
      </c>
    </row>
    <row r="2587" spans="1:14" x14ac:dyDescent="0.35">
      <c r="A2587" s="43" t="s">
        <v>741</v>
      </c>
      <c r="B2587" s="44" t="s">
        <v>762</v>
      </c>
      <c r="C2587" s="43">
        <v>2</v>
      </c>
      <c r="D2587" s="32">
        <v>2017</v>
      </c>
      <c r="E2587" s="43" t="s">
        <v>275</v>
      </c>
      <c r="F2587" s="43" t="s">
        <v>275</v>
      </c>
      <c r="G2587" s="43" t="s">
        <v>275</v>
      </c>
      <c r="H2587" s="43" t="s">
        <v>275</v>
      </c>
      <c r="I2587" s="43" t="s">
        <v>275</v>
      </c>
      <c r="J2587" s="45" t="s">
        <v>275</v>
      </c>
      <c r="K2587" s="43" t="s">
        <v>275</v>
      </c>
      <c r="L2587" s="43" t="s">
        <v>275</v>
      </c>
      <c r="M2587" s="43" t="str">
        <f>IF(L2587="NA","NA",2)</f>
        <v>NA</v>
      </c>
      <c r="N2587" s="43" t="s">
        <v>275</v>
      </c>
    </row>
    <row r="2588" spans="1:14" x14ac:dyDescent="0.35">
      <c r="A2588" s="43" t="s">
        <v>741</v>
      </c>
      <c r="B2588" s="43" t="s">
        <v>1658</v>
      </c>
      <c r="C2588" s="43">
        <v>3</v>
      </c>
      <c r="D2588" s="43">
        <v>2015</v>
      </c>
      <c r="E2588" s="43" t="str">
        <f>IF(OR(C2588=2,C2588=3),"NA","Codieren!")</f>
        <v>NA</v>
      </c>
      <c r="F2588" s="43" t="str">
        <f>IF(OR(C2588=2,C2588=3),"NA","Codieren!")</f>
        <v>NA</v>
      </c>
      <c r="G2588" s="43" t="str">
        <f>IF(F2588=1,"CODIEREN!","NA")</f>
        <v>NA</v>
      </c>
      <c r="H2588" s="43" t="str">
        <f>IF(OR(C2588=2,C2588=3),"NA","Codieren!")</f>
        <v>NA</v>
      </c>
      <c r="I2588" s="43" t="str">
        <f>IF(OR(C2588=2,C2588=3),"NA","Codieren!")</f>
        <v>NA</v>
      </c>
      <c r="J2588" s="45" t="str">
        <f>IF(OR(C2588=2,C2588=3),"NA","Codieren!")</f>
        <v>NA</v>
      </c>
      <c r="K2588" s="43" t="str">
        <f>IF(OR(C2588=1,C2588=3),"NA","Codieren!")</f>
        <v>NA</v>
      </c>
      <c r="L2588" s="43">
        <v>2</v>
      </c>
      <c r="M2588" s="43">
        <v>1</v>
      </c>
      <c r="N2588" s="43">
        <v>1</v>
      </c>
    </row>
    <row r="2589" spans="1:14" x14ac:dyDescent="0.35">
      <c r="A2589" s="43" t="s">
        <v>741</v>
      </c>
      <c r="B2589" s="43" t="s">
        <v>762</v>
      </c>
      <c r="C2589" s="43">
        <v>2</v>
      </c>
      <c r="D2589" s="43">
        <v>2015</v>
      </c>
      <c r="E2589" s="43" t="str">
        <f>IF(OR(C2589=2,C2589=3),"NA","Codieren!")</f>
        <v>NA</v>
      </c>
      <c r="F2589" s="43" t="str">
        <f>IF(OR(C2589=2,C2589=3),"NA","Codieren!")</f>
        <v>NA</v>
      </c>
      <c r="G2589" s="43" t="str">
        <f>IF(F2589=1,"CODIEREN!","NA")</f>
        <v>NA</v>
      </c>
      <c r="H2589" s="43" t="str">
        <f>IF(OR(C2589=2,C2589=3),"NA","Codieren!")</f>
        <v>NA</v>
      </c>
      <c r="I2589" s="43" t="str">
        <f>IF(OR(C2589=2,C2589=3),"NA","Codieren!")</f>
        <v>NA</v>
      </c>
      <c r="J2589" s="45" t="str">
        <f>IF(OR(C2589=2,C2589=3),"NA","Codieren!")</f>
        <v>NA</v>
      </c>
      <c r="K2589" s="43">
        <v>7</v>
      </c>
      <c r="L2589" s="43" t="str">
        <f>IF(OR(C2589=1,C2589=2),"NA","Codieren!")</f>
        <v>NA</v>
      </c>
      <c r="M2589" s="43" t="str">
        <f>IF(L2589="NA","NA","Codieren!")</f>
        <v>NA</v>
      </c>
      <c r="N2589" s="43" t="str">
        <f>IF(OR(M2589="NA",M2589=2),"NA","Codieren!")</f>
        <v>NA</v>
      </c>
    </row>
    <row r="2590" spans="1:14" x14ac:dyDescent="0.35">
      <c r="A2590" s="43" t="s">
        <v>1931</v>
      </c>
      <c r="B2590" s="43" t="s">
        <v>1852</v>
      </c>
      <c r="C2590" s="43">
        <v>3</v>
      </c>
      <c r="D2590" s="43">
        <v>2015</v>
      </c>
      <c r="E2590" s="43" t="str">
        <f>IF(OR(C2590=2,C2590=3),"NA","Codieren!")</f>
        <v>NA</v>
      </c>
      <c r="F2590" s="43" t="str">
        <f>IF(OR(C2590=2,C2590=3),"NA","Codieren!")</f>
        <v>NA</v>
      </c>
      <c r="G2590" s="43" t="str">
        <f>IF(F2590=1,"CODIEREN!","NA")</f>
        <v>NA</v>
      </c>
      <c r="H2590" s="43" t="str">
        <f>IF(OR(C2590=2,C2590=3),"NA","Codieren!")</f>
        <v>NA</v>
      </c>
      <c r="I2590" s="43" t="str">
        <f>IF(OR(C2590=2,C2590=3),"NA","Codieren!")</f>
        <v>NA</v>
      </c>
      <c r="J2590" s="45" t="str">
        <f>IF(OR(C2590=2,C2590=3),"NA","Codieren!")</f>
        <v>NA</v>
      </c>
      <c r="K2590" s="43" t="str">
        <f>IF(OR(C2590=1,C2590=3),"NA","Codieren!")</f>
        <v>NA</v>
      </c>
      <c r="L2590" s="43">
        <v>2</v>
      </c>
      <c r="M2590" s="43">
        <v>2</v>
      </c>
      <c r="N2590" s="43" t="str">
        <f>IF(OR(M2590="NA",M2590=2),"NA","Codieren!")</f>
        <v>NA</v>
      </c>
    </row>
    <row r="2591" spans="1:14" x14ac:dyDescent="0.35">
      <c r="A2591" s="43" t="s">
        <v>1931</v>
      </c>
      <c r="B2591" s="43" t="s">
        <v>1012</v>
      </c>
      <c r="C2591" s="43">
        <v>2</v>
      </c>
      <c r="D2591" s="43">
        <v>2015</v>
      </c>
      <c r="E2591" s="43" t="str">
        <f>IF(OR(C2591=2,C2591=3),"NA","Codieren!")</f>
        <v>NA</v>
      </c>
      <c r="F2591" s="43" t="str">
        <f>IF(OR(C2591=2,C2591=3),"NA","Codieren!")</f>
        <v>NA</v>
      </c>
      <c r="G2591" s="43" t="str">
        <f>IF(F2591=1,"CODIEREN!","NA")</f>
        <v>NA</v>
      </c>
      <c r="H2591" s="43" t="str">
        <f>IF(OR(C2591=2,C2591=3),"NA","Codieren!")</f>
        <v>NA</v>
      </c>
      <c r="I2591" s="43" t="str">
        <f>IF(OR(C2591=2,C2591=3),"NA","Codieren!")</f>
        <v>NA</v>
      </c>
      <c r="J2591" s="45" t="str">
        <f>IF(OR(C2591=2,C2591=3),"NA","Codieren!")</f>
        <v>NA</v>
      </c>
      <c r="K2591" s="43">
        <v>11</v>
      </c>
      <c r="L2591" s="43" t="str">
        <f>IF(OR(C2591=1,C2591=2),"NA","Codieren!")</f>
        <v>NA</v>
      </c>
      <c r="M2591" s="43" t="str">
        <f>IF(L2591="NA","NA","Codieren!")</f>
        <v>NA</v>
      </c>
      <c r="N2591" s="43" t="str">
        <f>IF(OR(M2591="NA",M2591=2),"NA","Codieren!")</f>
        <v>NA</v>
      </c>
    </row>
    <row r="2592" spans="1:14" x14ac:dyDescent="0.35">
      <c r="A2592" s="43" t="s">
        <v>3142</v>
      </c>
      <c r="B2592" s="43" t="s">
        <v>2957</v>
      </c>
      <c r="C2592" s="43">
        <v>1</v>
      </c>
      <c r="D2592" s="43">
        <v>2019</v>
      </c>
      <c r="E2592" s="43">
        <v>1</v>
      </c>
      <c r="F2592" s="43">
        <v>3</v>
      </c>
      <c r="G2592" s="43" t="str">
        <f>IF(F2592=1,"CODIEREN!","NA")</f>
        <v>NA</v>
      </c>
      <c r="H2592" s="43">
        <v>1</v>
      </c>
      <c r="I2592" s="43">
        <v>2</v>
      </c>
      <c r="J2592" s="45">
        <v>0</v>
      </c>
      <c r="K2592" s="43" t="str">
        <f>IF(OR(C2592=1,C2592=3),"NA","Codieren!")</f>
        <v>NA</v>
      </c>
      <c r="L2592" s="43" t="str">
        <f>IF(OR(C2592=1,C2592=2),"NA","Codieren!")</f>
        <v>NA</v>
      </c>
      <c r="M2592" s="43" t="str">
        <f>IF(L2592="NA","NA","Codieren!")</f>
        <v>NA</v>
      </c>
      <c r="N2592" s="43" t="str">
        <f>IF(OR(M2592="NA",M2592=2),"NA","Codieren!")</f>
        <v>NA</v>
      </c>
    </row>
    <row r="2593" spans="1:14" x14ac:dyDescent="0.35">
      <c r="A2593" s="43" t="s">
        <v>3142</v>
      </c>
      <c r="B2593" s="43" t="s">
        <v>1789</v>
      </c>
      <c r="C2593" s="43">
        <v>2</v>
      </c>
      <c r="D2593" s="43">
        <v>2019</v>
      </c>
      <c r="E2593" s="43" t="str">
        <f>IF(OR(C2593=2,C2593=3),"NA","Codieren!")</f>
        <v>NA</v>
      </c>
      <c r="F2593" s="43" t="str">
        <f>IF(OR(C2593=2,C2593=3),"NA","Codieren!")</f>
        <v>NA</v>
      </c>
      <c r="G2593" s="43" t="str">
        <f>IF(F2593=1,"CODIEREN!","NA")</f>
        <v>NA</v>
      </c>
      <c r="H2593" s="43" t="str">
        <f>IF(OR(C2593=2,C2593=3),"NA","Codieren!")</f>
        <v>NA</v>
      </c>
      <c r="I2593" s="43" t="str">
        <f>IF(OR(C2593=2,C2593=3),"NA","Codieren!")</f>
        <v>NA</v>
      </c>
      <c r="J2593" s="45" t="str">
        <f>IF(OR(C2593=2,C2593=3),"NA","Codieren!")</f>
        <v>NA</v>
      </c>
      <c r="K2593" s="43" t="s">
        <v>275</v>
      </c>
      <c r="L2593" s="43" t="str">
        <f>IF(OR(C2593=1,C2593=2),"NA","Codieren!")</f>
        <v>NA</v>
      </c>
      <c r="M2593" s="43" t="str">
        <f>IF(L2593="NA","NA","Codieren!")</f>
        <v>NA</v>
      </c>
      <c r="N2593" s="43" t="str">
        <f>IF(OR(M2593="NA",M2593=2),"NA","Codieren!")</f>
        <v>NA</v>
      </c>
    </row>
    <row r="2594" spans="1:14" x14ac:dyDescent="0.35">
      <c r="A2594" s="43" t="s">
        <v>3352</v>
      </c>
      <c r="B2594" s="46" t="s">
        <v>3349</v>
      </c>
      <c r="C2594" s="43">
        <v>1</v>
      </c>
      <c r="D2594" s="43">
        <v>2015</v>
      </c>
      <c r="E2594" s="43">
        <v>2</v>
      </c>
      <c r="F2594" s="43">
        <v>4</v>
      </c>
      <c r="G2594" s="43" t="str">
        <f>IF(F2594=1,"CODIEREN!","NA")</f>
        <v>NA</v>
      </c>
      <c r="H2594" s="43">
        <v>1</v>
      </c>
      <c r="I2594" s="43">
        <v>2</v>
      </c>
      <c r="J2594" s="45">
        <v>5000</v>
      </c>
      <c r="K2594" s="43" t="str">
        <f>IF(OR(C2594=1,C2594=3),"NA","Codieren!")</f>
        <v>NA</v>
      </c>
      <c r="L2594" s="43" t="str">
        <f>IF(OR(C2594=1,C2594=2),"NA","Codieren!")</f>
        <v>NA</v>
      </c>
      <c r="M2594" s="43" t="str">
        <f>IF(L2594="NA","NA","Codieren!")</f>
        <v>NA</v>
      </c>
      <c r="N2594" s="43" t="str">
        <f>IF(OR(M2594="NA",M2594=2),"NA","Codieren!")</f>
        <v>NA</v>
      </c>
    </row>
    <row r="2595" spans="1:14" x14ac:dyDescent="0.35">
      <c r="A2595" s="43" t="s">
        <v>3352</v>
      </c>
      <c r="B2595" s="46" t="s">
        <v>112</v>
      </c>
      <c r="C2595" s="43">
        <v>2</v>
      </c>
      <c r="D2595" s="43">
        <v>2015</v>
      </c>
      <c r="E2595" s="43" t="str">
        <f>IF(OR(C2595=2,C2595=3),"NA","Codieren!")</f>
        <v>NA</v>
      </c>
      <c r="F2595" s="43" t="str">
        <f>IF(OR(C2595=2,C2595=3),"NA","Codieren!")</f>
        <v>NA</v>
      </c>
      <c r="G2595" s="43" t="str">
        <f>IF(F2595=1,"CODIEREN!","NA")</f>
        <v>NA</v>
      </c>
      <c r="H2595" s="43" t="str">
        <f>IF(OR(C2595=2,C2595=3),"NA","Codieren!")</f>
        <v>NA</v>
      </c>
      <c r="I2595" s="43" t="str">
        <f>IF(OR(C2595=2,C2595=3),"NA","Codieren!")</f>
        <v>NA</v>
      </c>
      <c r="J2595" s="45" t="str">
        <f>IF(OR(C2595=2,C2595=3),"NA","Codieren!")</f>
        <v>NA</v>
      </c>
      <c r="K2595" s="43" t="s">
        <v>275</v>
      </c>
      <c r="L2595" s="43" t="str">
        <f>IF(OR(C2595=1,C2595=2),"NA","Codieren!")</f>
        <v>NA</v>
      </c>
      <c r="M2595" s="43" t="str">
        <f>IF(L2595="NA","NA","Codieren!")</f>
        <v>NA</v>
      </c>
      <c r="N2595" s="43" t="str">
        <f>IF(OR(M2595="NA",M2595=2),"NA","Codieren!")</f>
        <v>NA</v>
      </c>
    </row>
    <row r="2596" spans="1:14" x14ac:dyDescent="0.35">
      <c r="A2596" s="43" t="s">
        <v>1824</v>
      </c>
      <c r="B2596" s="43" t="s">
        <v>1658</v>
      </c>
      <c r="C2596" s="43">
        <v>3</v>
      </c>
      <c r="D2596" s="43">
        <v>2015</v>
      </c>
      <c r="E2596" s="43" t="str">
        <f>IF(OR(C2596=2,C2596=3),"NA","Codieren!")</f>
        <v>NA</v>
      </c>
      <c r="F2596" s="43" t="str">
        <f>IF(OR(C2596=2,C2596=3),"NA","Codieren!")</f>
        <v>NA</v>
      </c>
      <c r="G2596" s="43" t="str">
        <f>IF(F2596=1,"CODIEREN!","NA")</f>
        <v>NA</v>
      </c>
      <c r="H2596" s="43" t="str">
        <f>IF(OR(C2596=2,C2596=3),"NA","Codieren!")</f>
        <v>NA</v>
      </c>
      <c r="I2596" s="43" t="str">
        <f>IF(OR(C2596=2,C2596=3),"NA","Codieren!")</f>
        <v>NA</v>
      </c>
      <c r="J2596" s="45" t="str">
        <f>IF(OR(C2596=2,C2596=3),"NA","Codieren!")</f>
        <v>NA</v>
      </c>
      <c r="K2596" s="43" t="str">
        <f>IF(OR(C2596=1,C2596=3),"NA","Codieren!")</f>
        <v>NA</v>
      </c>
      <c r="L2596" s="43">
        <v>2</v>
      </c>
      <c r="M2596" s="43">
        <v>1</v>
      </c>
      <c r="N2596" s="43">
        <v>3</v>
      </c>
    </row>
    <row r="2597" spans="1:14" x14ac:dyDescent="0.35">
      <c r="A2597" s="43" t="s">
        <v>1824</v>
      </c>
      <c r="B2597" s="43" t="s">
        <v>1828</v>
      </c>
      <c r="C2597" s="43">
        <v>2</v>
      </c>
      <c r="D2597" s="43">
        <v>2015</v>
      </c>
      <c r="E2597" s="43" t="str">
        <f>IF(OR(C2597=2,C2597=3),"NA","Codieren!")</f>
        <v>NA</v>
      </c>
      <c r="F2597" s="43" t="str">
        <f>IF(OR(C2597=2,C2597=3),"NA","Codieren!")</f>
        <v>NA</v>
      </c>
      <c r="G2597" s="43" t="str">
        <f>IF(F2597=1,"CODIEREN!","NA")</f>
        <v>NA</v>
      </c>
      <c r="H2597" s="43" t="str">
        <f>IF(OR(C2597=2,C2597=3),"NA","Codieren!")</f>
        <v>NA</v>
      </c>
      <c r="I2597" s="43" t="str">
        <f>IF(OR(C2597=2,C2597=3),"NA","Codieren!")</f>
        <v>NA</v>
      </c>
      <c r="J2597" s="45" t="str">
        <f>IF(OR(C2597=2,C2597=3),"NA","Codieren!")</f>
        <v>NA</v>
      </c>
      <c r="K2597" s="43">
        <v>1</v>
      </c>
      <c r="L2597" s="43" t="str">
        <f>IF(OR(C2597=1,C2597=2),"NA","Codieren!")</f>
        <v>NA</v>
      </c>
      <c r="M2597" s="43" t="str">
        <f>IF(L2597="NA","NA","Codieren!")</f>
        <v>NA</v>
      </c>
      <c r="N2597" s="43" t="str">
        <f>IF(OR(M2597="NA",M2597=2),"NA","Codieren!")</f>
        <v>NA</v>
      </c>
    </row>
    <row r="2598" spans="1:14" x14ac:dyDescent="0.35">
      <c r="A2598" s="43" t="s">
        <v>736</v>
      </c>
      <c r="B2598" s="44" t="s">
        <v>566</v>
      </c>
      <c r="C2598" s="43">
        <v>3</v>
      </c>
      <c r="D2598" s="32">
        <v>2018</v>
      </c>
      <c r="E2598" s="43" t="s">
        <v>275</v>
      </c>
      <c r="F2598" s="43" t="s">
        <v>275</v>
      </c>
      <c r="G2598" s="43" t="s">
        <v>275</v>
      </c>
      <c r="H2598" s="43" t="s">
        <v>275</v>
      </c>
      <c r="I2598" s="43" t="s">
        <v>275</v>
      </c>
      <c r="J2598" s="45" t="s">
        <v>275</v>
      </c>
      <c r="K2598" s="43" t="s">
        <v>275</v>
      </c>
      <c r="L2598" s="43">
        <v>2</v>
      </c>
      <c r="M2598" s="43">
        <f>IF(L2598="NA","NA",2)</f>
        <v>2</v>
      </c>
      <c r="N2598" s="43" t="s">
        <v>275</v>
      </c>
    </row>
    <row r="2599" spans="1:14" x14ac:dyDescent="0.35">
      <c r="A2599" s="43" t="s">
        <v>736</v>
      </c>
      <c r="B2599" s="44" t="s">
        <v>758</v>
      </c>
      <c r="C2599" s="43">
        <v>2</v>
      </c>
      <c r="D2599" s="32">
        <v>2018</v>
      </c>
      <c r="E2599" s="43" t="s">
        <v>275</v>
      </c>
      <c r="F2599" s="43" t="s">
        <v>275</v>
      </c>
      <c r="G2599" s="43" t="s">
        <v>275</v>
      </c>
      <c r="H2599" s="43" t="s">
        <v>275</v>
      </c>
      <c r="I2599" s="43" t="s">
        <v>275</v>
      </c>
      <c r="J2599" s="45" t="s">
        <v>275</v>
      </c>
      <c r="K2599" s="43">
        <v>1</v>
      </c>
      <c r="L2599" s="43" t="s">
        <v>275</v>
      </c>
      <c r="M2599" s="43" t="str">
        <f>IF(L2599="NA","NA",2)</f>
        <v>NA</v>
      </c>
      <c r="N2599" s="43" t="s">
        <v>275</v>
      </c>
    </row>
    <row r="2600" spans="1:14" x14ac:dyDescent="0.35">
      <c r="A2600" s="43" t="s">
        <v>736</v>
      </c>
      <c r="B2600" s="46" t="s">
        <v>1276</v>
      </c>
      <c r="C2600" s="43">
        <v>3</v>
      </c>
      <c r="D2600" s="43">
        <v>2017</v>
      </c>
      <c r="E2600" s="43" t="str">
        <f>IF(OR(C2600=2,C2600=3),"NA","Codieren!")</f>
        <v>NA</v>
      </c>
      <c r="F2600" s="43" t="str">
        <f>IF(OR(C2600=2,C2600=3),"NA","Codieren!")</f>
        <v>NA</v>
      </c>
      <c r="G2600" s="43" t="str">
        <f>IF(F2600=1,"CODIEREN!","NA")</f>
        <v>NA</v>
      </c>
      <c r="H2600" s="43" t="str">
        <f>IF(OR(C2600=2,C2600=3),"NA","Codieren!")</f>
        <v>NA</v>
      </c>
      <c r="I2600" s="43" t="str">
        <f>IF(OR(C2600=2,C2600=3),"NA","Codieren!")</f>
        <v>NA</v>
      </c>
      <c r="J2600" s="45" t="str">
        <f>IF(OR(C2600=2,C2600=3),"NA","Codieren!")</f>
        <v>NA</v>
      </c>
      <c r="K2600" s="43" t="str">
        <f>IF(OR(C2600=1,C2600=3),"NA","Codieren!")</f>
        <v>NA</v>
      </c>
      <c r="L2600" s="43">
        <v>2</v>
      </c>
      <c r="M2600" s="43">
        <v>2</v>
      </c>
      <c r="N2600" s="43" t="str">
        <f>IF(OR(M2600="NA",M2600=2),"NA","Codieren!")</f>
        <v>NA</v>
      </c>
    </row>
    <row r="2601" spans="1:14" x14ac:dyDescent="0.35">
      <c r="A2601" s="43" t="s">
        <v>736</v>
      </c>
      <c r="B2601" s="46" t="s">
        <v>1276</v>
      </c>
      <c r="C2601" s="43">
        <v>3</v>
      </c>
      <c r="D2601" s="43">
        <v>2019</v>
      </c>
      <c r="E2601" s="43" t="s">
        <v>275</v>
      </c>
      <c r="F2601" s="43" t="s">
        <v>275</v>
      </c>
      <c r="G2601" s="43" t="s">
        <v>275</v>
      </c>
      <c r="H2601" s="43" t="s">
        <v>275</v>
      </c>
      <c r="I2601" s="43" t="s">
        <v>275</v>
      </c>
      <c r="J2601" s="45" t="s">
        <v>275</v>
      </c>
      <c r="K2601" s="43" t="s">
        <v>275</v>
      </c>
      <c r="L2601" s="43">
        <v>2</v>
      </c>
      <c r="M2601" s="43">
        <v>2</v>
      </c>
      <c r="N2601" s="43" t="s">
        <v>275</v>
      </c>
    </row>
    <row r="2602" spans="1:14" x14ac:dyDescent="0.35">
      <c r="A2602" s="43" t="s">
        <v>736</v>
      </c>
      <c r="B2602" s="46" t="s">
        <v>758</v>
      </c>
      <c r="C2602" s="43">
        <v>2</v>
      </c>
      <c r="D2602" s="43">
        <v>2017</v>
      </c>
      <c r="E2602" s="43" t="str">
        <f>IF(OR(C2602=2,C2602=3),"NA","Codieren!")</f>
        <v>NA</v>
      </c>
      <c r="F2602" s="43" t="str">
        <f>IF(OR(C2602=2,C2602=3),"NA","Codieren!")</f>
        <v>NA</v>
      </c>
      <c r="G2602" s="43" t="str">
        <f>IF(F2602=1,"CODIEREN!","NA")</f>
        <v>NA</v>
      </c>
      <c r="H2602" s="43" t="str">
        <f>IF(OR(C2602=2,C2602=3),"NA","Codieren!")</f>
        <v>NA</v>
      </c>
      <c r="I2602" s="43" t="str">
        <f>IF(OR(C2602=2,C2602=3),"NA","Codieren!")</f>
        <v>NA</v>
      </c>
      <c r="J2602" s="45" t="str">
        <f>IF(OR(C2602=2,C2602=3),"NA","Codieren!")</f>
        <v>NA</v>
      </c>
      <c r="K2602" s="43">
        <v>1</v>
      </c>
      <c r="L2602" s="43" t="str">
        <f>IF(OR(C2602=1,C2602=2),"NA","Codieren!")</f>
        <v>NA</v>
      </c>
      <c r="M2602" s="43" t="s">
        <v>275</v>
      </c>
      <c r="N2602" s="43" t="str">
        <f>IF(OR(M2602="NA",M2602=2),"NA","Codieren!")</f>
        <v>NA</v>
      </c>
    </row>
    <row r="2603" spans="1:14" x14ac:dyDescent="0.35">
      <c r="A2603" s="43" t="s">
        <v>736</v>
      </c>
      <c r="B2603" s="46" t="s">
        <v>758</v>
      </c>
      <c r="C2603" s="43">
        <v>2</v>
      </c>
      <c r="D2603" s="43">
        <v>2019</v>
      </c>
      <c r="E2603" s="43" t="s">
        <v>275</v>
      </c>
      <c r="F2603" s="43" t="s">
        <v>275</v>
      </c>
      <c r="G2603" s="43" t="s">
        <v>275</v>
      </c>
      <c r="H2603" s="43" t="s">
        <v>275</v>
      </c>
      <c r="I2603" s="43" t="s">
        <v>275</v>
      </c>
      <c r="J2603" s="45" t="s">
        <v>275</v>
      </c>
      <c r="K2603" s="43">
        <v>1</v>
      </c>
      <c r="L2603" s="43" t="s">
        <v>275</v>
      </c>
      <c r="M2603" s="43" t="s">
        <v>275</v>
      </c>
      <c r="N2603" s="43" t="s">
        <v>275</v>
      </c>
    </row>
    <row r="2604" spans="1:14" x14ac:dyDescent="0.35">
      <c r="A2604" s="43" t="s">
        <v>3759</v>
      </c>
      <c r="B2604" s="43" t="s">
        <v>2957</v>
      </c>
      <c r="C2604" s="43">
        <v>3</v>
      </c>
      <c r="D2604" s="43">
        <v>2015</v>
      </c>
      <c r="E2604" s="43" t="str">
        <f>IF(OR(C2604=2,C2604=3),"NA","Codieren!")</f>
        <v>NA</v>
      </c>
      <c r="F2604" s="43" t="str">
        <f>IF(OR(C2604=2,C2604=3),"NA","Codieren!")</f>
        <v>NA</v>
      </c>
      <c r="G2604" s="43" t="str">
        <f>IF(F2604=1,"CODIEREN!","NA")</f>
        <v>NA</v>
      </c>
      <c r="H2604" s="43" t="str">
        <f>IF(OR(C2604=2,C2604=3),"NA","Codieren!")</f>
        <v>NA</v>
      </c>
      <c r="I2604" s="43" t="str">
        <f>IF(OR(C2604=2,C2604=3),"NA","Codieren!")</f>
        <v>NA</v>
      </c>
      <c r="J2604" s="45" t="str">
        <f>IF(OR(C2604=2,C2604=3),"NA","Codieren!")</f>
        <v>NA</v>
      </c>
      <c r="K2604" s="43" t="str">
        <f>IF(OR(C2604=1,C2604=3),"NA","Codieren!")</f>
        <v>NA</v>
      </c>
      <c r="L2604" s="43">
        <v>2</v>
      </c>
      <c r="M2604" s="43">
        <v>2</v>
      </c>
      <c r="N2604" s="43" t="str">
        <f>IF(OR(M2604="NA",M2604=2),"NA","Codieren!")</f>
        <v>NA</v>
      </c>
    </row>
    <row r="2605" spans="1:14" x14ac:dyDescent="0.35">
      <c r="A2605" s="43" t="s">
        <v>3759</v>
      </c>
      <c r="B2605" s="63" t="s">
        <v>2969</v>
      </c>
      <c r="C2605" s="43">
        <v>2</v>
      </c>
      <c r="D2605" s="43">
        <v>2015</v>
      </c>
      <c r="E2605" s="43" t="str">
        <f>IF(OR(C2605=2,C2605=3),"NA","Codieren!")</f>
        <v>NA</v>
      </c>
      <c r="F2605" s="43" t="str">
        <f>IF(OR(C2605=2,C2605=3),"NA","Codieren!")</f>
        <v>NA</v>
      </c>
      <c r="G2605" s="43" t="str">
        <f>IF(F2605=1,"CODIEREN!","NA")</f>
        <v>NA</v>
      </c>
      <c r="H2605" s="43" t="str">
        <f>IF(OR(C2605=2,C2605=3),"NA","Codieren!")</f>
        <v>NA</v>
      </c>
      <c r="I2605" s="43" t="str">
        <f>IF(OR(C2605=2,C2605=3),"NA","Codieren!")</f>
        <v>NA</v>
      </c>
      <c r="J2605" s="45" t="str">
        <f>IF(OR(C2605=2,C2605=3),"NA","Codieren!")</f>
        <v>NA</v>
      </c>
      <c r="K2605" s="43">
        <v>8</v>
      </c>
      <c r="L2605" s="43" t="str">
        <f>IF(OR(C2605=1,C2605=2),"NA","Codieren!")</f>
        <v>NA</v>
      </c>
      <c r="M2605" s="43" t="str">
        <f>IF(L2605="NA","NA","Codieren!")</f>
        <v>NA</v>
      </c>
      <c r="N2605" s="43" t="str">
        <f>IF(OR(M2605="NA",M2605=2),"NA","Codieren!")</f>
        <v>NA</v>
      </c>
    </row>
    <row r="2606" spans="1:14" x14ac:dyDescent="0.35">
      <c r="A2606" s="43" t="s">
        <v>3759</v>
      </c>
      <c r="B2606" s="63" t="s">
        <v>2970</v>
      </c>
      <c r="C2606" s="43">
        <v>2</v>
      </c>
      <c r="D2606" s="43">
        <v>2015</v>
      </c>
      <c r="E2606" s="43" t="str">
        <f>IF(OR(C2606=2,C2606=3),"NA","Codieren!")</f>
        <v>NA</v>
      </c>
      <c r="F2606" s="43" t="str">
        <f>IF(OR(C2606=2,C2606=3),"NA","Codieren!")</f>
        <v>NA</v>
      </c>
      <c r="G2606" s="43" t="str">
        <f>IF(F2606=1,"CODIEREN!","NA")</f>
        <v>NA</v>
      </c>
      <c r="H2606" s="43" t="str">
        <f>IF(OR(C2606=2,C2606=3),"NA","Codieren!")</f>
        <v>NA</v>
      </c>
      <c r="I2606" s="43" t="str">
        <f>IF(OR(C2606=2,C2606=3),"NA","Codieren!")</f>
        <v>NA</v>
      </c>
      <c r="J2606" s="45" t="str">
        <f>IF(OR(C2606=2,C2606=3),"NA","Codieren!")</f>
        <v>NA</v>
      </c>
      <c r="K2606" s="43">
        <v>8</v>
      </c>
      <c r="L2606" s="43" t="str">
        <f>IF(OR(C2606=1,C2606=2),"NA","Codieren!")</f>
        <v>NA</v>
      </c>
      <c r="M2606" s="43" t="str">
        <f>IF(L2606="NA","NA","Codieren!")</f>
        <v>NA</v>
      </c>
      <c r="N2606" s="43" t="str">
        <f>IF(OR(M2606="NA",M2606=2),"NA","Codieren!")</f>
        <v>NA</v>
      </c>
    </row>
    <row r="2607" spans="1:14" x14ac:dyDescent="0.35">
      <c r="A2607" s="43" t="s">
        <v>3759</v>
      </c>
      <c r="B2607" s="43" t="s">
        <v>2957</v>
      </c>
      <c r="C2607" s="43">
        <v>3</v>
      </c>
      <c r="D2607" s="43">
        <v>2016</v>
      </c>
      <c r="E2607" s="43" t="s">
        <v>275</v>
      </c>
      <c r="F2607" s="43" t="s">
        <v>275</v>
      </c>
      <c r="G2607" s="43" t="s">
        <v>275</v>
      </c>
      <c r="H2607" s="43" t="s">
        <v>275</v>
      </c>
      <c r="I2607" s="43" t="s">
        <v>275</v>
      </c>
      <c r="J2607" s="45" t="s">
        <v>275</v>
      </c>
      <c r="K2607" s="43" t="s">
        <v>275</v>
      </c>
      <c r="L2607" s="43">
        <v>2</v>
      </c>
      <c r="M2607" s="43">
        <v>2</v>
      </c>
      <c r="N2607" s="43" t="s">
        <v>275</v>
      </c>
    </row>
    <row r="2608" spans="1:14" x14ac:dyDescent="0.35">
      <c r="A2608" s="43" t="s">
        <v>3759</v>
      </c>
      <c r="B2608" s="63" t="s">
        <v>2969</v>
      </c>
      <c r="C2608" s="43">
        <v>2</v>
      </c>
      <c r="D2608" s="43">
        <v>2016</v>
      </c>
      <c r="E2608" s="43" t="s">
        <v>275</v>
      </c>
      <c r="F2608" s="43" t="s">
        <v>275</v>
      </c>
      <c r="G2608" s="43" t="s">
        <v>275</v>
      </c>
      <c r="H2608" s="43" t="s">
        <v>275</v>
      </c>
      <c r="I2608" s="43" t="s">
        <v>275</v>
      </c>
      <c r="J2608" s="45" t="s">
        <v>275</v>
      </c>
      <c r="K2608" s="43">
        <v>8</v>
      </c>
      <c r="L2608" s="43" t="s">
        <v>275</v>
      </c>
      <c r="M2608" s="43" t="s">
        <v>275</v>
      </c>
      <c r="N2608" s="43" t="s">
        <v>275</v>
      </c>
    </row>
    <row r="2609" spans="1:14" x14ac:dyDescent="0.35">
      <c r="A2609" s="43" t="s">
        <v>3759</v>
      </c>
      <c r="B2609" s="63" t="s">
        <v>2970</v>
      </c>
      <c r="C2609" s="43">
        <v>2</v>
      </c>
      <c r="D2609" s="43">
        <v>2016</v>
      </c>
      <c r="E2609" s="43" t="s">
        <v>275</v>
      </c>
      <c r="F2609" s="43" t="s">
        <v>275</v>
      </c>
      <c r="G2609" s="43" t="s">
        <v>275</v>
      </c>
      <c r="H2609" s="43" t="s">
        <v>275</v>
      </c>
      <c r="I2609" s="43" t="s">
        <v>275</v>
      </c>
      <c r="J2609" s="45" t="s">
        <v>275</v>
      </c>
      <c r="K2609" s="43">
        <v>8</v>
      </c>
      <c r="L2609" s="43" t="s">
        <v>275</v>
      </c>
      <c r="M2609" s="43" t="s">
        <v>275</v>
      </c>
      <c r="N2609" s="43" t="s">
        <v>275</v>
      </c>
    </row>
    <row r="2610" spans="1:14" x14ac:dyDescent="0.35">
      <c r="A2610" s="43" t="s">
        <v>3759</v>
      </c>
      <c r="B2610" s="43" t="s">
        <v>2957</v>
      </c>
      <c r="C2610" s="43">
        <v>3</v>
      </c>
      <c r="D2610" s="43">
        <v>2017</v>
      </c>
      <c r="E2610" s="43" t="s">
        <v>275</v>
      </c>
      <c r="F2610" s="43" t="s">
        <v>275</v>
      </c>
      <c r="G2610" s="43" t="s">
        <v>275</v>
      </c>
      <c r="H2610" s="43" t="s">
        <v>275</v>
      </c>
      <c r="I2610" s="43" t="s">
        <v>275</v>
      </c>
      <c r="J2610" s="45" t="s">
        <v>275</v>
      </c>
      <c r="K2610" s="43" t="s">
        <v>275</v>
      </c>
      <c r="L2610" s="43">
        <v>2</v>
      </c>
      <c r="M2610" s="43">
        <v>2</v>
      </c>
      <c r="N2610" s="43" t="s">
        <v>275</v>
      </c>
    </row>
    <row r="2611" spans="1:14" x14ac:dyDescent="0.35">
      <c r="A2611" s="43" t="s">
        <v>3759</v>
      </c>
      <c r="B2611" s="63" t="s">
        <v>2969</v>
      </c>
      <c r="C2611" s="43">
        <v>2</v>
      </c>
      <c r="D2611" s="43">
        <v>2017</v>
      </c>
      <c r="E2611" s="43" t="s">
        <v>275</v>
      </c>
      <c r="F2611" s="43" t="s">
        <v>275</v>
      </c>
      <c r="G2611" s="43" t="s">
        <v>275</v>
      </c>
      <c r="H2611" s="43" t="s">
        <v>275</v>
      </c>
      <c r="I2611" s="43" t="s">
        <v>275</v>
      </c>
      <c r="J2611" s="45" t="s">
        <v>275</v>
      </c>
      <c r="K2611" s="43">
        <v>8</v>
      </c>
      <c r="L2611" s="43" t="s">
        <v>275</v>
      </c>
      <c r="M2611" s="43" t="s">
        <v>275</v>
      </c>
      <c r="N2611" s="43" t="s">
        <v>275</v>
      </c>
    </row>
    <row r="2612" spans="1:14" x14ac:dyDescent="0.35">
      <c r="A2612" s="43" t="s">
        <v>3759</v>
      </c>
      <c r="B2612" s="63" t="s">
        <v>2970</v>
      </c>
      <c r="C2612" s="43">
        <v>2</v>
      </c>
      <c r="D2612" s="43">
        <v>2017</v>
      </c>
      <c r="E2612" s="43" t="s">
        <v>275</v>
      </c>
      <c r="F2612" s="43" t="s">
        <v>275</v>
      </c>
      <c r="G2612" s="43" t="s">
        <v>275</v>
      </c>
      <c r="H2612" s="43" t="s">
        <v>275</v>
      </c>
      <c r="I2612" s="43" t="s">
        <v>275</v>
      </c>
      <c r="J2612" s="45" t="s">
        <v>275</v>
      </c>
      <c r="K2612" s="43">
        <v>8</v>
      </c>
      <c r="L2612" s="43" t="s">
        <v>275</v>
      </c>
      <c r="M2612" s="43" t="s">
        <v>275</v>
      </c>
      <c r="N2612" s="43" t="s">
        <v>275</v>
      </c>
    </row>
    <row r="2613" spans="1:14" x14ac:dyDescent="0.35">
      <c r="A2613" s="43" t="s">
        <v>3759</v>
      </c>
      <c r="B2613" s="43" t="s">
        <v>3698</v>
      </c>
      <c r="C2613" s="43">
        <v>3</v>
      </c>
      <c r="D2613" s="43">
        <v>2019</v>
      </c>
      <c r="E2613" s="43" t="str">
        <f>IF(OR(C2613=2,C2613=3),"NA","Codieren!")</f>
        <v>NA</v>
      </c>
      <c r="F2613" s="43" t="str">
        <f>IF(OR(C2613=2,C2613=3),"NA","Codieren!")</f>
        <v>NA</v>
      </c>
      <c r="G2613" s="43" t="str">
        <f>IF(F2613=1,"CODIEREN!","NA")</f>
        <v>NA</v>
      </c>
      <c r="H2613" s="43" t="str">
        <f>IF(OR(C2613=2,C2613=3),"NA","Codieren!")</f>
        <v>NA</v>
      </c>
      <c r="I2613" s="43" t="str">
        <f>IF(OR(C2613=2,C2613=3),"NA","Codieren!")</f>
        <v>NA</v>
      </c>
      <c r="J2613" s="45" t="str">
        <f>IF(OR(C2613=2,C2613=3),"NA","Codieren!")</f>
        <v>NA</v>
      </c>
      <c r="K2613" s="43" t="s">
        <v>275</v>
      </c>
      <c r="L2613" s="43">
        <v>2</v>
      </c>
      <c r="M2613" s="43">
        <v>2</v>
      </c>
      <c r="N2613" s="43" t="str">
        <f>IF(OR(M2613="NA",M2613=2),"NA","Codieren!")</f>
        <v>NA</v>
      </c>
    </row>
    <row r="2614" spans="1:14" x14ac:dyDescent="0.35">
      <c r="A2614" s="43" t="s">
        <v>3759</v>
      </c>
      <c r="B2614" s="43" t="s">
        <v>3804</v>
      </c>
      <c r="C2614" s="43">
        <v>2</v>
      </c>
      <c r="D2614" s="43">
        <v>2019</v>
      </c>
      <c r="E2614" s="43" t="str">
        <f>IF(OR(C2614=2,C2614=3),"NA","Codieren!")</f>
        <v>NA</v>
      </c>
      <c r="F2614" s="43" t="str">
        <f>IF(OR(C2614=2,C2614=3),"NA","Codieren!")</f>
        <v>NA</v>
      </c>
      <c r="G2614" s="43" t="str">
        <f>IF(F2614=1,"CODIEREN!","NA")</f>
        <v>NA</v>
      </c>
      <c r="H2614" s="43" t="str">
        <f>IF(OR(C2614=2,C2614=3),"NA","Codieren!")</f>
        <v>NA</v>
      </c>
      <c r="I2614" s="43" t="str">
        <f>IF(OR(C2614=2,C2614=3),"NA","Codieren!")</f>
        <v>NA</v>
      </c>
      <c r="J2614" s="45" t="str">
        <f>IF(OR(C2614=2,C2614=3),"NA","Codieren!")</f>
        <v>NA</v>
      </c>
      <c r="K2614" s="43">
        <v>7</v>
      </c>
      <c r="L2614" s="43" t="str">
        <f>IF(OR(C2614=1,C2614=2),"NA","Codieren!")</f>
        <v>NA</v>
      </c>
      <c r="M2614" s="43" t="str">
        <f>IF(L2614="NA","NA","Codieren!")</f>
        <v>NA</v>
      </c>
      <c r="N2614" s="43" t="str">
        <f>IF(OR(M2614="NA",M2614=2),"NA","Codieren!")</f>
        <v>NA</v>
      </c>
    </row>
    <row r="2615" spans="1:14" x14ac:dyDescent="0.35">
      <c r="A2615" s="43" t="s">
        <v>3759</v>
      </c>
      <c r="B2615" s="43" t="s">
        <v>3698</v>
      </c>
      <c r="C2615" s="43">
        <v>3</v>
      </c>
      <c r="D2615" s="43">
        <v>2018</v>
      </c>
      <c r="E2615" s="43" t="str">
        <f>IF(OR(C2615=2,C2615=3),"NA","Codieren!")</f>
        <v>NA</v>
      </c>
      <c r="F2615" s="43" t="str">
        <f>IF(OR(C2615=2,C2615=3),"NA","Codieren!")</f>
        <v>NA</v>
      </c>
      <c r="G2615" s="43" t="str">
        <f>IF(F2615=1,"CODIEREN!","NA")</f>
        <v>NA</v>
      </c>
      <c r="H2615" s="43" t="str">
        <f>IF(OR(C2615=2,C2615=3),"NA","Codieren!")</f>
        <v>NA</v>
      </c>
      <c r="I2615" s="43" t="str">
        <f>IF(OR(C2615=2,C2615=3),"NA","Codieren!")</f>
        <v>NA</v>
      </c>
      <c r="J2615" s="45" t="str">
        <f>IF(OR(C2615=2,C2615=3),"NA","Codieren!")</f>
        <v>NA</v>
      </c>
      <c r="K2615" s="43" t="s">
        <v>275</v>
      </c>
      <c r="L2615" s="43">
        <v>2</v>
      </c>
      <c r="M2615" s="43">
        <v>2</v>
      </c>
      <c r="N2615" s="43" t="str">
        <f>IF(OR(M2615="NA",M2615=2),"NA","Codieren!")</f>
        <v>NA</v>
      </c>
    </row>
    <row r="2616" spans="1:14" x14ac:dyDescent="0.35">
      <c r="A2616" s="43" t="s">
        <v>3759</v>
      </c>
      <c r="B2616" s="43" t="s">
        <v>3804</v>
      </c>
      <c r="C2616" s="43">
        <v>2</v>
      </c>
      <c r="D2616" s="43">
        <v>2018</v>
      </c>
      <c r="E2616" s="43" t="str">
        <f>IF(OR(C2616=2,C2616=3),"NA","Codieren!")</f>
        <v>NA</v>
      </c>
      <c r="F2616" s="43" t="str">
        <f>IF(OR(C2616=2,C2616=3),"NA","Codieren!")</f>
        <v>NA</v>
      </c>
      <c r="G2616" s="43" t="str">
        <f>IF(F2616=1,"CODIEREN!","NA")</f>
        <v>NA</v>
      </c>
      <c r="H2616" s="43" t="str">
        <f>IF(OR(C2616=2,C2616=3),"NA","Codieren!")</f>
        <v>NA</v>
      </c>
      <c r="I2616" s="43" t="str">
        <f>IF(OR(C2616=2,C2616=3),"NA","Codieren!")</f>
        <v>NA</v>
      </c>
      <c r="J2616" s="45" t="str">
        <f>IF(OR(C2616=2,C2616=3),"NA","Codieren!")</f>
        <v>NA</v>
      </c>
      <c r="K2616" s="43">
        <v>7</v>
      </c>
      <c r="L2616" s="43" t="str">
        <f>IF(OR(C2616=1,C2616=2),"NA","Codieren!")</f>
        <v>NA</v>
      </c>
      <c r="M2616" s="43" t="str">
        <f>IF(L2616="NA","NA","Codieren!")</f>
        <v>NA</v>
      </c>
      <c r="N2616" s="43" t="str">
        <f>IF(OR(M2616="NA",M2616=2),"NA","Codieren!")</f>
        <v>NA</v>
      </c>
    </row>
    <row r="2617" spans="1:14" x14ac:dyDescent="0.35">
      <c r="A2617" s="43" t="s">
        <v>3759</v>
      </c>
      <c r="B2617" s="43" t="s">
        <v>3698</v>
      </c>
      <c r="C2617" s="43">
        <v>3</v>
      </c>
      <c r="D2617" s="43">
        <v>2017</v>
      </c>
      <c r="E2617" s="43" t="str">
        <f>IF(OR(C2617=2,C2617=3),"NA","Codieren!")</f>
        <v>NA</v>
      </c>
      <c r="F2617" s="43" t="str">
        <f>IF(OR(C2617=2,C2617=3),"NA","Codieren!")</f>
        <v>NA</v>
      </c>
      <c r="G2617" s="43" t="str">
        <f>IF(F2617=1,"CODIEREN!","NA")</f>
        <v>NA</v>
      </c>
      <c r="H2617" s="43" t="str">
        <f>IF(OR(C2617=2,C2617=3),"NA","Codieren!")</f>
        <v>NA</v>
      </c>
      <c r="I2617" s="43" t="str">
        <f>IF(OR(C2617=2,C2617=3),"NA","Codieren!")</f>
        <v>NA</v>
      </c>
      <c r="J2617" s="45" t="str">
        <f>IF(OR(C2617=2,C2617=3),"NA","Codieren!")</f>
        <v>NA</v>
      </c>
      <c r="K2617" s="43" t="s">
        <v>275</v>
      </c>
      <c r="L2617" s="43">
        <v>2</v>
      </c>
      <c r="M2617" s="43">
        <v>2</v>
      </c>
      <c r="N2617" s="43" t="str">
        <f>IF(OR(M2617="NA",M2617=2),"NA","Codieren!")</f>
        <v>NA</v>
      </c>
    </row>
    <row r="2618" spans="1:14" x14ac:dyDescent="0.35">
      <c r="A2618" s="43" t="s">
        <v>3759</v>
      </c>
      <c r="B2618" s="43" t="s">
        <v>3804</v>
      </c>
      <c r="C2618" s="43">
        <v>2</v>
      </c>
      <c r="D2618" s="43">
        <v>2017</v>
      </c>
      <c r="E2618" s="43" t="str">
        <f>IF(OR(C2618=2,C2618=3),"NA","Codieren!")</f>
        <v>NA</v>
      </c>
      <c r="F2618" s="43" t="str">
        <f>IF(OR(C2618=2,C2618=3),"NA","Codieren!")</f>
        <v>NA</v>
      </c>
      <c r="G2618" s="43" t="str">
        <f>IF(F2618=1,"CODIEREN!","NA")</f>
        <v>NA</v>
      </c>
      <c r="H2618" s="43" t="str">
        <f>IF(OR(C2618=2,C2618=3),"NA","Codieren!")</f>
        <v>NA</v>
      </c>
      <c r="I2618" s="43" t="str">
        <f>IF(OR(C2618=2,C2618=3),"NA","Codieren!")</f>
        <v>NA</v>
      </c>
      <c r="J2618" s="45" t="str">
        <f>IF(OR(C2618=2,C2618=3),"NA","Codieren!")</f>
        <v>NA</v>
      </c>
      <c r="K2618" s="43">
        <v>7</v>
      </c>
      <c r="L2618" s="43" t="str">
        <f>IF(OR(C2618=1,C2618=2),"NA","Codieren!")</f>
        <v>NA</v>
      </c>
      <c r="M2618" s="43" t="str">
        <f>IF(L2618="NA","NA","Codieren!")</f>
        <v>NA</v>
      </c>
      <c r="N2618" s="43" t="str">
        <f>IF(OR(M2618="NA",M2618=2),"NA","Codieren!")</f>
        <v>NA</v>
      </c>
    </row>
    <row r="2619" spans="1:14" x14ac:dyDescent="0.35">
      <c r="A2619" s="43" t="s">
        <v>3759</v>
      </c>
      <c r="B2619" s="43" t="s">
        <v>3698</v>
      </c>
      <c r="C2619" s="43">
        <v>3</v>
      </c>
      <c r="D2619" s="43">
        <v>2016</v>
      </c>
      <c r="E2619" s="43" t="str">
        <f>IF(OR(C2619=2,C2619=3),"NA","Codieren!")</f>
        <v>NA</v>
      </c>
      <c r="F2619" s="43" t="str">
        <f>IF(OR(C2619=2,C2619=3),"NA","Codieren!")</f>
        <v>NA</v>
      </c>
      <c r="G2619" s="43" t="str">
        <f>IF(F2619=1,"CODIEREN!","NA")</f>
        <v>NA</v>
      </c>
      <c r="H2619" s="43" t="str">
        <f>IF(OR(C2619=2,C2619=3),"NA","Codieren!")</f>
        <v>NA</v>
      </c>
      <c r="I2619" s="43" t="str">
        <f>IF(OR(C2619=2,C2619=3),"NA","Codieren!")</f>
        <v>NA</v>
      </c>
      <c r="J2619" s="45" t="str">
        <f>IF(OR(C2619=2,C2619=3),"NA","Codieren!")</f>
        <v>NA</v>
      </c>
      <c r="K2619" s="43" t="s">
        <v>275</v>
      </c>
      <c r="L2619" s="43">
        <v>2</v>
      </c>
      <c r="M2619" s="43">
        <v>2</v>
      </c>
      <c r="N2619" s="43" t="str">
        <f>IF(OR(M2619="NA",M2619=2),"NA","Codieren!")</f>
        <v>NA</v>
      </c>
    </row>
    <row r="2620" spans="1:14" x14ac:dyDescent="0.35">
      <c r="A2620" s="43" t="s">
        <v>3759</v>
      </c>
      <c r="B2620" s="43" t="s">
        <v>3804</v>
      </c>
      <c r="C2620" s="43">
        <v>2</v>
      </c>
      <c r="D2620" s="43">
        <v>2016</v>
      </c>
      <c r="E2620" s="43" t="str">
        <f>IF(OR(C2620=2,C2620=3),"NA","Codieren!")</f>
        <v>NA</v>
      </c>
      <c r="F2620" s="43" t="str">
        <f>IF(OR(C2620=2,C2620=3),"NA","Codieren!")</f>
        <v>NA</v>
      </c>
      <c r="G2620" s="43" t="str">
        <f>IF(F2620=1,"CODIEREN!","NA")</f>
        <v>NA</v>
      </c>
      <c r="H2620" s="43" t="str">
        <f>IF(OR(C2620=2,C2620=3),"NA","Codieren!")</f>
        <v>NA</v>
      </c>
      <c r="I2620" s="43" t="str">
        <f>IF(OR(C2620=2,C2620=3),"NA","Codieren!")</f>
        <v>NA</v>
      </c>
      <c r="J2620" s="45" t="str">
        <f>IF(OR(C2620=2,C2620=3),"NA","Codieren!")</f>
        <v>NA</v>
      </c>
      <c r="K2620" s="43">
        <v>7</v>
      </c>
      <c r="L2620" s="43" t="str">
        <f>IF(OR(C2620=1,C2620=2),"NA","Codieren!")</f>
        <v>NA</v>
      </c>
      <c r="M2620" s="43" t="str">
        <f>IF(L2620="NA","NA","Codieren!")</f>
        <v>NA</v>
      </c>
      <c r="N2620" s="43" t="str">
        <f>IF(OR(M2620="NA",M2620=2),"NA","Codieren!")</f>
        <v>NA</v>
      </c>
    </row>
    <row r="2621" spans="1:14" x14ac:dyDescent="0.35">
      <c r="A2621" s="43" t="s">
        <v>3759</v>
      </c>
      <c r="B2621" s="43" t="s">
        <v>3698</v>
      </c>
      <c r="C2621" s="43">
        <v>3</v>
      </c>
      <c r="D2621" s="43">
        <v>2015</v>
      </c>
      <c r="E2621" s="43" t="s">
        <v>275</v>
      </c>
      <c r="F2621" s="43" t="s">
        <v>275</v>
      </c>
      <c r="G2621" s="43" t="s">
        <v>275</v>
      </c>
      <c r="H2621" s="43" t="s">
        <v>275</v>
      </c>
      <c r="I2621" s="43" t="s">
        <v>275</v>
      </c>
      <c r="J2621" s="45" t="s">
        <v>275</v>
      </c>
      <c r="K2621" s="43" t="s">
        <v>275</v>
      </c>
      <c r="L2621" s="43">
        <v>2</v>
      </c>
      <c r="M2621" s="43">
        <v>2</v>
      </c>
      <c r="N2621" s="43" t="str">
        <f>IF(OR(M2621="NA",M2621=2),"NA","Codieren!")</f>
        <v>NA</v>
      </c>
    </row>
    <row r="2622" spans="1:14" x14ac:dyDescent="0.35">
      <c r="A2622" s="43" t="s">
        <v>3221</v>
      </c>
      <c r="B2622" s="43" t="s">
        <v>3192</v>
      </c>
      <c r="C2622" s="43">
        <v>1</v>
      </c>
      <c r="D2622" s="43">
        <v>2016</v>
      </c>
      <c r="E2622" s="43">
        <v>1</v>
      </c>
      <c r="F2622" s="43">
        <v>5</v>
      </c>
      <c r="G2622" s="43" t="str">
        <f>IF(F2622=1,"CODIEREN!","NA")</f>
        <v>NA</v>
      </c>
      <c r="H2622" s="43">
        <v>1</v>
      </c>
      <c r="I2622" s="43">
        <v>2</v>
      </c>
      <c r="J2622" s="45">
        <v>0</v>
      </c>
      <c r="K2622" s="43" t="str">
        <f>IF(OR(C2622=1,C2622=3),"NA","Codieren!")</f>
        <v>NA</v>
      </c>
      <c r="L2622" s="43" t="str">
        <f>IF(OR(C2622=1,C2622=2),"NA","Codieren!")</f>
        <v>NA</v>
      </c>
      <c r="M2622" s="43" t="str">
        <f>IF(L2622="NA","NA","Codieren!")</f>
        <v>NA</v>
      </c>
      <c r="N2622" s="43" t="str">
        <f>IF(OR(M2622="NA",M2622=2),"NA","Codieren!")</f>
        <v>NA</v>
      </c>
    </row>
    <row r="2623" spans="1:14" x14ac:dyDescent="0.35">
      <c r="A2623" s="43" t="s">
        <v>3221</v>
      </c>
      <c r="B2623" s="43" t="s">
        <v>373</v>
      </c>
      <c r="C2623" s="43">
        <v>2</v>
      </c>
      <c r="D2623" s="43">
        <v>2016</v>
      </c>
      <c r="E2623" s="43" t="str">
        <f>IF(OR(C2623=2,C2623=3),"NA","Codieren!")</f>
        <v>NA</v>
      </c>
      <c r="F2623" s="43" t="str">
        <f>IF(OR(C2623=2,C2623=3),"NA","Codieren!")</f>
        <v>NA</v>
      </c>
      <c r="G2623" s="43" t="str">
        <f>IF(F2623=1,"CODIEREN!","NA")</f>
        <v>NA</v>
      </c>
      <c r="H2623" s="43" t="str">
        <f>IF(OR(C2623=2,C2623=3),"NA","Codieren!")</f>
        <v>NA</v>
      </c>
      <c r="I2623" s="43" t="str">
        <f>IF(OR(C2623=2,C2623=3),"NA","Codieren!")</f>
        <v>NA</v>
      </c>
      <c r="J2623" s="45" t="str">
        <f>IF(OR(C2623=2,C2623=3),"NA","Codieren!")</f>
        <v>NA</v>
      </c>
      <c r="K2623" s="43" t="s">
        <v>275</v>
      </c>
      <c r="L2623" s="43" t="str">
        <f>IF(OR(C2623=1,C2623=2),"NA","Codieren!")</f>
        <v>NA</v>
      </c>
      <c r="M2623" s="43" t="str">
        <f>IF(L2623="NA","NA","Codieren!")</f>
        <v>NA</v>
      </c>
      <c r="N2623" s="43" t="str">
        <f>IF(OR(M2623="NA",M2623=2),"NA","Codieren!")</f>
        <v>NA</v>
      </c>
    </row>
    <row r="2624" spans="1:14" x14ac:dyDescent="0.35">
      <c r="A2624" s="43" t="s">
        <v>3973</v>
      </c>
      <c r="B2624" s="43" t="s">
        <v>3698</v>
      </c>
      <c r="C2624" s="43">
        <v>1</v>
      </c>
      <c r="D2624" s="43">
        <v>2016</v>
      </c>
      <c r="E2624" s="43">
        <v>1</v>
      </c>
      <c r="F2624" s="43">
        <v>5</v>
      </c>
      <c r="G2624" s="43" t="str">
        <f>IF(F2624=1,"CODIEREN!","NA")</f>
        <v>NA</v>
      </c>
      <c r="H2624" s="43">
        <v>2</v>
      </c>
      <c r="I2624" s="43">
        <v>2</v>
      </c>
      <c r="J2624" s="45">
        <v>0</v>
      </c>
      <c r="K2624" s="43" t="s">
        <v>275</v>
      </c>
      <c r="L2624" s="43" t="str">
        <f>IF(OR(C2624=1,C2624=2),"NA","Codieren!")</f>
        <v>NA</v>
      </c>
      <c r="M2624" s="43" t="str">
        <f>IF(L2624="NA","NA","Codieren!")</f>
        <v>NA</v>
      </c>
      <c r="N2624" s="43" t="str">
        <f>IF(OR(M2624="NA",M2624=2),"NA","Codieren!")</f>
        <v>NA</v>
      </c>
    </row>
    <row r="2625" spans="1:14" x14ac:dyDescent="0.35">
      <c r="A2625" s="43" t="s">
        <v>3973</v>
      </c>
      <c r="B2625" s="43" t="s">
        <v>3983</v>
      </c>
      <c r="C2625" s="43">
        <v>2</v>
      </c>
      <c r="D2625" s="43">
        <v>2016</v>
      </c>
      <c r="E2625" s="43" t="str">
        <f>IF(OR(C2625=2,C2625=3),"NA","Codieren!")</f>
        <v>NA</v>
      </c>
      <c r="F2625" s="43" t="str">
        <f>IF(OR(C2625=2,C2625=3),"NA","Codieren!")</f>
        <v>NA</v>
      </c>
      <c r="G2625" s="43" t="str">
        <f>IF(F2625=1,"CODIEREN!","NA")</f>
        <v>NA</v>
      </c>
      <c r="H2625" s="43" t="str">
        <f>IF(OR(C2625=2,C2625=3),"NA","Codieren!")</f>
        <v>NA</v>
      </c>
      <c r="I2625" s="43" t="str">
        <f>IF(OR(C2625=2,C2625=3),"NA","Codieren!")</f>
        <v>NA</v>
      </c>
      <c r="J2625" s="45" t="str">
        <f>IF(OR(C2625=2,C2625=3),"NA","Codieren!")</f>
        <v>NA</v>
      </c>
      <c r="K2625" s="43">
        <v>6</v>
      </c>
      <c r="L2625" s="43" t="str">
        <f>IF(OR(C2625=1,C2625=2),"NA","Codieren!")</f>
        <v>NA</v>
      </c>
      <c r="M2625" s="43" t="str">
        <f>IF(L2625="NA","NA","Codieren!")</f>
        <v>NA</v>
      </c>
      <c r="N2625" s="43" t="str">
        <f>IF(OR(M2625="NA",M2625=2),"NA","Codieren!")</f>
        <v>NA</v>
      </c>
    </row>
    <row r="2626" spans="1:14" x14ac:dyDescent="0.35">
      <c r="A2626" s="43" t="s">
        <v>3741</v>
      </c>
      <c r="B2626" s="43" t="s">
        <v>3698</v>
      </c>
      <c r="C2626" s="43">
        <v>3</v>
      </c>
      <c r="D2626" s="43">
        <v>2019</v>
      </c>
      <c r="E2626" s="43" t="str">
        <f>IF(OR(C2626=2,C2626=3),"NA","Codieren!")</f>
        <v>NA</v>
      </c>
      <c r="F2626" s="43" t="str">
        <f>IF(OR(C2626=2,C2626=3),"NA","Codieren!")</f>
        <v>NA</v>
      </c>
      <c r="G2626" s="43" t="str">
        <f>IF(F2626=1,"CODIEREN!","NA")</f>
        <v>NA</v>
      </c>
      <c r="H2626" s="43" t="str">
        <f>IF(OR(C2626=2,C2626=3),"NA","Codieren!")</f>
        <v>NA</v>
      </c>
      <c r="I2626" s="43" t="str">
        <f>IF(OR(C2626=2,C2626=3),"NA","Codieren!")</f>
        <v>NA</v>
      </c>
      <c r="J2626" s="45" t="str">
        <f>IF(OR(C2626=2,C2626=3),"NA","Codieren!")</f>
        <v>NA</v>
      </c>
      <c r="K2626" s="43" t="str">
        <f>IF(OR(C2626=1,C2626=3),"NA","Codieren!")</f>
        <v>NA</v>
      </c>
      <c r="L2626" s="43">
        <v>2</v>
      </c>
      <c r="M2626" s="43">
        <v>2</v>
      </c>
      <c r="N2626" s="43" t="str">
        <f>IF(OR(M2626="NA",M2626=2),"NA","Codieren!")</f>
        <v>NA</v>
      </c>
    </row>
    <row r="2627" spans="1:14" x14ac:dyDescent="0.35">
      <c r="A2627" s="43" t="s">
        <v>3741</v>
      </c>
      <c r="B2627" s="43" t="s">
        <v>434</v>
      </c>
      <c r="C2627" s="43">
        <v>2</v>
      </c>
      <c r="D2627" s="43">
        <v>2019</v>
      </c>
      <c r="E2627" s="43" t="str">
        <f>IF(OR(C2627=2,C2627=3),"NA","Codieren!")</f>
        <v>NA</v>
      </c>
      <c r="F2627" s="43" t="str">
        <f>IF(OR(C2627=2,C2627=3),"NA","Codieren!")</f>
        <v>NA</v>
      </c>
      <c r="G2627" s="43" t="str">
        <f>IF(F2627=1,"CODIEREN!","NA")</f>
        <v>NA</v>
      </c>
      <c r="H2627" s="43" t="str">
        <f>IF(OR(C2627=2,C2627=3),"NA","Codieren!")</f>
        <v>NA</v>
      </c>
      <c r="I2627" s="43" t="str">
        <f>IF(OR(C2627=2,C2627=3),"NA","Codieren!")</f>
        <v>NA</v>
      </c>
      <c r="J2627" s="45" t="str">
        <f>IF(OR(C2627=2,C2627=3),"NA","Codieren!")</f>
        <v>NA</v>
      </c>
      <c r="K2627" s="43">
        <v>8</v>
      </c>
      <c r="L2627" s="43" t="str">
        <f>IF(OR(C2627=1,C2627=2),"NA","Codieren!")</f>
        <v>NA</v>
      </c>
      <c r="M2627" s="43" t="str">
        <f>IF(L2627="NA","NA","Codieren!")</f>
        <v>NA</v>
      </c>
      <c r="N2627" s="43" t="str">
        <f>IF(OR(M2627="NA",M2627=2),"NA","Codieren!")</f>
        <v>NA</v>
      </c>
    </row>
    <row r="2628" spans="1:14" x14ac:dyDescent="0.35">
      <c r="A2628" s="43" t="s">
        <v>3741</v>
      </c>
      <c r="B2628" s="43" t="s">
        <v>3698</v>
      </c>
      <c r="C2628" s="43">
        <v>3</v>
      </c>
      <c r="D2628" s="43">
        <v>2018</v>
      </c>
      <c r="E2628" s="43" t="str">
        <f>IF(OR(C2628=2,C2628=3),"NA","Codieren!")</f>
        <v>NA</v>
      </c>
      <c r="F2628" s="43" t="str">
        <f>IF(OR(C2628=2,C2628=3),"NA","Codieren!")</f>
        <v>NA</v>
      </c>
      <c r="G2628" s="43" t="str">
        <f>IF(F2628=1,"CODIEREN!","NA")</f>
        <v>NA</v>
      </c>
      <c r="H2628" s="43" t="str">
        <f>IF(OR(C2628=2,C2628=3),"NA","Codieren!")</f>
        <v>NA</v>
      </c>
      <c r="I2628" s="43" t="str">
        <f>IF(OR(C2628=2,C2628=3),"NA","Codieren!")</f>
        <v>NA</v>
      </c>
      <c r="J2628" s="45" t="str">
        <f>IF(OR(C2628=2,C2628=3),"NA","Codieren!")</f>
        <v>NA</v>
      </c>
      <c r="K2628" s="43" t="s">
        <v>275</v>
      </c>
      <c r="L2628" s="43">
        <v>2</v>
      </c>
      <c r="M2628" s="43">
        <v>2</v>
      </c>
      <c r="N2628" s="43" t="str">
        <f>IF(OR(M2628="NA",M2628=2),"NA","Codieren!")</f>
        <v>NA</v>
      </c>
    </row>
    <row r="2629" spans="1:14" x14ac:dyDescent="0.35">
      <c r="A2629" s="43" t="s">
        <v>3741</v>
      </c>
      <c r="B2629" s="43" t="s">
        <v>434</v>
      </c>
      <c r="C2629" s="43">
        <v>2</v>
      </c>
      <c r="D2629" s="43">
        <v>2018</v>
      </c>
      <c r="E2629" s="43" t="str">
        <f>IF(OR(C2629=2,C2629=3),"NA","Codieren!")</f>
        <v>NA</v>
      </c>
      <c r="F2629" s="43" t="str">
        <f>IF(OR(C2629=2,C2629=3),"NA","Codieren!")</f>
        <v>NA</v>
      </c>
      <c r="G2629" s="43" t="str">
        <f>IF(F2629=1,"CODIEREN!","NA")</f>
        <v>NA</v>
      </c>
      <c r="H2629" s="43" t="str">
        <f>IF(OR(C2629=2,C2629=3),"NA","Codieren!")</f>
        <v>NA</v>
      </c>
      <c r="I2629" s="43" t="str">
        <f>IF(OR(C2629=2,C2629=3),"NA","Codieren!")</f>
        <v>NA</v>
      </c>
      <c r="J2629" s="45" t="str">
        <f>IF(OR(C2629=2,C2629=3),"NA","Codieren!")</f>
        <v>NA</v>
      </c>
      <c r="K2629" s="43">
        <v>8</v>
      </c>
      <c r="L2629" s="43" t="str">
        <f>IF(OR(C2629=1,C2629=2),"NA","Codieren!")</f>
        <v>NA</v>
      </c>
      <c r="M2629" s="43" t="str">
        <f>IF(L2629="NA","NA","Codieren!")</f>
        <v>NA</v>
      </c>
      <c r="N2629" s="43" t="str">
        <f>IF(OR(M2629="NA",M2629=2),"NA","Codieren!")</f>
        <v>NA</v>
      </c>
    </row>
    <row r="2630" spans="1:14" x14ac:dyDescent="0.35">
      <c r="A2630" s="43" t="s">
        <v>3741</v>
      </c>
      <c r="B2630" s="43" t="s">
        <v>3698</v>
      </c>
      <c r="C2630" s="43">
        <v>1</v>
      </c>
      <c r="D2630" s="43">
        <v>2017</v>
      </c>
      <c r="E2630" s="43">
        <v>1</v>
      </c>
      <c r="F2630" s="43">
        <v>5</v>
      </c>
      <c r="G2630" s="43" t="str">
        <f>IF(F2630=1,"CODIEREN!","NA")</f>
        <v>NA</v>
      </c>
      <c r="H2630" s="43">
        <v>1</v>
      </c>
      <c r="I2630" s="43">
        <v>2</v>
      </c>
      <c r="J2630" s="45">
        <v>0</v>
      </c>
      <c r="K2630" s="43" t="s">
        <v>275</v>
      </c>
      <c r="L2630" s="43" t="str">
        <f>IF(OR(C2630=1,C2630=2),"NA","Codieren!")</f>
        <v>NA</v>
      </c>
      <c r="M2630" s="43" t="str">
        <f>IF(L2630="NA","NA","Codieren!")</f>
        <v>NA</v>
      </c>
      <c r="N2630" s="43" t="str">
        <f>IF(OR(M2630="NA",M2630=2),"NA","Codieren!")</f>
        <v>NA</v>
      </c>
    </row>
    <row r="2631" spans="1:14" x14ac:dyDescent="0.35">
      <c r="A2631" s="43" t="s">
        <v>3741</v>
      </c>
      <c r="B2631" s="43" t="s">
        <v>434</v>
      </c>
      <c r="C2631" s="43">
        <v>2</v>
      </c>
      <c r="D2631" s="43">
        <v>2017</v>
      </c>
      <c r="E2631" s="43" t="str">
        <f>IF(OR(C2631=2,C2631=3),"NA","Codieren!")</f>
        <v>NA</v>
      </c>
      <c r="F2631" s="43" t="str">
        <f>IF(OR(C2631=2,C2631=3),"NA","Codieren!")</f>
        <v>NA</v>
      </c>
      <c r="G2631" s="43" t="str">
        <f>IF(F2631=1,"CODIEREN!","NA")</f>
        <v>NA</v>
      </c>
      <c r="H2631" s="43" t="str">
        <f>IF(OR(C2631=2,C2631=3),"NA","Codieren!")</f>
        <v>NA</v>
      </c>
      <c r="I2631" s="43" t="str">
        <f>IF(OR(C2631=2,C2631=3),"NA","Codieren!")</f>
        <v>NA</v>
      </c>
      <c r="J2631" s="45" t="str">
        <f>IF(OR(C2631=2,C2631=3),"NA","Codieren!")</f>
        <v>NA</v>
      </c>
      <c r="K2631" s="43">
        <v>1</v>
      </c>
      <c r="L2631" s="43" t="str">
        <f>IF(OR(C2631=1,C2631=2),"NA","Codieren!")</f>
        <v>NA</v>
      </c>
      <c r="M2631" s="43" t="str">
        <f>IF(L2631="NA","NA","Codieren!")</f>
        <v>NA</v>
      </c>
      <c r="N2631" s="43" t="str">
        <f>IF(OR(M2631="NA",M2631=2),"NA","Codieren!")</f>
        <v>NA</v>
      </c>
    </row>
    <row r="2632" spans="1:14" x14ac:dyDescent="0.35">
      <c r="A2632" s="43" t="s">
        <v>3487</v>
      </c>
      <c r="B2632" s="46" t="s">
        <v>3349</v>
      </c>
      <c r="C2632" s="43">
        <v>3</v>
      </c>
      <c r="D2632" s="43">
        <v>2019</v>
      </c>
      <c r="E2632" s="43" t="str">
        <f>IF(OR(C2632=2,C2632=3),"NA","Codieren!")</f>
        <v>NA</v>
      </c>
      <c r="F2632" s="43" t="str">
        <f>IF(OR(C2632=2,C2632=3),"NA","Codieren!")</f>
        <v>NA</v>
      </c>
      <c r="G2632" s="43" t="str">
        <f>IF(F2632=1,"CODIEREN!","NA")</f>
        <v>NA</v>
      </c>
      <c r="H2632" s="43" t="str">
        <f>IF(OR(C2632=2,C2632=3),"NA","Codieren!")</f>
        <v>NA</v>
      </c>
      <c r="I2632" s="43" t="str">
        <f>IF(OR(C2632=2,C2632=3),"NA","Codieren!")</f>
        <v>NA</v>
      </c>
      <c r="J2632" s="45" t="str">
        <f>IF(OR(C2632=2,C2632=3),"NA","Codieren!")</f>
        <v>NA</v>
      </c>
      <c r="K2632" s="43" t="str">
        <f>IF(OR(C2632=1,C2632=3),"NA","Codieren!")</f>
        <v>NA</v>
      </c>
      <c r="L2632" s="43">
        <v>2</v>
      </c>
      <c r="M2632" s="43">
        <v>2</v>
      </c>
      <c r="N2632" s="43" t="str">
        <f>IF(OR(M2632="NA",M2632=2),"NA","Codieren!")</f>
        <v>NA</v>
      </c>
    </row>
    <row r="2633" spans="1:14" x14ac:dyDescent="0.35">
      <c r="A2633" s="43" t="s">
        <v>3487</v>
      </c>
      <c r="B2633" s="46" t="s">
        <v>3349</v>
      </c>
      <c r="C2633" s="43">
        <v>3</v>
      </c>
      <c r="D2633" s="43">
        <v>2018</v>
      </c>
      <c r="E2633" s="43" t="s">
        <v>275</v>
      </c>
      <c r="F2633" s="43" t="s">
        <v>275</v>
      </c>
      <c r="G2633" s="43" t="s">
        <v>275</v>
      </c>
      <c r="H2633" s="43" t="s">
        <v>275</v>
      </c>
      <c r="I2633" s="43" t="s">
        <v>275</v>
      </c>
      <c r="J2633" s="45" t="s">
        <v>275</v>
      </c>
      <c r="K2633" s="43" t="s">
        <v>275</v>
      </c>
      <c r="L2633" s="43">
        <v>2</v>
      </c>
      <c r="M2633" s="43">
        <v>2</v>
      </c>
      <c r="N2633" s="43" t="s">
        <v>275</v>
      </c>
    </row>
    <row r="2634" spans="1:14" x14ac:dyDescent="0.35">
      <c r="A2634" s="43" t="s">
        <v>1546</v>
      </c>
      <c r="B2634" s="54" t="s">
        <v>1526</v>
      </c>
      <c r="C2634" s="43">
        <v>3</v>
      </c>
      <c r="D2634" s="43">
        <v>2015</v>
      </c>
      <c r="E2634" s="43" t="str">
        <f>IF(OR(C2634=2,C2634=3),"NA","Codieren!")</f>
        <v>NA</v>
      </c>
      <c r="F2634" s="43" t="str">
        <f>IF(OR(C2634=2,C2634=3),"NA","Codieren!")</f>
        <v>NA</v>
      </c>
      <c r="G2634" s="43" t="str">
        <f>IF(F2634=1,"CODIEREN!","NA")</f>
        <v>NA</v>
      </c>
      <c r="H2634" s="43" t="str">
        <f>IF(OR(C2634=2,C2634=3),"NA","Codieren!")</f>
        <v>NA</v>
      </c>
      <c r="I2634" s="43" t="str">
        <f>IF(OR(C2634=2,C2634=3),"NA","Codieren!")</f>
        <v>NA</v>
      </c>
      <c r="J2634" s="45" t="str">
        <f>IF(OR(C2634=2,C2634=3),"NA","Codieren!")</f>
        <v>NA</v>
      </c>
      <c r="K2634" s="43" t="str">
        <f>IF(OR(C2634=1,C2634=3),"NA","Codieren!")</f>
        <v>NA</v>
      </c>
      <c r="L2634" s="43">
        <v>2</v>
      </c>
      <c r="M2634" s="43">
        <v>2</v>
      </c>
      <c r="N2634" s="43" t="str">
        <f>IF(OR(M2634="NA",M2634=2),"NA","Codieren!")</f>
        <v>NA</v>
      </c>
    </row>
    <row r="2635" spans="1:14" x14ac:dyDescent="0.35">
      <c r="A2635" s="43" t="s">
        <v>2725</v>
      </c>
      <c r="B2635" s="43" t="s">
        <v>2434</v>
      </c>
      <c r="C2635" s="43">
        <v>3</v>
      </c>
      <c r="D2635" s="43">
        <v>2019</v>
      </c>
      <c r="E2635" s="43" t="str">
        <f>IF(OR(C2635=2,C2635=3),"NA","Codieren!")</f>
        <v>NA</v>
      </c>
      <c r="F2635" s="43" t="str">
        <f>IF(OR(C2635=2,C2635=3),"NA","Codieren!")</f>
        <v>NA</v>
      </c>
      <c r="G2635" s="43" t="str">
        <f>IF(F2635=1,"CODIEREN!","NA")</f>
        <v>NA</v>
      </c>
      <c r="H2635" s="43" t="str">
        <f>IF(OR(C2635=2,C2635=3),"NA","Codieren!")</f>
        <v>NA</v>
      </c>
      <c r="I2635" s="43" t="str">
        <f>IF(OR(C2635=2,C2635=3),"NA","Codieren!")</f>
        <v>NA</v>
      </c>
      <c r="J2635" s="45" t="str">
        <f>IF(OR(C2635=2,C2635=3),"NA","Codieren!")</f>
        <v>NA</v>
      </c>
      <c r="K2635" s="43" t="str">
        <f>IF(OR(C2635=1,C2635=3),"NA","Codieren!")</f>
        <v>NA</v>
      </c>
      <c r="L2635" s="43">
        <v>2</v>
      </c>
      <c r="M2635" s="43">
        <v>1</v>
      </c>
      <c r="N2635" s="43">
        <v>5</v>
      </c>
    </row>
    <row r="2636" spans="1:14" x14ac:dyDescent="0.35">
      <c r="A2636" s="43" t="s">
        <v>2725</v>
      </c>
      <c r="B2636" s="43" t="s">
        <v>466</v>
      </c>
      <c r="C2636" s="43">
        <v>2</v>
      </c>
      <c r="D2636" s="43">
        <v>2019</v>
      </c>
      <c r="E2636" s="43" t="str">
        <f>IF(OR(C2636=2,C2636=3),"NA","Codieren!")</f>
        <v>NA</v>
      </c>
      <c r="F2636" s="43" t="str">
        <f>IF(OR(C2636=2,C2636=3),"NA","Codieren!")</f>
        <v>NA</v>
      </c>
      <c r="G2636" s="43" t="str">
        <f>IF(F2636=1,"CODIEREN!","NA")</f>
        <v>NA</v>
      </c>
      <c r="H2636" s="43" t="str">
        <f>IF(OR(C2636=2,C2636=3),"NA","Codieren!")</f>
        <v>NA</v>
      </c>
      <c r="I2636" s="43" t="str">
        <f>IF(OR(C2636=2,C2636=3),"NA","Codieren!")</f>
        <v>NA</v>
      </c>
      <c r="J2636" s="45" t="str">
        <f>IF(OR(C2636=2,C2636=3),"NA","Codieren!")</f>
        <v>NA</v>
      </c>
      <c r="K2636" s="43">
        <v>4</v>
      </c>
      <c r="L2636" s="43" t="str">
        <f>IF(OR(C2636=1,C2636=2),"NA","Codieren!")</f>
        <v>NA</v>
      </c>
      <c r="M2636" s="43" t="str">
        <f>IF(L2636="NA","NA","Codieren!")</f>
        <v>NA</v>
      </c>
      <c r="N2636" s="43" t="str">
        <f>IF(OR(M2636="NA",M2636=2),"NA","Codieren!")</f>
        <v>NA</v>
      </c>
    </row>
    <row r="2637" spans="1:14" x14ac:dyDescent="0.35">
      <c r="A2637" s="43" t="s">
        <v>2806</v>
      </c>
      <c r="B2637" s="46" t="s">
        <v>2793</v>
      </c>
      <c r="C2637" s="43">
        <v>3</v>
      </c>
      <c r="D2637" s="43">
        <v>2015</v>
      </c>
      <c r="E2637" s="43" t="str">
        <f>IF(OR(C2637=2,C2637=3),"NA","Codieren!")</f>
        <v>NA</v>
      </c>
      <c r="F2637" s="43" t="str">
        <f>IF(OR(C2637=2,C2637=3),"NA","Codieren!")</f>
        <v>NA</v>
      </c>
      <c r="G2637" s="43" t="str">
        <f>IF(F2637=1,"CODIEREN!","NA")</f>
        <v>NA</v>
      </c>
      <c r="H2637" s="43" t="str">
        <f>IF(OR(C2637=2,C2637=3),"NA","Codieren!")</f>
        <v>NA</v>
      </c>
      <c r="I2637" s="43" t="str">
        <f>IF(OR(C2637=2,C2637=3),"NA","Codieren!")</f>
        <v>NA</v>
      </c>
      <c r="J2637" s="45" t="str">
        <f>IF(OR(C2637=2,C2637=3),"NA","Codieren!")</f>
        <v>NA</v>
      </c>
      <c r="K2637" s="43" t="str">
        <f>IF(OR(C2637=1,C2637=3),"NA","Codieren!")</f>
        <v>NA</v>
      </c>
      <c r="L2637" s="43">
        <v>2</v>
      </c>
      <c r="M2637" s="43">
        <v>1</v>
      </c>
      <c r="N2637" s="43">
        <v>1</v>
      </c>
    </row>
    <row r="2638" spans="1:14" x14ac:dyDescent="0.35">
      <c r="A2638" s="43" t="s">
        <v>2806</v>
      </c>
      <c r="B2638" s="43" t="s">
        <v>2832</v>
      </c>
      <c r="C2638" s="43">
        <v>2</v>
      </c>
      <c r="D2638" s="43">
        <v>2015</v>
      </c>
      <c r="E2638" s="43" t="str">
        <f>IF(OR(C2638=2,C2638=3),"NA","Codieren!")</f>
        <v>NA</v>
      </c>
      <c r="F2638" s="43" t="str">
        <f>IF(OR(C2638=2,C2638=3),"NA","Codieren!")</f>
        <v>NA</v>
      </c>
      <c r="G2638" s="43" t="str">
        <f>IF(F2638=1,"CODIEREN!","NA")</f>
        <v>NA</v>
      </c>
      <c r="H2638" s="43" t="str">
        <f>IF(OR(C2638=2,C2638=3),"NA","Codieren!")</f>
        <v>NA</v>
      </c>
      <c r="I2638" s="43" t="str">
        <f>IF(OR(C2638=2,C2638=3),"NA","Codieren!")</f>
        <v>NA</v>
      </c>
      <c r="J2638" s="45" t="str">
        <f>IF(OR(C2638=2,C2638=3),"NA","Codieren!")</f>
        <v>NA</v>
      </c>
      <c r="K2638" s="43" t="s">
        <v>275</v>
      </c>
      <c r="L2638" s="43" t="str">
        <f>IF(OR(C2638=1,C2638=2),"NA","Codieren!")</f>
        <v>NA</v>
      </c>
      <c r="M2638" s="43" t="str">
        <f>IF(L2638="NA","NA","Codieren!")</f>
        <v>NA</v>
      </c>
      <c r="N2638" s="43" t="str">
        <f>IF(OR(M2638="NA",M2638=2),"NA","Codieren!")</f>
        <v>NA</v>
      </c>
    </row>
    <row r="2639" spans="1:14" x14ac:dyDescent="0.35">
      <c r="A2639" s="43" t="s">
        <v>2806</v>
      </c>
      <c r="B2639" s="46" t="s">
        <v>2793</v>
      </c>
      <c r="C2639" s="43">
        <v>3</v>
      </c>
      <c r="D2639" s="43">
        <v>2016</v>
      </c>
      <c r="E2639" s="43" t="str">
        <f>IF(OR(C2639=2,C2639=3),"NA","Codieren!")</f>
        <v>NA</v>
      </c>
      <c r="F2639" s="43" t="str">
        <f>IF(OR(C2639=2,C2639=3),"NA","Codieren!")</f>
        <v>NA</v>
      </c>
      <c r="G2639" s="43" t="str">
        <f>IF(F2639=1,"CODIEREN!","NA")</f>
        <v>NA</v>
      </c>
      <c r="H2639" s="43" t="str">
        <f>IF(OR(C2639=2,C2639=3),"NA","Codieren!")</f>
        <v>NA</v>
      </c>
      <c r="I2639" s="43" t="str">
        <f>IF(OR(C2639=2,C2639=3),"NA","Codieren!")</f>
        <v>NA</v>
      </c>
      <c r="J2639" s="45" t="str">
        <f>IF(OR(C2639=2,C2639=3),"NA","Codieren!")</f>
        <v>NA</v>
      </c>
      <c r="K2639" s="43" t="str">
        <f>IF(OR(C2639=1,C2639=3),"NA","Codieren!")</f>
        <v>NA</v>
      </c>
      <c r="L2639" s="43">
        <v>2</v>
      </c>
      <c r="M2639" s="43">
        <v>1</v>
      </c>
      <c r="N2639" s="43">
        <v>1</v>
      </c>
    </row>
    <row r="2640" spans="1:14" x14ac:dyDescent="0.35">
      <c r="A2640" s="43" t="s">
        <v>2806</v>
      </c>
      <c r="B2640" s="43" t="s">
        <v>2832</v>
      </c>
      <c r="C2640" s="43">
        <v>2</v>
      </c>
      <c r="D2640" s="43">
        <v>2016</v>
      </c>
      <c r="E2640" s="43" t="str">
        <f>IF(OR(C2640=2,C2640=3),"NA","Codieren!")</f>
        <v>NA</v>
      </c>
      <c r="F2640" s="43" t="str">
        <f>IF(OR(C2640=2,C2640=3),"NA","Codieren!")</f>
        <v>NA</v>
      </c>
      <c r="G2640" s="43" t="str">
        <f>IF(F2640=1,"CODIEREN!","NA")</f>
        <v>NA</v>
      </c>
      <c r="H2640" s="43" t="str">
        <f>IF(OR(C2640=2,C2640=3),"NA","Codieren!")</f>
        <v>NA</v>
      </c>
      <c r="I2640" s="43" t="str">
        <f>IF(OR(C2640=2,C2640=3),"NA","Codieren!")</f>
        <v>NA</v>
      </c>
      <c r="J2640" s="45" t="str">
        <f>IF(OR(C2640=2,C2640=3),"NA","Codieren!")</f>
        <v>NA</v>
      </c>
      <c r="K2640" s="43" t="s">
        <v>275</v>
      </c>
      <c r="L2640" s="43" t="str">
        <f>IF(OR(C2640=1,C2640=2),"NA","Codieren!")</f>
        <v>NA</v>
      </c>
      <c r="M2640" s="43" t="str">
        <f>IF(L2640="NA","NA","Codieren!")</f>
        <v>NA</v>
      </c>
      <c r="N2640" s="43" t="str">
        <f>IF(OR(M2640="NA",M2640=2),"NA","Codieren!")</f>
        <v>NA</v>
      </c>
    </row>
    <row r="2641" spans="1:14" x14ac:dyDescent="0.35">
      <c r="A2641" s="43" t="s">
        <v>2806</v>
      </c>
      <c r="B2641" s="46" t="s">
        <v>2793</v>
      </c>
      <c r="C2641" s="43">
        <v>3</v>
      </c>
      <c r="D2641" s="43">
        <v>2017</v>
      </c>
      <c r="E2641" s="43" t="s">
        <v>275</v>
      </c>
      <c r="F2641" s="43" t="s">
        <v>275</v>
      </c>
      <c r="G2641" s="43" t="s">
        <v>275</v>
      </c>
      <c r="H2641" s="43" t="s">
        <v>275</v>
      </c>
      <c r="I2641" s="43" t="s">
        <v>275</v>
      </c>
      <c r="J2641" s="45" t="s">
        <v>275</v>
      </c>
      <c r="K2641" s="43" t="s">
        <v>275</v>
      </c>
      <c r="L2641" s="43">
        <v>2</v>
      </c>
      <c r="M2641" s="43">
        <v>1</v>
      </c>
      <c r="N2641" s="43">
        <v>5</v>
      </c>
    </row>
    <row r="2642" spans="1:14" x14ac:dyDescent="0.35">
      <c r="A2642" s="43" t="s">
        <v>2806</v>
      </c>
      <c r="B2642" s="46" t="s">
        <v>2793</v>
      </c>
      <c r="C2642" s="43">
        <v>3</v>
      </c>
      <c r="D2642" s="43">
        <v>2017</v>
      </c>
      <c r="E2642" s="43" t="s">
        <v>275</v>
      </c>
      <c r="F2642" s="43" t="s">
        <v>275</v>
      </c>
      <c r="G2642" s="43" t="s">
        <v>275</v>
      </c>
      <c r="H2642" s="43" t="s">
        <v>275</v>
      </c>
      <c r="I2642" s="43" t="s">
        <v>275</v>
      </c>
      <c r="J2642" s="45" t="s">
        <v>275</v>
      </c>
      <c r="K2642" s="43" t="s">
        <v>275</v>
      </c>
      <c r="L2642" s="43">
        <v>2</v>
      </c>
      <c r="M2642" s="43">
        <v>1</v>
      </c>
      <c r="N2642" s="43">
        <v>5</v>
      </c>
    </row>
    <row r="2643" spans="1:14" x14ac:dyDescent="0.35">
      <c r="A2643" s="43" t="s">
        <v>2806</v>
      </c>
      <c r="B2643" s="43" t="s">
        <v>2832</v>
      </c>
      <c r="C2643" s="43">
        <v>2</v>
      </c>
      <c r="D2643" s="43">
        <v>2017</v>
      </c>
      <c r="E2643" s="43" t="s">
        <v>275</v>
      </c>
      <c r="F2643" s="43" t="s">
        <v>275</v>
      </c>
      <c r="G2643" s="43" t="s">
        <v>275</v>
      </c>
      <c r="H2643" s="43" t="s">
        <v>275</v>
      </c>
      <c r="I2643" s="43" t="s">
        <v>275</v>
      </c>
      <c r="J2643" s="45" t="s">
        <v>275</v>
      </c>
      <c r="K2643" s="43" t="s">
        <v>275</v>
      </c>
      <c r="L2643" s="43" t="s">
        <v>275</v>
      </c>
      <c r="M2643" s="43" t="s">
        <v>275</v>
      </c>
      <c r="N2643" s="43" t="s">
        <v>275</v>
      </c>
    </row>
    <row r="2644" spans="1:14" x14ac:dyDescent="0.35">
      <c r="A2644" s="43" t="s">
        <v>2806</v>
      </c>
      <c r="B2644" s="46" t="s">
        <v>2793</v>
      </c>
      <c r="C2644" s="43">
        <v>3</v>
      </c>
      <c r="D2644" s="43">
        <v>2018</v>
      </c>
      <c r="E2644" s="43" t="s">
        <v>275</v>
      </c>
      <c r="F2644" s="43" t="s">
        <v>275</v>
      </c>
      <c r="G2644" s="43" t="s">
        <v>275</v>
      </c>
      <c r="H2644" s="43" t="s">
        <v>275</v>
      </c>
      <c r="I2644" s="43" t="s">
        <v>275</v>
      </c>
      <c r="J2644" s="45" t="s">
        <v>275</v>
      </c>
      <c r="K2644" s="43" t="s">
        <v>275</v>
      </c>
      <c r="L2644" s="43">
        <v>2</v>
      </c>
      <c r="M2644" s="43">
        <v>1</v>
      </c>
      <c r="N2644" s="43">
        <v>5</v>
      </c>
    </row>
    <row r="2645" spans="1:14" x14ac:dyDescent="0.35">
      <c r="A2645" s="43" t="s">
        <v>2806</v>
      </c>
      <c r="B2645" s="46" t="s">
        <v>2793</v>
      </c>
      <c r="C2645" s="43">
        <v>3</v>
      </c>
      <c r="D2645" s="43">
        <v>2018</v>
      </c>
      <c r="E2645" s="43" t="s">
        <v>275</v>
      </c>
      <c r="F2645" s="43" t="s">
        <v>275</v>
      </c>
      <c r="G2645" s="43" t="s">
        <v>275</v>
      </c>
      <c r="H2645" s="43" t="s">
        <v>275</v>
      </c>
      <c r="I2645" s="43" t="s">
        <v>275</v>
      </c>
      <c r="J2645" s="45" t="s">
        <v>275</v>
      </c>
      <c r="K2645" s="43" t="s">
        <v>275</v>
      </c>
      <c r="L2645" s="43">
        <v>2</v>
      </c>
      <c r="M2645" s="43">
        <v>1</v>
      </c>
      <c r="N2645" s="43">
        <v>5</v>
      </c>
    </row>
    <row r="2646" spans="1:14" x14ac:dyDescent="0.35">
      <c r="A2646" s="43" t="s">
        <v>2806</v>
      </c>
      <c r="B2646" s="43" t="s">
        <v>2832</v>
      </c>
      <c r="C2646" s="43">
        <v>2</v>
      </c>
      <c r="D2646" s="43">
        <v>2018</v>
      </c>
      <c r="E2646" s="43" t="s">
        <v>275</v>
      </c>
      <c r="F2646" s="43" t="s">
        <v>275</v>
      </c>
      <c r="G2646" s="43" t="s">
        <v>275</v>
      </c>
      <c r="H2646" s="43" t="s">
        <v>275</v>
      </c>
      <c r="I2646" s="43" t="s">
        <v>275</v>
      </c>
      <c r="J2646" s="45" t="s">
        <v>275</v>
      </c>
      <c r="K2646" s="43" t="s">
        <v>275</v>
      </c>
      <c r="L2646" s="43" t="s">
        <v>275</v>
      </c>
      <c r="M2646" s="43" t="s">
        <v>275</v>
      </c>
      <c r="N2646" s="43" t="s">
        <v>275</v>
      </c>
    </row>
    <row r="2647" spans="1:14" x14ac:dyDescent="0.35">
      <c r="A2647" s="43" t="s">
        <v>2046</v>
      </c>
      <c r="B2647" t="s">
        <v>1999</v>
      </c>
      <c r="C2647" s="43">
        <v>1</v>
      </c>
      <c r="D2647" s="43">
        <v>2015</v>
      </c>
      <c r="E2647" s="43">
        <v>2</v>
      </c>
      <c r="F2647" s="43">
        <v>2</v>
      </c>
      <c r="G2647" s="43" t="str">
        <f>IF(F2647=1,"CODIEREN!","NA")</f>
        <v>NA</v>
      </c>
      <c r="H2647" s="43">
        <v>1</v>
      </c>
      <c r="I2647" s="43">
        <v>2</v>
      </c>
      <c r="J2647" s="45">
        <v>0</v>
      </c>
      <c r="K2647" s="43" t="str">
        <f>IF(OR(C2647=1,C2647=3),"NA","Codieren!")</f>
        <v>NA</v>
      </c>
      <c r="L2647" s="43" t="str">
        <f>IF(OR(C2647=1,C2647=2),"NA","Codieren!")</f>
        <v>NA</v>
      </c>
      <c r="M2647" s="43" t="str">
        <f>IF(L2647="NA","NA","Codieren!")</f>
        <v>NA</v>
      </c>
      <c r="N2647" s="43" t="str">
        <f>IF(OR(M2647="NA",M2647=2),"NA","Codieren!")</f>
        <v>NA</v>
      </c>
    </row>
    <row r="2648" spans="1:14" x14ac:dyDescent="0.35">
      <c r="A2648" s="43" t="s">
        <v>949</v>
      </c>
      <c r="B2648" s="43" t="s">
        <v>2434</v>
      </c>
      <c r="C2648" s="43">
        <v>1</v>
      </c>
      <c r="D2648" s="43">
        <v>2018</v>
      </c>
      <c r="E2648" s="43">
        <v>2</v>
      </c>
      <c r="F2648" s="43">
        <v>1</v>
      </c>
      <c r="G2648" s="43">
        <v>5</v>
      </c>
      <c r="H2648" s="43">
        <v>1</v>
      </c>
      <c r="I2648" s="43">
        <v>2</v>
      </c>
      <c r="J2648" s="45">
        <v>2500</v>
      </c>
      <c r="K2648" s="43" t="str">
        <f>IF(OR(C2648=1,C2648=3),"NA","Codieren!")</f>
        <v>NA</v>
      </c>
      <c r="L2648" s="43" t="str">
        <f>IF(OR(C2648=1,C2648=2),"NA","Codieren!")</f>
        <v>NA</v>
      </c>
      <c r="M2648" s="43" t="str">
        <f>IF(L2648="NA","NA","Codieren!")</f>
        <v>NA</v>
      </c>
      <c r="N2648" s="43" t="str">
        <f>IF(OR(M2648="NA",M2648=2),"NA","Codieren!")</f>
        <v>NA</v>
      </c>
    </row>
    <row r="2649" spans="1:14" x14ac:dyDescent="0.35">
      <c r="A2649" s="43" t="s">
        <v>949</v>
      </c>
      <c r="B2649" s="43" t="s">
        <v>692</v>
      </c>
      <c r="C2649" s="43">
        <v>2</v>
      </c>
      <c r="D2649" s="43">
        <v>2018</v>
      </c>
      <c r="E2649" s="43" t="str">
        <f>IF(OR(C2649=2,C2649=3),"NA","Codieren!")</f>
        <v>NA</v>
      </c>
      <c r="F2649" s="43" t="str">
        <f>IF(OR(C2649=2,C2649=3),"NA","Codieren!")</f>
        <v>NA</v>
      </c>
      <c r="G2649" s="43" t="str">
        <f>IF(F2649=1,"CODIEREN!","NA")</f>
        <v>NA</v>
      </c>
      <c r="H2649" s="43" t="str">
        <f>IF(OR(C2649=2,C2649=3),"NA","Codieren!")</f>
        <v>NA</v>
      </c>
      <c r="I2649" s="43" t="str">
        <f>IF(OR(C2649=2,C2649=3),"NA","Codieren!")</f>
        <v>NA</v>
      </c>
      <c r="J2649" s="45" t="str">
        <f>IF(OR(C2649=2,C2649=3),"NA","Codieren!")</f>
        <v>NA</v>
      </c>
      <c r="K2649" s="43" t="s">
        <v>275</v>
      </c>
      <c r="L2649" s="43" t="str">
        <f>IF(OR(C2649=1,C2649=2),"NA","Codieren!")</f>
        <v>NA</v>
      </c>
      <c r="M2649" s="43" t="str">
        <f>IF(L2649="NA","NA","Codieren!")</f>
        <v>NA</v>
      </c>
      <c r="N2649" s="43" t="str">
        <f>IF(OR(M2649="NA",M2649=2),"NA","Codieren!")</f>
        <v>NA</v>
      </c>
    </row>
    <row r="2650" spans="1:14" x14ac:dyDescent="0.35">
      <c r="A2650" s="43" t="s">
        <v>949</v>
      </c>
      <c r="B2650" s="43" t="s">
        <v>940</v>
      </c>
      <c r="C2650" s="43">
        <v>1</v>
      </c>
      <c r="D2650" s="43">
        <v>2019</v>
      </c>
      <c r="E2650" s="43">
        <v>2</v>
      </c>
      <c r="F2650" s="43">
        <v>1</v>
      </c>
      <c r="G2650" s="43">
        <v>2</v>
      </c>
      <c r="H2650" s="43">
        <v>1</v>
      </c>
      <c r="I2650" s="43">
        <v>2</v>
      </c>
      <c r="J2650" s="45">
        <v>7500</v>
      </c>
      <c r="K2650" s="43" t="s">
        <v>275</v>
      </c>
      <c r="L2650" s="43" t="s">
        <v>275</v>
      </c>
      <c r="M2650" s="43" t="str">
        <f>IF(L2650="NA","NA","Codieren!")</f>
        <v>NA</v>
      </c>
      <c r="N2650" s="43" t="str">
        <f>IF(OR(M2650="NA",M2650=2),"NA","Codieren!")</f>
        <v>NA</v>
      </c>
    </row>
    <row r="2651" spans="1:14" x14ac:dyDescent="0.35">
      <c r="A2651" s="43" t="s">
        <v>949</v>
      </c>
      <c r="B2651" s="43" t="s">
        <v>692</v>
      </c>
      <c r="C2651" s="43">
        <v>2</v>
      </c>
      <c r="D2651" s="43">
        <v>2019</v>
      </c>
      <c r="E2651" s="43" t="s">
        <v>275</v>
      </c>
      <c r="F2651" s="43" t="s">
        <v>275</v>
      </c>
      <c r="G2651" s="43" t="s">
        <v>275</v>
      </c>
      <c r="H2651" s="43" t="s">
        <v>275</v>
      </c>
      <c r="I2651" s="43" t="s">
        <v>275</v>
      </c>
      <c r="J2651" s="45" t="s">
        <v>275</v>
      </c>
      <c r="K2651" s="43" t="s">
        <v>275</v>
      </c>
      <c r="L2651" s="43" t="s">
        <v>275</v>
      </c>
      <c r="M2651" s="43" t="str">
        <f>IF(L2651="NA","NA","Codieren!")</f>
        <v>NA</v>
      </c>
      <c r="N2651" s="43" t="str">
        <f>IF(OR(M2651="NA",M2651=2),"NA","Codieren!")</f>
        <v>NA</v>
      </c>
    </row>
    <row r="2652" spans="1:14" x14ac:dyDescent="0.35">
      <c r="A2652" s="43" t="s">
        <v>1645</v>
      </c>
      <c r="B2652" s="44" t="s">
        <v>1590</v>
      </c>
      <c r="C2652" s="43">
        <v>3</v>
      </c>
      <c r="D2652" s="43">
        <v>2015</v>
      </c>
      <c r="E2652" s="43" t="str">
        <f>IF(OR(C2652=2,C2652=3),"NA","Codieren!")</f>
        <v>NA</v>
      </c>
      <c r="F2652" s="43" t="str">
        <f>IF(OR(C2652=2,C2652=3),"NA","Codieren!")</f>
        <v>NA</v>
      </c>
      <c r="G2652" s="43" t="str">
        <f>IF(F2652=1,"CODIEREN!","NA")</f>
        <v>NA</v>
      </c>
      <c r="H2652" s="43" t="str">
        <f>IF(OR(C2652=2,C2652=3),"NA","Codieren!")</f>
        <v>NA</v>
      </c>
      <c r="I2652" s="43" t="str">
        <f>IF(OR(C2652=2,C2652=3),"NA","Codieren!")</f>
        <v>NA</v>
      </c>
      <c r="J2652" s="45" t="str">
        <f>IF(OR(C2652=2,C2652=3),"NA","Codieren!")</f>
        <v>NA</v>
      </c>
      <c r="K2652" s="43" t="str">
        <f>IF(OR(C2652=1,C2652=3),"NA","Codieren!")</f>
        <v>NA</v>
      </c>
      <c r="L2652" s="43">
        <v>2</v>
      </c>
      <c r="M2652" s="43">
        <v>2</v>
      </c>
      <c r="N2652" s="43" t="str">
        <f>IF(OR(M2652="NA",M2652=2),"NA","Codieren!")</f>
        <v>NA</v>
      </c>
    </row>
    <row r="2653" spans="1:14" x14ac:dyDescent="0.35">
      <c r="A2653" s="43" t="s">
        <v>1645</v>
      </c>
      <c r="B2653" s="44" t="s">
        <v>56</v>
      </c>
      <c r="C2653" s="43">
        <v>2</v>
      </c>
      <c r="D2653" s="43">
        <v>2015</v>
      </c>
      <c r="E2653" s="43" t="str">
        <f>IF(OR(C2653=2,C2653=3),"NA","Codieren!")</f>
        <v>NA</v>
      </c>
      <c r="F2653" s="43" t="str">
        <f>IF(OR(C2653=2,C2653=3),"NA","Codieren!")</f>
        <v>NA</v>
      </c>
      <c r="G2653" s="43" t="str">
        <f>IF(F2653=1,"CODIEREN!","NA")</f>
        <v>NA</v>
      </c>
      <c r="H2653" s="43" t="str">
        <f>IF(OR(C2653=2,C2653=3),"NA","Codieren!")</f>
        <v>NA</v>
      </c>
      <c r="I2653" s="43" t="str">
        <f>IF(OR(C2653=2,C2653=3),"NA","Codieren!")</f>
        <v>NA</v>
      </c>
      <c r="J2653" s="45" t="str">
        <f>IF(OR(C2653=2,C2653=3),"NA","Codieren!")</f>
        <v>NA</v>
      </c>
      <c r="K2653" s="43">
        <v>8</v>
      </c>
      <c r="L2653" s="43" t="str">
        <f>IF(OR(C2653=1,C2653=2),"NA","Codieren!")</f>
        <v>NA</v>
      </c>
      <c r="M2653" s="43" t="str">
        <f>IF(L2653="NA","NA","Codieren!")</f>
        <v>NA</v>
      </c>
      <c r="N2653" s="43" t="str">
        <f>IF(OR(M2653="NA",M2653=2),"NA","Codieren!")</f>
        <v>NA</v>
      </c>
    </row>
    <row r="2654" spans="1:14" x14ac:dyDescent="0.35">
      <c r="A2654" s="43" t="s">
        <v>1645</v>
      </c>
      <c r="B2654" s="44" t="s">
        <v>1590</v>
      </c>
      <c r="C2654" s="43">
        <v>3</v>
      </c>
      <c r="D2654" s="43">
        <v>2016</v>
      </c>
      <c r="E2654" s="43" t="str">
        <f>IF(OR(C2654=2,C2654=3),"NA","Codieren!")</f>
        <v>NA</v>
      </c>
      <c r="F2654" s="43" t="str">
        <f>IF(OR(C2654=2,C2654=3),"NA","Codieren!")</f>
        <v>NA</v>
      </c>
      <c r="G2654" s="43" t="str">
        <f>IF(F2654=1,"CODIEREN!","NA")</f>
        <v>NA</v>
      </c>
      <c r="H2654" s="43" t="str">
        <f>IF(OR(C2654=2,C2654=3),"NA","Codieren!")</f>
        <v>NA</v>
      </c>
      <c r="I2654" s="43" t="str">
        <f>IF(OR(C2654=2,C2654=3),"NA","Codieren!")</f>
        <v>NA</v>
      </c>
      <c r="J2654" s="45" t="str">
        <f>IF(OR(C2654=2,C2654=3),"NA","Codieren!")</f>
        <v>NA</v>
      </c>
      <c r="K2654" s="43" t="str">
        <f>IF(OR(C2654=1,C2654=3),"NA","Codieren!")</f>
        <v>NA</v>
      </c>
      <c r="L2654" s="43">
        <v>2</v>
      </c>
      <c r="M2654" s="43">
        <v>2</v>
      </c>
      <c r="N2654" s="43" t="str">
        <f>IF(OR(M2654="NA",M2654=2),"NA","Codieren!")</f>
        <v>NA</v>
      </c>
    </row>
    <row r="2655" spans="1:14" x14ac:dyDescent="0.35">
      <c r="A2655" s="43" t="s">
        <v>1645</v>
      </c>
      <c r="B2655" s="44" t="s">
        <v>56</v>
      </c>
      <c r="C2655" s="43">
        <v>2</v>
      </c>
      <c r="D2655" s="43">
        <v>2016</v>
      </c>
      <c r="E2655" s="43" t="str">
        <f>IF(OR(C2655=2,C2655=3),"NA","Codieren!")</f>
        <v>NA</v>
      </c>
      <c r="F2655" s="43" t="str">
        <f>IF(OR(C2655=2,C2655=3),"NA","Codieren!")</f>
        <v>NA</v>
      </c>
      <c r="G2655" s="43" t="str">
        <f>IF(F2655=1,"CODIEREN!","NA")</f>
        <v>NA</v>
      </c>
      <c r="H2655" s="43" t="str">
        <f>IF(OR(C2655=2,C2655=3),"NA","Codieren!")</f>
        <v>NA</v>
      </c>
      <c r="I2655" s="43" t="str">
        <f>IF(OR(C2655=2,C2655=3),"NA","Codieren!")</f>
        <v>NA</v>
      </c>
      <c r="J2655" s="45" t="str">
        <f>IF(OR(C2655=2,C2655=3),"NA","Codieren!")</f>
        <v>NA</v>
      </c>
      <c r="K2655" s="43">
        <v>8</v>
      </c>
      <c r="L2655" s="43" t="str">
        <f>IF(OR(C2655=1,C2655=2),"NA","Codieren!")</f>
        <v>NA</v>
      </c>
      <c r="M2655" s="43" t="str">
        <f>IF(L2655="NA","NA","Codieren!")</f>
        <v>NA</v>
      </c>
      <c r="N2655" s="43" t="str">
        <f>IF(OR(M2655="NA",M2655=2),"NA","Codieren!")</f>
        <v>NA</v>
      </c>
    </row>
    <row r="2656" spans="1:14" x14ac:dyDescent="0.35">
      <c r="A2656" s="43" t="s">
        <v>1645</v>
      </c>
      <c r="B2656" s="44" t="s">
        <v>1590</v>
      </c>
      <c r="C2656" s="43">
        <v>3</v>
      </c>
      <c r="D2656" s="43">
        <v>2017</v>
      </c>
      <c r="E2656" s="43" t="str">
        <f>IF(OR(C2656=2,C2656=3),"NA","Codieren!")</f>
        <v>NA</v>
      </c>
      <c r="F2656" s="43" t="str">
        <f>IF(OR(C2656=2,C2656=3),"NA","Codieren!")</f>
        <v>NA</v>
      </c>
      <c r="G2656" s="43" t="str">
        <f>IF(F2656=1,"CODIEREN!","NA")</f>
        <v>NA</v>
      </c>
      <c r="H2656" s="43" t="str">
        <f>IF(OR(C2656=2,C2656=3),"NA","Codieren!")</f>
        <v>NA</v>
      </c>
      <c r="I2656" s="43" t="str">
        <f>IF(OR(C2656=2,C2656=3),"NA","Codieren!")</f>
        <v>NA</v>
      </c>
      <c r="J2656" s="45" t="str">
        <f>IF(OR(C2656=2,C2656=3),"NA","Codieren!")</f>
        <v>NA</v>
      </c>
      <c r="K2656" s="43" t="str">
        <f>IF(OR(C2656=1,C2656=3),"NA","Codieren!")</f>
        <v>NA</v>
      </c>
      <c r="L2656" s="43">
        <v>2</v>
      </c>
      <c r="M2656" s="43">
        <v>2</v>
      </c>
      <c r="N2656" s="43" t="str">
        <f>IF(OR(M2656="NA",M2656=2),"NA","Codieren!")</f>
        <v>NA</v>
      </c>
    </row>
    <row r="2657" spans="1:14" x14ac:dyDescent="0.35">
      <c r="A2657" s="43" t="s">
        <v>1645</v>
      </c>
      <c r="B2657" s="44" t="s">
        <v>56</v>
      </c>
      <c r="C2657" s="43">
        <v>2</v>
      </c>
      <c r="D2657" s="43">
        <v>2017</v>
      </c>
      <c r="E2657" s="43" t="str">
        <f>IF(OR(C2657=2,C2657=3),"NA","Codieren!")</f>
        <v>NA</v>
      </c>
      <c r="F2657" s="43" t="str">
        <f>IF(OR(C2657=2,C2657=3),"NA","Codieren!")</f>
        <v>NA</v>
      </c>
      <c r="G2657" s="43" t="str">
        <f>IF(F2657=1,"CODIEREN!","NA")</f>
        <v>NA</v>
      </c>
      <c r="H2657" s="43" t="str">
        <f>IF(OR(C2657=2,C2657=3),"NA","Codieren!")</f>
        <v>NA</v>
      </c>
      <c r="I2657" s="43" t="str">
        <f>IF(OR(C2657=2,C2657=3),"NA","Codieren!")</f>
        <v>NA</v>
      </c>
      <c r="J2657" s="45" t="str">
        <f>IF(OR(C2657=2,C2657=3),"NA","Codieren!")</f>
        <v>NA</v>
      </c>
      <c r="K2657" s="43">
        <v>8</v>
      </c>
      <c r="L2657" s="43" t="str">
        <f>IF(OR(C2657=1,C2657=2),"NA","Codieren!")</f>
        <v>NA</v>
      </c>
      <c r="M2657" s="43" t="str">
        <f>IF(L2657="NA","NA","Codieren!")</f>
        <v>NA</v>
      </c>
      <c r="N2657" s="43" t="str">
        <f>IF(OR(M2657="NA",M2657=2),"NA","Codieren!")</f>
        <v>NA</v>
      </c>
    </row>
    <row r="2658" spans="1:14" x14ac:dyDescent="0.35">
      <c r="A2658" s="43" t="s">
        <v>1645</v>
      </c>
      <c r="B2658" s="44" t="s">
        <v>1590</v>
      </c>
      <c r="C2658" s="43">
        <v>3</v>
      </c>
      <c r="D2658" s="43">
        <v>2018</v>
      </c>
      <c r="E2658" s="43" t="str">
        <f>IF(OR(C2658=2,C2658=3),"NA","Codieren!")</f>
        <v>NA</v>
      </c>
      <c r="F2658" s="43" t="str">
        <f>IF(OR(C2658=2,C2658=3),"NA","Codieren!")</f>
        <v>NA</v>
      </c>
      <c r="G2658" s="43" t="str">
        <f>IF(F2658=1,"CODIEREN!","NA")</f>
        <v>NA</v>
      </c>
      <c r="H2658" s="43" t="str">
        <f>IF(OR(C2658=2,C2658=3),"NA","Codieren!")</f>
        <v>NA</v>
      </c>
      <c r="I2658" s="43" t="str">
        <f>IF(OR(C2658=2,C2658=3),"NA","Codieren!")</f>
        <v>NA</v>
      </c>
      <c r="J2658" s="45" t="str">
        <f>IF(OR(C2658=2,C2658=3),"NA","Codieren!")</f>
        <v>NA</v>
      </c>
      <c r="K2658" s="43" t="str">
        <f>IF(OR(C2658=1,C2658=3),"NA","Codieren!")</f>
        <v>NA</v>
      </c>
      <c r="L2658" s="43">
        <v>2</v>
      </c>
      <c r="M2658" s="43">
        <v>2</v>
      </c>
      <c r="N2658" s="43" t="str">
        <f>IF(OR(M2658="NA",M2658=2),"NA","Codieren!")</f>
        <v>NA</v>
      </c>
    </row>
    <row r="2659" spans="1:14" x14ac:dyDescent="0.35">
      <c r="A2659" s="43" t="s">
        <v>1645</v>
      </c>
      <c r="B2659" s="44" t="s">
        <v>56</v>
      </c>
      <c r="C2659" s="43">
        <v>2</v>
      </c>
      <c r="D2659" s="43">
        <v>2018</v>
      </c>
      <c r="E2659" s="43" t="str">
        <f>IF(OR(C2659=2,C2659=3),"NA","Codieren!")</f>
        <v>NA</v>
      </c>
      <c r="F2659" s="43" t="str">
        <f>IF(OR(C2659=2,C2659=3),"NA","Codieren!")</f>
        <v>NA</v>
      </c>
      <c r="G2659" s="43" t="str">
        <f>IF(F2659=1,"CODIEREN!","NA")</f>
        <v>NA</v>
      </c>
      <c r="H2659" s="43" t="str">
        <f>IF(OR(C2659=2,C2659=3),"NA","Codieren!")</f>
        <v>NA</v>
      </c>
      <c r="I2659" s="43" t="str">
        <f>IF(OR(C2659=2,C2659=3),"NA","Codieren!")</f>
        <v>NA</v>
      </c>
      <c r="J2659" s="45" t="str">
        <f>IF(OR(C2659=2,C2659=3),"NA","Codieren!")</f>
        <v>NA</v>
      </c>
      <c r="K2659" s="43">
        <v>8</v>
      </c>
      <c r="L2659" s="43" t="str">
        <f>IF(OR(C2659=1,C2659=2),"NA","Codieren!")</f>
        <v>NA</v>
      </c>
      <c r="M2659" s="43" t="str">
        <f>IF(L2659="NA","NA","Codieren!")</f>
        <v>NA</v>
      </c>
      <c r="N2659" s="43" t="str">
        <f>IF(OR(M2659="NA",M2659=2),"NA","Codieren!")</f>
        <v>NA</v>
      </c>
    </row>
    <row r="2660" spans="1:14" x14ac:dyDescent="0.35">
      <c r="A2660" s="43" t="s">
        <v>1645</v>
      </c>
      <c r="B2660" s="44" t="s">
        <v>1590</v>
      </c>
      <c r="C2660" s="43">
        <v>3</v>
      </c>
      <c r="D2660" s="43">
        <v>2019</v>
      </c>
      <c r="E2660" s="43" t="str">
        <f>IF(OR(C2660=2,C2660=3),"NA","Codieren!")</f>
        <v>NA</v>
      </c>
      <c r="F2660" s="43" t="str">
        <f>IF(OR(C2660=2,C2660=3),"NA","Codieren!")</f>
        <v>NA</v>
      </c>
      <c r="G2660" s="43" t="str">
        <f>IF(F2660=1,"CODIEREN!","NA")</f>
        <v>NA</v>
      </c>
      <c r="H2660" s="43" t="str">
        <f>IF(OR(C2660=2,C2660=3),"NA","Codieren!")</f>
        <v>NA</v>
      </c>
      <c r="I2660" s="43" t="str">
        <f>IF(OR(C2660=2,C2660=3),"NA","Codieren!")</f>
        <v>NA</v>
      </c>
      <c r="J2660" s="45" t="str">
        <f>IF(OR(C2660=2,C2660=3),"NA","Codieren!")</f>
        <v>NA</v>
      </c>
      <c r="K2660" s="43" t="str">
        <f>IF(OR(C2660=1,C2660=3),"NA","Codieren!")</f>
        <v>NA</v>
      </c>
      <c r="L2660" s="43">
        <v>2</v>
      </c>
      <c r="M2660" s="43">
        <v>2</v>
      </c>
      <c r="N2660" s="43" t="str">
        <f>IF(OR(M2660="NA",M2660=2),"NA","Codieren!")</f>
        <v>NA</v>
      </c>
    </row>
    <row r="2661" spans="1:14" x14ac:dyDescent="0.35">
      <c r="A2661" s="43" t="s">
        <v>1645</v>
      </c>
      <c r="B2661" s="44" t="s">
        <v>56</v>
      </c>
      <c r="C2661" s="43">
        <v>2</v>
      </c>
      <c r="D2661" s="43">
        <v>2019</v>
      </c>
      <c r="E2661" s="43" t="str">
        <f>IF(OR(C2661=2,C2661=3),"NA","Codieren!")</f>
        <v>NA</v>
      </c>
      <c r="F2661" s="43" t="str">
        <f>IF(OR(C2661=2,C2661=3),"NA","Codieren!")</f>
        <v>NA</v>
      </c>
      <c r="G2661" s="43" t="str">
        <f>IF(F2661=1,"CODIEREN!","NA")</f>
        <v>NA</v>
      </c>
      <c r="H2661" s="43" t="str">
        <f>IF(OR(C2661=2,C2661=3),"NA","Codieren!")</f>
        <v>NA</v>
      </c>
      <c r="I2661" s="43" t="str">
        <f>IF(OR(C2661=2,C2661=3),"NA","Codieren!")</f>
        <v>NA</v>
      </c>
      <c r="J2661" s="45" t="str">
        <f>IF(OR(C2661=2,C2661=3),"NA","Codieren!")</f>
        <v>NA</v>
      </c>
      <c r="K2661" s="43">
        <v>8</v>
      </c>
      <c r="L2661" s="43" t="str">
        <f>IF(OR(C2661=1,C2661=2),"NA","Codieren!")</f>
        <v>NA</v>
      </c>
      <c r="M2661" s="43" t="str">
        <f>IF(L2661="NA","NA","Codieren!")</f>
        <v>NA</v>
      </c>
      <c r="N2661" s="43" t="str">
        <f>IF(OR(M2661="NA",M2661=2),"NA","Codieren!")</f>
        <v>NA</v>
      </c>
    </row>
    <row r="2662" spans="1:14" x14ac:dyDescent="0.35">
      <c r="A2662" s="43" t="s">
        <v>3793</v>
      </c>
      <c r="B2662" s="43" t="s">
        <v>3698</v>
      </c>
      <c r="C2662" s="43">
        <v>3</v>
      </c>
      <c r="D2662" s="43">
        <v>2019</v>
      </c>
      <c r="E2662" s="43" t="str">
        <f>IF(OR(C2662=2,C2662=3),"NA","Codieren!")</f>
        <v>NA</v>
      </c>
      <c r="F2662" s="43" t="str">
        <f>IF(OR(C2662=2,C2662=3),"NA","Codieren!")</f>
        <v>NA</v>
      </c>
      <c r="G2662" s="43" t="str">
        <f>IF(F2662=1,"CODIEREN!","NA")</f>
        <v>NA</v>
      </c>
      <c r="H2662" s="43" t="str">
        <f>IF(OR(C2662=2,C2662=3),"NA","Codieren!")</f>
        <v>NA</v>
      </c>
      <c r="I2662" s="43" t="str">
        <f>IF(OR(C2662=2,C2662=3),"NA","Codieren!")</f>
        <v>NA</v>
      </c>
      <c r="J2662" s="45" t="str">
        <f>IF(OR(C2662=2,C2662=3),"NA","Codieren!")</f>
        <v>NA</v>
      </c>
      <c r="K2662" s="43" t="str">
        <f>IF(OR(C2662=1,C2662=3),"NA","Codieren!")</f>
        <v>NA</v>
      </c>
      <c r="L2662" s="43">
        <v>2</v>
      </c>
      <c r="M2662" s="43">
        <v>2</v>
      </c>
      <c r="N2662" s="43" t="str">
        <f>IF(OR(M2662="NA",M2662=2),"NA","Codieren!")</f>
        <v>NA</v>
      </c>
    </row>
    <row r="2663" spans="1:14" x14ac:dyDescent="0.35">
      <c r="A2663" s="43" t="s">
        <v>3793</v>
      </c>
      <c r="B2663" s="43" t="s">
        <v>3823</v>
      </c>
      <c r="C2663" s="43">
        <v>2</v>
      </c>
      <c r="D2663" s="43">
        <v>2019</v>
      </c>
      <c r="E2663" s="43" t="str">
        <f>IF(OR(C2663=2,C2663=3),"NA","Codieren!")</f>
        <v>NA</v>
      </c>
      <c r="F2663" s="43" t="str">
        <f>IF(OR(C2663=2,C2663=3),"NA","Codieren!")</f>
        <v>NA</v>
      </c>
      <c r="G2663" s="43" t="str">
        <f>IF(F2663=1,"CODIEREN!","NA")</f>
        <v>NA</v>
      </c>
      <c r="H2663" s="43" t="str">
        <f>IF(OR(C2663=2,C2663=3),"NA","Codieren!")</f>
        <v>NA</v>
      </c>
      <c r="I2663" s="43" t="str">
        <f>IF(OR(C2663=2,C2663=3),"NA","Codieren!")</f>
        <v>NA</v>
      </c>
      <c r="J2663" s="45" t="str">
        <f>IF(OR(C2663=2,C2663=3),"NA","Codieren!")</f>
        <v>NA</v>
      </c>
      <c r="K2663" s="43" t="s">
        <v>275</v>
      </c>
      <c r="L2663" s="43" t="str">
        <f>IF(OR(C2663=1,C2663=2),"NA","Codieren!")</f>
        <v>NA</v>
      </c>
      <c r="M2663" s="43" t="str">
        <f>IF(L2663="NA","NA","Codieren!")</f>
        <v>NA</v>
      </c>
      <c r="N2663" s="43" t="str">
        <f>IF(OR(M2663="NA",M2663=2),"NA","Codieren!")</f>
        <v>NA</v>
      </c>
    </row>
    <row r="2664" spans="1:14" x14ac:dyDescent="0.35">
      <c r="A2664" s="43" t="s">
        <v>1330</v>
      </c>
      <c r="B2664" s="46" t="s">
        <v>1276</v>
      </c>
      <c r="C2664" s="43">
        <v>3</v>
      </c>
      <c r="D2664" s="43">
        <v>2018</v>
      </c>
      <c r="E2664" s="43" t="str">
        <f>IF(OR(C2664=2,C2664=3),"NA","Codieren!")</f>
        <v>NA</v>
      </c>
      <c r="F2664" s="43" t="str">
        <f>IF(OR(C2664=2,C2664=3),"NA","Codieren!")</f>
        <v>NA</v>
      </c>
      <c r="G2664" s="43" t="str">
        <f>IF(F2664=1,"CODIEREN!","NA")</f>
        <v>NA</v>
      </c>
      <c r="H2664" s="43" t="str">
        <f>IF(OR(C2664=2,C2664=3),"NA","Codieren!")</f>
        <v>NA</v>
      </c>
      <c r="I2664" s="43" t="str">
        <f>IF(OR(C2664=2,C2664=3),"NA","Codieren!")</f>
        <v>NA</v>
      </c>
      <c r="J2664" s="45" t="str">
        <f>IF(OR(C2664=2,C2664=3),"NA","Codieren!")</f>
        <v>NA</v>
      </c>
      <c r="K2664" s="43" t="str">
        <f>IF(OR(C2664=1,C2664=3),"NA","Codieren!")</f>
        <v>NA</v>
      </c>
      <c r="L2664" s="43">
        <v>2</v>
      </c>
      <c r="M2664" s="43">
        <v>2</v>
      </c>
      <c r="N2664" s="43" t="str">
        <f>IF(OR(M2664="NA",M2664=2),"NA","Codieren!")</f>
        <v>NA</v>
      </c>
    </row>
    <row r="2665" spans="1:14" x14ac:dyDescent="0.35">
      <c r="A2665" s="43" t="s">
        <v>1330</v>
      </c>
      <c r="B2665" s="46" t="s">
        <v>1276</v>
      </c>
      <c r="C2665" s="43">
        <v>3</v>
      </c>
      <c r="D2665" s="43">
        <v>2019</v>
      </c>
      <c r="E2665" s="43" t="str">
        <f>IF(OR(C2665=2,C2665=3),"NA","Codieren!")</f>
        <v>NA</v>
      </c>
      <c r="F2665" s="43" t="str">
        <f>IF(OR(C2665=2,C2665=3),"NA","Codieren!")</f>
        <v>NA</v>
      </c>
      <c r="G2665" s="43" t="str">
        <f>IF(F2665=1,"CODIEREN!","NA")</f>
        <v>NA</v>
      </c>
      <c r="H2665" s="43" t="str">
        <f>IF(OR(C2665=2,C2665=3),"NA","Codieren!")</f>
        <v>NA</v>
      </c>
      <c r="I2665" s="43" t="str">
        <f>IF(OR(C2665=2,C2665=3),"NA","Codieren!")</f>
        <v>NA</v>
      </c>
      <c r="J2665" s="45" t="str">
        <f>IF(OR(C2665=2,C2665=3),"NA","Codieren!")</f>
        <v>NA</v>
      </c>
      <c r="K2665" s="43" t="str">
        <f>IF(OR(C2665=1,C2665=3),"NA","Codieren!")</f>
        <v>NA</v>
      </c>
      <c r="L2665" s="43">
        <v>2</v>
      </c>
      <c r="M2665" s="43">
        <v>2</v>
      </c>
      <c r="N2665" s="43" t="str">
        <f>IF(OR(M2665="NA",M2665=2),"NA","Codieren!")</f>
        <v>NA</v>
      </c>
    </row>
    <row r="2666" spans="1:14" x14ac:dyDescent="0.35">
      <c r="A2666" s="43" t="s">
        <v>1330</v>
      </c>
      <c r="B2666" s="46" t="s">
        <v>624</v>
      </c>
      <c r="C2666" s="43">
        <v>2</v>
      </c>
      <c r="D2666" s="43">
        <v>2018</v>
      </c>
      <c r="E2666" s="43" t="str">
        <f>IF(OR(C2666=2,C2666=3),"NA","Codieren!")</f>
        <v>NA</v>
      </c>
      <c r="F2666" s="43" t="str">
        <f>IF(OR(C2666=2,C2666=3),"NA","Codieren!")</f>
        <v>NA</v>
      </c>
      <c r="G2666" s="43" t="str">
        <f>IF(F2666=1,"CODIEREN!","NA")</f>
        <v>NA</v>
      </c>
      <c r="H2666" s="43" t="str">
        <f>IF(OR(C2666=2,C2666=3),"NA","Codieren!")</f>
        <v>NA</v>
      </c>
      <c r="I2666" s="43" t="str">
        <f>IF(OR(C2666=2,C2666=3),"NA","Codieren!")</f>
        <v>NA</v>
      </c>
      <c r="J2666" s="45" t="str">
        <f>IF(OR(C2666=2,C2666=3),"NA","Codieren!")</f>
        <v>NA</v>
      </c>
      <c r="K2666" s="43">
        <v>9</v>
      </c>
      <c r="L2666" s="43" t="str">
        <f>IF(OR(C2666=1,C2666=2),"NA","Codieren!")</f>
        <v>NA</v>
      </c>
      <c r="M2666" s="43" t="s">
        <v>275</v>
      </c>
      <c r="N2666" s="43" t="str">
        <f>IF(OR(M2666="NA",M2666=2),"NA","Codieren!")</f>
        <v>NA</v>
      </c>
    </row>
    <row r="2667" spans="1:14" x14ac:dyDescent="0.35">
      <c r="A2667" s="43" t="s">
        <v>1330</v>
      </c>
      <c r="B2667" s="46" t="s">
        <v>624</v>
      </c>
      <c r="C2667" s="43">
        <v>2</v>
      </c>
      <c r="D2667" s="43">
        <v>2019</v>
      </c>
      <c r="E2667" s="43" t="str">
        <f>IF(OR(C2667=2,C2667=3),"NA","Codieren!")</f>
        <v>NA</v>
      </c>
      <c r="F2667" s="43" t="str">
        <f>IF(OR(C2667=2,C2667=3),"NA","Codieren!")</f>
        <v>NA</v>
      </c>
      <c r="G2667" s="43" t="str">
        <f>IF(F2667=1,"CODIEREN!","NA")</f>
        <v>NA</v>
      </c>
      <c r="H2667" s="43" t="str">
        <f>IF(OR(C2667=2,C2667=3),"NA","Codieren!")</f>
        <v>NA</v>
      </c>
      <c r="I2667" s="43" t="str">
        <f>IF(OR(C2667=2,C2667=3),"NA","Codieren!")</f>
        <v>NA</v>
      </c>
      <c r="J2667" s="45" t="str">
        <f>IF(OR(C2667=2,C2667=3),"NA","Codieren!")</f>
        <v>NA</v>
      </c>
      <c r="K2667" s="43">
        <v>9</v>
      </c>
      <c r="L2667" s="43" t="str">
        <f>IF(OR(C2667=1,C2667=2),"NA","Codieren!")</f>
        <v>NA</v>
      </c>
      <c r="M2667" s="43" t="s">
        <v>275</v>
      </c>
      <c r="N2667" s="43" t="str">
        <f>IF(OR(M2667="NA",M2667=2),"NA","Codieren!")</f>
        <v>NA</v>
      </c>
    </row>
    <row r="2668" spans="1:14" x14ac:dyDescent="0.35">
      <c r="A2668" s="43" t="s">
        <v>1282</v>
      </c>
      <c r="B2668" s="46" t="s">
        <v>1276</v>
      </c>
      <c r="C2668" s="43">
        <v>1</v>
      </c>
      <c r="D2668" s="43">
        <v>2019</v>
      </c>
      <c r="E2668" s="43">
        <v>1</v>
      </c>
      <c r="F2668" s="43" t="s">
        <v>275</v>
      </c>
      <c r="G2668" s="43" t="str">
        <f>IF(F2668=1,"CODIEREN!","NA")</f>
        <v>NA</v>
      </c>
      <c r="H2668" s="43">
        <v>1</v>
      </c>
      <c r="I2668" s="43">
        <v>1</v>
      </c>
      <c r="J2668" s="45">
        <v>2000</v>
      </c>
      <c r="K2668" s="43" t="str">
        <f>IF(OR(C2956=1,C2956=3),"NA","Codieren!")</f>
        <v>NA</v>
      </c>
      <c r="L2668" s="43" t="str">
        <f>IF(OR(C2668=1,C2668=2),"NA","Codieren!")</f>
        <v>NA</v>
      </c>
      <c r="M2668" s="43" t="str">
        <f>IF(L2668="NA","NA","Codieren!")</f>
        <v>NA</v>
      </c>
      <c r="N2668" s="43" t="str">
        <f>IF(OR(M2668="NA",M2668=2),"NA","Codieren!")</f>
        <v>NA</v>
      </c>
    </row>
    <row r="2669" spans="1:14" x14ac:dyDescent="0.35">
      <c r="A2669" s="43" t="s">
        <v>1282</v>
      </c>
      <c r="B2669" s="43" t="s">
        <v>66</v>
      </c>
      <c r="C2669" s="43">
        <v>2</v>
      </c>
      <c r="D2669" s="43">
        <v>2019</v>
      </c>
      <c r="E2669" s="43" t="str">
        <f>IF(OR(C2669=2,C2669=3),"NA","Codieren!")</f>
        <v>NA</v>
      </c>
      <c r="F2669" s="43" t="str">
        <f>IF(OR(C2669=2,C2669=3),"NA","Codieren!")</f>
        <v>NA</v>
      </c>
      <c r="G2669" s="43" t="str">
        <f>IF(F2669=1,"CODIEREN!","NA")</f>
        <v>NA</v>
      </c>
      <c r="H2669" s="43" t="str">
        <f>IF(OR(C2669=2,C2669=3),"NA","Codieren!")</f>
        <v>NA</v>
      </c>
      <c r="I2669" s="43" t="str">
        <f>IF(OR(C2669=2,C2669=3),"NA","Codieren!")</f>
        <v>NA</v>
      </c>
      <c r="J2669" s="45" t="str">
        <f>IF(OR(C2669=2,C2669=3),"NA","Codieren!")</f>
        <v>NA</v>
      </c>
      <c r="K2669" s="43">
        <v>7</v>
      </c>
      <c r="L2669" s="43" t="str">
        <f>IF(OR(C2669=1,C2669=2),"NA","Codieren!")</f>
        <v>NA</v>
      </c>
      <c r="M2669" s="43" t="str">
        <f>IF(L2669="NA","NA","Codieren!")</f>
        <v>NA</v>
      </c>
      <c r="N2669" s="43" t="str">
        <f>IF(OR(M2669="NA",M2669=2),"NA","Codieren!")</f>
        <v>NA</v>
      </c>
    </row>
    <row r="2670" spans="1:14" x14ac:dyDescent="0.35">
      <c r="A2670" s="43" t="s">
        <v>1673</v>
      </c>
      <c r="B2670" s="46" t="s">
        <v>1658</v>
      </c>
      <c r="C2670" s="43">
        <v>1</v>
      </c>
      <c r="D2670" s="43">
        <v>2018</v>
      </c>
      <c r="E2670" s="43">
        <v>2</v>
      </c>
      <c r="F2670" s="43">
        <v>2</v>
      </c>
      <c r="G2670" s="43" t="str">
        <f>IF(F2670=1,"CODIEREN!","NA")</f>
        <v>NA</v>
      </c>
      <c r="H2670" s="43">
        <v>1</v>
      </c>
      <c r="I2670" s="43">
        <v>2</v>
      </c>
      <c r="J2670" s="45">
        <v>5000</v>
      </c>
      <c r="K2670" s="43" t="str">
        <f>IF(OR(C2670=1,C2670=3),"NA","Codieren!")</f>
        <v>NA</v>
      </c>
      <c r="L2670" s="43" t="str">
        <f>IF(OR(C2670=1,C2670=2),"NA","Codieren!")</f>
        <v>NA</v>
      </c>
      <c r="M2670" s="43" t="str">
        <f>IF(L2670="NA","NA","Codieren!")</f>
        <v>NA</v>
      </c>
      <c r="N2670" s="43" t="str">
        <f>IF(OR(M2670="NA",M2670=2),"NA","Codieren!")</f>
        <v>NA</v>
      </c>
    </row>
    <row r="2671" spans="1:14" x14ac:dyDescent="0.35">
      <c r="A2671" s="43" t="s">
        <v>1673</v>
      </c>
      <c r="B2671" s="43" t="s">
        <v>480</v>
      </c>
      <c r="C2671" s="43">
        <v>2</v>
      </c>
      <c r="D2671" s="43">
        <v>2018</v>
      </c>
      <c r="E2671" s="43" t="str">
        <f>IF(OR(C2671=2,C2671=3),"NA","Codieren!")</f>
        <v>NA</v>
      </c>
      <c r="F2671" s="43" t="str">
        <f>IF(OR(C2671=2,C2671=3),"NA","Codieren!")</f>
        <v>NA</v>
      </c>
      <c r="G2671" s="43" t="str">
        <f>IF(F2671=1,"CODIEREN!","NA")</f>
        <v>NA</v>
      </c>
      <c r="H2671" s="43" t="str">
        <f>IF(OR(C2671=2,C2671=3),"NA","Codieren!")</f>
        <v>NA</v>
      </c>
      <c r="I2671" s="43" t="str">
        <f>IF(OR(C2671=2,C2671=3),"NA","Codieren!")</f>
        <v>NA</v>
      </c>
      <c r="J2671" s="45" t="str">
        <f>IF(OR(C2671=2,C2671=3),"NA","Codieren!")</f>
        <v>NA</v>
      </c>
      <c r="K2671" s="43">
        <v>10</v>
      </c>
      <c r="L2671" s="43" t="str">
        <f>IF(OR(C2671=1,C2671=2),"NA","Codieren!")</f>
        <v>NA</v>
      </c>
      <c r="M2671" s="43" t="str">
        <f>IF(L2671="NA","NA","Codieren!")</f>
        <v>NA</v>
      </c>
      <c r="N2671" s="43" t="str">
        <f>IF(OR(M2671="NA",M2671=2),"NA","Codieren!")</f>
        <v>NA</v>
      </c>
    </row>
    <row r="2672" spans="1:14" x14ac:dyDescent="0.35">
      <c r="A2672" s="43" t="s">
        <v>1306</v>
      </c>
      <c r="B2672" s="46" t="s">
        <v>1276</v>
      </c>
      <c r="C2672" s="43">
        <v>1</v>
      </c>
      <c r="D2672" s="43">
        <v>2017</v>
      </c>
      <c r="E2672" s="43">
        <v>2</v>
      </c>
      <c r="F2672" s="43" t="s">
        <v>275</v>
      </c>
      <c r="G2672" s="43" t="str">
        <f>IF(F2672=1,"CODIEREN!","NA")</f>
        <v>NA</v>
      </c>
      <c r="H2672" s="43">
        <v>1</v>
      </c>
      <c r="I2672" s="43">
        <v>2</v>
      </c>
      <c r="J2672" s="45">
        <v>10000</v>
      </c>
      <c r="K2672" s="43" t="str">
        <f>IF(OR(C2672=1,C2672=3),"NA","Codieren!")</f>
        <v>NA</v>
      </c>
      <c r="L2672" s="43" t="str">
        <f>IF(OR(C2672=1,C2672=2),"NA","Codieren!")</f>
        <v>NA</v>
      </c>
      <c r="M2672" s="43" t="str">
        <f>IF(L2672="NA","NA","Codieren!")</f>
        <v>NA</v>
      </c>
      <c r="N2672" s="43" t="str">
        <f>IF(OR(M2672="NA",M2672=2),"NA","Codieren!")</f>
        <v>NA</v>
      </c>
    </row>
    <row r="2673" spans="1:14" x14ac:dyDescent="0.35">
      <c r="A2673" s="43" t="s">
        <v>1306</v>
      </c>
      <c r="B2673" s="46" t="s">
        <v>692</v>
      </c>
      <c r="C2673" s="43">
        <v>2</v>
      </c>
      <c r="D2673" s="43">
        <v>2017</v>
      </c>
      <c r="E2673" s="43" t="str">
        <f>IF(OR(C2673=2,C2673=3),"NA","Codieren!")</f>
        <v>NA</v>
      </c>
      <c r="F2673" s="43" t="str">
        <f>IF(OR(C2673=2,C2673=3),"NA","Codieren!")</f>
        <v>NA</v>
      </c>
      <c r="G2673" s="43" t="str">
        <f>IF(F2673=1,"CODIEREN!","NA")</f>
        <v>NA</v>
      </c>
      <c r="H2673" s="43" t="str">
        <f>IF(OR(C2673=2,C2673=3),"NA","Codieren!")</f>
        <v>NA</v>
      </c>
      <c r="I2673" s="43" t="str">
        <f>IF(OR(C2673=2,C2673=3),"NA","Codieren!")</f>
        <v>NA</v>
      </c>
      <c r="J2673" s="45" t="str">
        <f>IF(OR(C2673=2,C2673=3),"NA","Codieren!")</f>
        <v>NA</v>
      </c>
      <c r="K2673" s="43">
        <v>4</v>
      </c>
      <c r="L2673" s="43" t="str">
        <f>IF(OR(C2673=1,C2673=2),"NA","Codieren!")</f>
        <v>NA</v>
      </c>
      <c r="M2673" s="43" t="str">
        <f>IF(L2673="NA","NA","Codieren!")</f>
        <v>NA</v>
      </c>
      <c r="N2673" s="43" t="str">
        <f>IF(OR(M2673="NA",M2673=2),"NA","Codieren!")</f>
        <v>NA</v>
      </c>
    </row>
    <row r="2674" spans="1:14" x14ac:dyDescent="0.35">
      <c r="A2674" s="43" t="s">
        <v>1306</v>
      </c>
      <c r="B2674" s="43" t="s">
        <v>2434</v>
      </c>
      <c r="C2674" s="43">
        <v>3</v>
      </c>
      <c r="D2674" s="43">
        <v>2019</v>
      </c>
      <c r="E2674" s="43" t="str">
        <f>IF(OR(C2674=2,C2674=3),"NA","Codieren!")</f>
        <v>NA</v>
      </c>
      <c r="F2674" s="43" t="str">
        <f>IF(OR(C2674=2,C2674=3),"NA","Codieren!")</f>
        <v>NA</v>
      </c>
      <c r="G2674" s="43" t="str">
        <f>IF(F2674=1,"CODIEREN!","NA")</f>
        <v>NA</v>
      </c>
      <c r="H2674" s="43" t="str">
        <f>IF(OR(C2674=2,C2674=3),"NA","Codieren!")</f>
        <v>NA</v>
      </c>
      <c r="I2674" s="43" t="str">
        <f>IF(OR(C2674=2,C2674=3),"NA","Codieren!")</f>
        <v>NA</v>
      </c>
      <c r="J2674" s="45" t="str">
        <f>IF(OR(C2674=2,C2674=3),"NA","Codieren!")</f>
        <v>NA</v>
      </c>
      <c r="K2674" s="43" t="str">
        <f>IF(OR(C2674=1,C2674=3),"NA","Codieren!")</f>
        <v>NA</v>
      </c>
      <c r="L2674" s="43">
        <v>2</v>
      </c>
      <c r="M2674" s="43">
        <v>1</v>
      </c>
      <c r="N2674" s="43">
        <v>5</v>
      </c>
    </row>
    <row r="2675" spans="1:14" x14ac:dyDescent="0.35">
      <c r="A2675" s="43" t="s">
        <v>1306</v>
      </c>
      <c r="B2675" s="43" t="s">
        <v>692</v>
      </c>
      <c r="C2675" s="43">
        <v>2</v>
      </c>
      <c r="D2675" s="43">
        <v>2019</v>
      </c>
      <c r="E2675" s="43" t="str">
        <f>IF(OR(C2675=2,C2675=3),"NA","Codieren!")</f>
        <v>NA</v>
      </c>
      <c r="F2675" s="43" t="str">
        <f>IF(OR(C2675=2,C2675=3),"NA","Codieren!")</f>
        <v>NA</v>
      </c>
      <c r="G2675" s="43" t="str">
        <f>IF(F2675=1,"CODIEREN!","NA")</f>
        <v>NA</v>
      </c>
      <c r="H2675" s="43" t="str">
        <f>IF(OR(C2675=2,C2675=3),"NA","Codieren!")</f>
        <v>NA</v>
      </c>
      <c r="I2675" s="43" t="str">
        <f>IF(OR(C2675=2,C2675=3),"NA","Codieren!")</f>
        <v>NA</v>
      </c>
      <c r="J2675" s="45" t="str">
        <f>IF(OR(C2675=2,C2675=3),"NA","Codieren!")</f>
        <v>NA</v>
      </c>
      <c r="K2675" s="43">
        <v>4</v>
      </c>
      <c r="L2675" s="43" t="str">
        <f>IF(OR(C2675=1,C2675=2),"NA","Codieren!")</f>
        <v>NA</v>
      </c>
      <c r="M2675" s="43" t="str">
        <f>IF(L2675="NA","NA","Codieren!")</f>
        <v>NA</v>
      </c>
      <c r="N2675" s="43" t="str">
        <f>IF(OR(M2675="NA",M2675=2),"NA","Codieren!")</f>
        <v>NA</v>
      </c>
    </row>
    <row r="2676" spans="1:14" x14ac:dyDescent="0.35">
      <c r="A2676" s="43" t="s">
        <v>1610</v>
      </c>
      <c r="B2676" s="44" t="s">
        <v>1590</v>
      </c>
      <c r="C2676" s="43">
        <v>1</v>
      </c>
      <c r="D2676" s="43">
        <v>2017</v>
      </c>
      <c r="E2676" s="43">
        <v>2</v>
      </c>
      <c r="F2676" s="43">
        <v>5</v>
      </c>
      <c r="G2676" s="43" t="str">
        <f>IF(F2676=1,"CODIEREN!","NA")</f>
        <v>NA</v>
      </c>
      <c r="H2676" s="43">
        <v>1</v>
      </c>
      <c r="I2676" s="43">
        <v>2</v>
      </c>
      <c r="J2676" s="45">
        <v>5000</v>
      </c>
      <c r="K2676" s="43" t="str">
        <f>IF(OR(C2676=1,C2676=3),"NA","Codieren!")</f>
        <v>NA</v>
      </c>
      <c r="L2676" s="43" t="str">
        <f>IF(OR(C2676=1,C2676=2),"NA","Codieren!")</f>
        <v>NA</v>
      </c>
      <c r="M2676" s="43" t="str">
        <f>IF(L2676="NA","NA","Codieren!")</f>
        <v>NA</v>
      </c>
      <c r="N2676" s="43" t="str">
        <f>IF(OR(M2676="NA",M2676=2),"NA","Codieren!")</f>
        <v>NA</v>
      </c>
    </row>
    <row r="2677" spans="1:14" x14ac:dyDescent="0.35">
      <c r="A2677" s="43" t="s">
        <v>1610</v>
      </c>
      <c r="B2677" s="44" t="s">
        <v>1612</v>
      </c>
      <c r="C2677" s="43">
        <v>2</v>
      </c>
      <c r="D2677" s="43">
        <v>2017</v>
      </c>
      <c r="E2677" s="43" t="str">
        <f>IF(OR(C2677=2,C2677=3),"NA","Codieren!")</f>
        <v>NA</v>
      </c>
      <c r="F2677" s="43" t="str">
        <f>IF(OR(C2677=2,C2677=3),"NA","Codieren!")</f>
        <v>NA</v>
      </c>
      <c r="G2677" s="43" t="str">
        <f>IF(F2677=1,"CODIEREN!","NA")</f>
        <v>NA</v>
      </c>
      <c r="H2677" s="43" t="str">
        <f>IF(OR(C2677=2,C2677=3),"NA","Codieren!")</f>
        <v>NA</v>
      </c>
      <c r="I2677" s="43" t="str">
        <f>IF(OR(C2677=2,C2677=3),"NA","Codieren!")</f>
        <v>NA</v>
      </c>
      <c r="J2677" s="45" t="str">
        <f>IF(OR(C2677=2,C2677=3),"NA","Codieren!")</f>
        <v>NA</v>
      </c>
      <c r="K2677" s="43">
        <v>10</v>
      </c>
      <c r="L2677" s="43" t="str">
        <f>IF(OR(C2677=1,C2677=2),"NA","Codieren!")</f>
        <v>NA</v>
      </c>
      <c r="M2677" s="43" t="str">
        <f>IF(L2677="NA","NA","Codieren!")</f>
        <v>NA</v>
      </c>
      <c r="N2677" s="43" t="str">
        <f>IF(OR(M2677="NA",M2677=2),"NA","Codieren!")</f>
        <v>NA</v>
      </c>
    </row>
    <row r="2678" spans="1:14" x14ac:dyDescent="0.35">
      <c r="A2678" s="43" t="s">
        <v>655</v>
      </c>
      <c r="B2678" s="44" t="s">
        <v>566</v>
      </c>
      <c r="C2678" s="43">
        <v>1</v>
      </c>
      <c r="D2678" s="32">
        <v>2019</v>
      </c>
      <c r="E2678" s="43">
        <v>2</v>
      </c>
      <c r="F2678" s="43">
        <v>2</v>
      </c>
      <c r="G2678" s="43" t="s">
        <v>275</v>
      </c>
      <c r="H2678" s="43">
        <v>1</v>
      </c>
      <c r="I2678" s="43">
        <v>2</v>
      </c>
      <c r="J2678" s="45">
        <v>0</v>
      </c>
      <c r="K2678" s="43" t="s">
        <v>275</v>
      </c>
      <c r="L2678" s="43" t="s">
        <v>275</v>
      </c>
      <c r="M2678" s="43" t="str">
        <f>IF(L2678="NA","NA",2)</f>
        <v>NA</v>
      </c>
      <c r="N2678" s="43" t="s">
        <v>275</v>
      </c>
    </row>
    <row r="2679" spans="1:14" x14ac:dyDescent="0.35">
      <c r="A2679" s="43" t="s">
        <v>655</v>
      </c>
      <c r="B2679" s="44" t="s">
        <v>624</v>
      </c>
      <c r="C2679">
        <v>2</v>
      </c>
      <c r="D2679" s="32">
        <v>2019</v>
      </c>
      <c r="E2679" s="43" t="s">
        <v>275</v>
      </c>
      <c r="F2679" s="43" t="s">
        <v>275</v>
      </c>
      <c r="G2679" s="43" t="s">
        <v>275</v>
      </c>
      <c r="H2679" s="43" t="s">
        <v>275</v>
      </c>
      <c r="I2679" s="43" t="s">
        <v>275</v>
      </c>
      <c r="J2679" s="45" t="s">
        <v>275</v>
      </c>
      <c r="K2679" s="43">
        <v>7</v>
      </c>
      <c r="L2679" s="43" t="s">
        <v>275</v>
      </c>
      <c r="M2679" s="43" t="str">
        <f>IF(L2679="NA","NA",2)</f>
        <v>NA</v>
      </c>
      <c r="N2679" s="43" t="s">
        <v>275</v>
      </c>
    </row>
    <row r="2680" spans="1:14" x14ac:dyDescent="0.35">
      <c r="A2680" s="43" t="s">
        <v>655</v>
      </c>
      <c r="B2680" s="44" t="s">
        <v>1658</v>
      </c>
      <c r="C2680" s="43">
        <v>1</v>
      </c>
      <c r="D2680" s="43">
        <v>2015</v>
      </c>
      <c r="E2680" s="43">
        <v>1</v>
      </c>
      <c r="F2680" s="43">
        <v>2</v>
      </c>
      <c r="G2680" s="43" t="str">
        <f>IF(F2680=1,"CODIEREN!","NA")</f>
        <v>NA</v>
      </c>
      <c r="H2680" s="43">
        <v>1</v>
      </c>
      <c r="I2680" s="43">
        <v>2</v>
      </c>
      <c r="J2680" s="45">
        <v>6000</v>
      </c>
      <c r="K2680" s="43" t="str">
        <f>IF(OR(C2680=1,C2680=3),"NA","Codieren!")</f>
        <v>NA</v>
      </c>
      <c r="L2680" s="43" t="str">
        <f>IF(OR(C2680=1,C2680=2),"NA","Codieren!")</f>
        <v>NA</v>
      </c>
      <c r="M2680" s="43" t="str">
        <f>IF(L2680="NA","NA","Codieren!")</f>
        <v>NA</v>
      </c>
      <c r="N2680" s="43" t="str">
        <f>IF(OR(M2680="NA",M2680=2),"NA","Codieren!")</f>
        <v>NA</v>
      </c>
    </row>
    <row r="2681" spans="1:14" x14ac:dyDescent="0.35">
      <c r="A2681" s="43" t="s">
        <v>655</v>
      </c>
      <c r="B2681" s="44" t="s">
        <v>107</v>
      </c>
      <c r="C2681" s="43">
        <v>2</v>
      </c>
      <c r="D2681" s="43">
        <v>2015</v>
      </c>
      <c r="E2681" s="43" t="str">
        <f>IF(OR(C2681=2,C2681=3),"NA","Codieren!")</f>
        <v>NA</v>
      </c>
      <c r="F2681" s="43" t="str">
        <f>IF(OR(C2681=2,C2681=3),"NA","Codieren!")</f>
        <v>NA</v>
      </c>
      <c r="G2681" s="43" t="str">
        <f>IF(F2681=1,"CODIEREN!","NA")</f>
        <v>NA</v>
      </c>
      <c r="H2681" s="43" t="str">
        <f>IF(OR(C2681=2,C2681=3),"NA","Codieren!")</f>
        <v>NA</v>
      </c>
      <c r="I2681" s="43" t="str">
        <f>IF(OR(C2681=2,C2681=3),"NA","Codieren!")</f>
        <v>NA</v>
      </c>
      <c r="J2681" s="45" t="str">
        <f>IF(OR(C2681=2,C2681=3),"NA","Codieren!")</f>
        <v>NA</v>
      </c>
      <c r="K2681" s="43">
        <v>7</v>
      </c>
      <c r="L2681" s="43" t="str">
        <f>IF(OR(C2681=1,C2681=2),"NA","Codieren!")</f>
        <v>NA</v>
      </c>
      <c r="M2681" s="43" t="str">
        <f>IF(L2681="NA","NA","Codieren!")</f>
        <v>NA</v>
      </c>
      <c r="N2681" s="43" t="str">
        <f>IF(OR(M2681="NA",M2681=2),"NA","Codieren!")</f>
        <v>NA</v>
      </c>
    </row>
    <row r="2682" spans="1:14" x14ac:dyDescent="0.35">
      <c r="A2682" s="43" t="s">
        <v>1909</v>
      </c>
      <c r="B2682" s="43" t="s">
        <v>1852</v>
      </c>
      <c r="C2682" s="43">
        <v>3</v>
      </c>
      <c r="D2682" s="43">
        <v>2016</v>
      </c>
      <c r="E2682" s="43" t="str">
        <f>IF(OR(C2682=2,C2682=3),"NA","Codieren!")</f>
        <v>NA</v>
      </c>
      <c r="F2682" s="43" t="str">
        <f>IF(OR(C2682=2,C2682=3),"NA","Codieren!")</f>
        <v>NA</v>
      </c>
      <c r="G2682" s="43" t="str">
        <f>IF(F2682=1,"CODIEREN!","NA")</f>
        <v>NA</v>
      </c>
      <c r="H2682" s="43" t="str">
        <f>IF(OR(C2682=2,C2682=3),"NA","Codieren!")</f>
        <v>NA</v>
      </c>
      <c r="I2682" s="43" t="str">
        <f>IF(OR(C2682=2,C2682=3),"NA","Codieren!")</f>
        <v>NA</v>
      </c>
      <c r="J2682" s="45" t="str">
        <f>IF(OR(C2682=2,C2682=3),"NA","Codieren!")</f>
        <v>NA</v>
      </c>
      <c r="K2682" s="43" t="str">
        <f>IF(OR(C2682=1,C2682=3),"NA","Codieren!")</f>
        <v>NA</v>
      </c>
      <c r="L2682" s="43">
        <v>2</v>
      </c>
      <c r="M2682" s="43">
        <v>2</v>
      </c>
      <c r="N2682" s="43" t="str">
        <f>IF(OR(M2682="NA",M2682=2),"NA","Codieren!")</f>
        <v>NA</v>
      </c>
    </row>
    <row r="2683" spans="1:14" x14ac:dyDescent="0.35">
      <c r="A2683" s="43" t="s">
        <v>1909</v>
      </c>
      <c r="B2683" s="43" t="s">
        <v>978</v>
      </c>
      <c r="C2683" s="43">
        <v>2</v>
      </c>
      <c r="D2683" s="43">
        <v>2016</v>
      </c>
      <c r="E2683" s="43" t="str">
        <f>IF(OR(C2683=2,C2683=3),"NA","Codieren!")</f>
        <v>NA</v>
      </c>
      <c r="F2683" s="43" t="str">
        <f>IF(OR(C2683=2,C2683=3),"NA","Codieren!")</f>
        <v>NA</v>
      </c>
      <c r="G2683" s="43" t="str">
        <f>IF(F2683=1,"CODIEREN!","NA")</f>
        <v>NA</v>
      </c>
      <c r="H2683" s="43" t="str">
        <f>IF(OR(C2683=2,C2683=3),"NA","Codieren!")</f>
        <v>NA</v>
      </c>
      <c r="I2683" s="43" t="str">
        <f>IF(OR(C2683=2,C2683=3),"NA","Codieren!")</f>
        <v>NA</v>
      </c>
      <c r="J2683" s="45" t="str">
        <f>IF(OR(C2683=2,C2683=3),"NA","Codieren!")</f>
        <v>NA</v>
      </c>
      <c r="K2683" s="43">
        <v>11</v>
      </c>
      <c r="L2683" s="43" t="str">
        <f>IF(OR(C2683=1,C2683=2),"NA","Codieren!")</f>
        <v>NA</v>
      </c>
      <c r="M2683" s="43" t="str">
        <f>IF(L2683="NA","NA","Codieren!")</f>
        <v>NA</v>
      </c>
      <c r="N2683" s="43" t="str">
        <f>IF(OR(M2683="NA",M2683=2),"NA","Codieren!")</f>
        <v>NA</v>
      </c>
    </row>
    <row r="2684" spans="1:14" x14ac:dyDescent="0.35">
      <c r="A2684" s="43" t="s">
        <v>1909</v>
      </c>
      <c r="B2684" s="43" t="s">
        <v>1012</v>
      </c>
      <c r="C2684" s="43">
        <v>2</v>
      </c>
      <c r="D2684" s="43">
        <v>2016</v>
      </c>
      <c r="E2684" s="43" t="str">
        <f>IF(OR(C2684=2,C2684=3),"NA","Codieren!")</f>
        <v>NA</v>
      </c>
      <c r="F2684" s="43" t="str">
        <f>IF(OR(C2684=2,C2684=3),"NA","Codieren!")</f>
        <v>NA</v>
      </c>
      <c r="G2684" s="43" t="str">
        <f>IF(F2684=1,"CODIEREN!","NA")</f>
        <v>NA</v>
      </c>
      <c r="H2684" s="43" t="str">
        <f>IF(OR(C2684=2,C2684=3),"NA","Codieren!")</f>
        <v>NA</v>
      </c>
      <c r="I2684" s="43" t="str">
        <f>IF(OR(C2684=2,C2684=3),"NA","Codieren!")</f>
        <v>NA</v>
      </c>
      <c r="J2684" s="45" t="str">
        <f>IF(OR(C2684=2,C2684=3),"NA","Codieren!")</f>
        <v>NA</v>
      </c>
      <c r="K2684" s="43">
        <v>11</v>
      </c>
      <c r="L2684" s="43" t="str">
        <f>IF(OR(C2684=1,C2684=2),"NA","Codieren!")</f>
        <v>NA</v>
      </c>
      <c r="M2684" s="43" t="str">
        <f>IF(L2684="NA","NA","Codieren!")</f>
        <v>NA</v>
      </c>
      <c r="N2684" s="43" t="str">
        <f>IF(OR(M2684="NA",M2684=2),"NA","Codieren!")</f>
        <v>NA</v>
      </c>
    </row>
    <row r="2685" spans="1:14" x14ac:dyDescent="0.35">
      <c r="A2685" s="43" t="s">
        <v>2370</v>
      </c>
      <c r="B2685" s="43" t="s">
        <v>1999</v>
      </c>
      <c r="C2685" s="43">
        <v>1</v>
      </c>
      <c r="D2685" s="43">
        <v>2019</v>
      </c>
      <c r="E2685" s="43">
        <v>2</v>
      </c>
      <c r="F2685" s="43">
        <v>2</v>
      </c>
      <c r="G2685" s="43" t="str">
        <f>IF(F2685=1,"CODIEREN!","NA")</f>
        <v>NA</v>
      </c>
      <c r="H2685" s="43">
        <v>1</v>
      </c>
      <c r="I2685" s="43">
        <v>2</v>
      </c>
      <c r="J2685" s="45">
        <v>0</v>
      </c>
      <c r="K2685" s="43" t="str">
        <f>IF(OR(C2685=1,C2685=3),"NA","Codieren!")</f>
        <v>NA</v>
      </c>
      <c r="L2685" s="43" t="str">
        <f>IF(OR(C2685=1,C2685=2),"NA","Codieren!")</f>
        <v>NA</v>
      </c>
      <c r="M2685" s="43" t="str">
        <f>IF(L2685="NA","NA","Codieren!")</f>
        <v>NA</v>
      </c>
      <c r="N2685" s="43" t="str">
        <f>IF(OR(M2685="NA",M2685=2),"NA","Codieren!")</f>
        <v>NA</v>
      </c>
    </row>
    <row r="2686" spans="1:14" x14ac:dyDescent="0.35">
      <c r="A2686" s="43" t="s">
        <v>2370</v>
      </c>
      <c r="B2686" s="43" t="s">
        <v>10</v>
      </c>
      <c r="C2686" s="43">
        <v>2</v>
      </c>
      <c r="D2686" s="43">
        <v>2019</v>
      </c>
      <c r="E2686" s="43" t="str">
        <f>IF(OR(C2686=2,C2686=3),"NA","Codieren!")</f>
        <v>NA</v>
      </c>
      <c r="F2686" s="43" t="str">
        <f>IF(OR(C2686=2,C2686=3),"NA","Codieren!")</f>
        <v>NA</v>
      </c>
      <c r="G2686" s="43" t="str">
        <f>IF(F2686=1,"CODIEREN!","NA")</f>
        <v>NA</v>
      </c>
      <c r="H2686" s="43" t="str">
        <f>IF(OR(C2686=2,C2686=3),"NA","Codieren!")</f>
        <v>NA</v>
      </c>
      <c r="I2686" s="43" t="str">
        <f>IF(OR(C2686=2,C2686=3),"NA","Codieren!")</f>
        <v>NA</v>
      </c>
      <c r="J2686" s="45" t="str">
        <f>IF(OR(C2686=2,C2686=3),"NA","Codieren!")</f>
        <v>NA</v>
      </c>
      <c r="K2686" s="43">
        <v>15</v>
      </c>
      <c r="L2686" s="43" t="str">
        <f>IF(OR(C2686=1,C2686=2),"NA","Codieren!")</f>
        <v>NA</v>
      </c>
      <c r="M2686" s="43" t="str">
        <f>IF(L2686="NA","NA","Codieren!")</f>
        <v>NA</v>
      </c>
      <c r="N2686" s="43" t="str">
        <f>IF(OR(M2686="NA",M2686=2),"NA","Codieren!")</f>
        <v>NA</v>
      </c>
    </row>
    <row r="2687" spans="1:14" x14ac:dyDescent="0.35">
      <c r="A2687" s="43" t="s">
        <v>3927</v>
      </c>
      <c r="B2687" s="43" t="s">
        <v>3698</v>
      </c>
      <c r="C2687" s="43">
        <v>3</v>
      </c>
      <c r="D2687" s="43">
        <v>2017</v>
      </c>
      <c r="E2687" s="43" t="str">
        <f>IF(OR(C2687=2,C2687=3),"NA","Codieren!")</f>
        <v>NA</v>
      </c>
      <c r="F2687" s="43" t="str">
        <f>IF(OR(C2687=2,C2687=3),"NA","Codieren!")</f>
        <v>NA</v>
      </c>
      <c r="G2687" s="43" t="str">
        <f>IF(F2687=1,"CODIEREN!","NA")</f>
        <v>NA</v>
      </c>
      <c r="H2687" s="43" t="str">
        <f>IF(OR(C2687=2,C2687=3),"NA","Codieren!")</f>
        <v>NA</v>
      </c>
      <c r="I2687" s="43" t="str">
        <f>IF(OR(C2687=2,C2687=3),"NA","Codieren!")</f>
        <v>NA</v>
      </c>
      <c r="J2687" s="45" t="str">
        <f>IF(OR(C2687=2,C2687=3),"NA","Codieren!")</f>
        <v>NA</v>
      </c>
      <c r="K2687" s="43" t="s">
        <v>275</v>
      </c>
      <c r="L2687" s="43">
        <v>2</v>
      </c>
      <c r="M2687" s="43">
        <v>2</v>
      </c>
      <c r="N2687" s="43" t="str">
        <f>IF(OR(M2687="NA",M2687=2),"NA","Codieren!")</f>
        <v>NA</v>
      </c>
    </row>
    <row r="2688" spans="1:14" x14ac:dyDescent="0.35">
      <c r="A2688" s="43" t="s">
        <v>3927</v>
      </c>
      <c r="B2688" s="43" t="s">
        <v>758</v>
      </c>
      <c r="C2688" s="43">
        <v>2</v>
      </c>
      <c r="D2688" s="43">
        <v>2017</v>
      </c>
      <c r="E2688" s="43" t="str">
        <f>IF(OR(C2688=2,C2688=3),"NA","Codieren!")</f>
        <v>NA</v>
      </c>
      <c r="F2688" s="43" t="str">
        <f>IF(OR(C2688=2,C2688=3),"NA","Codieren!")</f>
        <v>NA</v>
      </c>
      <c r="G2688" s="43" t="str">
        <f>IF(F2688=1,"CODIEREN!","NA")</f>
        <v>NA</v>
      </c>
      <c r="H2688" s="43" t="str">
        <f>IF(OR(C2688=2,C2688=3),"NA","Codieren!")</f>
        <v>NA</v>
      </c>
      <c r="I2688" s="43" t="str">
        <f>IF(OR(C2688=2,C2688=3),"NA","Codieren!")</f>
        <v>NA</v>
      </c>
      <c r="J2688" s="45" t="str">
        <f>IF(OR(C2688=2,C2688=3),"NA","Codieren!")</f>
        <v>NA</v>
      </c>
      <c r="K2688" s="43">
        <v>7</v>
      </c>
      <c r="L2688" s="43" t="str">
        <f>IF(OR(C2688=1,C2688=2),"NA","Codieren!")</f>
        <v>NA</v>
      </c>
      <c r="M2688" s="43" t="str">
        <f>IF(L2688="NA","NA","Codieren!")</f>
        <v>NA</v>
      </c>
      <c r="N2688" s="43" t="str">
        <f>IF(OR(M2688="NA",M2688=2),"NA","Codieren!")</f>
        <v>NA</v>
      </c>
    </row>
    <row r="2689" spans="1:14" x14ac:dyDescent="0.35">
      <c r="A2689" s="43" t="s">
        <v>3927</v>
      </c>
      <c r="B2689" s="43" t="s">
        <v>692</v>
      </c>
      <c r="C2689" s="43">
        <v>2</v>
      </c>
      <c r="D2689" s="43">
        <v>2017</v>
      </c>
      <c r="E2689" s="43" t="str">
        <f>IF(OR(C2689=2,C2689=3),"NA","Codieren!")</f>
        <v>NA</v>
      </c>
      <c r="F2689" s="43" t="str">
        <f>IF(OR(C2689=2,C2689=3),"NA","Codieren!")</f>
        <v>NA</v>
      </c>
      <c r="G2689" s="43" t="str">
        <f>IF(F2689=1,"CODIEREN!","NA")</f>
        <v>NA</v>
      </c>
      <c r="H2689" s="43" t="str">
        <f>IF(OR(C2689=2,C2689=3),"NA","Codieren!")</f>
        <v>NA</v>
      </c>
      <c r="I2689" s="43" t="str">
        <f>IF(OR(C2689=2,C2689=3),"NA","Codieren!")</f>
        <v>NA</v>
      </c>
      <c r="J2689" s="45" t="str">
        <f>IF(OR(C2689=2,C2689=3),"NA","Codieren!")</f>
        <v>NA</v>
      </c>
      <c r="K2689" s="43">
        <v>7</v>
      </c>
      <c r="L2689" s="43" t="str">
        <f>IF(OR(C2689=1,C2689=2),"NA","Codieren!")</f>
        <v>NA</v>
      </c>
      <c r="M2689" s="43" t="str">
        <f>IF(L2689="NA","NA","Codieren!")</f>
        <v>NA</v>
      </c>
      <c r="N2689" s="43" t="str">
        <f>IF(OR(M2689="NA",M2689=2),"NA","Codieren!")</f>
        <v>NA</v>
      </c>
    </row>
    <row r="2690" spans="1:14" x14ac:dyDescent="0.35">
      <c r="A2690" s="43" t="s">
        <v>3927</v>
      </c>
      <c r="B2690" s="43" t="s">
        <v>66</v>
      </c>
      <c r="C2690" s="43">
        <v>2</v>
      </c>
      <c r="D2690" s="43">
        <v>2017</v>
      </c>
      <c r="E2690" s="43" t="str">
        <f>IF(OR(C2690=2,C2690=3),"NA","Codieren!")</f>
        <v>NA</v>
      </c>
      <c r="F2690" s="43" t="str">
        <f>IF(OR(C2690=2,C2690=3),"NA","Codieren!")</f>
        <v>NA</v>
      </c>
      <c r="G2690" s="43" t="str">
        <f>IF(F2690=1,"CODIEREN!","NA")</f>
        <v>NA</v>
      </c>
      <c r="H2690" s="43" t="str">
        <f>IF(OR(C2690=2,C2690=3),"NA","Codieren!")</f>
        <v>NA</v>
      </c>
      <c r="I2690" s="43" t="str">
        <f>IF(OR(C2690=2,C2690=3),"NA","Codieren!")</f>
        <v>NA</v>
      </c>
      <c r="J2690" s="45" t="str">
        <f>IF(OR(C2690=2,C2690=3),"NA","Codieren!")</f>
        <v>NA</v>
      </c>
      <c r="K2690" s="43">
        <v>7</v>
      </c>
      <c r="L2690" s="43" t="str">
        <f>IF(OR(C2690=1,C2690=2),"NA","Codieren!")</f>
        <v>NA</v>
      </c>
      <c r="M2690" s="43" t="str">
        <f>IF(L2690="NA","NA","Codieren!")</f>
        <v>NA</v>
      </c>
      <c r="N2690" s="43" t="str">
        <f>IF(OR(M2690="NA",M2690=2),"NA","Codieren!")</f>
        <v>NA</v>
      </c>
    </row>
    <row r="2691" spans="1:14" x14ac:dyDescent="0.35">
      <c r="A2691" s="43" t="s">
        <v>3927</v>
      </c>
      <c r="B2691" s="43" t="s">
        <v>3698</v>
      </c>
      <c r="C2691" s="43">
        <v>1</v>
      </c>
      <c r="D2691" s="43">
        <v>2016</v>
      </c>
      <c r="E2691" s="43">
        <v>1</v>
      </c>
      <c r="F2691" s="43">
        <v>5</v>
      </c>
      <c r="G2691" s="43" t="str">
        <f>IF(F2691=1,"CODIEREN!","NA")</f>
        <v>NA</v>
      </c>
      <c r="H2691" s="43">
        <v>1</v>
      </c>
      <c r="I2691" s="43">
        <v>2</v>
      </c>
      <c r="J2691" s="45">
        <v>0</v>
      </c>
      <c r="K2691" s="43" t="s">
        <v>275</v>
      </c>
      <c r="L2691" s="43" t="str">
        <f>IF(OR(C2691=1,C2691=2),"NA","Codieren!")</f>
        <v>NA</v>
      </c>
      <c r="M2691" s="43" t="str">
        <f>IF(L2691="NA","NA","Codieren!")</f>
        <v>NA</v>
      </c>
      <c r="N2691" s="43" t="str">
        <f>IF(OR(M2691="NA",M2691=2),"NA","Codieren!")</f>
        <v>NA</v>
      </c>
    </row>
    <row r="2692" spans="1:14" x14ac:dyDescent="0.35">
      <c r="A2692" s="43" t="s">
        <v>3927</v>
      </c>
      <c r="B2692" s="43" t="s">
        <v>758</v>
      </c>
      <c r="C2692" s="43">
        <v>2</v>
      </c>
      <c r="D2692" s="43">
        <v>2016</v>
      </c>
      <c r="E2692" s="43" t="str">
        <f>IF(OR(C2692=2,C2692=3),"NA","Codieren!")</f>
        <v>NA</v>
      </c>
      <c r="F2692" s="43" t="str">
        <f>IF(OR(C2692=2,C2692=3),"NA","Codieren!")</f>
        <v>NA</v>
      </c>
      <c r="G2692" s="43" t="str">
        <f>IF(F2692=1,"CODIEREN!","NA")</f>
        <v>NA</v>
      </c>
      <c r="H2692" s="43" t="str">
        <f>IF(OR(C2692=2,C2692=3),"NA","Codieren!")</f>
        <v>NA</v>
      </c>
      <c r="I2692" s="43" t="str">
        <f>IF(OR(C2692=2,C2692=3),"NA","Codieren!")</f>
        <v>NA</v>
      </c>
      <c r="J2692" s="45" t="str">
        <f>IF(OR(C2692=2,C2692=3),"NA","Codieren!")</f>
        <v>NA</v>
      </c>
      <c r="K2692" s="43">
        <v>7</v>
      </c>
      <c r="L2692" s="43" t="str">
        <f>IF(OR(C2692=1,C2692=2),"NA","Codieren!")</f>
        <v>NA</v>
      </c>
      <c r="M2692" s="43" t="str">
        <f>IF(L2692="NA","NA","Codieren!")</f>
        <v>NA</v>
      </c>
      <c r="N2692" s="43" t="str">
        <f>IF(OR(M2692="NA",M2692=2),"NA","Codieren!")</f>
        <v>NA</v>
      </c>
    </row>
    <row r="2693" spans="1:14" x14ac:dyDescent="0.35">
      <c r="A2693" s="43" t="s">
        <v>3927</v>
      </c>
      <c r="B2693" s="43" t="s">
        <v>692</v>
      </c>
      <c r="C2693" s="43">
        <v>2</v>
      </c>
      <c r="D2693" s="43">
        <v>2016</v>
      </c>
      <c r="E2693" s="43" t="str">
        <f>IF(OR(C2693=2,C2693=3),"NA","Codieren!")</f>
        <v>NA</v>
      </c>
      <c r="F2693" s="43" t="str">
        <f>IF(OR(C2693=2,C2693=3),"NA","Codieren!")</f>
        <v>NA</v>
      </c>
      <c r="G2693" s="43" t="str">
        <f>IF(F2693=1,"CODIEREN!","NA")</f>
        <v>NA</v>
      </c>
      <c r="H2693" s="43" t="str">
        <f>IF(OR(C2693=2,C2693=3),"NA","Codieren!")</f>
        <v>NA</v>
      </c>
      <c r="I2693" s="43" t="str">
        <f>IF(OR(C2693=2,C2693=3),"NA","Codieren!")</f>
        <v>NA</v>
      </c>
      <c r="J2693" s="45" t="str">
        <f>IF(OR(C2693=2,C2693=3),"NA","Codieren!")</f>
        <v>NA</v>
      </c>
      <c r="K2693" s="43">
        <v>7</v>
      </c>
      <c r="L2693" s="43" t="str">
        <f>IF(OR(C2693=1,C2693=2),"NA","Codieren!")</f>
        <v>NA</v>
      </c>
      <c r="M2693" s="43" t="str">
        <f>IF(L2693="NA","NA","Codieren!")</f>
        <v>NA</v>
      </c>
      <c r="N2693" s="43" t="str">
        <f>IF(OR(M2693="NA",M2693=2),"NA","Codieren!")</f>
        <v>NA</v>
      </c>
    </row>
    <row r="2694" spans="1:14" x14ac:dyDescent="0.35">
      <c r="A2694" s="43" t="s">
        <v>3927</v>
      </c>
      <c r="B2694" s="43" t="s">
        <v>66</v>
      </c>
      <c r="C2694">
        <v>2</v>
      </c>
      <c r="D2694" s="43">
        <v>2016</v>
      </c>
      <c r="E2694" s="43" t="str">
        <f>IF(OR(C2694=2,C2694=3),"NA","Codieren!")</f>
        <v>NA</v>
      </c>
      <c r="F2694" s="43" t="str">
        <f>IF(OR(C2694=2,C2694=3),"NA","Codieren!")</f>
        <v>NA</v>
      </c>
      <c r="G2694" s="43" t="str">
        <f>IF(F2694=1,"CODIEREN!","NA")</f>
        <v>NA</v>
      </c>
      <c r="H2694" s="43" t="str">
        <f>IF(OR(C2694=2,C2694=3),"NA","Codieren!")</f>
        <v>NA</v>
      </c>
      <c r="I2694" s="43" t="str">
        <f>IF(OR(C2694=2,C2694=3),"NA","Codieren!")</f>
        <v>NA</v>
      </c>
      <c r="J2694" s="45" t="str">
        <f>IF(OR(C2694=2,C2694=3),"NA","Codieren!")</f>
        <v>NA</v>
      </c>
      <c r="K2694" s="43">
        <v>7</v>
      </c>
      <c r="L2694" s="43" t="str">
        <f>IF(OR(C2694=1,C2694=2),"NA","Codieren!")</f>
        <v>NA</v>
      </c>
      <c r="M2694" s="43" t="str">
        <f>IF(L2694="NA","NA","Codieren!")</f>
        <v>NA</v>
      </c>
      <c r="N2694" s="43" t="str">
        <f>IF(OR(M2694="NA",M2694=2),"NA","Codieren!")</f>
        <v>NA</v>
      </c>
    </row>
    <row r="2695" spans="1:14" x14ac:dyDescent="0.35">
      <c r="A2695" s="43" t="s">
        <v>3927</v>
      </c>
      <c r="B2695" s="43" t="s">
        <v>3698</v>
      </c>
      <c r="C2695">
        <v>1</v>
      </c>
      <c r="D2695" s="43">
        <v>2015</v>
      </c>
      <c r="E2695" s="43">
        <v>1</v>
      </c>
      <c r="F2695" s="43">
        <v>5</v>
      </c>
      <c r="G2695" s="43" t="str">
        <f>IF(F2695=1,"CODIEREN!","NA")</f>
        <v>NA</v>
      </c>
      <c r="H2695" s="43">
        <v>3</v>
      </c>
      <c r="I2695" s="43">
        <v>2</v>
      </c>
      <c r="J2695" s="45">
        <v>0</v>
      </c>
      <c r="K2695" s="43" t="s">
        <v>275</v>
      </c>
      <c r="L2695" s="43" t="str">
        <f>IF(OR(C2695=1,C2695=2),"NA","Codieren!")</f>
        <v>NA</v>
      </c>
      <c r="M2695" s="43" t="str">
        <f>IF(L2695="NA","NA","Codieren!")</f>
        <v>NA</v>
      </c>
      <c r="N2695" s="43" t="str">
        <f>IF(OR(M2695="NA",M2695=2),"NA","Codieren!")</f>
        <v>NA</v>
      </c>
    </row>
    <row r="2696" spans="1:14" x14ac:dyDescent="0.35">
      <c r="A2696" s="43" t="s">
        <v>3927</v>
      </c>
      <c r="B2696" s="43" t="s">
        <v>758</v>
      </c>
      <c r="C2696">
        <v>2</v>
      </c>
      <c r="D2696" s="43">
        <v>2015</v>
      </c>
      <c r="E2696" s="43" t="s">
        <v>275</v>
      </c>
      <c r="F2696" s="43" t="s">
        <v>275</v>
      </c>
      <c r="G2696" s="43" t="str">
        <f>IF(F2696=1,"CODIEREN!","NA")</f>
        <v>NA</v>
      </c>
      <c r="H2696" s="43" t="s">
        <v>275</v>
      </c>
      <c r="I2696" s="43" t="s">
        <v>275</v>
      </c>
      <c r="J2696" s="45" t="s">
        <v>275</v>
      </c>
      <c r="K2696" s="43">
        <v>7</v>
      </c>
      <c r="L2696" s="43" t="str">
        <f>IF(OR(C2696=1,C2696=2),"NA","Codieren!")</f>
        <v>NA</v>
      </c>
      <c r="M2696" s="43" t="str">
        <f>IF(L2696="NA","NA","Codieren!")</f>
        <v>NA</v>
      </c>
      <c r="N2696" s="43" t="str">
        <f>IF(OR(M2696="NA",M2696=2),"NA","Codieren!")</f>
        <v>NA</v>
      </c>
    </row>
    <row r="2697" spans="1:14" x14ac:dyDescent="0.35">
      <c r="A2697" s="43" t="s">
        <v>1141</v>
      </c>
      <c r="B2697" s="43" t="s">
        <v>1095</v>
      </c>
      <c r="C2697">
        <v>1</v>
      </c>
      <c r="D2697" s="43">
        <v>2019</v>
      </c>
      <c r="E2697" s="43">
        <v>2</v>
      </c>
      <c r="F2697" s="43">
        <v>1</v>
      </c>
      <c r="G2697" s="43">
        <v>3</v>
      </c>
      <c r="H2697" s="43">
        <v>1</v>
      </c>
      <c r="I2697" s="43">
        <v>2</v>
      </c>
      <c r="J2697" s="45">
        <v>10000</v>
      </c>
      <c r="K2697" s="43" t="str">
        <f>IF(OR(C2697=1,C2697=3),"NA","Codieren!")</f>
        <v>NA</v>
      </c>
      <c r="L2697" s="43" t="str">
        <f>IF(OR(C2697=1,C2697=2),"NA","Codieren!")</f>
        <v>NA</v>
      </c>
      <c r="M2697" s="43" t="str">
        <f>IF(L2697="NA","NA","Codieren!")</f>
        <v>NA</v>
      </c>
      <c r="N2697" s="43" t="str">
        <f>IF(OR(M2697="NA",M2697=2),"NA","Codieren!")</f>
        <v>NA</v>
      </c>
    </row>
    <row r="2698" spans="1:14" x14ac:dyDescent="0.35">
      <c r="A2698" s="43" t="s">
        <v>1141</v>
      </c>
      <c r="B2698" s="43" t="s">
        <v>622</v>
      </c>
      <c r="C2698">
        <v>2</v>
      </c>
      <c r="D2698" s="43">
        <v>2019</v>
      </c>
      <c r="E2698" s="43" t="str">
        <f>IF(OR(C2698=2,C2698=3),"NA","Codieren!")</f>
        <v>NA</v>
      </c>
      <c r="F2698" s="43" t="str">
        <f>IF(OR(C2698=2,C2698=3),"NA","Codieren!")</f>
        <v>NA</v>
      </c>
      <c r="G2698" s="43" t="str">
        <f>IF(F2698=1,"CODIEREN!","NA")</f>
        <v>NA</v>
      </c>
      <c r="H2698" s="43" t="str">
        <f>IF(OR(C2698=2,C2698=3),"NA","Codieren!")</f>
        <v>NA</v>
      </c>
      <c r="I2698" s="43" t="str">
        <f>IF(OR(C2698=2,C2698=3),"NA","Codieren!")</f>
        <v>NA</v>
      </c>
      <c r="J2698" s="45" t="str">
        <f>IF(OR(C2698=2,C2698=3),"NA","Codieren!")</f>
        <v>NA</v>
      </c>
      <c r="K2698" s="43">
        <v>4</v>
      </c>
      <c r="L2698" s="43" t="str">
        <f>IF(OR(C2698=1,C2698=2),"NA","Codieren!")</f>
        <v>NA</v>
      </c>
      <c r="M2698" s="43" t="str">
        <f>IF(L2698="NA","NA","Codieren!")</f>
        <v>NA</v>
      </c>
      <c r="N2698" s="43" t="str">
        <f>IF(OR(M2698="NA",M2698=2),"NA","Codieren!")</f>
        <v>NA</v>
      </c>
    </row>
    <row r="2699" spans="1:14" x14ac:dyDescent="0.35">
      <c r="A2699" s="43" t="s">
        <v>1141</v>
      </c>
      <c r="B2699" s="43" t="s">
        <v>3698</v>
      </c>
      <c r="C2699">
        <v>3</v>
      </c>
      <c r="D2699" s="43">
        <v>2019</v>
      </c>
      <c r="E2699" t="str">
        <f>IF(OR(C2699=2,C2699=3),"NA","Codieren!")</f>
        <v>NA</v>
      </c>
      <c r="F2699" t="str">
        <f>IF(OR(C2699=2,C2699=3),"NA","Codieren!")</f>
        <v>NA</v>
      </c>
      <c r="G2699" t="str">
        <f>IF(F2699=1,"CODIEREN!","NA")</f>
        <v>NA</v>
      </c>
      <c r="H2699" t="str">
        <f>IF(OR(C2699=2,C2699=3),"NA","Codieren!")</f>
        <v>NA</v>
      </c>
      <c r="I2699" t="str">
        <f>IF(OR(C2699=2,C2699=3),"NA","Codieren!")</f>
        <v>NA</v>
      </c>
      <c r="J2699" s="29" t="str">
        <f>IF(OR(C2699=2,C2699=3),"NA","Codieren!")</f>
        <v>NA</v>
      </c>
      <c r="K2699" t="str">
        <f>IF(OR(C2699=1,C2699=3),"NA","Codieren!")</f>
        <v>NA</v>
      </c>
      <c r="L2699">
        <v>2</v>
      </c>
      <c r="M2699">
        <v>2</v>
      </c>
      <c r="N2699" t="str">
        <f>IF(OR(M2699="NA",M2699=2),"NA","Codieren!")</f>
        <v>NA</v>
      </c>
    </row>
    <row r="2700" spans="1:14" x14ac:dyDescent="0.35">
      <c r="A2700" s="43" t="s">
        <v>1458</v>
      </c>
      <c r="B2700" s="46" t="s">
        <v>1455</v>
      </c>
      <c r="C2700" s="43">
        <v>1</v>
      </c>
      <c r="D2700" s="43">
        <v>2015</v>
      </c>
      <c r="E2700" s="43">
        <v>1</v>
      </c>
      <c r="F2700" s="43" t="s">
        <v>275</v>
      </c>
      <c r="G2700" s="43" t="str">
        <f>IF(F2700=1,"CODIEREN!","NA")</f>
        <v>NA</v>
      </c>
      <c r="H2700" s="43">
        <v>1</v>
      </c>
      <c r="I2700" s="43">
        <v>2</v>
      </c>
      <c r="J2700" s="45">
        <v>30000</v>
      </c>
      <c r="K2700" s="43" t="str">
        <f>IF(OR(C2700=1,C2700=3),"NA","Codieren!")</f>
        <v>NA</v>
      </c>
      <c r="L2700" s="43" t="str">
        <f>IF(OR(C2700=1,C2700=2),"NA","Codieren!")</f>
        <v>NA</v>
      </c>
      <c r="M2700" s="43" t="str">
        <f>IF(L2700="NA","NA","Codieren!")</f>
        <v>NA</v>
      </c>
      <c r="N2700" s="43" t="str">
        <f>IF(OR(M2700="NA",M2700=2),"NA","Codieren!")</f>
        <v>NA</v>
      </c>
    </row>
    <row r="2701" spans="1:14" x14ac:dyDescent="0.35">
      <c r="A2701" s="43" t="s">
        <v>884</v>
      </c>
      <c r="B2701" s="44" t="s">
        <v>566</v>
      </c>
      <c r="C2701" s="43">
        <v>1</v>
      </c>
      <c r="D2701" s="32">
        <v>2016</v>
      </c>
      <c r="E2701" s="43">
        <v>2</v>
      </c>
      <c r="F2701" s="43">
        <v>2</v>
      </c>
      <c r="G2701" s="43" t="str">
        <f>IF(F2701=1,"CODIEREN!","NA")</f>
        <v>NA</v>
      </c>
      <c r="H2701" s="43">
        <v>1</v>
      </c>
      <c r="I2701" s="43">
        <v>2</v>
      </c>
      <c r="J2701" s="45">
        <v>0</v>
      </c>
      <c r="K2701" s="43" t="str">
        <f>IF(OR(C2701=1,C2701=3),"NA","Codieren!")</f>
        <v>NA</v>
      </c>
      <c r="L2701" s="43" t="str">
        <f>IF(OR(C2701=1,C2701=2),"NA","Codieren!")</f>
        <v>NA</v>
      </c>
      <c r="M2701" s="43" t="str">
        <f>IF(L2701="NA","NA","Codieren!")</f>
        <v>NA</v>
      </c>
      <c r="N2701" s="43" t="str">
        <f>IF(OR(M2701="NA",M2701=2),"NA","Codieren!")</f>
        <v>NA</v>
      </c>
    </row>
    <row r="2702" spans="1:14" x14ac:dyDescent="0.35">
      <c r="A2702" s="43" t="s">
        <v>884</v>
      </c>
      <c r="B2702" s="44" t="s">
        <v>886</v>
      </c>
      <c r="C2702" s="43">
        <v>2</v>
      </c>
      <c r="D2702" s="32">
        <v>2016</v>
      </c>
      <c r="E2702" s="43" t="str">
        <f>IF(OR(C2702=2,C2702=3),"NA","Codieren!")</f>
        <v>NA</v>
      </c>
      <c r="F2702" s="43" t="str">
        <f>IF(OR(C2702=2,C2702=3),"NA","Codieren!")</f>
        <v>NA</v>
      </c>
      <c r="G2702" s="43" t="str">
        <f>IF(F2702=1,"CODIEREN!","NA")</f>
        <v>NA</v>
      </c>
      <c r="H2702" s="43" t="str">
        <f>IF(OR(C2702=2,C2702=3),"NA","Codieren!")</f>
        <v>NA</v>
      </c>
      <c r="I2702" s="43" t="str">
        <f>IF(OR(C2702=2,C2702=3),"NA","Codieren!")</f>
        <v>NA</v>
      </c>
      <c r="J2702" s="45" t="str">
        <f>IF(OR(C2702=2,C2702=3),"NA","Codieren!")</f>
        <v>NA</v>
      </c>
      <c r="K2702" s="43" t="s">
        <v>275</v>
      </c>
      <c r="L2702" s="43" t="str">
        <f>IF(OR(C2702=1,C2702=2),"NA","Codieren!")</f>
        <v>NA</v>
      </c>
      <c r="M2702" s="43" t="str">
        <f>IF(L2702="NA","NA","Codieren!")</f>
        <v>NA</v>
      </c>
      <c r="N2702" s="43" t="str">
        <f>IF(OR(M2702="NA",M2702=2),"NA","Codieren!")</f>
        <v>NA</v>
      </c>
    </row>
    <row r="2703" spans="1:14" x14ac:dyDescent="0.35">
      <c r="A2703" s="43" t="s">
        <v>2316</v>
      </c>
      <c r="B2703" s="43" t="s">
        <v>1999</v>
      </c>
      <c r="C2703" s="43">
        <v>1</v>
      </c>
      <c r="D2703" s="43">
        <v>2018</v>
      </c>
      <c r="E2703" s="43">
        <v>2</v>
      </c>
      <c r="F2703" s="43">
        <v>2</v>
      </c>
      <c r="G2703" s="43" t="str">
        <f>IF(F2703=1,"CODIEREN!","NA")</f>
        <v>NA</v>
      </c>
      <c r="H2703" s="43">
        <v>1</v>
      </c>
      <c r="I2703" s="43">
        <v>2</v>
      </c>
      <c r="J2703" s="45">
        <v>0</v>
      </c>
      <c r="K2703" s="43" t="str">
        <f>IF(OR(C2703=1,C2703=3),"NA","Codieren!")</f>
        <v>NA</v>
      </c>
      <c r="L2703" s="43" t="str">
        <f>IF(OR(C2703=1,C2703=2),"NA","Codieren!")</f>
        <v>NA</v>
      </c>
      <c r="M2703" s="43" t="str">
        <f>IF(L2703="NA","NA","Codieren!")</f>
        <v>NA</v>
      </c>
      <c r="N2703" s="43" t="str">
        <f>IF(OR(M2703="NA",M2703=2),"NA","Codieren!")</f>
        <v>NA</v>
      </c>
    </row>
    <row r="2704" spans="1:14" x14ac:dyDescent="0.35">
      <c r="A2704" s="43" t="s">
        <v>767</v>
      </c>
      <c r="B2704" s="44" t="s">
        <v>566</v>
      </c>
      <c r="C2704" s="43">
        <v>1</v>
      </c>
      <c r="D2704" s="32">
        <v>2018</v>
      </c>
      <c r="E2704" s="43">
        <v>2</v>
      </c>
      <c r="F2704" s="43">
        <v>2</v>
      </c>
      <c r="G2704" s="43" t="s">
        <v>275</v>
      </c>
      <c r="H2704" s="43">
        <v>1</v>
      </c>
      <c r="I2704" s="43">
        <v>2</v>
      </c>
      <c r="J2704" s="45">
        <v>0</v>
      </c>
      <c r="K2704" s="43" t="s">
        <v>275</v>
      </c>
      <c r="L2704" s="43" t="s">
        <v>275</v>
      </c>
      <c r="M2704" s="43" t="str">
        <f>IF(L2704="NA","NA",2)</f>
        <v>NA</v>
      </c>
      <c r="N2704" s="43" t="s">
        <v>275</v>
      </c>
    </row>
    <row r="2705" spans="1:14" x14ac:dyDescent="0.35">
      <c r="A2705" s="43" t="s">
        <v>767</v>
      </c>
      <c r="B2705" s="44" t="s">
        <v>375</v>
      </c>
      <c r="C2705" s="43">
        <v>2</v>
      </c>
      <c r="D2705" s="32">
        <v>2018</v>
      </c>
      <c r="E2705" s="43" t="s">
        <v>275</v>
      </c>
      <c r="F2705" s="43" t="s">
        <v>275</v>
      </c>
      <c r="G2705" s="43" t="s">
        <v>275</v>
      </c>
      <c r="H2705" s="43" t="s">
        <v>275</v>
      </c>
      <c r="I2705" s="43" t="s">
        <v>275</v>
      </c>
      <c r="J2705" s="45" t="s">
        <v>275</v>
      </c>
      <c r="K2705" s="43" t="s">
        <v>275</v>
      </c>
      <c r="L2705" s="43" t="s">
        <v>275</v>
      </c>
      <c r="M2705" s="43" t="str">
        <f>IF(L2705="NA","NA",2)</f>
        <v>NA</v>
      </c>
      <c r="N2705" s="43" t="s">
        <v>275</v>
      </c>
    </row>
    <row r="2706" spans="1:14" x14ac:dyDescent="0.35">
      <c r="A2706" s="43" t="s">
        <v>2032</v>
      </c>
      <c r="B2706" s="43" t="s">
        <v>1999</v>
      </c>
      <c r="C2706">
        <v>1</v>
      </c>
      <c r="D2706" s="43">
        <v>2015</v>
      </c>
      <c r="E2706" s="43">
        <v>2</v>
      </c>
      <c r="F2706" s="43">
        <v>2</v>
      </c>
      <c r="G2706" s="43" t="str">
        <f>IF(F2706=1,"CODIEREN!","NA")</f>
        <v>NA</v>
      </c>
      <c r="H2706" s="43">
        <v>1</v>
      </c>
      <c r="I2706" s="43">
        <v>2</v>
      </c>
      <c r="J2706" s="45">
        <v>0</v>
      </c>
      <c r="K2706" s="43" t="str">
        <f>IF(OR(C2706=1,C2706=3),"NA","Codieren!")</f>
        <v>NA</v>
      </c>
      <c r="L2706" s="43" t="str">
        <f>IF(OR(C2706=1,C2706=2),"NA","Codieren!")</f>
        <v>NA</v>
      </c>
      <c r="M2706" s="43" t="str">
        <f>IF(L2706="NA","NA","Codieren!")</f>
        <v>NA</v>
      </c>
      <c r="N2706" s="43" t="str">
        <f>IF(OR(M2706="NA",M2706=2),"NA","Codieren!")</f>
        <v>NA</v>
      </c>
    </row>
    <row r="2707" spans="1:14" x14ac:dyDescent="0.35">
      <c r="A2707" s="43" t="s">
        <v>668</v>
      </c>
      <c r="B2707" s="44" t="s">
        <v>566</v>
      </c>
      <c r="C2707">
        <v>1</v>
      </c>
      <c r="D2707" s="32">
        <v>2019</v>
      </c>
      <c r="E2707" s="43">
        <v>2</v>
      </c>
      <c r="F2707" s="43">
        <v>2</v>
      </c>
      <c r="G2707" s="43" t="s">
        <v>275</v>
      </c>
      <c r="H2707" s="43">
        <v>1</v>
      </c>
      <c r="I2707" s="43">
        <v>2</v>
      </c>
      <c r="J2707" s="45">
        <v>0</v>
      </c>
      <c r="K2707" s="43" t="s">
        <v>275</v>
      </c>
      <c r="L2707" s="43" t="s">
        <v>275</v>
      </c>
      <c r="M2707" s="43" t="str">
        <f>IF(L2707="NA","NA",2)</f>
        <v>NA</v>
      </c>
      <c r="N2707" s="43" t="s">
        <v>275</v>
      </c>
    </row>
    <row r="2708" spans="1:14" x14ac:dyDescent="0.35">
      <c r="A2708" s="43" t="s">
        <v>668</v>
      </c>
      <c r="B2708" s="44" t="s">
        <v>624</v>
      </c>
      <c r="C2708">
        <v>2</v>
      </c>
      <c r="D2708" s="32">
        <v>2019</v>
      </c>
      <c r="E2708" s="43" t="s">
        <v>275</v>
      </c>
      <c r="F2708" s="43" t="s">
        <v>275</v>
      </c>
      <c r="G2708" s="43" t="s">
        <v>275</v>
      </c>
      <c r="H2708" s="43" t="s">
        <v>275</v>
      </c>
      <c r="I2708" s="43" t="s">
        <v>275</v>
      </c>
      <c r="J2708" s="45" t="s">
        <v>275</v>
      </c>
      <c r="K2708" s="43" t="s">
        <v>275</v>
      </c>
      <c r="L2708" s="43" t="s">
        <v>275</v>
      </c>
      <c r="M2708" s="43" t="str">
        <f>IF(L2708="NA","NA",2)</f>
        <v>NA</v>
      </c>
      <c r="N2708" s="43" t="s">
        <v>275</v>
      </c>
    </row>
    <row r="2709" spans="1:14" x14ac:dyDescent="0.35">
      <c r="A2709" s="43" t="s">
        <v>668</v>
      </c>
      <c r="B2709" s="43" t="s">
        <v>940</v>
      </c>
      <c r="C2709">
        <v>1</v>
      </c>
      <c r="D2709" s="43">
        <v>2018</v>
      </c>
      <c r="E2709" s="43">
        <v>2</v>
      </c>
      <c r="F2709" s="43">
        <v>1</v>
      </c>
      <c r="G2709" s="43">
        <v>5</v>
      </c>
      <c r="H2709" s="43">
        <v>1</v>
      </c>
      <c r="I2709" s="43">
        <v>2</v>
      </c>
      <c r="J2709" s="45" t="s">
        <v>275</v>
      </c>
      <c r="K2709" s="43" t="s">
        <v>275</v>
      </c>
      <c r="L2709" s="43" t="s">
        <v>275</v>
      </c>
      <c r="M2709" s="43" t="s">
        <v>275</v>
      </c>
      <c r="N2709" s="43" t="s">
        <v>275</v>
      </c>
    </row>
    <row r="2710" spans="1:14" x14ac:dyDescent="0.35">
      <c r="A2710" s="43" t="s">
        <v>668</v>
      </c>
      <c r="B2710" s="43" t="s">
        <v>624</v>
      </c>
      <c r="C2710">
        <v>2</v>
      </c>
      <c r="D2710" s="43">
        <v>2018</v>
      </c>
      <c r="E2710" s="43" t="s">
        <v>275</v>
      </c>
      <c r="F2710" s="43" t="s">
        <v>275</v>
      </c>
      <c r="G2710" s="43" t="s">
        <v>275</v>
      </c>
      <c r="H2710" s="43" t="s">
        <v>275</v>
      </c>
      <c r="I2710" s="43" t="s">
        <v>275</v>
      </c>
      <c r="J2710" s="43" t="s">
        <v>275</v>
      </c>
      <c r="K2710" s="43">
        <v>3</v>
      </c>
      <c r="L2710" s="43" t="s">
        <v>275</v>
      </c>
      <c r="M2710" s="43" t="s">
        <v>275</v>
      </c>
      <c r="N2710" s="43" t="s">
        <v>275</v>
      </c>
    </row>
    <row r="2711" spans="1:14" x14ac:dyDescent="0.35">
      <c r="A2711" s="43" t="s">
        <v>668</v>
      </c>
      <c r="B2711" s="43" t="s">
        <v>3698</v>
      </c>
      <c r="C2711" s="43">
        <v>3</v>
      </c>
      <c r="D2711" s="43">
        <v>2016</v>
      </c>
      <c r="E2711" t="str">
        <f>IF(OR(C2711=2,C2711=3),"NA","Codieren!")</f>
        <v>NA</v>
      </c>
      <c r="F2711" t="str">
        <f>IF(OR(C2711=2,C2711=3),"NA","Codieren!")</f>
        <v>NA</v>
      </c>
      <c r="G2711" t="str">
        <f>IF(F2711=1,"CODIEREN!","NA")</f>
        <v>NA</v>
      </c>
      <c r="H2711" t="str">
        <f>IF(OR(C2711=2,C2711=3),"NA","Codieren!")</f>
        <v>NA</v>
      </c>
      <c r="I2711" t="str">
        <f>IF(OR(C2711=2,C2711=3),"NA","Codieren!")</f>
        <v>NA</v>
      </c>
      <c r="J2711" s="29" t="str">
        <f>IF(OR(C2711=2,C2711=3),"NA","Codieren!")</f>
        <v>NA</v>
      </c>
      <c r="K2711" t="s">
        <v>275</v>
      </c>
      <c r="L2711">
        <v>2</v>
      </c>
      <c r="M2711" s="43">
        <v>2</v>
      </c>
      <c r="N2711" s="43" t="str">
        <f>IF(OR(M2711="NA",M2711=2),"NA","Codieren!")</f>
        <v>NA</v>
      </c>
    </row>
    <row r="2712" spans="1:14" x14ac:dyDescent="0.35">
      <c r="A2712" s="43" t="s">
        <v>668</v>
      </c>
      <c r="B2712" s="43" t="s">
        <v>3698</v>
      </c>
      <c r="C2712" s="43">
        <v>1</v>
      </c>
      <c r="D2712" s="43">
        <v>2015</v>
      </c>
      <c r="E2712" s="43">
        <v>1</v>
      </c>
      <c r="F2712" s="43">
        <v>5</v>
      </c>
      <c r="G2712" s="43" t="str">
        <f>IF(F2712=1,"CODIEREN!","NA")</f>
        <v>NA</v>
      </c>
      <c r="H2712" s="43">
        <v>1</v>
      </c>
      <c r="I2712" s="43">
        <v>2</v>
      </c>
      <c r="J2712" s="45">
        <v>0</v>
      </c>
      <c r="K2712" s="43" t="s">
        <v>275</v>
      </c>
      <c r="L2712" s="43" t="str">
        <f>IF(OR(C2712=1,C2712=2),"NA","Codieren!")</f>
        <v>NA</v>
      </c>
      <c r="M2712" s="43" t="str">
        <f>IF(L2712="NA","NA","Codieren!")</f>
        <v>NA</v>
      </c>
      <c r="N2712" s="43" t="str">
        <f>IF(OR(M2712="NA",M2712=2),"NA","Codieren!")</f>
        <v>NA</v>
      </c>
    </row>
    <row r="2713" spans="1:14" x14ac:dyDescent="0.35">
      <c r="A2713" s="43" t="s">
        <v>4018</v>
      </c>
      <c r="B2713" s="43" t="s">
        <v>3698</v>
      </c>
      <c r="C2713" s="43">
        <v>3</v>
      </c>
      <c r="D2713" s="43">
        <v>2016</v>
      </c>
      <c r="E2713" s="43" t="str">
        <f>IF(OR(C2713=2,C2713=3),"NA","Codieren!")</f>
        <v>NA</v>
      </c>
      <c r="F2713" s="43" t="str">
        <f>IF(OR(C2713=2,C2713=3),"NA","Codieren!")</f>
        <v>NA</v>
      </c>
      <c r="G2713" s="43" t="str">
        <f>IF(F2713=1,"CODIEREN!","NA")</f>
        <v>NA</v>
      </c>
      <c r="H2713" s="43" t="str">
        <f>IF(OR(C2713=2,C2713=3),"NA","Codieren!")</f>
        <v>NA</v>
      </c>
      <c r="I2713" s="43" t="str">
        <f>IF(OR(C2713=2,C2713=3),"NA","Codieren!")</f>
        <v>NA</v>
      </c>
      <c r="J2713" s="45" t="str">
        <f>IF(OR(C2713=2,C2713=3),"NA","Codieren!")</f>
        <v>NA</v>
      </c>
      <c r="K2713" s="43" t="s">
        <v>275</v>
      </c>
      <c r="L2713" s="43">
        <v>2</v>
      </c>
      <c r="M2713" s="43">
        <v>2</v>
      </c>
      <c r="N2713" s="43" t="str">
        <f>IF(OR(M2713="NA",M2713=2),"NA","Codieren!")</f>
        <v>NA</v>
      </c>
    </row>
    <row r="2714" spans="1:14" x14ac:dyDescent="0.35">
      <c r="A2714" s="43" t="s">
        <v>4018</v>
      </c>
      <c r="B2714" s="43" t="s">
        <v>465</v>
      </c>
      <c r="C2714" s="43">
        <v>2</v>
      </c>
      <c r="D2714" s="43">
        <v>2016</v>
      </c>
      <c r="E2714" s="43" t="str">
        <f>IF(OR(C2714=2,C2714=3),"NA","Codieren!")</f>
        <v>NA</v>
      </c>
      <c r="F2714" s="43" t="str">
        <f>IF(OR(C2714=2,C2714=3),"NA","Codieren!")</f>
        <v>NA</v>
      </c>
      <c r="G2714" s="43" t="str">
        <f>IF(F2714=1,"CODIEREN!","NA")</f>
        <v>NA</v>
      </c>
      <c r="H2714" s="43" t="str">
        <f>IF(OR(C2714=2,C2714=3),"NA","Codieren!")</f>
        <v>NA</v>
      </c>
      <c r="I2714" s="43" t="str">
        <f>IF(OR(C2714=2,C2714=3),"NA","Codieren!")</f>
        <v>NA</v>
      </c>
      <c r="J2714" s="45" t="str">
        <f>IF(OR(C2714=2,C2714=3),"NA","Codieren!")</f>
        <v>NA</v>
      </c>
      <c r="K2714" s="43">
        <v>5</v>
      </c>
      <c r="L2714" s="43" t="str">
        <f>IF(OR(C2714=1,C2714=2),"NA","Codieren!")</f>
        <v>NA</v>
      </c>
      <c r="M2714" s="43" t="str">
        <f>IF(L2714="NA","NA","Codieren!")</f>
        <v>NA</v>
      </c>
      <c r="N2714" s="43" t="str">
        <f>IF(OR(M2714="NA",M2714=2),"NA","Codieren!")</f>
        <v>NA</v>
      </c>
    </row>
    <row r="2715" spans="1:14" x14ac:dyDescent="0.35">
      <c r="A2715" s="43" t="s">
        <v>3708</v>
      </c>
      <c r="B2715" s="43" t="s">
        <v>3698</v>
      </c>
      <c r="C2715" s="43">
        <v>1</v>
      </c>
      <c r="D2715" s="43">
        <v>2019</v>
      </c>
      <c r="E2715" s="43">
        <v>1</v>
      </c>
      <c r="F2715" s="43">
        <v>5</v>
      </c>
      <c r="G2715" s="43" t="str">
        <f>IF(F2715=1,"CODIEREN!","NA")</f>
        <v>NA</v>
      </c>
      <c r="H2715" s="43">
        <v>1</v>
      </c>
      <c r="I2715" s="43">
        <v>2</v>
      </c>
      <c r="J2715" s="45">
        <v>0</v>
      </c>
      <c r="K2715" s="43" t="str">
        <f>IF(OR(C2715=1,C2715=3),"NA","Codieren!")</f>
        <v>NA</v>
      </c>
      <c r="L2715" s="43" t="str">
        <f>IF(OR(C2715=1,C2715=2),"NA","Codieren!")</f>
        <v>NA</v>
      </c>
      <c r="M2715" s="43" t="str">
        <f>IF(L2715="NA","NA","Codieren!")</f>
        <v>NA</v>
      </c>
      <c r="N2715" s="43" t="str">
        <f>IF(OR(M2715="NA",M2715=2),"NA","Codieren!")</f>
        <v>NA</v>
      </c>
    </row>
    <row r="2716" spans="1:14" x14ac:dyDescent="0.35">
      <c r="A2716" s="43" t="s">
        <v>3708</v>
      </c>
      <c r="B2716" s="43" t="s">
        <v>111</v>
      </c>
      <c r="C2716" s="43">
        <v>2</v>
      </c>
      <c r="D2716" s="43">
        <v>2019</v>
      </c>
      <c r="E2716" s="43" t="str">
        <f>IF(OR(C2716=2,C2716=3),"NA","Codieren!")</f>
        <v>NA</v>
      </c>
      <c r="F2716" s="43" t="str">
        <f>IF(OR(C2716=2,C2716=3),"NA","Codieren!")</f>
        <v>NA</v>
      </c>
      <c r="G2716" s="43" t="str">
        <f>IF(F2716=1,"CODIEREN!","NA")</f>
        <v>NA</v>
      </c>
      <c r="H2716" s="43" t="str">
        <f>IF(OR(C2716=2,C2716=3),"NA","Codieren!")</f>
        <v>NA</v>
      </c>
      <c r="I2716" s="43" t="str">
        <f>IF(OR(C2716=2,C2716=3),"NA","Codieren!")</f>
        <v>NA</v>
      </c>
      <c r="J2716" s="45" t="str">
        <f>IF(OR(C2716=2,C2716=3),"NA","Codieren!")</f>
        <v>NA</v>
      </c>
      <c r="K2716" s="43">
        <v>11</v>
      </c>
      <c r="L2716" s="43" t="str">
        <f>IF(OR(C2716=1,C2716=2),"NA","Codieren!")</f>
        <v>NA</v>
      </c>
      <c r="M2716" s="43" t="str">
        <f>IF(L2716="NA","NA","Codieren!")</f>
        <v>NA</v>
      </c>
      <c r="N2716" s="43" t="str">
        <f>IF(OR(M2716="NA",M2716=2),"NA","Codieren!")</f>
        <v>NA</v>
      </c>
    </row>
    <row r="2717" spans="1:14" x14ac:dyDescent="0.35">
      <c r="A2717" s="43" t="s">
        <v>3708</v>
      </c>
      <c r="B2717" s="43" t="s">
        <v>3698</v>
      </c>
      <c r="C2717" s="43">
        <v>3</v>
      </c>
      <c r="D2717" s="43">
        <v>2017</v>
      </c>
      <c r="E2717" s="43" t="str">
        <f>IF(OR(C2717=2,C2717=3),"NA","Codieren!")</f>
        <v>NA</v>
      </c>
      <c r="F2717" s="43" t="str">
        <f>IF(OR(C2717=2,C2717=3),"NA","Codieren!")</f>
        <v>NA</v>
      </c>
      <c r="G2717" s="43" t="str">
        <f>IF(F2717=1,"CODIEREN!","NA")</f>
        <v>NA</v>
      </c>
      <c r="H2717" s="43" t="str">
        <f>IF(OR(C2717=2,C2717=3),"NA","Codieren!")</f>
        <v>NA</v>
      </c>
      <c r="I2717" s="43" t="str">
        <f>IF(OR(C2717=2,C2717=3),"NA","Codieren!")</f>
        <v>NA</v>
      </c>
      <c r="J2717" s="45" t="str">
        <f>IF(OR(C2717=2,C2717=3),"NA","Codieren!")</f>
        <v>NA</v>
      </c>
      <c r="K2717" s="43" t="s">
        <v>275</v>
      </c>
      <c r="L2717" s="43">
        <v>2</v>
      </c>
      <c r="M2717" s="43">
        <v>2</v>
      </c>
      <c r="N2717" s="43" t="str">
        <f>IF(OR(M2717="NA",M2717=2),"NA","Codieren!")</f>
        <v>NA</v>
      </c>
    </row>
    <row r="2718" spans="1:14" x14ac:dyDescent="0.35">
      <c r="A2718" s="43" t="s">
        <v>3708</v>
      </c>
      <c r="B2718" t="s">
        <v>111</v>
      </c>
      <c r="C2718">
        <v>2</v>
      </c>
      <c r="D2718" s="43">
        <v>2017</v>
      </c>
      <c r="E2718" s="43" t="str">
        <f>IF(OR(C2718=2,C2718=3),"NA","Codieren!")</f>
        <v>NA</v>
      </c>
      <c r="F2718" s="43" t="str">
        <f>IF(OR(C2718=2,C2718=3),"NA","Codieren!")</f>
        <v>NA</v>
      </c>
      <c r="G2718" s="43" t="str">
        <f>IF(F2718=1,"CODIEREN!","NA")</f>
        <v>NA</v>
      </c>
      <c r="H2718" s="43" t="str">
        <f>IF(OR(C2718=2,C2718=3),"NA","Codieren!")</f>
        <v>NA</v>
      </c>
      <c r="I2718" s="43" t="str">
        <f>IF(OR(C2718=2,C2718=3),"NA","Codieren!")</f>
        <v>NA</v>
      </c>
      <c r="J2718" s="45" t="str">
        <f>IF(OR(C2718=2,C2718=3),"NA","Codieren!")</f>
        <v>NA</v>
      </c>
      <c r="K2718" s="43">
        <v>11</v>
      </c>
      <c r="L2718" s="43" t="str">
        <f>IF(OR(C2718=1,C2718=2),"NA","Codieren!")</f>
        <v>NA</v>
      </c>
      <c r="M2718" s="43" t="str">
        <f>IF(L2718="NA","NA","Codieren!")</f>
        <v>NA</v>
      </c>
      <c r="N2718" s="43" t="str">
        <f>IF(OR(M2718="NA",M2718=2),"NA","Codieren!")</f>
        <v>NA</v>
      </c>
    </row>
    <row r="2719" spans="1:14" x14ac:dyDescent="0.35">
      <c r="A2719" s="43" t="s">
        <v>3708</v>
      </c>
      <c r="B2719" t="s">
        <v>3698</v>
      </c>
      <c r="C2719">
        <v>1</v>
      </c>
      <c r="D2719" s="43">
        <v>2016</v>
      </c>
      <c r="E2719" s="43">
        <v>1</v>
      </c>
      <c r="F2719" s="43">
        <v>5</v>
      </c>
      <c r="G2719" s="43" t="str">
        <f>IF(F2719=1,"CODIEREN!","NA")</f>
        <v>NA</v>
      </c>
      <c r="H2719" s="43">
        <v>1</v>
      </c>
      <c r="I2719" s="43">
        <v>2</v>
      </c>
      <c r="J2719" s="45">
        <v>0</v>
      </c>
      <c r="K2719" s="43" t="s">
        <v>275</v>
      </c>
      <c r="L2719" s="43" t="str">
        <f>IF(OR(C2719=1,C2719=2),"NA","Codieren!")</f>
        <v>NA</v>
      </c>
      <c r="M2719" s="43" t="str">
        <f>IF(L2719="NA","NA","Codieren!")</f>
        <v>NA</v>
      </c>
      <c r="N2719" s="43" t="str">
        <f>IF(OR(M2719="NA",M2719=2),"NA","Codieren!")</f>
        <v>NA</v>
      </c>
    </row>
    <row r="2720" spans="1:14" x14ac:dyDescent="0.35">
      <c r="A2720" s="43" t="s">
        <v>3708</v>
      </c>
      <c r="B2720" t="s">
        <v>111</v>
      </c>
      <c r="C2720">
        <v>2</v>
      </c>
      <c r="D2720" s="43">
        <v>2016</v>
      </c>
      <c r="E2720" s="43" t="str">
        <f>IF(OR(C2720=2,C2720=3),"NA","Codieren!")</f>
        <v>NA</v>
      </c>
      <c r="F2720" s="43" t="str">
        <f>IF(OR(C2720=2,C2720=3),"NA","Codieren!")</f>
        <v>NA</v>
      </c>
      <c r="G2720" s="43" t="str">
        <f>IF(F2720=1,"CODIEREN!","NA")</f>
        <v>NA</v>
      </c>
      <c r="H2720" s="43" t="str">
        <f>IF(OR(C2720=2,C2720=3),"NA","Codieren!")</f>
        <v>NA</v>
      </c>
      <c r="I2720" s="43" t="str">
        <f>IF(OR(C2720=2,C2720=3),"NA","Codieren!")</f>
        <v>NA</v>
      </c>
      <c r="J2720" s="45" t="str">
        <f>IF(OR(C2720=2,C2720=3),"NA","Codieren!")</f>
        <v>NA</v>
      </c>
      <c r="K2720" s="43">
        <v>11</v>
      </c>
      <c r="L2720" s="43" t="str">
        <f>IF(OR(C2720=1,C2720=2),"NA","Codieren!")</f>
        <v>NA</v>
      </c>
      <c r="M2720" s="43" t="str">
        <f>IF(L2720="NA","NA","Codieren!")</f>
        <v>NA</v>
      </c>
      <c r="N2720" s="43" t="str">
        <f>IF(OR(M2720="NA",M2720=2),"NA","Codieren!")</f>
        <v>NA</v>
      </c>
    </row>
    <row r="2721" spans="1:14" x14ac:dyDescent="0.35">
      <c r="A2721" s="43" t="s">
        <v>3708</v>
      </c>
      <c r="B2721" t="s">
        <v>3698</v>
      </c>
      <c r="C2721">
        <v>3</v>
      </c>
      <c r="D2721" s="43">
        <v>2015</v>
      </c>
      <c r="E2721" s="43" t="s">
        <v>275</v>
      </c>
      <c r="F2721" s="43" t="s">
        <v>275</v>
      </c>
      <c r="G2721" s="43" t="s">
        <v>275</v>
      </c>
      <c r="H2721" s="43" t="s">
        <v>275</v>
      </c>
      <c r="I2721" s="43" t="s">
        <v>275</v>
      </c>
      <c r="J2721" s="45" t="s">
        <v>275</v>
      </c>
      <c r="K2721" s="43" t="s">
        <v>275</v>
      </c>
      <c r="L2721" s="43">
        <v>2</v>
      </c>
      <c r="M2721" s="43">
        <v>2</v>
      </c>
      <c r="N2721" s="43" t="str">
        <f>IF(OR(M2721="NA",M2721=2),"NA","Codieren!")</f>
        <v>NA</v>
      </c>
    </row>
    <row r="2722" spans="1:14" x14ac:dyDescent="0.35">
      <c r="A2722" s="43" t="s">
        <v>3708</v>
      </c>
      <c r="B2722" t="s">
        <v>111</v>
      </c>
      <c r="C2722">
        <v>2</v>
      </c>
      <c r="D2722" s="43">
        <v>2015</v>
      </c>
      <c r="E2722" s="43" t="s">
        <v>275</v>
      </c>
      <c r="F2722" s="43" t="s">
        <v>275</v>
      </c>
      <c r="G2722" s="43" t="s">
        <v>275</v>
      </c>
      <c r="H2722" s="43" t="s">
        <v>275</v>
      </c>
      <c r="I2722" s="43" t="s">
        <v>275</v>
      </c>
      <c r="J2722" s="45" t="s">
        <v>275</v>
      </c>
      <c r="K2722" s="43">
        <v>11</v>
      </c>
      <c r="L2722" s="43" t="s">
        <v>275</v>
      </c>
      <c r="M2722" s="43" t="s">
        <v>275</v>
      </c>
      <c r="N2722" s="43" t="str">
        <f>IF(OR(M2722="NA",M2722=2),"NA","Codieren!")</f>
        <v>NA</v>
      </c>
    </row>
    <row r="2723" spans="1:14" x14ac:dyDescent="0.35">
      <c r="A2723" s="43" t="s">
        <v>1700</v>
      </c>
      <c r="B2723" s="44" t="s">
        <v>1658</v>
      </c>
      <c r="C2723">
        <v>1</v>
      </c>
      <c r="D2723" s="43">
        <v>2015</v>
      </c>
      <c r="E2723" s="43">
        <v>1</v>
      </c>
      <c r="F2723" s="43">
        <v>4</v>
      </c>
      <c r="G2723" s="43" t="str">
        <f>IF(F2723=1,"CODIEREN!","NA")</f>
        <v>NA</v>
      </c>
      <c r="H2723" s="43">
        <v>2</v>
      </c>
      <c r="I2723" s="43">
        <v>2</v>
      </c>
      <c r="J2723" s="45">
        <v>4000</v>
      </c>
      <c r="K2723" s="43" t="str">
        <f>IF(OR(C2723=1,C2723=3),"NA","Codieren!")</f>
        <v>NA</v>
      </c>
      <c r="L2723" s="43" t="str">
        <f>IF(OR(C2723=1,C2723=2),"NA","Codieren!")</f>
        <v>NA</v>
      </c>
      <c r="M2723" s="43" t="str">
        <f>IF(L2723="NA","NA","Codieren!")</f>
        <v>NA</v>
      </c>
      <c r="N2723" s="43" t="str">
        <f>IF(OR(M2723="NA",M2723=2),"NA","Codieren!")</f>
        <v>NA</v>
      </c>
    </row>
    <row r="2724" spans="1:14" x14ac:dyDescent="0.35">
      <c r="A2724" s="43" t="s">
        <v>1700</v>
      </c>
      <c r="B2724" s="44" t="s">
        <v>758</v>
      </c>
      <c r="C2724" s="43">
        <v>2</v>
      </c>
      <c r="D2724" s="43">
        <v>2015</v>
      </c>
      <c r="E2724" s="43" t="str">
        <f>IF(OR(C2724=2,C2724=3),"NA","Codieren!")</f>
        <v>NA</v>
      </c>
      <c r="F2724" s="43" t="str">
        <f>IF(OR(C2724=2,C2724=3),"NA","Codieren!")</f>
        <v>NA</v>
      </c>
      <c r="G2724" s="43" t="str">
        <f>IF(F2724=1,"CODIEREN!","NA")</f>
        <v>NA</v>
      </c>
      <c r="H2724" s="43" t="str">
        <f>IF(OR(C2724=2,C2724=3),"NA","Codieren!")</f>
        <v>NA</v>
      </c>
      <c r="I2724" s="43" t="str">
        <f>IF(OR(C2724=2,C2724=3),"NA","Codieren!")</f>
        <v>NA</v>
      </c>
      <c r="J2724" s="45" t="str">
        <f>IF(OR(C2724=2,C2724=3),"NA","Codieren!")</f>
        <v>NA</v>
      </c>
      <c r="K2724" s="43" t="s">
        <v>275</v>
      </c>
      <c r="L2724" s="43" t="str">
        <f>IF(OR(C2724=1,C2724=2),"NA","Codieren!")</f>
        <v>NA</v>
      </c>
      <c r="M2724" s="43" t="str">
        <f>IF(L2724="NA","NA","Codieren!")</f>
        <v>NA</v>
      </c>
      <c r="N2724" s="43" t="str">
        <f>IF(OR(M2724="NA",M2724=2),"NA","Codieren!")</f>
        <v>NA</v>
      </c>
    </row>
    <row r="2725" spans="1:14" x14ac:dyDescent="0.35">
      <c r="A2725" s="43" t="s">
        <v>333</v>
      </c>
      <c r="B2725" s="44" t="s">
        <v>9</v>
      </c>
      <c r="C2725" s="44">
        <v>1</v>
      </c>
      <c r="D2725" s="44">
        <v>2016</v>
      </c>
      <c r="E2725" s="43">
        <v>1</v>
      </c>
      <c r="F2725" s="43" t="s">
        <v>275</v>
      </c>
      <c r="G2725" s="43" t="s">
        <v>275</v>
      </c>
      <c r="H2725" s="43">
        <v>2</v>
      </c>
      <c r="I2725" s="43">
        <v>2</v>
      </c>
      <c r="J2725" s="45">
        <v>10000</v>
      </c>
      <c r="K2725" s="43" t="s">
        <v>275</v>
      </c>
      <c r="L2725" s="43" t="s">
        <v>275</v>
      </c>
      <c r="M2725" s="43" t="str">
        <f>IF(L2725="NA","NA",2)</f>
        <v>NA</v>
      </c>
      <c r="N2725" s="43" t="s">
        <v>275</v>
      </c>
    </row>
    <row r="2726" spans="1:14" x14ac:dyDescent="0.35">
      <c r="A2726" s="43" t="s">
        <v>333</v>
      </c>
      <c r="B2726" s="44" t="s">
        <v>335</v>
      </c>
      <c r="C2726" s="44">
        <v>2</v>
      </c>
      <c r="D2726" s="44">
        <v>2016</v>
      </c>
      <c r="E2726" s="43" t="s">
        <v>275</v>
      </c>
      <c r="F2726" s="43" t="s">
        <v>275</v>
      </c>
      <c r="G2726" s="43" t="s">
        <v>275</v>
      </c>
      <c r="H2726" s="43" t="s">
        <v>275</v>
      </c>
      <c r="I2726" s="43" t="s">
        <v>275</v>
      </c>
      <c r="J2726" s="45" t="s">
        <v>275</v>
      </c>
      <c r="K2726" s="43">
        <v>2</v>
      </c>
      <c r="L2726" s="43" t="s">
        <v>275</v>
      </c>
      <c r="M2726" s="43" t="str">
        <f>IF(L2726="NA","NA",2)</f>
        <v>NA</v>
      </c>
      <c r="N2726" s="43" t="s">
        <v>275</v>
      </c>
    </row>
    <row r="2727" spans="1:14" x14ac:dyDescent="0.35">
      <c r="A2727" s="43" t="s">
        <v>333</v>
      </c>
      <c r="B2727" s="43" t="s">
        <v>3698</v>
      </c>
      <c r="C2727" s="43">
        <v>1</v>
      </c>
      <c r="D2727" s="43">
        <v>2016</v>
      </c>
      <c r="E2727" s="43">
        <v>1</v>
      </c>
      <c r="F2727" s="43">
        <v>5</v>
      </c>
      <c r="G2727" s="43" t="str">
        <f>IF(F2727=1,"CODIEREN!","NA")</f>
        <v>NA</v>
      </c>
      <c r="H2727" s="43">
        <v>3</v>
      </c>
      <c r="I2727" s="43">
        <v>2</v>
      </c>
      <c r="J2727" s="45">
        <v>0</v>
      </c>
      <c r="K2727" s="43" t="s">
        <v>275</v>
      </c>
      <c r="L2727" s="43" t="str">
        <f>IF(OR(C2727=1,C2727=2),"NA","Codieren!")</f>
        <v>NA</v>
      </c>
      <c r="M2727" s="43" t="str">
        <f>IF(L2727="NA","NA","Codieren!")</f>
        <v>NA</v>
      </c>
      <c r="N2727" s="43" t="str">
        <f>IF(OR(M2727="NA",M2727=2),"NA","Codieren!")</f>
        <v>NA</v>
      </c>
    </row>
    <row r="2728" spans="1:14" x14ac:dyDescent="0.35">
      <c r="A2728" s="43" t="s">
        <v>535</v>
      </c>
      <c r="B2728" s="44" t="s">
        <v>359</v>
      </c>
      <c r="C2728" s="32">
        <v>1</v>
      </c>
      <c r="D2728" s="32">
        <v>2016</v>
      </c>
      <c r="E2728" s="43">
        <v>1</v>
      </c>
      <c r="F2728" s="43">
        <v>1</v>
      </c>
      <c r="G2728" s="43">
        <v>3</v>
      </c>
      <c r="H2728" s="43">
        <v>1</v>
      </c>
      <c r="I2728" s="43">
        <v>2</v>
      </c>
      <c r="J2728" s="45">
        <v>0</v>
      </c>
      <c r="K2728" s="46" t="s">
        <v>275</v>
      </c>
      <c r="L2728" s="43" t="s">
        <v>275</v>
      </c>
      <c r="M2728" s="43" t="str">
        <f>IF(L2728="NA","NA",2)</f>
        <v>NA</v>
      </c>
      <c r="N2728" s="43" t="s">
        <v>275</v>
      </c>
    </row>
    <row r="2729" spans="1:14" x14ac:dyDescent="0.35">
      <c r="A2729" s="43" t="s">
        <v>535</v>
      </c>
      <c r="B2729" s="44" t="s">
        <v>373</v>
      </c>
      <c r="C2729" s="32">
        <v>2</v>
      </c>
      <c r="D2729" s="32">
        <v>2016</v>
      </c>
      <c r="E2729" s="43" t="s">
        <v>275</v>
      </c>
      <c r="F2729" s="43" t="s">
        <v>275</v>
      </c>
      <c r="G2729" s="43" t="s">
        <v>275</v>
      </c>
      <c r="H2729" s="43" t="s">
        <v>275</v>
      </c>
      <c r="I2729" s="43" t="s">
        <v>275</v>
      </c>
      <c r="J2729" s="45" t="s">
        <v>275</v>
      </c>
      <c r="K2729" s="46">
        <v>9</v>
      </c>
      <c r="L2729" s="43" t="s">
        <v>275</v>
      </c>
      <c r="M2729" s="43" t="str">
        <f>IF(L2729="NA","NA",2)</f>
        <v>NA</v>
      </c>
      <c r="N2729" s="43" t="s">
        <v>275</v>
      </c>
    </row>
    <row r="2730" spans="1:14" x14ac:dyDescent="0.35">
      <c r="A2730" s="43" t="s">
        <v>4002</v>
      </c>
      <c r="B2730" s="43" t="s">
        <v>3698</v>
      </c>
      <c r="C2730">
        <v>3</v>
      </c>
      <c r="D2730" s="43">
        <v>2016</v>
      </c>
      <c r="E2730" s="43" t="str">
        <f>IF(OR(C2730=2,C2730=3),"NA","Codieren!")</f>
        <v>NA</v>
      </c>
      <c r="F2730" s="43" t="str">
        <f>IF(OR(C2730=2,C2730=3),"NA","Codieren!")</f>
        <v>NA</v>
      </c>
      <c r="G2730" s="43" t="str">
        <f>IF(F2730=1,"CODIEREN!","NA")</f>
        <v>NA</v>
      </c>
      <c r="H2730" s="43" t="str">
        <f>IF(OR(C2730=2,C2730=3),"NA","Codieren!")</f>
        <v>NA</v>
      </c>
      <c r="I2730" s="43" t="str">
        <f>IF(OR(C2730=2,C2730=3),"NA","Codieren!")</f>
        <v>NA</v>
      </c>
      <c r="J2730" s="45" t="str">
        <f>IF(OR(C2730=2,C2730=3),"NA","Codieren!")</f>
        <v>NA</v>
      </c>
      <c r="K2730" s="43" t="s">
        <v>275</v>
      </c>
      <c r="L2730" s="43">
        <v>2</v>
      </c>
      <c r="M2730" s="43">
        <v>2</v>
      </c>
      <c r="N2730" s="43" t="str">
        <f>IF(OR(M2730="NA",M2730=2),"NA","Codieren!")</f>
        <v>NA</v>
      </c>
    </row>
    <row r="2731" spans="1:14" x14ac:dyDescent="0.35">
      <c r="A2731" s="43" t="s">
        <v>4002</v>
      </c>
      <c r="B2731" t="s">
        <v>618</v>
      </c>
      <c r="C2731">
        <v>2</v>
      </c>
      <c r="D2731" s="43">
        <v>2016</v>
      </c>
      <c r="E2731" s="43" t="str">
        <f>IF(OR(C2731=2,C2731=3),"NA","Codieren!")</f>
        <v>NA</v>
      </c>
      <c r="F2731" s="43" t="str">
        <f>IF(OR(C2731=2,C2731=3),"NA","Codieren!")</f>
        <v>NA</v>
      </c>
      <c r="G2731" s="43" t="str">
        <f>IF(F2731=1,"CODIEREN!","NA")</f>
        <v>NA</v>
      </c>
      <c r="H2731" s="43" t="str">
        <f>IF(OR(C2731=2,C2731=3),"NA","Codieren!")</f>
        <v>NA</v>
      </c>
      <c r="I2731" s="43" t="str">
        <f>IF(OR(C2731=2,C2731=3),"NA","Codieren!")</f>
        <v>NA</v>
      </c>
      <c r="J2731" s="45" t="str">
        <f>IF(OR(C2731=2,C2731=3),"NA","Codieren!")</f>
        <v>NA</v>
      </c>
      <c r="K2731" s="43">
        <v>15</v>
      </c>
      <c r="L2731" s="43" t="str">
        <f>IF(OR(C2731=1,C2731=2),"NA","Codieren!")</f>
        <v>NA</v>
      </c>
      <c r="M2731" s="43" t="str">
        <f>IF(L2731="NA","NA","Codieren!")</f>
        <v>NA</v>
      </c>
      <c r="N2731" s="43" t="str">
        <f>IF(OR(M2731="NA",M2731=2),"NA","Codieren!")</f>
        <v>NA</v>
      </c>
    </row>
    <row r="2732" spans="1:14" x14ac:dyDescent="0.35">
      <c r="A2732" s="43" t="s">
        <v>1481</v>
      </c>
      <c r="B2732" t="s">
        <v>1455</v>
      </c>
      <c r="C2732">
        <v>3</v>
      </c>
      <c r="D2732" s="43">
        <v>2019</v>
      </c>
      <c r="E2732" s="43" t="str">
        <f>IF(OR(C2732=2,C2732=3),"NA","Codieren!")</f>
        <v>NA</v>
      </c>
      <c r="F2732" s="43" t="str">
        <f>IF(OR(C2732=2,C2732=3),"NA","Codieren!")</f>
        <v>NA</v>
      </c>
      <c r="G2732" s="43" t="str">
        <f>IF(F2732=1,"CODIEREN!","NA")</f>
        <v>NA</v>
      </c>
      <c r="H2732" s="43" t="str">
        <f>IF(OR(C2732=2,C2732=3),"NA","Codieren!")</f>
        <v>NA</v>
      </c>
      <c r="I2732" s="43" t="str">
        <f>IF(OR(C2732=2,C2732=3),"NA","Codieren!")</f>
        <v>NA</v>
      </c>
      <c r="J2732" s="45" t="str">
        <f>IF(OR(C2732=2,C2732=3),"NA","Codieren!")</f>
        <v>NA</v>
      </c>
      <c r="K2732" s="43" t="str">
        <f>IF(OR(C2732=1,C2732=3),"NA","Codieren!")</f>
        <v>NA</v>
      </c>
      <c r="L2732" s="43">
        <v>2</v>
      </c>
      <c r="M2732" s="43">
        <v>2</v>
      </c>
      <c r="N2732" s="43" t="str">
        <f>IF(OR(M2732="NA",M2732=2),"NA","Codieren!")</f>
        <v>NA</v>
      </c>
    </row>
    <row r="2733" spans="1:14" x14ac:dyDescent="0.35">
      <c r="A2733" s="43" t="s">
        <v>1481</v>
      </c>
      <c r="B2733" t="s">
        <v>1494</v>
      </c>
      <c r="C2733" s="43">
        <v>2</v>
      </c>
      <c r="D2733" s="43">
        <v>2019</v>
      </c>
      <c r="E2733" s="43" t="str">
        <f>IF(OR(C2733=2,C2733=3),"NA","Codieren!")</f>
        <v>NA</v>
      </c>
      <c r="F2733" s="43" t="str">
        <f>IF(OR(C2733=2,C2733=3),"NA","Codieren!")</f>
        <v>NA</v>
      </c>
      <c r="G2733" s="43" t="str">
        <f>IF(F2733=1,"CODIEREN!","NA")</f>
        <v>NA</v>
      </c>
      <c r="H2733" s="43" t="str">
        <f>IF(OR(C2733=2,C2733=3),"NA","Codieren!")</f>
        <v>NA</v>
      </c>
      <c r="I2733" s="43" t="str">
        <f>IF(OR(C2733=2,C2733=3),"NA","Codieren!")</f>
        <v>NA</v>
      </c>
      <c r="J2733" s="45" t="str">
        <f>IF(OR(C2733=2,C2733=3),"NA","Codieren!")</f>
        <v>NA</v>
      </c>
      <c r="K2733" s="43">
        <v>1</v>
      </c>
      <c r="L2733" s="43" t="str">
        <f>IF(OR(C2733=1,C2733=2),"NA","Codieren!")</f>
        <v>NA</v>
      </c>
      <c r="M2733" s="43" t="str">
        <f>IF(L2733="NA","NA","Codieren!")</f>
        <v>NA</v>
      </c>
      <c r="N2733" s="43" t="str">
        <f>IF(OR(M2733="NA",M2733=2),"NA","Codieren!")</f>
        <v>NA</v>
      </c>
    </row>
    <row r="2734" spans="1:14" x14ac:dyDescent="0.35">
      <c r="A2734" s="43" t="s">
        <v>1481</v>
      </c>
      <c r="B2734" t="s">
        <v>1455</v>
      </c>
      <c r="C2734" s="43">
        <v>3</v>
      </c>
      <c r="D2734" s="43">
        <v>2018</v>
      </c>
      <c r="E2734" s="43" t="str">
        <f>IF(OR(C2734=2,C2734=3),"NA","Codieren!")</f>
        <v>NA</v>
      </c>
      <c r="F2734" s="43" t="str">
        <f>IF(OR(C2734=2,C2734=3),"NA","Codieren!")</f>
        <v>NA</v>
      </c>
      <c r="G2734" s="43" t="str">
        <f>IF(F2734=1,"CODIEREN!","NA")</f>
        <v>NA</v>
      </c>
      <c r="H2734" s="43" t="str">
        <f>IF(OR(C2734=2,C2734=3),"NA","Codieren!")</f>
        <v>NA</v>
      </c>
      <c r="I2734" s="43" t="str">
        <f>IF(OR(C2734=2,C2734=3),"NA","Codieren!")</f>
        <v>NA</v>
      </c>
      <c r="J2734" s="45" t="str">
        <f>IF(OR(C2734=2,C2734=3),"NA","Codieren!")</f>
        <v>NA</v>
      </c>
      <c r="K2734" s="43" t="str">
        <f>IF(OR(C2734=1,C2734=3),"NA","Codieren!")</f>
        <v>NA</v>
      </c>
      <c r="L2734" s="43">
        <v>2</v>
      </c>
      <c r="M2734" s="43">
        <v>2</v>
      </c>
      <c r="N2734" s="43" t="str">
        <f>IF(OR(M2734="NA",M2734=2),"NA","Codieren!")</f>
        <v>NA</v>
      </c>
    </row>
    <row r="2735" spans="1:14" x14ac:dyDescent="0.35">
      <c r="A2735" s="43" t="s">
        <v>1481</v>
      </c>
      <c r="B2735" t="s">
        <v>1494</v>
      </c>
      <c r="C2735" s="43">
        <v>2</v>
      </c>
      <c r="D2735" s="43">
        <v>2018</v>
      </c>
      <c r="E2735" s="43" t="str">
        <f>IF(OR(C2735=2,C2735=3),"NA","Codieren!")</f>
        <v>NA</v>
      </c>
      <c r="F2735" s="43" t="str">
        <f>IF(OR(C2735=2,C2735=3),"NA","Codieren!")</f>
        <v>NA</v>
      </c>
      <c r="G2735" s="43" t="str">
        <f>IF(F2735=1,"CODIEREN!","NA")</f>
        <v>NA</v>
      </c>
      <c r="H2735" s="43" t="str">
        <f>IF(OR(C2735=2,C2735=3),"NA","Codieren!")</f>
        <v>NA</v>
      </c>
      <c r="I2735" s="43" t="str">
        <f>IF(OR(C2735=2,C2735=3),"NA","Codieren!")</f>
        <v>NA</v>
      </c>
      <c r="J2735" s="45" t="str">
        <f>IF(OR(C2735=2,C2735=3),"NA","Codieren!")</f>
        <v>NA</v>
      </c>
      <c r="K2735" s="43">
        <v>1</v>
      </c>
      <c r="L2735" s="43" t="str">
        <f>IF(OR(C2735=1,C2735=2),"NA","Codieren!")</f>
        <v>NA</v>
      </c>
      <c r="M2735" s="43" t="str">
        <f>IF(L2735="NA","NA","Codieren!")</f>
        <v>NA</v>
      </c>
      <c r="N2735" s="43" t="str">
        <f>IF(OR(M2735="NA",M2735=2),"NA","Codieren!")</f>
        <v>NA</v>
      </c>
    </row>
    <row r="2736" spans="1:14" x14ac:dyDescent="0.35">
      <c r="A2736" s="43" t="s">
        <v>1481</v>
      </c>
      <c r="B2736" s="43" t="s">
        <v>1455</v>
      </c>
      <c r="C2736">
        <v>3</v>
      </c>
      <c r="D2736" s="43">
        <v>2017</v>
      </c>
      <c r="E2736" s="43" t="str">
        <f>IF(OR(C2736=2,C2736=3),"NA","Codieren!")</f>
        <v>NA</v>
      </c>
      <c r="F2736" s="43" t="str">
        <f>IF(OR(C2736=2,C2736=3),"NA","Codieren!")</f>
        <v>NA</v>
      </c>
      <c r="G2736" s="43" t="str">
        <f>IF(F2736=1,"CODIEREN!","NA")</f>
        <v>NA</v>
      </c>
      <c r="H2736" s="43" t="str">
        <f>IF(OR(C2736=2,C2736=3),"NA","Codieren!")</f>
        <v>NA</v>
      </c>
      <c r="I2736" s="43" t="str">
        <f>IF(OR(C2736=2,C2736=3),"NA","Codieren!")</f>
        <v>NA</v>
      </c>
      <c r="J2736" s="45" t="str">
        <f>IF(OR(C2736=2,C2736=3),"NA","Codieren!")</f>
        <v>NA</v>
      </c>
      <c r="K2736" s="43" t="str">
        <f>IF(OR(C2736=1,C2736=3),"NA","Codieren!")</f>
        <v>NA</v>
      </c>
      <c r="L2736" s="43">
        <v>2</v>
      </c>
      <c r="M2736" s="43">
        <v>2</v>
      </c>
      <c r="N2736" s="43" t="str">
        <f>IF(OR(M2736="NA",M2736=2),"NA","Codieren!")</f>
        <v>NA</v>
      </c>
    </row>
    <row r="2737" spans="1:14" x14ac:dyDescent="0.35">
      <c r="A2737" s="43" t="s">
        <v>1481</v>
      </c>
      <c r="B2737" s="43" t="s">
        <v>1494</v>
      </c>
      <c r="C2737" s="43">
        <v>2</v>
      </c>
      <c r="D2737" s="43">
        <v>2017</v>
      </c>
      <c r="E2737" s="43" t="str">
        <f>IF(OR(C2737=2,C2737=3),"NA","Codieren!")</f>
        <v>NA</v>
      </c>
      <c r="F2737" s="43" t="str">
        <f>IF(OR(C2737=2,C2737=3),"NA","Codieren!")</f>
        <v>NA</v>
      </c>
      <c r="G2737" s="43" t="str">
        <f>IF(F2737=1,"CODIEREN!","NA")</f>
        <v>NA</v>
      </c>
      <c r="H2737" s="43" t="str">
        <f>IF(OR(C2737=2,C2737=3),"NA","Codieren!")</f>
        <v>NA</v>
      </c>
      <c r="I2737" s="43" t="str">
        <f>IF(OR(C2737=2,C2737=3),"NA","Codieren!")</f>
        <v>NA</v>
      </c>
      <c r="J2737" s="45" t="str">
        <f>IF(OR(C2737=2,C2737=3),"NA","Codieren!")</f>
        <v>NA</v>
      </c>
      <c r="K2737" s="43">
        <v>1</v>
      </c>
      <c r="L2737" s="43" t="str">
        <f>IF(OR(C2737=1,C2737=2),"NA","Codieren!")</f>
        <v>NA</v>
      </c>
      <c r="M2737" s="43" t="str">
        <f>IF(L2737="NA","NA","Codieren!")</f>
        <v>NA</v>
      </c>
      <c r="N2737" s="43" t="str">
        <f>IF(OR(M2737="NA",M2737=2),"NA","Codieren!")</f>
        <v>NA</v>
      </c>
    </row>
    <row r="2738" spans="1:14" x14ac:dyDescent="0.35">
      <c r="A2738" s="43" t="s">
        <v>1481</v>
      </c>
      <c r="B2738" s="43" t="s">
        <v>1455</v>
      </c>
      <c r="C2738" s="43">
        <v>3</v>
      </c>
      <c r="D2738" s="43">
        <v>2016</v>
      </c>
      <c r="E2738" s="43" t="str">
        <f>IF(OR(C2738=2,C2738=3),"NA","Codieren!")</f>
        <v>NA</v>
      </c>
      <c r="F2738" s="43" t="str">
        <f>IF(OR(C2738=2,C2738=3),"NA","Codieren!")</f>
        <v>NA</v>
      </c>
      <c r="G2738" s="43" t="str">
        <f>IF(F2738=1,"CODIEREN!","NA")</f>
        <v>NA</v>
      </c>
      <c r="H2738" s="43" t="str">
        <f>IF(OR(C2738=2,C2738=3),"NA","Codieren!")</f>
        <v>NA</v>
      </c>
      <c r="I2738" s="43" t="str">
        <f>IF(OR(C2738=2,C2738=3),"NA","Codieren!")</f>
        <v>NA</v>
      </c>
      <c r="J2738" s="45" t="str">
        <f>IF(OR(C2738=2,C2738=3),"NA","Codieren!")</f>
        <v>NA</v>
      </c>
      <c r="K2738" s="43" t="str">
        <f>IF(OR(C2738=1,C2738=3),"NA","Codieren!")</f>
        <v>NA</v>
      </c>
      <c r="L2738" s="43">
        <v>2</v>
      </c>
      <c r="M2738" s="43">
        <v>2</v>
      </c>
      <c r="N2738" s="43" t="str">
        <f>IF(OR(M2738="NA",M2738=2),"NA","Codieren!")</f>
        <v>NA</v>
      </c>
    </row>
    <row r="2739" spans="1:14" x14ac:dyDescent="0.35">
      <c r="A2739" s="43" t="s">
        <v>1481</v>
      </c>
      <c r="B2739" s="43" t="s">
        <v>1494</v>
      </c>
      <c r="C2739" s="43">
        <v>2</v>
      </c>
      <c r="D2739" s="43">
        <v>2016</v>
      </c>
      <c r="E2739" s="43" t="str">
        <f>IF(OR(C2739=2,C2739=3),"NA","Codieren!")</f>
        <v>NA</v>
      </c>
      <c r="F2739" s="43" t="str">
        <f>IF(OR(C2739=2,C2739=3),"NA","Codieren!")</f>
        <v>NA</v>
      </c>
      <c r="G2739" s="43" t="str">
        <f>IF(F2739=1,"CODIEREN!","NA")</f>
        <v>NA</v>
      </c>
      <c r="H2739" s="43" t="str">
        <f>IF(OR(C2739=2,C2739=3),"NA","Codieren!")</f>
        <v>NA</v>
      </c>
      <c r="I2739" s="43" t="str">
        <f>IF(OR(C2739=2,C2739=3),"NA","Codieren!")</f>
        <v>NA</v>
      </c>
      <c r="J2739" s="45" t="str">
        <f>IF(OR(C2739=2,C2739=3),"NA","Codieren!")</f>
        <v>NA</v>
      </c>
      <c r="K2739" s="43">
        <v>1</v>
      </c>
      <c r="L2739" s="43" t="str">
        <f>IF(OR(C2739=1,C2739=2),"NA","Codieren!")</f>
        <v>NA</v>
      </c>
      <c r="M2739" s="43" t="str">
        <f>IF(L2739="NA","NA","Codieren!")</f>
        <v>NA</v>
      </c>
      <c r="N2739" s="43" t="str">
        <f>IF(OR(M2739="NA",M2739=2),"NA","Codieren!")</f>
        <v>NA</v>
      </c>
    </row>
    <row r="2740" spans="1:14" x14ac:dyDescent="0.35">
      <c r="A2740" s="43" t="s">
        <v>1481</v>
      </c>
      <c r="B2740" s="43" t="s">
        <v>1455</v>
      </c>
      <c r="C2740" s="43">
        <v>3</v>
      </c>
      <c r="D2740" s="43">
        <v>2015</v>
      </c>
      <c r="E2740" s="43" t="str">
        <f>IF(OR(C2740=2,C2740=3),"NA","Codieren!")</f>
        <v>NA</v>
      </c>
      <c r="F2740" s="43" t="str">
        <f>IF(OR(C2740=2,C2740=3),"NA","Codieren!")</f>
        <v>NA</v>
      </c>
      <c r="G2740" s="43" t="str">
        <f>IF(F2740=1,"CODIEREN!","NA")</f>
        <v>NA</v>
      </c>
      <c r="H2740" s="43" t="str">
        <f>IF(OR(C2740=2,C2740=3),"NA","Codieren!")</f>
        <v>NA</v>
      </c>
      <c r="I2740" s="43" t="str">
        <f>IF(OR(C2740=2,C2740=3),"NA","Codieren!")</f>
        <v>NA</v>
      </c>
      <c r="J2740" s="45" t="str">
        <f>IF(OR(C2740=2,C2740=3),"NA","Codieren!")</f>
        <v>NA</v>
      </c>
      <c r="K2740" s="43" t="str">
        <f>IF(OR(C2740=1,C2740=3),"NA","Codieren!")</f>
        <v>NA</v>
      </c>
      <c r="L2740" s="43">
        <v>2</v>
      </c>
      <c r="M2740" s="43">
        <v>2</v>
      </c>
      <c r="N2740" s="43" t="str">
        <f>IF(OR(M2740="NA",M2740=2),"NA","Codieren!")</f>
        <v>NA</v>
      </c>
    </row>
    <row r="2741" spans="1:14" x14ac:dyDescent="0.35">
      <c r="A2741" s="43" t="s">
        <v>1481</v>
      </c>
      <c r="B2741" s="43" t="s">
        <v>1494</v>
      </c>
      <c r="C2741" s="43">
        <v>2</v>
      </c>
      <c r="D2741" s="43">
        <v>2015</v>
      </c>
      <c r="E2741" s="43" t="str">
        <f>IF(OR(C2741=2,C2741=3),"NA","Codieren!")</f>
        <v>NA</v>
      </c>
      <c r="F2741" s="43" t="str">
        <f>IF(OR(C2741=2,C2741=3),"NA","Codieren!")</f>
        <v>NA</v>
      </c>
      <c r="G2741" s="43" t="str">
        <f>IF(F2741=1,"CODIEREN!","NA")</f>
        <v>NA</v>
      </c>
      <c r="H2741" s="43" t="str">
        <f>IF(OR(C2741=2,C2741=3),"NA","Codieren!")</f>
        <v>NA</v>
      </c>
      <c r="I2741" s="43" t="str">
        <f>IF(OR(C2741=2,C2741=3),"NA","Codieren!")</f>
        <v>NA</v>
      </c>
      <c r="J2741" s="45" t="str">
        <f>IF(OR(C2741=2,C2741=3),"NA","Codieren!")</f>
        <v>NA</v>
      </c>
      <c r="K2741" s="43">
        <v>1</v>
      </c>
      <c r="L2741" s="43" t="str">
        <f>IF(OR(C2741=1,C2741=2),"NA","Codieren!")</f>
        <v>NA</v>
      </c>
      <c r="M2741" s="43" t="str">
        <f>IF(L2741="NA","NA","Codieren!")</f>
        <v>NA</v>
      </c>
      <c r="N2741" s="43" t="str">
        <f>IF(OR(M2741="NA",M2741=2),"NA","Codieren!")</f>
        <v>NA</v>
      </c>
    </row>
    <row r="2742" spans="1:14" x14ac:dyDescent="0.35">
      <c r="A2742" s="43" t="s">
        <v>1007</v>
      </c>
      <c r="B2742" s="43" t="s">
        <v>1095</v>
      </c>
      <c r="C2742" s="43">
        <v>3</v>
      </c>
      <c r="D2742" s="43">
        <v>2016</v>
      </c>
      <c r="E2742" s="43" t="str">
        <f>IF(OR(C2742=2,C2742=3),"NA","Codieren!")</f>
        <v>NA</v>
      </c>
      <c r="F2742" s="43" t="str">
        <f>IF(OR(C2742=2,C2742=3),"NA","Codieren!")</f>
        <v>NA</v>
      </c>
      <c r="G2742" s="43" t="str">
        <f>IF(F2742=1,"CODIEREN!","NA")</f>
        <v>NA</v>
      </c>
      <c r="H2742" s="43" t="str">
        <f>IF(OR(C2742=2,C2742=3),"NA","Codieren!")</f>
        <v>NA</v>
      </c>
      <c r="I2742" s="43" t="str">
        <f>IF(OR(C2742=2,C2742=3),"NA","Codieren!")</f>
        <v>NA</v>
      </c>
      <c r="J2742" s="45" t="str">
        <f>IF(OR(C2742=2,C2742=3),"NA","Codieren!")</f>
        <v>NA</v>
      </c>
      <c r="K2742" s="43" t="str">
        <f>IF(OR(C2742=1,C2742=3),"NA","Codieren!")</f>
        <v>NA</v>
      </c>
      <c r="L2742" s="43">
        <v>2</v>
      </c>
      <c r="M2742" s="43">
        <v>2</v>
      </c>
      <c r="N2742" s="43" t="str">
        <f>IF(OR(M2742="NA",M2742=2),"NA","Codieren!")</f>
        <v>NA</v>
      </c>
    </row>
    <row r="2743" spans="1:14" x14ac:dyDescent="0.35">
      <c r="A2743" s="43" t="s">
        <v>1007</v>
      </c>
      <c r="B2743" s="43" t="s">
        <v>1095</v>
      </c>
      <c r="C2743" s="43">
        <v>3</v>
      </c>
      <c r="D2743" s="43">
        <v>2017</v>
      </c>
      <c r="E2743" s="43" t="str">
        <f>IF(OR(C2743=2,C2743=3),"NA","Codieren!")</f>
        <v>NA</v>
      </c>
      <c r="F2743" s="43" t="str">
        <f>IF(OR(C2743=2,C2743=3),"NA","Codieren!")</f>
        <v>NA</v>
      </c>
      <c r="G2743" s="43" t="str">
        <f>IF(F2743=1,"CODIEREN!","NA")</f>
        <v>NA</v>
      </c>
      <c r="H2743" s="43" t="str">
        <f>IF(OR(C2743=2,C2743=3),"NA","Codieren!")</f>
        <v>NA</v>
      </c>
      <c r="I2743" s="43" t="str">
        <f>IF(OR(C2743=2,C2743=3),"NA","Codieren!")</f>
        <v>NA</v>
      </c>
      <c r="J2743" s="45" t="str">
        <f>IF(OR(C2743=2,C2743=3),"NA","Codieren!")</f>
        <v>NA</v>
      </c>
      <c r="K2743" s="43" t="str">
        <f>IF(OR(C2743=1,C2743=3),"NA","Codieren!")</f>
        <v>NA</v>
      </c>
      <c r="L2743" s="43">
        <v>2</v>
      </c>
      <c r="M2743" s="43">
        <v>2</v>
      </c>
      <c r="N2743" s="43" t="str">
        <f>IF(OR(M2743="NA",M2743=2),"NA","Codieren!")</f>
        <v>NA</v>
      </c>
    </row>
    <row r="2744" spans="1:14" x14ac:dyDescent="0.35">
      <c r="A2744" s="43" t="s">
        <v>1007</v>
      </c>
      <c r="B2744" s="43" t="s">
        <v>1095</v>
      </c>
      <c r="C2744">
        <v>3</v>
      </c>
      <c r="D2744" s="43">
        <v>2018</v>
      </c>
      <c r="E2744" s="43" t="str">
        <f>IF(OR(C2744=2,C2744=3),"NA","Codieren!")</f>
        <v>NA</v>
      </c>
      <c r="F2744" s="43" t="str">
        <f>IF(OR(C2744=2,C2744=3),"NA","Codieren!")</f>
        <v>NA</v>
      </c>
      <c r="G2744" s="43" t="str">
        <f>IF(F2744=1,"CODIEREN!","NA")</f>
        <v>NA</v>
      </c>
      <c r="H2744" s="43" t="str">
        <f>IF(OR(C2744=2,C2744=3),"NA","Codieren!")</f>
        <v>NA</v>
      </c>
      <c r="I2744" s="43" t="str">
        <f>IF(OR(C2744=2,C2744=3),"NA","Codieren!")</f>
        <v>NA</v>
      </c>
      <c r="J2744" s="45" t="str">
        <f>IF(OR(C2744=2,C2744=3),"NA","Codieren!")</f>
        <v>NA</v>
      </c>
      <c r="K2744" s="43" t="str">
        <f>IF(OR(C2744=1,C2744=3),"NA","Codieren!")</f>
        <v>NA</v>
      </c>
      <c r="L2744" s="43">
        <v>2</v>
      </c>
      <c r="M2744" s="43">
        <v>2</v>
      </c>
      <c r="N2744" s="43" t="str">
        <f>IF(OR(M2744="NA",M2744=2),"NA","Codieren!")</f>
        <v>NA</v>
      </c>
    </row>
    <row r="2745" spans="1:14" x14ac:dyDescent="0.35">
      <c r="A2745" s="43" t="s">
        <v>1007</v>
      </c>
      <c r="B2745" s="43" t="s">
        <v>1095</v>
      </c>
      <c r="C2745">
        <v>3</v>
      </c>
      <c r="D2745" s="43">
        <v>2019</v>
      </c>
      <c r="E2745" s="43" t="str">
        <f>IF(OR(C2745=2,C2745=3),"NA","Codieren!")</f>
        <v>NA</v>
      </c>
      <c r="F2745" s="43" t="str">
        <f>IF(OR(C2745=2,C2745=3),"NA","Codieren!")</f>
        <v>NA</v>
      </c>
      <c r="G2745" s="43" t="str">
        <f>IF(F2745=1,"CODIEREN!","NA")</f>
        <v>NA</v>
      </c>
      <c r="H2745" s="43" t="str">
        <f>IF(OR(C2745=2,C2745=3),"NA","Codieren!")</f>
        <v>NA</v>
      </c>
      <c r="I2745" s="43" t="str">
        <f>IF(OR(C2745=2,C2745=3),"NA","Codieren!")</f>
        <v>NA</v>
      </c>
      <c r="J2745" s="45" t="str">
        <f>IF(OR(C2745=2,C2745=3),"NA","Codieren!")</f>
        <v>NA</v>
      </c>
      <c r="K2745" s="43" t="str">
        <f>IF(OR(C2745=1,C2745=3),"NA","Codieren!")</f>
        <v>NA</v>
      </c>
      <c r="L2745" s="43">
        <v>2</v>
      </c>
      <c r="M2745" s="43">
        <v>2</v>
      </c>
      <c r="N2745" s="43" t="str">
        <f>IF(OR(M2745="NA",M2745=2),"NA","Codieren!")</f>
        <v>NA</v>
      </c>
    </row>
    <row r="2746" spans="1:14" x14ac:dyDescent="0.35">
      <c r="A2746" s="43" t="s">
        <v>1007</v>
      </c>
      <c r="B2746" t="s">
        <v>1014</v>
      </c>
      <c r="C2746">
        <v>2</v>
      </c>
      <c r="D2746" s="43">
        <v>2016</v>
      </c>
      <c r="E2746" s="43" t="str">
        <f>IF(OR(C2746=2,C2746=3),"NA","Codieren!")</f>
        <v>NA</v>
      </c>
      <c r="F2746" s="43" t="str">
        <f>IF(OR(C2746=2,C2746=3),"NA","Codieren!")</f>
        <v>NA</v>
      </c>
      <c r="G2746" s="43" t="str">
        <f>IF(F2746=1,"CODIEREN!","NA")</f>
        <v>NA</v>
      </c>
      <c r="H2746" s="43" t="str">
        <f>IF(OR(C2746=2,C2746=3),"NA","Codieren!")</f>
        <v>NA</v>
      </c>
      <c r="I2746" s="43" t="str">
        <f>IF(OR(C2746=2,C2746=3),"NA","Codieren!")</f>
        <v>NA</v>
      </c>
      <c r="J2746" s="45" t="str">
        <f>IF(OR(C2746=2,C2746=3),"NA","Codieren!")</f>
        <v>NA</v>
      </c>
      <c r="K2746" s="43">
        <v>1</v>
      </c>
      <c r="L2746" s="43">
        <v>2</v>
      </c>
      <c r="M2746" s="43">
        <v>2</v>
      </c>
      <c r="N2746" s="43" t="str">
        <f>IF(OR(M2746="NA",M2746=2),"NA","Codieren!")</f>
        <v>NA</v>
      </c>
    </row>
    <row r="2747" spans="1:14" x14ac:dyDescent="0.35">
      <c r="A2747" s="43" t="s">
        <v>1007</v>
      </c>
      <c r="B2747" t="s">
        <v>1014</v>
      </c>
      <c r="C2747">
        <v>2</v>
      </c>
      <c r="D2747" s="43">
        <v>2017</v>
      </c>
      <c r="E2747" s="43" t="str">
        <f>IF(OR(C2747=2,C2747=3),"NA","Codieren!")</f>
        <v>NA</v>
      </c>
      <c r="F2747" s="43" t="str">
        <f>IF(OR(C2747=2,C2747=3),"NA","Codieren!")</f>
        <v>NA</v>
      </c>
      <c r="G2747" s="43" t="str">
        <f>IF(F2747=1,"CODIEREN!","NA")</f>
        <v>NA</v>
      </c>
      <c r="H2747" s="43" t="str">
        <f>IF(OR(C2747=2,C2747=3),"NA","Codieren!")</f>
        <v>NA</v>
      </c>
      <c r="I2747" s="43" t="str">
        <f>IF(OR(C2747=2,C2747=3),"NA","Codieren!")</f>
        <v>NA</v>
      </c>
      <c r="J2747" s="45" t="str">
        <f>IF(OR(C2747=2,C2747=3),"NA","Codieren!")</f>
        <v>NA</v>
      </c>
      <c r="K2747" s="43">
        <v>1</v>
      </c>
      <c r="L2747" s="43">
        <v>2</v>
      </c>
      <c r="M2747" s="43">
        <v>2</v>
      </c>
      <c r="N2747" s="43" t="str">
        <f>IF(OR(M2747="NA",M2747=2),"NA","Codieren!")</f>
        <v>NA</v>
      </c>
    </row>
    <row r="2748" spans="1:14" x14ac:dyDescent="0.35">
      <c r="A2748" s="43" t="s">
        <v>1007</v>
      </c>
      <c r="B2748" s="43" t="s">
        <v>1014</v>
      </c>
      <c r="C2748">
        <v>2</v>
      </c>
      <c r="D2748" s="43">
        <v>2018</v>
      </c>
      <c r="E2748" s="43" t="str">
        <f>IF(OR(C2748=2,C2748=3),"NA","Codieren!")</f>
        <v>NA</v>
      </c>
      <c r="F2748" s="43" t="str">
        <f>IF(OR(C2748=2,C2748=3),"NA","Codieren!")</f>
        <v>NA</v>
      </c>
      <c r="G2748" s="43" t="str">
        <f>IF(F2748=1,"CODIEREN!","NA")</f>
        <v>NA</v>
      </c>
      <c r="H2748" s="43" t="str">
        <f>IF(OR(C2748=2,C2748=3),"NA","Codieren!")</f>
        <v>NA</v>
      </c>
      <c r="I2748" s="43" t="str">
        <f>IF(OR(C2748=2,C2748=3),"NA","Codieren!")</f>
        <v>NA</v>
      </c>
      <c r="J2748" s="45" t="str">
        <f>IF(OR(C2748=2,C2748=3),"NA","Codieren!")</f>
        <v>NA</v>
      </c>
      <c r="K2748" s="43">
        <v>1</v>
      </c>
      <c r="L2748" s="43">
        <v>2</v>
      </c>
      <c r="M2748" s="43">
        <v>2</v>
      </c>
      <c r="N2748" s="43" t="str">
        <f>IF(OR(M2748="NA",M2748=2),"NA","Codieren!")</f>
        <v>NA</v>
      </c>
    </row>
    <row r="2749" spans="1:14" x14ac:dyDescent="0.35">
      <c r="A2749" s="43" t="s">
        <v>1007</v>
      </c>
      <c r="B2749" s="43" t="s">
        <v>1014</v>
      </c>
      <c r="C2749">
        <v>2</v>
      </c>
      <c r="D2749" s="43">
        <v>2019</v>
      </c>
      <c r="E2749" t="str">
        <f>IF(OR(C2749=2,C2749=3),"NA","Codieren!")</f>
        <v>NA</v>
      </c>
      <c r="F2749" t="str">
        <f>IF(OR(C2749=2,C2749=3),"NA","Codieren!")</f>
        <v>NA</v>
      </c>
      <c r="G2749" t="str">
        <f>IF(F2749=1,"CODIEREN!","NA")</f>
        <v>NA</v>
      </c>
      <c r="H2749" t="str">
        <f>IF(OR(C2749=2,C2749=3),"NA","Codieren!")</f>
        <v>NA</v>
      </c>
      <c r="I2749" t="str">
        <f>IF(OR(C2749=2,C2749=3),"NA","Codieren!")</f>
        <v>NA</v>
      </c>
      <c r="J2749" s="29" t="str">
        <f>IF(OR(C2749=2,C2749=3),"NA","Codieren!")</f>
        <v>NA</v>
      </c>
      <c r="K2749">
        <v>1</v>
      </c>
      <c r="L2749">
        <v>2</v>
      </c>
      <c r="M2749">
        <v>2</v>
      </c>
      <c r="N2749" t="str">
        <f>IF(OR(M2749="NA",M2749=2),"NA","Codieren!")</f>
        <v>NA</v>
      </c>
    </row>
    <row r="2750" spans="1:14" x14ac:dyDescent="0.35">
      <c r="A2750" s="43" t="s">
        <v>1007</v>
      </c>
      <c r="B2750" s="43" t="s">
        <v>940</v>
      </c>
      <c r="C2750" s="43">
        <v>3</v>
      </c>
      <c r="D2750" s="43">
        <v>2018</v>
      </c>
      <c r="E2750" s="43" t="s">
        <v>275</v>
      </c>
      <c r="F2750" s="43" t="s">
        <v>275</v>
      </c>
      <c r="G2750" s="43" t="s">
        <v>275</v>
      </c>
      <c r="H2750" s="43" t="s">
        <v>275</v>
      </c>
      <c r="I2750" s="43" t="s">
        <v>275</v>
      </c>
      <c r="J2750" s="43" t="s">
        <v>275</v>
      </c>
      <c r="K2750" s="43" t="s">
        <v>275</v>
      </c>
      <c r="L2750" s="43">
        <v>2</v>
      </c>
      <c r="M2750" s="43">
        <v>1</v>
      </c>
      <c r="N2750" s="43">
        <v>2</v>
      </c>
    </row>
    <row r="2751" spans="1:14" x14ac:dyDescent="0.35">
      <c r="A2751" s="43" t="s">
        <v>931</v>
      </c>
      <c r="B2751" s="44" t="s">
        <v>566</v>
      </c>
      <c r="C2751" s="43">
        <v>1</v>
      </c>
      <c r="D2751" s="32">
        <v>2015</v>
      </c>
      <c r="E2751" s="43">
        <v>1</v>
      </c>
      <c r="F2751" s="43">
        <v>5</v>
      </c>
      <c r="G2751" s="43" t="str">
        <f>IF(F2751=1,"CODIEREN!","NA")</f>
        <v>NA</v>
      </c>
      <c r="H2751" s="43">
        <v>1</v>
      </c>
      <c r="I2751" s="43">
        <v>2</v>
      </c>
      <c r="J2751" s="45">
        <v>0</v>
      </c>
      <c r="K2751" s="43" t="str">
        <f>IF(OR(C2751=1,C2751=3),"NA","Codieren!")</f>
        <v>NA</v>
      </c>
      <c r="L2751" s="43" t="str">
        <f>IF(OR(C2751=1,C2751=2),"NA","Codieren!")</f>
        <v>NA</v>
      </c>
      <c r="M2751" s="43" t="str">
        <f>IF(L2751="NA","NA","Codieren!")</f>
        <v>NA</v>
      </c>
      <c r="N2751" s="43" t="str">
        <f>IF(OR(M2751="NA",M2751=2),"NA","Codieren!")</f>
        <v>NA</v>
      </c>
    </row>
    <row r="2752" spans="1:14" x14ac:dyDescent="0.35">
      <c r="A2752" s="43" t="s">
        <v>931</v>
      </c>
      <c r="B2752" s="44" t="s">
        <v>10</v>
      </c>
      <c r="C2752" s="43">
        <v>2</v>
      </c>
      <c r="D2752" s="32">
        <v>2015</v>
      </c>
      <c r="E2752" s="43" t="str">
        <f>IF(OR(C2752=2,C2752=3),"NA","Codieren!")</f>
        <v>NA</v>
      </c>
      <c r="F2752" s="43" t="str">
        <f>IF(OR(C2752=2,C2752=3),"NA","Codieren!")</f>
        <v>NA</v>
      </c>
      <c r="G2752" s="43" t="str">
        <f>IF(F2752=1,"CODIEREN!","NA")</f>
        <v>NA</v>
      </c>
      <c r="H2752" s="43" t="str">
        <f>IF(OR(C2752=2,C2752=3),"NA","Codieren!")</f>
        <v>NA</v>
      </c>
      <c r="I2752" s="43" t="str">
        <f>IF(OR(C2752=2,C2752=3),"NA","Codieren!")</f>
        <v>NA</v>
      </c>
      <c r="J2752" s="45" t="str">
        <f>IF(OR(C2752=2,C2752=3),"NA","Codieren!")</f>
        <v>NA</v>
      </c>
      <c r="K2752" s="43" t="s">
        <v>275</v>
      </c>
      <c r="L2752" s="43" t="str">
        <f>IF(OR(C2752=1,C2752=2),"NA","Codieren!")</f>
        <v>NA</v>
      </c>
      <c r="M2752" s="43" t="str">
        <f>IF(L2752="NA","NA","Codieren!")</f>
        <v>NA</v>
      </c>
      <c r="N2752" s="43" t="str">
        <f>IF(OR(M2752="NA",M2752=2),"NA","Codieren!")</f>
        <v>NA</v>
      </c>
    </row>
    <row r="2753" spans="1:14" x14ac:dyDescent="0.35">
      <c r="A2753" s="43" t="s">
        <v>1606</v>
      </c>
      <c r="B2753" s="44" t="s">
        <v>1590</v>
      </c>
      <c r="C2753" s="43">
        <v>1</v>
      </c>
      <c r="D2753" s="43">
        <v>2017</v>
      </c>
      <c r="E2753" s="43">
        <v>1</v>
      </c>
      <c r="F2753" s="43">
        <v>5</v>
      </c>
      <c r="G2753" s="43" t="str">
        <f>IF(F2753=1,"CODIEREN!","NA")</f>
        <v>NA</v>
      </c>
      <c r="H2753" s="43">
        <v>1</v>
      </c>
      <c r="I2753" s="43">
        <v>2</v>
      </c>
      <c r="J2753" s="45">
        <v>5000</v>
      </c>
      <c r="K2753" s="43" t="str">
        <f>IF(OR(C2753=1,C2753=3),"NA","Codieren!")</f>
        <v>NA</v>
      </c>
      <c r="L2753" s="43" t="str">
        <f>IF(OR(C2753=1,C2753=2),"NA","Codieren!")</f>
        <v>NA</v>
      </c>
      <c r="M2753" s="43" t="str">
        <f>IF(L2753="NA","NA","Codieren!")</f>
        <v>NA</v>
      </c>
      <c r="N2753" s="43" t="str">
        <f>IF(OR(M2753="NA",M2753=2),"NA","Codieren!")</f>
        <v>NA</v>
      </c>
    </row>
    <row r="2754" spans="1:14" x14ac:dyDescent="0.35">
      <c r="A2754" s="43" t="s">
        <v>1606</v>
      </c>
      <c r="B2754" s="44" t="s">
        <v>466</v>
      </c>
      <c r="C2754" s="43">
        <v>2</v>
      </c>
      <c r="D2754" s="43">
        <v>2017</v>
      </c>
      <c r="E2754" s="43" t="str">
        <f>IF(OR(C2754=2,C2754=3),"NA","Codieren!")</f>
        <v>NA</v>
      </c>
      <c r="F2754" s="43" t="str">
        <f>IF(OR(C2754=2,C2754=3),"NA","Codieren!")</f>
        <v>NA</v>
      </c>
      <c r="G2754" s="43" t="str">
        <f>IF(F2754=1,"CODIEREN!","NA")</f>
        <v>NA</v>
      </c>
      <c r="H2754" s="43" t="str">
        <f>IF(OR(C2754=2,C2754=3),"NA","Codieren!")</f>
        <v>NA</v>
      </c>
      <c r="I2754" s="43" t="str">
        <f>IF(OR(C2754=2,C2754=3),"NA","Codieren!")</f>
        <v>NA</v>
      </c>
      <c r="J2754" s="45" t="str">
        <f>IF(OR(C2754=2,C2754=3),"NA","Codieren!")</f>
        <v>NA</v>
      </c>
      <c r="K2754" s="43">
        <v>4</v>
      </c>
      <c r="L2754" s="43" t="str">
        <f>IF(OR(C2754=1,C2754=2),"NA","Codieren!")</f>
        <v>NA</v>
      </c>
      <c r="M2754" s="43" t="str">
        <f>IF(L2754="NA","NA","Codieren!")</f>
        <v>NA</v>
      </c>
      <c r="N2754" s="43" t="str">
        <f>IF(OR(M2754="NA",M2754=2),"NA","Codieren!")</f>
        <v>NA</v>
      </c>
    </row>
    <row r="2755" spans="1:14" x14ac:dyDescent="0.35">
      <c r="A2755" s="43" t="s">
        <v>3787</v>
      </c>
      <c r="B2755" s="43" t="s">
        <v>3698</v>
      </c>
      <c r="C2755" s="43">
        <v>3</v>
      </c>
      <c r="D2755" s="43">
        <v>2019</v>
      </c>
      <c r="E2755" s="43" t="str">
        <f>IF(OR(C2755=2,C2755=3),"NA","Codieren!")</f>
        <v>NA</v>
      </c>
      <c r="F2755" s="43" t="str">
        <f>IF(OR(C2755=2,C2755=3),"NA","Codieren!")</f>
        <v>NA</v>
      </c>
      <c r="G2755" s="43" t="str">
        <f>IF(F2755=1,"CODIEREN!","NA")</f>
        <v>NA</v>
      </c>
      <c r="H2755" s="43" t="str">
        <f>IF(OR(C2755=2,C2755=3),"NA","Codieren!")</f>
        <v>NA</v>
      </c>
      <c r="I2755" s="43" t="str">
        <f>IF(OR(C2755=2,C2755=3),"NA","Codieren!")</f>
        <v>NA</v>
      </c>
      <c r="J2755" s="45" t="str">
        <f>IF(OR(C2755=2,C2755=3),"NA","Codieren!")</f>
        <v>NA</v>
      </c>
      <c r="K2755" s="43" t="str">
        <f>IF(OR(C2755=1,C2755=3),"NA","Codieren!")</f>
        <v>NA</v>
      </c>
      <c r="L2755" s="43">
        <v>2</v>
      </c>
      <c r="M2755" s="43">
        <v>2</v>
      </c>
      <c r="N2755" s="43" t="str">
        <f>IF(OR(M2755="NA",M2755=2),"NA","Codieren!")</f>
        <v>NA</v>
      </c>
    </row>
    <row r="2756" spans="1:14" x14ac:dyDescent="0.35">
      <c r="A2756" s="43" t="s">
        <v>3787</v>
      </c>
      <c r="B2756" s="43" t="s">
        <v>624</v>
      </c>
      <c r="C2756" s="43">
        <v>2</v>
      </c>
      <c r="D2756" s="43">
        <v>2019</v>
      </c>
      <c r="E2756" s="43" t="str">
        <f>IF(OR(C2756=2,C2756=3),"NA","Codieren!")</f>
        <v>NA</v>
      </c>
      <c r="F2756" s="43" t="str">
        <f>IF(OR(C2756=2,C2756=3),"NA","Codieren!")</f>
        <v>NA</v>
      </c>
      <c r="G2756" s="43" t="str">
        <f>IF(F2756=1,"CODIEREN!","NA")</f>
        <v>NA</v>
      </c>
      <c r="H2756" s="43" t="str">
        <f>IF(OR(C2756=2,C2756=3),"NA","Codieren!")</f>
        <v>NA</v>
      </c>
      <c r="I2756" s="43" t="str">
        <f>IF(OR(C2756=2,C2756=3),"NA","Codieren!")</f>
        <v>NA</v>
      </c>
      <c r="J2756" s="45" t="str">
        <f>IF(OR(C2756=2,C2756=3),"NA","Codieren!")</f>
        <v>NA</v>
      </c>
      <c r="K2756" s="43">
        <v>11</v>
      </c>
      <c r="L2756" s="43" t="str">
        <f>IF(OR(C2756=1,C2756=2),"NA","Codieren!")</f>
        <v>NA</v>
      </c>
      <c r="M2756" s="43" t="str">
        <f>IF(L2756="NA","NA","Codieren!")</f>
        <v>NA</v>
      </c>
      <c r="N2756" s="43" t="str">
        <f>IF(OR(M2756="NA",M2756=2),"NA","Codieren!")</f>
        <v>NA</v>
      </c>
    </row>
    <row r="2757" spans="1:14" x14ac:dyDescent="0.35">
      <c r="A2757" s="43" t="s">
        <v>1181</v>
      </c>
      <c r="B2757" s="43" t="s">
        <v>1173</v>
      </c>
      <c r="C2757" s="43">
        <v>1</v>
      </c>
      <c r="D2757" s="43">
        <v>2015</v>
      </c>
      <c r="E2757" s="43">
        <v>1</v>
      </c>
      <c r="F2757" s="43" t="s">
        <v>275</v>
      </c>
      <c r="G2757" s="43" t="str">
        <f>IF(F2757=1,"CODIEREN!","NA")</f>
        <v>NA</v>
      </c>
      <c r="H2757" s="43">
        <v>2</v>
      </c>
      <c r="I2757" s="43">
        <v>2</v>
      </c>
      <c r="J2757" s="45">
        <v>6000</v>
      </c>
      <c r="K2757" s="43" t="str">
        <f>IF(OR(C2757=1,C2757=3),"NA","Codieren!")</f>
        <v>NA</v>
      </c>
      <c r="L2757" s="43" t="str">
        <f>IF(OR(C2757=1,C2757=2),"NA","Codieren!")</f>
        <v>NA</v>
      </c>
      <c r="M2757" s="43" t="str">
        <f>IF(L2757="NA","NA","Codieren!")</f>
        <v>NA</v>
      </c>
      <c r="N2757" s="43" t="str">
        <f>IF(OR(M2757="NA",M2757=2),"NA","Codieren!")</f>
        <v>NA</v>
      </c>
    </row>
    <row r="2758" spans="1:14" x14ac:dyDescent="0.35">
      <c r="A2758" s="43" t="s">
        <v>1181</v>
      </c>
      <c r="B2758" s="43" t="s">
        <v>376</v>
      </c>
      <c r="C2758" s="43">
        <v>2</v>
      </c>
      <c r="D2758" s="43">
        <v>2015</v>
      </c>
      <c r="E2758" s="43" t="str">
        <f>IF(OR(C2758=2,C2758=3),"NA","Codieren!")</f>
        <v>NA</v>
      </c>
      <c r="F2758" s="43" t="str">
        <f>IF(OR(C2758=2,C2758=3),"NA","Codieren!")</f>
        <v>NA</v>
      </c>
      <c r="G2758" s="43" t="str">
        <f>IF(F2758=1,"CODIEREN!","NA")</f>
        <v>NA</v>
      </c>
      <c r="H2758" s="43" t="str">
        <f>IF(OR(C2758=2,C2758=3),"NA","Codieren!")</f>
        <v>NA</v>
      </c>
      <c r="I2758" s="43" t="str">
        <f>IF(OR(C2758=2,C2758=3),"NA","Codieren!")</f>
        <v>NA</v>
      </c>
      <c r="J2758" s="45" t="str">
        <f>IF(OR(C2758=2,C2758=3),"NA","Codieren!")</f>
        <v>NA</v>
      </c>
      <c r="K2758" s="43">
        <v>2</v>
      </c>
      <c r="L2758" s="43" t="str">
        <f>IF(OR(C2758=1,C2758=2),"NA","Codieren!")</f>
        <v>NA</v>
      </c>
      <c r="M2758" s="43" t="str">
        <f>IF(L2758="NA","NA","Codieren!")</f>
        <v>NA</v>
      </c>
      <c r="N2758" s="43" t="str">
        <f>IF(OR(M2758="NA",M2758=2),"NA","Codieren!")</f>
        <v>NA</v>
      </c>
    </row>
    <row r="2759" spans="1:14" x14ac:dyDescent="0.35">
      <c r="A2759" s="43" t="s">
        <v>1181</v>
      </c>
      <c r="B2759" s="46" t="s">
        <v>1173</v>
      </c>
      <c r="C2759" s="43">
        <v>1</v>
      </c>
      <c r="D2759" s="43">
        <v>2019</v>
      </c>
      <c r="E2759" s="43">
        <v>2</v>
      </c>
      <c r="F2759" s="43" t="s">
        <v>275</v>
      </c>
      <c r="G2759" s="43" t="str">
        <f>IF(F2759=1,"CODIEREN!","NA")</f>
        <v>NA</v>
      </c>
      <c r="H2759" s="43">
        <v>1</v>
      </c>
      <c r="I2759" s="43">
        <v>2</v>
      </c>
      <c r="J2759" s="45">
        <v>10000</v>
      </c>
      <c r="K2759" s="43" t="s">
        <v>275</v>
      </c>
      <c r="L2759" s="43" t="str">
        <f>IF(OR(C2759=1,C2759=2),"NA","Codieren!")</f>
        <v>NA</v>
      </c>
      <c r="M2759" s="43" t="str">
        <f>IF(L2759="NA","NA","Codieren!")</f>
        <v>NA</v>
      </c>
      <c r="N2759" s="43" t="str">
        <f>IF(OR(M2759="NA",M2759=2),"NA","Codieren!")</f>
        <v>NA</v>
      </c>
    </row>
    <row r="2760" spans="1:14" x14ac:dyDescent="0.35">
      <c r="A2760" s="43" t="s">
        <v>1181</v>
      </c>
      <c r="B2760" s="46" t="s">
        <v>376</v>
      </c>
      <c r="C2760">
        <v>2</v>
      </c>
      <c r="D2760" s="43">
        <v>2019</v>
      </c>
      <c r="E2760" s="43" t="str">
        <f>IF(OR(C2760=2,C2760=3),"NA","Codieren!")</f>
        <v>NA</v>
      </c>
      <c r="F2760" s="43" t="str">
        <f>IF(OR(C2760=2,C2760=3),"NA","Codieren!")</f>
        <v>NA</v>
      </c>
      <c r="G2760" s="43" t="str">
        <f>IF(F2760=1,"CODIEREN!","NA")</f>
        <v>NA</v>
      </c>
      <c r="H2760" s="43" t="str">
        <f>IF(OR(C2760=2,C2760=3),"NA","Codieren!")</f>
        <v>NA</v>
      </c>
      <c r="I2760" s="43" t="str">
        <f>IF(OR(C2760=2,C2760=3),"NA","Codieren!")</f>
        <v>NA</v>
      </c>
      <c r="J2760" s="45" t="str">
        <f>IF(OR(C2760=2,C2760=3),"NA","Codieren!")</f>
        <v>NA</v>
      </c>
      <c r="K2760" s="43">
        <v>2</v>
      </c>
      <c r="L2760" s="43" t="str">
        <f>IF(OR(C2760=1,C2760=2),"NA","Codieren!")</f>
        <v>NA</v>
      </c>
      <c r="M2760" s="43" t="str">
        <f>IF(L2760="NA","NA","Codieren!")</f>
        <v>NA</v>
      </c>
      <c r="N2760" s="43" t="str">
        <f>IF(OR(M2760="NA",M2760=2),"NA","Codieren!")</f>
        <v>NA</v>
      </c>
    </row>
    <row r="2761" spans="1:14" x14ac:dyDescent="0.35">
      <c r="A2761" s="43" t="s">
        <v>3301</v>
      </c>
      <c r="B2761" t="s">
        <v>3297</v>
      </c>
      <c r="C2761">
        <v>1</v>
      </c>
      <c r="D2761" s="43">
        <v>2015</v>
      </c>
      <c r="E2761" s="43">
        <v>1</v>
      </c>
      <c r="F2761" s="43">
        <v>3</v>
      </c>
      <c r="G2761" s="43" t="str">
        <f>IF(F2761=1,"CODIEREN!","NA")</f>
        <v>NA</v>
      </c>
      <c r="H2761" s="43">
        <v>4</v>
      </c>
      <c r="I2761" s="43">
        <v>1</v>
      </c>
      <c r="J2761" s="45">
        <v>3000</v>
      </c>
      <c r="K2761" s="43" t="str">
        <f>IF(OR(C2761=1,C2761=3),"NA","Codieren!")</f>
        <v>NA</v>
      </c>
      <c r="L2761" s="43" t="str">
        <f>IF(OR(C2761=1,C2761=2),"NA","Codieren!")</f>
        <v>NA</v>
      </c>
      <c r="M2761" s="43" t="str">
        <f>IF(L2761="NA","NA","Codieren!")</f>
        <v>NA</v>
      </c>
      <c r="N2761" s="43" t="str">
        <f>IF(OR(M2761="NA",M2761=2),"NA","Codieren!")</f>
        <v>NA</v>
      </c>
    </row>
    <row r="2762" spans="1:14" x14ac:dyDescent="0.35">
      <c r="A2762" s="43" t="s">
        <v>3301</v>
      </c>
      <c r="B2762" t="s">
        <v>83</v>
      </c>
      <c r="C2762">
        <v>2</v>
      </c>
      <c r="D2762" s="43">
        <v>2015</v>
      </c>
      <c r="E2762" s="43" t="str">
        <f>IF(OR(C2762=2,C2762=3),"NA","Codieren!")</f>
        <v>NA</v>
      </c>
      <c r="F2762" s="43" t="str">
        <f>IF(OR(C2762=2,C2762=3),"NA","Codieren!")</f>
        <v>NA</v>
      </c>
      <c r="G2762" s="43" t="str">
        <f>IF(F2762=1,"CODIEREN!","NA")</f>
        <v>NA</v>
      </c>
      <c r="H2762" s="43" t="str">
        <f>IF(OR(C2762=2,C2762=3),"NA","Codieren!")</f>
        <v>NA</v>
      </c>
      <c r="I2762" s="43" t="str">
        <f>IF(OR(C2762=2,C2762=3),"NA","Codieren!")</f>
        <v>NA</v>
      </c>
      <c r="J2762" s="45" t="str">
        <f>IF(OR(C2762=2,C2762=3),"NA","Codieren!")</f>
        <v>NA</v>
      </c>
      <c r="K2762" s="43" t="s">
        <v>275</v>
      </c>
      <c r="L2762" s="43" t="str">
        <f>IF(OR(C2762=1,C2762=2),"NA","Codieren!")</f>
        <v>NA</v>
      </c>
      <c r="M2762" s="43" t="str">
        <f>IF(L2762="NA","NA","Codieren!")</f>
        <v>NA</v>
      </c>
      <c r="N2762" s="43" t="str">
        <f>IF(OR(M2762="NA",M2762=2),"NA","Codieren!")</f>
        <v>NA</v>
      </c>
    </row>
    <row r="2763" spans="1:14" x14ac:dyDescent="0.35">
      <c r="A2763" s="43" t="s">
        <v>3227</v>
      </c>
      <c r="B2763" t="s">
        <v>3192</v>
      </c>
      <c r="C2763">
        <v>1</v>
      </c>
      <c r="D2763" s="43">
        <v>2016</v>
      </c>
      <c r="E2763" s="43">
        <v>1</v>
      </c>
      <c r="F2763" s="43">
        <v>5</v>
      </c>
      <c r="G2763" s="43" t="str">
        <f>IF(F2763=1,"CODIEREN!","NA")</f>
        <v>NA</v>
      </c>
      <c r="H2763" s="43">
        <v>1</v>
      </c>
      <c r="I2763" s="43">
        <v>2</v>
      </c>
      <c r="J2763" s="45">
        <v>0</v>
      </c>
      <c r="K2763" s="43" t="str">
        <f>IF(OR(C2763=1,C2763=3),"NA","Codieren!")</f>
        <v>NA</v>
      </c>
      <c r="L2763" s="43" t="str">
        <f>IF(OR(C2763=1,C2763=2),"NA","Codieren!")</f>
        <v>NA</v>
      </c>
      <c r="M2763" s="43" t="str">
        <f>IF(L2763="NA","NA","Codieren!")</f>
        <v>NA</v>
      </c>
      <c r="N2763" s="43" t="str">
        <f>IF(OR(M2763="NA",M2763=2),"NA","Codieren!")</f>
        <v>NA</v>
      </c>
    </row>
    <row r="2764" spans="1:14" x14ac:dyDescent="0.35">
      <c r="A2764" s="43" t="s">
        <v>3227</v>
      </c>
      <c r="B2764" t="s">
        <v>480</v>
      </c>
      <c r="C2764">
        <v>2</v>
      </c>
      <c r="D2764" s="43">
        <v>2016</v>
      </c>
      <c r="E2764" s="43" t="str">
        <f>IF(OR(C2764=2,C2764=3),"NA","Codieren!")</f>
        <v>NA</v>
      </c>
      <c r="F2764" s="43" t="str">
        <f>IF(OR(C2764=2,C2764=3),"NA","Codieren!")</f>
        <v>NA</v>
      </c>
      <c r="G2764" s="43" t="str">
        <f>IF(F2764=1,"CODIEREN!","NA")</f>
        <v>NA</v>
      </c>
      <c r="H2764" s="43" t="str">
        <f>IF(OR(C2764=2,C2764=3),"NA","Codieren!")</f>
        <v>NA</v>
      </c>
      <c r="I2764" s="43" t="str">
        <f>IF(OR(C2764=2,C2764=3),"NA","Codieren!")</f>
        <v>NA</v>
      </c>
      <c r="J2764" s="45" t="str">
        <f>IF(OR(C2764=2,C2764=3),"NA","Codieren!")</f>
        <v>NA</v>
      </c>
      <c r="K2764" s="43">
        <v>10</v>
      </c>
      <c r="L2764" s="43" t="str">
        <f>IF(OR(C2764=1,C2764=2),"NA","Codieren!")</f>
        <v>NA</v>
      </c>
      <c r="M2764" s="43" t="str">
        <f>IF(L2764="NA","NA","Codieren!")</f>
        <v>NA</v>
      </c>
      <c r="N2764" s="43" t="str">
        <f>IF(OR(M2764="NA",M2764=2),"NA","Codieren!")</f>
        <v>NA</v>
      </c>
    </row>
    <row r="2765" spans="1:14" x14ac:dyDescent="0.35">
      <c r="A2765" s="43" t="s">
        <v>323</v>
      </c>
      <c r="B2765" s="44" t="s">
        <v>9</v>
      </c>
      <c r="C2765" s="44">
        <v>1</v>
      </c>
      <c r="D2765" s="44">
        <v>2017</v>
      </c>
      <c r="E2765" s="43">
        <v>2</v>
      </c>
      <c r="F2765" s="43" t="s">
        <v>275</v>
      </c>
      <c r="G2765" s="43" t="s">
        <v>275</v>
      </c>
      <c r="H2765" s="43">
        <v>3</v>
      </c>
      <c r="I2765" s="43">
        <v>2</v>
      </c>
      <c r="J2765" s="45">
        <v>5000</v>
      </c>
      <c r="K2765" s="83" t="s">
        <v>275</v>
      </c>
      <c r="L2765" s="83" t="s">
        <v>275</v>
      </c>
      <c r="M2765" s="43" t="str">
        <f>IF(L2765="NA","NA",2)</f>
        <v>NA</v>
      </c>
      <c r="N2765" s="43" t="s">
        <v>275</v>
      </c>
    </row>
    <row r="2766" spans="1:14" x14ac:dyDescent="0.35">
      <c r="A2766" s="43" t="s">
        <v>323</v>
      </c>
      <c r="B2766" s="44" t="s">
        <v>61</v>
      </c>
      <c r="C2766" s="44">
        <v>2</v>
      </c>
      <c r="D2766" s="44">
        <v>2017</v>
      </c>
      <c r="E2766" s="43" t="s">
        <v>275</v>
      </c>
      <c r="F2766" s="43" t="s">
        <v>275</v>
      </c>
      <c r="G2766" s="43" t="s">
        <v>275</v>
      </c>
      <c r="H2766" s="43" t="s">
        <v>275</v>
      </c>
      <c r="I2766" s="43" t="s">
        <v>275</v>
      </c>
      <c r="J2766" s="45" t="s">
        <v>275</v>
      </c>
      <c r="K2766" s="26">
        <v>2</v>
      </c>
      <c r="L2766" s="83" t="s">
        <v>275</v>
      </c>
      <c r="M2766" s="43" t="str">
        <f>IF(L2766="NA","NA",2)</f>
        <v>NA</v>
      </c>
      <c r="N2766" s="43" t="s">
        <v>275</v>
      </c>
    </row>
    <row r="2767" spans="1:14" x14ac:dyDescent="0.35">
      <c r="A2767" s="43" t="s">
        <v>323</v>
      </c>
      <c r="B2767" t="s">
        <v>3698</v>
      </c>
      <c r="C2767">
        <v>3</v>
      </c>
      <c r="D2767" s="43">
        <v>2018</v>
      </c>
      <c r="E2767" s="43" t="str">
        <f>IF(OR(C2767=2,C2767=3),"NA","Codieren!")</f>
        <v>NA</v>
      </c>
      <c r="F2767" s="43" t="str">
        <f>IF(OR(C2767=2,C2767=3),"NA","Codieren!")</f>
        <v>NA</v>
      </c>
      <c r="G2767" s="43" t="str">
        <f>IF(F2767=1,"CODIEREN!","NA")</f>
        <v>NA</v>
      </c>
      <c r="H2767" s="43" t="str">
        <f>IF(OR(C2767=2,C2767=3),"NA","Codieren!")</f>
        <v>NA</v>
      </c>
      <c r="I2767" s="43" t="str">
        <f>IF(OR(C2767=2,C2767=3),"NA","Codieren!")</f>
        <v>NA</v>
      </c>
      <c r="J2767" s="45" t="str">
        <f>IF(OR(C2767=2,C2767=3),"NA","Codieren!")</f>
        <v>NA</v>
      </c>
      <c r="K2767" s="43" t="s">
        <v>275</v>
      </c>
      <c r="L2767" s="43">
        <v>2</v>
      </c>
      <c r="M2767" s="43">
        <v>2</v>
      </c>
      <c r="N2767" s="43" t="str">
        <f>IF(OR(M2767="NA",M2767=2),"NA","Codieren!")</f>
        <v>NA</v>
      </c>
    </row>
    <row r="2768" spans="1:14" x14ac:dyDescent="0.35">
      <c r="A2768" s="43" t="s">
        <v>323</v>
      </c>
      <c r="B2768" s="43" t="s">
        <v>61</v>
      </c>
      <c r="C2768">
        <v>2</v>
      </c>
      <c r="D2768" s="43">
        <v>2018</v>
      </c>
      <c r="E2768" s="43" t="str">
        <f>IF(OR(C2768=2,C2768=3),"NA","Codieren!")</f>
        <v>NA</v>
      </c>
      <c r="F2768" s="43" t="str">
        <f>IF(OR(C2768=2,C2768=3),"NA","Codieren!")</f>
        <v>NA</v>
      </c>
      <c r="G2768" s="43" t="str">
        <f>IF(F2768=1,"CODIEREN!","NA")</f>
        <v>NA</v>
      </c>
      <c r="H2768" s="43" t="str">
        <f>IF(OR(C2768=2,C2768=3),"NA","Codieren!")</f>
        <v>NA</v>
      </c>
      <c r="I2768" s="43" t="str">
        <f>IF(OR(C2768=2,C2768=3),"NA","Codieren!")</f>
        <v>NA</v>
      </c>
      <c r="J2768" s="45" t="str">
        <f>IF(OR(C2768=2,C2768=3),"NA","Codieren!")</f>
        <v>NA</v>
      </c>
      <c r="K2768" s="43">
        <v>2</v>
      </c>
      <c r="L2768" s="43" t="str">
        <f>IF(OR(C2768=1,C2768=2),"NA","Codieren!")</f>
        <v>NA</v>
      </c>
      <c r="M2768" s="43" t="str">
        <f>IF(L2768="NA","NA","Codieren!")</f>
        <v>NA</v>
      </c>
      <c r="N2768" t="str">
        <f>IF(OR(M2768="NA",M2768=2),"NA","Codieren!")</f>
        <v>NA</v>
      </c>
    </row>
    <row r="2769" spans="1:14" x14ac:dyDescent="0.35">
      <c r="A2769" s="43" t="s">
        <v>323</v>
      </c>
      <c r="B2769" s="43" t="s">
        <v>3698</v>
      </c>
      <c r="C2769" s="43">
        <v>1</v>
      </c>
      <c r="D2769" s="43">
        <v>2017</v>
      </c>
      <c r="E2769" s="43">
        <v>2</v>
      </c>
      <c r="F2769" s="43">
        <v>5</v>
      </c>
      <c r="G2769" s="43" t="str">
        <f>IF(F2769=1,"CODIEREN!","NA")</f>
        <v>NA</v>
      </c>
      <c r="H2769" s="43">
        <v>1</v>
      </c>
      <c r="I2769" s="43">
        <v>2</v>
      </c>
      <c r="J2769" s="45">
        <v>0</v>
      </c>
      <c r="K2769" s="43" t="s">
        <v>275</v>
      </c>
      <c r="L2769" s="43" t="str">
        <f>IF(OR(C2769=1,C2769=2),"NA","Codieren!")</f>
        <v>NA</v>
      </c>
      <c r="M2769" s="43" t="str">
        <f>IF(L2769="NA","NA","Codieren!")</f>
        <v>NA</v>
      </c>
      <c r="N2769" s="43" t="str">
        <f>IF(OR(M2769="NA",M2769=2),"NA","Codieren!")</f>
        <v>NA</v>
      </c>
    </row>
    <row r="2770" spans="1:14" x14ac:dyDescent="0.35">
      <c r="A2770" s="43" t="s">
        <v>3370</v>
      </c>
      <c r="B2770" s="46" t="s">
        <v>3349</v>
      </c>
      <c r="C2770" s="43">
        <v>1</v>
      </c>
      <c r="D2770" s="43">
        <v>2016</v>
      </c>
      <c r="E2770" s="43">
        <v>2</v>
      </c>
      <c r="F2770" s="43">
        <v>4</v>
      </c>
      <c r="G2770" s="43" t="str">
        <f>IF(F2770=1,"CODIEREN!","NA")</f>
        <v>NA</v>
      </c>
      <c r="H2770" s="43">
        <v>1</v>
      </c>
      <c r="I2770" s="43">
        <v>2</v>
      </c>
      <c r="J2770" s="45">
        <v>5000</v>
      </c>
      <c r="K2770" s="43" t="str">
        <f>IF(OR(C2770=1,C2770=3),"NA","Codieren!")</f>
        <v>NA</v>
      </c>
      <c r="L2770" s="43" t="str">
        <f>IF(OR(C2770=1,C2770=2),"NA","Codieren!")</f>
        <v>NA</v>
      </c>
      <c r="M2770" s="43" t="str">
        <f>IF(L2770="NA","NA","Codieren!")</f>
        <v>NA</v>
      </c>
      <c r="N2770" s="43" t="str">
        <f>IF(OR(M2770="NA",M2770=2),"NA","Codieren!")</f>
        <v>NA</v>
      </c>
    </row>
    <row r="2771" spans="1:14" x14ac:dyDescent="0.35">
      <c r="A2771" s="43" t="s">
        <v>3370</v>
      </c>
      <c r="B2771" s="46" t="s">
        <v>1012</v>
      </c>
      <c r="C2771" s="43">
        <v>2</v>
      </c>
      <c r="D2771" s="43">
        <v>2016</v>
      </c>
      <c r="E2771" s="43" t="str">
        <f>IF(OR(C2771=2,C2771=3),"NA","Codieren!")</f>
        <v>NA</v>
      </c>
      <c r="F2771" s="43" t="str">
        <f>IF(OR(C2771=2,C2771=3),"NA","Codieren!")</f>
        <v>NA</v>
      </c>
      <c r="G2771" s="43" t="str">
        <f>IF(F2771=1,"CODIEREN!","NA")</f>
        <v>NA</v>
      </c>
      <c r="H2771" s="43" t="str">
        <f>IF(OR(C2771=2,C2771=3),"NA","Codieren!")</f>
        <v>NA</v>
      </c>
      <c r="I2771" s="43" t="str">
        <f>IF(OR(C2771=2,C2771=3),"NA","Codieren!")</f>
        <v>NA</v>
      </c>
      <c r="J2771" s="45" t="str">
        <f>IF(OR(C2771=2,C2771=3),"NA","Codieren!")</f>
        <v>NA</v>
      </c>
      <c r="K2771" s="43">
        <v>7</v>
      </c>
      <c r="L2771" s="43" t="str">
        <f>IF(OR(C2771=1,C2771=2),"NA","Codieren!")</f>
        <v>NA</v>
      </c>
      <c r="M2771" s="43" t="str">
        <f>IF(L2771="NA","NA","Codieren!")</f>
        <v>NA</v>
      </c>
      <c r="N2771" s="43" t="str">
        <f>IF(OR(M2771="NA",M2771=2),"NA","Codieren!")</f>
        <v>NA</v>
      </c>
    </row>
    <row r="2772" spans="1:14" x14ac:dyDescent="0.35">
      <c r="A2772" s="43" t="s">
        <v>2066</v>
      </c>
      <c r="B2772" t="s">
        <v>1999</v>
      </c>
      <c r="C2772">
        <v>1</v>
      </c>
      <c r="D2772" s="43">
        <v>2016</v>
      </c>
      <c r="E2772" s="43">
        <v>2</v>
      </c>
      <c r="F2772" s="43">
        <v>2</v>
      </c>
      <c r="G2772" s="43" t="str">
        <f>IF(F2772=1,"CODIEREN!","NA")</f>
        <v>NA</v>
      </c>
      <c r="H2772" s="43">
        <v>1</v>
      </c>
      <c r="I2772" s="43">
        <v>2</v>
      </c>
      <c r="J2772" s="45">
        <v>0</v>
      </c>
      <c r="K2772" s="43" t="str">
        <f>IF(OR(C2772=1,C2772=3),"NA","Codieren!")</f>
        <v>NA</v>
      </c>
      <c r="L2772" s="43" t="str">
        <f>IF(OR(C2772=1,C2772=2),"NA","Codieren!")</f>
        <v>NA</v>
      </c>
      <c r="M2772" s="43" t="str">
        <f>IF(L2772="NA","NA","Codieren!")</f>
        <v>NA</v>
      </c>
      <c r="N2772" s="43" t="str">
        <f>IF(OR(M2772="NA",M2772=2),"NA","Codieren!")</f>
        <v>NA</v>
      </c>
    </row>
    <row r="2773" spans="1:14" x14ac:dyDescent="0.35">
      <c r="A2773" s="43" t="s">
        <v>1882</v>
      </c>
      <c r="B2773" s="43" t="s">
        <v>1852</v>
      </c>
      <c r="C2773" s="43">
        <v>1</v>
      </c>
      <c r="D2773" s="43">
        <v>2019</v>
      </c>
      <c r="E2773" s="43">
        <v>1</v>
      </c>
      <c r="F2773" s="43">
        <v>5</v>
      </c>
      <c r="G2773" s="43" t="str">
        <f>IF(F2773=1,"CODIEREN!","NA")</f>
        <v>NA</v>
      </c>
      <c r="H2773" s="43">
        <v>1</v>
      </c>
      <c r="I2773" s="43">
        <v>2</v>
      </c>
      <c r="J2773" s="45">
        <v>0</v>
      </c>
      <c r="K2773" s="43" t="str">
        <f>IF(OR(C2773=1,C2773=3),"NA","Codieren!")</f>
        <v>NA</v>
      </c>
      <c r="L2773" s="43" t="str">
        <f>IF(OR(C2773=1,C2773=2),"NA","Codieren!")</f>
        <v>NA</v>
      </c>
      <c r="M2773" s="43" t="str">
        <f>IF(L2773="NA","NA","Codieren!")</f>
        <v>NA</v>
      </c>
      <c r="N2773" s="43" t="str">
        <f>IF(OR(M2773="NA",M2773=2),"NA","Codieren!")</f>
        <v>NA</v>
      </c>
    </row>
    <row r="2774" spans="1:14" x14ac:dyDescent="0.35">
      <c r="A2774" s="43" t="s">
        <v>1882</v>
      </c>
      <c r="B2774" s="43" t="s">
        <v>90</v>
      </c>
      <c r="C2774" s="43">
        <v>2</v>
      </c>
      <c r="D2774" s="43">
        <v>2019</v>
      </c>
      <c r="E2774" s="43" t="str">
        <f>IF(OR(C2774=2,C2774=3),"NA","Codieren!")</f>
        <v>NA</v>
      </c>
      <c r="F2774" s="43" t="str">
        <f>IF(OR(C2774=2,C2774=3),"NA","Codieren!")</f>
        <v>NA</v>
      </c>
      <c r="G2774" s="43" t="str">
        <f>IF(F2774=1,"CODIEREN!","NA")</f>
        <v>NA</v>
      </c>
      <c r="H2774" s="43" t="str">
        <f>IF(OR(C2774=2,C2774=3),"NA","Codieren!")</f>
        <v>NA</v>
      </c>
      <c r="I2774" s="43" t="str">
        <f>IF(OR(C2774=2,C2774=3),"NA","Codieren!")</f>
        <v>NA</v>
      </c>
      <c r="J2774" s="45" t="str">
        <f>IF(OR(C2774=2,C2774=3),"NA","Codieren!")</f>
        <v>NA</v>
      </c>
      <c r="K2774" s="43" t="s">
        <v>275</v>
      </c>
      <c r="L2774" s="43" t="str">
        <f>IF(OR(C2774=1,C2774=2),"NA","Codieren!")</f>
        <v>NA</v>
      </c>
      <c r="M2774" s="43" t="str">
        <f>IF(L2774="NA","NA","Codieren!")</f>
        <v>NA</v>
      </c>
      <c r="N2774" s="43" t="str">
        <f>IF(OR(M2774="NA",M2774=2),"NA","Codieren!")</f>
        <v>NA</v>
      </c>
    </row>
    <row r="2775" spans="1:14" x14ac:dyDescent="0.35">
      <c r="A2775" s="43" t="s">
        <v>3654</v>
      </c>
      <c r="B2775" s="43" t="s">
        <v>940</v>
      </c>
      <c r="C2775" s="43">
        <v>3</v>
      </c>
      <c r="D2775" s="43">
        <v>2016</v>
      </c>
      <c r="E2775" s="43" t="str">
        <f>IF(OR(C2775=2,C2775=3),"NA","Codieren!")</f>
        <v>NA</v>
      </c>
      <c r="F2775" s="43" t="str">
        <f>IF(OR(C2775=2,C2775=3),"NA","Codieren!")</f>
        <v>NA</v>
      </c>
      <c r="G2775" s="43" t="str">
        <f>IF(F2775=1,"CODIEREN!","NA")</f>
        <v>NA</v>
      </c>
      <c r="H2775" s="43" t="str">
        <f>IF(OR(C2775=2,C2775=3),"NA","Codieren!")</f>
        <v>NA</v>
      </c>
      <c r="I2775" s="43" t="str">
        <f>IF(OR(C2775=2,C2775=3),"NA","Codieren!")</f>
        <v>NA</v>
      </c>
      <c r="J2775" s="45" t="str">
        <f>IF(OR(C2775=2,C2775=3),"NA","Codieren!")</f>
        <v>NA</v>
      </c>
      <c r="K2775" s="43" t="str">
        <f>IF(OR(C2775=1,C2775=3),"NA","Codieren!")</f>
        <v>NA</v>
      </c>
      <c r="L2775" s="43">
        <v>2</v>
      </c>
      <c r="M2775" s="43">
        <v>1</v>
      </c>
      <c r="N2775" s="43">
        <v>3</v>
      </c>
    </row>
    <row r="2776" spans="1:14" x14ac:dyDescent="0.35">
      <c r="A2776" s="43" t="s">
        <v>3654</v>
      </c>
      <c r="B2776" s="43" t="s">
        <v>90</v>
      </c>
      <c r="C2776" s="43">
        <v>2</v>
      </c>
      <c r="D2776" s="43">
        <v>2016</v>
      </c>
      <c r="E2776" s="43" t="str">
        <f>IF(OR(C2776=2,C2776=3),"NA","Codieren!")</f>
        <v>NA</v>
      </c>
      <c r="F2776" s="43" t="str">
        <f>IF(OR(C2776=2,C2776=3),"NA","Codieren!")</f>
        <v>NA</v>
      </c>
      <c r="G2776" s="43" t="str">
        <f>IF(F2776=1,"CODIEREN!","NA")</f>
        <v>NA</v>
      </c>
      <c r="H2776" s="43" t="str">
        <f>IF(OR(C2776=2,C2776=3),"NA","Codieren!")</f>
        <v>NA</v>
      </c>
      <c r="I2776" s="43" t="str">
        <f>IF(OR(C2776=2,C2776=3),"NA","Codieren!")</f>
        <v>NA</v>
      </c>
      <c r="J2776" s="45" t="str">
        <f>IF(OR(C2776=2,C2776=3),"NA","Codieren!")</f>
        <v>NA</v>
      </c>
      <c r="K2776" s="43">
        <v>1</v>
      </c>
      <c r="L2776" s="43" t="str">
        <f>IF(OR(C2776=1,C2776=2),"NA","Codieren!")</f>
        <v>NA</v>
      </c>
      <c r="M2776" s="43" t="str">
        <f>IF(L2776="NA","NA","Codieren!")</f>
        <v>NA</v>
      </c>
      <c r="N2776" s="43" t="str">
        <f>IF(OR(M2776="NA",M2776=2),"NA","Codieren!")</f>
        <v>NA</v>
      </c>
    </row>
    <row r="2777" spans="1:14" x14ac:dyDescent="0.35">
      <c r="A2777" s="43" t="s">
        <v>2913</v>
      </c>
      <c r="B2777" t="s">
        <v>2793</v>
      </c>
      <c r="C2777">
        <v>1</v>
      </c>
      <c r="D2777" s="43">
        <v>2019</v>
      </c>
      <c r="E2777" s="43">
        <v>1</v>
      </c>
      <c r="F2777" s="43">
        <v>5</v>
      </c>
      <c r="G2777" s="43" t="str">
        <f>IF(F2777=1,"CODIEREN!","NA")</f>
        <v>NA</v>
      </c>
      <c r="H2777" s="43">
        <v>1</v>
      </c>
      <c r="I2777" s="43">
        <v>2</v>
      </c>
      <c r="J2777" s="45">
        <v>500</v>
      </c>
      <c r="K2777" s="43" t="str">
        <f>IF(OR(C2777=1,C2777=3),"NA","Codieren!")</f>
        <v>NA</v>
      </c>
      <c r="L2777" s="43" t="str">
        <f>IF(OR(C2777=1,C2777=2),"NA","Codieren!")</f>
        <v>NA</v>
      </c>
      <c r="M2777" s="43" t="str">
        <f>IF(L2777="NA","NA","Codieren!")</f>
        <v>NA</v>
      </c>
      <c r="N2777" s="43" t="str">
        <f>IF(OR(M2777="NA",M2777=2),"NA","Codieren!")</f>
        <v>NA</v>
      </c>
    </row>
    <row r="2778" spans="1:14" x14ac:dyDescent="0.35">
      <c r="A2778" s="43" t="s">
        <v>2913</v>
      </c>
      <c r="B2778" t="s">
        <v>83</v>
      </c>
      <c r="C2778">
        <v>2</v>
      </c>
      <c r="D2778" s="43">
        <v>2019</v>
      </c>
      <c r="E2778" s="43" t="str">
        <f>IF(OR(C2778=2,C2778=3),"NA","Codieren!")</f>
        <v>NA</v>
      </c>
      <c r="F2778" s="43" t="str">
        <f>IF(OR(C2778=2,C2778=3),"NA","Codieren!")</f>
        <v>NA</v>
      </c>
      <c r="G2778" s="43" t="str">
        <f>IF(F2778=1,"CODIEREN!","NA")</f>
        <v>NA</v>
      </c>
      <c r="H2778" s="43" t="str">
        <f>IF(OR(C2778=2,C2778=3),"NA","Codieren!")</f>
        <v>NA</v>
      </c>
      <c r="I2778" s="43" t="str">
        <f>IF(OR(C2778=2,C2778=3),"NA","Codieren!")</f>
        <v>NA</v>
      </c>
      <c r="J2778" s="45" t="str">
        <f>IF(OR(C2778=2,C2778=3),"NA","Codieren!")</f>
        <v>NA</v>
      </c>
      <c r="K2778" s="43" t="s">
        <v>275</v>
      </c>
      <c r="L2778" s="43" t="str">
        <f>IF(OR(C2778=1,C2778=2),"NA","Codieren!")</f>
        <v>NA</v>
      </c>
      <c r="M2778" s="43" t="str">
        <f>IF(L2778="NA","NA","Codieren!")</f>
        <v>NA</v>
      </c>
      <c r="N2778" s="43" t="str">
        <f>IF(OR(M2778="NA",M2778=2),"NA","Codieren!")</f>
        <v>NA</v>
      </c>
    </row>
    <row r="2779" spans="1:14" x14ac:dyDescent="0.35">
      <c r="A2779" s="43" t="s">
        <v>3883</v>
      </c>
      <c r="B2779" s="43" t="s">
        <v>3698</v>
      </c>
      <c r="C2779">
        <v>3</v>
      </c>
      <c r="D2779" s="43">
        <v>2018</v>
      </c>
      <c r="E2779" s="43" t="str">
        <f>IF(OR(C2779=2,C2779=3),"NA","Codieren!")</f>
        <v>NA</v>
      </c>
      <c r="F2779" s="43" t="str">
        <f>IF(OR(C2779=2,C2779=3),"NA","Codieren!")</f>
        <v>NA</v>
      </c>
      <c r="G2779" s="43" t="str">
        <f>IF(F2779=1,"CODIEREN!","NA")</f>
        <v>NA</v>
      </c>
      <c r="H2779" s="43" t="str">
        <f>IF(OR(C2779=2,C2779=3),"NA","Codieren!")</f>
        <v>NA</v>
      </c>
      <c r="I2779" s="43" t="str">
        <f>IF(OR(C2779=2,C2779=3),"NA","Codieren!")</f>
        <v>NA</v>
      </c>
      <c r="J2779" s="45" t="str">
        <f>IF(OR(C2779=2,C2779=3),"NA","Codieren!")</f>
        <v>NA</v>
      </c>
      <c r="K2779" s="43" t="s">
        <v>275</v>
      </c>
      <c r="L2779" s="43">
        <v>2</v>
      </c>
      <c r="M2779" s="43">
        <v>2</v>
      </c>
      <c r="N2779" s="43" t="str">
        <f>IF(OR(M2779="NA",M2779=2),"NA","Codieren!")</f>
        <v>NA</v>
      </c>
    </row>
    <row r="2780" spans="1:14" x14ac:dyDescent="0.35">
      <c r="A2780" s="43" t="s">
        <v>3883</v>
      </c>
      <c r="B2780" s="43" t="s">
        <v>107</v>
      </c>
      <c r="C2780">
        <v>2</v>
      </c>
      <c r="D2780" s="43">
        <v>2018</v>
      </c>
      <c r="E2780" s="43" t="str">
        <f>IF(OR(C2780=2,C2780=3),"NA","Codieren!")</f>
        <v>NA</v>
      </c>
      <c r="F2780" s="43" t="str">
        <f>IF(OR(C2780=2,C2780=3),"NA","Codieren!")</f>
        <v>NA</v>
      </c>
      <c r="G2780" s="43" t="str">
        <f>IF(F2780=1,"CODIEREN!","NA")</f>
        <v>NA</v>
      </c>
      <c r="H2780" s="43" t="str">
        <f>IF(OR(C2780=2,C2780=3),"NA","Codieren!")</f>
        <v>NA</v>
      </c>
      <c r="I2780" s="43" t="str">
        <f>IF(OR(C2780=2,C2780=3),"NA","Codieren!")</f>
        <v>NA</v>
      </c>
      <c r="J2780" s="45" t="str">
        <f>IF(OR(C2780=2,C2780=3),"NA","Codieren!")</f>
        <v>NA</v>
      </c>
      <c r="K2780" s="43">
        <v>4</v>
      </c>
      <c r="L2780" s="43" t="str">
        <f>IF(OR(C2780=1,C2780=2),"NA","Codieren!")</f>
        <v>NA</v>
      </c>
      <c r="M2780" s="43" t="str">
        <f>IF(L2780="NA","NA","Codieren!")</f>
        <v>NA</v>
      </c>
      <c r="N2780" s="43" t="str">
        <f>IF(OR(M2780="NA",M2780=2),"NA","Codieren!")</f>
        <v>NA</v>
      </c>
    </row>
    <row r="2781" spans="1:14" x14ac:dyDescent="0.35">
      <c r="A2781" s="43" t="s">
        <v>3613</v>
      </c>
      <c r="B2781" s="43" t="s">
        <v>940</v>
      </c>
      <c r="C2781">
        <v>1</v>
      </c>
      <c r="D2781" s="43">
        <v>2017</v>
      </c>
      <c r="E2781" s="43">
        <v>2</v>
      </c>
      <c r="F2781" s="43">
        <v>4</v>
      </c>
      <c r="G2781" s="43" t="str">
        <f>IF(F2781=1,"CODIEREN!","NA")</f>
        <v>NA</v>
      </c>
      <c r="H2781" s="43">
        <v>1</v>
      </c>
      <c r="I2781" s="43">
        <v>2</v>
      </c>
      <c r="J2781" s="45">
        <v>7500</v>
      </c>
      <c r="K2781" s="43" t="str">
        <f>IF(OR(C2781=1,C2781=3),"NA","Codieren!")</f>
        <v>NA</v>
      </c>
      <c r="L2781" s="43" t="str">
        <f>IF(OR(C2781=1,C2781=2),"NA","Codieren!")</f>
        <v>NA</v>
      </c>
      <c r="M2781" s="43" t="str">
        <f>IF(L2781="NA","NA","Codieren!")</f>
        <v>NA</v>
      </c>
      <c r="N2781" s="43" t="str">
        <f>IF(OR(M2781="NA",M2781=2),"NA","Codieren!")</f>
        <v>NA</v>
      </c>
    </row>
    <row r="2782" spans="1:14" x14ac:dyDescent="0.35">
      <c r="A2782" s="43" t="s">
        <v>3613</v>
      </c>
      <c r="B2782" t="s">
        <v>624</v>
      </c>
      <c r="C2782">
        <v>2</v>
      </c>
      <c r="D2782" s="43">
        <v>2017</v>
      </c>
      <c r="E2782" s="43" t="str">
        <f>IF(OR(C2782=2,C2782=3),"NA","Codieren!")</f>
        <v>NA</v>
      </c>
      <c r="F2782" s="43" t="str">
        <f>IF(OR(C2782=2,C2782=3),"NA","Codieren!")</f>
        <v>NA</v>
      </c>
      <c r="G2782" s="43" t="str">
        <f>IF(F2782=1,"CODIEREN!","NA")</f>
        <v>NA</v>
      </c>
      <c r="H2782" s="43" t="str">
        <f>IF(OR(C2782=2,C2782=3),"NA","Codieren!")</f>
        <v>NA</v>
      </c>
      <c r="I2782" s="43" t="str">
        <f>IF(OR(C2782=2,C2782=3),"NA","Codieren!")</f>
        <v>NA</v>
      </c>
      <c r="J2782" s="45" t="str">
        <f>IF(OR(C2782=2,C2782=3),"NA","Codieren!")</f>
        <v>NA</v>
      </c>
      <c r="K2782" s="43" t="s">
        <v>275</v>
      </c>
      <c r="L2782" s="43" t="str">
        <f>IF(OR(C2782=1,C2782=2),"NA","Codieren!")</f>
        <v>NA</v>
      </c>
      <c r="M2782" s="43" t="str">
        <f>IF(L2782="NA","NA","Codieren!")</f>
        <v>NA</v>
      </c>
      <c r="N2782" s="43" t="str">
        <f>IF(OR(M2782="NA",M2782=2),"NA","Codieren!")</f>
        <v>NA</v>
      </c>
    </row>
    <row r="2783" spans="1:14" x14ac:dyDescent="0.35">
      <c r="A2783" s="43" t="s">
        <v>2744</v>
      </c>
      <c r="B2783" s="43" t="s">
        <v>2434</v>
      </c>
      <c r="C2783">
        <v>3</v>
      </c>
      <c r="D2783" s="43">
        <v>2019</v>
      </c>
      <c r="E2783" s="43" t="str">
        <f>IF(OR(C2783=2,C2783=3),"NA","Codieren!")</f>
        <v>NA</v>
      </c>
      <c r="F2783" s="43" t="str">
        <f>IF(OR(C2783=2,C2783=3),"NA","Codieren!")</f>
        <v>NA</v>
      </c>
      <c r="G2783" s="43" t="str">
        <f>IF(F2783=1,"CODIEREN!","NA")</f>
        <v>NA</v>
      </c>
      <c r="H2783" s="43" t="str">
        <f>IF(OR(C2783=2,C2783=3),"NA","Codieren!")</f>
        <v>NA</v>
      </c>
      <c r="I2783" s="43" t="str">
        <f>IF(OR(C2783=2,C2783=3),"NA","Codieren!")</f>
        <v>NA</v>
      </c>
      <c r="J2783" s="45" t="str">
        <f>IF(OR(C2783=2,C2783=3),"NA","Codieren!")</f>
        <v>NA</v>
      </c>
      <c r="K2783" s="43" t="str">
        <f>IF(OR(C2783=1,C2783=3),"NA","Codieren!")</f>
        <v>NA</v>
      </c>
      <c r="L2783" s="43">
        <v>2</v>
      </c>
      <c r="M2783" s="43">
        <v>1</v>
      </c>
      <c r="N2783" s="43">
        <v>5</v>
      </c>
    </row>
    <row r="2784" spans="1:14" x14ac:dyDescent="0.35">
      <c r="A2784" s="43" t="s">
        <v>2744</v>
      </c>
      <c r="B2784" s="43" t="s">
        <v>2747</v>
      </c>
      <c r="C2784">
        <v>2</v>
      </c>
      <c r="D2784" s="43">
        <v>2019</v>
      </c>
      <c r="E2784" s="43" t="str">
        <f>IF(OR(C2784=2,C2784=3),"NA","Codieren!")</f>
        <v>NA</v>
      </c>
      <c r="F2784" s="43" t="str">
        <f>IF(OR(C2784=2,C2784=3),"NA","Codieren!")</f>
        <v>NA</v>
      </c>
      <c r="G2784" s="43" t="str">
        <f>IF(F2784=1,"CODIEREN!","NA")</f>
        <v>NA</v>
      </c>
      <c r="H2784" s="43" t="str">
        <f>IF(OR(C2784=2,C2784=3),"NA","Codieren!")</f>
        <v>NA</v>
      </c>
      <c r="I2784" s="43" t="str">
        <f>IF(OR(C2784=2,C2784=3),"NA","Codieren!")</f>
        <v>NA</v>
      </c>
      <c r="J2784" s="45" t="str">
        <f>IF(OR(C2784=2,C2784=3),"NA","Codieren!")</f>
        <v>NA</v>
      </c>
      <c r="K2784" s="43">
        <v>1</v>
      </c>
      <c r="L2784" s="43" t="str">
        <f>IF(OR(C2784=1,C2784=2),"NA","Codieren!")</f>
        <v>NA</v>
      </c>
      <c r="M2784" s="43" t="str">
        <f>IF(L2784="NA","NA","Codieren!")</f>
        <v>NA</v>
      </c>
      <c r="N2784" s="43" t="str">
        <f>IF(OR(M2784="NA",M2784=2),"NA","Codieren!")</f>
        <v>NA</v>
      </c>
    </row>
    <row r="2785" spans="1:14" x14ac:dyDescent="0.35">
      <c r="A2785" s="43" t="s">
        <v>1795</v>
      </c>
      <c r="B2785" s="44" t="s">
        <v>1658</v>
      </c>
      <c r="C2785">
        <v>3</v>
      </c>
      <c r="D2785" s="43">
        <v>2016</v>
      </c>
      <c r="E2785" s="43" t="str">
        <f>IF(OR(C2785=2,C2785=3),"NA","Codieren!")</f>
        <v>NA</v>
      </c>
      <c r="F2785" s="43" t="str">
        <f>IF(OR(C2785=2,C2785=3),"NA","Codieren!")</f>
        <v>NA</v>
      </c>
      <c r="G2785" s="43" t="str">
        <f>IF(F2785=1,"CODIEREN!","NA")</f>
        <v>NA</v>
      </c>
      <c r="H2785" s="43" t="str">
        <f>IF(OR(C2785=2,C2785=3),"NA","Codieren!")</f>
        <v>NA</v>
      </c>
      <c r="I2785" s="43" t="str">
        <f>IF(OR(C2785=2,C2785=3),"NA","Codieren!")</f>
        <v>NA</v>
      </c>
      <c r="J2785" s="45" t="str">
        <f>IF(OR(C2785=2,C2785=3),"NA","Codieren!")</f>
        <v>NA</v>
      </c>
      <c r="K2785" s="43" t="s">
        <v>275</v>
      </c>
      <c r="L2785" s="43">
        <v>2</v>
      </c>
      <c r="M2785" s="43">
        <v>2</v>
      </c>
      <c r="N2785" s="43" t="str">
        <f>IF(OR(M2785="NA",M2785=2),"NA","Codieren!")</f>
        <v>NA</v>
      </c>
    </row>
    <row r="2786" spans="1:14" x14ac:dyDescent="0.35">
      <c r="A2786" s="43" t="s">
        <v>1795</v>
      </c>
      <c r="B2786" t="s">
        <v>1792</v>
      </c>
      <c r="C2786">
        <v>2</v>
      </c>
      <c r="D2786" s="43">
        <v>2016</v>
      </c>
      <c r="E2786" s="43" t="str">
        <f>IF(OR(C2786=2,C2786=3),"NA","Codieren!")</f>
        <v>NA</v>
      </c>
      <c r="F2786" s="43" t="str">
        <f>IF(OR(C2786=2,C2786=3),"NA","Codieren!")</f>
        <v>NA</v>
      </c>
      <c r="G2786" s="43" t="str">
        <f>IF(F2786=1,"CODIEREN!","NA")</f>
        <v>NA</v>
      </c>
      <c r="H2786" s="43" t="str">
        <f>IF(OR(C2786=2,C2786=3),"NA","Codieren!")</f>
        <v>NA</v>
      </c>
      <c r="I2786" s="43" t="str">
        <f>IF(OR(C2786=2,C2786=3),"NA","Codieren!")</f>
        <v>NA</v>
      </c>
      <c r="J2786" s="45" t="str">
        <f>IF(OR(C2786=2,C2786=3),"NA","Codieren!")</f>
        <v>NA</v>
      </c>
      <c r="K2786" s="43">
        <v>1</v>
      </c>
      <c r="L2786" s="43" t="str">
        <f>IF(OR(C2786=1,C2786=2),"NA","Codieren!")</f>
        <v>NA</v>
      </c>
      <c r="M2786" s="43" t="str">
        <f>IF(L2786="NA","NA","Codieren!")</f>
        <v>NA</v>
      </c>
      <c r="N2786" s="43" t="str">
        <f>IF(OR(M2786="NA",M2786=2),"NA","Codieren!")</f>
        <v>NA</v>
      </c>
    </row>
    <row r="2787" spans="1:14" x14ac:dyDescent="0.35">
      <c r="A2787" s="43" t="s">
        <v>3676</v>
      </c>
      <c r="B2787" s="43" t="s">
        <v>940</v>
      </c>
      <c r="C2787">
        <v>1</v>
      </c>
      <c r="D2787" s="43">
        <v>2015</v>
      </c>
      <c r="E2787" s="43">
        <v>2</v>
      </c>
      <c r="F2787" s="43">
        <v>3</v>
      </c>
      <c r="G2787" s="43" t="str">
        <f>IF(F2787=1,"CODIEREN!","NA")</f>
        <v>NA</v>
      </c>
      <c r="H2787" s="43">
        <v>1</v>
      </c>
      <c r="I2787" s="43">
        <v>2</v>
      </c>
      <c r="J2787" s="45">
        <v>5000</v>
      </c>
      <c r="K2787" s="43" t="str">
        <f>IF(OR(C2787=1,C2787=3),"NA","Codieren!")</f>
        <v>NA</v>
      </c>
      <c r="L2787" s="43" t="str">
        <f>IF(OR(C2787=1,C2787=2),"NA","Codieren!")</f>
        <v>NA</v>
      </c>
      <c r="M2787" s="43" t="str">
        <f>IF(L2787="NA","NA","Codieren!")</f>
        <v>NA</v>
      </c>
      <c r="N2787" s="43" t="str">
        <f>IF(OR(M2787="NA",M2787=2),"NA","Codieren!")</f>
        <v>NA</v>
      </c>
    </row>
    <row r="2788" spans="1:14" x14ac:dyDescent="0.35">
      <c r="A2788" s="43" t="s">
        <v>3676</v>
      </c>
      <c r="B2788" t="s">
        <v>129</v>
      </c>
      <c r="C2788">
        <v>2</v>
      </c>
      <c r="D2788" s="43">
        <v>2015</v>
      </c>
      <c r="E2788" s="43" t="str">
        <f>IF(OR(C2788=2,C2788=3),"NA","Codieren!")</f>
        <v>NA</v>
      </c>
      <c r="F2788" s="43" t="str">
        <f>IF(OR(C2788=2,C2788=3),"NA","Codieren!")</f>
        <v>NA</v>
      </c>
      <c r="G2788" s="43" t="str">
        <f>IF(F2788=1,"CODIEREN!","NA")</f>
        <v>NA</v>
      </c>
      <c r="H2788" s="43" t="str">
        <f>IF(OR(C2788=2,C2788=3),"NA","Codieren!")</f>
        <v>NA</v>
      </c>
      <c r="I2788" s="43" t="str">
        <f>IF(OR(C2788=2,C2788=3),"NA","Codieren!")</f>
        <v>NA</v>
      </c>
      <c r="J2788" s="45" t="str">
        <f>IF(OR(C2788=2,C2788=3),"NA","Codieren!")</f>
        <v>NA</v>
      </c>
      <c r="K2788" s="43" t="s">
        <v>275</v>
      </c>
      <c r="L2788" s="43" t="str">
        <f>IF(OR(C2788=1,C2788=2),"NA","Codieren!")</f>
        <v>NA</v>
      </c>
      <c r="M2788" s="43" t="str">
        <f>IF(L2788="NA","NA","Codieren!")</f>
        <v>NA</v>
      </c>
      <c r="N2788" s="43" t="str">
        <f>IF(OR(M2788="NA",M2788=2),"NA","Codieren!")</f>
        <v>NA</v>
      </c>
    </row>
    <row r="2789" spans="1:14" x14ac:dyDescent="0.35">
      <c r="A2789" s="43" t="s">
        <v>2677</v>
      </c>
      <c r="B2789" s="43" t="s">
        <v>2434</v>
      </c>
      <c r="C2789">
        <v>3</v>
      </c>
      <c r="D2789" s="43">
        <v>2017</v>
      </c>
      <c r="E2789" s="43" t="str">
        <f>IF(OR(C2789=2,C2789=3),"NA","Codieren!")</f>
        <v>NA</v>
      </c>
      <c r="F2789" s="43" t="str">
        <f>IF(OR(C2789=2,C2789=3),"NA","Codieren!")</f>
        <v>NA</v>
      </c>
      <c r="G2789" s="43" t="str">
        <f>IF(F2789=1,"CODIEREN!","NA")</f>
        <v>NA</v>
      </c>
      <c r="H2789" s="43" t="str">
        <f>IF(OR(C2789=2,C2789=3),"NA","Codieren!")</f>
        <v>NA</v>
      </c>
      <c r="I2789" s="43" t="str">
        <f>IF(OR(C2789=2,C2789=3),"NA","Codieren!")</f>
        <v>NA</v>
      </c>
      <c r="J2789" s="45" t="str">
        <f>IF(OR(C2789=2,C2789=3),"NA","Codieren!")</f>
        <v>NA</v>
      </c>
      <c r="K2789" s="43" t="s">
        <v>275</v>
      </c>
      <c r="L2789" s="43">
        <v>2</v>
      </c>
      <c r="M2789" s="43">
        <v>1</v>
      </c>
      <c r="N2789" s="43">
        <v>5</v>
      </c>
    </row>
    <row r="2790" spans="1:14" x14ac:dyDescent="0.35">
      <c r="A2790" s="43" t="s">
        <v>2677</v>
      </c>
      <c r="B2790" s="43" t="s">
        <v>527</v>
      </c>
      <c r="C2790">
        <v>2</v>
      </c>
      <c r="D2790" s="43">
        <v>2017</v>
      </c>
      <c r="E2790" s="43" t="str">
        <f>IF(OR(C2790=2,C2790=3),"NA","Codieren!")</f>
        <v>NA</v>
      </c>
      <c r="F2790" s="43" t="str">
        <f>IF(OR(C2790=2,C2790=3),"NA","Codieren!")</f>
        <v>NA</v>
      </c>
      <c r="G2790" s="43" t="str">
        <f>IF(F2790=1,"CODIEREN!","NA")</f>
        <v>NA</v>
      </c>
      <c r="H2790" s="43" t="str">
        <f>IF(OR(C2790=2,C2790=3),"NA","Codieren!")</f>
        <v>NA</v>
      </c>
      <c r="I2790" s="43" t="str">
        <f>IF(OR(C2790=2,C2790=3),"NA","Codieren!")</f>
        <v>NA</v>
      </c>
      <c r="J2790" s="45" t="str">
        <f>IF(OR(C2790=2,C2790=3),"NA","Codieren!")</f>
        <v>NA</v>
      </c>
      <c r="K2790" s="43">
        <v>1</v>
      </c>
      <c r="L2790" s="43" t="str">
        <f>IF(OR(C2790=1,C2790=2),"NA","Codieren!")</f>
        <v>NA</v>
      </c>
      <c r="M2790" s="43" t="str">
        <f>IF(L2790="NA","NA","Codieren!")</f>
        <v>NA</v>
      </c>
      <c r="N2790" s="43" t="str">
        <f>IF(OR(M2790="NA",M2790=2),"NA","Codieren!")</f>
        <v>NA</v>
      </c>
    </row>
    <row r="2791" spans="1:14" x14ac:dyDescent="0.35">
      <c r="A2791" s="43" t="s">
        <v>2677</v>
      </c>
      <c r="B2791" s="43" t="s">
        <v>2434</v>
      </c>
      <c r="C2791">
        <v>3</v>
      </c>
      <c r="D2791" s="43">
        <v>2018</v>
      </c>
      <c r="E2791" s="43" t="s">
        <v>275</v>
      </c>
      <c r="F2791" s="43" t="s">
        <v>275</v>
      </c>
      <c r="G2791" s="43" t="s">
        <v>275</v>
      </c>
      <c r="H2791" s="43" t="s">
        <v>275</v>
      </c>
      <c r="I2791" s="43" t="s">
        <v>275</v>
      </c>
      <c r="J2791" s="45" t="s">
        <v>275</v>
      </c>
      <c r="K2791" s="43" t="s">
        <v>275</v>
      </c>
      <c r="L2791" s="43">
        <v>2</v>
      </c>
      <c r="M2791" s="43">
        <v>1</v>
      </c>
      <c r="N2791" s="43">
        <v>5</v>
      </c>
    </row>
    <row r="2792" spans="1:14" x14ac:dyDescent="0.35">
      <c r="A2792" s="43" t="s">
        <v>2677</v>
      </c>
      <c r="B2792" s="43" t="s">
        <v>527</v>
      </c>
      <c r="C2792">
        <v>2</v>
      </c>
      <c r="D2792" s="43">
        <v>2018</v>
      </c>
      <c r="E2792" s="43" t="s">
        <v>275</v>
      </c>
      <c r="F2792" s="43" t="s">
        <v>275</v>
      </c>
      <c r="G2792" s="43" t="s">
        <v>275</v>
      </c>
      <c r="H2792" s="43" t="s">
        <v>275</v>
      </c>
      <c r="I2792" s="43" t="s">
        <v>275</v>
      </c>
      <c r="J2792" s="45" t="s">
        <v>275</v>
      </c>
      <c r="K2792" s="43">
        <v>1</v>
      </c>
      <c r="L2792" s="43" t="s">
        <v>275</v>
      </c>
      <c r="M2792" s="43" t="s">
        <v>275</v>
      </c>
      <c r="N2792" s="43" t="s">
        <v>275</v>
      </c>
    </row>
    <row r="2793" spans="1:14" x14ac:dyDescent="0.35">
      <c r="A2793" s="43" t="s">
        <v>2677</v>
      </c>
      <c r="B2793" s="43" t="s">
        <v>2434</v>
      </c>
      <c r="C2793">
        <v>3</v>
      </c>
      <c r="D2793" s="43">
        <v>2019</v>
      </c>
      <c r="E2793" s="43" t="s">
        <v>275</v>
      </c>
      <c r="F2793" s="43" t="s">
        <v>275</v>
      </c>
      <c r="G2793" s="43" t="s">
        <v>275</v>
      </c>
      <c r="H2793" s="43" t="s">
        <v>275</v>
      </c>
      <c r="I2793" s="43" t="s">
        <v>275</v>
      </c>
      <c r="J2793" s="45" t="s">
        <v>275</v>
      </c>
      <c r="K2793" s="43" t="s">
        <v>275</v>
      </c>
      <c r="L2793" s="43">
        <v>2</v>
      </c>
      <c r="M2793" s="43">
        <v>1</v>
      </c>
      <c r="N2793" s="43">
        <v>5</v>
      </c>
    </row>
    <row r="2794" spans="1:14" x14ac:dyDescent="0.35">
      <c r="A2794" s="43" t="s">
        <v>2677</v>
      </c>
      <c r="B2794" t="s">
        <v>527</v>
      </c>
      <c r="C2794">
        <v>2</v>
      </c>
      <c r="D2794" s="43">
        <v>2019</v>
      </c>
      <c r="E2794" s="43" t="s">
        <v>275</v>
      </c>
      <c r="F2794" s="43" t="s">
        <v>275</v>
      </c>
      <c r="G2794" s="43" t="s">
        <v>275</v>
      </c>
      <c r="H2794" s="43" t="s">
        <v>275</v>
      </c>
      <c r="I2794" s="43" t="s">
        <v>275</v>
      </c>
      <c r="J2794" s="45" t="s">
        <v>275</v>
      </c>
      <c r="K2794" s="43">
        <v>1</v>
      </c>
      <c r="L2794" s="43" t="s">
        <v>275</v>
      </c>
      <c r="M2794" s="43" t="s">
        <v>275</v>
      </c>
      <c r="N2794" s="43" t="s">
        <v>275</v>
      </c>
    </row>
    <row r="2795" spans="1:14" x14ac:dyDescent="0.35">
      <c r="A2795" s="43" t="s">
        <v>3329</v>
      </c>
      <c r="B2795" s="43" t="s">
        <v>3297</v>
      </c>
      <c r="C2795">
        <v>3</v>
      </c>
      <c r="D2795" s="43">
        <v>2018</v>
      </c>
      <c r="E2795" s="43" t="str">
        <f>IF(OR(C2795=2,C2795=3),"NA","Codieren!")</f>
        <v>NA</v>
      </c>
      <c r="F2795" s="43" t="str">
        <f>IF(OR(C2795=2,C2795=3),"NA","Codieren!")</f>
        <v>NA</v>
      </c>
      <c r="G2795" s="43" t="str">
        <f>IF(F2795=1,"CODIEREN!","NA")</f>
        <v>NA</v>
      </c>
      <c r="H2795" s="43" t="str">
        <f>IF(OR(C2795=2,C2795=3),"NA","Codieren!")</f>
        <v>NA</v>
      </c>
      <c r="I2795" s="43" t="str">
        <f>IF(OR(C2795=2,C2795=3),"NA","Codieren!")</f>
        <v>NA</v>
      </c>
      <c r="J2795" s="45" t="str">
        <f>IF(OR(C2795=2,C2795=3),"NA","Codieren!")</f>
        <v>NA</v>
      </c>
      <c r="K2795" s="43" t="str">
        <f>IF(OR(C2795=1,C2795=3),"NA","Codieren!")</f>
        <v>NA</v>
      </c>
      <c r="L2795" s="43">
        <v>2</v>
      </c>
      <c r="M2795" s="43">
        <v>2</v>
      </c>
      <c r="N2795" s="43" t="str">
        <f>IF(OR(M2795="NA",M2795=2),"NA","Codieren!")</f>
        <v>NA</v>
      </c>
    </row>
    <row r="2796" spans="1:14" x14ac:dyDescent="0.35">
      <c r="A2796" s="43" t="s">
        <v>3329</v>
      </c>
      <c r="B2796" s="43" t="s">
        <v>90</v>
      </c>
      <c r="C2796">
        <v>2</v>
      </c>
      <c r="D2796" s="43">
        <v>2018</v>
      </c>
      <c r="E2796" s="43" t="str">
        <f>IF(OR(C2796=2,C2796=3),"NA","Codieren!")</f>
        <v>NA</v>
      </c>
      <c r="F2796" s="43" t="str">
        <f>IF(OR(C2796=2,C2796=3),"NA","Codieren!")</f>
        <v>NA</v>
      </c>
      <c r="G2796" s="43" t="str">
        <f>IF(F2796=1,"CODIEREN!","NA")</f>
        <v>NA</v>
      </c>
      <c r="H2796" s="43" t="str">
        <f>IF(OR(C2796=2,C2796=3),"NA","Codieren!")</f>
        <v>NA</v>
      </c>
      <c r="I2796" s="43" t="str">
        <f>IF(OR(C2796=2,C2796=3),"NA","Codieren!")</f>
        <v>NA</v>
      </c>
      <c r="J2796" s="45" t="str">
        <f>IF(OR(C2796=2,C2796=3),"NA","Codieren!")</f>
        <v>NA</v>
      </c>
      <c r="K2796" s="43">
        <v>1</v>
      </c>
      <c r="L2796" s="43" t="str">
        <f>IF(OR(C2796=1,C2796=2),"NA","Codieren!")</f>
        <v>NA</v>
      </c>
      <c r="M2796" s="43" t="str">
        <f>IF(L2796="NA","NA","Codieren!")</f>
        <v>NA</v>
      </c>
      <c r="N2796" s="43" t="str">
        <f>IF(OR(M2796="NA",M2796=2),"NA","Codieren!")</f>
        <v>NA</v>
      </c>
    </row>
    <row r="2797" spans="1:14" x14ac:dyDescent="0.35">
      <c r="A2797" s="43" t="s">
        <v>3323</v>
      </c>
      <c r="B2797" s="43" t="s">
        <v>3297</v>
      </c>
      <c r="C2797">
        <v>1</v>
      </c>
      <c r="D2797" s="43">
        <v>2017</v>
      </c>
      <c r="E2797" s="43">
        <v>1</v>
      </c>
      <c r="F2797" s="43">
        <v>3</v>
      </c>
      <c r="G2797" s="43" t="str">
        <f>IF(F2797=1,"CODIEREN!","NA")</f>
        <v>NA</v>
      </c>
      <c r="H2797" s="43">
        <v>5</v>
      </c>
      <c r="I2797" s="43">
        <v>2</v>
      </c>
      <c r="J2797" s="45">
        <v>2000</v>
      </c>
      <c r="K2797" s="43" t="str">
        <f>IF(OR(C2797=1,C2797=3),"NA","Codieren!")</f>
        <v>NA</v>
      </c>
      <c r="L2797" s="43" t="str">
        <f>IF(OR(C2797=1,C2797=2),"NA","Codieren!")</f>
        <v>NA</v>
      </c>
      <c r="M2797" s="43" t="str">
        <f>IF(L2797="NA","NA","Codieren!")</f>
        <v>NA</v>
      </c>
      <c r="N2797" s="43" t="str">
        <f>IF(OR(M2797="NA",M2797=2),"NA","Codieren!")</f>
        <v>NA</v>
      </c>
    </row>
    <row r="2798" spans="1:14" x14ac:dyDescent="0.35">
      <c r="A2798" s="43" t="s">
        <v>3323</v>
      </c>
      <c r="B2798" s="43" t="s">
        <v>624</v>
      </c>
      <c r="C2798">
        <v>2</v>
      </c>
      <c r="D2798" s="43">
        <v>2017</v>
      </c>
      <c r="E2798" s="43" t="str">
        <f>IF(OR(C2798=2,C2798=3),"NA","Codieren!")</f>
        <v>NA</v>
      </c>
      <c r="F2798" s="43" t="str">
        <f>IF(OR(C2798=2,C2798=3),"NA","Codieren!")</f>
        <v>NA</v>
      </c>
      <c r="G2798" s="43" t="str">
        <f>IF(F2798=1,"CODIEREN!","NA")</f>
        <v>NA</v>
      </c>
      <c r="H2798" s="43" t="str">
        <f>IF(OR(C2798=2,C2798=3),"NA","Codieren!")</f>
        <v>NA</v>
      </c>
      <c r="I2798" s="43" t="str">
        <f>IF(OR(C2798=2,C2798=3),"NA","Codieren!")</f>
        <v>NA</v>
      </c>
      <c r="J2798" s="45" t="str">
        <f>IF(OR(C2798=2,C2798=3),"NA","Codieren!")</f>
        <v>NA</v>
      </c>
      <c r="K2798" s="43">
        <v>7</v>
      </c>
      <c r="L2798" s="43" t="str">
        <f>IF(OR(C2798=1,C2798=2),"NA","Codieren!")</f>
        <v>NA</v>
      </c>
      <c r="M2798" s="43" t="str">
        <f>IF(L2798="NA","NA","Codieren!")</f>
        <v>NA</v>
      </c>
      <c r="N2798" s="43" t="str">
        <f>IF(OR(M2798="NA",M2798=2),"NA","Codieren!")</f>
        <v>NA</v>
      </c>
    </row>
    <row r="2799" spans="1:14" s="43" customFormat="1" x14ac:dyDescent="0.35">
      <c r="A2799" s="43" t="s">
        <v>958</v>
      </c>
      <c r="B2799" s="43" t="s">
        <v>940</v>
      </c>
      <c r="C2799" s="43">
        <v>3</v>
      </c>
      <c r="D2799" s="43">
        <v>2019</v>
      </c>
      <c r="E2799" s="43" t="s">
        <v>275</v>
      </c>
      <c r="F2799" s="43" t="s">
        <v>275</v>
      </c>
      <c r="G2799" s="43" t="s">
        <v>275</v>
      </c>
      <c r="H2799" s="43" t="s">
        <v>275</v>
      </c>
      <c r="I2799" s="43" t="s">
        <v>275</v>
      </c>
      <c r="J2799" s="43" t="s">
        <v>275</v>
      </c>
      <c r="K2799" s="43" t="s">
        <v>275</v>
      </c>
      <c r="L2799" s="43">
        <v>2</v>
      </c>
      <c r="M2799" s="43">
        <v>1</v>
      </c>
      <c r="N2799" s="43">
        <v>3</v>
      </c>
    </row>
    <row r="2800" spans="1:14" s="43" customFormat="1" x14ac:dyDescent="0.35">
      <c r="A2800" s="43" t="s">
        <v>958</v>
      </c>
      <c r="B2800" s="43" t="s">
        <v>83</v>
      </c>
      <c r="C2800" s="43">
        <v>2</v>
      </c>
      <c r="D2800" s="43">
        <v>2019</v>
      </c>
      <c r="E2800" s="43" t="s">
        <v>275</v>
      </c>
      <c r="F2800" s="43" t="s">
        <v>275</v>
      </c>
      <c r="G2800" s="43" t="s">
        <v>275</v>
      </c>
      <c r="H2800" s="43" t="s">
        <v>275</v>
      </c>
      <c r="I2800" s="43" t="s">
        <v>275</v>
      </c>
      <c r="J2800" s="43" t="s">
        <v>275</v>
      </c>
      <c r="K2800" s="43">
        <v>1</v>
      </c>
      <c r="L2800" s="43" t="s">
        <v>275</v>
      </c>
      <c r="M2800" s="43" t="s">
        <v>275</v>
      </c>
      <c r="N2800" s="43" t="s">
        <v>275</v>
      </c>
    </row>
    <row r="2801" spans="1:14" s="43" customFormat="1" x14ac:dyDescent="0.35">
      <c r="A2801" s="43" t="s">
        <v>3706</v>
      </c>
      <c r="B2801" s="43" t="s">
        <v>3698</v>
      </c>
      <c r="C2801" s="43">
        <v>1</v>
      </c>
      <c r="D2801" s="43">
        <v>2019</v>
      </c>
      <c r="E2801" s="43">
        <v>1</v>
      </c>
      <c r="F2801" s="43">
        <v>5</v>
      </c>
      <c r="G2801" s="43" t="str">
        <f>IF(F2801=1,"CODIEREN!","NA")</f>
        <v>NA</v>
      </c>
      <c r="H2801" s="43">
        <v>1</v>
      </c>
      <c r="I2801" s="43">
        <v>2</v>
      </c>
      <c r="J2801" s="45">
        <v>0</v>
      </c>
      <c r="K2801" s="43" t="str">
        <f>IF(OR(C2801=1,C2801=3),"NA","Codieren!")</f>
        <v>NA</v>
      </c>
      <c r="L2801" s="43" t="str">
        <f>IF(OR(C2801=1,C2801=2),"NA","Codieren!")</f>
        <v>NA</v>
      </c>
      <c r="M2801" s="43" t="str">
        <f>IF(L2801="NA","NA","Codieren!")</f>
        <v>NA</v>
      </c>
      <c r="N2801" s="43" t="str">
        <f>IF(OR(M2801="NA",M2801=2),"NA","Codieren!")</f>
        <v>NA</v>
      </c>
    </row>
    <row r="2802" spans="1:14" s="43" customFormat="1" x14ac:dyDescent="0.35">
      <c r="A2802" s="43" t="s">
        <v>3706</v>
      </c>
      <c r="B2802" s="43" t="s">
        <v>66</v>
      </c>
      <c r="C2802" s="43">
        <v>2</v>
      </c>
      <c r="D2802" s="43">
        <v>2019</v>
      </c>
      <c r="E2802" s="43" t="str">
        <f>IF(OR(C2802=2,C2802=3),"NA","Codieren!")</f>
        <v>NA</v>
      </c>
      <c r="F2802" s="43" t="str">
        <f>IF(OR(C2802=2,C2802=3),"NA","Codieren!")</f>
        <v>NA</v>
      </c>
      <c r="G2802" s="43" t="str">
        <f>IF(F2802=1,"CODIEREN!","NA")</f>
        <v>NA</v>
      </c>
      <c r="H2802" s="43" t="str">
        <f>IF(OR(C2802=2,C2802=3),"NA","Codieren!")</f>
        <v>NA</v>
      </c>
      <c r="I2802" s="43" t="str">
        <f>IF(OR(C2802=2,C2802=3),"NA","Codieren!")</f>
        <v>NA</v>
      </c>
      <c r="J2802" s="45" t="str">
        <f>IF(OR(C2802=2,C2802=3),"NA","Codieren!")</f>
        <v>NA</v>
      </c>
      <c r="K2802" s="43">
        <v>15</v>
      </c>
      <c r="L2802" s="43" t="str">
        <f>IF(OR(C2802=1,C2802=2),"NA","Codieren!")</f>
        <v>NA</v>
      </c>
      <c r="M2802" s="43" t="str">
        <f>IF(L2802="NA","NA","Codieren!")</f>
        <v>NA</v>
      </c>
      <c r="N2802" s="43" t="str">
        <f>IF(OR(M2802="NA",M2802=2),"NA","Codieren!")</f>
        <v>NA</v>
      </c>
    </row>
    <row r="2803" spans="1:14" s="43" customFormat="1" x14ac:dyDescent="0.35">
      <c r="A2803" s="43" t="s">
        <v>1680</v>
      </c>
      <c r="B2803" s="46" t="s">
        <v>1658</v>
      </c>
      <c r="C2803" s="43">
        <v>1</v>
      </c>
      <c r="D2803" s="43">
        <v>2018</v>
      </c>
      <c r="E2803" s="43">
        <v>2</v>
      </c>
      <c r="F2803" s="43">
        <v>2</v>
      </c>
      <c r="G2803" s="43" t="str">
        <f>IF(F2803=1,"CODIEREN!","NA")</f>
        <v>NA</v>
      </c>
      <c r="H2803" s="43">
        <v>1</v>
      </c>
      <c r="I2803" s="43">
        <v>2</v>
      </c>
      <c r="J2803" s="45">
        <v>5000</v>
      </c>
      <c r="K2803" s="43" t="str">
        <f>IF(OR(C2803=1,C2803=3),"NA","Codieren!")</f>
        <v>NA</v>
      </c>
      <c r="L2803" s="43" t="str">
        <f>IF(OR(C2803=1,C2803=2),"NA","Codieren!")</f>
        <v>NA</v>
      </c>
      <c r="M2803" s="43" t="str">
        <f>IF(L2803="NA","NA","Codieren!")</f>
        <v>NA</v>
      </c>
      <c r="N2803" s="43" t="str">
        <f>IF(OR(M2803="NA",M2803=2),"NA","Codieren!")</f>
        <v>NA</v>
      </c>
    </row>
    <row r="2804" spans="1:14" s="43" customFormat="1" x14ac:dyDescent="0.35">
      <c r="A2804" s="43" t="s">
        <v>1680</v>
      </c>
      <c r="B2804" s="43" t="s">
        <v>480</v>
      </c>
      <c r="C2804" s="43">
        <v>2</v>
      </c>
      <c r="D2804" s="43">
        <v>2018</v>
      </c>
      <c r="E2804" s="43" t="str">
        <f>IF(OR(C2804=2,C2804=3),"NA","Codieren!")</f>
        <v>NA</v>
      </c>
      <c r="F2804" s="43" t="str">
        <f>IF(OR(C2804=2,C2804=3),"NA","Codieren!")</f>
        <v>NA</v>
      </c>
      <c r="G2804" s="43" t="str">
        <f>IF(F2804=1,"CODIEREN!","NA")</f>
        <v>NA</v>
      </c>
      <c r="H2804" s="43" t="str">
        <f>IF(OR(C2804=2,C2804=3),"NA","Codieren!")</f>
        <v>NA</v>
      </c>
      <c r="I2804" s="43" t="str">
        <f>IF(OR(C2804=2,C2804=3),"NA","Codieren!")</f>
        <v>NA</v>
      </c>
      <c r="J2804" s="45" t="str">
        <f>IF(OR(C2804=2,C2804=3),"NA","Codieren!")</f>
        <v>NA</v>
      </c>
      <c r="K2804" s="43">
        <v>10</v>
      </c>
      <c r="L2804" s="43" t="str">
        <f>IF(OR(C2804=1,C2804=2),"NA","Codieren!")</f>
        <v>NA</v>
      </c>
      <c r="M2804" s="43" t="str">
        <f>IF(L2804="NA","NA","Codieren!")</f>
        <v>NA</v>
      </c>
      <c r="N2804" s="43" t="str">
        <f>IF(OR(M2804="NA",M2804=2),"NA","Codieren!")</f>
        <v>NA</v>
      </c>
    </row>
    <row r="2805" spans="1:14" s="43" customFormat="1" x14ac:dyDescent="0.35">
      <c r="A2805" s="43" t="s">
        <v>165</v>
      </c>
      <c r="B2805" s="44" t="s">
        <v>9</v>
      </c>
      <c r="C2805" s="44">
        <v>1</v>
      </c>
      <c r="D2805" s="44">
        <v>2019</v>
      </c>
      <c r="E2805" s="44">
        <v>2</v>
      </c>
      <c r="F2805" s="44" t="s">
        <v>275</v>
      </c>
      <c r="G2805" s="44" t="s">
        <v>275</v>
      </c>
      <c r="H2805" s="44">
        <v>1</v>
      </c>
      <c r="I2805" s="44">
        <v>1</v>
      </c>
      <c r="J2805" s="28">
        <v>15000</v>
      </c>
      <c r="K2805" s="44" t="s">
        <v>275</v>
      </c>
      <c r="L2805" s="83" t="s">
        <v>275</v>
      </c>
      <c r="M2805" s="43" t="str">
        <f>IF(L2805="NA","NA",2)</f>
        <v>NA</v>
      </c>
      <c r="N2805" s="43" t="s">
        <v>275</v>
      </c>
    </row>
    <row r="2806" spans="1:14" x14ac:dyDescent="0.35">
      <c r="A2806" s="43" t="s">
        <v>165</v>
      </c>
      <c r="B2806" s="44" t="s">
        <v>83</v>
      </c>
      <c r="C2806" s="44">
        <v>2</v>
      </c>
      <c r="D2806" s="44">
        <v>2019</v>
      </c>
      <c r="E2806" s="44" t="s">
        <v>275</v>
      </c>
      <c r="F2806" s="44" t="s">
        <v>275</v>
      </c>
      <c r="G2806" s="44" t="s">
        <v>275</v>
      </c>
      <c r="H2806" s="44" t="s">
        <v>275</v>
      </c>
      <c r="I2806" s="44" t="s">
        <v>275</v>
      </c>
      <c r="J2806" s="28" t="s">
        <v>275</v>
      </c>
      <c r="K2806" s="44">
        <v>2</v>
      </c>
      <c r="L2806" s="83" t="s">
        <v>275</v>
      </c>
      <c r="M2806" s="43" t="str">
        <f>IF(L2806="NA","NA",2)</f>
        <v>NA</v>
      </c>
      <c r="N2806" s="43" t="s">
        <v>275</v>
      </c>
    </row>
    <row r="2807" spans="1:14" x14ac:dyDescent="0.35">
      <c r="A2807" s="43" t="s">
        <v>165</v>
      </c>
      <c r="B2807" s="43" t="s">
        <v>940</v>
      </c>
      <c r="C2807">
        <v>1</v>
      </c>
      <c r="D2807" s="43">
        <v>2019</v>
      </c>
      <c r="E2807" s="43">
        <v>2</v>
      </c>
      <c r="F2807" s="43">
        <v>2</v>
      </c>
      <c r="G2807" s="43" t="s">
        <v>275</v>
      </c>
      <c r="H2807" s="43">
        <v>1</v>
      </c>
      <c r="I2807" s="43">
        <v>2</v>
      </c>
      <c r="J2807" s="45">
        <v>5000</v>
      </c>
      <c r="K2807" s="43" t="s">
        <v>275</v>
      </c>
      <c r="L2807" s="43" t="s">
        <v>275</v>
      </c>
      <c r="M2807" s="43" t="str">
        <f>IF(L2807="NA","NA","Codieren!")</f>
        <v>NA</v>
      </c>
      <c r="N2807" s="43" t="str">
        <f>IF(OR(M2807="NA",M2807=2),"NA","Codieren!")</f>
        <v>NA</v>
      </c>
    </row>
    <row r="2808" spans="1:14" x14ac:dyDescent="0.35">
      <c r="A2808" s="43" t="s">
        <v>794</v>
      </c>
      <c r="B2808" s="44" t="s">
        <v>566</v>
      </c>
      <c r="C2808">
        <v>1</v>
      </c>
      <c r="D2808" s="32">
        <v>2018</v>
      </c>
      <c r="E2808" s="43">
        <v>2</v>
      </c>
      <c r="F2808" s="43">
        <v>1</v>
      </c>
      <c r="G2808" s="43">
        <v>1</v>
      </c>
      <c r="H2808" s="43">
        <v>1</v>
      </c>
      <c r="I2808" s="43">
        <v>2</v>
      </c>
      <c r="J2808" s="45">
        <v>0</v>
      </c>
      <c r="K2808" s="43" t="s">
        <v>275</v>
      </c>
      <c r="L2808" s="43" t="s">
        <v>275</v>
      </c>
      <c r="M2808" s="43" t="str">
        <f>IF(L2808="NA","NA",2)</f>
        <v>NA</v>
      </c>
      <c r="N2808" s="43" t="s">
        <v>275</v>
      </c>
    </row>
    <row r="2809" spans="1:14" x14ac:dyDescent="0.35">
      <c r="A2809" s="43" t="s">
        <v>794</v>
      </c>
      <c r="B2809" s="44" t="s">
        <v>66</v>
      </c>
      <c r="C2809">
        <v>2</v>
      </c>
      <c r="D2809" s="32">
        <v>2018</v>
      </c>
      <c r="E2809" s="43" t="s">
        <v>275</v>
      </c>
      <c r="F2809" s="43" t="s">
        <v>275</v>
      </c>
      <c r="G2809" s="43" t="s">
        <v>275</v>
      </c>
      <c r="H2809" s="43" t="s">
        <v>275</v>
      </c>
      <c r="I2809" s="43" t="s">
        <v>275</v>
      </c>
      <c r="J2809" s="45" t="s">
        <v>275</v>
      </c>
      <c r="K2809" s="43" t="s">
        <v>275</v>
      </c>
      <c r="L2809" s="43" t="s">
        <v>275</v>
      </c>
      <c r="M2809" s="43" t="str">
        <f>IF(L2809="NA","NA",2)</f>
        <v>NA</v>
      </c>
      <c r="N2809" s="43" t="s">
        <v>275</v>
      </c>
    </row>
    <row r="2810" spans="1:14" s="43" customFormat="1" x14ac:dyDescent="0.35">
      <c r="A2810" s="43" t="s">
        <v>794</v>
      </c>
      <c r="B2810" s="44" t="s">
        <v>566</v>
      </c>
      <c r="C2810" s="43">
        <v>1</v>
      </c>
      <c r="D2810" s="32">
        <v>2015</v>
      </c>
      <c r="E2810" s="43">
        <v>1</v>
      </c>
      <c r="F2810" s="43">
        <v>1</v>
      </c>
      <c r="G2810" s="43">
        <v>3</v>
      </c>
      <c r="H2810" s="43">
        <v>1</v>
      </c>
      <c r="I2810" s="43">
        <v>2</v>
      </c>
      <c r="J2810" s="45">
        <v>0</v>
      </c>
      <c r="K2810" s="43" t="str">
        <f>IF(OR(C2810=1,C2810=3),"NA","Codieren!")</f>
        <v>NA</v>
      </c>
      <c r="L2810" s="43" t="str">
        <f>IF(OR(C2810=1,C2810=2),"NA","Codieren!")</f>
        <v>NA</v>
      </c>
      <c r="M2810" s="43" t="str">
        <f>IF(L2810="NA","NA","Codieren!")</f>
        <v>NA</v>
      </c>
      <c r="N2810" s="43" t="str">
        <f>IF(OR(M2810="NA",M2810=2),"NA","Codieren!")</f>
        <v>NA</v>
      </c>
    </row>
    <row r="2811" spans="1:14" s="43" customFormat="1" x14ac:dyDescent="0.35">
      <c r="A2811" s="43" t="s">
        <v>794</v>
      </c>
      <c r="B2811" s="44" t="s">
        <v>540</v>
      </c>
      <c r="C2811" s="43">
        <v>2</v>
      </c>
      <c r="D2811" s="32">
        <v>2015</v>
      </c>
      <c r="E2811" s="43" t="str">
        <f>IF(OR(C2811=2,C2811=3),"NA","Codieren!")</f>
        <v>NA</v>
      </c>
      <c r="F2811" s="43" t="str">
        <f>IF(OR(C2811=2,C2811=3),"NA","Codieren!")</f>
        <v>NA</v>
      </c>
      <c r="G2811" s="43" t="str">
        <f>IF(F2811=1,"CODIEREN!","NA")</f>
        <v>NA</v>
      </c>
      <c r="H2811" s="43" t="str">
        <f>IF(OR(C2811=2,C2811=3),"NA","Codieren!")</f>
        <v>NA</v>
      </c>
      <c r="I2811" s="43" t="str">
        <f>IF(OR(C2811=2,C2811=3),"NA","Codieren!")</f>
        <v>NA</v>
      </c>
      <c r="J2811" s="45" t="str">
        <f>IF(OR(C2811=2,C2811=3),"NA","Codieren!")</f>
        <v>NA</v>
      </c>
      <c r="K2811" s="43" t="s">
        <v>275</v>
      </c>
      <c r="L2811" s="43" t="str">
        <f>IF(OR(C2811=1,C2811=2),"NA","Codieren!")</f>
        <v>NA</v>
      </c>
      <c r="M2811" s="43" t="str">
        <f>IF(L2811="NA","NA","Codieren!")</f>
        <v>NA</v>
      </c>
      <c r="N2811" s="43" t="str">
        <f>IF(OR(M2811="NA",M2811=2),"NA","Codieren!")</f>
        <v>NA</v>
      </c>
    </row>
    <row r="2812" spans="1:14" s="43" customFormat="1" x14ac:dyDescent="0.35">
      <c r="A2812" s="43" t="s">
        <v>794</v>
      </c>
      <c r="B2812" s="54" t="s">
        <v>1553</v>
      </c>
      <c r="C2812" s="43">
        <v>1</v>
      </c>
      <c r="D2812" s="43">
        <v>2018</v>
      </c>
      <c r="E2812" s="43">
        <v>2</v>
      </c>
      <c r="F2812" s="43" t="s">
        <v>275</v>
      </c>
      <c r="G2812" s="43" t="str">
        <f>IF(F2812=1,"CODIEREN!","NA")</f>
        <v>NA</v>
      </c>
      <c r="H2812" s="43">
        <v>1</v>
      </c>
      <c r="I2812" s="43">
        <v>2</v>
      </c>
      <c r="J2812" s="45">
        <v>3000</v>
      </c>
      <c r="K2812" s="43" t="str">
        <f>IF(OR(C2812=1,C2812=3),"NA","Codieren!")</f>
        <v>NA</v>
      </c>
      <c r="L2812" s="43" t="str">
        <f>IF(OR(C2812=1,C2812=2),"NA","Codieren!")</f>
        <v>NA</v>
      </c>
      <c r="M2812" s="43" t="str">
        <f>IF(L2812="NA","NA","Codieren!")</f>
        <v>NA</v>
      </c>
      <c r="N2812" s="43" t="str">
        <f>IF(OR(M2812="NA",M2812=2),"NA","Codieren!")</f>
        <v>NA</v>
      </c>
    </row>
    <row r="2813" spans="1:14" s="43" customFormat="1" x14ac:dyDescent="0.35">
      <c r="A2813" s="43" t="s">
        <v>794</v>
      </c>
      <c r="B2813" s="44" t="s">
        <v>1658</v>
      </c>
      <c r="C2813" s="43">
        <v>3</v>
      </c>
      <c r="D2813" s="43">
        <v>2016</v>
      </c>
      <c r="E2813" s="43" t="str">
        <f>IF(OR(C2813=2,C2813=3),"NA","Codieren!")</f>
        <v>NA</v>
      </c>
      <c r="F2813" s="43" t="str">
        <f>IF(OR(C2813=2,C2813=3),"NA","Codieren!")</f>
        <v>NA</v>
      </c>
      <c r="G2813" s="43" t="str">
        <f>IF(F2813=1,"CODIEREN!","NA")</f>
        <v>NA</v>
      </c>
      <c r="H2813" s="43" t="str">
        <f>IF(OR(C2813=2,C2813=3),"NA","Codieren!")</f>
        <v>NA</v>
      </c>
      <c r="I2813" s="43" t="str">
        <f>IF(OR(C2813=2,C2813=3),"NA","Codieren!")</f>
        <v>NA</v>
      </c>
      <c r="J2813" s="45" t="str">
        <f>IF(OR(C2813=2,C2813=3),"NA","Codieren!")</f>
        <v>NA</v>
      </c>
      <c r="K2813" s="43" t="s">
        <v>275</v>
      </c>
      <c r="L2813" s="43">
        <v>2</v>
      </c>
      <c r="M2813" s="43">
        <v>2</v>
      </c>
      <c r="N2813" s="43" t="str">
        <f>IF(OR(M2813="NA",M2813=2),"NA","Codieren!")</f>
        <v>NA</v>
      </c>
    </row>
    <row r="2814" spans="1:14" s="43" customFormat="1" x14ac:dyDescent="0.35">
      <c r="A2814" s="43" t="s">
        <v>794</v>
      </c>
      <c r="B2814" s="43" t="s">
        <v>66</v>
      </c>
      <c r="C2814" s="43">
        <v>2</v>
      </c>
      <c r="D2814" s="43">
        <v>2016</v>
      </c>
      <c r="E2814" s="43" t="str">
        <f>IF(OR(C2814=2,C2814=3),"NA","Codieren!")</f>
        <v>NA</v>
      </c>
      <c r="F2814" s="43" t="str">
        <f>IF(OR(C2814=2,C2814=3),"NA","Codieren!")</f>
        <v>NA</v>
      </c>
      <c r="G2814" s="43" t="str">
        <f>IF(F2814=1,"CODIEREN!","NA")</f>
        <v>NA</v>
      </c>
      <c r="H2814" s="43" t="str">
        <f>IF(OR(C2814=2,C2814=3),"NA","Codieren!")</f>
        <v>NA</v>
      </c>
      <c r="I2814" s="43" t="str">
        <f>IF(OR(C2814=2,C2814=3),"NA","Codieren!")</f>
        <v>NA</v>
      </c>
      <c r="J2814" s="45" t="str">
        <f>IF(OR(C2814=2,C2814=3),"NA","Codieren!")</f>
        <v>NA</v>
      </c>
      <c r="K2814" s="43" t="s">
        <v>275</v>
      </c>
      <c r="L2814" s="43" t="str">
        <f>IF(OR(C2814=1,C2814=2),"NA","Codieren!")</f>
        <v>NA</v>
      </c>
      <c r="M2814" s="43" t="str">
        <f>IF(L2814="NA","NA","Codieren!")</f>
        <v>NA</v>
      </c>
      <c r="N2814" s="43" t="str">
        <f>IF(OR(M2814="NA",M2814=2),"NA","Codieren!")</f>
        <v>NA</v>
      </c>
    </row>
    <row r="2815" spans="1:14" s="43" customFormat="1" x14ac:dyDescent="0.35">
      <c r="A2815" s="43" t="s">
        <v>794</v>
      </c>
      <c r="B2815" s="43" t="s">
        <v>3698</v>
      </c>
      <c r="C2815" s="43">
        <v>3</v>
      </c>
      <c r="D2815" s="43">
        <v>2019</v>
      </c>
      <c r="E2815" s="43" t="str">
        <f>IF(OR(C2815=2,C2815=3),"NA","Codieren!")</f>
        <v>NA</v>
      </c>
      <c r="F2815" s="43" t="str">
        <f>IF(OR(C2815=2,C2815=3),"NA","Codieren!")</f>
        <v>NA</v>
      </c>
      <c r="G2815" s="43" t="str">
        <f>IF(F2815=1,"CODIEREN!","NA")</f>
        <v>NA</v>
      </c>
      <c r="H2815" s="43" t="str">
        <f>IF(OR(C2815=2,C2815=3),"NA","Codieren!")</f>
        <v>NA</v>
      </c>
      <c r="I2815" s="43" t="str">
        <f>IF(OR(C2815=2,C2815=3),"NA","Codieren!")</f>
        <v>NA</v>
      </c>
      <c r="J2815" s="45" t="str">
        <f>IF(OR(C2815=2,C2815=3),"NA","Codieren!")</f>
        <v>NA</v>
      </c>
      <c r="K2815" s="43" t="str">
        <f>IF(OR(C2815=1,C2815=3),"NA","Codieren!")</f>
        <v>NA</v>
      </c>
      <c r="L2815" s="43">
        <v>2</v>
      </c>
      <c r="M2815" s="43">
        <v>2</v>
      </c>
      <c r="N2815" s="43" t="str">
        <f>IF(OR(M2815="NA",M2815=2),"NA","Codieren!")</f>
        <v>NA</v>
      </c>
    </row>
    <row r="2816" spans="1:14" s="43" customFormat="1" x14ac:dyDescent="0.35">
      <c r="A2816" s="43" t="s">
        <v>794</v>
      </c>
      <c r="B2816" s="43" t="s">
        <v>66</v>
      </c>
      <c r="C2816" s="43">
        <v>2</v>
      </c>
      <c r="D2816" s="43">
        <v>2019</v>
      </c>
      <c r="E2816" s="43" t="str">
        <f>IF(OR(C2816=2,C2816=3),"NA","Codieren!")</f>
        <v>NA</v>
      </c>
      <c r="F2816" s="43" t="str">
        <f>IF(OR(C2816=2,C2816=3),"NA","Codieren!")</f>
        <v>NA</v>
      </c>
      <c r="G2816" s="43" t="str">
        <f>IF(F2816=1,"CODIEREN!","NA")</f>
        <v>NA</v>
      </c>
      <c r="H2816" s="43" t="str">
        <f>IF(OR(C2816=2,C2816=3),"NA","Codieren!")</f>
        <v>NA</v>
      </c>
      <c r="I2816" s="43" t="str">
        <f>IF(OR(C2816=2,C2816=3),"NA","Codieren!")</f>
        <v>NA</v>
      </c>
      <c r="J2816" s="45" t="str">
        <f>IF(OR(C2816=2,C2816=3),"NA","Codieren!")</f>
        <v>NA</v>
      </c>
      <c r="K2816" s="43" t="s">
        <v>275</v>
      </c>
      <c r="L2816" s="43" t="str">
        <f>IF(OR(C2816=1,C2816=2),"NA","Codieren!")</f>
        <v>NA</v>
      </c>
      <c r="M2816" s="43" t="str">
        <f>IF(L2816="NA","NA","Codieren!")</f>
        <v>NA</v>
      </c>
      <c r="N2816" s="43" t="str">
        <f>IF(OR(M2816="NA",M2816=2),"NA","Codieren!")</f>
        <v>NA</v>
      </c>
    </row>
    <row r="2817" spans="1:14" s="43" customFormat="1" x14ac:dyDescent="0.35">
      <c r="A2817" s="43" t="s">
        <v>794</v>
      </c>
      <c r="B2817" s="43" t="s">
        <v>3698</v>
      </c>
      <c r="C2817" s="43">
        <v>1</v>
      </c>
      <c r="D2817" s="43">
        <v>2018</v>
      </c>
      <c r="E2817" s="43">
        <v>2</v>
      </c>
      <c r="F2817" s="43">
        <v>5</v>
      </c>
      <c r="G2817" s="43" t="str">
        <f>IF(F2817=1,"CODIEREN!","NA")</f>
        <v>NA</v>
      </c>
      <c r="H2817" s="43">
        <v>1</v>
      </c>
      <c r="I2817" s="43">
        <v>2</v>
      </c>
      <c r="J2817" s="45">
        <v>0</v>
      </c>
      <c r="K2817" s="43" t="s">
        <v>275</v>
      </c>
      <c r="L2817" s="43" t="str">
        <f>IF(OR(C2817=1,C2817=2),"NA","Codieren!")</f>
        <v>NA</v>
      </c>
      <c r="M2817" s="43" t="str">
        <f>IF(L2817="NA","NA","Codieren!")</f>
        <v>NA</v>
      </c>
      <c r="N2817" s="43" t="str">
        <f>IF(OR(M2817="NA",M2817=2),"NA","Codieren!")</f>
        <v>NA</v>
      </c>
    </row>
    <row r="2818" spans="1:14" x14ac:dyDescent="0.35">
      <c r="A2818" s="43" t="s">
        <v>4036</v>
      </c>
      <c r="B2818" t="s">
        <v>3698</v>
      </c>
      <c r="C2818">
        <v>1</v>
      </c>
      <c r="D2818" s="43">
        <v>2015</v>
      </c>
      <c r="E2818" s="43">
        <v>1</v>
      </c>
      <c r="F2818" s="43">
        <v>5</v>
      </c>
      <c r="G2818" s="43" t="str">
        <f>IF(F2818=1,"CODIEREN!","NA")</f>
        <v>NA</v>
      </c>
      <c r="H2818" s="43">
        <v>3</v>
      </c>
      <c r="I2818" s="43">
        <v>2</v>
      </c>
      <c r="J2818" s="45">
        <v>0</v>
      </c>
      <c r="K2818" s="43" t="s">
        <v>275</v>
      </c>
      <c r="L2818" s="43" t="str">
        <f>IF(OR(C2818=1,C2818=2),"NA","Codieren!")</f>
        <v>NA</v>
      </c>
      <c r="M2818" s="43" t="str">
        <f>IF(L2818="NA","NA","Codieren!")</f>
        <v>NA</v>
      </c>
      <c r="N2818" s="43" t="str">
        <f>IF(OR(M2818="NA",M2818=2),"NA","Codieren!")</f>
        <v>NA</v>
      </c>
    </row>
    <row r="2819" spans="1:14" s="43" customFormat="1" x14ac:dyDescent="0.35">
      <c r="A2819" s="43" t="s">
        <v>4036</v>
      </c>
      <c r="B2819" s="43" t="s">
        <v>1789</v>
      </c>
      <c r="C2819" s="43">
        <v>2</v>
      </c>
      <c r="D2819" s="43">
        <v>2015</v>
      </c>
      <c r="E2819" s="43" t="s">
        <v>275</v>
      </c>
      <c r="F2819" s="43" t="s">
        <v>275</v>
      </c>
      <c r="G2819" s="43" t="str">
        <f>IF(F2819=1,"CODIEREN!","NA")</f>
        <v>NA</v>
      </c>
      <c r="H2819" s="43" t="s">
        <v>275</v>
      </c>
      <c r="I2819" s="43" t="s">
        <v>275</v>
      </c>
      <c r="J2819" s="45" t="s">
        <v>275</v>
      </c>
      <c r="K2819" s="43" t="s">
        <v>275</v>
      </c>
      <c r="L2819" s="43" t="str">
        <f>IF(OR(C2819=1,C2819=2),"NA","Codieren!")</f>
        <v>NA</v>
      </c>
      <c r="M2819" s="43" t="str">
        <f>IF(L2819="NA","NA","Codieren!")</f>
        <v>NA</v>
      </c>
      <c r="N2819" s="43" t="str">
        <f>IF(OR(M2819="NA",M2819=2),"NA","Codieren!")</f>
        <v>NA</v>
      </c>
    </row>
    <row r="2820" spans="1:14" s="43" customFormat="1" x14ac:dyDescent="0.35">
      <c r="A2820" s="43" t="s">
        <v>1195</v>
      </c>
      <c r="B2820" s="43" t="s">
        <v>1173</v>
      </c>
      <c r="C2820" s="43">
        <v>1</v>
      </c>
      <c r="D2820" s="43">
        <v>2017</v>
      </c>
      <c r="E2820" s="43">
        <v>2</v>
      </c>
      <c r="F2820" s="43" t="s">
        <v>275</v>
      </c>
      <c r="G2820" s="43" t="str">
        <f>IF(F2820=1,"CODIEREN!","NA")</f>
        <v>NA</v>
      </c>
      <c r="H2820" s="43">
        <v>1</v>
      </c>
      <c r="I2820" s="43">
        <v>2</v>
      </c>
      <c r="J2820" s="45">
        <v>16000</v>
      </c>
      <c r="K2820" s="43" t="str">
        <f>IF(OR(C2820=1,C2820=3),"NA","Codieren!")</f>
        <v>NA</v>
      </c>
      <c r="L2820" s="43" t="str">
        <f>IF(OR(C2820=1,C2820=2),"NA","Codieren!")</f>
        <v>NA</v>
      </c>
      <c r="M2820" s="43" t="str">
        <f>IF(L2820="NA","NA","Codieren!")</f>
        <v>NA</v>
      </c>
      <c r="N2820" s="43" t="str">
        <f>IF(OR(M2820="NA",M2820=2),"NA","Codieren!")</f>
        <v>NA</v>
      </c>
    </row>
    <row r="2821" spans="1:14" s="43" customFormat="1" x14ac:dyDescent="0.35">
      <c r="A2821" s="43" t="s">
        <v>1195</v>
      </c>
      <c r="B2821" s="46" t="s">
        <v>2908</v>
      </c>
      <c r="C2821" s="43">
        <v>2</v>
      </c>
      <c r="D2821" s="43">
        <v>2017</v>
      </c>
      <c r="E2821" s="43" t="str">
        <f>IF(OR(C2821=2,C2821=3),"NA","Codieren!")</f>
        <v>NA</v>
      </c>
      <c r="F2821" s="43" t="str">
        <f>IF(OR(C2821=2,C2821=3),"NA","Codieren!")</f>
        <v>NA</v>
      </c>
      <c r="G2821" s="43" t="str">
        <f>IF(F2821=1,"CODIEREN!","NA")</f>
        <v>NA</v>
      </c>
      <c r="H2821" s="43" t="str">
        <f>IF(OR(C2821=2,C2821=3),"NA","Codieren!")</f>
        <v>NA</v>
      </c>
      <c r="I2821" s="43" t="str">
        <f>IF(OR(C2821=2,C2821=3),"NA","Codieren!")</f>
        <v>NA</v>
      </c>
      <c r="J2821" s="45" t="str">
        <f>IF(OR(C2821=2,C2821=3),"NA","Codieren!")</f>
        <v>NA</v>
      </c>
      <c r="K2821" s="43">
        <v>5</v>
      </c>
      <c r="L2821" s="43" t="str">
        <f>IF(OR(C2821=1,C2821=2),"NA","Codieren!")</f>
        <v>NA</v>
      </c>
      <c r="M2821" s="43" t="str">
        <f>IF(L2821="NA","NA","Codieren!")</f>
        <v>NA</v>
      </c>
      <c r="N2821" s="43" t="str">
        <f>IF(OR(M2821="NA",M2821=2),"NA","Codieren!")</f>
        <v>NA</v>
      </c>
    </row>
    <row r="2822" spans="1:14" s="43" customFormat="1" x14ac:dyDescent="0.35">
      <c r="A2822" s="43" t="s">
        <v>2554</v>
      </c>
      <c r="B2822" s="43" t="s">
        <v>2434</v>
      </c>
      <c r="C2822" s="43">
        <v>3</v>
      </c>
      <c r="D2822" s="43">
        <v>2015</v>
      </c>
      <c r="E2822" s="43" t="str">
        <f>IF(OR(C2822=2,C2822=3),"NA","Codieren!")</f>
        <v>NA</v>
      </c>
      <c r="F2822" s="43" t="str">
        <f>IF(OR(C2822=2,C2822=3),"NA","Codieren!")</f>
        <v>NA</v>
      </c>
      <c r="G2822" s="43" t="str">
        <f>IF(F2822=1,"CODIEREN!","NA")</f>
        <v>NA</v>
      </c>
      <c r="H2822" s="43" t="str">
        <f>IF(OR(C2822=2,C2822=3),"NA","Codieren!")</f>
        <v>NA</v>
      </c>
      <c r="I2822" s="43" t="str">
        <f>IF(OR(C2822=2,C2822=3),"NA","Codieren!")</f>
        <v>NA</v>
      </c>
      <c r="J2822" s="45" t="str">
        <f>IF(OR(C2822=2,C2822=3),"NA","Codieren!")</f>
        <v>NA</v>
      </c>
      <c r="K2822" s="43" t="str">
        <f>IF(OR(C2822=1,C2822=3),"NA","Codieren!")</f>
        <v>NA</v>
      </c>
      <c r="L2822" s="43">
        <v>2</v>
      </c>
      <c r="M2822" s="43">
        <v>1</v>
      </c>
      <c r="N2822" s="43">
        <v>5</v>
      </c>
    </row>
    <row r="2823" spans="1:14" s="43" customFormat="1" x14ac:dyDescent="0.35">
      <c r="A2823" s="43" t="s">
        <v>2554</v>
      </c>
      <c r="B2823" s="43" t="s">
        <v>692</v>
      </c>
      <c r="C2823" s="43">
        <v>2</v>
      </c>
      <c r="D2823" s="43">
        <v>2015</v>
      </c>
      <c r="E2823" s="43" t="str">
        <f>IF(OR(C2823=2,C2823=3),"NA","Codieren!")</f>
        <v>NA</v>
      </c>
      <c r="F2823" s="43" t="str">
        <f>IF(OR(C2823=2,C2823=3),"NA","Codieren!")</f>
        <v>NA</v>
      </c>
      <c r="G2823" s="43" t="str">
        <f>IF(F2823=1,"CODIEREN!","NA")</f>
        <v>NA</v>
      </c>
      <c r="H2823" s="43" t="str">
        <f>IF(OR(C2823=2,C2823=3),"NA","Codieren!")</f>
        <v>NA</v>
      </c>
      <c r="I2823" s="43" t="str">
        <f>IF(OR(C2823=2,C2823=3),"NA","Codieren!")</f>
        <v>NA</v>
      </c>
      <c r="J2823" s="45" t="str">
        <f>IF(OR(C2823=2,C2823=3),"NA","Codieren!")</f>
        <v>NA</v>
      </c>
      <c r="K2823" s="43">
        <v>1</v>
      </c>
      <c r="L2823" s="43" t="str">
        <f>IF(OR(C2823=1,C2823=2),"NA","Codieren!")</f>
        <v>NA</v>
      </c>
      <c r="M2823" s="43" t="str">
        <f>IF(L2823="NA","NA","Codieren!")</f>
        <v>NA</v>
      </c>
      <c r="N2823" s="43" t="str">
        <f>IF(OR(M2823="NA",M2823=2),"NA","Codieren!")</f>
        <v>NA</v>
      </c>
    </row>
    <row r="2824" spans="1:14" s="43" customFormat="1" x14ac:dyDescent="0.35">
      <c r="A2824" s="43" t="s">
        <v>660</v>
      </c>
      <c r="B2824" s="44" t="s">
        <v>566</v>
      </c>
      <c r="C2824" s="43">
        <v>1</v>
      </c>
      <c r="D2824" s="32">
        <v>2019</v>
      </c>
      <c r="E2824" s="43">
        <v>2</v>
      </c>
      <c r="F2824" s="43">
        <v>2</v>
      </c>
      <c r="G2824" s="43" t="s">
        <v>275</v>
      </c>
      <c r="H2824" s="43">
        <v>1</v>
      </c>
      <c r="I2824" s="43">
        <v>2</v>
      </c>
      <c r="J2824" s="45">
        <v>0</v>
      </c>
      <c r="K2824" s="43" t="s">
        <v>275</v>
      </c>
      <c r="L2824" s="43" t="s">
        <v>275</v>
      </c>
      <c r="M2824" s="43" t="str">
        <f>IF(L2824="NA","NA",2)</f>
        <v>NA</v>
      </c>
      <c r="N2824" s="43" t="s">
        <v>275</v>
      </c>
    </row>
    <row r="2825" spans="1:14" s="43" customFormat="1" x14ac:dyDescent="0.35">
      <c r="A2825" s="43" t="s">
        <v>2408</v>
      </c>
      <c r="B2825" s="43" t="s">
        <v>1999</v>
      </c>
      <c r="C2825" s="43">
        <v>1</v>
      </c>
      <c r="D2825" s="43">
        <v>2019</v>
      </c>
      <c r="E2825" s="43">
        <v>2</v>
      </c>
      <c r="F2825" s="43">
        <v>2</v>
      </c>
      <c r="G2825" s="43" t="str">
        <f>IF(F2825=1,"CODIEREN!","NA")</f>
        <v>NA</v>
      </c>
      <c r="H2825" s="43">
        <v>1</v>
      </c>
      <c r="I2825" s="43">
        <v>2</v>
      </c>
      <c r="J2825" s="45">
        <v>0</v>
      </c>
      <c r="K2825" s="43" t="str">
        <f>IF(OR(C2825=1,C2825=3),"NA","Codieren!")</f>
        <v>NA</v>
      </c>
      <c r="L2825" s="43" t="str">
        <f>IF(OR(C2825=1,C2825=2),"NA","Codieren!")</f>
        <v>NA</v>
      </c>
      <c r="M2825" s="43" t="str">
        <f>IF(L2825="NA","NA","Codieren!")</f>
        <v>NA</v>
      </c>
      <c r="N2825" s="43" t="str">
        <f>IF(OR(M2825="NA",M2825=2),"NA","Codieren!")</f>
        <v>NA</v>
      </c>
    </row>
    <row r="2826" spans="1:14" x14ac:dyDescent="0.35">
      <c r="A2826" s="43" t="s">
        <v>3016</v>
      </c>
      <c r="B2826" t="s">
        <v>2957</v>
      </c>
      <c r="C2826">
        <v>1</v>
      </c>
      <c r="D2826" s="43">
        <v>2016</v>
      </c>
      <c r="E2826" s="43">
        <v>1</v>
      </c>
      <c r="F2826" s="43">
        <v>3</v>
      </c>
      <c r="G2826" s="43" t="str">
        <f>IF(F2826=1,"CODIEREN!","NA")</f>
        <v>NA</v>
      </c>
      <c r="H2826" s="43">
        <v>1</v>
      </c>
      <c r="I2826" s="43">
        <v>2</v>
      </c>
      <c r="J2826" s="45">
        <v>0</v>
      </c>
      <c r="K2826" s="43" t="str">
        <f>IF(OR(C2826=1,C2826=3),"NA","Codieren!")</f>
        <v>NA</v>
      </c>
      <c r="L2826" s="43" t="str">
        <f>IF(OR(C2826=1,C2826=2),"NA","Codieren!")</f>
        <v>NA</v>
      </c>
      <c r="M2826" s="43" t="str">
        <f>IF(L2826="NA","NA","Codieren!")</f>
        <v>NA</v>
      </c>
      <c r="N2826" s="43" t="str">
        <f>IF(OR(M2826="NA",M2826=2),"NA","Codieren!")</f>
        <v>NA</v>
      </c>
    </row>
    <row r="2827" spans="1:14" x14ac:dyDescent="0.35">
      <c r="A2827" s="43" t="s">
        <v>3016</v>
      </c>
      <c r="B2827" t="s">
        <v>112</v>
      </c>
      <c r="C2827">
        <v>2</v>
      </c>
      <c r="D2827" s="43">
        <v>2016</v>
      </c>
      <c r="E2827" s="43" t="str">
        <f>IF(OR(C2827=2,C2827=3),"NA","Codieren!")</f>
        <v>NA</v>
      </c>
      <c r="F2827" s="43" t="str">
        <f>IF(OR(C2827=2,C2827=3),"NA","Codieren!")</f>
        <v>NA</v>
      </c>
      <c r="G2827" s="43" t="str">
        <f>IF(F2827=1,"CODIEREN!","NA")</f>
        <v>NA</v>
      </c>
      <c r="H2827" s="43" t="str">
        <f>IF(OR(C2827=2,C2827=3),"NA","Codieren!")</f>
        <v>NA</v>
      </c>
      <c r="I2827" s="43" t="str">
        <f>IF(OR(C2827=2,C2827=3),"NA","Codieren!")</f>
        <v>NA</v>
      </c>
      <c r="J2827" s="45" t="str">
        <f>IF(OR(C2827=2,C2827=3),"NA","Codieren!")</f>
        <v>NA</v>
      </c>
      <c r="K2827" s="43">
        <v>11</v>
      </c>
      <c r="L2827" s="43" t="str">
        <f>IF(OR(C2827=1,C2827=2),"NA","Codieren!")</f>
        <v>NA</v>
      </c>
      <c r="M2827" s="43" t="str">
        <f>IF(L2827="NA","NA","Codieren!")</f>
        <v>NA</v>
      </c>
      <c r="N2827" s="43" t="str">
        <f>IF(OR(M2827="NA",M2827=2),"NA","Codieren!")</f>
        <v>NA</v>
      </c>
    </row>
    <row r="2828" spans="1:14" x14ac:dyDescent="0.35">
      <c r="A2828" s="43" t="s">
        <v>322</v>
      </c>
      <c r="B2828" s="44" t="s">
        <v>9</v>
      </c>
      <c r="C2828" s="44">
        <v>1</v>
      </c>
      <c r="D2828" s="44">
        <v>2017</v>
      </c>
      <c r="E2828" s="43">
        <v>2</v>
      </c>
      <c r="F2828" s="43" t="s">
        <v>275</v>
      </c>
      <c r="G2828" s="43" t="s">
        <v>275</v>
      </c>
      <c r="H2828" s="43">
        <v>3</v>
      </c>
      <c r="I2828" s="43">
        <v>2</v>
      </c>
      <c r="J2828" s="45">
        <v>5000</v>
      </c>
      <c r="K2828" s="83" t="s">
        <v>275</v>
      </c>
      <c r="L2828" s="83" t="s">
        <v>275</v>
      </c>
      <c r="M2828" s="43" t="str">
        <f>IF(L2828="NA","NA",2)</f>
        <v>NA</v>
      </c>
      <c r="N2828" s="43" t="s">
        <v>275</v>
      </c>
    </row>
    <row r="2829" spans="1:14" x14ac:dyDescent="0.35">
      <c r="A2829" s="43" t="s">
        <v>322</v>
      </c>
      <c r="B2829" s="44" t="s">
        <v>61</v>
      </c>
      <c r="C2829" s="44">
        <v>2</v>
      </c>
      <c r="D2829" s="44">
        <v>2017</v>
      </c>
      <c r="E2829" s="43" t="s">
        <v>275</v>
      </c>
      <c r="F2829" s="43" t="s">
        <v>275</v>
      </c>
      <c r="G2829" s="43" t="s">
        <v>275</v>
      </c>
      <c r="H2829" s="43" t="s">
        <v>275</v>
      </c>
      <c r="I2829" s="43" t="s">
        <v>275</v>
      </c>
      <c r="J2829" s="45" t="s">
        <v>275</v>
      </c>
      <c r="K2829" s="83">
        <v>2</v>
      </c>
      <c r="L2829" s="83" t="s">
        <v>275</v>
      </c>
      <c r="M2829" s="43" t="str">
        <f>IF(L2829="NA","NA",2)</f>
        <v>NA</v>
      </c>
      <c r="N2829" s="43" t="s">
        <v>275</v>
      </c>
    </row>
    <row r="2830" spans="1:14" s="43" customFormat="1" x14ac:dyDescent="0.35">
      <c r="A2830" s="43" t="s">
        <v>3948</v>
      </c>
      <c r="B2830" s="43" t="s">
        <v>3698</v>
      </c>
      <c r="C2830" s="43">
        <v>3</v>
      </c>
      <c r="D2830" s="43">
        <v>2017</v>
      </c>
      <c r="E2830" s="43" t="str">
        <f>IF(OR(C2830=2,C2830=3),"NA","Codieren!")</f>
        <v>NA</v>
      </c>
      <c r="F2830" s="43" t="str">
        <f>IF(OR(C2830=2,C2830=3),"NA","Codieren!")</f>
        <v>NA</v>
      </c>
      <c r="G2830" s="43" t="str">
        <f>IF(F2830=1,"CODIEREN!","NA")</f>
        <v>NA</v>
      </c>
      <c r="H2830" s="43" t="str">
        <f>IF(OR(C2830=2,C2830=3),"NA","Codieren!")</f>
        <v>NA</v>
      </c>
      <c r="I2830" s="43" t="str">
        <f>IF(OR(C2830=2,C2830=3),"NA","Codieren!")</f>
        <v>NA</v>
      </c>
      <c r="J2830" s="45" t="str">
        <f>IF(OR(C2830=2,C2830=3),"NA","Codieren!")</f>
        <v>NA</v>
      </c>
      <c r="K2830" s="43" t="s">
        <v>275</v>
      </c>
      <c r="L2830" s="43">
        <v>2</v>
      </c>
      <c r="M2830" s="43">
        <v>2</v>
      </c>
      <c r="N2830" s="43" t="str">
        <f>IF(OR(M2830="NA",M2830=2),"NA","Codieren!")</f>
        <v>NA</v>
      </c>
    </row>
    <row r="2831" spans="1:14" s="43" customFormat="1" x14ac:dyDescent="0.35">
      <c r="A2831" s="43" t="s">
        <v>3948</v>
      </c>
      <c r="B2831" s="43" t="s">
        <v>3236</v>
      </c>
      <c r="C2831" s="43">
        <v>2</v>
      </c>
      <c r="D2831" s="43">
        <v>2017</v>
      </c>
      <c r="E2831" s="43" t="str">
        <f>IF(OR(C2831=2,C2831=3),"NA","Codieren!")</f>
        <v>NA</v>
      </c>
      <c r="F2831" s="43" t="str">
        <f>IF(OR(C2831=2,C2831=3),"NA","Codieren!")</f>
        <v>NA</v>
      </c>
      <c r="G2831" s="43" t="str">
        <f>IF(F2831=1,"CODIEREN!","NA")</f>
        <v>NA</v>
      </c>
      <c r="H2831" s="43" t="str">
        <f>IF(OR(C2831=2,C2831=3),"NA","Codieren!")</f>
        <v>NA</v>
      </c>
      <c r="I2831" s="43" t="str">
        <f>IF(OR(C2831=2,C2831=3),"NA","Codieren!")</f>
        <v>NA</v>
      </c>
      <c r="J2831" s="45" t="str">
        <f>IF(OR(C2831=2,C2831=3),"NA","Codieren!")</f>
        <v>NA</v>
      </c>
      <c r="K2831" s="43">
        <v>5</v>
      </c>
      <c r="L2831" s="43" t="str">
        <f>IF(OR(C2831=1,C2831=2),"NA","Codieren!")</f>
        <v>NA</v>
      </c>
      <c r="M2831" s="43" t="str">
        <f>IF(L2831="NA","NA","Codieren!")</f>
        <v>NA</v>
      </c>
      <c r="N2831" s="43" t="str">
        <f>IF(OR(M2831="NA",M2831=2),"NA","Codieren!")</f>
        <v>NA</v>
      </c>
    </row>
    <row r="2832" spans="1:14" s="43" customFormat="1" x14ac:dyDescent="0.35">
      <c r="A2832" s="43" t="s">
        <v>1672</v>
      </c>
      <c r="B2832" s="46" t="s">
        <v>1658</v>
      </c>
      <c r="C2832" s="43">
        <v>1</v>
      </c>
      <c r="D2832" s="43">
        <v>2018</v>
      </c>
      <c r="E2832" s="43">
        <v>2</v>
      </c>
      <c r="F2832" s="43">
        <v>2</v>
      </c>
      <c r="G2832" s="43" t="str">
        <f>IF(F2832=1,"CODIEREN!","NA")</f>
        <v>NA</v>
      </c>
      <c r="H2832" s="43">
        <v>1</v>
      </c>
      <c r="I2832" s="43">
        <v>2</v>
      </c>
      <c r="J2832" s="45">
        <v>5000</v>
      </c>
      <c r="K2832" s="43" t="str">
        <f>IF(OR(C2832=1,C2832=3),"NA","Codieren!")</f>
        <v>NA</v>
      </c>
      <c r="L2832" s="43" t="str">
        <f>IF(OR(C2832=1,C2832=2),"NA","Codieren!")</f>
        <v>NA</v>
      </c>
      <c r="M2832" s="43" t="str">
        <f>IF(L2832="NA","NA","Codieren!")</f>
        <v>NA</v>
      </c>
      <c r="N2832" s="43" t="str">
        <f>IF(OR(M2832="NA",M2832=2),"NA","Codieren!")</f>
        <v>NA</v>
      </c>
    </row>
    <row r="2833" spans="1:14" s="43" customFormat="1" x14ac:dyDescent="0.35">
      <c r="A2833" s="43" t="s">
        <v>1672</v>
      </c>
      <c r="B2833" s="43" t="s">
        <v>480</v>
      </c>
      <c r="C2833" s="43">
        <v>2</v>
      </c>
      <c r="D2833" s="43">
        <v>2018</v>
      </c>
      <c r="E2833" s="43" t="str">
        <f>IF(OR(C2833=2,C2833=3),"NA","Codieren!")</f>
        <v>NA</v>
      </c>
      <c r="F2833" s="43" t="str">
        <f>IF(OR(C2833=2,C2833=3),"NA","Codieren!")</f>
        <v>NA</v>
      </c>
      <c r="G2833" s="43" t="str">
        <f>IF(F2833=1,"CODIEREN!","NA")</f>
        <v>NA</v>
      </c>
      <c r="H2833" s="43" t="str">
        <f>IF(OR(C2833=2,C2833=3),"NA","Codieren!")</f>
        <v>NA</v>
      </c>
      <c r="I2833" s="43" t="str">
        <f>IF(OR(C2833=2,C2833=3),"NA","Codieren!")</f>
        <v>NA</v>
      </c>
      <c r="J2833" s="45" t="str">
        <f>IF(OR(C2833=2,C2833=3),"NA","Codieren!")</f>
        <v>NA</v>
      </c>
      <c r="K2833" s="43">
        <v>10</v>
      </c>
      <c r="L2833" s="43" t="str">
        <f>IF(OR(C2833=1,C2833=2),"NA","Codieren!")</f>
        <v>NA</v>
      </c>
      <c r="M2833" s="43" t="str">
        <f>IF(L2833="NA","NA","Codieren!")</f>
        <v>NA</v>
      </c>
      <c r="N2833" s="43" t="str">
        <f>IF(OR(M2833="NA",M2833=2),"NA","Codieren!")</f>
        <v>NA</v>
      </c>
    </row>
    <row r="2834" spans="1:14" s="43" customFormat="1" x14ac:dyDescent="0.35">
      <c r="A2834" s="43" t="s">
        <v>3322</v>
      </c>
      <c r="B2834" s="43" t="s">
        <v>3297</v>
      </c>
      <c r="C2834" s="43">
        <v>1</v>
      </c>
      <c r="D2834" s="43">
        <v>2017</v>
      </c>
      <c r="E2834" s="43">
        <v>1</v>
      </c>
      <c r="F2834" s="43">
        <v>3</v>
      </c>
      <c r="G2834" s="43" t="str">
        <f>IF(F2834=1,"CODIEREN!","NA")</f>
        <v>NA</v>
      </c>
      <c r="H2834" s="43">
        <v>2</v>
      </c>
      <c r="I2834" s="43">
        <v>2</v>
      </c>
      <c r="J2834" s="45">
        <v>5000</v>
      </c>
      <c r="K2834" s="43" t="str">
        <f>IF(OR(C2864=1,C2864=3),"NA","Codieren!")</f>
        <v>NA</v>
      </c>
      <c r="L2834" s="43" t="str">
        <f>IF(OR(C2834=1,C2834=2),"NA","Codieren!")</f>
        <v>NA</v>
      </c>
      <c r="M2834" s="43" t="str">
        <f>IF(L2834="NA","NA","Codieren!")</f>
        <v>NA</v>
      </c>
      <c r="N2834" s="43" t="str">
        <f>IF(OR(M2834="NA",M2834=2),"NA","Codieren!")</f>
        <v>NA</v>
      </c>
    </row>
    <row r="2835" spans="1:14" s="43" customFormat="1" x14ac:dyDescent="0.35">
      <c r="A2835" s="43" t="s">
        <v>3322</v>
      </c>
      <c r="B2835" s="43" t="s">
        <v>1789</v>
      </c>
      <c r="C2835" s="43">
        <v>2</v>
      </c>
      <c r="D2835" s="43">
        <v>2017</v>
      </c>
      <c r="E2835" s="43" t="str">
        <f>IF(OR(C2835=2,C2835=3),"NA","Codieren!")</f>
        <v>NA</v>
      </c>
      <c r="F2835" s="43" t="str">
        <f>IF(OR(C2835=2,C2835=3),"NA","Codieren!")</f>
        <v>NA</v>
      </c>
      <c r="G2835" s="43" t="str">
        <f>IF(F2835=1,"CODIEREN!","NA")</f>
        <v>NA</v>
      </c>
      <c r="H2835" s="43" t="str">
        <f>IF(OR(C2835=2,C2835=3),"NA","Codieren!")</f>
        <v>NA</v>
      </c>
      <c r="I2835" s="43" t="str">
        <f>IF(OR(C2835=2,C2835=3),"NA","Codieren!")</f>
        <v>NA</v>
      </c>
      <c r="J2835" s="45" t="str">
        <f>IF(OR(C2835=2,C2835=3),"NA","Codieren!")</f>
        <v>NA</v>
      </c>
      <c r="K2835" s="43" t="s">
        <v>275</v>
      </c>
      <c r="L2835" s="43" t="str">
        <f>IF(OR(C2835=1,C2835=2),"NA","Codieren!")</f>
        <v>NA</v>
      </c>
      <c r="M2835" s="43" t="str">
        <f>IF(L2835="NA","NA","Codieren!")</f>
        <v>NA</v>
      </c>
      <c r="N2835" s="43" t="str">
        <f>IF(OR(M2835="NA",M2835=2),"NA","Codieren!")</f>
        <v>NA</v>
      </c>
    </row>
    <row r="2836" spans="1:14" s="43" customFormat="1" x14ac:dyDescent="0.35">
      <c r="A2836" s="43" t="s">
        <v>2169</v>
      </c>
      <c r="B2836" s="44" t="s">
        <v>1999</v>
      </c>
      <c r="C2836" s="43">
        <v>1</v>
      </c>
      <c r="D2836" s="43">
        <v>2017</v>
      </c>
      <c r="E2836" s="43">
        <v>1</v>
      </c>
      <c r="F2836" s="43">
        <v>2</v>
      </c>
      <c r="G2836" s="43" t="str">
        <f>IF(F2836=1,"CODIEREN!","NA")</f>
        <v>NA</v>
      </c>
      <c r="H2836" s="43">
        <v>1</v>
      </c>
      <c r="I2836" s="43">
        <v>2</v>
      </c>
      <c r="J2836" s="45">
        <v>0</v>
      </c>
      <c r="K2836" s="43" t="str">
        <f>IF(OR(C2836=1,C2836=3),"NA","Codieren!")</f>
        <v>NA</v>
      </c>
      <c r="L2836" s="43" t="str">
        <f>IF(OR(C2836=1,C2836=2),"NA","Codieren!")</f>
        <v>NA</v>
      </c>
      <c r="M2836" s="43" t="str">
        <f>IF(L2836="NA","NA","Codieren!")</f>
        <v>NA</v>
      </c>
      <c r="N2836" s="43" t="str">
        <f>IF(OR(M2836="NA",M2836=2),"NA","Codieren!")</f>
        <v>NA</v>
      </c>
    </row>
    <row r="2837" spans="1:14" s="43" customFormat="1" x14ac:dyDescent="0.35">
      <c r="A2837" s="43" t="s">
        <v>2392</v>
      </c>
      <c r="B2837" s="43" t="s">
        <v>1999</v>
      </c>
      <c r="C2837" s="43">
        <v>1</v>
      </c>
      <c r="D2837" s="43">
        <v>2019</v>
      </c>
      <c r="E2837" s="43">
        <v>2</v>
      </c>
      <c r="F2837" s="43">
        <v>2</v>
      </c>
      <c r="G2837" s="43" t="str">
        <f>IF(F2837=1,"CODIEREN!","NA")</f>
        <v>NA</v>
      </c>
      <c r="H2837" s="43">
        <v>1</v>
      </c>
      <c r="I2837" s="43">
        <v>2</v>
      </c>
      <c r="J2837" s="45">
        <v>0</v>
      </c>
      <c r="K2837" s="43" t="str">
        <f>IF(OR(C2837=1,C2837=3),"NA","Codieren!")</f>
        <v>NA</v>
      </c>
      <c r="L2837" s="43" t="str">
        <f>IF(OR(C2837=1,C2837=2),"NA","Codieren!")</f>
        <v>NA</v>
      </c>
      <c r="M2837" s="43" t="str">
        <f>IF(L2837="NA","NA","Codieren!")</f>
        <v>NA</v>
      </c>
      <c r="N2837" s="43" t="str">
        <f>IF(OR(M2837="NA",M2837=2),"NA","Codieren!")</f>
        <v>NA</v>
      </c>
    </row>
    <row r="2838" spans="1:14" x14ac:dyDescent="0.35">
      <c r="A2838" s="43" t="s">
        <v>2333</v>
      </c>
      <c r="B2838" s="43" t="s">
        <v>1999</v>
      </c>
      <c r="C2838">
        <v>1</v>
      </c>
      <c r="D2838" s="43">
        <v>2018</v>
      </c>
      <c r="E2838" s="43">
        <v>2</v>
      </c>
      <c r="F2838" s="43">
        <v>2</v>
      </c>
      <c r="G2838" s="43" t="str">
        <f>IF(F2838=1,"CODIEREN!","NA")</f>
        <v>NA</v>
      </c>
      <c r="H2838" s="43">
        <v>1</v>
      </c>
      <c r="I2838" s="43">
        <v>2</v>
      </c>
      <c r="J2838" s="45">
        <v>0</v>
      </c>
      <c r="K2838" s="43" t="str">
        <f>IF(OR(C2838=1,C2838=3),"NA","Codieren!")</f>
        <v>NA</v>
      </c>
      <c r="L2838" s="43" t="str">
        <f>IF(OR(C2838=1,C2838=2),"NA","Codieren!")</f>
        <v>NA</v>
      </c>
      <c r="M2838" s="43" t="str">
        <f>IF(L2838="NA","NA","Codieren!")</f>
        <v>NA</v>
      </c>
      <c r="N2838" s="43" t="str">
        <f>IF(OR(M2838="NA",M2838=2),"NA","Codieren!")</f>
        <v>NA</v>
      </c>
    </row>
    <row r="2839" spans="1:14" s="43" customFormat="1" x14ac:dyDescent="0.35">
      <c r="A2839" s="43" t="s">
        <v>2333</v>
      </c>
      <c r="B2839" s="44" t="s">
        <v>434</v>
      </c>
      <c r="C2839" s="43">
        <v>2</v>
      </c>
      <c r="D2839" s="43">
        <v>2018</v>
      </c>
      <c r="E2839" s="43" t="str">
        <f>IF(OR(C2839=2,C2839=3),"NA","Codieren!")</f>
        <v>NA</v>
      </c>
      <c r="F2839" s="43" t="str">
        <f>IF(OR(C2839=2,C2839=3),"NA","Codieren!")</f>
        <v>NA</v>
      </c>
      <c r="G2839" s="43" t="str">
        <f>IF(F2839=1,"CODIEREN!","NA")</f>
        <v>NA</v>
      </c>
      <c r="H2839" s="43" t="str">
        <f>IF(OR(C2839=2,C2839=3),"NA","Codieren!")</f>
        <v>NA</v>
      </c>
      <c r="I2839" s="43" t="str">
        <f>IF(OR(C2839=2,C2839=3),"NA","Codieren!")</f>
        <v>NA</v>
      </c>
      <c r="J2839" s="45" t="str">
        <f>IF(OR(C2839=2,C2839=3),"NA","Codieren!")</f>
        <v>NA</v>
      </c>
      <c r="K2839" s="43">
        <v>10</v>
      </c>
      <c r="L2839" s="43" t="str">
        <f>IF(OR(C2839=1,C2839=2),"NA","Codieren!")</f>
        <v>NA</v>
      </c>
      <c r="M2839" s="43" t="str">
        <f>IF(L2839="NA","NA","Codieren!")</f>
        <v>NA</v>
      </c>
      <c r="N2839" s="43" t="str">
        <f>IF(OR(M2839="NA",M2839=2),"NA","Codieren!")</f>
        <v>NA</v>
      </c>
    </row>
    <row r="2840" spans="1:14" s="43" customFormat="1" x14ac:dyDescent="0.35">
      <c r="A2840" s="43" t="s">
        <v>3727</v>
      </c>
      <c r="B2840" s="43" t="s">
        <v>3698</v>
      </c>
      <c r="C2840" s="43">
        <v>1</v>
      </c>
      <c r="D2840" s="43">
        <v>2019</v>
      </c>
      <c r="E2840" s="43">
        <v>2</v>
      </c>
      <c r="F2840" s="43">
        <v>5</v>
      </c>
      <c r="G2840" s="43" t="str">
        <f>IF(F2840=1,"CODIEREN!","NA")</f>
        <v>NA</v>
      </c>
      <c r="H2840" s="43">
        <v>3</v>
      </c>
      <c r="I2840" s="43">
        <v>2</v>
      </c>
      <c r="J2840" s="45">
        <v>0</v>
      </c>
      <c r="K2840" s="43" t="str">
        <f>IF(OR(C2840=1,C2840=3),"NA","Codieren!")</f>
        <v>NA</v>
      </c>
      <c r="L2840" s="43" t="str">
        <f>IF(OR(C2840=1,C2840=2),"NA","Codieren!")</f>
        <v>NA</v>
      </c>
      <c r="M2840" s="43" t="str">
        <f>IF(L2840="NA","NA","Codieren!")</f>
        <v>NA</v>
      </c>
      <c r="N2840" s="43" t="str">
        <f>IF(OR(M2840="NA",M2840=2),"NA","Codieren!")</f>
        <v>NA</v>
      </c>
    </row>
    <row r="2841" spans="1:14" x14ac:dyDescent="0.35">
      <c r="A2841" s="43" t="s">
        <v>3727</v>
      </c>
      <c r="B2841" t="s">
        <v>1111</v>
      </c>
      <c r="C2841">
        <v>2</v>
      </c>
      <c r="D2841" s="43">
        <v>2019</v>
      </c>
      <c r="E2841" s="43" t="str">
        <f>IF(OR(C2841=2,C2841=3),"NA","Codieren!")</f>
        <v>NA</v>
      </c>
      <c r="F2841" s="43" t="str">
        <f>IF(OR(C2841=2,C2841=3),"NA","Codieren!")</f>
        <v>NA</v>
      </c>
      <c r="G2841" s="43" t="str">
        <f>IF(F2841=1,"CODIEREN!","NA")</f>
        <v>NA</v>
      </c>
      <c r="H2841" s="43" t="str">
        <f>IF(OR(C2841=2,C2841=3),"NA","Codieren!")</f>
        <v>NA</v>
      </c>
      <c r="I2841" s="43" t="str">
        <f>IF(OR(C2841=2,C2841=3),"NA","Codieren!")</f>
        <v>NA</v>
      </c>
      <c r="J2841" s="45" t="str">
        <f>IF(OR(C2841=2,C2841=3),"NA","Codieren!")</f>
        <v>NA</v>
      </c>
      <c r="K2841" s="43">
        <v>12</v>
      </c>
      <c r="L2841" s="43" t="str">
        <f>IF(OR(C2841=1,C2841=2),"NA","Codieren!")</f>
        <v>NA</v>
      </c>
      <c r="M2841" s="43" t="str">
        <f>IF(L2841="NA","NA","Codieren!")</f>
        <v>NA</v>
      </c>
      <c r="N2841" s="43" t="str">
        <f>IF(OR(M2841="NA",M2841=2),"NA","Codieren!")</f>
        <v>NA</v>
      </c>
    </row>
    <row r="2842" spans="1:14" s="43" customFormat="1" x14ac:dyDescent="0.35">
      <c r="A2842" s="43" t="s">
        <v>3244</v>
      </c>
      <c r="B2842" s="43" t="s">
        <v>3192</v>
      </c>
      <c r="C2842" s="43">
        <v>1</v>
      </c>
      <c r="D2842" s="43">
        <v>2017</v>
      </c>
      <c r="E2842" s="43">
        <v>1</v>
      </c>
      <c r="F2842" s="43">
        <v>2</v>
      </c>
      <c r="G2842" s="43" t="str">
        <f>IF(F2842=1,"CODIEREN!","NA")</f>
        <v>NA</v>
      </c>
      <c r="H2842" s="43">
        <v>1</v>
      </c>
      <c r="I2842" s="43">
        <v>2</v>
      </c>
      <c r="J2842" s="45">
        <v>5000</v>
      </c>
      <c r="K2842" s="43" t="str">
        <f>IF(OR(C2842=1,C2842=3),"NA","Codieren!")</f>
        <v>NA</v>
      </c>
      <c r="L2842" s="43" t="str">
        <f>IF(OR(C2842=1,C2842=2),"NA","Codieren!")</f>
        <v>NA</v>
      </c>
      <c r="M2842" s="43" t="str">
        <f>IF(L2842="NA","NA","Codieren!")</f>
        <v>NA</v>
      </c>
      <c r="N2842" s="43" t="str">
        <f>IF(OR(M2842="NA",M2842=2),"NA","Codieren!")</f>
        <v>NA</v>
      </c>
    </row>
    <row r="2843" spans="1:14" s="43" customFormat="1" x14ac:dyDescent="0.35">
      <c r="A2843" s="43" t="s">
        <v>3244</v>
      </c>
      <c r="B2843" s="43" t="s">
        <v>56</v>
      </c>
      <c r="C2843" s="43">
        <v>2</v>
      </c>
      <c r="D2843" s="43">
        <v>2017</v>
      </c>
      <c r="E2843" s="43" t="str">
        <f>IF(OR(C2843=2,C2843=3),"NA","Codieren!")</f>
        <v>NA</v>
      </c>
      <c r="F2843" s="43" t="str">
        <f>IF(OR(C2843=2,C2843=3),"NA","Codieren!")</f>
        <v>NA</v>
      </c>
      <c r="G2843" s="43" t="str">
        <f>IF(F2843=1,"CODIEREN!","NA")</f>
        <v>NA</v>
      </c>
      <c r="H2843" s="43" t="str">
        <f>IF(OR(C2843=2,C2843=3),"NA","Codieren!")</f>
        <v>NA</v>
      </c>
      <c r="I2843" s="43" t="str">
        <f>IF(OR(C2843=2,C2843=3),"NA","Codieren!")</f>
        <v>NA</v>
      </c>
      <c r="J2843" s="45" t="str">
        <f>IF(OR(C2843=2,C2843=3),"NA","Codieren!")</f>
        <v>NA</v>
      </c>
      <c r="K2843" s="43" t="s">
        <v>275</v>
      </c>
      <c r="L2843" s="43" t="str">
        <f>IF(OR(C2843=1,C2843=2),"NA","Codieren!")</f>
        <v>NA</v>
      </c>
      <c r="M2843" s="43" t="str">
        <f>IF(L2843="NA","NA","Codieren!")</f>
        <v>NA</v>
      </c>
      <c r="N2843" s="43" t="str">
        <f>IF(OR(M2843="NA",M2843=2),"NA","Codieren!")</f>
        <v>NA</v>
      </c>
    </row>
    <row r="2844" spans="1:14" s="43" customFormat="1" x14ac:dyDescent="0.35">
      <c r="A2844" s="43" t="s">
        <v>3226</v>
      </c>
      <c r="B2844" s="43" t="s">
        <v>3192</v>
      </c>
      <c r="C2844" s="43">
        <v>1</v>
      </c>
      <c r="D2844" s="43">
        <v>2016</v>
      </c>
      <c r="E2844" s="43">
        <v>1</v>
      </c>
      <c r="F2844" s="43">
        <v>5</v>
      </c>
      <c r="G2844" s="43" t="str">
        <f>IF(F2844=1,"CODIEREN!","NA")</f>
        <v>NA</v>
      </c>
      <c r="H2844" s="43">
        <v>1</v>
      </c>
      <c r="I2844" s="43">
        <v>2</v>
      </c>
      <c r="J2844" s="45">
        <v>0</v>
      </c>
      <c r="K2844" s="43" t="str">
        <f>IF(OR(C2844=1,C2844=3),"NA","Codieren!")</f>
        <v>NA</v>
      </c>
      <c r="L2844" s="43" t="str">
        <f>IF(OR(C2844=1,C2844=2),"NA","Codieren!")</f>
        <v>NA</v>
      </c>
      <c r="M2844" s="43" t="str">
        <f>IF(L2844="NA","NA","Codieren!")</f>
        <v>NA</v>
      </c>
      <c r="N2844" s="43" t="str">
        <f>IF(OR(M2844="NA",M2844=2),"NA","Codieren!")</f>
        <v>NA</v>
      </c>
    </row>
    <row r="2845" spans="1:14" s="43" customFormat="1" x14ac:dyDescent="0.35">
      <c r="A2845" s="43" t="s">
        <v>3226</v>
      </c>
      <c r="B2845" s="43" t="s">
        <v>111</v>
      </c>
      <c r="C2845" s="43">
        <v>2</v>
      </c>
      <c r="D2845" s="43">
        <v>2016</v>
      </c>
      <c r="E2845" s="43" t="str">
        <f>IF(OR(C2845=2,C2845=3),"NA","Codieren!")</f>
        <v>NA</v>
      </c>
      <c r="F2845" s="43" t="str">
        <f>IF(OR(C2845=2,C2845=3),"NA","Codieren!")</f>
        <v>NA</v>
      </c>
      <c r="G2845" s="43" t="str">
        <f>IF(F2845=1,"CODIEREN!","NA")</f>
        <v>NA</v>
      </c>
      <c r="H2845" s="43" t="str">
        <f>IF(OR(C2845=2,C2845=3),"NA","Codieren!")</f>
        <v>NA</v>
      </c>
      <c r="I2845" s="43" t="str">
        <f>IF(OR(C2845=2,C2845=3),"NA","Codieren!")</f>
        <v>NA</v>
      </c>
      <c r="J2845" s="45" t="str">
        <f>IF(OR(C2845=2,C2845=3),"NA","Codieren!")</f>
        <v>NA</v>
      </c>
      <c r="K2845" s="43" t="s">
        <v>275</v>
      </c>
      <c r="L2845" s="43" t="str">
        <f>IF(OR(C2845=1,C2845=2),"NA","Codieren!")</f>
        <v>NA</v>
      </c>
      <c r="M2845" s="43" t="str">
        <f>IF(L2845="NA","NA","Codieren!")</f>
        <v>NA</v>
      </c>
      <c r="N2845" s="43" t="str">
        <f>IF(OR(M2845="NA",M2845=2),"NA","Codieren!")</f>
        <v>NA</v>
      </c>
    </row>
    <row r="2846" spans="1:14" s="43" customFormat="1" x14ac:dyDescent="0.35">
      <c r="A2846" s="43" t="s">
        <v>786</v>
      </c>
      <c r="B2846" s="44" t="s">
        <v>566</v>
      </c>
      <c r="C2846" s="43">
        <v>1</v>
      </c>
      <c r="D2846" s="32">
        <v>2018</v>
      </c>
      <c r="E2846" s="43">
        <v>1</v>
      </c>
      <c r="F2846" s="43">
        <v>5</v>
      </c>
      <c r="G2846" s="43" t="s">
        <v>275</v>
      </c>
      <c r="H2846" s="43">
        <v>1</v>
      </c>
      <c r="I2846" s="43">
        <v>2</v>
      </c>
      <c r="J2846" s="45">
        <v>0</v>
      </c>
      <c r="K2846" s="43" t="s">
        <v>275</v>
      </c>
      <c r="L2846" s="43" t="s">
        <v>275</v>
      </c>
      <c r="M2846" s="43" t="str">
        <f>IF(L2846="NA","NA",2)</f>
        <v>NA</v>
      </c>
      <c r="N2846" s="43" t="s">
        <v>275</v>
      </c>
    </row>
    <row r="2847" spans="1:14" s="43" customFormat="1" x14ac:dyDescent="0.35">
      <c r="A2847" s="43" t="s">
        <v>786</v>
      </c>
      <c r="B2847" s="44" t="s">
        <v>540</v>
      </c>
      <c r="C2847" s="43">
        <v>2</v>
      </c>
      <c r="D2847" s="32">
        <v>2018</v>
      </c>
      <c r="E2847" s="43" t="s">
        <v>275</v>
      </c>
      <c r="F2847" s="43" t="s">
        <v>275</v>
      </c>
      <c r="G2847" s="43" t="s">
        <v>275</v>
      </c>
      <c r="H2847" s="43" t="s">
        <v>275</v>
      </c>
      <c r="I2847" s="43" t="s">
        <v>275</v>
      </c>
      <c r="J2847" s="45" t="s">
        <v>275</v>
      </c>
      <c r="K2847" s="43">
        <v>7</v>
      </c>
      <c r="L2847" s="43" t="s">
        <v>275</v>
      </c>
      <c r="M2847" s="43" t="str">
        <f>IF(L2847="NA","NA",2)</f>
        <v>NA</v>
      </c>
      <c r="N2847" s="43" t="s">
        <v>275</v>
      </c>
    </row>
    <row r="2848" spans="1:14" x14ac:dyDescent="0.35">
      <c r="A2848" s="43" t="s">
        <v>2735</v>
      </c>
      <c r="B2848" s="43" t="s">
        <v>2434</v>
      </c>
      <c r="C2848">
        <v>3</v>
      </c>
      <c r="D2848" s="43">
        <v>2019</v>
      </c>
      <c r="E2848" s="43" t="str">
        <f>IF(OR(C2848=2,C2848=3),"NA","Codieren!")</f>
        <v>NA</v>
      </c>
      <c r="F2848" s="43" t="str">
        <f>IF(OR(C2848=2,C2848=3),"NA","Codieren!")</f>
        <v>NA</v>
      </c>
      <c r="G2848" s="43" t="str">
        <f>IF(F2848=1,"CODIEREN!","NA")</f>
        <v>NA</v>
      </c>
      <c r="H2848" s="43" t="str">
        <f>IF(OR(C2848=2,C2848=3),"NA","Codieren!")</f>
        <v>NA</v>
      </c>
      <c r="I2848" s="43" t="str">
        <f>IF(OR(C2848=2,C2848=3),"NA","Codieren!")</f>
        <v>NA</v>
      </c>
      <c r="J2848" s="45" t="str">
        <f>IF(OR(C2848=2,C2848=3),"NA","Codieren!")</f>
        <v>NA</v>
      </c>
      <c r="K2848" s="43" t="str">
        <f>IF(OR(C2848=1,C2848=3),"NA","Codieren!")</f>
        <v>NA</v>
      </c>
      <c r="L2848" s="43">
        <v>2</v>
      </c>
      <c r="M2848" s="43">
        <v>1</v>
      </c>
      <c r="N2848" s="43">
        <v>5</v>
      </c>
    </row>
    <row r="2849" spans="1:14" x14ac:dyDescent="0.35">
      <c r="A2849" s="43" t="s">
        <v>2735</v>
      </c>
      <c r="B2849" s="43" t="s">
        <v>2631</v>
      </c>
      <c r="C2849">
        <v>2</v>
      </c>
      <c r="D2849" s="43">
        <v>2019</v>
      </c>
      <c r="E2849" s="43" t="str">
        <f>IF(OR(C2849=2,C2849=3),"NA","Codieren!")</f>
        <v>NA</v>
      </c>
      <c r="F2849" s="43" t="str">
        <f>IF(OR(C2849=2,C2849=3),"NA","Codieren!")</f>
        <v>NA</v>
      </c>
      <c r="G2849" s="43" t="str">
        <f>IF(F2849=1,"CODIEREN!","NA")</f>
        <v>NA</v>
      </c>
      <c r="H2849" s="43" t="str">
        <f>IF(OR(C2849=2,C2849=3),"NA","Codieren!")</f>
        <v>NA</v>
      </c>
      <c r="I2849" s="43" t="str">
        <f>IF(OR(C2849=2,C2849=3),"NA","Codieren!")</f>
        <v>NA</v>
      </c>
      <c r="J2849" s="45" t="str">
        <f>IF(OR(C2849=2,C2849=3),"NA","Codieren!")</f>
        <v>NA</v>
      </c>
      <c r="K2849" s="43">
        <v>5</v>
      </c>
      <c r="L2849" s="43" t="str">
        <f>IF(OR(C2849=1,C2849=2),"NA","Codieren!")</f>
        <v>NA</v>
      </c>
      <c r="M2849" s="43" t="str">
        <f>IF(L2849="NA","NA","Codieren!")</f>
        <v>NA</v>
      </c>
      <c r="N2849" s="43" t="str">
        <f>IF(OR(M2849="NA",M2849=2),"NA","Codieren!")</f>
        <v>NA</v>
      </c>
    </row>
    <row r="2850" spans="1:14" x14ac:dyDescent="0.35">
      <c r="A2850" s="43" t="s">
        <v>3631</v>
      </c>
      <c r="B2850" s="43" t="s">
        <v>940</v>
      </c>
      <c r="C2850">
        <v>3</v>
      </c>
      <c r="D2850" s="43">
        <v>2017</v>
      </c>
      <c r="E2850" s="43" t="str">
        <f>IF(OR(C2850=2,C2850=3),"NA","Codieren!")</f>
        <v>NA</v>
      </c>
      <c r="F2850" s="43" t="str">
        <f>IF(OR(C2850=2,C2850=3),"NA","Codieren!")</f>
        <v>NA</v>
      </c>
      <c r="G2850" s="43" t="str">
        <f>IF(F2850=1,"CODIEREN!","NA")</f>
        <v>NA</v>
      </c>
      <c r="H2850" s="43" t="str">
        <f>IF(OR(C2850=2,C2850=3),"NA","Codieren!")</f>
        <v>NA</v>
      </c>
      <c r="I2850" s="43" t="str">
        <f>IF(OR(C2850=2,C2850=3),"NA","Codieren!")</f>
        <v>NA</v>
      </c>
      <c r="J2850" s="45" t="str">
        <f>IF(OR(C2850=2,C2850=3),"NA","Codieren!")</f>
        <v>NA</v>
      </c>
      <c r="K2850" s="43" t="str">
        <f>IF(OR(C2850=1,C2850=3),"NA","Codieren!")</f>
        <v>NA</v>
      </c>
      <c r="L2850" s="43">
        <v>2</v>
      </c>
      <c r="M2850" s="43">
        <v>1</v>
      </c>
      <c r="N2850" s="43">
        <v>2</v>
      </c>
    </row>
    <row r="2851" spans="1:14" x14ac:dyDescent="0.35">
      <c r="A2851" s="43" t="s">
        <v>3631</v>
      </c>
      <c r="B2851" t="s">
        <v>1192</v>
      </c>
      <c r="C2851">
        <v>2</v>
      </c>
      <c r="D2851" s="43">
        <v>2017</v>
      </c>
      <c r="E2851" s="43" t="str">
        <f>IF(OR(C2851=2,C2851=3),"NA","Codieren!")</f>
        <v>NA</v>
      </c>
      <c r="F2851" s="43" t="str">
        <f>IF(OR(C2851=2,C2851=3),"NA","Codieren!")</f>
        <v>NA</v>
      </c>
      <c r="G2851" s="43" t="str">
        <f>IF(F2851=1,"CODIEREN!","NA")</f>
        <v>NA</v>
      </c>
      <c r="H2851" s="43" t="str">
        <f>IF(OR(C2851=2,C2851=3),"NA","Codieren!")</f>
        <v>NA</v>
      </c>
      <c r="I2851" s="43" t="str">
        <f>IF(OR(C2851=2,C2851=3),"NA","Codieren!")</f>
        <v>NA</v>
      </c>
      <c r="J2851" s="45" t="str">
        <f>IF(OR(C2851=2,C2851=3),"NA","Codieren!")</f>
        <v>NA</v>
      </c>
      <c r="K2851" s="43">
        <v>2</v>
      </c>
      <c r="L2851" s="43" t="str">
        <f>IF(OR(C2851=1,C2851=2),"NA","Codieren!")</f>
        <v>NA</v>
      </c>
      <c r="M2851" s="43" t="str">
        <f>IF(L2851="NA","NA","Codieren!")</f>
        <v>NA</v>
      </c>
      <c r="N2851" s="43" t="str">
        <f>IF(OR(M2851="NA",M2851=2),"NA","Codieren!")</f>
        <v>NA</v>
      </c>
    </row>
    <row r="2852" spans="1:14" x14ac:dyDescent="0.35">
      <c r="A2852" s="43" t="s">
        <v>3138</v>
      </c>
      <c r="B2852" t="s">
        <v>2957</v>
      </c>
      <c r="C2852">
        <v>1</v>
      </c>
      <c r="D2852" s="43">
        <v>2015</v>
      </c>
      <c r="E2852" s="43">
        <v>1</v>
      </c>
      <c r="F2852" s="43">
        <v>3</v>
      </c>
      <c r="G2852" s="43" t="str">
        <f>IF(F2852=1,"CODIEREN!","NA")</f>
        <v>NA</v>
      </c>
      <c r="H2852" s="43">
        <v>1</v>
      </c>
      <c r="I2852" s="43">
        <v>2</v>
      </c>
      <c r="J2852" s="45">
        <v>0</v>
      </c>
      <c r="K2852" s="43" t="str">
        <f>IF(OR(C2852=1,C2852=3),"NA","Codieren!")</f>
        <v>NA</v>
      </c>
      <c r="L2852" s="43" t="str">
        <f>IF(OR(C2852=1,C2852=2),"NA","Codieren!")</f>
        <v>NA</v>
      </c>
      <c r="M2852" s="43" t="str">
        <f>IF(L2852="NA","NA","Codieren!")</f>
        <v>NA</v>
      </c>
      <c r="N2852" s="43" t="str">
        <f>IF(OR(M2852="NA",M2852=2),"NA","Codieren!")</f>
        <v>NA</v>
      </c>
    </row>
    <row r="2853" spans="1:14" s="43" customFormat="1" x14ac:dyDescent="0.35">
      <c r="A2853" s="43" t="s">
        <v>3138</v>
      </c>
      <c r="B2853" s="43" t="s">
        <v>3006</v>
      </c>
      <c r="C2853" s="43">
        <v>2</v>
      </c>
      <c r="D2853" s="43">
        <v>2015</v>
      </c>
      <c r="E2853" s="43" t="str">
        <f>IF(OR(C2853=2,C2853=3),"NA","Codieren!")</f>
        <v>NA</v>
      </c>
      <c r="F2853" s="43" t="str">
        <f>IF(OR(C2853=2,C2853=3),"NA","Codieren!")</f>
        <v>NA</v>
      </c>
      <c r="G2853" s="43" t="str">
        <f>IF(F2853=1,"CODIEREN!","NA")</f>
        <v>NA</v>
      </c>
      <c r="H2853" s="43" t="str">
        <f>IF(OR(C2853=2,C2853=3),"NA","Codieren!")</f>
        <v>NA</v>
      </c>
      <c r="I2853" s="43" t="str">
        <f>IF(OR(C2853=2,C2853=3),"NA","Codieren!")</f>
        <v>NA</v>
      </c>
      <c r="J2853" s="45" t="str">
        <f>IF(OR(C2853=2,C2853=3),"NA","Codieren!")</f>
        <v>NA</v>
      </c>
      <c r="K2853" s="43">
        <v>11</v>
      </c>
      <c r="L2853" s="43" t="str">
        <f>IF(OR(C2853=1,C2853=2),"NA","Codieren!")</f>
        <v>NA</v>
      </c>
      <c r="M2853" s="43" t="str">
        <f>IF(L2853="NA","NA","Codieren!")</f>
        <v>NA</v>
      </c>
      <c r="N2853" s="43" t="str">
        <f>IF(OR(M2853="NA",M2853=2),"NA","Codieren!")</f>
        <v>NA</v>
      </c>
    </row>
    <row r="2854" spans="1:14" s="43" customFormat="1" x14ac:dyDescent="0.35">
      <c r="A2854" s="43" t="s">
        <v>3138</v>
      </c>
      <c r="B2854" s="43" t="s">
        <v>2957</v>
      </c>
      <c r="C2854" s="43">
        <v>1</v>
      </c>
      <c r="D2854" s="43">
        <v>2019</v>
      </c>
      <c r="E2854" s="43">
        <v>1</v>
      </c>
      <c r="F2854" s="43">
        <v>3</v>
      </c>
      <c r="G2854" s="43" t="str">
        <f>IF(F2854=1,"CODIEREN!","NA")</f>
        <v>NA</v>
      </c>
      <c r="H2854" s="43">
        <v>1</v>
      </c>
      <c r="I2854" s="43">
        <v>2</v>
      </c>
      <c r="J2854" s="45">
        <v>0</v>
      </c>
      <c r="K2854" s="43" t="str">
        <f>IF(OR(C2854=1,C2854=3),"NA","Codieren!")</f>
        <v>NA</v>
      </c>
      <c r="L2854" s="43" t="str">
        <f>IF(OR(C2854=1,C2854=2),"NA","Codieren!")</f>
        <v>NA</v>
      </c>
      <c r="M2854" s="43" t="str">
        <f>IF(L2854="NA","NA","Codieren!")</f>
        <v>NA</v>
      </c>
      <c r="N2854" s="43" t="str">
        <f>IF(OR(M2854="NA",M2854=2),"NA","Codieren!")</f>
        <v>NA</v>
      </c>
    </row>
    <row r="2855" spans="1:14" s="43" customFormat="1" x14ac:dyDescent="0.35">
      <c r="A2855" s="43" t="s">
        <v>3138</v>
      </c>
      <c r="B2855" s="43" t="s">
        <v>61</v>
      </c>
      <c r="C2855" s="43">
        <v>2</v>
      </c>
      <c r="D2855" s="43">
        <v>2019</v>
      </c>
      <c r="E2855" s="43" t="str">
        <f>IF(OR(C2855=2,C2855=3),"NA","Codieren!")</f>
        <v>NA</v>
      </c>
      <c r="F2855" s="43" t="str">
        <f>IF(OR(C2855=2,C2855=3),"NA","Codieren!")</f>
        <v>NA</v>
      </c>
      <c r="G2855" s="43" t="str">
        <f>IF(F2855=1,"CODIEREN!","NA")</f>
        <v>NA</v>
      </c>
      <c r="H2855" s="43" t="str">
        <f>IF(OR(C2855=2,C2855=3),"NA","Codieren!")</f>
        <v>NA</v>
      </c>
      <c r="I2855" s="43" t="str">
        <f>IF(OR(C2855=2,C2855=3),"NA","Codieren!")</f>
        <v>NA</v>
      </c>
      <c r="J2855" s="45" t="str">
        <f>IF(OR(C2855=2,C2855=3),"NA","Codieren!")</f>
        <v>NA</v>
      </c>
      <c r="K2855" s="43">
        <v>11</v>
      </c>
      <c r="L2855" s="43" t="str">
        <f>IF(OR(C2855=1,C2855=2),"NA","Codieren!")</f>
        <v>NA</v>
      </c>
      <c r="M2855" s="43" t="str">
        <f>IF(L2855="NA","NA","Codieren!")</f>
        <v>NA</v>
      </c>
      <c r="N2855" s="43" t="str">
        <f>IF(OR(M2855="NA",M2855=2),"NA","Codieren!")</f>
        <v>NA</v>
      </c>
    </row>
    <row r="2856" spans="1:14" s="43" customFormat="1" x14ac:dyDescent="0.35">
      <c r="A2856" s="43" t="s">
        <v>4055</v>
      </c>
      <c r="B2856" s="43" t="s">
        <v>3698</v>
      </c>
      <c r="C2856" s="43">
        <v>3</v>
      </c>
      <c r="D2856" s="43">
        <v>2015</v>
      </c>
      <c r="E2856" s="43" t="s">
        <v>275</v>
      </c>
      <c r="F2856" s="43" t="s">
        <v>275</v>
      </c>
      <c r="G2856" s="43" t="s">
        <v>275</v>
      </c>
      <c r="H2856" s="43" t="s">
        <v>275</v>
      </c>
      <c r="I2856" s="43" t="s">
        <v>275</v>
      </c>
      <c r="J2856" s="45" t="s">
        <v>275</v>
      </c>
      <c r="K2856" s="43" t="s">
        <v>275</v>
      </c>
      <c r="L2856" s="43">
        <v>2</v>
      </c>
      <c r="M2856" s="43">
        <v>2</v>
      </c>
      <c r="N2856" s="43" t="str">
        <f>IF(OR(M2856="NA",M2856=2),"NA","Codieren!")</f>
        <v>NA</v>
      </c>
    </row>
    <row r="2857" spans="1:14" s="43" customFormat="1" x14ac:dyDescent="0.35">
      <c r="A2857" s="43" t="s">
        <v>4055</v>
      </c>
      <c r="B2857" s="43" t="s">
        <v>4081</v>
      </c>
      <c r="C2857" s="43">
        <v>2</v>
      </c>
      <c r="D2857" s="43">
        <v>2015</v>
      </c>
      <c r="E2857" s="43" t="s">
        <v>275</v>
      </c>
      <c r="F2857" s="43" t="s">
        <v>275</v>
      </c>
      <c r="G2857" s="43" t="s">
        <v>275</v>
      </c>
      <c r="H2857" s="43" t="s">
        <v>275</v>
      </c>
      <c r="I2857" s="43" t="s">
        <v>275</v>
      </c>
      <c r="J2857" s="45" t="s">
        <v>275</v>
      </c>
      <c r="K2857" s="43">
        <v>15</v>
      </c>
      <c r="L2857" s="43" t="s">
        <v>275</v>
      </c>
      <c r="M2857" s="43" t="s">
        <v>275</v>
      </c>
      <c r="N2857" s="43" t="str">
        <f>IF(OR(M2857="NA",M2857=2),"NA","Codieren!")</f>
        <v>NA</v>
      </c>
    </row>
    <row r="2858" spans="1:14" s="43" customFormat="1" x14ac:dyDescent="0.35">
      <c r="A2858" s="43" t="s">
        <v>1199</v>
      </c>
      <c r="B2858" s="43" t="s">
        <v>1173</v>
      </c>
      <c r="C2858" s="43">
        <v>1</v>
      </c>
      <c r="D2858" s="43">
        <v>2017</v>
      </c>
      <c r="E2858" s="43">
        <v>2</v>
      </c>
      <c r="F2858" s="43" t="s">
        <v>275</v>
      </c>
      <c r="G2858" s="43" t="str">
        <f>IF(F2858=1,"CODIEREN!","NA")</f>
        <v>NA</v>
      </c>
      <c r="H2858" s="43">
        <v>1</v>
      </c>
      <c r="I2858" s="43">
        <v>2</v>
      </c>
      <c r="J2858" s="45">
        <v>16000</v>
      </c>
      <c r="K2858" s="43" t="str">
        <f>IF(OR(C2858=1,C2858=3),"NA","Codieren!")</f>
        <v>NA</v>
      </c>
      <c r="L2858" s="43" t="str">
        <f>IF(OR(C2858=1,C2858=2),"NA","Codieren!")</f>
        <v>NA</v>
      </c>
      <c r="M2858" s="43" t="str">
        <f>IF(L2858="NA","NA","Codieren!")</f>
        <v>NA</v>
      </c>
      <c r="N2858" s="43" t="str">
        <f>IF(OR(M2858="NA",M2858=2),"NA","Codieren!")</f>
        <v>NA</v>
      </c>
    </row>
    <row r="2859" spans="1:14" s="43" customFormat="1" x14ac:dyDescent="0.35">
      <c r="A2859" s="43" t="s">
        <v>1199</v>
      </c>
      <c r="B2859" s="46" t="s">
        <v>1209</v>
      </c>
      <c r="C2859" s="43">
        <v>2</v>
      </c>
      <c r="D2859" s="43">
        <v>2017</v>
      </c>
      <c r="E2859" s="43" t="str">
        <f>IF(OR(C2859=2,C2859=3),"NA","Codieren!")</f>
        <v>NA</v>
      </c>
      <c r="F2859" s="43" t="str">
        <f>IF(OR(C2859=2,C2859=3),"NA","Codieren!")</f>
        <v>NA</v>
      </c>
      <c r="G2859" s="43" t="str">
        <f>IF(F2859=1,"CODIEREN!","NA")</f>
        <v>NA</v>
      </c>
      <c r="H2859" s="43" t="str">
        <f>IF(OR(C2859=2,C2859=3),"NA","Codieren!")</f>
        <v>NA</v>
      </c>
      <c r="I2859" s="43" t="str">
        <f>IF(OR(C2859=2,C2859=3),"NA","Codieren!")</f>
        <v>NA</v>
      </c>
      <c r="J2859" s="45" t="str">
        <f>IF(OR(C2859=2,C2859=3),"NA","Codieren!")</f>
        <v>NA</v>
      </c>
      <c r="K2859" s="43">
        <v>1</v>
      </c>
      <c r="L2859" s="43" t="str">
        <f>IF(OR(C2859=1,C2859=2),"NA","Codieren!")</f>
        <v>NA</v>
      </c>
      <c r="M2859" s="43" t="str">
        <f>IF(L2859="NA","NA","Codieren!")</f>
        <v>NA</v>
      </c>
      <c r="N2859" s="43" t="str">
        <f>IF(OR(M2859="NA",M2859=2),"NA","Codieren!")</f>
        <v>NA</v>
      </c>
    </row>
    <row r="2860" spans="1:14" s="43" customFormat="1" x14ac:dyDescent="0.35">
      <c r="A2860" s="43" t="s">
        <v>1428</v>
      </c>
      <c r="B2860" s="44" t="s">
        <v>1370</v>
      </c>
      <c r="C2860" s="43">
        <v>1</v>
      </c>
      <c r="D2860" s="43">
        <v>2016</v>
      </c>
      <c r="E2860" s="43">
        <v>1</v>
      </c>
      <c r="F2860" s="43">
        <v>1</v>
      </c>
      <c r="G2860" s="43">
        <v>5</v>
      </c>
      <c r="H2860" s="43">
        <v>1</v>
      </c>
      <c r="I2860" s="43">
        <v>2</v>
      </c>
      <c r="J2860" s="45">
        <v>6000</v>
      </c>
      <c r="K2860" s="43" t="str">
        <f>IF(OR(C2860=1,C2860=3),"NA","Codieren!")</f>
        <v>NA</v>
      </c>
      <c r="L2860" s="43" t="str">
        <f>IF(OR(C2860=1,C2860=2),"NA","Codieren!")</f>
        <v>NA</v>
      </c>
      <c r="M2860" s="43" t="str">
        <f>IF(L2860="NA","NA","Codieren!")</f>
        <v>NA</v>
      </c>
      <c r="N2860" s="43" t="str">
        <f>IF(OR(M2860="NA",M2860=2),"NA","Codieren!")</f>
        <v>NA</v>
      </c>
    </row>
    <row r="2861" spans="1:14" s="43" customFormat="1" x14ac:dyDescent="0.35">
      <c r="A2861" s="43" t="s">
        <v>1428</v>
      </c>
      <c r="B2861" s="44" t="s">
        <v>376</v>
      </c>
      <c r="C2861" s="43">
        <v>2</v>
      </c>
      <c r="D2861" s="43">
        <v>2016</v>
      </c>
      <c r="E2861" s="43" t="str">
        <f>IF(OR(C2861=2,C2861=3),"NA","Codieren!")</f>
        <v>NA</v>
      </c>
      <c r="F2861" s="43" t="str">
        <f>IF(OR(C2861=2,C2861=3),"NA","Codieren!")</f>
        <v>NA</v>
      </c>
      <c r="G2861" s="43" t="str">
        <f>IF(F2861=1,"CODIEREN!","NA")</f>
        <v>NA</v>
      </c>
      <c r="H2861" s="43" t="str">
        <f>IF(OR(C2861=2,C2861=3),"NA","Codieren!")</f>
        <v>NA</v>
      </c>
      <c r="I2861" s="43" t="str">
        <f>IF(OR(C2861=2,C2861=3),"NA","Codieren!")</f>
        <v>NA</v>
      </c>
      <c r="J2861" s="45" t="str">
        <f>IF(OR(C2861=2,C2861=3),"NA","Codieren!")</f>
        <v>NA</v>
      </c>
      <c r="K2861" s="43">
        <v>9</v>
      </c>
      <c r="L2861" s="43" t="str">
        <f>IF(OR(C2861=1,C2861=2),"NA","Codieren!")</f>
        <v>NA</v>
      </c>
      <c r="M2861" s="43" t="str">
        <f>IF(L2861="NA","NA","Codieren!")</f>
        <v>NA</v>
      </c>
      <c r="N2861" s="43" t="str">
        <f>IF(OR(M2861="NA",M2861=2),"NA","Codieren!")</f>
        <v>NA</v>
      </c>
    </row>
    <row r="2862" spans="1:14" s="43" customFormat="1" x14ac:dyDescent="0.35">
      <c r="A2862" s="43" t="s">
        <v>3380</v>
      </c>
      <c r="B2862" s="46" t="s">
        <v>3349</v>
      </c>
      <c r="C2862" s="43">
        <v>1</v>
      </c>
      <c r="D2862" s="43">
        <v>2017</v>
      </c>
      <c r="E2862" s="43">
        <v>1</v>
      </c>
      <c r="F2862" s="43">
        <v>4</v>
      </c>
      <c r="G2862" s="43" t="str">
        <f>IF(F2862=1,"CODIEREN!","NA")</f>
        <v>NA</v>
      </c>
      <c r="H2862" s="43">
        <v>1</v>
      </c>
      <c r="I2862" s="43">
        <v>2</v>
      </c>
      <c r="J2862" s="45">
        <v>5000</v>
      </c>
      <c r="K2862" s="43" t="str">
        <f>IF(OR(C2862=1,C2862=3),"NA","Codieren!")</f>
        <v>NA</v>
      </c>
      <c r="L2862" s="43" t="str">
        <f>IF(OR(C2862=1,C2862=2),"NA","Codieren!")</f>
        <v>NA</v>
      </c>
      <c r="M2862" s="43" t="str">
        <f>IF(L2862="NA","NA","Codieren!")</f>
        <v>NA</v>
      </c>
      <c r="N2862" s="43" t="str">
        <f>IF(OR(M2862="NA",M2862=2),"NA","Codieren!")</f>
        <v>NA</v>
      </c>
    </row>
    <row r="2863" spans="1:14" s="43" customFormat="1" x14ac:dyDescent="0.35">
      <c r="A2863" s="43" t="s">
        <v>3380</v>
      </c>
      <c r="B2863" s="46" t="s">
        <v>3392</v>
      </c>
      <c r="C2863" s="43">
        <v>2</v>
      </c>
      <c r="D2863" s="43">
        <v>2017</v>
      </c>
      <c r="E2863" s="43" t="str">
        <f>IF(OR(C2863=2,C2863=3),"NA","Codieren!")</f>
        <v>NA</v>
      </c>
      <c r="F2863" s="43" t="str">
        <f>IF(OR(C2863=2,C2863=3),"NA","Codieren!")</f>
        <v>NA</v>
      </c>
      <c r="G2863" s="43" t="str">
        <f>IF(F2863=1,"CODIEREN!","NA")</f>
        <v>NA</v>
      </c>
      <c r="H2863" s="43" t="str">
        <f>IF(OR(C2863=2,C2863=3),"NA","Codieren!")</f>
        <v>NA</v>
      </c>
      <c r="I2863" s="43" t="str">
        <f>IF(OR(C2863=2,C2863=3),"NA","Codieren!")</f>
        <v>NA</v>
      </c>
      <c r="J2863" s="45" t="str">
        <f>IF(OR(C2863=2,C2863=3),"NA","Codieren!")</f>
        <v>NA</v>
      </c>
      <c r="K2863" s="43" t="s">
        <v>275</v>
      </c>
      <c r="L2863" s="43" t="str">
        <f>IF(OR(C2863=1,C2863=2),"NA","Codieren!")</f>
        <v>NA</v>
      </c>
      <c r="M2863" s="43" t="str">
        <f>IF(L2863="NA","NA","Codieren!")</f>
        <v>NA</v>
      </c>
      <c r="N2863" s="43" t="str">
        <f>IF(OR(M2863="NA",M2863=2),"NA","Codieren!")</f>
        <v>NA</v>
      </c>
    </row>
    <row r="2864" spans="1:14" s="43" customFormat="1" x14ac:dyDescent="0.35">
      <c r="A2864" s="43" t="s">
        <v>2712</v>
      </c>
      <c r="B2864" s="43" t="s">
        <v>2434</v>
      </c>
      <c r="C2864" s="43">
        <v>3</v>
      </c>
      <c r="D2864" s="43">
        <v>2019</v>
      </c>
      <c r="E2864" s="43" t="str">
        <f>IF(OR(C2864=2,C2864=3),"NA","Codieren!")</f>
        <v>NA</v>
      </c>
      <c r="F2864" s="43" t="str">
        <f>IF(OR(C2864=2,C2864=3),"NA","Codieren!")</f>
        <v>NA</v>
      </c>
      <c r="G2864" s="43" t="str">
        <f>IF(F2864=1,"CODIEREN!","NA")</f>
        <v>NA</v>
      </c>
      <c r="H2864" s="43" t="str">
        <f>IF(OR(C2864=2,C2864=3),"NA","Codieren!")</f>
        <v>NA</v>
      </c>
      <c r="I2864" s="43" t="str">
        <f>IF(OR(C2864=2,C2864=3),"NA","Codieren!")</f>
        <v>NA</v>
      </c>
      <c r="J2864" s="45" t="str">
        <f>IF(OR(C2864=2,C2864=3),"NA","Codieren!")</f>
        <v>NA</v>
      </c>
      <c r="K2864" s="43" t="str">
        <f>IF(OR(C2864=1,C2864=3),"NA","Codieren!")</f>
        <v>NA</v>
      </c>
      <c r="L2864" s="43">
        <v>2</v>
      </c>
      <c r="M2864" s="43">
        <v>1</v>
      </c>
      <c r="N2864" s="43">
        <v>5</v>
      </c>
    </row>
    <row r="2865" spans="1:14" s="43" customFormat="1" x14ac:dyDescent="0.35">
      <c r="A2865" s="43" t="s">
        <v>2712</v>
      </c>
      <c r="B2865" s="43" t="s">
        <v>66</v>
      </c>
      <c r="C2865" s="43">
        <v>2</v>
      </c>
      <c r="D2865" s="43">
        <v>2019</v>
      </c>
      <c r="E2865" s="43" t="str">
        <f>IF(OR(C2865=2,C2865=3),"NA","Codieren!")</f>
        <v>NA</v>
      </c>
      <c r="F2865" s="43" t="str">
        <f>IF(OR(C2865=2,C2865=3),"NA","Codieren!")</f>
        <v>NA</v>
      </c>
      <c r="G2865" s="43" t="str">
        <f>IF(F2865=1,"CODIEREN!","NA")</f>
        <v>NA</v>
      </c>
      <c r="H2865" s="43" t="str">
        <f>IF(OR(C2865=2,C2865=3),"NA","Codieren!")</f>
        <v>NA</v>
      </c>
      <c r="I2865" s="43" t="str">
        <f>IF(OR(C2865=2,C2865=3),"NA","Codieren!")</f>
        <v>NA</v>
      </c>
      <c r="J2865" s="45" t="str">
        <f>IF(OR(C2865=2,C2865=3),"NA","Codieren!")</f>
        <v>NA</v>
      </c>
      <c r="K2865" s="43">
        <v>4</v>
      </c>
      <c r="L2865" s="43" t="str">
        <f>IF(OR(C2865=1,C2865=2),"NA","Codieren!")</f>
        <v>NA</v>
      </c>
      <c r="M2865" s="43" t="str">
        <f>IF(L2865="NA","NA","Codieren!")</f>
        <v>NA</v>
      </c>
      <c r="N2865" s="43" t="str">
        <f>IF(OR(M2865="NA",M2865=2),"NA","Codieren!")</f>
        <v>NA</v>
      </c>
    </row>
    <row r="2866" spans="1:14" x14ac:dyDescent="0.35">
      <c r="A2866" s="43" t="s">
        <v>2712</v>
      </c>
      <c r="B2866" t="s">
        <v>2434</v>
      </c>
      <c r="C2866">
        <v>1</v>
      </c>
      <c r="D2866" s="43">
        <v>2018</v>
      </c>
      <c r="E2866" s="43">
        <v>2</v>
      </c>
      <c r="F2866" s="43">
        <v>1</v>
      </c>
      <c r="G2866" s="43">
        <v>5</v>
      </c>
      <c r="H2866" s="43">
        <v>1</v>
      </c>
      <c r="I2866" s="43">
        <v>2</v>
      </c>
      <c r="J2866" s="45">
        <v>2500</v>
      </c>
      <c r="K2866" s="43" t="str">
        <f>IF(OR(C2866=1,C2866=3),"NA","Codieren!")</f>
        <v>NA</v>
      </c>
      <c r="L2866" s="43" t="str">
        <f>IF(OR(C2866=1,C2866=2),"NA","Codieren!")</f>
        <v>NA</v>
      </c>
      <c r="M2866" s="43" t="str">
        <f>IF(L2866="NA","NA","Codieren!")</f>
        <v>NA</v>
      </c>
      <c r="N2866" s="43" t="str">
        <f>IF(OR(M2866="NA",M2866=2),"NA","Codieren!")</f>
        <v>NA</v>
      </c>
    </row>
    <row r="2867" spans="1:14" x14ac:dyDescent="0.35">
      <c r="A2867" s="43" t="s">
        <v>2712</v>
      </c>
      <c r="B2867" t="s">
        <v>66</v>
      </c>
      <c r="C2867">
        <v>2</v>
      </c>
      <c r="D2867" s="43">
        <v>2018</v>
      </c>
      <c r="E2867" s="43" t="str">
        <f>IF(OR(C2867=2,C2867=3),"NA","Codieren!")</f>
        <v>NA</v>
      </c>
      <c r="F2867" s="43" t="str">
        <f>IF(OR(C2867=2,C2867=3),"NA","Codieren!")</f>
        <v>NA</v>
      </c>
      <c r="G2867" s="43" t="str">
        <f>IF(F2867=1,"CODIEREN!","NA")</f>
        <v>NA</v>
      </c>
      <c r="H2867" s="43" t="str">
        <f>IF(OR(C2867=2,C2867=3),"NA","Codieren!")</f>
        <v>NA</v>
      </c>
      <c r="I2867" s="43" t="str">
        <f>IF(OR(C2867=2,C2867=3),"NA","Codieren!")</f>
        <v>NA</v>
      </c>
      <c r="J2867" s="45" t="str">
        <f>IF(OR(C2867=2,C2867=3),"NA","Codieren!")</f>
        <v>NA</v>
      </c>
      <c r="K2867" s="43">
        <v>4</v>
      </c>
      <c r="L2867" s="43" t="str">
        <f>IF(OR(C2867=1,C2867=2),"NA","Codieren!")</f>
        <v>NA</v>
      </c>
      <c r="M2867" s="43" t="str">
        <f>IF(L2867="NA","NA","Codieren!")</f>
        <v>NA</v>
      </c>
      <c r="N2867" s="43" t="str">
        <f>IF(OR(M2867="NA",M2867=2),"NA","Codieren!")</f>
        <v>NA</v>
      </c>
    </row>
    <row r="2868" spans="1:14" x14ac:dyDescent="0.35">
      <c r="A2868" s="43" t="s">
        <v>3766</v>
      </c>
      <c r="B2868" t="s">
        <v>3698</v>
      </c>
      <c r="C2868">
        <v>3</v>
      </c>
      <c r="D2868" s="43">
        <v>2019</v>
      </c>
      <c r="E2868" s="43" t="str">
        <f>IF(OR(C2868=2,C2868=3),"NA","Codieren!")</f>
        <v>NA</v>
      </c>
      <c r="F2868" s="43" t="str">
        <f>IF(OR(C2868=2,C2868=3),"NA","Codieren!")</f>
        <v>NA</v>
      </c>
      <c r="G2868" s="43" t="str">
        <f>IF(F2868=1,"CODIEREN!","NA")</f>
        <v>NA</v>
      </c>
      <c r="H2868" s="43" t="str">
        <f>IF(OR(C2868=2,C2868=3),"NA","Codieren!")</f>
        <v>NA</v>
      </c>
      <c r="I2868" s="43" t="str">
        <f>IF(OR(C2868=2,C2868=3),"NA","Codieren!")</f>
        <v>NA</v>
      </c>
      <c r="J2868" s="45" t="str">
        <f>IF(OR(C2868=2,C2868=3),"NA","Codieren!")</f>
        <v>NA</v>
      </c>
      <c r="K2868" s="43" t="str">
        <f>IF(OR(C2868=1,C2868=3),"NA","Codieren!")</f>
        <v>NA</v>
      </c>
      <c r="L2868" s="43">
        <v>2</v>
      </c>
      <c r="M2868" s="43">
        <v>2</v>
      </c>
      <c r="N2868" s="43" t="str">
        <f>IF(OR(M2868="NA",M2868=2),"NA","Codieren!")</f>
        <v>NA</v>
      </c>
    </row>
    <row r="2869" spans="1:14" x14ac:dyDescent="0.35">
      <c r="A2869" s="43" t="s">
        <v>3766</v>
      </c>
      <c r="B2869" t="s">
        <v>3804</v>
      </c>
      <c r="C2869">
        <v>2</v>
      </c>
      <c r="D2869" s="43">
        <v>2019</v>
      </c>
      <c r="E2869" s="43" t="str">
        <f>IF(OR(C2869=2,C2869=3),"NA","Codieren!")</f>
        <v>NA</v>
      </c>
      <c r="F2869" s="43" t="str">
        <f>IF(OR(C2869=2,C2869=3),"NA","Codieren!")</f>
        <v>NA</v>
      </c>
      <c r="G2869" s="43" t="str">
        <f>IF(F2869=1,"CODIEREN!","NA")</f>
        <v>NA</v>
      </c>
      <c r="H2869" s="43" t="str">
        <f>IF(OR(C2869=2,C2869=3),"NA","Codieren!")</f>
        <v>NA</v>
      </c>
      <c r="I2869" s="43" t="str">
        <f>IF(OR(C2869=2,C2869=3),"NA","Codieren!")</f>
        <v>NA</v>
      </c>
      <c r="J2869" s="45" t="str">
        <f>IF(OR(C2869=2,C2869=3),"NA","Codieren!")</f>
        <v>NA</v>
      </c>
      <c r="K2869" s="43">
        <v>7</v>
      </c>
      <c r="L2869" s="43" t="str">
        <f>IF(OR(C2869=1,C2869=2),"NA","Codieren!")</f>
        <v>NA</v>
      </c>
      <c r="M2869" s="43" t="str">
        <f>IF(L2869="NA","NA","Codieren!")</f>
        <v>NA</v>
      </c>
      <c r="N2869" s="43" t="str">
        <f>IF(OR(M2869="NA",M2869=2),"NA","Codieren!")</f>
        <v>NA</v>
      </c>
    </row>
    <row r="2870" spans="1:14" x14ac:dyDescent="0.35">
      <c r="A2870" s="43" t="s">
        <v>3766</v>
      </c>
      <c r="B2870" t="s">
        <v>3698</v>
      </c>
      <c r="C2870">
        <v>3</v>
      </c>
      <c r="D2870" s="43">
        <v>2018</v>
      </c>
      <c r="E2870" s="43" t="str">
        <f>IF(OR(C2870=2,C2870=3),"NA","Codieren!")</f>
        <v>NA</v>
      </c>
      <c r="F2870" s="43" t="str">
        <f>IF(OR(C2870=2,C2870=3),"NA","Codieren!")</f>
        <v>NA</v>
      </c>
      <c r="G2870" s="43" t="str">
        <f>IF(F2870=1,"CODIEREN!","NA")</f>
        <v>NA</v>
      </c>
      <c r="H2870" s="43" t="str">
        <f>IF(OR(C2870=2,C2870=3),"NA","Codieren!")</f>
        <v>NA</v>
      </c>
      <c r="I2870" s="43" t="str">
        <f>IF(OR(C2870=2,C2870=3),"NA","Codieren!")</f>
        <v>NA</v>
      </c>
      <c r="J2870" s="45" t="str">
        <f>IF(OR(C2870=2,C2870=3),"NA","Codieren!")</f>
        <v>NA</v>
      </c>
      <c r="K2870" s="43" t="s">
        <v>275</v>
      </c>
      <c r="L2870" s="43">
        <v>2</v>
      </c>
      <c r="M2870" s="43">
        <v>2</v>
      </c>
      <c r="N2870" s="43" t="str">
        <f>IF(OR(M2870="NA",M2870=2),"NA","Codieren!")</f>
        <v>NA</v>
      </c>
    </row>
    <row r="2871" spans="1:14" x14ac:dyDescent="0.35">
      <c r="A2871" s="43" t="s">
        <v>3766</v>
      </c>
      <c r="B2871" t="s">
        <v>3804</v>
      </c>
      <c r="C2871">
        <v>2</v>
      </c>
      <c r="D2871" s="43">
        <v>2018</v>
      </c>
      <c r="E2871" s="43" t="str">
        <f>IF(OR(C2871=2,C2871=3),"NA","Codieren!")</f>
        <v>NA</v>
      </c>
      <c r="F2871" s="43" t="str">
        <f>IF(OR(C2871=2,C2871=3),"NA","Codieren!")</f>
        <v>NA</v>
      </c>
      <c r="G2871" s="43" t="str">
        <f>IF(F2871=1,"CODIEREN!","NA")</f>
        <v>NA</v>
      </c>
      <c r="H2871" s="43" t="str">
        <f>IF(OR(C2871=2,C2871=3),"NA","Codieren!")</f>
        <v>NA</v>
      </c>
      <c r="I2871" s="43" t="str">
        <f>IF(OR(C2871=2,C2871=3),"NA","Codieren!")</f>
        <v>NA</v>
      </c>
      <c r="J2871" s="45" t="str">
        <f>IF(OR(C2871=2,C2871=3),"NA","Codieren!")</f>
        <v>NA</v>
      </c>
      <c r="K2871" s="43">
        <v>7</v>
      </c>
      <c r="L2871" s="43" t="str">
        <f>IF(OR(C2871=1,C2871=2),"NA","Codieren!")</f>
        <v>NA</v>
      </c>
      <c r="M2871" s="43" t="str">
        <f>IF(L2871="NA","NA","Codieren!")</f>
        <v>NA</v>
      </c>
      <c r="N2871" s="43" t="str">
        <f>IF(OR(M2871="NA",M2871=2),"NA","Codieren!")</f>
        <v>NA</v>
      </c>
    </row>
    <row r="2872" spans="1:14" x14ac:dyDescent="0.35">
      <c r="A2872" s="43" t="s">
        <v>3766</v>
      </c>
      <c r="B2872" t="s">
        <v>3698</v>
      </c>
      <c r="C2872">
        <v>3</v>
      </c>
      <c r="D2872" s="43">
        <v>2017</v>
      </c>
      <c r="E2872" s="43" t="str">
        <f>IF(OR(C2872=2,C2872=3),"NA","Codieren!")</f>
        <v>NA</v>
      </c>
      <c r="F2872" s="43" t="str">
        <f>IF(OR(C2872=2,C2872=3),"NA","Codieren!")</f>
        <v>NA</v>
      </c>
      <c r="G2872" s="43" t="str">
        <f>IF(F2872=1,"CODIEREN!","NA")</f>
        <v>NA</v>
      </c>
      <c r="H2872" s="43" t="str">
        <f>IF(OR(C2872=2,C2872=3),"NA","Codieren!")</f>
        <v>NA</v>
      </c>
      <c r="I2872" s="43" t="str">
        <f>IF(OR(C2872=2,C2872=3),"NA","Codieren!")</f>
        <v>NA</v>
      </c>
      <c r="J2872" s="45" t="str">
        <f>IF(OR(C2872=2,C2872=3),"NA","Codieren!")</f>
        <v>NA</v>
      </c>
      <c r="K2872" s="43" t="s">
        <v>275</v>
      </c>
      <c r="L2872" s="43">
        <v>2</v>
      </c>
      <c r="M2872" s="43">
        <v>2</v>
      </c>
      <c r="N2872" s="43" t="str">
        <f>IF(OR(M2872="NA",M2872=2),"NA","Codieren!")</f>
        <v>NA</v>
      </c>
    </row>
    <row r="2873" spans="1:14" s="43" customFormat="1" x14ac:dyDescent="0.35">
      <c r="A2873" s="43" t="s">
        <v>3766</v>
      </c>
      <c r="B2873" s="43" t="s">
        <v>3804</v>
      </c>
      <c r="C2873" s="43">
        <v>2</v>
      </c>
      <c r="D2873" s="43">
        <v>2017</v>
      </c>
      <c r="E2873" s="43" t="str">
        <f>IF(OR(C2873=2,C2873=3),"NA","Codieren!")</f>
        <v>NA</v>
      </c>
      <c r="F2873" s="43" t="str">
        <f>IF(OR(C2873=2,C2873=3),"NA","Codieren!")</f>
        <v>NA</v>
      </c>
      <c r="G2873" s="43" t="str">
        <f>IF(F2873=1,"CODIEREN!","NA")</f>
        <v>NA</v>
      </c>
      <c r="H2873" s="43" t="str">
        <f>IF(OR(C2873=2,C2873=3),"NA","Codieren!")</f>
        <v>NA</v>
      </c>
      <c r="I2873" s="43" t="str">
        <f>IF(OR(C2873=2,C2873=3),"NA","Codieren!")</f>
        <v>NA</v>
      </c>
      <c r="J2873" s="45" t="str">
        <f>IF(OR(C2873=2,C2873=3),"NA","Codieren!")</f>
        <v>NA</v>
      </c>
      <c r="K2873" s="43">
        <v>7</v>
      </c>
      <c r="L2873" s="43" t="str">
        <f>IF(OR(C2873=1,C2873=2),"NA","Codieren!")</f>
        <v>NA</v>
      </c>
      <c r="M2873" s="43" t="str">
        <f>IF(L2873="NA","NA","Codieren!")</f>
        <v>NA</v>
      </c>
      <c r="N2873" s="43" t="str">
        <f>IF(OR(M2873="NA",M2873=2),"NA","Codieren!")</f>
        <v>NA</v>
      </c>
    </row>
    <row r="2874" spans="1:14" s="43" customFormat="1" x14ac:dyDescent="0.35">
      <c r="A2874" s="43" t="s">
        <v>3766</v>
      </c>
      <c r="B2874" s="43" t="s">
        <v>3698</v>
      </c>
      <c r="C2874" s="43">
        <v>3</v>
      </c>
      <c r="D2874" s="43">
        <v>2016</v>
      </c>
      <c r="E2874" s="43" t="str">
        <f>IF(OR(C2874=2,C2874=3),"NA","Codieren!")</f>
        <v>NA</v>
      </c>
      <c r="F2874" s="43" t="str">
        <f>IF(OR(C2874=2,C2874=3),"NA","Codieren!")</f>
        <v>NA</v>
      </c>
      <c r="G2874" s="43" t="str">
        <f>IF(F2874=1,"CODIEREN!","NA")</f>
        <v>NA</v>
      </c>
      <c r="H2874" s="43" t="str">
        <f>IF(OR(C2874=2,C2874=3),"NA","Codieren!")</f>
        <v>NA</v>
      </c>
      <c r="I2874" s="43" t="str">
        <f>IF(OR(C2874=2,C2874=3),"NA","Codieren!")</f>
        <v>NA</v>
      </c>
      <c r="J2874" s="45" t="str">
        <f>IF(OR(C2874=2,C2874=3),"NA","Codieren!")</f>
        <v>NA</v>
      </c>
      <c r="K2874" s="43" t="s">
        <v>275</v>
      </c>
      <c r="L2874" s="43">
        <v>2</v>
      </c>
      <c r="M2874" s="43">
        <v>2</v>
      </c>
      <c r="N2874" s="43" t="str">
        <f>IF(OR(M2874="NA",M2874=2),"NA","Codieren!")</f>
        <v>NA</v>
      </c>
    </row>
    <row r="2875" spans="1:14" s="43" customFormat="1" x14ac:dyDescent="0.35">
      <c r="A2875" s="43" t="s">
        <v>3766</v>
      </c>
      <c r="B2875" s="43" t="s">
        <v>3804</v>
      </c>
      <c r="C2875" s="43">
        <v>2</v>
      </c>
      <c r="D2875" s="43">
        <v>2016</v>
      </c>
      <c r="E2875" s="43" t="str">
        <f>IF(OR(C2875=2,C2875=3),"NA","Codieren!")</f>
        <v>NA</v>
      </c>
      <c r="F2875" s="43" t="str">
        <f>IF(OR(C2875=2,C2875=3),"NA","Codieren!")</f>
        <v>NA</v>
      </c>
      <c r="G2875" s="43" t="str">
        <f>IF(F2875=1,"CODIEREN!","NA")</f>
        <v>NA</v>
      </c>
      <c r="H2875" s="43" t="str">
        <f>IF(OR(C2875=2,C2875=3),"NA","Codieren!")</f>
        <v>NA</v>
      </c>
      <c r="I2875" s="43" t="str">
        <f>IF(OR(C2875=2,C2875=3),"NA","Codieren!")</f>
        <v>NA</v>
      </c>
      <c r="J2875" s="45" t="str">
        <f>IF(OR(C2875=2,C2875=3),"NA","Codieren!")</f>
        <v>NA</v>
      </c>
      <c r="K2875" s="43">
        <v>7</v>
      </c>
      <c r="L2875" s="43" t="str">
        <f>IF(OR(C2875=1,C2875=2),"NA","Codieren!")</f>
        <v>NA</v>
      </c>
      <c r="M2875" s="43" t="str">
        <f>IF(L2875="NA","NA","Codieren!")</f>
        <v>NA</v>
      </c>
      <c r="N2875" s="43" t="str">
        <f>IF(OR(M2875="NA",M2875=2),"NA","Codieren!")</f>
        <v>NA</v>
      </c>
    </row>
    <row r="2876" spans="1:14" s="43" customFormat="1" x14ac:dyDescent="0.35">
      <c r="A2876" s="43" t="s">
        <v>3766</v>
      </c>
      <c r="B2876" s="43" t="s">
        <v>3698</v>
      </c>
      <c r="C2876" s="43">
        <v>3</v>
      </c>
      <c r="D2876" s="43">
        <v>2015</v>
      </c>
      <c r="E2876" s="43" t="s">
        <v>275</v>
      </c>
      <c r="F2876" s="43" t="s">
        <v>275</v>
      </c>
      <c r="G2876" s="43" t="s">
        <v>275</v>
      </c>
      <c r="H2876" s="43" t="s">
        <v>275</v>
      </c>
      <c r="I2876" s="43" t="s">
        <v>275</v>
      </c>
      <c r="J2876" s="45" t="s">
        <v>275</v>
      </c>
      <c r="K2876" s="43" t="s">
        <v>275</v>
      </c>
      <c r="L2876" s="43">
        <v>2</v>
      </c>
      <c r="M2876" s="43">
        <v>2</v>
      </c>
      <c r="N2876" s="43" t="str">
        <f>IF(OR(M2876="NA",M2876=2),"NA","Codieren!")</f>
        <v>NA</v>
      </c>
    </row>
    <row r="2877" spans="1:14" s="43" customFormat="1" x14ac:dyDescent="0.35">
      <c r="A2877" s="43" t="s">
        <v>3766</v>
      </c>
      <c r="B2877" s="43" t="s">
        <v>3804</v>
      </c>
      <c r="C2877" s="43">
        <v>2</v>
      </c>
      <c r="D2877" s="43">
        <v>2015</v>
      </c>
      <c r="E2877" s="43" t="s">
        <v>275</v>
      </c>
      <c r="F2877" s="43" t="s">
        <v>275</v>
      </c>
      <c r="G2877" s="43" t="s">
        <v>275</v>
      </c>
      <c r="H2877" s="43" t="s">
        <v>275</v>
      </c>
      <c r="I2877" s="43" t="s">
        <v>275</v>
      </c>
      <c r="J2877" s="45" t="s">
        <v>275</v>
      </c>
      <c r="K2877" s="43">
        <v>7</v>
      </c>
      <c r="L2877" s="43" t="s">
        <v>275</v>
      </c>
      <c r="M2877" s="43" t="s">
        <v>275</v>
      </c>
      <c r="N2877" s="43" t="str">
        <f>IF(OR(M2877="NA",M2877=2),"NA","Codieren!")</f>
        <v>NA</v>
      </c>
    </row>
    <row r="2878" spans="1:14" s="43" customFormat="1" x14ac:dyDescent="0.35">
      <c r="A2878" s="43" t="s">
        <v>541</v>
      </c>
      <c r="B2878" s="44" t="s">
        <v>359</v>
      </c>
      <c r="C2878" s="43">
        <v>1</v>
      </c>
      <c r="D2878" s="32">
        <v>2016</v>
      </c>
      <c r="E2878" s="43">
        <v>2</v>
      </c>
      <c r="F2878" s="43">
        <v>1</v>
      </c>
      <c r="G2878" s="43">
        <v>1</v>
      </c>
      <c r="H2878" s="43">
        <v>1</v>
      </c>
      <c r="I2878" s="43">
        <v>2</v>
      </c>
      <c r="J2878" s="45">
        <v>0</v>
      </c>
      <c r="K2878" s="43" t="s">
        <v>275</v>
      </c>
      <c r="L2878" s="43" t="s">
        <v>275</v>
      </c>
      <c r="M2878" s="43" t="str">
        <f>IF(L2878="NA","NA",2)</f>
        <v>NA</v>
      </c>
      <c r="N2878" s="43" t="s">
        <v>275</v>
      </c>
    </row>
    <row r="2879" spans="1:14" x14ac:dyDescent="0.35">
      <c r="A2879" s="43" t="s">
        <v>541</v>
      </c>
      <c r="B2879" s="44" t="s">
        <v>692</v>
      </c>
      <c r="C2879">
        <v>2</v>
      </c>
      <c r="D2879" s="32">
        <v>2016</v>
      </c>
      <c r="E2879" s="43" t="s">
        <v>275</v>
      </c>
      <c r="F2879" s="43" t="s">
        <v>275</v>
      </c>
      <c r="G2879" s="43" t="s">
        <v>275</v>
      </c>
      <c r="H2879" s="43" t="s">
        <v>275</v>
      </c>
      <c r="I2879" s="43" t="s">
        <v>275</v>
      </c>
      <c r="J2879" s="45" t="s">
        <v>275</v>
      </c>
      <c r="K2879" s="43">
        <v>15</v>
      </c>
      <c r="L2879" s="43" t="s">
        <v>275</v>
      </c>
      <c r="M2879" s="43" t="str">
        <f>IF(L2879="NA","NA",2)</f>
        <v>NA</v>
      </c>
      <c r="N2879" s="43" t="s">
        <v>275</v>
      </c>
    </row>
    <row r="2880" spans="1:14" x14ac:dyDescent="0.35">
      <c r="A2880" s="43" t="s">
        <v>541</v>
      </c>
      <c r="B2880" s="43" t="s">
        <v>3698</v>
      </c>
      <c r="C2880">
        <v>1</v>
      </c>
      <c r="D2880" s="43">
        <v>2016</v>
      </c>
      <c r="E2880" s="43">
        <v>1</v>
      </c>
      <c r="F2880" s="43">
        <v>5</v>
      </c>
      <c r="G2880" s="43" t="str">
        <f>IF(F2880=1,"CODIEREN!","NA")</f>
        <v>NA</v>
      </c>
      <c r="H2880" s="43">
        <v>2</v>
      </c>
      <c r="I2880" s="43">
        <v>2</v>
      </c>
      <c r="J2880" s="45">
        <v>0</v>
      </c>
      <c r="K2880" s="43" t="s">
        <v>275</v>
      </c>
      <c r="L2880" s="43" t="str">
        <f>IF(OR(C2880=1,C2880=2),"NA","Codieren!")</f>
        <v>NA</v>
      </c>
      <c r="M2880" s="43" t="str">
        <f>IF(L2880="NA","NA","Codieren!")</f>
        <v>NA</v>
      </c>
      <c r="N2880" s="43" t="str">
        <f>IF(OR(M2880="NA",M2880=2),"NA","Codieren!")</f>
        <v>NA</v>
      </c>
    </row>
    <row r="2881" spans="1:14" x14ac:dyDescent="0.35">
      <c r="A2881" s="43" t="s">
        <v>541</v>
      </c>
      <c r="B2881" s="43" t="s">
        <v>3698</v>
      </c>
      <c r="C2881">
        <v>1</v>
      </c>
      <c r="D2881" s="43">
        <v>2015</v>
      </c>
      <c r="E2881" s="43">
        <v>2</v>
      </c>
      <c r="F2881" s="43">
        <v>5</v>
      </c>
      <c r="G2881" s="43" t="str">
        <f>IF(F2881=1,"CODIEREN!","NA")</f>
        <v>NA</v>
      </c>
      <c r="H2881" s="43">
        <v>2</v>
      </c>
      <c r="I2881" s="43">
        <v>2</v>
      </c>
      <c r="J2881" s="45">
        <v>0</v>
      </c>
      <c r="K2881" s="43" t="s">
        <v>275</v>
      </c>
      <c r="L2881" s="43" t="str">
        <f>IF(OR(C2881=1,C2881=2),"NA","Codieren!")</f>
        <v>NA</v>
      </c>
      <c r="M2881" s="43" t="str">
        <f>IF(L2881="NA","NA","Codieren!")</f>
        <v>NA</v>
      </c>
      <c r="N2881" s="43" t="str">
        <f>IF(OR(M2881="NA",M2881=2),"NA","Codieren!")</f>
        <v>NA</v>
      </c>
    </row>
    <row r="2882" spans="1:14" s="43" customFormat="1" x14ac:dyDescent="0.35">
      <c r="A2882" s="43" t="s">
        <v>541</v>
      </c>
      <c r="B2882" s="43" t="s">
        <v>692</v>
      </c>
      <c r="C2882" s="43">
        <v>2</v>
      </c>
      <c r="D2882" s="43">
        <v>2015</v>
      </c>
      <c r="E2882" s="43" t="s">
        <v>275</v>
      </c>
      <c r="F2882" s="43" t="s">
        <v>275</v>
      </c>
      <c r="G2882" s="43" t="str">
        <f>IF(F2882=1,"CODIEREN!","NA")</f>
        <v>NA</v>
      </c>
      <c r="H2882" s="43" t="s">
        <v>275</v>
      </c>
      <c r="I2882" s="43" t="s">
        <v>275</v>
      </c>
      <c r="J2882" s="45" t="s">
        <v>275</v>
      </c>
      <c r="K2882" s="43">
        <v>15</v>
      </c>
      <c r="L2882" s="43" t="str">
        <f>IF(OR(C2882=1,C2882=2),"NA","Codieren!")</f>
        <v>NA</v>
      </c>
      <c r="M2882" s="43" t="str">
        <f>IF(L2882="NA","NA","Codieren!")</f>
        <v>NA</v>
      </c>
      <c r="N2882" s="43" t="str">
        <f>IF(OR(M2882="NA",M2882=2),"NA","Codieren!")</f>
        <v>NA</v>
      </c>
    </row>
    <row r="2883" spans="1:14" x14ac:dyDescent="0.35">
      <c r="A2883" s="43" t="s">
        <v>3939</v>
      </c>
      <c r="B2883" t="s">
        <v>3698</v>
      </c>
      <c r="C2883">
        <v>3</v>
      </c>
      <c r="D2883" s="43">
        <v>2017</v>
      </c>
      <c r="E2883" s="43" t="str">
        <f>IF(OR(C2883=2,C2883=3),"NA","Codieren!")</f>
        <v>NA</v>
      </c>
      <c r="F2883" s="43" t="str">
        <f>IF(OR(C2883=2,C2883=3),"NA","Codieren!")</f>
        <v>NA</v>
      </c>
      <c r="G2883" s="43" t="str">
        <f>IF(F2883=1,"CODIEREN!","NA")</f>
        <v>NA</v>
      </c>
      <c r="H2883" s="43" t="str">
        <f>IF(OR(C2883=2,C2883=3),"NA","Codieren!")</f>
        <v>NA</v>
      </c>
      <c r="I2883" s="43" t="str">
        <f>IF(OR(C2883=2,C2883=3),"NA","Codieren!")</f>
        <v>NA</v>
      </c>
      <c r="J2883" s="45" t="str">
        <f>IF(OR(C2883=2,C2883=3),"NA","Codieren!")</f>
        <v>NA</v>
      </c>
      <c r="K2883" s="43" t="s">
        <v>275</v>
      </c>
      <c r="L2883" s="43">
        <v>2</v>
      </c>
      <c r="M2883" s="43">
        <v>2</v>
      </c>
      <c r="N2883" s="43" t="str">
        <f>IF(OR(M2883="NA",M2883=2),"NA","Codieren!")</f>
        <v>NA</v>
      </c>
    </row>
    <row r="2884" spans="1:14" x14ac:dyDescent="0.35">
      <c r="A2884" s="43" t="s">
        <v>3939</v>
      </c>
      <c r="B2884" t="s">
        <v>3966</v>
      </c>
      <c r="C2884">
        <v>2</v>
      </c>
      <c r="D2884" s="43">
        <v>2017</v>
      </c>
      <c r="E2884" s="43" t="str">
        <f>IF(OR(C2884=2,C2884=3),"NA","Codieren!")</f>
        <v>NA</v>
      </c>
      <c r="F2884" s="43" t="str">
        <f>IF(OR(C2884=2,C2884=3),"NA","Codieren!")</f>
        <v>NA</v>
      </c>
      <c r="G2884" s="43" t="str">
        <f>IF(F2884=1,"CODIEREN!","NA")</f>
        <v>NA</v>
      </c>
      <c r="H2884" s="43" t="str">
        <f>IF(OR(C2884=2,C2884=3),"NA","Codieren!")</f>
        <v>NA</v>
      </c>
      <c r="I2884" s="43" t="str">
        <f>IF(OR(C2884=2,C2884=3),"NA","Codieren!")</f>
        <v>NA</v>
      </c>
      <c r="J2884" s="45" t="str">
        <f>IF(OR(C2884=2,C2884=3),"NA","Codieren!")</f>
        <v>NA</v>
      </c>
      <c r="K2884" s="43">
        <v>5</v>
      </c>
      <c r="L2884" s="43" t="str">
        <f>IF(OR(C2884=1,C2884=2),"NA","Codieren!")</f>
        <v>NA</v>
      </c>
      <c r="M2884" s="43" t="str">
        <f>IF(L2884="NA","NA","Codieren!")</f>
        <v>NA</v>
      </c>
      <c r="N2884" s="43" t="str">
        <f>IF(OR(M2884="NA",M2884=2),"NA","Codieren!")</f>
        <v>NA</v>
      </c>
    </row>
    <row r="2885" spans="1:14" x14ac:dyDescent="0.35">
      <c r="A2885" s="43" t="s">
        <v>834</v>
      </c>
      <c r="B2885" s="44" t="s">
        <v>566</v>
      </c>
      <c r="C2885">
        <v>3</v>
      </c>
      <c r="D2885" s="32">
        <v>2017</v>
      </c>
      <c r="E2885" s="43" t="s">
        <v>275</v>
      </c>
      <c r="F2885" s="43" t="s">
        <v>275</v>
      </c>
      <c r="G2885" s="43" t="s">
        <v>275</v>
      </c>
      <c r="H2885" s="43" t="s">
        <v>275</v>
      </c>
      <c r="I2885" s="43" t="s">
        <v>275</v>
      </c>
      <c r="J2885" s="45" t="s">
        <v>275</v>
      </c>
      <c r="K2885" s="43" t="s">
        <v>275</v>
      </c>
      <c r="L2885" s="43">
        <v>2</v>
      </c>
      <c r="M2885" s="43">
        <v>2</v>
      </c>
      <c r="N2885" s="43" t="s">
        <v>275</v>
      </c>
    </row>
    <row r="2886" spans="1:14" s="43" customFormat="1" x14ac:dyDescent="0.35">
      <c r="A2886" s="43" t="s">
        <v>834</v>
      </c>
      <c r="B2886" s="44" t="s">
        <v>566</v>
      </c>
      <c r="C2886" s="43">
        <v>3</v>
      </c>
      <c r="D2886" s="32">
        <v>2016</v>
      </c>
      <c r="E2886" s="43" t="s">
        <v>275</v>
      </c>
      <c r="F2886" s="43" t="s">
        <v>275</v>
      </c>
      <c r="G2886" s="43" t="s">
        <v>275</v>
      </c>
      <c r="H2886" s="43" t="s">
        <v>275</v>
      </c>
      <c r="I2886" s="43" t="s">
        <v>275</v>
      </c>
      <c r="J2886" s="45" t="s">
        <v>275</v>
      </c>
      <c r="K2886" s="43" t="s">
        <v>275</v>
      </c>
      <c r="L2886" s="43">
        <v>2</v>
      </c>
      <c r="M2886" s="43">
        <v>2</v>
      </c>
      <c r="N2886" s="43" t="s">
        <v>275</v>
      </c>
    </row>
    <row r="2887" spans="1:14" s="43" customFormat="1" x14ac:dyDescent="0.35">
      <c r="A2887" s="43" t="s">
        <v>834</v>
      </c>
      <c r="B2887" s="44" t="s">
        <v>566</v>
      </c>
      <c r="C2887" s="43">
        <v>3</v>
      </c>
      <c r="D2887" s="32">
        <v>2015</v>
      </c>
      <c r="E2887" s="43" t="s">
        <v>275</v>
      </c>
      <c r="F2887" s="43" t="s">
        <v>275</v>
      </c>
      <c r="G2887" s="43" t="s">
        <v>275</v>
      </c>
      <c r="H2887" s="43" t="s">
        <v>275</v>
      </c>
      <c r="I2887" s="43" t="s">
        <v>275</v>
      </c>
      <c r="J2887" s="45" t="s">
        <v>275</v>
      </c>
      <c r="K2887" s="43" t="s">
        <v>275</v>
      </c>
      <c r="L2887" s="43">
        <v>2</v>
      </c>
      <c r="M2887" s="43">
        <v>2</v>
      </c>
      <c r="N2887" s="43" t="s">
        <v>275</v>
      </c>
    </row>
    <row r="2888" spans="1:14" s="43" customFormat="1" x14ac:dyDescent="0.35">
      <c r="A2888" s="43" t="s">
        <v>585</v>
      </c>
      <c r="B2888" s="44" t="s">
        <v>566</v>
      </c>
      <c r="C2888" s="43">
        <v>3</v>
      </c>
      <c r="D2888" s="32">
        <v>2019</v>
      </c>
      <c r="E2888" s="43" t="s">
        <v>275</v>
      </c>
      <c r="F2888" s="43" t="s">
        <v>275</v>
      </c>
      <c r="G2888" s="43" t="s">
        <v>275</v>
      </c>
      <c r="H2888" s="43" t="s">
        <v>275</v>
      </c>
      <c r="I2888" s="43" t="s">
        <v>275</v>
      </c>
      <c r="J2888" s="45" t="s">
        <v>275</v>
      </c>
      <c r="K2888" s="43" t="s">
        <v>275</v>
      </c>
      <c r="L2888" s="43">
        <v>2</v>
      </c>
      <c r="M2888" s="43">
        <f>IF(L2888="NA","NA",2)</f>
        <v>2</v>
      </c>
      <c r="N2888" s="43" t="s">
        <v>275</v>
      </c>
    </row>
    <row r="2889" spans="1:14" s="43" customFormat="1" x14ac:dyDescent="0.35">
      <c r="A2889" s="43" t="s">
        <v>585</v>
      </c>
      <c r="B2889" s="44" t="s">
        <v>139</v>
      </c>
      <c r="C2889" s="43">
        <v>2</v>
      </c>
      <c r="D2889" s="32">
        <v>2019</v>
      </c>
      <c r="E2889" s="43" t="s">
        <v>275</v>
      </c>
      <c r="F2889" s="43" t="s">
        <v>275</v>
      </c>
      <c r="G2889" s="43" t="s">
        <v>275</v>
      </c>
      <c r="H2889" s="43" t="s">
        <v>275</v>
      </c>
      <c r="I2889" s="43" t="s">
        <v>275</v>
      </c>
      <c r="J2889" s="45" t="s">
        <v>275</v>
      </c>
      <c r="K2889" s="43">
        <v>11</v>
      </c>
      <c r="L2889" s="43" t="s">
        <v>275</v>
      </c>
      <c r="M2889" s="43" t="str">
        <f>IF(L2889="NA","NA",2)</f>
        <v>NA</v>
      </c>
      <c r="N2889" s="43" t="s">
        <v>275</v>
      </c>
    </row>
    <row r="2890" spans="1:14" s="43" customFormat="1" x14ac:dyDescent="0.35">
      <c r="A2890" s="43" t="s">
        <v>585</v>
      </c>
      <c r="B2890" s="44" t="s">
        <v>566</v>
      </c>
      <c r="C2890" s="43">
        <v>3</v>
      </c>
      <c r="D2890" s="32">
        <v>2018</v>
      </c>
      <c r="E2890" s="43" t="s">
        <v>275</v>
      </c>
      <c r="F2890" s="43" t="s">
        <v>275</v>
      </c>
      <c r="G2890" s="43" t="s">
        <v>275</v>
      </c>
      <c r="H2890" s="43" t="s">
        <v>275</v>
      </c>
      <c r="I2890" s="43" t="s">
        <v>275</v>
      </c>
      <c r="J2890" s="45" t="s">
        <v>275</v>
      </c>
      <c r="K2890" s="43" t="s">
        <v>275</v>
      </c>
      <c r="L2890" s="43">
        <v>2</v>
      </c>
      <c r="M2890" s="43">
        <f>IF(L2890="NA","NA",2)</f>
        <v>2</v>
      </c>
      <c r="N2890" s="43" t="s">
        <v>275</v>
      </c>
    </row>
    <row r="2891" spans="1:14" s="43" customFormat="1" x14ac:dyDescent="0.35">
      <c r="A2891" s="43" t="s">
        <v>585</v>
      </c>
      <c r="B2891" s="44" t="s">
        <v>139</v>
      </c>
      <c r="C2891" s="43">
        <v>2</v>
      </c>
      <c r="D2891" s="32">
        <v>2018</v>
      </c>
      <c r="E2891" s="43" t="s">
        <v>275</v>
      </c>
      <c r="F2891" s="43" t="s">
        <v>275</v>
      </c>
      <c r="G2891" s="43" t="s">
        <v>275</v>
      </c>
      <c r="H2891" s="43" t="s">
        <v>275</v>
      </c>
      <c r="I2891" s="43" t="s">
        <v>275</v>
      </c>
      <c r="J2891" s="45" t="s">
        <v>275</v>
      </c>
      <c r="K2891" s="43">
        <v>11</v>
      </c>
      <c r="L2891" s="43" t="s">
        <v>275</v>
      </c>
      <c r="M2891" s="43" t="str">
        <f>IF(L2891="NA","NA",2)</f>
        <v>NA</v>
      </c>
      <c r="N2891" s="43" t="s">
        <v>275</v>
      </c>
    </row>
    <row r="2892" spans="1:14" s="43" customFormat="1" x14ac:dyDescent="0.35">
      <c r="A2892" s="43" t="s">
        <v>585</v>
      </c>
      <c r="B2892" s="43" t="s">
        <v>3698</v>
      </c>
      <c r="C2892" s="43">
        <v>1</v>
      </c>
      <c r="D2892" s="43">
        <v>2019</v>
      </c>
      <c r="E2892" s="43">
        <v>1</v>
      </c>
      <c r="F2892" s="43">
        <v>5</v>
      </c>
      <c r="G2892" s="43" t="str">
        <f>IF(F2892=1,"CODIEREN!","NA")</f>
        <v>NA</v>
      </c>
      <c r="H2892" s="43">
        <v>2</v>
      </c>
      <c r="I2892" s="43">
        <v>2</v>
      </c>
      <c r="J2892" s="45">
        <v>0</v>
      </c>
      <c r="K2892" s="43" t="str">
        <f>IF(OR(C2892=1,C2892=3),"NA","Codieren!")</f>
        <v>NA</v>
      </c>
      <c r="L2892" s="43" t="str">
        <f>IF(OR(C2892=1,C2892=2),"NA","Codieren!")</f>
        <v>NA</v>
      </c>
      <c r="M2892" s="43" t="str">
        <f>IF(L2892="NA","NA","Codieren!")</f>
        <v>NA</v>
      </c>
      <c r="N2892" s="43" t="str">
        <f>IF(OR(M2892="NA",M2892=2),"NA","Codieren!")</f>
        <v>NA</v>
      </c>
    </row>
    <row r="2893" spans="1:14" x14ac:dyDescent="0.35">
      <c r="A2893" s="43" t="s">
        <v>585</v>
      </c>
      <c r="B2893" s="43" t="s">
        <v>3698</v>
      </c>
      <c r="C2893">
        <v>3</v>
      </c>
      <c r="D2893" s="43">
        <v>2018</v>
      </c>
      <c r="E2893" s="43" t="str">
        <f>IF(OR(C2893=2,C2893=3),"NA","Codieren!")</f>
        <v>NA</v>
      </c>
      <c r="F2893" s="43" t="str">
        <f>IF(OR(C2893=2,C2893=3),"NA","Codieren!")</f>
        <v>NA</v>
      </c>
      <c r="G2893" s="43" t="str">
        <f>IF(F2893=1,"CODIEREN!","NA")</f>
        <v>NA</v>
      </c>
      <c r="H2893" s="43" t="str">
        <f>IF(OR(C2893=2,C2893=3),"NA","Codieren!")</f>
        <v>NA</v>
      </c>
      <c r="I2893" s="43" t="str">
        <f>IF(OR(C2893=2,C2893=3),"NA","Codieren!")</f>
        <v>NA</v>
      </c>
      <c r="J2893" s="45" t="str">
        <f>IF(OR(C2893=2,C2893=3),"NA","Codieren!")</f>
        <v>NA</v>
      </c>
      <c r="K2893" s="43" t="s">
        <v>275</v>
      </c>
      <c r="L2893" s="43">
        <v>2</v>
      </c>
      <c r="M2893" s="43">
        <v>2</v>
      </c>
      <c r="N2893" s="43" t="str">
        <f>IF(OR(M2893="NA",M2893=2),"NA","Codieren!")</f>
        <v>NA</v>
      </c>
    </row>
    <row r="2894" spans="1:14" x14ac:dyDescent="0.35">
      <c r="A2894" s="43" t="s">
        <v>585</v>
      </c>
      <c r="B2894" s="43" t="s">
        <v>3698</v>
      </c>
      <c r="C2894">
        <v>1</v>
      </c>
      <c r="D2894" s="43">
        <v>2017</v>
      </c>
      <c r="E2894" s="43">
        <v>1</v>
      </c>
      <c r="F2894" s="43">
        <v>5</v>
      </c>
      <c r="G2894" s="43" t="str">
        <f>IF(F2894=1,"CODIEREN!","NA")</f>
        <v>NA</v>
      </c>
      <c r="H2894" s="43">
        <v>1</v>
      </c>
      <c r="I2894" s="43">
        <v>2</v>
      </c>
      <c r="J2894" s="45">
        <v>0</v>
      </c>
      <c r="K2894" s="43" t="s">
        <v>275</v>
      </c>
      <c r="L2894" s="43" t="str">
        <f>IF(OR(C2894=1,C2894=2),"NA","Codieren!")</f>
        <v>NA</v>
      </c>
      <c r="M2894" s="43" t="str">
        <f>IF(L2894="NA","NA","Codieren!")</f>
        <v>NA</v>
      </c>
      <c r="N2894" s="43" t="str">
        <f>IF(OR(M2894="NA",M2894=2),"NA","Codieren!")</f>
        <v>NA</v>
      </c>
    </row>
    <row r="2895" spans="1:14" x14ac:dyDescent="0.35">
      <c r="A2895" s="43" t="s">
        <v>585</v>
      </c>
      <c r="B2895" t="s">
        <v>139</v>
      </c>
      <c r="C2895">
        <v>2</v>
      </c>
      <c r="D2895" s="43">
        <v>2017</v>
      </c>
      <c r="E2895" s="43" t="str">
        <f>IF(OR(C2895=2,C2895=3),"NA","Codieren!")</f>
        <v>NA</v>
      </c>
      <c r="F2895" s="43" t="str">
        <f>IF(OR(C2895=2,C2895=3),"NA","Codieren!")</f>
        <v>NA</v>
      </c>
      <c r="G2895" s="43" t="str">
        <f>IF(F2895=1,"CODIEREN!","NA")</f>
        <v>NA</v>
      </c>
      <c r="H2895" s="43" t="str">
        <f>IF(OR(C2895=2,C2895=3),"NA","Codieren!")</f>
        <v>NA</v>
      </c>
      <c r="I2895" s="43" t="str">
        <f>IF(OR(C2895=2,C2895=3),"NA","Codieren!")</f>
        <v>NA</v>
      </c>
      <c r="J2895" s="45" t="str">
        <f>IF(OR(C2895=2,C2895=3),"NA","Codieren!")</f>
        <v>NA</v>
      </c>
      <c r="K2895" s="43">
        <v>11</v>
      </c>
      <c r="L2895" s="43" t="str">
        <f>IF(OR(C2895=1,C2895=2),"NA","Codieren!")</f>
        <v>NA</v>
      </c>
      <c r="M2895" s="43" t="str">
        <f>IF(L2895="NA","NA","Codieren!")</f>
        <v>NA</v>
      </c>
      <c r="N2895" s="43" t="str">
        <f>IF(OR(M2895="NA",M2895=2),"NA","Codieren!")</f>
        <v>NA</v>
      </c>
    </row>
    <row r="2896" spans="1:14" x14ac:dyDescent="0.35">
      <c r="A2896" s="43" t="s">
        <v>2844</v>
      </c>
      <c r="B2896" t="s">
        <v>2793</v>
      </c>
      <c r="C2896">
        <v>1</v>
      </c>
      <c r="D2896" s="43">
        <v>2015</v>
      </c>
      <c r="E2896" s="43">
        <v>1</v>
      </c>
      <c r="F2896" s="43">
        <v>2</v>
      </c>
      <c r="G2896" s="43" t="str">
        <f>IF(F2896=1,"CODIEREN!","NA")</f>
        <v>NA</v>
      </c>
      <c r="H2896" s="43">
        <v>1</v>
      </c>
      <c r="I2896" s="43">
        <v>2</v>
      </c>
      <c r="J2896" s="45">
        <v>500</v>
      </c>
      <c r="K2896" s="43" t="str">
        <f>IF(OR(C2896=1,C2896=3),"NA","Codieren!")</f>
        <v>NA</v>
      </c>
      <c r="L2896" s="43" t="str">
        <f>IF(OR(C2896=1,C2896=2),"NA","Codieren!")</f>
        <v>NA</v>
      </c>
      <c r="M2896" s="43" t="str">
        <f>IF(L2896="NA","NA","Codieren!")</f>
        <v>NA</v>
      </c>
      <c r="N2896" s="43" t="str">
        <f>IF(OR(M2896="NA",M2896=2),"NA","Codieren!")</f>
        <v>NA</v>
      </c>
    </row>
    <row r="2897" spans="1:14" s="43" customFormat="1" x14ac:dyDescent="0.35">
      <c r="A2897" s="43" t="s">
        <v>656</v>
      </c>
      <c r="B2897" s="44" t="s">
        <v>566</v>
      </c>
      <c r="C2897" s="43">
        <v>1</v>
      </c>
      <c r="D2897" s="32">
        <v>2019</v>
      </c>
      <c r="E2897" s="43">
        <v>2</v>
      </c>
      <c r="F2897" s="43">
        <v>2</v>
      </c>
      <c r="G2897" s="43" t="s">
        <v>275</v>
      </c>
      <c r="H2897" s="43">
        <v>1</v>
      </c>
      <c r="I2897" s="43">
        <v>2</v>
      </c>
      <c r="J2897" s="45">
        <v>0</v>
      </c>
      <c r="K2897" s="43" t="s">
        <v>275</v>
      </c>
      <c r="L2897" s="43" t="s">
        <v>275</v>
      </c>
      <c r="M2897" s="43" t="str">
        <f>IF(L2897="NA","NA",2)</f>
        <v>NA</v>
      </c>
      <c r="N2897" s="43" t="s">
        <v>275</v>
      </c>
    </row>
    <row r="2898" spans="1:14" s="43" customFormat="1" x14ac:dyDescent="0.35">
      <c r="A2898" s="43" t="s">
        <v>656</v>
      </c>
      <c r="B2898" s="44" t="s">
        <v>624</v>
      </c>
      <c r="C2898" s="43">
        <v>2</v>
      </c>
      <c r="D2898" s="32">
        <v>2019</v>
      </c>
      <c r="E2898" s="43" t="s">
        <v>275</v>
      </c>
      <c r="F2898" s="43" t="s">
        <v>275</v>
      </c>
      <c r="G2898" s="43" t="s">
        <v>275</v>
      </c>
      <c r="H2898" s="43" t="s">
        <v>275</v>
      </c>
      <c r="I2898" s="43" t="s">
        <v>275</v>
      </c>
      <c r="J2898" s="45" t="s">
        <v>275</v>
      </c>
      <c r="K2898" s="43">
        <v>7</v>
      </c>
      <c r="L2898" s="43" t="s">
        <v>275</v>
      </c>
      <c r="M2898" s="43" t="str">
        <f>IF(L2898="NA","NA",2)</f>
        <v>NA</v>
      </c>
      <c r="N2898" s="43" t="s">
        <v>275</v>
      </c>
    </row>
    <row r="2899" spans="1:14" s="43" customFormat="1" x14ac:dyDescent="0.35">
      <c r="A2899" s="43" t="s">
        <v>2706</v>
      </c>
      <c r="B2899" s="43" t="s">
        <v>2434</v>
      </c>
      <c r="C2899" s="43">
        <v>3</v>
      </c>
      <c r="D2899" s="43">
        <v>2018</v>
      </c>
      <c r="E2899" s="43" t="str">
        <f>IF(OR(C2899=2,C2899=3),"NA","Codieren!")</f>
        <v>NA</v>
      </c>
      <c r="F2899" s="43" t="str">
        <f>IF(OR(C2899=2,C2899=3),"NA","Codieren!")</f>
        <v>NA</v>
      </c>
      <c r="G2899" s="43" t="str">
        <f>IF(F2899=1,"CODIEREN!","NA")</f>
        <v>NA</v>
      </c>
      <c r="H2899" s="43" t="str">
        <f>IF(OR(C2899=2,C2899=3),"NA","Codieren!")</f>
        <v>NA</v>
      </c>
      <c r="I2899" s="43" t="str">
        <f>IF(OR(C2899=2,C2899=3),"NA","Codieren!")</f>
        <v>NA</v>
      </c>
      <c r="J2899" s="45" t="str">
        <f>IF(OR(C2899=2,C2899=3),"NA","Codieren!")</f>
        <v>NA</v>
      </c>
      <c r="K2899" s="43" t="str">
        <f>IF(OR(C2899=1,C2899=3),"NA","Codieren!")</f>
        <v>NA</v>
      </c>
      <c r="L2899" s="43">
        <v>2</v>
      </c>
      <c r="M2899" s="43">
        <v>1</v>
      </c>
      <c r="N2899" s="43">
        <v>5</v>
      </c>
    </row>
    <row r="2900" spans="1:14" s="43" customFormat="1" x14ac:dyDescent="0.35">
      <c r="A2900" s="43" t="s">
        <v>2706</v>
      </c>
      <c r="B2900" s="43" t="s">
        <v>3807</v>
      </c>
      <c r="C2900" s="43">
        <v>2</v>
      </c>
      <c r="D2900" s="43">
        <v>2018</v>
      </c>
      <c r="E2900" s="43" t="str">
        <f>IF(OR(C2900=2,C2900=3),"NA","Codieren!")</f>
        <v>NA</v>
      </c>
      <c r="F2900" s="43" t="str">
        <f>IF(OR(C2900=2,C2900=3),"NA","Codieren!")</f>
        <v>NA</v>
      </c>
      <c r="G2900" s="43" t="str">
        <f>IF(F2900=1,"CODIEREN!","NA")</f>
        <v>NA</v>
      </c>
      <c r="H2900" s="43" t="str">
        <f>IF(OR(C2900=2,C2900=3),"NA","Codieren!")</f>
        <v>NA</v>
      </c>
      <c r="I2900" s="43" t="str">
        <f>IF(OR(C2900=2,C2900=3),"NA","Codieren!")</f>
        <v>NA</v>
      </c>
      <c r="J2900" s="45" t="str">
        <f>IF(OR(C2900=2,C2900=3),"NA","Codieren!")</f>
        <v>NA</v>
      </c>
      <c r="K2900" s="43">
        <v>1</v>
      </c>
      <c r="L2900" s="43" t="str">
        <f>IF(OR(C2900=1,C2900=2),"NA","Codieren!")</f>
        <v>NA</v>
      </c>
      <c r="M2900" s="43" t="str">
        <f>IF(L2900="NA","NA","Codieren!")</f>
        <v>NA</v>
      </c>
      <c r="N2900" s="43" t="str">
        <f>IF(OR(M2900="NA",M2900=2),"NA","Codieren!")</f>
        <v>NA</v>
      </c>
    </row>
    <row r="2901" spans="1:14" s="43" customFormat="1" x14ac:dyDescent="0.35">
      <c r="A2901" s="43" t="s">
        <v>2706</v>
      </c>
      <c r="B2901" s="43" t="s">
        <v>2434</v>
      </c>
      <c r="C2901" s="43">
        <v>3</v>
      </c>
      <c r="D2901" s="43">
        <v>2019</v>
      </c>
      <c r="E2901" s="43" t="s">
        <v>275</v>
      </c>
      <c r="F2901" s="43" t="s">
        <v>275</v>
      </c>
      <c r="G2901" s="43" t="s">
        <v>275</v>
      </c>
      <c r="H2901" s="43" t="s">
        <v>275</v>
      </c>
      <c r="I2901" s="43" t="s">
        <v>275</v>
      </c>
      <c r="J2901" s="45" t="s">
        <v>275</v>
      </c>
      <c r="K2901" s="43" t="s">
        <v>275</v>
      </c>
      <c r="L2901" s="43">
        <v>2</v>
      </c>
      <c r="M2901" s="43">
        <v>1</v>
      </c>
      <c r="N2901" s="43">
        <v>5</v>
      </c>
    </row>
    <row r="2902" spans="1:14" s="43" customFormat="1" x14ac:dyDescent="0.35">
      <c r="A2902" s="43" t="s">
        <v>2706</v>
      </c>
      <c r="B2902" s="43" t="s">
        <v>3807</v>
      </c>
      <c r="C2902" s="43">
        <v>2</v>
      </c>
      <c r="D2902" s="43">
        <v>2019</v>
      </c>
      <c r="E2902" s="43" t="s">
        <v>275</v>
      </c>
      <c r="F2902" s="43" t="s">
        <v>275</v>
      </c>
      <c r="G2902" s="43" t="s">
        <v>275</v>
      </c>
      <c r="H2902" s="43" t="s">
        <v>275</v>
      </c>
      <c r="I2902" s="43" t="s">
        <v>275</v>
      </c>
      <c r="J2902" s="45" t="s">
        <v>275</v>
      </c>
      <c r="K2902" s="43">
        <v>1</v>
      </c>
      <c r="L2902" s="43" t="s">
        <v>275</v>
      </c>
      <c r="M2902" s="43" t="s">
        <v>275</v>
      </c>
      <c r="N2902" s="43" t="s">
        <v>275</v>
      </c>
    </row>
    <row r="2903" spans="1:14" s="43" customFormat="1" x14ac:dyDescent="0.35">
      <c r="A2903" s="43" t="s">
        <v>1194</v>
      </c>
      <c r="B2903" s="43" t="s">
        <v>1173</v>
      </c>
      <c r="C2903" s="43">
        <v>1</v>
      </c>
      <c r="D2903" s="43">
        <v>2017</v>
      </c>
      <c r="E2903" s="43">
        <v>2</v>
      </c>
      <c r="F2903" s="43" t="s">
        <v>275</v>
      </c>
      <c r="G2903" s="43" t="str">
        <f>IF(F2903=1,"CODIEREN!","NA")</f>
        <v>NA</v>
      </c>
      <c r="H2903" s="43">
        <v>1</v>
      </c>
      <c r="I2903" s="43">
        <v>2</v>
      </c>
      <c r="J2903" s="45">
        <v>16000</v>
      </c>
      <c r="K2903" s="43" t="str">
        <f>IF(OR(C2903=1,C2903=3),"NA","Codieren!")</f>
        <v>NA</v>
      </c>
      <c r="L2903" s="43" t="str">
        <f>IF(OR(C2903=1,C2903=2),"NA","Codieren!")</f>
        <v>NA</v>
      </c>
      <c r="M2903" s="43" t="str">
        <f>IF(L2903="NA","NA","Codieren!")</f>
        <v>NA</v>
      </c>
      <c r="N2903" s="43" t="str">
        <f>IF(OR(M2903="NA",M2903=2),"NA","Codieren!")</f>
        <v>NA</v>
      </c>
    </row>
    <row r="2904" spans="1:14" x14ac:dyDescent="0.35">
      <c r="A2904" s="43" t="s">
        <v>1194</v>
      </c>
      <c r="B2904" s="46" t="s">
        <v>2908</v>
      </c>
      <c r="C2904">
        <v>2</v>
      </c>
      <c r="D2904" s="43">
        <v>2017</v>
      </c>
      <c r="E2904" s="43" t="str">
        <f>IF(OR(C2904=2,C2904=3),"NA","Codieren!")</f>
        <v>NA</v>
      </c>
      <c r="F2904" s="43" t="str">
        <f>IF(OR(C2904=2,C2904=3),"NA","Codieren!")</f>
        <v>NA</v>
      </c>
      <c r="G2904" s="43" t="str">
        <f>IF(F2904=1,"CODIEREN!","NA")</f>
        <v>NA</v>
      </c>
      <c r="H2904" s="43" t="str">
        <f>IF(OR(C2904=2,C2904=3),"NA","Codieren!")</f>
        <v>NA</v>
      </c>
      <c r="I2904" s="43" t="str">
        <f>IF(OR(C2904=2,C2904=3),"NA","Codieren!")</f>
        <v>NA</v>
      </c>
      <c r="J2904" s="45" t="str">
        <f>IF(OR(C2904=2,C2904=3),"NA","Codieren!")</f>
        <v>NA</v>
      </c>
      <c r="K2904" s="43">
        <v>1</v>
      </c>
      <c r="L2904" s="43" t="str">
        <f>IF(OR(C2904=1,C2904=2),"NA","Codieren!")</f>
        <v>NA</v>
      </c>
      <c r="M2904" s="43" t="str">
        <f>IF(L2904="NA","NA","Codieren!")</f>
        <v>NA</v>
      </c>
      <c r="N2904" s="43" t="str">
        <f>IF(OR(M2904="NA",M2904=2),"NA","Codieren!")</f>
        <v>NA</v>
      </c>
    </row>
    <row r="2905" spans="1:14" x14ac:dyDescent="0.35">
      <c r="A2905" s="43" t="s">
        <v>1814</v>
      </c>
      <c r="B2905" s="43" t="s">
        <v>1658</v>
      </c>
      <c r="C2905">
        <v>3</v>
      </c>
      <c r="D2905" s="43">
        <v>2015</v>
      </c>
      <c r="E2905" s="43" t="str">
        <f>IF(OR(C2905=2,C2905=3),"NA","Codieren!")</f>
        <v>NA</v>
      </c>
      <c r="F2905" s="43" t="str">
        <f>IF(OR(C2905=2,C2905=3),"NA","Codieren!")</f>
        <v>NA</v>
      </c>
      <c r="G2905" s="43" t="str">
        <f>IF(F2905=1,"CODIEREN!","NA")</f>
        <v>NA</v>
      </c>
      <c r="H2905" s="43" t="str">
        <f>IF(OR(C2905=2,C2905=3),"NA","Codieren!")</f>
        <v>NA</v>
      </c>
      <c r="I2905" s="43" t="str">
        <f>IF(OR(C2905=2,C2905=3),"NA","Codieren!")</f>
        <v>NA</v>
      </c>
      <c r="J2905" s="45" t="str">
        <f>IF(OR(C2905=2,C2905=3),"NA","Codieren!")</f>
        <v>NA</v>
      </c>
      <c r="K2905" s="43" t="str">
        <f>IF(OR(C2905=1,C2905=3),"NA","Codieren!")</f>
        <v>NA</v>
      </c>
      <c r="L2905" s="43">
        <v>2</v>
      </c>
      <c r="M2905" s="43">
        <v>1</v>
      </c>
      <c r="N2905" s="43">
        <v>4</v>
      </c>
    </row>
    <row r="2906" spans="1:14" x14ac:dyDescent="0.35">
      <c r="A2906" s="43" t="s">
        <v>1814</v>
      </c>
      <c r="B2906" s="43" t="s">
        <v>111</v>
      </c>
      <c r="C2906">
        <v>2</v>
      </c>
      <c r="D2906" s="43">
        <v>2015</v>
      </c>
      <c r="E2906" s="43" t="str">
        <f>IF(OR(C2906=2,C2906=3),"NA","Codieren!")</f>
        <v>NA</v>
      </c>
      <c r="F2906" s="43" t="str">
        <f>IF(OR(C2906=2,C2906=3),"NA","Codieren!")</f>
        <v>NA</v>
      </c>
      <c r="G2906" s="43" t="str">
        <f>IF(F2906=1,"CODIEREN!","NA")</f>
        <v>NA</v>
      </c>
      <c r="H2906" s="43" t="str">
        <f>IF(OR(C2906=2,C2906=3),"NA","Codieren!")</f>
        <v>NA</v>
      </c>
      <c r="I2906" s="43" t="str">
        <f>IF(OR(C2906=2,C2906=3),"NA","Codieren!")</f>
        <v>NA</v>
      </c>
      <c r="J2906" s="45" t="str">
        <f>IF(OR(C2906=2,C2906=3),"NA","Codieren!")</f>
        <v>NA</v>
      </c>
      <c r="K2906" s="43">
        <v>9</v>
      </c>
      <c r="L2906" s="43" t="str">
        <f>IF(OR(C2906=1,C2906=2),"NA","Codieren!")</f>
        <v>NA</v>
      </c>
      <c r="M2906" s="43" t="str">
        <f>IF(L2906="NA","NA","Codieren!")</f>
        <v>NA</v>
      </c>
      <c r="N2906" s="43" t="str">
        <f>IF(OR(M2906="NA",M2906=2),"NA","Codieren!")</f>
        <v>NA</v>
      </c>
    </row>
    <row r="2907" spans="1:14" x14ac:dyDescent="0.35">
      <c r="A2907" s="43" t="s">
        <v>3690</v>
      </c>
      <c r="B2907" t="s">
        <v>940</v>
      </c>
      <c r="C2907">
        <v>3</v>
      </c>
      <c r="D2907" s="43">
        <v>2015</v>
      </c>
      <c r="E2907" s="43" t="str">
        <f>IF(OR(C2907=2,C2907=3),"NA","Codieren!")</f>
        <v>NA</v>
      </c>
      <c r="F2907" s="43" t="str">
        <f>IF(OR(C2907=2,C2907=3),"NA","Codieren!")</f>
        <v>NA</v>
      </c>
      <c r="G2907" s="43" t="str">
        <f>IF(F2907=1,"CODIEREN!","NA")</f>
        <v>NA</v>
      </c>
      <c r="H2907" s="43" t="str">
        <f>IF(OR(C2907=2,C2907=3),"NA","Codieren!")</f>
        <v>NA</v>
      </c>
      <c r="I2907" s="43" t="str">
        <f>IF(OR(C2907=2,C2907=3),"NA","Codieren!")</f>
        <v>NA</v>
      </c>
      <c r="J2907" s="45" t="str">
        <f>IF(OR(C2907=2,C2907=3),"NA","Codieren!")</f>
        <v>NA</v>
      </c>
      <c r="K2907" s="43" t="str">
        <f>IF(OR(C2907=1,C2907=3),"NA","Codieren!")</f>
        <v>NA</v>
      </c>
      <c r="L2907" s="43">
        <v>2</v>
      </c>
      <c r="M2907" s="43">
        <v>1</v>
      </c>
      <c r="N2907" s="43">
        <v>3</v>
      </c>
    </row>
    <row r="2908" spans="1:14" x14ac:dyDescent="0.35">
      <c r="A2908" s="43" t="s">
        <v>3690</v>
      </c>
      <c r="B2908" t="s">
        <v>61</v>
      </c>
      <c r="C2908">
        <v>2</v>
      </c>
      <c r="D2908" s="43">
        <v>2015</v>
      </c>
      <c r="E2908" s="43" t="str">
        <f>IF(OR(C2908=2,C2908=3),"NA","Codieren!")</f>
        <v>NA</v>
      </c>
      <c r="F2908" s="43" t="str">
        <f>IF(OR(C2908=2,C2908=3),"NA","Codieren!")</f>
        <v>NA</v>
      </c>
      <c r="G2908" s="43" t="str">
        <f>IF(F2908=1,"CODIEREN!","NA")</f>
        <v>NA</v>
      </c>
      <c r="H2908" s="43" t="str">
        <f>IF(OR(C2908=2,C2908=3),"NA","Codieren!")</f>
        <v>NA</v>
      </c>
      <c r="I2908" s="43" t="str">
        <f>IF(OR(C2908=2,C2908=3),"NA","Codieren!")</f>
        <v>NA</v>
      </c>
      <c r="J2908" s="45" t="str">
        <f>IF(OR(C2908=2,C2908=3),"NA","Codieren!")</f>
        <v>NA</v>
      </c>
      <c r="K2908" s="43">
        <v>1</v>
      </c>
      <c r="L2908" s="43" t="str">
        <f>IF(OR(C2908=1,C2908=2),"NA","Codieren!")</f>
        <v>NA</v>
      </c>
      <c r="M2908" s="43" t="str">
        <f>IF(L2908="NA","NA","Codieren!")</f>
        <v>NA</v>
      </c>
      <c r="N2908" s="43" t="str">
        <f>IF(OR(M2908="NA",M2908=2),"NA","Codieren!")</f>
        <v>NA</v>
      </c>
    </row>
    <row r="2909" spans="1:14" x14ac:dyDescent="0.35">
      <c r="A2909" s="43" t="s">
        <v>2544</v>
      </c>
      <c r="B2909" t="s">
        <v>2434</v>
      </c>
      <c r="C2909">
        <v>3</v>
      </c>
      <c r="D2909" s="43">
        <v>2015</v>
      </c>
      <c r="E2909" s="43" t="str">
        <f>IF(OR(C2909=2,C2909=3),"NA","Codieren!")</f>
        <v>NA</v>
      </c>
      <c r="F2909" s="43" t="str">
        <f>IF(OR(C2909=2,C2909=3),"NA","Codieren!")</f>
        <v>NA</v>
      </c>
      <c r="G2909" s="43" t="str">
        <f>IF(F2909=1,"CODIEREN!","NA")</f>
        <v>NA</v>
      </c>
      <c r="H2909" s="43" t="str">
        <f>IF(OR(C2909=2,C2909=3),"NA","Codieren!")</f>
        <v>NA</v>
      </c>
      <c r="I2909" s="43" t="str">
        <f>IF(OR(C2909=2,C2909=3),"NA","Codieren!")</f>
        <v>NA</v>
      </c>
      <c r="J2909" s="45" t="str">
        <f>IF(OR(C2909=2,C2909=3),"NA","Codieren!")</f>
        <v>NA</v>
      </c>
      <c r="K2909" s="43" t="str">
        <f>IF(OR(C2909=1,C2909=3),"NA","Codieren!")</f>
        <v>NA</v>
      </c>
      <c r="L2909" s="43">
        <v>2</v>
      </c>
      <c r="M2909" s="43">
        <v>1</v>
      </c>
      <c r="N2909" s="43">
        <v>5</v>
      </c>
    </row>
    <row r="2910" spans="1:14" s="43" customFormat="1" x14ac:dyDescent="0.35">
      <c r="A2910" s="43" t="s">
        <v>2544</v>
      </c>
      <c r="B2910" s="43" t="s">
        <v>2434</v>
      </c>
      <c r="C2910" s="43">
        <v>3</v>
      </c>
      <c r="D2910" s="43">
        <v>2016</v>
      </c>
      <c r="E2910" s="43" t="s">
        <v>275</v>
      </c>
      <c r="F2910" s="43" t="s">
        <v>275</v>
      </c>
      <c r="G2910" s="43" t="s">
        <v>275</v>
      </c>
      <c r="H2910" s="43" t="s">
        <v>275</v>
      </c>
      <c r="I2910" s="43" t="s">
        <v>275</v>
      </c>
      <c r="J2910" s="45" t="s">
        <v>275</v>
      </c>
      <c r="K2910" s="43" t="s">
        <v>275</v>
      </c>
      <c r="L2910" s="43">
        <v>2</v>
      </c>
      <c r="M2910" s="43">
        <v>1</v>
      </c>
      <c r="N2910" s="43">
        <v>5</v>
      </c>
    </row>
    <row r="2911" spans="1:14" s="43" customFormat="1" x14ac:dyDescent="0.35">
      <c r="A2911" s="43" t="s">
        <v>2544</v>
      </c>
      <c r="B2911" s="43" t="s">
        <v>2434</v>
      </c>
      <c r="C2911" s="43">
        <v>3</v>
      </c>
      <c r="D2911" s="43">
        <v>2017</v>
      </c>
      <c r="E2911" s="43" t="s">
        <v>275</v>
      </c>
      <c r="F2911" s="43" t="s">
        <v>275</v>
      </c>
      <c r="G2911" s="43" t="s">
        <v>275</v>
      </c>
      <c r="H2911" s="43" t="s">
        <v>275</v>
      </c>
      <c r="I2911" s="43" t="s">
        <v>275</v>
      </c>
      <c r="J2911" s="45" t="s">
        <v>275</v>
      </c>
      <c r="K2911" s="43" t="s">
        <v>275</v>
      </c>
      <c r="L2911" s="43">
        <v>2</v>
      </c>
      <c r="M2911" s="43">
        <v>1</v>
      </c>
      <c r="N2911" s="43">
        <v>5</v>
      </c>
    </row>
    <row r="2912" spans="1:14" s="43" customFormat="1" x14ac:dyDescent="0.35">
      <c r="A2912" s="43" t="s">
        <v>2544</v>
      </c>
      <c r="B2912" s="43" t="s">
        <v>2434</v>
      </c>
      <c r="C2912" s="43">
        <v>3</v>
      </c>
      <c r="D2912" s="43">
        <v>2018</v>
      </c>
      <c r="E2912" s="43" t="s">
        <v>275</v>
      </c>
      <c r="F2912" s="43" t="s">
        <v>275</v>
      </c>
      <c r="G2912" s="43" t="s">
        <v>275</v>
      </c>
      <c r="H2912" s="43" t="s">
        <v>275</v>
      </c>
      <c r="I2912" s="43" t="s">
        <v>275</v>
      </c>
      <c r="J2912" s="45" t="s">
        <v>275</v>
      </c>
      <c r="K2912" s="43" t="s">
        <v>275</v>
      </c>
      <c r="L2912" s="43">
        <v>2</v>
      </c>
      <c r="M2912" s="43">
        <v>1</v>
      </c>
      <c r="N2912" s="43">
        <v>5</v>
      </c>
    </row>
    <row r="2913" spans="1:14" s="43" customFormat="1" x14ac:dyDescent="0.35">
      <c r="A2913" s="43" t="s">
        <v>2062</v>
      </c>
      <c r="B2913" s="44" t="s">
        <v>1999</v>
      </c>
      <c r="C2913" s="43">
        <v>3</v>
      </c>
      <c r="D2913" s="43">
        <v>2015</v>
      </c>
      <c r="E2913" s="43" t="str">
        <f>IF(OR(C2913=2,C2913=3),"NA","Codieren!")</f>
        <v>NA</v>
      </c>
      <c r="F2913" s="43" t="str">
        <f>IF(OR(C2913=2,C2913=3),"NA","Codieren!")</f>
        <v>NA</v>
      </c>
      <c r="G2913" s="43" t="str">
        <f>IF(F2913=1,"CODIEREN!","NA")</f>
        <v>NA</v>
      </c>
      <c r="H2913" s="43" t="str">
        <f>IF(OR(C2913=2,C2913=3),"NA","Codieren!")</f>
        <v>NA</v>
      </c>
      <c r="I2913" s="43" t="str">
        <f>IF(OR(C2913=2,C2913=3),"NA","Codieren!")</f>
        <v>NA</v>
      </c>
      <c r="J2913" s="45" t="str">
        <f>IF(OR(C2913=2,C2913=3),"NA","Codieren!")</f>
        <v>NA</v>
      </c>
      <c r="K2913" s="43" t="str">
        <f>IF(OR(C2913=1,C2913=3),"NA","Codieren!")</f>
        <v>NA</v>
      </c>
      <c r="L2913" s="43">
        <v>2</v>
      </c>
      <c r="M2913" s="43">
        <v>2</v>
      </c>
      <c r="N2913" s="43" t="str">
        <f>IF(OR(M2913="NA",M2913=2),"NA","Codieren!")</f>
        <v>NA</v>
      </c>
    </row>
    <row r="2914" spans="1:14" s="43" customFormat="1" x14ac:dyDescent="0.35">
      <c r="A2914" s="43" t="s">
        <v>2062</v>
      </c>
      <c r="B2914" s="43" t="s">
        <v>2065</v>
      </c>
      <c r="C2914" s="43">
        <v>2</v>
      </c>
      <c r="D2914" s="43">
        <v>2015</v>
      </c>
      <c r="E2914" s="43" t="str">
        <f>IF(OR(C2914=2,C2914=3),"NA","Codieren!")</f>
        <v>NA</v>
      </c>
      <c r="F2914" s="43" t="str">
        <f>IF(OR(C2914=2,C2914=3),"NA","Codieren!")</f>
        <v>NA</v>
      </c>
      <c r="G2914" s="43" t="str">
        <f>IF(F2914=1,"CODIEREN!","NA")</f>
        <v>NA</v>
      </c>
      <c r="H2914" s="43" t="str">
        <f>IF(OR(C2914=2,C2914=3),"NA","Codieren!")</f>
        <v>NA</v>
      </c>
      <c r="I2914" s="43" t="str">
        <f>IF(OR(C2914=2,C2914=3),"NA","Codieren!")</f>
        <v>NA</v>
      </c>
      <c r="J2914" s="45" t="str">
        <f>IF(OR(C2914=2,C2914=3),"NA","Codieren!")</f>
        <v>NA</v>
      </c>
      <c r="K2914" s="43">
        <v>5</v>
      </c>
      <c r="L2914" s="43" t="str">
        <f>IF(OR(C2914=1,C2914=2),"NA","Codieren!")</f>
        <v>NA</v>
      </c>
      <c r="M2914" s="43" t="str">
        <f>IF(L2914="NA","NA","Codieren!")</f>
        <v>NA</v>
      </c>
      <c r="N2914" s="43" t="str">
        <f>IF(OR(M2914="NA",M2914=2),"NA","Codieren!")</f>
        <v>NA</v>
      </c>
    </row>
    <row r="2915" spans="1:14" s="43" customFormat="1" x14ac:dyDescent="0.35">
      <c r="A2915" s="43" t="s">
        <v>3769</v>
      </c>
      <c r="B2915" s="43" t="s">
        <v>3698</v>
      </c>
      <c r="C2915" s="43">
        <v>3</v>
      </c>
      <c r="D2915" s="43">
        <v>2019</v>
      </c>
      <c r="E2915" s="43" t="str">
        <f>IF(OR(C2915=2,C2915=3),"NA","Codieren!")</f>
        <v>NA</v>
      </c>
      <c r="F2915" s="43" t="str">
        <f>IF(OR(C2915=2,C2915=3),"NA","Codieren!")</f>
        <v>NA</v>
      </c>
      <c r="G2915" s="43" t="str">
        <f>IF(F2915=1,"CODIEREN!","NA")</f>
        <v>NA</v>
      </c>
      <c r="H2915" s="43" t="str">
        <f>IF(OR(C2915=2,C2915=3),"NA","Codieren!")</f>
        <v>NA</v>
      </c>
      <c r="I2915" s="43" t="str">
        <f>IF(OR(C2915=2,C2915=3),"NA","Codieren!")</f>
        <v>NA</v>
      </c>
      <c r="J2915" s="45" t="str">
        <f>IF(OR(C2915=2,C2915=3),"NA","Codieren!")</f>
        <v>NA</v>
      </c>
      <c r="K2915" s="43" t="str">
        <f>IF(OR(C2915=1,C2915=3),"NA","Codieren!")</f>
        <v>NA</v>
      </c>
      <c r="L2915" s="43">
        <v>2</v>
      </c>
      <c r="M2915" s="43">
        <v>2</v>
      </c>
      <c r="N2915" s="43" t="str">
        <f>IF(OR(M2915="NA",M2915=2),"NA","Codieren!")</f>
        <v>NA</v>
      </c>
    </row>
    <row r="2916" spans="1:14" s="43" customFormat="1" x14ac:dyDescent="0.35">
      <c r="A2916" s="43" t="s">
        <v>3769</v>
      </c>
      <c r="B2916" s="43" t="s">
        <v>3817</v>
      </c>
      <c r="C2916" s="43">
        <v>2</v>
      </c>
      <c r="D2916" s="43">
        <v>2019</v>
      </c>
      <c r="E2916" s="43" t="str">
        <f>IF(OR(C2916=2,C2916=3),"NA","Codieren!")</f>
        <v>NA</v>
      </c>
      <c r="F2916" s="43" t="str">
        <f>IF(OR(C2916=2,C2916=3),"NA","Codieren!")</f>
        <v>NA</v>
      </c>
      <c r="G2916" s="43" t="str">
        <f>IF(F2916=1,"CODIEREN!","NA")</f>
        <v>NA</v>
      </c>
      <c r="H2916" s="43" t="str">
        <f>IF(OR(C2916=2,C2916=3),"NA","Codieren!")</f>
        <v>NA</v>
      </c>
      <c r="I2916" s="43" t="str">
        <f>IF(OR(C2916=2,C2916=3),"NA","Codieren!")</f>
        <v>NA</v>
      </c>
      <c r="J2916" s="45" t="str">
        <f>IF(OR(C2916=2,C2916=3),"NA","Codieren!")</f>
        <v>NA</v>
      </c>
      <c r="K2916" s="43">
        <v>1</v>
      </c>
      <c r="L2916" s="43" t="str">
        <f>IF(OR(C2916=1,C2916=2),"NA","Codieren!")</f>
        <v>NA</v>
      </c>
      <c r="M2916" s="43" t="str">
        <f>IF(L2916="NA","NA","Codieren!")</f>
        <v>NA</v>
      </c>
      <c r="N2916" s="43" t="str">
        <f>IF(OR(M2916="NA",M2916=2),"NA","Codieren!")</f>
        <v>NA</v>
      </c>
    </row>
    <row r="2917" spans="1:14" s="43" customFormat="1" x14ac:dyDescent="0.35">
      <c r="A2917" s="43" t="s">
        <v>3769</v>
      </c>
      <c r="B2917" s="43" t="s">
        <v>3698</v>
      </c>
      <c r="C2917" s="43">
        <v>3</v>
      </c>
      <c r="D2917" s="43">
        <v>2018</v>
      </c>
      <c r="E2917" s="43" t="str">
        <f>IF(OR(C2917=2,C2917=3),"NA","Codieren!")</f>
        <v>NA</v>
      </c>
      <c r="F2917" s="43" t="str">
        <f>IF(OR(C2917=2,C2917=3),"NA","Codieren!")</f>
        <v>NA</v>
      </c>
      <c r="G2917" s="43" t="str">
        <f>IF(F2917=1,"CODIEREN!","NA")</f>
        <v>NA</v>
      </c>
      <c r="H2917" s="43" t="str">
        <f>IF(OR(C2917=2,C2917=3),"NA","Codieren!")</f>
        <v>NA</v>
      </c>
      <c r="I2917" s="43" t="str">
        <f>IF(OR(C2917=2,C2917=3),"NA","Codieren!")</f>
        <v>NA</v>
      </c>
      <c r="J2917" s="45" t="str">
        <f>IF(OR(C2917=2,C2917=3),"NA","Codieren!")</f>
        <v>NA</v>
      </c>
      <c r="K2917" s="43" t="s">
        <v>275</v>
      </c>
      <c r="L2917" s="43">
        <v>2</v>
      </c>
      <c r="M2917" s="43">
        <v>2</v>
      </c>
      <c r="N2917" s="43" t="str">
        <f>IF(OR(M2917="NA",M2917=2),"NA","Codieren!")</f>
        <v>NA</v>
      </c>
    </row>
    <row r="2918" spans="1:14" s="43" customFormat="1" x14ac:dyDescent="0.35">
      <c r="A2918" s="43" t="s">
        <v>3769</v>
      </c>
      <c r="B2918" s="43" t="s">
        <v>3817</v>
      </c>
      <c r="C2918" s="43">
        <v>2</v>
      </c>
      <c r="D2918" s="43">
        <v>2018</v>
      </c>
      <c r="E2918" s="43" t="str">
        <f>IF(OR(C2918=2,C2918=3),"NA","Codieren!")</f>
        <v>NA</v>
      </c>
      <c r="F2918" s="43" t="str">
        <f>IF(OR(C2918=2,C2918=3),"NA","Codieren!")</f>
        <v>NA</v>
      </c>
      <c r="G2918" s="43" t="str">
        <f>IF(F2918=1,"CODIEREN!","NA")</f>
        <v>NA</v>
      </c>
      <c r="H2918" s="43" t="str">
        <f>IF(OR(C2918=2,C2918=3),"NA","Codieren!")</f>
        <v>NA</v>
      </c>
      <c r="I2918" s="43" t="str">
        <f>IF(OR(C2918=2,C2918=3),"NA","Codieren!")</f>
        <v>NA</v>
      </c>
      <c r="J2918" s="45" t="str">
        <f>IF(OR(C2918=2,C2918=3),"NA","Codieren!")</f>
        <v>NA</v>
      </c>
      <c r="K2918" s="43">
        <v>1</v>
      </c>
      <c r="L2918" s="43" t="str">
        <f>IF(OR(C2918=1,C2918=2),"NA","Codieren!")</f>
        <v>NA</v>
      </c>
      <c r="M2918" s="43" t="str">
        <f>IF(L2918="NA","NA","Codieren!")</f>
        <v>NA</v>
      </c>
      <c r="N2918" s="43" t="str">
        <f>IF(OR(M2918="NA",M2918=2),"NA","Codieren!")</f>
        <v>NA</v>
      </c>
    </row>
    <row r="2919" spans="1:14" s="43" customFormat="1" x14ac:dyDescent="0.35">
      <c r="A2919" s="43" t="s">
        <v>3769</v>
      </c>
      <c r="B2919" s="43" t="s">
        <v>3698</v>
      </c>
      <c r="C2919" s="43">
        <v>3</v>
      </c>
      <c r="D2919" s="43">
        <v>2017</v>
      </c>
      <c r="E2919" s="43" t="str">
        <f>IF(OR(C2919=2,C2919=3),"NA","Codieren!")</f>
        <v>NA</v>
      </c>
      <c r="F2919" s="43" t="str">
        <f>IF(OR(C2919=2,C2919=3),"NA","Codieren!")</f>
        <v>NA</v>
      </c>
      <c r="G2919" s="43" t="str">
        <f>IF(F2919=1,"CODIEREN!","NA")</f>
        <v>NA</v>
      </c>
      <c r="H2919" s="43" t="str">
        <f>IF(OR(C2919=2,C2919=3),"NA","Codieren!")</f>
        <v>NA</v>
      </c>
      <c r="I2919" s="43" t="str">
        <f>IF(OR(C2919=2,C2919=3),"NA","Codieren!")</f>
        <v>NA</v>
      </c>
      <c r="J2919" s="45" t="str">
        <f>IF(OR(C2919=2,C2919=3),"NA","Codieren!")</f>
        <v>NA</v>
      </c>
      <c r="K2919" s="43" t="s">
        <v>275</v>
      </c>
      <c r="L2919" s="43">
        <v>2</v>
      </c>
      <c r="M2919" s="43">
        <v>2</v>
      </c>
      <c r="N2919" s="43" t="str">
        <f>IF(OR(M2919="NA",M2919=2),"NA","Codieren!")</f>
        <v>NA</v>
      </c>
    </row>
    <row r="2920" spans="1:14" x14ac:dyDescent="0.35">
      <c r="A2920" s="43" t="s">
        <v>3769</v>
      </c>
      <c r="B2920" s="43" t="s">
        <v>3817</v>
      </c>
      <c r="C2920">
        <v>2</v>
      </c>
      <c r="D2920" s="43">
        <v>2017</v>
      </c>
      <c r="E2920" s="43" t="str">
        <f>IF(OR(C2920=2,C2920=3),"NA","Codieren!")</f>
        <v>NA</v>
      </c>
      <c r="F2920" s="43" t="str">
        <f>IF(OR(C2920=2,C2920=3),"NA","Codieren!")</f>
        <v>NA</v>
      </c>
      <c r="G2920" s="43" t="str">
        <f>IF(F2920=1,"CODIEREN!","NA")</f>
        <v>NA</v>
      </c>
      <c r="H2920" s="43" t="str">
        <f>IF(OR(C2920=2,C2920=3),"NA","Codieren!")</f>
        <v>NA</v>
      </c>
      <c r="I2920" s="43" t="str">
        <f>IF(OR(C2920=2,C2920=3),"NA","Codieren!")</f>
        <v>NA</v>
      </c>
      <c r="J2920" s="45" t="str">
        <f>IF(OR(C2920=2,C2920=3),"NA","Codieren!")</f>
        <v>NA</v>
      </c>
      <c r="K2920" s="43">
        <v>1</v>
      </c>
      <c r="L2920" s="43" t="str">
        <f>IF(OR(C2920=1,C2920=2),"NA","Codieren!")</f>
        <v>NA</v>
      </c>
      <c r="M2920" s="43" t="str">
        <f>IF(L2920="NA","NA","Codieren!")</f>
        <v>NA</v>
      </c>
      <c r="N2920" s="43" t="str">
        <f>IF(OR(M2920="NA",M2920=2),"NA","Codieren!")</f>
        <v>NA</v>
      </c>
    </row>
    <row r="2921" spans="1:14" x14ac:dyDescent="0.35">
      <c r="A2921" s="43" t="s">
        <v>3769</v>
      </c>
      <c r="B2921" s="43" t="s">
        <v>3698</v>
      </c>
      <c r="C2921">
        <v>3</v>
      </c>
      <c r="D2921" s="43">
        <v>2016</v>
      </c>
      <c r="E2921" s="43" t="str">
        <f>IF(OR(C2921=2,C2921=3),"NA","Codieren!")</f>
        <v>NA</v>
      </c>
      <c r="F2921" s="43" t="str">
        <f>IF(OR(C2921=2,C2921=3),"NA","Codieren!")</f>
        <v>NA</v>
      </c>
      <c r="G2921" s="43" t="str">
        <f>IF(F2921=1,"CODIEREN!","NA")</f>
        <v>NA</v>
      </c>
      <c r="H2921" s="43" t="str">
        <f>IF(OR(C2921=2,C2921=3),"NA","Codieren!")</f>
        <v>NA</v>
      </c>
      <c r="I2921" s="43" t="str">
        <f>IF(OR(C2921=2,C2921=3),"NA","Codieren!")</f>
        <v>NA</v>
      </c>
      <c r="J2921" s="45" t="str">
        <f>IF(OR(C2921=2,C2921=3),"NA","Codieren!")</f>
        <v>NA</v>
      </c>
      <c r="K2921" s="43" t="s">
        <v>275</v>
      </c>
      <c r="L2921" s="43">
        <v>2</v>
      </c>
      <c r="M2921" s="43">
        <v>2</v>
      </c>
      <c r="N2921" s="43" t="str">
        <f>IF(OR(M2921="NA",M2921=2),"NA","Codieren!")</f>
        <v>NA</v>
      </c>
    </row>
    <row r="2922" spans="1:14" x14ac:dyDescent="0.35">
      <c r="A2922" s="43" t="s">
        <v>3769</v>
      </c>
      <c r="B2922" t="s">
        <v>3817</v>
      </c>
      <c r="C2922">
        <v>2</v>
      </c>
      <c r="D2922" s="43">
        <v>2016</v>
      </c>
      <c r="E2922" s="43" t="str">
        <f>IF(OR(C2922=2,C2922=3),"NA","Codieren!")</f>
        <v>NA</v>
      </c>
      <c r="F2922" s="43" t="str">
        <f>IF(OR(C2922=2,C2922=3),"NA","Codieren!")</f>
        <v>NA</v>
      </c>
      <c r="G2922" s="43" t="str">
        <f>IF(F2922=1,"CODIEREN!","NA")</f>
        <v>NA</v>
      </c>
      <c r="H2922" s="43" t="str">
        <f>IF(OR(C2922=2,C2922=3),"NA","Codieren!")</f>
        <v>NA</v>
      </c>
      <c r="I2922" s="43" t="str">
        <f>IF(OR(C2922=2,C2922=3),"NA","Codieren!")</f>
        <v>NA</v>
      </c>
      <c r="J2922" s="45" t="str">
        <f>IF(OR(C2922=2,C2922=3),"NA","Codieren!")</f>
        <v>NA</v>
      </c>
      <c r="K2922" s="43">
        <v>1</v>
      </c>
      <c r="L2922" s="43" t="str">
        <f>IF(OR(C2922=1,C2922=2),"NA","Codieren!")</f>
        <v>NA</v>
      </c>
      <c r="M2922" s="43" t="str">
        <f>IF(L2922="NA","NA","Codieren!")</f>
        <v>NA</v>
      </c>
      <c r="N2922" s="43" t="str">
        <f>IF(OR(M2922="NA",M2922=2),"NA","Codieren!")</f>
        <v>NA</v>
      </c>
    </row>
    <row r="2923" spans="1:14" x14ac:dyDescent="0.35">
      <c r="A2923" s="43" t="s">
        <v>3769</v>
      </c>
      <c r="B2923" t="s">
        <v>3698</v>
      </c>
      <c r="C2923">
        <v>3</v>
      </c>
      <c r="D2923" s="43">
        <v>2015</v>
      </c>
      <c r="E2923" s="43" t="s">
        <v>275</v>
      </c>
      <c r="F2923" s="43" t="s">
        <v>275</v>
      </c>
      <c r="G2923" s="43" t="s">
        <v>275</v>
      </c>
      <c r="H2923" s="43" t="s">
        <v>275</v>
      </c>
      <c r="I2923" s="43" t="s">
        <v>275</v>
      </c>
      <c r="J2923" s="45" t="s">
        <v>275</v>
      </c>
      <c r="K2923" s="43" t="s">
        <v>275</v>
      </c>
      <c r="L2923" s="43">
        <v>2</v>
      </c>
      <c r="M2923" s="43">
        <v>2</v>
      </c>
      <c r="N2923" s="43" t="str">
        <f>IF(OR(M2923="NA",M2923=2),"NA","Codieren!")</f>
        <v>NA</v>
      </c>
    </row>
    <row r="2924" spans="1:14" s="43" customFormat="1" x14ac:dyDescent="0.35">
      <c r="A2924" s="43" t="s">
        <v>3769</v>
      </c>
      <c r="B2924" s="43" t="s">
        <v>3817</v>
      </c>
      <c r="C2924" s="43">
        <v>2</v>
      </c>
      <c r="D2924" s="43">
        <v>2015</v>
      </c>
      <c r="E2924" s="43" t="s">
        <v>275</v>
      </c>
      <c r="F2924" s="43" t="s">
        <v>275</v>
      </c>
      <c r="G2924" s="43" t="s">
        <v>275</v>
      </c>
      <c r="H2924" s="43" t="s">
        <v>275</v>
      </c>
      <c r="I2924" s="43" t="s">
        <v>275</v>
      </c>
      <c r="J2924" s="45" t="s">
        <v>275</v>
      </c>
      <c r="K2924" s="43">
        <v>1</v>
      </c>
      <c r="L2924" s="43" t="s">
        <v>275</v>
      </c>
      <c r="M2924" s="43" t="s">
        <v>275</v>
      </c>
      <c r="N2924" s="43" t="str">
        <f>IF(OR(M2924="NA",M2924=2),"NA","Codieren!")</f>
        <v>NA</v>
      </c>
    </row>
    <row r="2925" spans="1:14" s="43" customFormat="1" x14ac:dyDescent="0.35">
      <c r="A2925" s="43" t="s">
        <v>1529</v>
      </c>
      <c r="B2925" s="128" t="s">
        <v>1526</v>
      </c>
      <c r="C2925" s="43">
        <v>1</v>
      </c>
      <c r="D2925" s="43">
        <v>2015</v>
      </c>
      <c r="E2925" s="43">
        <v>1</v>
      </c>
      <c r="F2925" s="43" t="s">
        <v>275</v>
      </c>
      <c r="G2925" s="43" t="str">
        <f>IF(F2925=1,"CODIEREN!","NA")</f>
        <v>NA</v>
      </c>
      <c r="H2925" s="43">
        <v>1</v>
      </c>
      <c r="I2925" s="43">
        <v>2</v>
      </c>
      <c r="J2925" s="45">
        <v>5000</v>
      </c>
      <c r="K2925" s="43" t="str">
        <f>IF(OR(C2925=1,C2925=3),"NA","Codieren!")</f>
        <v>NA</v>
      </c>
      <c r="L2925" s="43" t="str">
        <f>IF(OR(C2925=1,C2925=2),"NA","Codieren!")</f>
        <v>NA</v>
      </c>
      <c r="M2925" s="43" t="str">
        <f>IF(L2925="NA","NA","Codieren!")</f>
        <v>NA</v>
      </c>
      <c r="N2925" s="43" t="str">
        <f>IF(OR(M2925="NA",M2925=2),"NA","Codieren!")</f>
        <v>NA</v>
      </c>
    </row>
    <row r="2926" spans="1:14" s="43" customFormat="1" x14ac:dyDescent="0.35">
      <c r="A2926" s="43" t="s">
        <v>3862</v>
      </c>
      <c r="B2926" s="43" t="s">
        <v>3698</v>
      </c>
      <c r="C2926" s="43">
        <v>3</v>
      </c>
      <c r="D2926" s="43">
        <v>2018</v>
      </c>
      <c r="E2926" s="43" t="str">
        <f>IF(OR(C2926=2,C2926=3),"NA","Codieren!")</f>
        <v>NA</v>
      </c>
      <c r="F2926" s="43" t="str">
        <f>IF(OR(C2926=2,C2926=3),"NA","Codieren!")</f>
        <v>NA</v>
      </c>
      <c r="G2926" s="43" t="str">
        <f>IF(F2926=1,"CODIEREN!","NA")</f>
        <v>NA</v>
      </c>
      <c r="H2926" s="43" t="str">
        <f>IF(OR(C2926=2,C2926=3),"NA","Codieren!")</f>
        <v>NA</v>
      </c>
      <c r="I2926" s="43" t="str">
        <f>IF(OR(C2926=2,C2926=3),"NA","Codieren!")</f>
        <v>NA</v>
      </c>
      <c r="J2926" s="45" t="str">
        <f>IF(OR(C2926=2,C2926=3),"NA","Codieren!")</f>
        <v>NA</v>
      </c>
      <c r="K2926" s="43" t="s">
        <v>275</v>
      </c>
      <c r="L2926" s="43">
        <v>2</v>
      </c>
      <c r="M2926" s="43">
        <v>2</v>
      </c>
      <c r="N2926" s="43" t="str">
        <f>IF(OR(M2926="NA",M2926=2),"NA","Codieren!")</f>
        <v>NA</v>
      </c>
    </row>
    <row r="2927" spans="1:14" s="43" customFormat="1" x14ac:dyDescent="0.35">
      <c r="A2927" s="43" t="s">
        <v>3862</v>
      </c>
      <c r="B2927" s="43" t="s">
        <v>61</v>
      </c>
      <c r="C2927" s="43">
        <v>2</v>
      </c>
      <c r="D2927" s="43">
        <v>2018</v>
      </c>
      <c r="E2927" s="43" t="str">
        <f>IF(OR(C2927=2,C2927=3),"NA","Codieren!")</f>
        <v>NA</v>
      </c>
      <c r="F2927" s="43" t="str">
        <f>IF(OR(C2927=2,C2927=3),"NA","Codieren!")</f>
        <v>NA</v>
      </c>
      <c r="G2927" s="43" t="str">
        <f>IF(F2927=1,"CODIEREN!","NA")</f>
        <v>NA</v>
      </c>
      <c r="H2927" s="43" t="str">
        <f>IF(OR(C2927=2,C2927=3),"NA","Codieren!")</f>
        <v>NA</v>
      </c>
      <c r="I2927" s="43" t="str">
        <f>IF(OR(C2927=2,C2927=3),"NA","Codieren!")</f>
        <v>NA</v>
      </c>
      <c r="J2927" s="45" t="str">
        <f>IF(OR(C2927=2,C2927=3),"NA","Codieren!")</f>
        <v>NA</v>
      </c>
      <c r="K2927" s="43">
        <v>2</v>
      </c>
      <c r="L2927" s="43" t="str">
        <f>IF(OR(C2927=1,C2927=2),"NA","Codieren!")</f>
        <v>NA</v>
      </c>
      <c r="M2927" s="43" t="str">
        <f>IF(L2927="NA","NA","Codieren!")</f>
        <v>NA</v>
      </c>
      <c r="N2927" s="43" t="str">
        <f>IF(OR(M2927="NA",M2927=2),"NA","Codieren!")</f>
        <v>NA</v>
      </c>
    </row>
    <row r="2928" spans="1:14" s="43" customFormat="1" x14ac:dyDescent="0.35">
      <c r="A2928" s="43" t="s">
        <v>3862</v>
      </c>
      <c r="B2928" s="43" t="s">
        <v>3698</v>
      </c>
      <c r="C2928" s="43">
        <v>1</v>
      </c>
      <c r="D2928" s="43">
        <v>2017</v>
      </c>
      <c r="E2928" s="43">
        <v>2</v>
      </c>
      <c r="F2928" s="43">
        <v>5</v>
      </c>
      <c r="G2928" s="43" t="str">
        <f>IF(F2928=1,"CODIEREN!","NA")</f>
        <v>NA</v>
      </c>
      <c r="H2928" s="43">
        <v>1</v>
      </c>
      <c r="I2928" s="43">
        <v>2</v>
      </c>
      <c r="J2928" s="45">
        <v>0</v>
      </c>
      <c r="K2928" s="43" t="s">
        <v>275</v>
      </c>
      <c r="L2928" s="43" t="str">
        <f>IF(OR(C2928=1,C2928=2),"NA","Codieren!")</f>
        <v>NA</v>
      </c>
      <c r="M2928" s="43" t="str">
        <f>IF(L2928="NA","NA","Codieren!")</f>
        <v>NA</v>
      </c>
      <c r="N2928" s="43" t="str">
        <f>IF(OR(M2928="NA",M2928=2),"NA","Codieren!")</f>
        <v>NA</v>
      </c>
    </row>
    <row r="2929" spans="1:14" s="43" customFormat="1" x14ac:dyDescent="0.35">
      <c r="A2929" s="43" t="s">
        <v>3862</v>
      </c>
      <c r="B2929" s="43" t="s">
        <v>61</v>
      </c>
      <c r="C2929" s="43">
        <v>2</v>
      </c>
      <c r="D2929" s="43">
        <v>2017</v>
      </c>
      <c r="E2929" s="43" t="str">
        <f>IF(OR(C2929=2,C2929=3),"NA","Codieren!")</f>
        <v>NA</v>
      </c>
      <c r="F2929" s="43" t="str">
        <f>IF(OR(C2929=2,C2929=3),"NA","Codieren!")</f>
        <v>NA</v>
      </c>
      <c r="G2929" s="43" t="str">
        <f>IF(F2929=1,"CODIEREN!","NA")</f>
        <v>NA</v>
      </c>
      <c r="H2929" s="43" t="str">
        <f>IF(OR(C2929=2,C2929=3),"NA","Codieren!")</f>
        <v>NA</v>
      </c>
      <c r="I2929" s="43" t="str">
        <f>IF(OR(C2929=2,C2929=3),"NA","Codieren!")</f>
        <v>NA</v>
      </c>
      <c r="J2929" s="45" t="str">
        <f>IF(OR(C2929=2,C2929=3),"NA","Codieren!")</f>
        <v>NA</v>
      </c>
      <c r="K2929" s="43">
        <v>2</v>
      </c>
      <c r="L2929" s="43" t="str">
        <f>IF(OR(C2929=1,C2929=2),"NA","Codieren!")</f>
        <v>NA</v>
      </c>
      <c r="M2929" s="43" t="str">
        <f>IF(L2929="NA","NA","Codieren!")</f>
        <v>NA</v>
      </c>
      <c r="N2929" s="43" t="str">
        <f>IF(OR(M2929="NA",M2929=2),"NA","Codieren!")</f>
        <v>NA</v>
      </c>
    </row>
    <row r="2930" spans="1:14" s="43" customFormat="1" x14ac:dyDescent="0.35">
      <c r="A2930" s="43" t="s">
        <v>2987</v>
      </c>
      <c r="B2930" s="43" t="s">
        <v>2957</v>
      </c>
      <c r="C2930" s="43">
        <v>1</v>
      </c>
      <c r="D2930" s="43">
        <v>2015</v>
      </c>
      <c r="E2930" s="43">
        <v>1</v>
      </c>
      <c r="F2930" s="43">
        <v>3</v>
      </c>
      <c r="G2930" s="43" t="str">
        <f>IF(F2930=1,"CODIEREN!","NA")</f>
        <v>NA</v>
      </c>
      <c r="H2930" s="43">
        <v>1</v>
      </c>
      <c r="I2930" s="43">
        <v>2</v>
      </c>
      <c r="J2930" s="45">
        <v>0</v>
      </c>
      <c r="K2930" s="43" t="s">
        <v>275</v>
      </c>
      <c r="L2930" s="43" t="str">
        <f>IF(OR(C2930=1,C2930=2),"NA","Codieren!")</f>
        <v>NA</v>
      </c>
      <c r="M2930" s="43" t="str">
        <f>IF(L2930="NA","NA","Codieren!")</f>
        <v>NA</v>
      </c>
      <c r="N2930" s="43" t="str">
        <f>IF(OR(M2930="NA",M2930=2),"NA","Codieren!")</f>
        <v>NA</v>
      </c>
    </row>
    <row r="2931" spans="1:14" s="43" customFormat="1" x14ac:dyDescent="0.35">
      <c r="A2931" s="43" t="s">
        <v>2987</v>
      </c>
      <c r="B2931" s="43" t="s">
        <v>3004</v>
      </c>
      <c r="C2931" s="43">
        <v>2</v>
      </c>
      <c r="D2931" s="43">
        <v>2015</v>
      </c>
      <c r="E2931" s="43" t="str">
        <f>IF(OR(C2931=2,C2931=3),"NA","Codieren!")</f>
        <v>NA</v>
      </c>
      <c r="F2931" s="43" t="str">
        <f>IF(OR(C2931=2,C2931=3),"NA","Codieren!")</f>
        <v>NA</v>
      </c>
      <c r="G2931" s="43" t="str">
        <f>IF(F2931=1,"CODIEREN!","NA")</f>
        <v>NA</v>
      </c>
      <c r="H2931" s="43" t="str">
        <f>IF(OR(C2931=2,C2931=3),"NA","Codieren!")</f>
        <v>NA</v>
      </c>
      <c r="I2931" s="43" t="str">
        <f>IF(OR(C2931=2,C2931=3),"NA","Codieren!")</f>
        <v>NA</v>
      </c>
      <c r="J2931" s="45" t="str">
        <f>IF(OR(C2931=2,C2931=3),"NA","Codieren!")</f>
        <v>NA</v>
      </c>
      <c r="K2931" s="43" t="s">
        <v>275</v>
      </c>
      <c r="L2931" s="43" t="str">
        <f>IF(OR(C2931=1,C2931=2),"NA","Codieren!")</f>
        <v>NA</v>
      </c>
      <c r="M2931" s="43" t="str">
        <f>IF(L2931="NA","NA","Codieren!")</f>
        <v>NA</v>
      </c>
      <c r="N2931" s="43" t="str">
        <f>IF(OR(M2931="NA",M2931=2),"NA","Codieren!")</f>
        <v>NA</v>
      </c>
    </row>
    <row r="2932" spans="1:14" x14ac:dyDescent="0.35">
      <c r="A2932" s="43" t="s">
        <v>1879</v>
      </c>
      <c r="B2932" s="43" t="s">
        <v>1852</v>
      </c>
      <c r="C2932">
        <v>1</v>
      </c>
      <c r="D2932" s="43">
        <v>2019</v>
      </c>
      <c r="E2932" s="43">
        <v>1</v>
      </c>
      <c r="F2932" s="43">
        <v>5</v>
      </c>
      <c r="G2932" s="43" t="str">
        <f>IF(F2932=1,"CODIEREN!","NA")</f>
        <v>NA</v>
      </c>
      <c r="H2932" s="43">
        <v>1</v>
      </c>
      <c r="I2932" s="43">
        <v>2</v>
      </c>
      <c r="J2932" s="45">
        <v>0</v>
      </c>
      <c r="K2932" s="43" t="str">
        <f>IF(OR(C2932=1,C2932=3),"NA","Codieren!")</f>
        <v>NA</v>
      </c>
      <c r="L2932" s="43" t="str">
        <f>IF(OR(C2932=1,C2932=2),"NA","Codieren!")</f>
        <v>NA</v>
      </c>
      <c r="M2932" s="43" t="str">
        <f>IF(L2932="NA","NA","Codieren!")</f>
        <v>NA</v>
      </c>
      <c r="N2932" s="43" t="str">
        <f>IF(OR(M2932="NA",M2932=2),"NA","Codieren!")</f>
        <v>NA</v>
      </c>
    </row>
    <row r="2933" spans="1:14" x14ac:dyDescent="0.35">
      <c r="A2933" s="43" t="s">
        <v>1879</v>
      </c>
      <c r="B2933" s="43" t="s">
        <v>90</v>
      </c>
      <c r="C2933">
        <v>2</v>
      </c>
      <c r="D2933" s="43">
        <v>2019</v>
      </c>
      <c r="E2933" s="43" t="str">
        <f>IF(OR(C2933=2,C2933=3),"NA","Codieren!")</f>
        <v>NA</v>
      </c>
      <c r="F2933" s="43" t="str">
        <f>IF(OR(C2933=2,C2933=3),"NA","Codieren!")</f>
        <v>NA</v>
      </c>
      <c r="G2933" s="43" t="str">
        <f>IF(F2933=1,"CODIEREN!","NA")</f>
        <v>NA</v>
      </c>
      <c r="H2933" s="43" t="str">
        <f>IF(OR(C2933=2,C2933=3),"NA","Codieren!")</f>
        <v>NA</v>
      </c>
      <c r="I2933" s="43" t="str">
        <f>IF(OR(C2933=2,C2933=3),"NA","Codieren!")</f>
        <v>NA</v>
      </c>
      <c r="J2933" s="45" t="str">
        <f>IF(OR(C2933=2,C2933=3),"NA","Codieren!")</f>
        <v>NA</v>
      </c>
      <c r="K2933" s="43">
        <v>2</v>
      </c>
      <c r="L2933" s="43" t="str">
        <f>IF(OR(C2933=1,C2933=2),"NA","Codieren!")</f>
        <v>NA</v>
      </c>
      <c r="M2933" s="43" t="str">
        <f>IF(L2933="NA","NA","Codieren!")</f>
        <v>NA</v>
      </c>
      <c r="N2933" s="43" t="str">
        <f>IF(OR(M2933="NA",M2933=2),"NA","Codieren!")</f>
        <v>NA</v>
      </c>
    </row>
    <row r="2934" spans="1:14" x14ac:dyDescent="0.35">
      <c r="A2934" s="43" t="s">
        <v>1879</v>
      </c>
      <c r="B2934" s="43" t="s">
        <v>2793</v>
      </c>
      <c r="C2934">
        <v>1</v>
      </c>
      <c r="D2934" s="43">
        <v>2018</v>
      </c>
      <c r="E2934" s="43">
        <v>2</v>
      </c>
      <c r="F2934" s="43">
        <v>5</v>
      </c>
      <c r="G2934" s="43" t="str">
        <f>IF(F2934=1,"CODIEREN!","NA")</f>
        <v>NA</v>
      </c>
      <c r="H2934" s="43">
        <v>1</v>
      </c>
      <c r="I2934" s="43">
        <v>2</v>
      </c>
      <c r="J2934" s="45">
        <v>500</v>
      </c>
      <c r="K2934" s="43" t="str">
        <f>IF(OR(C2934=1,C2934=3),"NA","Codieren!")</f>
        <v>NA</v>
      </c>
      <c r="L2934" s="43" t="str">
        <f>IF(OR(C2934=1,C2934=2),"NA","Codieren!")</f>
        <v>NA</v>
      </c>
      <c r="M2934" s="43" t="str">
        <f>IF(L2934="NA","NA","Codieren!")</f>
        <v>NA</v>
      </c>
      <c r="N2934" s="43" t="str">
        <f>IF(OR(M2934="NA",M2934=2),"NA","Codieren!")</f>
        <v>NA</v>
      </c>
    </row>
    <row r="2935" spans="1:14" x14ac:dyDescent="0.35">
      <c r="A2935" s="43" t="s">
        <v>1879</v>
      </c>
      <c r="B2935" t="s">
        <v>771</v>
      </c>
      <c r="C2935">
        <v>2</v>
      </c>
      <c r="D2935" s="43">
        <v>2018</v>
      </c>
      <c r="E2935" s="43" t="str">
        <f>IF(OR(C2935=2,C2935=3),"NA","Codieren!")</f>
        <v>NA</v>
      </c>
      <c r="F2935" s="43" t="str">
        <f>IF(OR(C2935=2,C2935=3),"NA","Codieren!")</f>
        <v>NA</v>
      </c>
      <c r="G2935" s="43" t="str">
        <f>IF(F2935=1,"CODIEREN!","NA")</f>
        <v>NA</v>
      </c>
      <c r="H2935" s="43" t="str">
        <f>IF(OR(C2935=2,C2935=3),"NA","Codieren!")</f>
        <v>NA</v>
      </c>
      <c r="I2935" s="43" t="str">
        <f>IF(OR(C2935=2,C2935=3),"NA","Codieren!")</f>
        <v>NA</v>
      </c>
      <c r="J2935" s="45" t="str">
        <f>IF(OR(C2935=2,C2935=3),"NA","Codieren!")</f>
        <v>NA</v>
      </c>
      <c r="K2935" s="43" t="s">
        <v>275</v>
      </c>
      <c r="L2935" s="43" t="str">
        <f>IF(OR(C2935=1,C2935=2),"NA","Codieren!")</f>
        <v>NA</v>
      </c>
      <c r="M2935" s="43" t="str">
        <f>IF(L2935="NA","NA","Codieren!")</f>
        <v>NA</v>
      </c>
      <c r="N2935" s="43" t="str">
        <f>IF(OR(M2935="NA",M2935=2),"NA","Codieren!")</f>
        <v>NA</v>
      </c>
    </row>
    <row r="2936" spans="1:14" x14ac:dyDescent="0.35">
      <c r="A2936" s="43" t="s">
        <v>3303</v>
      </c>
      <c r="B2936" t="s">
        <v>3297</v>
      </c>
      <c r="C2936">
        <v>3</v>
      </c>
      <c r="D2936" s="43">
        <v>2015</v>
      </c>
      <c r="E2936" s="43" t="str">
        <f>IF(OR(C2936=2,C2936=3),"NA","Codieren!")</f>
        <v>NA</v>
      </c>
      <c r="F2936" s="43" t="str">
        <f>IF(OR(C2936=2,C2936=3),"NA","Codieren!")</f>
        <v>NA</v>
      </c>
      <c r="G2936" s="43" t="str">
        <f>IF(F2936=1,"CODIEREN!","NA")</f>
        <v>NA</v>
      </c>
      <c r="H2936" s="43" t="str">
        <f>IF(OR(C2936=2,C2936=3),"NA","Codieren!")</f>
        <v>NA</v>
      </c>
      <c r="I2936" s="43" t="str">
        <f>IF(OR(C2936=2,C2936=3),"NA","Codieren!")</f>
        <v>NA</v>
      </c>
      <c r="J2936" s="45" t="str">
        <f>IF(OR(C2936=2,C2936=3),"NA","Codieren!")</f>
        <v>NA</v>
      </c>
      <c r="K2936" s="43" t="str">
        <f>IF(OR(C2936=1,C2936=3),"NA","Codieren!")</f>
        <v>NA</v>
      </c>
      <c r="L2936" s="43">
        <v>2</v>
      </c>
      <c r="M2936" s="43">
        <v>2</v>
      </c>
      <c r="N2936" s="43" t="str">
        <f>IF(OR(M2936="NA",M2936=2),"NA","Codieren!")</f>
        <v>NA</v>
      </c>
    </row>
    <row r="2937" spans="1:14" s="43" customFormat="1" x14ac:dyDescent="0.35">
      <c r="A2937" s="43" t="s">
        <v>3303</v>
      </c>
      <c r="B2937" s="43" t="s">
        <v>61</v>
      </c>
      <c r="C2937" s="43">
        <v>2</v>
      </c>
      <c r="D2937" s="43">
        <v>2015</v>
      </c>
      <c r="E2937" s="43" t="str">
        <f>IF(OR(C2937=2,C2937=3),"NA","Codieren!")</f>
        <v>NA</v>
      </c>
      <c r="F2937" s="43" t="str">
        <f>IF(OR(C2937=2,C2937=3),"NA","Codieren!")</f>
        <v>NA</v>
      </c>
      <c r="G2937" s="43" t="str">
        <f>IF(F2937=1,"CODIEREN!","NA")</f>
        <v>NA</v>
      </c>
      <c r="H2937" s="43" t="str">
        <f>IF(OR(C2937=2,C2937=3),"NA","Codieren!")</f>
        <v>NA</v>
      </c>
      <c r="I2937" s="43" t="str">
        <f>IF(OR(C2937=2,C2937=3),"NA","Codieren!")</f>
        <v>NA</v>
      </c>
      <c r="J2937" s="45" t="str">
        <f>IF(OR(C2937=2,C2937=3),"NA","Codieren!")</f>
        <v>NA</v>
      </c>
      <c r="K2937" s="43">
        <v>1</v>
      </c>
      <c r="L2937" s="43" t="str">
        <f>IF(OR(C2937=1,C2937=2),"NA","Codieren!")</f>
        <v>NA</v>
      </c>
      <c r="M2937" s="43" t="str">
        <f>IF(L2937="NA","NA","Codieren!")</f>
        <v>NA</v>
      </c>
      <c r="N2937" s="43" t="str">
        <f>IF(OR(M2937="NA",M2937=2),"NA","Codieren!")</f>
        <v>NA</v>
      </c>
    </row>
    <row r="2938" spans="1:14" s="43" customFormat="1" x14ac:dyDescent="0.35">
      <c r="A2938" s="43" t="s">
        <v>1286</v>
      </c>
      <c r="B2938" s="46" t="s">
        <v>1276</v>
      </c>
      <c r="C2938" s="43">
        <v>1</v>
      </c>
      <c r="D2938" s="43">
        <v>2015</v>
      </c>
      <c r="E2938" s="43">
        <v>2</v>
      </c>
      <c r="F2938" s="43" t="s">
        <v>275</v>
      </c>
      <c r="G2938" s="43" t="str">
        <f>IF(F2938=1,"CODIEREN!","NA")</f>
        <v>NA</v>
      </c>
      <c r="H2938" s="43">
        <v>3</v>
      </c>
      <c r="I2938" s="43">
        <v>2</v>
      </c>
      <c r="J2938" s="45">
        <v>3000</v>
      </c>
      <c r="K2938" s="43" t="s">
        <v>275</v>
      </c>
      <c r="L2938" s="43" t="str">
        <f>IF(OR(C2938=1,C2938=2),"NA","Codieren!")</f>
        <v>NA</v>
      </c>
      <c r="M2938" s="43" t="str">
        <f>IF(L2938="NA","NA","Codieren!")</f>
        <v>NA</v>
      </c>
      <c r="N2938" s="43" t="str">
        <f>IF(OR(M2938="NA",M2938=2),"NA","Codieren!")</f>
        <v>NA</v>
      </c>
    </row>
    <row r="2939" spans="1:14" s="43" customFormat="1" x14ac:dyDescent="0.35">
      <c r="A2939" s="43" t="s">
        <v>1286</v>
      </c>
      <c r="B2939" s="46" t="s">
        <v>624</v>
      </c>
      <c r="C2939" s="43">
        <v>2</v>
      </c>
      <c r="D2939" s="43">
        <v>2015</v>
      </c>
      <c r="E2939" s="43" t="str">
        <f>IF(OR(C2939=2,C2939=3),"NA","Codieren!")</f>
        <v>NA</v>
      </c>
      <c r="F2939" s="43" t="str">
        <f>IF(OR(C2939=2,C2939=3),"NA","Codieren!")</f>
        <v>NA</v>
      </c>
      <c r="G2939" s="43" t="str">
        <f>IF(F2939=1,"CODIEREN!","NA")</f>
        <v>NA</v>
      </c>
      <c r="H2939" s="43" t="str">
        <f>IF(OR(C2939=2,C2939=3),"NA","Codieren!")</f>
        <v>NA</v>
      </c>
      <c r="I2939" s="43" t="str">
        <f>IF(OR(C2939=2,C2939=3),"NA","Codieren!")</f>
        <v>NA</v>
      </c>
      <c r="J2939" s="45" t="str">
        <f>IF(OR(C2939=2,C2939=3),"NA","Codieren!")</f>
        <v>NA</v>
      </c>
      <c r="K2939" s="43">
        <v>15</v>
      </c>
      <c r="L2939" s="43" t="str">
        <f>IF(OR(C2939=1,C2939=2),"NA","Codieren!")</f>
        <v>NA</v>
      </c>
      <c r="M2939" s="43" t="str">
        <f>IF(L2939="NA","NA","Codieren!")</f>
        <v>NA</v>
      </c>
      <c r="N2939" s="43" t="str">
        <f>IF(OR(M2939="NA",M2939=2),"NA","Codieren!")</f>
        <v>NA</v>
      </c>
    </row>
    <row r="2940" spans="1:14" s="43" customFormat="1" x14ac:dyDescent="0.35">
      <c r="A2940" s="43" t="s">
        <v>3861</v>
      </c>
      <c r="B2940" s="43" t="s">
        <v>3698</v>
      </c>
      <c r="C2940" s="43">
        <v>3</v>
      </c>
      <c r="D2940" s="43">
        <v>2018</v>
      </c>
      <c r="E2940" s="43" t="str">
        <f>IF(OR(C2940=2,C2940=3),"NA","Codieren!")</f>
        <v>NA</v>
      </c>
      <c r="F2940" s="43" t="str">
        <f>IF(OR(C2940=2,C2940=3),"NA","Codieren!")</f>
        <v>NA</v>
      </c>
      <c r="G2940" s="43" t="str">
        <f>IF(F2940=1,"CODIEREN!","NA")</f>
        <v>NA</v>
      </c>
      <c r="H2940" s="43" t="str">
        <f>IF(OR(C2940=2,C2940=3),"NA","Codieren!")</f>
        <v>NA</v>
      </c>
      <c r="I2940" s="43" t="str">
        <f>IF(OR(C2940=2,C2940=3),"NA","Codieren!")</f>
        <v>NA</v>
      </c>
      <c r="J2940" s="45" t="str">
        <f>IF(OR(C2940=2,C2940=3),"NA","Codieren!")</f>
        <v>NA</v>
      </c>
      <c r="K2940" s="43" t="s">
        <v>275</v>
      </c>
      <c r="L2940" s="43">
        <v>2</v>
      </c>
      <c r="M2940" s="43">
        <v>2</v>
      </c>
      <c r="N2940" s="43" t="str">
        <f>IF(OR(M2940="NA",M2940=2),"NA","Codieren!")</f>
        <v>NA</v>
      </c>
    </row>
    <row r="2941" spans="1:14" s="43" customFormat="1" x14ac:dyDescent="0.35">
      <c r="A2941" s="43" t="s">
        <v>3861</v>
      </c>
      <c r="B2941" s="43" t="s">
        <v>624</v>
      </c>
      <c r="C2941" s="43">
        <v>2</v>
      </c>
      <c r="D2941" s="43">
        <v>2018</v>
      </c>
      <c r="E2941" s="43" t="str">
        <f>IF(OR(C2941=2,C2941=3),"NA","Codieren!")</f>
        <v>NA</v>
      </c>
      <c r="F2941" s="43" t="str">
        <f>IF(OR(C2941=2,C2941=3),"NA","Codieren!")</f>
        <v>NA</v>
      </c>
      <c r="G2941" s="43" t="str">
        <f>IF(F2941=1,"CODIEREN!","NA")</f>
        <v>NA</v>
      </c>
      <c r="H2941" s="43" t="str">
        <f>IF(OR(C2941=2,C2941=3),"NA","Codieren!")</f>
        <v>NA</v>
      </c>
      <c r="I2941" s="43" t="str">
        <f>IF(OR(C2941=2,C2941=3),"NA","Codieren!")</f>
        <v>NA</v>
      </c>
      <c r="J2941" s="45" t="str">
        <f>IF(OR(C2941=2,C2941=3),"NA","Codieren!")</f>
        <v>NA</v>
      </c>
      <c r="K2941" s="43">
        <v>2</v>
      </c>
      <c r="L2941" s="43" t="str">
        <f>IF(OR(C2941=1,C2941=2),"NA","Codieren!")</f>
        <v>NA</v>
      </c>
      <c r="M2941" s="43" t="str">
        <f>IF(L2941="NA","NA","Codieren!")</f>
        <v>NA</v>
      </c>
      <c r="N2941" s="43" t="str">
        <f>IF(OR(M2941="NA",M2941=2),"NA","Codieren!")</f>
        <v>NA</v>
      </c>
    </row>
    <row r="2942" spans="1:14" s="43" customFormat="1" x14ac:dyDescent="0.35">
      <c r="A2942" s="43" t="s">
        <v>3861</v>
      </c>
      <c r="B2942" s="43" t="s">
        <v>3698</v>
      </c>
      <c r="C2942" s="43">
        <v>1</v>
      </c>
      <c r="D2942" s="43">
        <v>2017</v>
      </c>
      <c r="E2942" s="43">
        <v>2</v>
      </c>
      <c r="F2942" s="43">
        <v>5</v>
      </c>
      <c r="G2942" s="43" t="str">
        <f>IF(F2942=1,"CODIEREN!","NA")</f>
        <v>NA</v>
      </c>
      <c r="H2942" s="43">
        <v>1</v>
      </c>
      <c r="I2942" s="43">
        <v>2</v>
      </c>
      <c r="J2942" s="45">
        <v>0</v>
      </c>
      <c r="K2942" s="43" t="s">
        <v>275</v>
      </c>
      <c r="L2942" s="43" t="str">
        <f>IF(OR(C2942=1,C2942=2),"NA","Codieren!")</f>
        <v>NA</v>
      </c>
      <c r="M2942" s="43" t="str">
        <f>IF(L2942="NA","NA","Codieren!")</f>
        <v>NA</v>
      </c>
      <c r="N2942" s="43" t="str">
        <f>IF(OR(M2942="NA",M2942=2),"NA","Codieren!")</f>
        <v>NA</v>
      </c>
    </row>
    <row r="2943" spans="1:14" s="43" customFormat="1" x14ac:dyDescent="0.35">
      <c r="A2943" s="43" t="s">
        <v>3861</v>
      </c>
      <c r="B2943" s="43" t="s">
        <v>624</v>
      </c>
      <c r="C2943" s="43">
        <v>2</v>
      </c>
      <c r="D2943" s="43">
        <v>2017</v>
      </c>
      <c r="E2943" s="43" t="str">
        <f>IF(OR(C2943=2,C2943=3),"NA","Codieren!")</f>
        <v>NA</v>
      </c>
      <c r="F2943" s="43" t="str">
        <f>IF(OR(C2943=2,C2943=3),"NA","Codieren!")</f>
        <v>NA</v>
      </c>
      <c r="G2943" s="43" t="str">
        <f>IF(F2943=1,"CODIEREN!","NA")</f>
        <v>NA</v>
      </c>
      <c r="H2943" s="43" t="str">
        <f>IF(OR(C2943=2,C2943=3),"NA","Codieren!")</f>
        <v>NA</v>
      </c>
      <c r="I2943" s="43" t="str">
        <f>IF(OR(C2943=2,C2943=3),"NA","Codieren!")</f>
        <v>NA</v>
      </c>
      <c r="J2943" s="45" t="str">
        <f>IF(OR(C2943=2,C2943=3),"NA","Codieren!")</f>
        <v>NA</v>
      </c>
      <c r="K2943" s="43">
        <v>2</v>
      </c>
      <c r="L2943" s="43" t="str">
        <f>IF(OR(C2943=1,C2943=2),"NA","Codieren!")</f>
        <v>NA</v>
      </c>
      <c r="M2943" s="43" t="str">
        <f>IF(L2943="NA","NA","Codieren!")</f>
        <v>NA</v>
      </c>
      <c r="N2943" s="43" t="str">
        <f>IF(OR(M2943="NA",M2943=2),"NA","Codieren!")</f>
        <v>NA</v>
      </c>
    </row>
    <row r="2944" spans="1:14" s="43" customFormat="1" x14ac:dyDescent="0.35">
      <c r="A2944" s="43" t="s">
        <v>2342</v>
      </c>
      <c r="B2944" s="43" t="s">
        <v>1999</v>
      </c>
      <c r="C2944" s="43">
        <v>1</v>
      </c>
      <c r="D2944" s="43">
        <v>2018</v>
      </c>
      <c r="E2944" s="43">
        <v>2</v>
      </c>
      <c r="F2944" s="43">
        <v>2</v>
      </c>
      <c r="G2944" s="43" t="str">
        <f>IF(F2944=1,"CODIEREN!","NA")</f>
        <v>NA</v>
      </c>
      <c r="H2944" s="43">
        <v>1</v>
      </c>
      <c r="I2944" s="43">
        <v>2</v>
      </c>
      <c r="J2944" s="45">
        <v>0</v>
      </c>
      <c r="K2944" s="43" t="str">
        <f>IF(OR(C2944=1,C2944=3),"NA","Codieren!")</f>
        <v>NA</v>
      </c>
      <c r="L2944" s="43" t="str">
        <f>IF(OR(C2944=1,C2944=2),"NA","Codieren!")</f>
        <v>NA</v>
      </c>
      <c r="M2944" s="43" t="str">
        <f>IF(L2944="NA","NA","Codieren!")</f>
        <v>NA</v>
      </c>
      <c r="N2944" s="43" t="str">
        <f>IF(OR(M2944="NA",M2944=2),"NA","Codieren!")</f>
        <v>NA</v>
      </c>
    </row>
    <row r="2945" spans="1:14" s="43" customFormat="1" x14ac:dyDescent="0.35">
      <c r="A2945" s="43" t="s">
        <v>2342</v>
      </c>
      <c r="B2945" s="44" t="s">
        <v>66</v>
      </c>
      <c r="C2945" s="43">
        <v>2</v>
      </c>
      <c r="D2945" s="43">
        <v>2018</v>
      </c>
      <c r="E2945" s="43" t="str">
        <f>IF(OR(C2945=2,C2945=3),"NA","Codieren!")</f>
        <v>NA</v>
      </c>
      <c r="F2945" s="43" t="str">
        <f>IF(OR(C2945=2,C2945=3),"NA","Codieren!")</f>
        <v>NA</v>
      </c>
      <c r="G2945" s="43" t="str">
        <f>IF(F2945=1,"CODIEREN!","NA")</f>
        <v>NA</v>
      </c>
      <c r="H2945" s="43" t="str">
        <f>IF(OR(C2945=2,C2945=3),"NA","Codieren!")</f>
        <v>NA</v>
      </c>
      <c r="I2945" s="43" t="str">
        <f>IF(OR(C2945=2,C2945=3),"NA","Codieren!")</f>
        <v>NA</v>
      </c>
      <c r="J2945" s="45" t="str">
        <f>IF(OR(C2945=2,C2945=3),"NA","Codieren!")</f>
        <v>NA</v>
      </c>
      <c r="K2945" s="43">
        <v>1</v>
      </c>
      <c r="L2945" s="43" t="str">
        <f>IF(OR(C2945=1,C2945=2),"NA","Codieren!")</f>
        <v>NA</v>
      </c>
      <c r="M2945" s="43" t="str">
        <f>IF(L2945="NA","NA","Codieren!")</f>
        <v>NA</v>
      </c>
      <c r="N2945" s="43" t="str">
        <f>IF(OR(M2945="NA",M2945=2),"NA","Codieren!")</f>
        <v>NA</v>
      </c>
    </row>
    <row r="2946" spans="1:14" s="43" customFormat="1" x14ac:dyDescent="0.35">
      <c r="A2946" s="43" t="s">
        <v>2342</v>
      </c>
      <c r="B2946" s="46" t="s">
        <v>3525</v>
      </c>
      <c r="C2946" s="43">
        <v>3</v>
      </c>
      <c r="D2946" s="43">
        <v>2015</v>
      </c>
      <c r="E2946" s="43" t="str">
        <f>IF(OR(C2946=2,C2946=3),"NA","Codieren!")</f>
        <v>NA</v>
      </c>
      <c r="F2946" s="43" t="str">
        <f>IF(OR(C2946=2,C2946=3),"NA","Codieren!")</f>
        <v>NA</v>
      </c>
      <c r="G2946" s="43" t="str">
        <f>IF(F2946=1,"CODIEREN!","NA")</f>
        <v>NA</v>
      </c>
      <c r="H2946" s="43" t="str">
        <f>IF(OR(C2946=2,C2946=3),"NA","Codieren!")</f>
        <v>NA</v>
      </c>
      <c r="I2946" s="43" t="str">
        <f>IF(OR(C2946=2,C2946=3),"NA","Codieren!")</f>
        <v>NA</v>
      </c>
      <c r="J2946" s="45" t="str">
        <f>IF(OR(C2946=2,C2946=3),"NA","Codieren!")</f>
        <v>NA</v>
      </c>
      <c r="K2946" s="43" t="str">
        <f>IF(OR(C2946=1,C2946=3),"NA","Codieren!")</f>
        <v>NA</v>
      </c>
      <c r="L2946" s="43">
        <v>2</v>
      </c>
      <c r="M2946" s="43">
        <v>2</v>
      </c>
      <c r="N2946" s="43" t="str">
        <f>IF(OR(M2946="NA",M2946=2),"NA","Codieren!")</f>
        <v>NA</v>
      </c>
    </row>
    <row r="2947" spans="1:14" x14ac:dyDescent="0.35">
      <c r="A2947" s="43" t="s">
        <v>2342</v>
      </c>
      <c r="B2947" s="46" t="s">
        <v>66</v>
      </c>
      <c r="C2947">
        <v>2</v>
      </c>
      <c r="D2947" s="43">
        <v>2015</v>
      </c>
      <c r="E2947" s="43" t="str">
        <f>IF(OR(C2947=2,C2947=3),"NA","Codieren!")</f>
        <v>NA</v>
      </c>
      <c r="F2947" s="43" t="str">
        <f>IF(OR(C2947=2,C2947=3),"NA","Codieren!")</f>
        <v>NA</v>
      </c>
      <c r="G2947" s="43" t="str">
        <f>IF(F2947=1,"CODIEREN!","NA")</f>
        <v>NA</v>
      </c>
      <c r="H2947" s="43" t="str">
        <f>IF(OR(C2947=2,C2947=3),"NA","Codieren!")</f>
        <v>NA</v>
      </c>
      <c r="I2947" s="43" t="str">
        <f>IF(OR(C2947=2,C2947=3),"NA","Codieren!")</f>
        <v>NA</v>
      </c>
      <c r="J2947" s="45" t="str">
        <f>IF(OR(C2947=2,C2947=3),"NA","Codieren!")</f>
        <v>NA</v>
      </c>
      <c r="K2947" s="43">
        <v>1</v>
      </c>
      <c r="L2947" s="43" t="str">
        <f>IF(OR(C2947=1,C2947=2),"NA","Codieren!")</f>
        <v>NA</v>
      </c>
      <c r="M2947" s="43" t="str">
        <f>IF(L2947="NA","NA","Codieren!")</f>
        <v>NA</v>
      </c>
      <c r="N2947" s="43" t="str">
        <f>IF(OR(M2947="NA",M2947=2),"NA","Codieren!")</f>
        <v>NA</v>
      </c>
    </row>
    <row r="2948" spans="1:14" x14ac:dyDescent="0.35">
      <c r="A2948" s="43" t="s">
        <v>2342</v>
      </c>
      <c r="B2948" s="46" t="s">
        <v>3525</v>
      </c>
      <c r="C2948" s="43">
        <v>3</v>
      </c>
      <c r="D2948" s="43">
        <v>2016</v>
      </c>
      <c r="E2948" s="43" t="s">
        <v>275</v>
      </c>
      <c r="F2948" s="43" t="s">
        <v>275</v>
      </c>
      <c r="G2948" s="43" t="s">
        <v>275</v>
      </c>
      <c r="H2948" s="43" t="s">
        <v>275</v>
      </c>
      <c r="I2948" s="43" t="s">
        <v>275</v>
      </c>
      <c r="J2948" s="45" t="s">
        <v>275</v>
      </c>
      <c r="K2948" s="43" t="s">
        <v>275</v>
      </c>
      <c r="L2948" s="43">
        <v>2</v>
      </c>
      <c r="M2948" s="43">
        <v>2</v>
      </c>
      <c r="N2948" s="43" t="s">
        <v>275</v>
      </c>
    </row>
    <row r="2949" spans="1:14" x14ac:dyDescent="0.35">
      <c r="A2949" s="43" t="s">
        <v>2342</v>
      </c>
      <c r="B2949" s="46" t="s">
        <v>66</v>
      </c>
      <c r="C2949" s="43">
        <v>2</v>
      </c>
      <c r="D2949" s="43">
        <v>2016</v>
      </c>
      <c r="E2949" s="43" t="s">
        <v>275</v>
      </c>
      <c r="F2949" s="43" t="s">
        <v>275</v>
      </c>
      <c r="G2949" s="43" t="s">
        <v>275</v>
      </c>
      <c r="H2949" s="43" t="s">
        <v>275</v>
      </c>
      <c r="I2949" s="43" t="s">
        <v>275</v>
      </c>
      <c r="J2949" s="45" t="s">
        <v>275</v>
      </c>
      <c r="K2949" s="43">
        <v>1</v>
      </c>
      <c r="L2949" s="43" t="s">
        <v>275</v>
      </c>
      <c r="M2949" s="43" t="s">
        <v>275</v>
      </c>
      <c r="N2949" s="43" t="s">
        <v>275</v>
      </c>
    </row>
    <row r="2950" spans="1:14" x14ac:dyDescent="0.35">
      <c r="A2950" s="43" t="s">
        <v>2342</v>
      </c>
      <c r="B2950" s="46" t="s">
        <v>3525</v>
      </c>
      <c r="C2950" s="43">
        <v>3</v>
      </c>
      <c r="D2950" s="43">
        <v>2017</v>
      </c>
      <c r="E2950" s="43" t="s">
        <v>275</v>
      </c>
      <c r="F2950" s="43" t="s">
        <v>275</v>
      </c>
      <c r="G2950" s="43" t="s">
        <v>275</v>
      </c>
      <c r="H2950" s="43" t="s">
        <v>275</v>
      </c>
      <c r="I2950" s="43" t="s">
        <v>275</v>
      </c>
      <c r="J2950" s="45" t="s">
        <v>275</v>
      </c>
      <c r="K2950" s="43" t="s">
        <v>275</v>
      </c>
      <c r="L2950" s="43">
        <v>2</v>
      </c>
      <c r="M2950" s="43">
        <v>2</v>
      </c>
      <c r="N2950" s="43" t="s">
        <v>275</v>
      </c>
    </row>
    <row r="2951" spans="1:14" x14ac:dyDescent="0.35">
      <c r="A2951" s="43" t="s">
        <v>2342</v>
      </c>
      <c r="B2951" s="46" t="s">
        <v>66</v>
      </c>
      <c r="C2951" s="43">
        <v>2</v>
      </c>
      <c r="D2951" s="43">
        <v>2017</v>
      </c>
      <c r="E2951" s="43" t="s">
        <v>275</v>
      </c>
      <c r="F2951" s="43" t="s">
        <v>275</v>
      </c>
      <c r="G2951" s="43" t="s">
        <v>275</v>
      </c>
      <c r="H2951" s="43" t="s">
        <v>275</v>
      </c>
      <c r="I2951" s="43" t="s">
        <v>275</v>
      </c>
      <c r="J2951" s="45" t="s">
        <v>275</v>
      </c>
      <c r="K2951" s="43">
        <v>1</v>
      </c>
      <c r="L2951" s="43" t="s">
        <v>275</v>
      </c>
      <c r="M2951" s="43" t="s">
        <v>275</v>
      </c>
      <c r="N2951" s="43" t="s">
        <v>275</v>
      </c>
    </row>
    <row r="2952" spans="1:14" ht="15" thickBot="1" x14ac:dyDescent="0.4">
      <c r="A2952" s="43" t="s">
        <v>2342</v>
      </c>
      <c r="B2952" s="46" t="s">
        <v>3525</v>
      </c>
      <c r="C2952" s="43">
        <v>3</v>
      </c>
      <c r="D2952" s="43">
        <v>2018</v>
      </c>
      <c r="E2952" s="43" t="s">
        <v>275</v>
      </c>
      <c r="F2952" s="43" t="s">
        <v>275</v>
      </c>
      <c r="G2952" s="43" t="s">
        <v>275</v>
      </c>
      <c r="H2952" s="43" t="s">
        <v>275</v>
      </c>
      <c r="I2952" s="43" t="s">
        <v>275</v>
      </c>
      <c r="J2952" s="45" t="s">
        <v>275</v>
      </c>
      <c r="K2952" s="43" t="s">
        <v>275</v>
      </c>
      <c r="L2952" s="43">
        <v>2</v>
      </c>
      <c r="M2952" s="43">
        <v>2</v>
      </c>
      <c r="N2952" s="43" t="s">
        <v>275</v>
      </c>
    </row>
    <row r="2953" spans="1:14" s="43" customFormat="1" ht="15" thickBot="1" x14ac:dyDescent="0.4">
      <c r="A2953" s="43" t="s">
        <v>2342</v>
      </c>
      <c r="B2953" s="46" t="s">
        <v>3525</v>
      </c>
      <c r="C2953" s="43">
        <v>3</v>
      </c>
      <c r="D2953" s="43">
        <v>2019</v>
      </c>
      <c r="E2953" s="43" t="s">
        <v>275</v>
      </c>
      <c r="F2953" s="43" t="s">
        <v>275</v>
      </c>
      <c r="G2953" s="43" t="s">
        <v>275</v>
      </c>
      <c r="H2953" s="43" t="s">
        <v>275</v>
      </c>
      <c r="I2953" s="43" t="s">
        <v>275</v>
      </c>
      <c r="J2953" s="45" t="s">
        <v>275</v>
      </c>
      <c r="K2953" s="43" t="s">
        <v>275</v>
      </c>
      <c r="L2953" s="84">
        <v>2</v>
      </c>
      <c r="M2953" s="43">
        <v>2</v>
      </c>
      <c r="N2953" s="43" t="s">
        <v>275</v>
      </c>
    </row>
    <row r="2954" spans="1:14" x14ac:dyDescent="0.35">
      <c r="A2954" s="43" t="s">
        <v>2342</v>
      </c>
      <c r="B2954" s="46" t="s">
        <v>66</v>
      </c>
      <c r="C2954" s="43">
        <v>2</v>
      </c>
      <c r="D2954" s="43">
        <v>2019</v>
      </c>
      <c r="E2954" s="43" t="s">
        <v>275</v>
      </c>
      <c r="F2954" s="43" t="s">
        <v>275</v>
      </c>
      <c r="G2954" s="43" t="s">
        <v>275</v>
      </c>
      <c r="H2954" s="43" t="s">
        <v>275</v>
      </c>
      <c r="I2954" s="43" t="s">
        <v>275</v>
      </c>
      <c r="J2954" s="45" t="s">
        <v>275</v>
      </c>
      <c r="K2954" s="43">
        <v>1</v>
      </c>
      <c r="L2954" s="43" t="s">
        <v>275</v>
      </c>
      <c r="M2954" s="43" t="s">
        <v>275</v>
      </c>
      <c r="N2954" s="43" t="s">
        <v>275</v>
      </c>
    </row>
    <row r="2955" spans="1:14" s="43" customFormat="1" x14ac:dyDescent="0.35">
      <c r="A2955" s="43" t="s">
        <v>2342</v>
      </c>
      <c r="B2955" s="43" t="s">
        <v>940</v>
      </c>
      <c r="C2955" s="43">
        <v>3</v>
      </c>
      <c r="D2955" s="43">
        <v>2017</v>
      </c>
      <c r="E2955" s="43" t="str">
        <f>IF(OR(C2955=2,C2955=3),"NA","Codieren!")</f>
        <v>NA</v>
      </c>
      <c r="F2955" s="43" t="str">
        <f>IF(OR(C2955=2,C2955=3),"NA","Codieren!")</f>
        <v>NA</v>
      </c>
      <c r="G2955" s="43" t="str">
        <f>IF(F2955=1,"CODIEREN!","NA")</f>
        <v>NA</v>
      </c>
      <c r="H2955" s="43" t="str">
        <f>IF(OR(C2955=2,C2955=3),"NA","Codieren!")</f>
        <v>NA</v>
      </c>
      <c r="I2955" s="43" t="str">
        <f>IF(OR(C2955=2,C2955=3),"NA","Codieren!")</f>
        <v>NA</v>
      </c>
      <c r="J2955" s="45" t="str">
        <f>IF(OR(C2955=2,C2955=3),"NA","Codieren!")</f>
        <v>NA</v>
      </c>
      <c r="K2955" s="43" t="str">
        <f>IF(OR(C2955=1,C2955=3),"NA","Codieren!")</f>
        <v>NA</v>
      </c>
      <c r="L2955" s="43">
        <v>2</v>
      </c>
      <c r="M2955" s="43">
        <v>1</v>
      </c>
      <c r="N2955" s="43">
        <v>2</v>
      </c>
    </row>
    <row r="2956" spans="1:14" x14ac:dyDescent="0.35">
      <c r="A2956" s="43" t="s">
        <v>2342</v>
      </c>
      <c r="B2956" t="s">
        <v>3698</v>
      </c>
      <c r="C2956">
        <v>1</v>
      </c>
      <c r="D2956" s="43">
        <v>2018</v>
      </c>
      <c r="E2956" s="43">
        <v>2</v>
      </c>
      <c r="F2956" s="43">
        <v>5</v>
      </c>
      <c r="G2956" s="43" t="str">
        <f>IF(F2956=1,"CODIEREN!","NA")</f>
        <v>NA</v>
      </c>
      <c r="H2956" s="43">
        <v>2</v>
      </c>
      <c r="I2956" s="43">
        <v>2</v>
      </c>
      <c r="J2956" s="45">
        <v>0</v>
      </c>
      <c r="K2956" s="43" t="s">
        <v>275</v>
      </c>
      <c r="L2956" s="43" t="str">
        <f>IF(OR(C2956=1,C2956=2),"NA","Codieren!")</f>
        <v>NA</v>
      </c>
      <c r="M2956" s="43" t="str">
        <f>IF(L2956="NA","NA","Codieren!")</f>
        <v>NA</v>
      </c>
      <c r="N2956" s="43" t="str">
        <f>IF(OR(M2956="NA",M2956=2),"NA","Codieren!")</f>
        <v>NA</v>
      </c>
    </row>
    <row r="2957" spans="1:14" x14ac:dyDescent="0.35">
      <c r="A2957" s="43" t="s">
        <v>2342</v>
      </c>
      <c r="B2957" s="43" t="s">
        <v>3698</v>
      </c>
      <c r="C2957">
        <v>3</v>
      </c>
      <c r="D2957" s="43">
        <v>2017</v>
      </c>
      <c r="E2957" s="43" t="str">
        <f>IF(OR(C2957=2,C2957=3),"NA","Codieren!")</f>
        <v>NA</v>
      </c>
      <c r="F2957" s="43" t="str">
        <f>IF(OR(C2957=2,C2957=3),"NA","Codieren!")</f>
        <v>NA</v>
      </c>
      <c r="G2957" s="43" t="str">
        <f>IF(F2957=1,"CODIEREN!","NA")</f>
        <v>NA</v>
      </c>
      <c r="H2957" s="43" t="str">
        <f>IF(OR(C2957=2,C2957=3),"NA","Codieren!")</f>
        <v>NA</v>
      </c>
      <c r="I2957" s="43" t="str">
        <f>IF(OR(C2957=2,C2957=3),"NA","Codieren!")</f>
        <v>NA</v>
      </c>
      <c r="J2957" s="45" t="str">
        <f>IF(OR(C2957=2,C2957=3),"NA","Codieren!")</f>
        <v>NA</v>
      </c>
      <c r="K2957" s="43" t="s">
        <v>275</v>
      </c>
      <c r="L2957" s="43">
        <v>2</v>
      </c>
      <c r="M2957" s="43">
        <v>2</v>
      </c>
      <c r="N2957" s="43" t="str">
        <f>IF(OR(M2957="NA",M2957=2),"NA","Codieren!")</f>
        <v>NA</v>
      </c>
    </row>
    <row r="2958" spans="1:14" x14ac:dyDescent="0.35">
      <c r="A2958" s="43" t="s">
        <v>2342</v>
      </c>
      <c r="B2958" s="43" t="s">
        <v>3698</v>
      </c>
      <c r="C2958" s="43">
        <v>1</v>
      </c>
      <c r="D2958" s="43">
        <v>2016</v>
      </c>
      <c r="E2958" s="43">
        <v>1</v>
      </c>
      <c r="F2958" s="43">
        <v>5</v>
      </c>
      <c r="G2958" s="43" t="str">
        <f>IF(F2958=1,"CODIEREN!","NA")</f>
        <v>NA</v>
      </c>
      <c r="H2958" s="43">
        <v>1</v>
      </c>
      <c r="I2958" s="43">
        <v>2</v>
      </c>
      <c r="J2958" s="45">
        <v>0</v>
      </c>
      <c r="K2958" s="43" t="s">
        <v>275</v>
      </c>
      <c r="L2958" s="43" t="str">
        <f>IF(OR(C2958=1,C2958=2),"NA","Codieren!")</f>
        <v>NA</v>
      </c>
      <c r="M2958" s="43" t="str">
        <f>IF(L2958="NA","NA","Codieren!")</f>
        <v>NA</v>
      </c>
      <c r="N2958" s="43" t="str">
        <f>IF(OR(M2958="NA",M2958=2),"NA","Codieren!")</f>
        <v>NA</v>
      </c>
    </row>
    <row r="2959" spans="1:14" x14ac:dyDescent="0.35">
      <c r="A2959" s="43" t="s">
        <v>2342</v>
      </c>
      <c r="B2959" t="s">
        <v>3698</v>
      </c>
      <c r="C2959">
        <v>1</v>
      </c>
      <c r="D2959" s="43">
        <v>2015</v>
      </c>
      <c r="E2959" s="43">
        <v>1</v>
      </c>
      <c r="F2959" s="43">
        <v>5</v>
      </c>
      <c r="G2959" s="43" t="str">
        <f>IF(F2959=1,"CODIEREN!","NA")</f>
        <v>NA</v>
      </c>
      <c r="H2959" s="43">
        <v>2</v>
      </c>
      <c r="I2959" s="43">
        <v>2</v>
      </c>
      <c r="J2959" s="45">
        <v>0</v>
      </c>
      <c r="K2959" s="43" t="s">
        <v>275</v>
      </c>
      <c r="L2959" s="43" t="str">
        <f>IF(OR(C2959=1,C2959=2),"NA","Codieren!")</f>
        <v>NA</v>
      </c>
      <c r="M2959" s="43" t="str">
        <f>IF(L2959="NA","NA","Codieren!")</f>
        <v>NA</v>
      </c>
      <c r="N2959" s="43" t="str">
        <f>IF(OR(M2959="NA",M2959=2),"NA","Codieren!")</f>
        <v>NA</v>
      </c>
    </row>
    <row r="2960" spans="1:14" s="43" customFormat="1" x14ac:dyDescent="0.35">
      <c r="A2960" s="43" t="s">
        <v>2982</v>
      </c>
      <c r="B2960" s="43" t="s">
        <v>2957</v>
      </c>
      <c r="C2960" s="43">
        <v>3</v>
      </c>
      <c r="D2960" s="43">
        <v>2019</v>
      </c>
      <c r="E2960" s="43" t="str">
        <f>IF(OR(C2960=2,C2960=3),"NA","Codieren!")</f>
        <v>NA</v>
      </c>
      <c r="F2960" s="43" t="str">
        <f>IF(OR(C2960=2,C2960=3),"NA","Codieren!")</f>
        <v>NA</v>
      </c>
      <c r="G2960" s="43" t="str">
        <f>IF(F2960=1,"CODIEREN!","NA")</f>
        <v>NA</v>
      </c>
      <c r="H2960" s="43" t="str">
        <f>IF(OR(C2960=2,C2960=3),"NA","Codieren!")</f>
        <v>NA</v>
      </c>
      <c r="I2960" s="43" t="str">
        <f>IF(OR(C2960=2,C2960=3),"NA","Codieren!")</f>
        <v>NA</v>
      </c>
      <c r="J2960" s="45" t="str">
        <f>IF(OR(C2960=2,C2960=3),"NA","Codieren!")</f>
        <v>NA</v>
      </c>
      <c r="K2960" s="43" t="str">
        <f>IF(OR(C2960=1,C2960=3),"NA","Codieren!")</f>
        <v>NA</v>
      </c>
      <c r="L2960" s="43">
        <v>2</v>
      </c>
      <c r="M2960" s="43">
        <v>2</v>
      </c>
      <c r="N2960" s="43" t="str">
        <f>IF(OR(M2960="NA",M2960=2),"NA","Codieren!")</f>
        <v>NA</v>
      </c>
    </row>
    <row r="2961" spans="1:14" s="43" customFormat="1" x14ac:dyDescent="0.35">
      <c r="A2961" s="43" t="s">
        <v>2982</v>
      </c>
      <c r="B2961" s="43" t="s">
        <v>61</v>
      </c>
      <c r="C2961" s="43">
        <v>2</v>
      </c>
      <c r="D2961" s="43">
        <v>2019</v>
      </c>
      <c r="E2961" s="43" t="str">
        <f>IF(OR(C2961=2,C2961=3),"NA","Codieren!")</f>
        <v>NA</v>
      </c>
      <c r="F2961" s="43" t="str">
        <f>IF(OR(C2961=2,C2961=3),"NA","Codieren!")</f>
        <v>NA</v>
      </c>
      <c r="G2961" s="43" t="str">
        <f>IF(F2961=1,"CODIEREN!","NA")</f>
        <v>NA</v>
      </c>
      <c r="H2961" s="43" t="str">
        <f>IF(OR(C2961=2,C2961=3),"NA","Codieren!")</f>
        <v>NA</v>
      </c>
      <c r="I2961" s="43" t="str">
        <f>IF(OR(C2961=2,C2961=3),"NA","Codieren!")</f>
        <v>NA</v>
      </c>
      <c r="J2961" s="45" t="str">
        <f>IF(OR(C2961=2,C2961=3),"NA","Codieren!")</f>
        <v>NA</v>
      </c>
      <c r="K2961" s="43">
        <v>8</v>
      </c>
      <c r="L2961" s="43" t="str">
        <f>IF(OR(C2961=1,C2961=2),"NA","Codieren!")</f>
        <v>NA</v>
      </c>
      <c r="M2961" s="43" t="str">
        <f>IF(L2961="NA","NA","Codieren!")</f>
        <v>NA</v>
      </c>
      <c r="N2961" s="43" t="str">
        <f>IF(OR(M2961="NA",M2961=2),"NA","Codieren!")</f>
        <v>NA</v>
      </c>
    </row>
    <row r="2962" spans="1:14" s="43" customFormat="1" x14ac:dyDescent="0.35">
      <c r="A2962" s="43" t="s">
        <v>2982</v>
      </c>
      <c r="B2962" s="46" t="s">
        <v>3349</v>
      </c>
      <c r="C2962" s="43">
        <v>3</v>
      </c>
      <c r="D2962" s="43">
        <v>2019</v>
      </c>
      <c r="E2962" s="43" t="str">
        <f>IF(OR(C2962=2,C2962=3),"NA","Codieren!")</f>
        <v>NA</v>
      </c>
      <c r="F2962" s="43" t="str">
        <f>IF(OR(C2962=2,C2962=3),"NA","Codieren!")</f>
        <v>NA</v>
      </c>
      <c r="G2962" s="43" t="str">
        <f>IF(F2962=1,"CODIEREN!","NA")</f>
        <v>NA</v>
      </c>
      <c r="H2962" s="43" t="str">
        <f>IF(OR(C2962=2,C2962=3),"NA","Codieren!")</f>
        <v>NA</v>
      </c>
      <c r="I2962" s="43" t="str">
        <f>IF(OR(C2962=2,C2962=3),"NA","Codieren!")</f>
        <v>NA</v>
      </c>
      <c r="J2962" s="45" t="str">
        <f>IF(OR(C2962=2,C2962=3),"NA","Codieren!")</f>
        <v>NA</v>
      </c>
      <c r="K2962" s="43" t="str">
        <f>IF(OR(C2962=1,C2962=3),"NA","Codieren!")</f>
        <v>NA</v>
      </c>
      <c r="L2962" s="43">
        <v>2</v>
      </c>
      <c r="M2962" s="43">
        <v>2</v>
      </c>
      <c r="N2962" s="43" t="str">
        <f>IF(OR(M2962="NA",M2962=2),"NA","Codieren!")</f>
        <v>NA</v>
      </c>
    </row>
    <row r="2963" spans="1:14" s="43" customFormat="1" x14ac:dyDescent="0.35">
      <c r="A2963" s="43" t="s">
        <v>2982</v>
      </c>
      <c r="B2963" s="46" t="s">
        <v>3489</v>
      </c>
      <c r="C2963" s="43">
        <v>2</v>
      </c>
      <c r="D2963" s="43">
        <v>2019</v>
      </c>
      <c r="E2963" s="43" t="str">
        <f>IF(OR(C2963=2,C2963=3),"NA","Codieren!")</f>
        <v>NA</v>
      </c>
      <c r="F2963" s="43" t="str">
        <f>IF(OR(C2963=2,C2963=3),"NA","Codieren!")</f>
        <v>NA</v>
      </c>
      <c r="G2963" s="43" t="str">
        <f>IF(F2963=1,"CODIEREN!","NA")</f>
        <v>NA</v>
      </c>
      <c r="H2963" s="43" t="str">
        <f>IF(OR(C2963=2,C2963=3),"NA","Codieren!")</f>
        <v>NA</v>
      </c>
      <c r="I2963" s="43" t="str">
        <f>IF(OR(C2963=2,C2963=3),"NA","Codieren!")</f>
        <v>NA</v>
      </c>
      <c r="J2963" s="45" t="str">
        <f>IF(OR(C2963=2,C2963=3),"NA","Codieren!")</f>
        <v>NA</v>
      </c>
      <c r="K2963" s="43">
        <v>1</v>
      </c>
      <c r="L2963" s="43" t="s">
        <v>275</v>
      </c>
      <c r="M2963" s="43" t="str">
        <f>IF(L2963="NA","NA","Codieren!")</f>
        <v>NA</v>
      </c>
      <c r="N2963" s="43" t="str">
        <f>IF(OR(M2963="NA",M2963=2),"NA","Codieren!")</f>
        <v>NA</v>
      </c>
    </row>
    <row r="2964" spans="1:14" s="43" customFormat="1" x14ac:dyDescent="0.35">
      <c r="A2964" s="43" t="s">
        <v>2982</v>
      </c>
      <c r="B2964" s="46" t="s">
        <v>3349</v>
      </c>
      <c r="C2964" s="43">
        <v>3</v>
      </c>
      <c r="D2964" s="43">
        <v>2018</v>
      </c>
      <c r="E2964" s="43" t="s">
        <v>275</v>
      </c>
      <c r="F2964" s="43" t="s">
        <v>275</v>
      </c>
      <c r="G2964" s="43" t="s">
        <v>275</v>
      </c>
      <c r="H2964" s="43" t="s">
        <v>275</v>
      </c>
      <c r="I2964" s="43" t="s">
        <v>275</v>
      </c>
      <c r="J2964" s="45" t="s">
        <v>275</v>
      </c>
      <c r="K2964" s="43" t="s">
        <v>275</v>
      </c>
      <c r="L2964" s="43">
        <v>2</v>
      </c>
      <c r="M2964" s="43">
        <v>2</v>
      </c>
      <c r="N2964" s="43" t="s">
        <v>275</v>
      </c>
    </row>
    <row r="2965" spans="1:14" s="43" customFormat="1" x14ac:dyDescent="0.35">
      <c r="A2965" s="43" t="s">
        <v>2982</v>
      </c>
      <c r="B2965" s="46" t="s">
        <v>3489</v>
      </c>
      <c r="C2965" s="43">
        <v>2</v>
      </c>
      <c r="D2965" s="43">
        <v>2018</v>
      </c>
      <c r="E2965" s="43" t="s">
        <v>275</v>
      </c>
      <c r="F2965" s="43" t="s">
        <v>275</v>
      </c>
      <c r="G2965" s="43" t="s">
        <v>275</v>
      </c>
      <c r="H2965" s="43" t="s">
        <v>275</v>
      </c>
      <c r="I2965" s="43" t="s">
        <v>275</v>
      </c>
      <c r="J2965" s="45" t="s">
        <v>275</v>
      </c>
      <c r="K2965" s="43">
        <v>1</v>
      </c>
      <c r="L2965" s="43" t="s">
        <v>275</v>
      </c>
      <c r="M2965" s="43" t="s">
        <v>275</v>
      </c>
      <c r="N2965" s="43" t="s">
        <v>275</v>
      </c>
    </row>
    <row r="2966" spans="1:14" s="43" customFormat="1" x14ac:dyDescent="0.35">
      <c r="A2966" s="43" t="s">
        <v>2151</v>
      </c>
      <c r="B2966" s="44" t="s">
        <v>1999</v>
      </c>
      <c r="C2966" s="43">
        <v>1</v>
      </c>
      <c r="D2966" s="43">
        <v>2017</v>
      </c>
      <c r="E2966" s="43">
        <v>2</v>
      </c>
      <c r="F2966" s="43">
        <v>2</v>
      </c>
      <c r="G2966" s="43" t="str">
        <f>IF(F2966=1,"CODIEREN!","NA")</f>
        <v>NA</v>
      </c>
      <c r="H2966" s="43">
        <v>1</v>
      </c>
      <c r="I2966" s="43">
        <v>2</v>
      </c>
      <c r="J2966" s="45">
        <v>0</v>
      </c>
      <c r="K2966" s="43" t="str">
        <f>IF(OR(C2966=1,C2966=3),"NA","Codieren!")</f>
        <v>NA</v>
      </c>
      <c r="L2966" s="43" t="str">
        <f>IF(OR(C2966=1,C2966=2),"NA","Codieren!")</f>
        <v>NA</v>
      </c>
      <c r="M2966" s="43" t="str">
        <f>IF(L2966="NA","NA","Codieren!")</f>
        <v>NA</v>
      </c>
      <c r="N2966" s="43" t="str">
        <f>IF(OR(M2966="NA",M2966=2),"NA","Codieren!")</f>
        <v>NA</v>
      </c>
    </row>
    <row r="2967" spans="1:14" s="43" customFormat="1" x14ac:dyDescent="0.35">
      <c r="A2967" s="43" t="s">
        <v>2151</v>
      </c>
      <c r="B2967" s="44" t="s">
        <v>624</v>
      </c>
      <c r="C2967" s="43">
        <v>2</v>
      </c>
      <c r="D2967" s="43">
        <v>2017</v>
      </c>
      <c r="E2967" s="43" t="str">
        <f>IF(OR(C2967=2,C2967=3),"NA","Codieren!")</f>
        <v>NA</v>
      </c>
      <c r="F2967" s="43" t="str">
        <f>IF(OR(C2967=2,C2967=3),"NA","Codieren!")</f>
        <v>NA</v>
      </c>
      <c r="G2967" s="43" t="str">
        <f>IF(F2967=1,"CODIEREN!","NA")</f>
        <v>NA</v>
      </c>
      <c r="H2967" s="43" t="str">
        <f>IF(OR(C2967=2,C2967=3),"NA","Codieren!")</f>
        <v>NA</v>
      </c>
      <c r="I2967" s="43" t="str">
        <f>IF(OR(C2967=2,C2967=3),"NA","Codieren!")</f>
        <v>NA</v>
      </c>
      <c r="J2967" s="45" t="str">
        <f>IF(OR(C2967=2,C2967=3),"NA","Codieren!")</f>
        <v>NA</v>
      </c>
      <c r="K2967" s="43" t="s">
        <v>275</v>
      </c>
      <c r="L2967" s="43" t="str">
        <f>IF(OR(C2967=1,C2967=2),"NA","Codieren!")</f>
        <v>NA</v>
      </c>
      <c r="M2967" s="43" t="str">
        <f>IF(L2967="NA","NA","Codieren!")</f>
        <v>NA</v>
      </c>
      <c r="N2967" s="43" t="str">
        <f>IF(OR(M2967="NA",M2967=2),"NA","Codieren!")</f>
        <v>NA</v>
      </c>
    </row>
    <row r="2968" spans="1:14" s="43" customFormat="1" x14ac:dyDescent="0.35">
      <c r="A2968" s="43" t="s">
        <v>2576</v>
      </c>
      <c r="B2968" s="43" t="s">
        <v>2434</v>
      </c>
      <c r="C2968" s="43">
        <v>3</v>
      </c>
      <c r="D2968" s="43">
        <v>2015</v>
      </c>
      <c r="E2968" s="43" t="str">
        <f>IF(OR(C2968=2,C2968=3),"NA","Codieren!")</f>
        <v>NA</v>
      </c>
      <c r="F2968" s="43" t="str">
        <f>IF(OR(C2968=2,C2968=3),"NA","Codieren!")</f>
        <v>NA</v>
      </c>
      <c r="G2968" s="43" t="str">
        <f>IF(F2968=1,"CODIEREN!","NA")</f>
        <v>NA</v>
      </c>
      <c r="H2968" s="43" t="str">
        <f>IF(OR(C2968=2,C2968=3),"NA","Codieren!")</f>
        <v>NA</v>
      </c>
      <c r="I2968" s="43" t="str">
        <f>IF(OR(C2968=2,C2968=3),"NA","Codieren!")</f>
        <v>NA</v>
      </c>
      <c r="J2968" s="45" t="str">
        <f>IF(OR(C2968=2,C2968=3),"NA","Codieren!")</f>
        <v>NA</v>
      </c>
      <c r="K2968" s="43" t="str">
        <f>IF(OR(C2968=1,C2968=3),"NA","Codieren!")</f>
        <v>NA</v>
      </c>
      <c r="L2968" s="43">
        <v>2</v>
      </c>
      <c r="M2968" s="43">
        <v>1</v>
      </c>
      <c r="N2968" s="43">
        <v>5</v>
      </c>
    </row>
    <row r="2969" spans="1:14" s="43" customFormat="1" x14ac:dyDescent="0.35">
      <c r="A2969" s="43" t="s">
        <v>2576</v>
      </c>
      <c r="B2969" s="43" t="s">
        <v>1192</v>
      </c>
      <c r="C2969" s="43">
        <v>2</v>
      </c>
      <c r="D2969" s="43">
        <v>2015</v>
      </c>
      <c r="E2969" s="43" t="str">
        <f>IF(OR(C2969=2,C2969=3),"NA","Codieren!")</f>
        <v>NA</v>
      </c>
      <c r="F2969" s="43" t="str">
        <f>IF(OR(C2969=2,C2969=3),"NA","Codieren!")</f>
        <v>NA</v>
      </c>
      <c r="G2969" s="43" t="str">
        <f>IF(F2969=1,"CODIEREN!","NA")</f>
        <v>NA</v>
      </c>
      <c r="H2969" s="43" t="str">
        <f>IF(OR(C2969=2,C2969=3),"NA","Codieren!")</f>
        <v>NA</v>
      </c>
      <c r="I2969" s="43" t="str">
        <f>IF(OR(C2969=2,C2969=3),"NA","Codieren!")</f>
        <v>NA</v>
      </c>
      <c r="J2969" s="45" t="str">
        <f>IF(OR(C2969=2,C2969=3),"NA","Codieren!")</f>
        <v>NA</v>
      </c>
      <c r="K2969" s="43">
        <v>1</v>
      </c>
      <c r="L2969" s="43" t="str">
        <f>IF(OR(C2969=1,C2969=2),"NA","Codieren!")</f>
        <v>NA</v>
      </c>
      <c r="M2969" s="43" t="str">
        <f>IF(L2969="NA","NA","Codieren!")</f>
        <v>NA</v>
      </c>
      <c r="N2969" s="43" t="str">
        <f>IF(OR(M2969="NA",M2969=2),"NA","Codieren!")</f>
        <v>NA</v>
      </c>
    </row>
    <row r="2970" spans="1:14" s="43" customFormat="1" x14ac:dyDescent="0.35">
      <c r="A2970" s="43" t="s">
        <v>1325</v>
      </c>
      <c r="B2970" s="46" t="s">
        <v>1276</v>
      </c>
      <c r="C2970" s="43">
        <v>3</v>
      </c>
      <c r="D2970" s="43">
        <v>2016</v>
      </c>
      <c r="E2970" s="43" t="str">
        <f>IF(OR(C2970=2,C2970=3),"NA","Codieren!")</f>
        <v>NA</v>
      </c>
      <c r="F2970" s="43" t="str">
        <f>IF(OR(C2970=2,C2970=3),"NA","Codieren!")</f>
        <v>NA</v>
      </c>
      <c r="G2970" s="43" t="str">
        <f>IF(F2970=1,"CODIEREN!","NA")</f>
        <v>NA</v>
      </c>
      <c r="H2970" s="43" t="str">
        <f>IF(OR(C2970=2,C2970=3),"NA","Codieren!")</f>
        <v>NA</v>
      </c>
      <c r="I2970" s="43" t="str">
        <f>IF(OR(C2970=2,C2970=3),"NA","Codieren!")</f>
        <v>NA</v>
      </c>
      <c r="J2970" s="45" t="str">
        <f>IF(OR(C2970=2,C2970=3),"NA","Codieren!")</f>
        <v>NA</v>
      </c>
      <c r="K2970" s="43" t="str">
        <f>IF(OR(C2970=1,C2970=3),"NA","Codieren!")</f>
        <v>NA</v>
      </c>
      <c r="L2970" s="43">
        <v>2</v>
      </c>
      <c r="M2970" s="43">
        <v>2</v>
      </c>
      <c r="N2970" s="43" t="str">
        <f>IF(OR(M2970="NA",M2970=2),"NA","Codieren!")</f>
        <v>NA</v>
      </c>
    </row>
    <row r="2971" spans="1:14" s="43" customFormat="1" x14ac:dyDescent="0.35">
      <c r="A2971" s="43" t="s">
        <v>1325</v>
      </c>
      <c r="B2971" s="46" t="s">
        <v>1276</v>
      </c>
      <c r="C2971" s="43">
        <v>3</v>
      </c>
      <c r="D2971" s="43">
        <v>2017</v>
      </c>
      <c r="E2971" s="43" t="str">
        <f>IF(OR(C2971=2,C2971=3),"NA","Codieren!")</f>
        <v>NA</v>
      </c>
      <c r="F2971" s="43" t="str">
        <f>IF(OR(C2971=2,C2971=3),"NA","Codieren!")</f>
        <v>NA</v>
      </c>
      <c r="G2971" s="43" t="str">
        <f>IF(F2971=1,"CODIEREN!","NA")</f>
        <v>NA</v>
      </c>
      <c r="H2971" s="43" t="str">
        <f>IF(OR(C2971=2,C2971=3),"NA","Codieren!")</f>
        <v>NA</v>
      </c>
      <c r="I2971" s="43" t="str">
        <f>IF(OR(C2971=2,C2971=3),"NA","Codieren!")</f>
        <v>NA</v>
      </c>
      <c r="J2971" s="45" t="str">
        <f>IF(OR(C2971=2,C2971=3),"NA","Codieren!")</f>
        <v>NA</v>
      </c>
      <c r="K2971" s="43" t="str">
        <f>IF(OR(C2971=1,C2971=3),"NA","Codieren!")</f>
        <v>NA</v>
      </c>
      <c r="L2971" s="43">
        <v>2</v>
      </c>
      <c r="M2971" s="43">
        <v>2</v>
      </c>
      <c r="N2971" s="43" t="str">
        <f>IF(OR(M2971="NA",M2971=2),"NA","Codieren!")</f>
        <v>NA</v>
      </c>
    </row>
    <row r="2972" spans="1:14" s="43" customFormat="1" x14ac:dyDescent="0.35">
      <c r="A2972" s="43" t="s">
        <v>1325</v>
      </c>
      <c r="B2972" s="46" t="s">
        <v>1276</v>
      </c>
      <c r="C2972" s="43">
        <v>3</v>
      </c>
      <c r="D2972" s="43">
        <v>2018</v>
      </c>
      <c r="E2972" s="43" t="str">
        <f>IF(OR(C2972=2,C2972=3),"NA","Codieren!")</f>
        <v>NA</v>
      </c>
      <c r="F2972" s="43" t="str">
        <f>IF(OR(C2972=2,C2972=3),"NA","Codieren!")</f>
        <v>NA</v>
      </c>
      <c r="G2972" s="43" t="str">
        <f>IF(F2972=1,"CODIEREN!","NA")</f>
        <v>NA</v>
      </c>
      <c r="H2972" s="43" t="str">
        <f>IF(OR(C2972=2,C2972=3),"NA","Codieren!")</f>
        <v>NA</v>
      </c>
      <c r="I2972" s="43" t="str">
        <f>IF(OR(C2972=2,C2972=3),"NA","Codieren!")</f>
        <v>NA</v>
      </c>
      <c r="J2972" s="45" t="str">
        <f>IF(OR(C2972=2,C2972=3),"NA","Codieren!")</f>
        <v>NA</v>
      </c>
      <c r="K2972" s="43" t="str">
        <f>IF(OR(C2972=1,C2972=3),"NA","Codieren!")</f>
        <v>NA</v>
      </c>
      <c r="L2972" s="43">
        <v>2</v>
      </c>
      <c r="M2972" s="43">
        <v>2</v>
      </c>
      <c r="N2972" s="43" t="str">
        <f>IF(OR(M2972="NA",M2972=2),"NA","Codieren!")</f>
        <v>NA</v>
      </c>
    </row>
    <row r="2973" spans="1:14" s="43" customFormat="1" x14ac:dyDescent="0.35">
      <c r="A2973" s="43" t="s">
        <v>1325</v>
      </c>
      <c r="B2973" s="46" t="s">
        <v>1276</v>
      </c>
      <c r="C2973" s="43">
        <v>3</v>
      </c>
      <c r="D2973" s="43">
        <v>2019</v>
      </c>
      <c r="E2973" s="43" t="str">
        <f>IF(OR(C2973=2,C2973=3),"NA","Codieren!")</f>
        <v>NA</v>
      </c>
      <c r="F2973" s="43" t="str">
        <f>IF(OR(C2973=2,C2973=3),"NA","Codieren!")</f>
        <v>NA</v>
      </c>
      <c r="G2973" s="43" t="str">
        <f>IF(F2973=1,"CODIEREN!","NA")</f>
        <v>NA</v>
      </c>
      <c r="H2973" s="43" t="str">
        <f>IF(OR(C2973=2,C2973=3),"NA","Codieren!")</f>
        <v>NA</v>
      </c>
      <c r="I2973" s="43" t="str">
        <f>IF(OR(C2973=2,C2973=3),"NA","Codieren!")</f>
        <v>NA</v>
      </c>
      <c r="J2973" s="45" t="str">
        <f>IF(OR(C2973=2,C2973=3),"NA","Codieren!")</f>
        <v>NA</v>
      </c>
      <c r="K2973" s="43" t="str">
        <f>IF(OR(C2973=1,C2973=3),"NA","Codieren!")</f>
        <v>NA</v>
      </c>
      <c r="L2973" s="43">
        <v>2</v>
      </c>
      <c r="M2973" s="43">
        <v>2</v>
      </c>
      <c r="N2973" s="43" t="str">
        <f>IF(OR(M2973="NA",M2973=2),"NA","Codieren!")</f>
        <v>NA</v>
      </c>
    </row>
    <row r="2974" spans="1:14" s="43" customFormat="1" x14ac:dyDescent="0.35">
      <c r="A2974" s="43" t="s">
        <v>1801</v>
      </c>
      <c r="B2974" s="43" t="s">
        <v>1658</v>
      </c>
      <c r="C2974" s="43">
        <v>3</v>
      </c>
      <c r="D2974" s="43">
        <v>2015</v>
      </c>
      <c r="E2974" s="43" t="str">
        <f>IF(OR(C2974=2,C2974=3),"NA","Codieren!")</f>
        <v>NA</v>
      </c>
      <c r="F2974" s="43" t="str">
        <f>IF(OR(C2974=2,C2974=3),"NA","Codieren!")</f>
        <v>NA</v>
      </c>
      <c r="G2974" s="43" t="str">
        <f>IF(F2974=1,"CODIEREN!","NA")</f>
        <v>NA</v>
      </c>
      <c r="H2974" s="43" t="str">
        <f>IF(OR(C2974=2,C2974=3),"NA","Codieren!")</f>
        <v>NA</v>
      </c>
      <c r="I2974" s="43" t="str">
        <f>IF(OR(C2974=2,C2974=3),"NA","Codieren!")</f>
        <v>NA</v>
      </c>
      <c r="J2974" s="45" t="str">
        <f>IF(OR(C2974=2,C2974=3),"NA","Codieren!")</f>
        <v>NA</v>
      </c>
      <c r="K2974" s="43" t="str">
        <f>IF(OR(C2974=1,C2974=3),"NA","Codieren!")</f>
        <v>NA</v>
      </c>
      <c r="L2974" s="43">
        <v>2</v>
      </c>
      <c r="M2974" s="43">
        <v>1</v>
      </c>
      <c r="N2974" s="43">
        <v>1</v>
      </c>
    </row>
    <row r="2975" spans="1:14" s="43" customFormat="1" x14ac:dyDescent="0.35">
      <c r="A2975" s="43" t="s">
        <v>1801</v>
      </c>
      <c r="B2975" s="43" t="s">
        <v>976</v>
      </c>
      <c r="C2975" s="43">
        <v>2</v>
      </c>
      <c r="D2975" s="43">
        <v>2015</v>
      </c>
      <c r="E2975" s="43" t="str">
        <f>IF(OR(C2975=2,C2975=3),"NA","Codieren!")</f>
        <v>NA</v>
      </c>
      <c r="F2975" s="43" t="str">
        <f>IF(OR(C2975=2,C2975=3),"NA","Codieren!")</f>
        <v>NA</v>
      </c>
      <c r="G2975" s="43" t="str">
        <f>IF(F2975=1,"CODIEREN!","NA")</f>
        <v>NA</v>
      </c>
      <c r="H2975" s="43" t="str">
        <f>IF(OR(C2975=2,C2975=3),"NA","Codieren!")</f>
        <v>NA</v>
      </c>
      <c r="I2975" s="43" t="str">
        <f>IF(OR(C2975=2,C2975=3),"NA","Codieren!")</f>
        <v>NA</v>
      </c>
      <c r="J2975" s="45" t="str">
        <f>IF(OR(C2975=2,C2975=3),"NA","Codieren!")</f>
        <v>NA</v>
      </c>
      <c r="K2975" s="43">
        <v>1</v>
      </c>
      <c r="L2975" s="43" t="str">
        <f>IF(OR(C2975=1,C2975=2),"NA","Codieren!")</f>
        <v>NA</v>
      </c>
      <c r="M2975" s="43" t="str">
        <f>IF(L2975="NA","NA","Codieren!")</f>
        <v>NA</v>
      </c>
      <c r="N2975" s="43" t="str">
        <f>IF(OR(M2975="NA",M2975=2),"NA","Codieren!")</f>
        <v>NA</v>
      </c>
    </row>
    <row r="2976" spans="1:14" x14ac:dyDescent="0.35">
      <c r="A2976" s="43" t="s">
        <v>2563</v>
      </c>
      <c r="B2976" t="s">
        <v>2434</v>
      </c>
      <c r="C2976">
        <v>3</v>
      </c>
      <c r="D2976" s="43">
        <v>2015</v>
      </c>
      <c r="E2976" s="43" t="str">
        <f>IF(OR(C2976=2,C2976=3),"NA","Codieren!")</f>
        <v>NA</v>
      </c>
      <c r="F2976" s="43" t="str">
        <f>IF(OR(C2976=2,C2976=3),"NA","Codieren!")</f>
        <v>NA</v>
      </c>
      <c r="G2976" s="43" t="str">
        <f>IF(F2976=1,"CODIEREN!","NA")</f>
        <v>NA</v>
      </c>
      <c r="H2976" s="43" t="str">
        <f>IF(OR(C2976=2,C2976=3),"NA","Codieren!")</f>
        <v>NA</v>
      </c>
      <c r="I2976" s="43" t="str">
        <f>IF(OR(C2976=2,C2976=3),"NA","Codieren!")</f>
        <v>NA</v>
      </c>
      <c r="J2976" s="45" t="str">
        <f>IF(OR(C2976=2,C2976=3),"NA","Codieren!")</f>
        <v>NA</v>
      </c>
      <c r="K2976" s="43" t="str">
        <f>IF(OR(C2976=1,C2976=3),"NA","Codieren!")</f>
        <v>NA</v>
      </c>
      <c r="L2976" s="43">
        <v>2</v>
      </c>
      <c r="M2976" s="43">
        <v>1</v>
      </c>
      <c r="N2976" s="43">
        <v>5</v>
      </c>
    </row>
    <row r="2977" spans="1:14" x14ac:dyDescent="0.35">
      <c r="A2977" s="43" t="s">
        <v>2563</v>
      </c>
      <c r="B2977" t="s">
        <v>1365</v>
      </c>
      <c r="C2977">
        <v>2</v>
      </c>
      <c r="D2977" s="43">
        <v>2015</v>
      </c>
      <c r="E2977" s="43" t="str">
        <f>IF(OR(C2977=2,C2977=3),"NA","Codieren!")</f>
        <v>NA</v>
      </c>
      <c r="F2977" s="43" t="str">
        <f>IF(OR(C2977=2,C2977=3),"NA","Codieren!")</f>
        <v>NA</v>
      </c>
      <c r="G2977" s="43" t="str">
        <f>IF(F2977=1,"CODIEREN!","NA")</f>
        <v>NA</v>
      </c>
      <c r="H2977" s="43" t="str">
        <f>IF(OR(C2977=2,C2977=3),"NA","Codieren!")</f>
        <v>NA</v>
      </c>
      <c r="I2977" s="43" t="str">
        <f>IF(OR(C2977=2,C2977=3),"NA","Codieren!")</f>
        <v>NA</v>
      </c>
      <c r="J2977" s="45" t="str">
        <f>IF(OR(C2977=2,C2977=3),"NA","Codieren!")</f>
        <v>NA</v>
      </c>
      <c r="K2977" s="43">
        <v>8</v>
      </c>
      <c r="L2977" s="43" t="str">
        <f>IF(OR(C2977=1,C2977=2),"NA","Codieren!")</f>
        <v>NA</v>
      </c>
      <c r="M2977" s="43" t="str">
        <f>IF(L2977="NA","NA","Codieren!")</f>
        <v>NA</v>
      </c>
      <c r="N2977" s="43" t="str">
        <f>IF(OR(M2977="NA",M2977=2),"NA","Codieren!")</f>
        <v>NA</v>
      </c>
    </row>
    <row r="2978" spans="1:14" s="43" customFormat="1" x14ac:dyDescent="0.35">
      <c r="A2978" s="43" t="s">
        <v>2563</v>
      </c>
      <c r="B2978" s="43" t="s">
        <v>2434</v>
      </c>
      <c r="C2978" s="43">
        <v>3</v>
      </c>
      <c r="D2978" s="43">
        <v>2016</v>
      </c>
      <c r="E2978" s="43" t="s">
        <v>275</v>
      </c>
      <c r="F2978" s="43" t="s">
        <v>275</v>
      </c>
      <c r="G2978" s="43" t="s">
        <v>275</v>
      </c>
      <c r="H2978" s="43" t="s">
        <v>275</v>
      </c>
      <c r="I2978" s="43" t="s">
        <v>275</v>
      </c>
      <c r="J2978" s="45" t="s">
        <v>275</v>
      </c>
      <c r="K2978" s="43" t="s">
        <v>275</v>
      </c>
      <c r="L2978" s="43">
        <v>2</v>
      </c>
      <c r="M2978" s="43">
        <v>1</v>
      </c>
      <c r="N2978" s="43">
        <v>5</v>
      </c>
    </row>
    <row r="2979" spans="1:14" s="43" customFormat="1" x14ac:dyDescent="0.35">
      <c r="A2979" s="43" t="s">
        <v>2563</v>
      </c>
      <c r="B2979" s="43" t="s">
        <v>1365</v>
      </c>
      <c r="C2979" s="43">
        <v>2</v>
      </c>
      <c r="D2979" s="43">
        <v>2016</v>
      </c>
      <c r="E2979" s="43" t="s">
        <v>275</v>
      </c>
      <c r="F2979" s="43" t="s">
        <v>275</v>
      </c>
      <c r="G2979" s="43" t="s">
        <v>275</v>
      </c>
      <c r="H2979" s="43" t="s">
        <v>275</v>
      </c>
      <c r="I2979" s="43" t="s">
        <v>275</v>
      </c>
      <c r="J2979" s="45" t="s">
        <v>275</v>
      </c>
      <c r="K2979" s="43">
        <v>8</v>
      </c>
      <c r="L2979" s="43" t="s">
        <v>275</v>
      </c>
      <c r="M2979" s="43" t="s">
        <v>275</v>
      </c>
      <c r="N2979" s="43" t="s">
        <v>275</v>
      </c>
    </row>
    <row r="2980" spans="1:14" s="43" customFormat="1" x14ac:dyDescent="0.35">
      <c r="A2980" s="43" t="s">
        <v>2563</v>
      </c>
      <c r="B2980" s="43" t="s">
        <v>2434</v>
      </c>
      <c r="C2980" s="43">
        <v>3</v>
      </c>
      <c r="D2980" s="43">
        <v>2017</v>
      </c>
      <c r="E2980" s="43" t="s">
        <v>275</v>
      </c>
      <c r="F2980" s="43" t="s">
        <v>275</v>
      </c>
      <c r="G2980" s="43" t="s">
        <v>275</v>
      </c>
      <c r="H2980" s="43" t="s">
        <v>275</v>
      </c>
      <c r="I2980" s="43" t="s">
        <v>275</v>
      </c>
      <c r="J2980" s="45" t="s">
        <v>275</v>
      </c>
      <c r="K2980" s="43" t="s">
        <v>275</v>
      </c>
      <c r="L2980" s="43">
        <v>2</v>
      </c>
      <c r="M2980" s="43">
        <v>1</v>
      </c>
      <c r="N2980" s="43">
        <v>5</v>
      </c>
    </row>
    <row r="2981" spans="1:14" s="43" customFormat="1" x14ac:dyDescent="0.35">
      <c r="A2981" s="43" t="s">
        <v>2563</v>
      </c>
      <c r="B2981" s="43" t="s">
        <v>1365</v>
      </c>
      <c r="C2981" s="43">
        <v>2</v>
      </c>
      <c r="D2981" s="43">
        <v>2017</v>
      </c>
      <c r="E2981" s="43" t="s">
        <v>275</v>
      </c>
      <c r="F2981" s="43" t="s">
        <v>275</v>
      </c>
      <c r="G2981" s="43" t="s">
        <v>275</v>
      </c>
      <c r="H2981" s="43" t="s">
        <v>275</v>
      </c>
      <c r="I2981" s="43" t="s">
        <v>275</v>
      </c>
      <c r="J2981" s="45" t="s">
        <v>275</v>
      </c>
      <c r="K2981" s="43">
        <v>8</v>
      </c>
      <c r="L2981" s="43" t="s">
        <v>275</v>
      </c>
      <c r="M2981" s="43" t="s">
        <v>275</v>
      </c>
      <c r="N2981" s="43" t="s">
        <v>275</v>
      </c>
    </row>
    <row r="2982" spans="1:14" s="43" customFormat="1" x14ac:dyDescent="0.35">
      <c r="A2982" s="43" t="s">
        <v>2563</v>
      </c>
      <c r="B2982" s="43" t="s">
        <v>2434</v>
      </c>
      <c r="C2982" s="43">
        <v>3</v>
      </c>
      <c r="D2982" s="43">
        <v>2018</v>
      </c>
      <c r="E2982" s="43" t="s">
        <v>275</v>
      </c>
      <c r="F2982" s="43" t="s">
        <v>275</v>
      </c>
      <c r="G2982" s="43" t="s">
        <v>275</v>
      </c>
      <c r="H2982" s="43" t="s">
        <v>275</v>
      </c>
      <c r="I2982" s="43" t="s">
        <v>275</v>
      </c>
      <c r="J2982" s="45" t="s">
        <v>275</v>
      </c>
      <c r="K2982" s="43" t="s">
        <v>275</v>
      </c>
      <c r="L2982" s="43">
        <v>2</v>
      </c>
      <c r="M2982" s="43">
        <v>1</v>
      </c>
      <c r="N2982" s="43">
        <v>5</v>
      </c>
    </row>
    <row r="2983" spans="1:14" s="43" customFormat="1" x14ac:dyDescent="0.35">
      <c r="A2983" s="43" t="s">
        <v>2563</v>
      </c>
      <c r="B2983" s="43" t="s">
        <v>1365</v>
      </c>
      <c r="C2983" s="43">
        <v>2</v>
      </c>
      <c r="D2983" s="43">
        <v>2018</v>
      </c>
      <c r="E2983" s="43" t="s">
        <v>275</v>
      </c>
      <c r="F2983" s="43" t="s">
        <v>275</v>
      </c>
      <c r="G2983" s="43" t="s">
        <v>275</v>
      </c>
      <c r="H2983" s="43" t="s">
        <v>275</v>
      </c>
      <c r="I2983" s="43" t="s">
        <v>275</v>
      </c>
      <c r="J2983" s="45" t="s">
        <v>275</v>
      </c>
      <c r="K2983" s="43">
        <v>8</v>
      </c>
      <c r="L2983" s="43" t="s">
        <v>275</v>
      </c>
      <c r="M2983" s="43" t="s">
        <v>275</v>
      </c>
      <c r="N2983" s="43" t="s">
        <v>275</v>
      </c>
    </row>
    <row r="2984" spans="1:14" s="43" customFormat="1" x14ac:dyDescent="0.35">
      <c r="A2984" s="43" t="s">
        <v>2563</v>
      </c>
      <c r="B2984" s="43" t="s">
        <v>2434</v>
      </c>
      <c r="C2984" s="43">
        <v>3</v>
      </c>
      <c r="D2984" s="43">
        <v>2019</v>
      </c>
      <c r="E2984" s="43" t="s">
        <v>275</v>
      </c>
      <c r="F2984" s="43" t="s">
        <v>275</v>
      </c>
      <c r="G2984" s="43" t="s">
        <v>275</v>
      </c>
      <c r="H2984" s="43" t="s">
        <v>275</v>
      </c>
      <c r="I2984" s="43" t="s">
        <v>275</v>
      </c>
      <c r="J2984" s="45" t="s">
        <v>275</v>
      </c>
      <c r="K2984" s="43" t="s">
        <v>275</v>
      </c>
      <c r="L2984" s="43">
        <v>2</v>
      </c>
      <c r="M2984" s="43">
        <v>1</v>
      </c>
      <c r="N2984" s="43">
        <v>5</v>
      </c>
    </row>
    <row r="2985" spans="1:14" s="43" customFormat="1" x14ac:dyDescent="0.35">
      <c r="A2985" s="43" t="s">
        <v>2563</v>
      </c>
      <c r="B2985" s="43" t="s">
        <v>1365</v>
      </c>
      <c r="C2985" s="43">
        <v>2</v>
      </c>
      <c r="D2985" s="43">
        <v>2019</v>
      </c>
      <c r="E2985" s="43" t="s">
        <v>275</v>
      </c>
      <c r="F2985" s="43" t="s">
        <v>275</v>
      </c>
      <c r="G2985" s="43" t="s">
        <v>275</v>
      </c>
      <c r="H2985" s="43" t="s">
        <v>275</v>
      </c>
      <c r="I2985" s="43" t="s">
        <v>275</v>
      </c>
      <c r="J2985" s="45" t="s">
        <v>275</v>
      </c>
      <c r="K2985" s="43">
        <v>8</v>
      </c>
      <c r="L2985" s="43" t="s">
        <v>275</v>
      </c>
      <c r="M2985" s="43" t="s">
        <v>275</v>
      </c>
      <c r="N2985" s="43" t="s">
        <v>275</v>
      </c>
    </row>
    <row r="2986" spans="1:14" s="43" customFormat="1" x14ac:dyDescent="0.35">
      <c r="A2986" s="43" t="s">
        <v>2563</v>
      </c>
      <c r="B2986" s="43" t="s">
        <v>3698</v>
      </c>
      <c r="C2986" s="43">
        <v>3</v>
      </c>
      <c r="D2986" s="43">
        <v>2016</v>
      </c>
      <c r="E2986" s="43" t="str">
        <f>IF(OR(C2986=2,C2986=3),"NA","Codieren!")</f>
        <v>NA</v>
      </c>
      <c r="F2986" s="43" t="str">
        <f>IF(OR(C2986=2,C2986=3),"NA","Codieren!")</f>
        <v>NA</v>
      </c>
      <c r="G2986" s="43" t="str">
        <f>IF(F2986=1,"CODIEREN!","NA")</f>
        <v>NA</v>
      </c>
      <c r="H2986" s="43" t="str">
        <f>IF(OR(C2986=2,C2986=3),"NA","Codieren!")</f>
        <v>NA</v>
      </c>
      <c r="I2986" s="43" t="str">
        <f>IF(OR(C2986=2,C2986=3),"NA","Codieren!")</f>
        <v>NA</v>
      </c>
      <c r="J2986" s="45" t="str">
        <f>IF(OR(C2986=2,C2986=3),"NA","Codieren!")</f>
        <v>NA</v>
      </c>
      <c r="K2986" s="43" t="s">
        <v>275</v>
      </c>
      <c r="L2986" s="43">
        <v>2</v>
      </c>
      <c r="M2986" s="43">
        <v>2</v>
      </c>
      <c r="N2986" s="43" t="str">
        <f>IF(OR(M2986="NA",M2986=2),"NA","Codieren!")</f>
        <v>NA</v>
      </c>
    </row>
    <row r="2987" spans="1:14" x14ac:dyDescent="0.35">
      <c r="A2987" s="43" t="s">
        <v>2563</v>
      </c>
      <c r="B2987" s="43" t="s">
        <v>3698</v>
      </c>
      <c r="C2987">
        <v>3</v>
      </c>
      <c r="D2987" s="43">
        <v>2015</v>
      </c>
      <c r="E2987" s="43" t="s">
        <v>275</v>
      </c>
      <c r="F2987" s="43" t="s">
        <v>275</v>
      </c>
      <c r="G2987" s="43" t="s">
        <v>275</v>
      </c>
      <c r="H2987" s="43" t="s">
        <v>275</v>
      </c>
      <c r="I2987" s="43" t="s">
        <v>275</v>
      </c>
      <c r="J2987" s="45" t="s">
        <v>275</v>
      </c>
      <c r="K2987" s="43" t="s">
        <v>275</v>
      </c>
      <c r="L2987" s="43">
        <v>2</v>
      </c>
      <c r="M2987" s="43">
        <v>2</v>
      </c>
      <c r="N2987" s="43" t="str">
        <f>IF(OR(M2987="NA",M2987=2),"NA","Codieren!")</f>
        <v>NA</v>
      </c>
    </row>
    <row r="2988" spans="1:14" x14ac:dyDescent="0.35">
      <c r="A2988" s="43" t="s">
        <v>4040</v>
      </c>
      <c r="B2988" s="43" t="s">
        <v>3698</v>
      </c>
      <c r="C2988">
        <v>1</v>
      </c>
      <c r="D2988" s="43">
        <v>2015</v>
      </c>
      <c r="E2988" s="43">
        <v>2</v>
      </c>
      <c r="F2988" s="43">
        <v>5</v>
      </c>
      <c r="G2988" s="43" t="str">
        <f>IF(F2988=1,"CODIEREN!","NA")</f>
        <v>NA</v>
      </c>
      <c r="H2988" s="43">
        <v>2</v>
      </c>
      <c r="I2988" s="43">
        <v>2</v>
      </c>
      <c r="J2988" s="45">
        <v>0</v>
      </c>
      <c r="K2988" s="43" t="s">
        <v>275</v>
      </c>
      <c r="L2988" s="43" t="str">
        <f>IF(OR(C2988=1,C2988=2),"NA","Codieren!")</f>
        <v>NA</v>
      </c>
      <c r="M2988" s="43" t="str">
        <f>IF(L2988="NA","NA","Codieren!")</f>
        <v>NA</v>
      </c>
      <c r="N2988" s="43" t="str">
        <f>IF(OR(M2988="NA",M2988=2),"NA","Codieren!")</f>
        <v>NA</v>
      </c>
    </row>
    <row r="2989" spans="1:14" x14ac:dyDescent="0.35">
      <c r="A2989" s="43" t="s">
        <v>4040</v>
      </c>
      <c r="B2989" t="s">
        <v>692</v>
      </c>
      <c r="C2989">
        <v>2</v>
      </c>
      <c r="D2989" s="43">
        <v>2015</v>
      </c>
      <c r="E2989" s="43" t="s">
        <v>275</v>
      </c>
      <c r="F2989" s="43" t="s">
        <v>275</v>
      </c>
      <c r="G2989" s="43" t="str">
        <f>IF(F2989=1,"CODIEREN!","NA")</f>
        <v>NA</v>
      </c>
      <c r="H2989" s="43" t="s">
        <v>275</v>
      </c>
      <c r="I2989" s="43" t="s">
        <v>275</v>
      </c>
      <c r="J2989" s="45" t="s">
        <v>275</v>
      </c>
      <c r="K2989" s="43">
        <v>15</v>
      </c>
      <c r="L2989" s="43" t="str">
        <f>IF(OR(C2989=1,C2989=2),"NA","Codieren!")</f>
        <v>NA</v>
      </c>
      <c r="M2989" s="43" t="str">
        <f>IF(L2989="NA","NA","Codieren!")</f>
        <v>NA</v>
      </c>
      <c r="N2989" s="43" t="str">
        <f>IF(OR(M2989="NA",M2989=2),"NA","Codieren!")</f>
        <v>NA</v>
      </c>
    </row>
    <row r="2990" spans="1:14" x14ac:dyDescent="0.35">
      <c r="A2990" s="43" t="s">
        <v>542</v>
      </c>
      <c r="B2990" s="44" t="s">
        <v>359</v>
      </c>
      <c r="C2990">
        <v>1</v>
      </c>
      <c r="D2990" s="32">
        <v>2016</v>
      </c>
      <c r="E2990" s="43">
        <v>2</v>
      </c>
      <c r="F2990" s="43">
        <v>1</v>
      </c>
      <c r="G2990" s="43">
        <v>1</v>
      </c>
      <c r="H2990" s="43">
        <v>1</v>
      </c>
      <c r="I2990" s="43">
        <v>2</v>
      </c>
      <c r="J2990" s="45">
        <v>0</v>
      </c>
      <c r="K2990" s="43" t="s">
        <v>275</v>
      </c>
      <c r="L2990" s="43" t="s">
        <v>275</v>
      </c>
      <c r="M2990" s="43" t="str">
        <f>IF(L2990="NA","NA",2)</f>
        <v>NA</v>
      </c>
      <c r="N2990" s="43" t="s">
        <v>275</v>
      </c>
    </row>
    <row r="2991" spans="1:14" s="43" customFormat="1" x14ac:dyDescent="0.35">
      <c r="A2991" s="43" t="s">
        <v>542</v>
      </c>
      <c r="B2991" s="44" t="s">
        <v>692</v>
      </c>
      <c r="C2991" s="43">
        <v>2</v>
      </c>
      <c r="D2991" s="32">
        <v>2016</v>
      </c>
      <c r="E2991" s="43" t="s">
        <v>275</v>
      </c>
      <c r="F2991" s="43" t="s">
        <v>275</v>
      </c>
      <c r="G2991" s="43" t="s">
        <v>275</v>
      </c>
      <c r="H2991" s="43" t="s">
        <v>275</v>
      </c>
      <c r="I2991" s="43" t="s">
        <v>275</v>
      </c>
      <c r="J2991" s="45" t="s">
        <v>275</v>
      </c>
      <c r="K2991" s="43">
        <v>2</v>
      </c>
      <c r="L2991" s="43" t="s">
        <v>275</v>
      </c>
      <c r="M2991" s="43" t="str">
        <f>IF(L2991="NA","NA",2)</f>
        <v>NA</v>
      </c>
      <c r="N2991" s="43" t="s">
        <v>275</v>
      </c>
    </row>
    <row r="2992" spans="1:14" s="43" customFormat="1" x14ac:dyDescent="0.35">
      <c r="A2992" s="43" t="s">
        <v>1818</v>
      </c>
      <c r="B2992" s="43" t="s">
        <v>1658</v>
      </c>
      <c r="C2992" s="43">
        <v>3</v>
      </c>
      <c r="D2992" s="43">
        <v>2015</v>
      </c>
      <c r="E2992" s="43" t="str">
        <f>IF(OR(C2992=2,C2992=3),"NA","Codieren!")</f>
        <v>NA</v>
      </c>
      <c r="F2992" s="43" t="str">
        <f>IF(OR(C2992=2,C2992=3),"NA","Codieren!")</f>
        <v>NA</v>
      </c>
      <c r="G2992" s="43" t="str">
        <f>IF(F2992=1,"CODIEREN!","NA")</f>
        <v>NA</v>
      </c>
      <c r="H2992" s="43" t="str">
        <f>IF(OR(C2992=2,C2992=3),"NA","Codieren!")</f>
        <v>NA</v>
      </c>
      <c r="I2992" s="43" t="str">
        <f>IF(OR(C2992=2,C2992=3),"NA","Codieren!")</f>
        <v>NA</v>
      </c>
      <c r="J2992" s="45" t="str">
        <f>IF(OR(C2992=2,C2992=3),"NA","Codieren!")</f>
        <v>NA</v>
      </c>
      <c r="K2992" s="43" t="str">
        <f>IF(OR(C2992=1,C2992=3),"NA","Codieren!")</f>
        <v>NA</v>
      </c>
      <c r="L2992" s="43">
        <v>2</v>
      </c>
      <c r="M2992" s="43">
        <v>1</v>
      </c>
      <c r="N2992" s="43">
        <v>4</v>
      </c>
    </row>
    <row r="2993" spans="1:14" s="43" customFormat="1" x14ac:dyDescent="0.35">
      <c r="A2993" s="43" t="s">
        <v>1818</v>
      </c>
      <c r="B2993" s="43" t="s">
        <v>624</v>
      </c>
      <c r="C2993" s="43">
        <v>2</v>
      </c>
      <c r="D2993" s="43">
        <v>2015</v>
      </c>
      <c r="E2993" s="43" t="str">
        <f>IF(OR(C2993=2,C2993=3),"NA","Codieren!")</f>
        <v>NA</v>
      </c>
      <c r="F2993" s="43" t="str">
        <f>IF(OR(C2993=2,C2993=3),"NA","Codieren!")</f>
        <v>NA</v>
      </c>
      <c r="G2993" s="43" t="str">
        <f>IF(F2993=1,"CODIEREN!","NA")</f>
        <v>NA</v>
      </c>
      <c r="H2993" s="43" t="str">
        <f>IF(OR(C2993=2,C2993=3),"NA","Codieren!")</f>
        <v>NA</v>
      </c>
      <c r="I2993" s="43" t="str">
        <f>IF(OR(C2993=2,C2993=3),"NA","Codieren!")</f>
        <v>NA</v>
      </c>
      <c r="J2993" s="45" t="str">
        <f>IF(OR(C2993=2,C2993=3),"NA","Codieren!")</f>
        <v>NA</v>
      </c>
      <c r="K2993" s="43">
        <v>1</v>
      </c>
      <c r="L2993" s="43" t="str">
        <f>IF(OR(C2993=1,C2993=2),"NA","Codieren!")</f>
        <v>NA</v>
      </c>
      <c r="M2993" s="43" t="str">
        <f>IF(L2993="NA","NA","Codieren!")</f>
        <v>NA</v>
      </c>
      <c r="N2993" s="43" t="str">
        <f>IF(OR(M2993="NA",M2993=2),"NA","Codieren!")</f>
        <v>NA</v>
      </c>
    </row>
    <row r="2994" spans="1:14" s="43" customFormat="1" x14ac:dyDescent="0.35">
      <c r="A2994" s="43" t="s">
        <v>742</v>
      </c>
      <c r="B2994" s="44" t="s">
        <v>566</v>
      </c>
      <c r="C2994" s="43">
        <v>3</v>
      </c>
      <c r="D2994" s="32">
        <v>2018</v>
      </c>
      <c r="E2994" s="43" t="s">
        <v>275</v>
      </c>
      <c r="F2994" s="43" t="s">
        <v>275</v>
      </c>
      <c r="G2994" s="43" t="s">
        <v>275</v>
      </c>
      <c r="H2994" s="43" t="s">
        <v>275</v>
      </c>
      <c r="I2994" s="43" t="s">
        <v>275</v>
      </c>
      <c r="J2994" s="45" t="s">
        <v>275</v>
      </c>
      <c r="K2994" s="43" t="s">
        <v>275</v>
      </c>
      <c r="L2994" s="43">
        <v>2</v>
      </c>
      <c r="M2994" s="43">
        <f>IF(L2994="NA","NA",2)</f>
        <v>2</v>
      </c>
      <c r="N2994" s="43" t="s">
        <v>275</v>
      </c>
    </row>
    <row r="2995" spans="1:14" s="43" customFormat="1" x14ac:dyDescent="0.35">
      <c r="A2995" s="43" t="s">
        <v>742</v>
      </c>
      <c r="B2995" s="44" t="s">
        <v>624</v>
      </c>
      <c r="C2995" s="43">
        <v>2</v>
      </c>
      <c r="D2995" s="32">
        <v>2018</v>
      </c>
      <c r="E2995" s="43" t="s">
        <v>275</v>
      </c>
      <c r="F2995" s="43" t="s">
        <v>275</v>
      </c>
      <c r="G2995" s="43" t="s">
        <v>275</v>
      </c>
      <c r="H2995" s="43" t="s">
        <v>275</v>
      </c>
      <c r="I2995" s="43" t="s">
        <v>275</v>
      </c>
      <c r="J2995" s="45" t="s">
        <v>275</v>
      </c>
      <c r="K2995" s="43" t="s">
        <v>275</v>
      </c>
      <c r="L2995" s="43" t="s">
        <v>275</v>
      </c>
      <c r="M2995" s="43" t="str">
        <f>IF(L2995="NA","NA",2)</f>
        <v>NA</v>
      </c>
      <c r="N2995" s="43" t="s">
        <v>275</v>
      </c>
    </row>
    <row r="2996" spans="1:14" s="43" customFormat="1" x14ac:dyDescent="0.35">
      <c r="A2996" s="43" t="s">
        <v>742</v>
      </c>
      <c r="B2996" s="44" t="s">
        <v>566</v>
      </c>
      <c r="C2996" s="43">
        <v>3</v>
      </c>
      <c r="D2996" s="32">
        <v>2016</v>
      </c>
      <c r="E2996" s="43" t="s">
        <v>275</v>
      </c>
      <c r="F2996" s="43" t="s">
        <v>275</v>
      </c>
      <c r="G2996" s="43" t="s">
        <v>275</v>
      </c>
      <c r="H2996" s="43" t="s">
        <v>275</v>
      </c>
      <c r="I2996" s="43" t="s">
        <v>275</v>
      </c>
      <c r="J2996" s="45" t="s">
        <v>275</v>
      </c>
      <c r="K2996" s="43" t="s">
        <v>275</v>
      </c>
      <c r="L2996" s="43">
        <v>2</v>
      </c>
      <c r="M2996" s="43">
        <f>IF(L2996="NA","NA",2)</f>
        <v>2</v>
      </c>
      <c r="N2996" s="43" t="s">
        <v>275</v>
      </c>
    </row>
    <row r="2997" spans="1:14" s="43" customFormat="1" x14ac:dyDescent="0.35">
      <c r="A2997" s="43" t="s">
        <v>742</v>
      </c>
      <c r="B2997" s="44" t="s">
        <v>624</v>
      </c>
      <c r="C2997" s="43">
        <v>2</v>
      </c>
      <c r="D2997" s="32">
        <v>2016</v>
      </c>
      <c r="E2997" s="43" t="s">
        <v>275</v>
      </c>
      <c r="F2997" s="43" t="s">
        <v>275</v>
      </c>
      <c r="G2997" s="43" t="s">
        <v>275</v>
      </c>
      <c r="H2997" s="43" t="s">
        <v>275</v>
      </c>
      <c r="I2997" s="43" t="s">
        <v>275</v>
      </c>
      <c r="J2997" s="45" t="s">
        <v>275</v>
      </c>
      <c r="K2997" s="43" t="s">
        <v>275</v>
      </c>
      <c r="L2997" s="43" t="s">
        <v>275</v>
      </c>
      <c r="M2997" s="43" t="str">
        <f>IF(L2997="NA","NA",2)</f>
        <v>NA</v>
      </c>
      <c r="N2997" s="43" t="s">
        <v>275</v>
      </c>
    </row>
    <row r="2998" spans="1:14" s="43" customFormat="1" x14ac:dyDescent="0.35">
      <c r="A2998" s="43" t="s">
        <v>742</v>
      </c>
      <c r="B2998" s="43" t="s">
        <v>3698</v>
      </c>
      <c r="C2998" s="43">
        <v>1</v>
      </c>
      <c r="D2998" s="43">
        <v>2016</v>
      </c>
      <c r="E2998" s="43">
        <v>1</v>
      </c>
      <c r="F2998" s="43">
        <v>5</v>
      </c>
      <c r="G2998" s="43" t="str">
        <f>IF(F2998=1,"CODIEREN!","NA")</f>
        <v>NA</v>
      </c>
      <c r="H2998" s="43">
        <v>3</v>
      </c>
      <c r="I2998" s="43">
        <v>2</v>
      </c>
      <c r="J2998" s="45">
        <v>0</v>
      </c>
      <c r="K2998" s="43" t="s">
        <v>275</v>
      </c>
      <c r="L2998" s="43" t="str">
        <f>IF(OR(C2998=1,C2998=2),"NA","Codieren!")</f>
        <v>NA</v>
      </c>
      <c r="M2998" s="43" t="str">
        <f>IF(L2998="NA","NA","Codieren!")</f>
        <v>NA</v>
      </c>
      <c r="N2998" s="43" t="str">
        <f>IF(OR(M2998="NA",M2998=2),"NA","Codieren!")</f>
        <v>NA</v>
      </c>
    </row>
    <row r="2999" spans="1:14" x14ac:dyDescent="0.35">
      <c r="A2999" s="43" t="s">
        <v>742</v>
      </c>
      <c r="B2999" s="43" t="s">
        <v>1803</v>
      </c>
      <c r="C2999">
        <v>2</v>
      </c>
      <c r="D2999" s="43">
        <v>2016</v>
      </c>
      <c r="E2999" s="43" t="str">
        <f>IF(OR(C2999=2,C2999=3),"NA","Codieren!")</f>
        <v>NA</v>
      </c>
      <c r="F2999" s="43" t="str">
        <f>IF(OR(C2999=2,C2999=3),"NA","Codieren!")</f>
        <v>NA</v>
      </c>
      <c r="G2999" s="43" t="str">
        <f>IF(F2999=1,"CODIEREN!","NA")</f>
        <v>NA</v>
      </c>
      <c r="H2999" s="43" t="str">
        <f>IF(OR(C2999=2,C2999=3),"NA","Codieren!")</f>
        <v>NA</v>
      </c>
      <c r="I2999" s="43" t="str">
        <f>IF(OR(C2999=2,C2999=3),"NA","Codieren!")</f>
        <v>NA</v>
      </c>
      <c r="J2999" s="45" t="str">
        <f>IF(OR(C2999=2,C2999=3),"NA","Codieren!")</f>
        <v>NA</v>
      </c>
      <c r="K2999" s="43">
        <v>7</v>
      </c>
      <c r="L2999" s="43" t="str">
        <f>IF(OR(C2999=1,C2999=2),"NA","Codieren!")</f>
        <v>NA</v>
      </c>
      <c r="M2999" s="43" t="str">
        <f>IF(L2999="NA","NA","Codieren!")</f>
        <v>NA</v>
      </c>
      <c r="N2999" s="43" t="str">
        <f>IF(OR(M2999="NA",M2999=2),"NA","Codieren!")</f>
        <v>NA</v>
      </c>
    </row>
    <row r="3000" spans="1:14" x14ac:dyDescent="0.35">
      <c r="A3000" s="43" t="s">
        <v>742</v>
      </c>
      <c r="B3000" t="s">
        <v>549</v>
      </c>
      <c r="C3000">
        <v>2</v>
      </c>
      <c r="D3000" s="43">
        <v>2016</v>
      </c>
      <c r="E3000" s="43" t="str">
        <f>IF(OR(C3000=2,C3000=3),"NA","Codieren!")</f>
        <v>NA</v>
      </c>
      <c r="F3000" s="43" t="str">
        <f>IF(OR(C3000=2,C3000=3),"NA","Codieren!")</f>
        <v>NA</v>
      </c>
      <c r="G3000" s="43" t="str">
        <f>IF(F3000=1,"CODIEREN!","NA")</f>
        <v>NA</v>
      </c>
      <c r="H3000" s="43" t="str">
        <f>IF(OR(C3000=2,C3000=3),"NA","Codieren!")</f>
        <v>NA</v>
      </c>
      <c r="I3000" s="43" t="str">
        <f>IF(OR(C3000=2,C3000=3),"NA","Codieren!")</f>
        <v>NA</v>
      </c>
      <c r="J3000" s="45" t="str">
        <f>IF(OR(C3000=2,C3000=3),"NA","Codieren!")</f>
        <v>NA</v>
      </c>
      <c r="K3000" s="43">
        <v>7</v>
      </c>
      <c r="L3000" s="43" t="str">
        <f>IF(OR(C3000=1,C3000=2),"NA","Codieren!")</f>
        <v>NA</v>
      </c>
      <c r="M3000" s="43" t="str">
        <f>IF(L3000="NA","NA","Codieren!")</f>
        <v>NA</v>
      </c>
      <c r="N3000" s="43" t="str">
        <f>IF(OR(M3000="NA",M3000=2),"NA","Codieren!")</f>
        <v>NA</v>
      </c>
    </row>
    <row r="3001" spans="1:14" x14ac:dyDescent="0.35">
      <c r="A3001" s="43" t="s">
        <v>3302</v>
      </c>
      <c r="B3001" t="s">
        <v>3297</v>
      </c>
      <c r="C3001">
        <v>3</v>
      </c>
      <c r="D3001" s="43">
        <v>2015</v>
      </c>
      <c r="E3001" s="43" t="str">
        <f>IF(OR(C3001=2,C3001=3),"NA","Codieren!")</f>
        <v>NA</v>
      </c>
      <c r="F3001" s="43" t="str">
        <f>IF(OR(C3001=2,C3001=3),"NA","Codieren!")</f>
        <v>NA</v>
      </c>
      <c r="G3001" s="43" t="str">
        <f>IF(F3001=1,"CODIEREN!","NA")</f>
        <v>NA</v>
      </c>
      <c r="H3001" s="43" t="str">
        <f>IF(OR(C3001=2,C3001=3),"NA","Codieren!")</f>
        <v>NA</v>
      </c>
      <c r="I3001" s="43" t="str">
        <f>IF(OR(C3001=2,C3001=3),"NA","Codieren!")</f>
        <v>NA</v>
      </c>
      <c r="J3001" s="45" t="str">
        <f>IF(OR(C3001=2,C3001=3),"NA","Codieren!")</f>
        <v>NA</v>
      </c>
      <c r="K3001" s="43" t="str">
        <f>IF(OR(C3001=1,C3001=3),"NA","Codieren!")</f>
        <v>NA</v>
      </c>
      <c r="L3001" s="43">
        <v>2</v>
      </c>
      <c r="M3001" s="43">
        <v>2</v>
      </c>
      <c r="N3001" s="43" t="str">
        <f>IF(OR(M3001="NA",M3001=2),"NA","Codieren!")</f>
        <v>NA</v>
      </c>
    </row>
    <row r="3002" spans="1:14" s="43" customFormat="1" x14ac:dyDescent="0.35">
      <c r="A3002" s="43" t="s">
        <v>3302</v>
      </c>
      <c r="B3002" s="43" t="s">
        <v>83</v>
      </c>
      <c r="C3002" s="43">
        <v>2</v>
      </c>
      <c r="D3002" s="43">
        <v>2015</v>
      </c>
      <c r="E3002" s="43" t="str">
        <f>IF(OR(C3002=2,C3002=3),"NA","Codieren!")</f>
        <v>NA</v>
      </c>
      <c r="F3002" s="43" t="str">
        <f>IF(OR(C3002=2,C3002=3),"NA","Codieren!")</f>
        <v>NA</v>
      </c>
      <c r="G3002" s="43" t="str">
        <f>IF(F3002=1,"CODIEREN!","NA")</f>
        <v>NA</v>
      </c>
      <c r="H3002" s="43" t="str">
        <f>IF(OR(C3002=2,C3002=3),"NA","Codieren!")</f>
        <v>NA</v>
      </c>
      <c r="I3002" s="43" t="str">
        <f>IF(OR(C3002=2,C3002=3),"NA","Codieren!")</f>
        <v>NA</v>
      </c>
      <c r="J3002" s="45" t="str">
        <f>IF(OR(C3002=2,C3002=3),"NA","Codieren!")</f>
        <v>NA</v>
      </c>
      <c r="K3002" s="43">
        <v>1</v>
      </c>
      <c r="L3002" s="43" t="str">
        <f>IF(OR(C3002=1,C3002=2),"NA","Codieren!")</f>
        <v>NA</v>
      </c>
      <c r="M3002" s="43" t="str">
        <f>IF(L3002="NA","NA","Codieren!")</f>
        <v>NA</v>
      </c>
      <c r="N3002" s="43" t="str">
        <f>IF(OR(M3002="NA",M3002=2),"NA","Codieren!")</f>
        <v>NA</v>
      </c>
    </row>
    <row r="3003" spans="1:14" s="43" customFormat="1" x14ac:dyDescent="0.35">
      <c r="A3003" s="43" t="s">
        <v>3302</v>
      </c>
      <c r="B3003" s="43" t="s">
        <v>3297</v>
      </c>
      <c r="C3003" s="43">
        <v>3</v>
      </c>
      <c r="D3003" s="43">
        <v>2016</v>
      </c>
      <c r="E3003" s="43" t="s">
        <v>275</v>
      </c>
      <c r="F3003" s="43" t="s">
        <v>275</v>
      </c>
      <c r="G3003" s="43" t="s">
        <v>275</v>
      </c>
      <c r="H3003" s="43" t="s">
        <v>275</v>
      </c>
      <c r="I3003" s="43" t="s">
        <v>275</v>
      </c>
      <c r="J3003" s="45" t="s">
        <v>275</v>
      </c>
      <c r="K3003" s="43" t="s">
        <v>275</v>
      </c>
      <c r="L3003" s="43">
        <v>2</v>
      </c>
      <c r="M3003" s="43">
        <v>2</v>
      </c>
      <c r="N3003" s="43" t="s">
        <v>275</v>
      </c>
    </row>
    <row r="3004" spans="1:14" s="43" customFormat="1" x14ac:dyDescent="0.35">
      <c r="A3004" s="43" t="s">
        <v>3302</v>
      </c>
      <c r="B3004" s="43" t="s">
        <v>83</v>
      </c>
      <c r="C3004" s="43">
        <v>2</v>
      </c>
      <c r="D3004" s="43">
        <v>2016</v>
      </c>
      <c r="E3004" s="43" t="s">
        <v>275</v>
      </c>
      <c r="F3004" s="43" t="s">
        <v>275</v>
      </c>
      <c r="G3004" s="43" t="s">
        <v>275</v>
      </c>
      <c r="H3004" s="43" t="s">
        <v>275</v>
      </c>
      <c r="I3004" s="43" t="s">
        <v>275</v>
      </c>
      <c r="J3004" s="45" t="s">
        <v>275</v>
      </c>
      <c r="K3004" s="43">
        <v>1</v>
      </c>
      <c r="L3004" s="43" t="s">
        <v>275</v>
      </c>
      <c r="M3004" s="43" t="s">
        <v>275</v>
      </c>
      <c r="N3004" s="43" t="s">
        <v>275</v>
      </c>
    </row>
    <row r="3005" spans="1:14" s="43" customFormat="1" x14ac:dyDescent="0.35">
      <c r="A3005" s="43" t="s">
        <v>3707</v>
      </c>
      <c r="B3005" s="43" t="s">
        <v>3698</v>
      </c>
      <c r="C3005" s="43">
        <v>1</v>
      </c>
      <c r="D3005" s="43">
        <v>2019</v>
      </c>
      <c r="E3005" s="43">
        <v>1</v>
      </c>
      <c r="F3005" s="43">
        <v>5</v>
      </c>
      <c r="G3005" s="43" t="str">
        <f>IF(F3005=1,"CODIEREN!","NA")</f>
        <v>NA</v>
      </c>
      <c r="H3005" s="43">
        <v>2</v>
      </c>
      <c r="I3005" s="43">
        <v>2</v>
      </c>
      <c r="J3005" s="45">
        <v>0</v>
      </c>
      <c r="K3005" s="43" t="str">
        <f>IF(OR(C3005=1,C3005=3),"NA","Codieren!")</f>
        <v>NA</v>
      </c>
      <c r="L3005" s="43" t="str">
        <f>IF(OR(C3005=1,C3005=2),"NA","Codieren!")</f>
        <v>NA</v>
      </c>
      <c r="M3005" s="43" t="str">
        <f>IF(L3005="NA","NA","Codieren!")</f>
        <v>NA</v>
      </c>
      <c r="N3005" s="43" t="str">
        <f>IF(OR(M3005="NA",M3005=2),"NA","Codieren!")</f>
        <v>NA</v>
      </c>
    </row>
    <row r="3006" spans="1:14" s="43" customFormat="1" x14ac:dyDescent="0.35">
      <c r="A3006" s="43" t="s">
        <v>3707</v>
      </c>
      <c r="B3006" s="43" t="s">
        <v>107</v>
      </c>
      <c r="C3006" s="43">
        <v>2</v>
      </c>
      <c r="D3006" s="43">
        <v>2019</v>
      </c>
      <c r="E3006" s="43" t="str">
        <f>IF(OR(C3006=2,C3006=3),"NA","Codieren!")</f>
        <v>NA</v>
      </c>
      <c r="F3006" s="43" t="str">
        <f>IF(OR(C3006=2,C3006=3),"NA","Codieren!")</f>
        <v>NA</v>
      </c>
      <c r="G3006" s="43" t="str">
        <f>IF(F3006=1,"CODIEREN!","NA")</f>
        <v>NA</v>
      </c>
      <c r="H3006" s="43" t="str">
        <f>IF(OR(C3006=2,C3006=3),"NA","Codieren!")</f>
        <v>NA</v>
      </c>
      <c r="I3006" s="43" t="str">
        <f>IF(OR(C3006=2,C3006=3),"NA","Codieren!")</f>
        <v>NA</v>
      </c>
      <c r="J3006" s="45" t="str">
        <f>IF(OR(C3006=2,C3006=3),"NA","Codieren!")</f>
        <v>NA</v>
      </c>
      <c r="K3006" s="43">
        <v>15</v>
      </c>
      <c r="L3006" s="43" t="str">
        <f>IF(OR(C3006=1,C3006=2),"NA","Codieren!")</f>
        <v>NA</v>
      </c>
      <c r="M3006" s="43" t="str">
        <f>IF(L3006="NA","NA","Codieren!")</f>
        <v>NA</v>
      </c>
      <c r="N3006" s="43" t="str">
        <f>IF(OR(M3006="NA",M3006=2),"NA","Codieren!")</f>
        <v>NA</v>
      </c>
    </row>
    <row r="3007" spans="1:14" s="43" customFormat="1" x14ac:dyDescent="0.35">
      <c r="A3007" s="43" t="s">
        <v>3707</v>
      </c>
      <c r="B3007" s="43" t="s">
        <v>3698</v>
      </c>
      <c r="C3007" s="43">
        <v>3</v>
      </c>
      <c r="D3007" s="43">
        <v>2017</v>
      </c>
      <c r="E3007" s="43" t="str">
        <f>IF(OR(C3007=2,C3007=3),"NA","Codieren!")</f>
        <v>NA</v>
      </c>
      <c r="F3007" s="43" t="str">
        <f>IF(OR(C3007=2,C3007=3),"NA","Codieren!")</f>
        <v>NA</v>
      </c>
      <c r="G3007" s="43" t="str">
        <f>IF(F3007=1,"CODIEREN!","NA")</f>
        <v>NA</v>
      </c>
      <c r="H3007" s="43" t="str">
        <f>IF(OR(C3007=2,C3007=3),"NA","Codieren!")</f>
        <v>NA</v>
      </c>
      <c r="I3007" s="43" t="str">
        <f>IF(OR(C3007=2,C3007=3),"NA","Codieren!")</f>
        <v>NA</v>
      </c>
      <c r="J3007" s="45" t="str">
        <f>IF(OR(C3007=2,C3007=3),"NA","Codieren!")</f>
        <v>NA</v>
      </c>
      <c r="K3007" s="43" t="s">
        <v>275</v>
      </c>
      <c r="L3007" s="43">
        <v>2</v>
      </c>
      <c r="M3007" s="43">
        <v>2</v>
      </c>
      <c r="N3007" s="43" t="str">
        <f>IF(OR(M3007="NA",M3007=2),"NA","Codieren!")</f>
        <v>NA</v>
      </c>
    </row>
    <row r="3008" spans="1:14" s="43" customFormat="1" x14ac:dyDescent="0.35">
      <c r="A3008" s="43" t="s">
        <v>3707</v>
      </c>
      <c r="B3008" s="43" t="s">
        <v>107</v>
      </c>
      <c r="C3008" s="43">
        <v>2</v>
      </c>
      <c r="D3008" s="43">
        <v>2017</v>
      </c>
      <c r="E3008" s="43" t="str">
        <f>IF(OR(C3008=2,C3008=3),"NA","Codieren!")</f>
        <v>NA</v>
      </c>
      <c r="F3008" s="43" t="str">
        <f>IF(OR(C3008=2,C3008=3),"NA","Codieren!")</f>
        <v>NA</v>
      </c>
      <c r="G3008" s="43" t="str">
        <f>IF(F3008=1,"CODIEREN!","NA")</f>
        <v>NA</v>
      </c>
      <c r="H3008" s="43" t="str">
        <f>IF(OR(C3008=2,C3008=3),"NA","Codieren!")</f>
        <v>NA</v>
      </c>
      <c r="I3008" s="43" t="str">
        <f>IF(OR(C3008=2,C3008=3),"NA","Codieren!")</f>
        <v>NA</v>
      </c>
      <c r="J3008" s="45" t="str">
        <f>IF(OR(C3008=2,C3008=3),"NA","Codieren!")</f>
        <v>NA</v>
      </c>
      <c r="K3008" s="43" t="s">
        <v>275</v>
      </c>
      <c r="L3008" s="43" t="str">
        <f>IF(OR(C3008=1,C3008=2),"NA","Codieren!")</f>
        <v>NA</v>
      </c>
      <c r="M3008" s="43" t="str">
        <f>IF(L3008="NA","NA","Codieren!")</f>
        <v>NA</v>
      </c>
      <c r="N3008" s="43" t="str">
        <f>IF(OR(M3008="NA",M3008=2),"NA","Codieren!")</f>
        <v>NA</v>
      </c>
    </row>
    <row r="3009" spans="1:14" s="43" customFormat="1" x14ac:dyDescent="0.35">
      <c r="A3009" s="43" t="s">
        <v>3707</v>
      </c>
      <c r="B3009" s="43" t="s">
        <v>3698</v>
      </c>
      <c r="C3009" s="43">
        <v>1</v>
      </c>
      <c r="D3009" s="43">
        <v>2016</v>
      </c>
      <c r="E3009" s="43">
        <v>1</v>
      </c>
      <c r="F3009" s="43">
        <v>5</v>
      </c>
      <c r="G3009" s="43" t="str">
        <f>IF(F3009=1,"CODIEREN!","NA")</f>
        <v>NA</v>
      </c>
      <c r="H3009" s="43">
        <v>1</v>
      </c>
      <c r="I3009" s="43">
        <v>2</v>
      </c>
      <c r="J3009" s="45">
        <v>0</v>
      </c>
      <c r="K3009" s="43" t="s">
        <v>275</v>
      </c>
      <c r="L3009" s="43" t="str">
        <f>IF(OR(C3009=1,C3009=2),"NA","Codieren!")</f>
        <v>NA</v>
      </c>
      <c r="M3009" s="43" t="str">
        <f>IF(L3009="NA","NA","Codieren!")</f>
        <v>NA</v>
      </c>
      <c r="N3009" s="43" t="str">
        <f>IF(OR(M3009="NA",M3009=2),"NA","Codieren!")</f>
        <v>NA</v>
      </c>
    </row>
    <row r="3010" spans="1:14" s="43" customFormat="1" x14ac:dyDescent="0.35">
      <c r="A3010" s="43" t="s">
        <v>3707</v>
      </c>
      <c r="B3010" s="43" t="s">
        <v>107</v>
      </c>
      <c r="C3010" s="43">
        <v>2</v>
      </c>
      <c r="D3010" s="43">
        <v>2016</v>
      </c>
      <c r="E3010" s="43" t="str">
        <f>IF(OR(C3010=2,C3010=3),"NA","Codieren!")</f>
        <v>NA</v>
      </c>
      <c r="F3010" s="43" t="str">
        <f>IF(OR(C3010=2,C3010=3),"NA","Codieren!")</f>
        <v>NA</v>
      </c>
      <c r="G3010" s="43" t="str">
        <f>IF(F3010=1,"CODIEREN!","NA")</f>
        <v>NA</v>
      </c>
      <c r="H3010" s="43" t="str">
        <f>IF(OR(C3010=2,C3010=3),"NA","Codieren!")</f>
        <v>NA</v>
      </c>
      <c r="I3010" s="43" t="str">
        <f>IF(OR(C3010=2,C3010=3),"NA","Codieren!")</f>
        <v>NA</v>
      </c>
      <c r="J3010" s="45" t="str">
        <f>IF(OR(C3010=2,C3010=3),"NA","Codieren!")</f>
        <v>NA</v>
      </c>
      <c r="K3010" s="43" t="s">
        <v>275</v>
      </c>
      <c r="L3010" s="43" t="str">
        <f>IF(OR(C3010=1,C3010=2),"NA","Codieren!")</f>
        <v>NA</v>
      </c>
      <c r="M3010" s="43" t="str">
        <f>IF(L3010="NA","NA","Codieren!")</f>
        <v>NA</v>
      </c>
      <c r="N3010" s="43" t="str">
        <f>IF(OR(M3010="NA",M3010=2),"NA","Codieren!")</f>
        <v>NA</v>
      </c>
    </row>
    <row r="3011" spans="1:14" s="43" customFormat="1" x14ac:dyDescent="0.35">
      <c r="A3011" s="43" t="s">
        <v>486</v>
      </c>
      <c r="B3011" s="44" t="s">
        <v>359</v>
      </c>
      <c r="C3011" s="44">
        <v>1</v>
      </c>
      <c r="D3011" s="44">
        <v>2017</v>
      </c>
      <c r="E3011" s="43">
        <v>2</v>
      </c>
      <c r="F3011" s="43">
        <v>2</v>
      </c>
      <c r="G3011" s="43" t="s">
        <v>275</v>
      </c>
      <c r="H3011" s="43">
        <v>1</v>
      </c>
      <c r="I3011" s="43">
        <v>2</v>
      </c>
      <c r="J3011" s="45">
        <v>0</v>
      </c>
      <c r="K3011" s="43" t="s">
        <v>275</v>
      </c>
      <c r="L3011" s="43" t="s">
        <v>275</v>
      </c>
      <c r="M3011" s="43" t="str">
        <f>IF(L3011="NA","NA",2)</f>
        <v>NA</v>
      </c>
      <c r="N3011" s="43" t="s">
        <v>275</v>
      </c>
    </row>
    <row r="3012" spans="1:14" s="43" customFormat="1" x14ac:dyDescent="0.35">
      <c r="A3012" s="43" t="s">
        <v>486</v>
      </c>
      <c r="B3012" s="44" t="s">
        <v>480</v>
      </c>
      <c r="C3012" s="44">
        <v>2</v>
      </c>
      <c r="D3012" s="44">
        <v>2017</v>
      </c>
      <c r="E3012" s="43" t="s">
        <v>275</v>
      </c>
      <c r="F3012" s="43" t="s">
        <v>275</v>
      </c>
      <c r="G3012" s="43" t="s">
        <v>275</v>
      </c>
      <c r="H3012" s="43" t="s">
        <v>275</v>
      </c>
      <c r="I3012" s="43" t="s">
        <v>275</v>
      </c>
      <c r="J3012" s="45" t="s">
        <v>275</v>
      </c>
      <c r="K3012" s="43">
        <v>10</v>
      </c>
      <c r="L3012" s="43" t="s">
        <v>275</v>
      </c>
      <c r="M3012" s="43" t="str">
        <f>IF(L3012="NA","NA",2)</f>
        <v>NA</v>
      </c>
      <c r="N3012" s="43" t="s">
        <v>275</v>
      </c>
    </row>
    <row r="3013" spans="1:14" x14ac:dyDescent="0.35">
      <c r="A3013" s="43" t="s">
        <v>486</v>
      </c>
      <c r="B3013" s="44" t="s">
        <v>1658</v>
      </c>
      <c r="C3013" s="44">
        <v>1</v>
      </c>
      <c r="D3013" s="43">
        <v>2017</v>
      </c>
      <c r="E3013" s="43">
        <v>2</v>
      </c>
      <c r="F3013" s="43">
        <v>2</v>
      </c>
      <c r="G3013" s="43" t="str">
        <f>IF(F3013=1,"CODIEREN!","NA")</f>
        <v>NA</v>
      </c>
      <c r="H3013" s="43">
        <v>1</v>
      </c>
      <c r="I3013" s="43">
        <v>2</v>
      </c>
      <c r="J3013" s="45">
        <v>5000</v>
      </c>
      <c r="K3013" s="43" t="str">
        <f>IF(OR(C3013=1,C3013=3),"NA","Codieren!")</f>
        <v>NA</v>
      </c>
      <c r="L3013" s="43" t="str">
        <f>IF(OR(C3013=1,C3013=2),"NA","Codieren!")</f>
        <v>NA</v>
      </c>
      <c r="M3013" s="43" t="str">
        <f>IF(L3013="NA","NA","Codieren!")</f>
        <v>NA</v>
      </c>
      <c r="N3013" s="43" t="str">
        <f>IF(OR(M3013="NA",M3013=2),"NA","Codieren!")</f>
        <v>NA</v>
      </c>
    </row>
    <row r="3014" spans="1:14" x14ac:dyDescent="0.35">
      <c r="A3014" s="43" t="s">
        <v>3483</v>
      </c>
      <c r="B3014" s="46" t="s">
        <v>3349</v>
      </c>
      <c r="C3014">
        <v>3</v>
      </c>
      <c r="D3014" s="43">
        <v>2019</v>
      </c>
      <c r="E3014" s="43" t="str">
        <f>IF(OR(C3014=2,C3014=3),"NA","Codieren!")</f>
        <v>NA</v>
      </c>
      <c r="F3014" s="43" t="str">
        <f>IF(OR(C3014=2,C3014=3),"NA","Codieren!")</f>
        <v>NA</v>
      </c>
      <c r="G3014" s="43" t="str">
        <f>IF(F3014=1,"CODIEREN!","NA")</f>
        <v>NA</v>
      </c>
      <c r="H3014" s="43" t="str">
        <f>IF(OR(C3014=2,C3014=3),"NA","Codieren!")</f>
        <v>NA</v>
      </c>
      <c r="I3014" s="43" t="str">
        <f>IF(OR(C3014=2,C3014=3),"NA","Codieren!")</f>
        <v>NA</v>
      </c>
      <c r="J3014" s="45" t="str">
        <f>IF(OR(C3014=2,C3014=3),"NA","Codieren!")</f>
        <v>NA</v>
      </c>
      <c r="K3014" s="43" t="str">
        <f>IF(OR(C3014=1,C3014=3),"NA","Codieren!")</f>
        <v>NA</v>
      </c>
      <c r="L3014" s="43">
        <v>2</v>
      </c>
      <c r="M3014" s="43">
        <v>2</v>
      </c>
      <c r="N3014" s="43" t="str">
        <f>IF(OR(M3014="NA",M3014=2),"NA","Codieren!")</f>
        <v>NA</v>
      </c>
    </row>
    <row r="3015" spans="1:14" x14ac:dyDescent="0.35">
      <c r="A3015" s="43" t="s">
        <v>3483</v>
      </c>
      <c r="B3015" s="46" t="s">
        <v>3490</v>
      </c>
      <c r="C3015">
        <v>2</v>
      </c>
      <c r="D3015" s="43">
        <v>2019</v>
      </c>
      <c r="E3015" s="43" t="str">
        <f>IF(OR(C3015=2,C3015=3),"NA","Codieren!")</f>
        <v>NA</v>
      </c>
      <c r="F3015" s="43" t="str">
        <f>IF(OR(C3015=2,C3015=3),"NA","Codieren!")</f>
        <v>NA</v>
      </c>
      <c r="G3015" s="43" t="str">
        <f>IF(F3015=1,"CODIEREN!","NA")</f>
        <v>NA</v>
      </c>
      <c r="H3015" s="43" t="str">
        <f>IF(OR(C3015=2,C3015=3),"NA","Codieren!")</f>
        <v>NA</v>
      </c>
      <c r="I3015" s="43" t="str">
        <f>IF(OR(C3015=2,C3015=3),"NA","Codieren!")</f>
        <v>NA</v>
      </c>
      <c r="J3015" s="45" t="str">
        <f>IF(OR(C3015=2,C3015=3),"NA","Codieren!")</f>
        <v>NA</v>
      </c>
      <c r="K3015" s="43">
        <v>15</v>
      </c>
      <c r="L3015" s="43" t="str">
        <f>IF(OR(C3015=1,C3015=2),"NA","Codieren!")</f>
        <v>NA</v>
      </c>
      <c r="M3015" s="43" t="str">
        <f>IF(L3015="NA","NA","Codieren!")</f>
        <v>NA</v>
      </c>
      <c r="N3015" s="43" t="str">
        <f>IF(OR(M3015="NA",M3015=2),"NA","Codieren!")</f>
        <v>NA</v>
      </c>
    </row>
    <row r="3016" spans="1:14" s="43" customFormat="1" x14ac:dyDescent="0.35">
      <c r="A3016" s="43" t="s">
        <v>3483</v>
      </c>
      <c r="B3016" s="46" t="s">
        <v>3349</v>
      </c>
      <c r="C3016" s="43">
        <v>3</v>
      </c>
      <c r="D3016" s="43">
        <v>2018</v>
      </c>
      <c r="E3016" s="43" t="s">
        <v>275</v>
      </c>
      <c r="F3016" s="43" t="s">
        <v>275</v>
      </c>
      <c r="G3016" s="43" t="s">
        <v>275</v>
      </c>
      <c r="H3016" s="43" t="s">
        <v>275</v>
      </c>
      <c r="I3016" s="43" t="s">
        <v>275</v>
      </c>
      <c r="J3016" s="45" t="s">
        <v>275</v>
      </c>
      <c r="K3016" s="43" t="s">
        <v>275</v>
      </c>
      <c r="L3016" s="43">
        <v>2</v>
      </c>
      <c r="M3016" s="43">
        <v>2</v>
      </c>
      <c r="N3016" s="43" t="s">
        <v>275</v>
      </c>
    </row>
    <row r="3017" spans="1:14" s="43" customFormat="1" x14ac:dyDescent="0.35">
      <c r="A3017" s="43" t="s">
        <v>3483</v>
      </c>
      <c r="B3017" s="46" t="s">
        <v>3490</v>
      </c>
      <c r="C3017" s="43">
        <v>2</v>
      </c>
      <c r="D3017" s="43">
        <v>2018</v>
      </c>
      <c r="E3017" s="43" t="s">
        <v>275</v>
      </c>
      <c r="F3017" s="43" t="s">
        <v>275</v>
      </c>
      <c r="G3017" s="43" t="s">
        <v>275</v>
      </c>
      <c r="H3017" s="43" t="s">
        <v>275</v>
      </c>
      <c r="I3017" s="43" t="s">
        <v>275</v>
      </c>
      <c r="J3017" s="45" t="s">
        <v>275</v>
      </c>
      <c r="K3017" s="43">
        <v>15</v>
      </c>
      <c r="L3017" s="43" t="s">
        <v>275</v>
      </c>
      <c r="M3017" s="43" t="s">
        <v>275</v>
      </c>
      <c r="N3017" s="43" t="s">
        <v>275</v>
      </c>
    </row>
    <row r="3018" spans="1:14" s="43" customFormat="1" x14ac:dyDescent="0.35">
      <c r="A3018" s="43" t="s">
        <v>1098</v>
      </c>
      <c r="B3018" s="43" t="s">
        <v>1095</v>
      </c>
      <c r="C3018" s="43">
        <v>3</v>
      </c>
      <c r="D3018" s="43">
        <v>2015</v>
      </c>
      <c r="E3018" s="43" t="str">
        <f>IF(OR(C3018=2,C3018=3),"NA","Codieren!")</f>
        <v>NA</v>
      </c>
      <c r="F3018" s="43" t="str">
        <f>IF(OR(C3018=2,C3018=3),"NA","Codieren!")</f>
        <v>NA</v>
      </c>
      <c r="G3018" s="43" t="str">
        <f>IF(F3018=1,"CODIEREN!","NA")</f>
        <v>NA</v>
      </c>
      <c r="H3018" s="43" t="str">
        <f>IF(OR(C3018=2,C3018=3),"NA","Codieren!")</f>
        <v>NA</v>
      </c>
      <c r="I3018" s="43" t="str">
        <f>IF(OR(C3018=2,C3018=3),"NA","Codieren!")</f>
        <v>NA</v>
      </c>
      <c r="J3018" s="45" t="str">
        <f>IF(OR(C3018=2,C3018=3),"NA","Codieren!")</f>
        <v>NA</v>
      </c>
      <c r="K3018" s="43" t="str">
        <f>IF(OR(C3018=1,C3018=3),"NA","Codieren!")</f>
        <v>NA</v>
      </c>
      <c r="L3018" s="43">
        <v>1</v>
      </c>
      <c r="M3018" s="43">
        <v>2</v>
      </c>
      <c r="N3018" s="43" t="str">
        <f>IF(OR(M3018="NA",M3018=2),"NA","Codieren!")</f>
        <v>NA</v>
      </c>
    </row>
    <row r="3019" spans="1:14" s="43" customFormat="1" x14ac:dyDescent="0.35">
      <c r="A3019" s="43" t="s">
        <v>158</v>
      </c>
      <c r="B3019" s="44" t="s">
        <v>9</v>
      </c>
      <c r="C3019" s="44">
        <v>1</v>
      </c>
      <c r="D3019" s="44">
        <v>2019</v>
      </c>
      <c r="E3019" s="44">
        <v>2</v>
      </c>
      <c r="F3019" s="44" t="s">
        <v>275</v>
      </c>
      <c r="G3019" s="44" t="s">
        <v>275</v>
      </c>
      <c r="H3019" s="44">
        <v>1</v>
      </c>
      <c r="I3019" s="44">
        <v>1</v>
      </c>
      <c r="J3019" s="28">
        <v>15000</v>
      </c>
      <c r="K3019" s="44" t="s">
        <v>275</v>
      </c>
      <c r="L3019" s="83" t="s">
        <v>275</v>
      </c>
      <c r="M3019" s="43" t="str">
        <f>IF(L3019="NA","NA",2)</f>
        <v>NA</v>
      </c>
      <c r="N3019" s="43" t="s">
        <v>275</v>
      </c>
    </row>
    <row r="3020" spans="1:14" s="43" customFormat="1" x14ac:dyDescent="0.35">
      <c r="A3020" s="43" t="s">
        <v>158</v>
      </c>
      <c r="B3020" s="44" t="s">
        <v>83</v>
      </c>
      <c r="C3020" s="44">
        <v>2</v>
      </c>
      <c r="D3020" s="44">
        <v>2019</v>
      </c>
      <c r="E3020" s="44" t="s">
        <v>275</v>
      </c>
      <c r="F3020" s="44" t="s">
        <v>275</v>
      </c>
      <c r="G3020" s="44" t="s">
        <v>275</v>
      </c>
      <c r="H3020" s="44" t="s">
        <v>275</v>
      </c>
      <c r="I3020" s="44" t="s">
        <v>275</v>
      </c>
      <c r="J3020" s="28" t="s">
        <v>275</v>
      </c>
      <c r="K3020" s="44">
        <v>2</v>
      </c>
      <c r="L3020" s="83" t="s">
        <v>275</v>
      </c>
      <c r="M3020" s="43" t="str">
        <f>IF(L3020="NA","NA",2)</f>
        <v>NA</v>
      </c>
      <c r="N3020" s="43" t="s">
        <v>275</v>
      </c>
    </row>
    <row r="3021" spans="1:14" s="43" customFormat="1" x14ac:dyDescent="0.35">
      <c r="A3021" s="43" t="s">
        <v>158</v>
      </c>
      <c r="B3021" s="43" t="s">
        <v>940</v>
      </c>
      <c r="C3021" s="43">
        <v>1</v>
      </c>
      <c r="D3021" s="43">
        <v>2019</v>
      </c>
      <c r="E3021" s="43">
        <v>2</v>
      </c>
      <c r="F3021" s="43">
        <v>2</v>
      </c>
      <c r="G3021" s="43" t="s">
        <v>275</v>
      </c>
      <c r="H3021" s="43">
        <v>1</v>
      </c>
      <c r="I3021" s="43">
        <v>2</v>
      </c>
      <c r="J3021" s="45">
        <v>5000</v>
      </c>
      <c r="K3021" s="43" t="s">
        <v>275</v>
      </c>
      <c r="L3021" s="43" t="s">
        <v>275</v>
      </c>
      <c r="M3021" s="43" t="str">
        <f>IF(L3021="NA","NA","Codieren!")</f>
        <v>NA</v>
      </c>
      <c r="N3021" s="43" t="str">
        <f>IF(OR(M3021="NA",M3021=2),"NA","Codieren!")</f>
        <v>NA</v>
      </c>
    </row>
    <row r="3022" spans="1:14" s="43" customFormat="1" x14ac:dyDescent="0.35">
      <c r="A3022" s="43" t="s">
        <v>2074</v>
      </c>
      <c r="B3022" s="43" t="s">
        <v>1999</v>
      </c>
      <c r="C3022" s="43">
        <v>1</v>
      </c>
      <c r="D3022" s="43">
        <v>2016</v>
      </c>
      <c r="E3022" s="43">
        <v>2</v>
      </c>
      <c r="F3022" s="43">
        <v>2</v>
      </c>
      <c r="G3022" s="43" t="str">
        <f>IF(F3022=1,"CODIEREN!","NA")</f>
        <v>NA</v>
      </c>
      <c r="H3022" s="43">
        <v>1</v>
      </c>
      <c r="I3022" s="43">
        <v>2</v>
      </c>
      <c r="J3022" s="45">
        <v>0</v>
      </c>
      <c r="K3022" s="43" t="str">
        <f>IF(OR(C3022=1,C3022=3),"NA","Codieren!")</f>
        <v>NA</v>
      </c>
      <c r="L3022" s="43" t="str">
        <f>IF(OR(C3022=1,C3022=2),"NA","Codieren!")</f>
        <v>NA</v>
      </c>
      <c r="M3022" s="43" t="str">
        <f>IF(L3022="NA","NA","Codieren!")</f>
        <v>NA</v>
      </c>
      <c r="N3022" s="43" t="str">
        <f>IF(OR(M3022="NA",M3022=2),"NA","Codieren!")</f>
        <v>NA</v>
      </c>
    </row>
    <row r="3023" spans="1:14" s="43" customFormat="1" x14ac:dyDescent="0.35">
      <c r="A3023" s="43" t="s">
        <v>2539</v>
      </c>
      <c r="B3023" s="43" t="s">
        <v>2434</v>
      </c>
      <c r="C3023" s="43">
        <v>3</v>
      </c>
      <c r="D3023" s="43">
        <v>2015</v>
      </c>
      <c r="E3023" s="43" t="str">
        <f>IF(OR(C3023=2,C3023=3),"NA","Codieren!")</f>
        <v>NA</v>
      </c>
      <c r="F3023" s="43" t="str">
        <f>IF(OR(C3023=2,C3023=3),"NA","Codieren!")</f>
        <v>NA</v>
      </c>
      <c r="G3023" s="43" t="str">
        <f>IF(F3023=1,"CODIEREN!","NA")</f>
        <v>NA</v>
      </c>
      <c r="H3023" s="43" t="str">
        <f>IF(OR(C3023=2,C3023=3),"NA","Codieren!")</f>
        <v>NA</v>
      </c>
      <c r="I3023" s="43" t="str">
        <f>IF(OR(C3023=2,C3023=3),"NA","Codieren!")</f>
        <v>NA</v>
      </c>
      <c r="J3023" s="45" t="str">
        <f>IF(OR(C3023=2,C3023=3),"NA","Codieren!")</f>
        <v>NA</v>
      </c>
      <c r="K3023" s="43" t="str">
        <f>IF(OR(C3023=1,C3023=3),"NA","Codieren!")</f>
        <v>NA</v>
      </c>
      <c r="L3023" s="43">
        <v>2</v>
      </c>
      <c r="M3023" s="43">
        <v>1</v>
      </c>
      <c r="N3023" s="43">
        <v>5</v>
      </c>
    </row>
    <row r="3024" spans="1:14" s="43" customFormat="1" x14ac:dyDescent="0.35">
      <c r="A3024" s="43" t="s">
        <v>2539</v>
      </c>
      <c r="B3024" s="43" t="s">
        <v>2434</v>
      </c>
      <c r="C3024" s="43">
        <v>3</v>
      </c>
      <c r="D3024" s="43">
        <v>2016</v>
      </c>
      <c r="E3024" s="43" t="s">
        <v>275</v>
      </c>
      <c r="F3024" s="43" t="s">
        <v>275</v>
      </c>
      <c r="G3024" s="43" t="s">
        <v>275</v>
      </c>
      <c r="H3024" s="43" t="s">
        <v>275</v>
      </c>
      <c r="I3024" s="43" t="s">
        <v>275</v>
      </c>
      <c r="J3024" s="45" t="s">
        <v>275</v>
      </c>
      <c r="K3024" s="43" t="s">
        <v>275</v>
      </c>
      <c r="L3024" s="43">
        <v>2</v>
      </c>
      <c r="M3024" s="43">
        <v>1</v>
      </c>
      <c r="N3024" s="43">
        <v>5</v>
      </c>
    </row>
    <row r="3025" spans="1:14" s="43" customFormat="1" x14ac:dyDescent="0.35">
      <c r="A3025" s="43" t="s">
        <v>2539</v>
      </c>
      <c r="B3025" s="43" t="s">
        <v>2434</v>
      </c>
      <c r="C3025" s="43">
        <v>3</v>
      </c>
      <c r="D3025" s="43">
        <v>2017</v>
      </c>
      <c r="E3025" s="43" t="s">
        <v>275</v>
      </c>
      <c r="F3025" s="43" t="s">
        <v>275</v>
      </c>
      <c r="G3025" s="43" t="s">
        <v>275</v>
      </c>
      <c r="H3025" s="43" t="s">
        <v>275</v>
      </c>
      <c r="I3025" s="43" t="s">
        <v>275</v>
      </c>
      <c r="J3025" s="45" t="s">
        <v>275</v>
      </c>
      <c r="K3025" s="43" t="s">
        <v>275</v>
      </c>
      <c r="L3025" s="43">
        <v>2</v>
      </c>
      <c r="M3025" s="43">
        <v>1</v>
      </c>
      <c r="N3025" s="43">
        <v>5</v>
      </c>
    </row>
    <row r="3026" spans="1:14" s="43" customFormat="1" x14ac:dyDescent="0.35">
      <c r="A3026" s="43" t="s">
        <v>2539</v>
      </c>
      <c r="B3026" s="43" t="s">
        <v>2434</v>
      </c>
      <c r="C3026" s="43">
        <v>3</v>
      </c>
      <c r="D3026" s="43">
        <v>2018</v>
      </c>
      <c r="E3026" s="43" t="s">
        <v>275</v>
      </c>
      <c r="F3026" s="43" t="s">
        <v>275</v>
      </c>
      <c r="G3026" s="43" t="s">
        <v>275</v>
      </c>
      <c r="H3026" s="43" t="s">
        <v>275</v>
      </c>
      <c r="I3026" s="43" t="s">
        <v>275</v>
      </c>
      <c r="J3026" s="45" t="s">
        <v>275</v>
      </c>
      <c r="K3026" s="43" t="s">
        <v>275</v>
      </c>
      <c r="L3026" s="43">
        <v>2</v>
      </c>
      <c r="M3026" s="43">
        <v>1</v>
      </c>
      <c r="N3026" s="43">
        <v>5</v>
      </c>
    </row>
    <row r="3027" spans="1:14" x14ac:dyDescent="0.35">
      <c r="A3027" s="43" t="s">
        <v>987</v>
      </c>
      <c r="B3027" s="43" t="s">
        <v>940</v>
      </c>
      <c r="C3027">
        <v>1</v>
      </c>
      <c r="D3027" s="43">
        <v>2018</v>
      </c>
      <c r="E3027" s="43">
        <v>1</v>
      </c>
      <c r="F3027" s="43">
        <v>3</v>
      </c>
      <c r="G3027" s="43" t="s">
        <v>275</v>
      </c>
      <c r="H3027" s="43">
        <v>1</v>
      </c>
      <c r="I3027" s="43">
        <v>2</v>
      </c>
      <c r="J3027" s="45">
        <v>5000</v>
      </c>
      <c r="K3027" s="43" t="s">
        <v>275</v>
      </c>
      <c r="L3027" s="43" t="s">
        <v>275</v>
      </c>
      <c r="M3027" s="43" t="s">
        <v>275</v>
      </c>
      <c r="N3027" s="43" t="s">
        <v>275</v>
      </c>
    </row>
    <row r="3028" spans="1:14" x14ac:dyDescent="0.35">
      <c r="A3028" s="43" t="s">
        <v>987</v>
      </c>
      <c r="B3028" t="s">
        <v>56</v>
      </c>
      <c r="C3028">
        <v>2</v>
      </c>
      <c r="D3028" s="43">
        <v>2018</v>
      </c>
      <c r="E3028" s="43" t="s">
        <v>275</v>
      </c>
      <c r="F3028" s="43" t="s">
        <v>275</v>
      </c>
      <c r="G3028" s="43" t="s">
        <v>275</v>
      </c>
      <c r="H3028" s="43" t="s">
        <v>275</v>
      </c>
      <c r="I3028" s="43" t="s">
        <v>275</v>
      </c>
      <c r="J3028" s="43" t="s">
        <v>275</v>
      </c>
      <c r="K3028" s="43">
        <v>12</v>
      </c>
      <c r="L3028" s="43" t="s">
        <v>275</v>
      </c>
      <c r="M3028" s="43" t="s">
        <v>275</v>
      </c>
      <c r="N3028" s="43" t="s">
        <v>275</v>
      </c>
    </row>
    <row r="3029" spans="1:14" x14ac:dyDescent="0.35">
      <c r="A3029" s="43" t="s">
        <v>1670</v>
      </c>
      <c r="B3029" s="46" t="s">
        <v>1658</v>
      </c>
      <c r="C3029">
        <v>1</v>
      </c>
      <c r="D3029" s="43">
        <v>2018</v>
      </c>
      <c r="E3029" s="43">
        <v>1</v>
      </c>
      <c r="F3029" s="43" t="s">
        <v>275</v>
      </c>
      <c r="G3029" s="43" t="str">
        <f>IF(F3029=1,"CODIEREN!","NA")</f>
        <v>NA</v>
      </c>
      <c r="H3029" s="43">
        <v>3</v>
      </c>
      <c r="I3029" s="43">
        <v>2</v>
      </c>
      <c r="J3029" s="45">
        <v>3000</v>
      </c>
      <c r="K3029" s="43" t="str">
        <f>IF(OR(C3029=1,C3029=3),"NA","Codieren!")</f>
        <v>NA</v>
      </c>
      <c r="L3029" s="43" t="str">
        <f>IF(OR(C3029=1,C3029=2),"NA","Codieren!")</f>
        <v>NA</v>
      </c>
      <c r="M3029" s="43" t="str">
        <f>IF(L3029="NA","NA","Codieren!")</f>
        <v>NA</v>
      </c>
      <c r="N3029" s="43" t="str">
        <f>IF(OR(M3029="NA",M3029=2),"NA","Codieren!")</f>
        <v>NA</v>
      </c>
    </row>
    <row r="3030" spans="1:14" x14ac:dyDescent="0.35">
      <c r="A3030" s="43" t="s">
        <v>1670</v>
      </c>
      <c r="B3030" s="46" t="s">
        <v>409</v>
      </c>
      <c r="C3030" s="43">
        <v>2</v>
      </c>
      <c r="D3030" s="43">
        <v>2018</v>
      </c>
      <c r="E3030" s="43" t="str">
        <f>IF(OR(C3030=2,C3030=3),"NA","Codieren!")</f>
        <v>NA</v>
      </c>
      <c r="F3030" s="43" t="str">
        <f>IF(OR(C3030=2,C3030=3),"NA","Codieren!")</f>
        <v>NA</v>
      </c>
      <c r="G3030" s="43" t="str">
        <f>IF(F3030=1,"CODIEREN!","NA")</f>
        <v>NA</v>
      </c>
      <c r="H3030" s="43" t="str">
        <f>IF(OR(C3030=2,C3030=3),"NA","Codieren!")</f>
        <v>NA</v>
      </c>
      <c r="I3030" s="43" t="str">
        <f>IF(OR(C3030=2,C3030=3),"NA","Codieren!")</f>
        <v>NA</v>
      </c>
      <c r="J3030" s="45" t="str">
        <f>IF(OR(C3030=2,C3030=3),"NA","Codieren!")</f>
        <v>NA</v>
      </c>
      <c r="K3030" s="43">
        <v>7</v>
      </c>
      <c r="L3030" s="43" t="str">
        <f>IF(OR(C3030=1,C3030=2),"NA","Codieren!")</f>
        <v>NA</v>
      </c>
      <c r="M3030" s="43" t="str">
        <f>IF(L3030="NA","NA","Codieren!")</f>
        <v>NA</v>
      </c>
      <c r="N3030" s="43" t="str">
        <f>IF(OR(M3030="NA",M3030=2),"NA","Codieren!")</f>
        <v>NA</v>
      </c>
    </row>
    <row r="3031" spans="1:14" x14ac:dyDescent="0.35">
      <c r="A3031" s="43" t="s">
        <v>1670</v>
      </c>
      <c r="B3031" s="43" t="s">
        <v>2434</v>
      </c>
      <c r="C3031" s="43">
        <v>1</v>
      </c>
      <c r="D3031" s="43">
        <v>2018</v>
      </c>
      <c r="E3031" s="43">
        <v>1</v>
      </c>
      <c r="F3031" s="43">
        <v>1</v>
      </c>
      <c r="G3031" s="43">
        <v>5</v>
      </c>
      <c r="H3031" s="43">
        <v>1</v>
      </c>
      <c r="I3031" s="43">
        <v>2</v>
      </c>
      <c r="J3031" s="45">
        <v>2500</v>
      </c>
      <c r="K3031" s="43" t="str">
        <f>IF(OR(C3031=1,C3031=3),"NA","Codieren!")</f>
        <v>NA</v>
      </c>
      <c r="L3031" s="43" t="str">
        <f>IF(OR(C3031=1,C3031=2),"NA","Codieren!")</f>
        <v>NA</v>
      </c>
      <c r="M3031" s="43" t="str">
        <f>IF(L3031="NA","NA","Codieren!")</f>
        <v>NA</v>
      </c>
      <c r="N3031" s="43" t="str">
        <f>IF(OR(M3031="NA",M3031=2),"NA","Codieren!")</f>
        <v>NA</v>
      </c>
    </row>
    <row r="3032" spans="1:14" x14ac:dyDescent="0.35">
      <c r="A3032" s="43" t="s">
        <v>1670</v>
      </c>
      <c r="B3032" s="43" t="s">
        <v>2731</v>
      </c>
      <c r="C3032" s="43">
        <v>2</v>
      </c>
      <c r="D3032" s="43">
        <v>2018</v>
      </c>
      <c r="E3032" s="43" t="str">
        <f>IF(OR(C3032=2,C3032=3),"NA","Codieren!")</f>
        <v>NA</v>
      </c>
      <c r="F3032" s="43" t="str">
        <f>IF(OR(C3032=2,C3032=3),"NA","Codieren!")</f>
        <v>NA</v>
      </c>
      <c r="G3032" s="43" t="str">
        <f>IF(F3032=1,"CODIEREN!","NA")</f>
        <v>NA</v>
      </c>
      <c r="H3032" s="43" t="str">
        <f>IF(OR(C3032=2,C3032=3),"NA","Codieren!")</f>
        <v>NA</v>
      </c>
      <c r="I3032" s="43" t="str">
        <f>IF(OR(C3032=2,C3032=3),"NA","Codieren!")</f>
        <v>NA</v>
      </c>
      <c r="J3032" s="45" t="str">
        <f>IF(OR(C3032=2,C3032=3),"NA","Codieren!")</f>
        <v>NA</v>
      </c>
      <c r="K3032" s="43">
        <v>7</v>
      </c>
      <c r="L3032" s="43" t="str">
        <f>IF(OR(C3032=1,C3032=2),"NA","Codieren!")</f>
        <v>NA</v>
      </c>
      <c r="M3032" s="43" t="str">
        <f>IF(L3032="NA","NA","Codieren!")</f>
        <v>NA</v>
      </c>
      <c r="N3032" s="43" t="str">
        <f>IF(OR(M3032="NA",M3032=2),"NA","Codieren!")</f>
        <v>NA</v>
      </c>
    </row>
    <row r="3033" spans="1:14" x14ac:dyDescent="0.35">
      <c r="A3033" s="43" t="s">
        <v>1670</v>
      </c>
      <c r="B3033" s="43" t="s">
        <v>3192</v>
      </c>
      <c r="C3033" s="43">
        <v>1</v>
      </c>
      <c r="D3033" s="43">
        <v>2018</v>
      </c>
      <c r="E3033" s="43">
        <v>1</v>
      </c>
      <c r="F3033" s="43">
        <v>1</v>
      </c>
      <c r="G3033" s="43" t="s">
        <v>275</v>
      </c>
      <c r="H3033" s="43">
        <v>1</v>
      </c>
      <c r="I3033" s="43">
        <v>2</v>
      </c>
      <c r="J3033" s="45">
        <v>5000</v>
      </c>
      <c r="K3033" s="43" t="str">
        <f>IF(OR(C3033=1,C3033=3),"NA","Codieren!")</f>
        <v>NA</v>
      </c>
      <c r="L3033" s="43" t="str">
        <f>IF(OR(C3033=1,C3033=2),"NA","Codieren!")</f>
        <v>NA</v>
      </c>
      <c r="M3033" s="43" t="str">
        <f>IF(L3033="NA","NA","Codieren!")</f>
        <v>NA</v>
      </c>
      <c r="N3033" s="43" t="str">
        <f>IF(OR(M3033="NA",M3033=2),"NA","Codieren!")</f>
        <v>NA</v>
      </c>
    </row>
    <row r="3034" spans="1:14" x14ac:dyDescent="0.35">
      <c r="A3034" s="43" t="s">
        <v>154</v>
      </c>
      <c r="B3034" s="44" t="s">
        <v>9</v>
      </c>
      <c r="C3034" s="44">
        <v>1</v>
      </c>
      <c r="D3034" s="44">
        <v>2019</v>
      </c>
      <c r="E3034" s="44">
        <v>2</v>
      </c>
      <c r="F3034" s="44" t="s">
        <v>275</v>
      </c>
      <c r="G3034" s="44" t="s">
        <v>275</v>
      </c>
      <c r="H3034" s="44">
        <v>3</v>
      </c>
      <c r="I3034" s="44">
        <v>2</v>
      </c>
      <c r="J3034" s="28">
        <v>5000</v>
      </c>
      <c r="K3034" s="44" t="s">
        <v>275</v>
      </c>
      <c r="L3034" s="83" t="s">
        <v>275</v>
      </c>
      <c r="M3034" s="43" t="str">
        <f>IF(L3034="NA","NA",2)</f>
        <v>NA</v>
      </c>
      <c r="N3034" s="43" t="s">
        <v>275</v>
      </c>
    </row>
    <row r="3035" spans="1:14" x14ac:dyDescent="0.35">
      <c r="A3035" s="43" t="s">
        <v>154</v>
      </c>
      <c r="B3035" s="44" t="s">
        <v>61</v>
      </c>
      <c r="C3035" s="44">
        <v>2</v>
      </c>
      <c r="D3035" s="44">
        <v>2019</v>
      </c>
      <c r="E3035" s="44" t="s">
        <v>275</v>
      </c>
      <c r="F3035" s="44" t="s">
        <v>275</v>
      </c>
      <c r="G3035" s="44" t="s">
        <v>275</v>
      </c>
      <c r="H3035" s="44" t="s">
        <v>275</v>
      </c>
      <c r="I3035" s="44" t="s">
        <v>275</v>
      </c>
      <c r="J3035" s="28" t="s">
        <v>275</v>
      </c>
      <c r="K3035" s="44">
        <v>2</v>
      </c>
      <c r="L3035" s="83" t="s">
        <v>275</v>
      </c>
      <c r="M3035" s="43" t="str">
        <f>IF(L3035="NA","NA",2)</f>
        <v>NA</v>
      </c>
      <c r="N3035" s="43" t="s">
        <v>275</v>
      </c>
    </row>
    <row r="3036" spans="1:14" x14ac:dyDescent="0.35">
      <c r="A3036" s="43" t="s">
        <v>154</v>
      </c>
      <c r="B3036" t="s">
        <v>2434</v>
      </c>
      <c r="C3036">
        <v>1</v>
      </c>
      <c r="D3036" s="43">
        <v>2018</v>
      </c>
      <c r="E3036" s="43">
        <v>2</v>
      </c>
      <c r="F3036" s="43">
        <v>1</v>
      </c>
      <c r="G3036" s="43">
        <v>5</v>
      </c>
      <c r="H3036" s="43">
        <v>1</v>
      </c>
      <c r="I3036" s="43">
        <v>2</v>
      </c>
      <c r="J3036" s="45">
        <v>2500</v>
      </c>
      <c r="K3036" s="43" t="str">
        <f>IF(OR(C3036=1,C3036=3),"NA","Codieren!")</f>
        <v>NA</v>
      </c>
      <c r="L3036" s="43" t="str">
        <f>IF(OR(C3036=1,C3036=2),"NA","Codieren!")</f>
        <v>NA</v>
      </c>
      <c r="M3036" s="43" t="str">
        <f>IF(L3036="NA","NA","Codieren!")</f>
        <v>NA</v>
      </c>
      <c r="N3036" s="43" t="str">
        <f>IF(OR(M3036="NA",M3036=2),"NA","Codieren!")</f>
        <v>NA</v>
      </c>
    </row>
    <row r="3037" spans="1:14" x14ac:dyDescent="0.35">
      <c r="A3037" s="43" t="s">
        <v>154</v>
      </c>
      <c r="B3037" t="s">
        <v>66</v>
      </c>
      <c r="C3037">
        <v>2</v>
      </c>
      <c r="D3037" s="43">
        <v>2018</v>
      </c>
      <c r="E3037" s="43" t="str">
        <f>IF(OR(C3037=2,C3037=3),"NA","Codieren!")</f>
        <v>NA</v>
      </c>
      <c r="F3037" s="43" t="str">
        <f>IF(OR(C3037=2,C3037=3),"NA","Codieren!")</f>
        <v>NA</v>
      </c>
      <c r="G3037" s="43" t="str">
        <f>IF(F3037=1,"CODIEREN!","NA")</f>
        <v>NA</v>
      </c>
      <c r="H3037" s="43" t="str">
        <f>IF(OR(C3037=2,C3037=3),"NA","Codieren!")</f>
        <v>NA</v>
      </c>
      <c r="I3037" s="43" t="str">
        <f>IF(OR(C3037=2,C3037=3),"NA","Codieren!")</f>
        <v>NA</v>
      </c>
      <c r="J3037" s="45" t="str">
        <f>IF(OR(C3037=2,C3037=3),"NA","Codieren!")</f>
        <v>NA</v>
      </c>
      <c r="K3037" s="43" t="s">
        <v>275</v>
      </c>
      <c r="L3037" s="43" t="str">
        <f>IF(OR(C3037=1,C3037=2),"NA","Codieren!")</f>
        <v>NA</v>
      </c>
      <c r="M3037" s="43" t="str">
        <f>IF(L3037="NA","NA","Codieren!")</f>
        <v>NA</v>
      </c>
      <c r="N3037" s="43" t="str">
        <f>IF(OR(M3037="NA",M3037=2),"NA","Codieren!")</f>
        <v>NA</v>
      </c>
    </row>
    <row r="3038" spans="1:14" x14ac:dyDescent="0.35">
      <c r="A3038" s="43" t="s">
        <v>2075</v>
      </c>
      <c r="B3038" t="s">
        <v>1999</v>
      </c>
      <c r="C3038">
        <v>1</v>
      </c>
      <c r="D3038" s="43">
        <v>2016</v>
      </c>
      <c r="E3038" s="43">
        <v>2</v>
      </c>
      <c r="F3038" s="43">
        <v>2</v>
      </c>
      <c r="G3038" s="43" t="str">
        <f>IF(F3038=1,"CODIEREN!","NA")</f>
        <v>NA</v>
      </c>
      <c r="H3038" s="43">
        <v>1</v>
      </c>
      <c r="I3038" s="43">
        <v>2</v>
      </c>
      <c r="J3038" s="45">
        <v>0</v>
      </c>
      <c r="K3038" s="43" t="str">
        <f>IF(OR(C3038=1,C3038=3),"NA","Codieren!")</f>
        <v>NA</v>
      </c>
      <c r="L3038" s="43" t="str">
        <f>IF(OR(C3038=1,C3038=2),"NA","Codieren!")</f>
        <v>NA</v>
      </c>
      <c r="M3038" s="43" t="str">
        <f>IF(L3038="NA","NA","Codieren!")</f>
        <v>NA</v>
      </c>
      <c r="N3038" s="43" t="str">
        <f>IF(OR(M3038="NA",M3038=2),"NA","Codieren!")</f>
        <v>NA</v>
      </c>
    </row>
    <row r="3039" spans="1:14" x14ac:dyDescent="0.35">
      <c r="A3039" s="43" t="s">
        <v>3386</v>
      </c>
      <c r="B3039" s="46" t="s">
        <v>3349</v>
      </c>
      <c r="C3039">
        <v>1</v>
      </c>
      <c r="D3039" s="43">
        <v>2017</v>
      </c>
      <c r="E3039" s="43">
        <v>1</v>
      </c>
      <c r="F3039" s="43">
        <v>4</v>
      </c>
      <c r="G3039" s="43" t="str">
        <f>IF(F3039=1,"CODIEREN!","NA")</f>
        <v>NA</v>
      </c>
      <c r="H3039" s="43">
        <v>1</v>
      </c>
      <c r="I3039" s="43">
        <v>2</v>
      </c>
      <c r="J3039" s="45">
        <v>5000</v>
      </c>
      <c r="K3039" s="43" t="str">
        <f>IF(OR(C3039=1,C3039=3),"NA","Codieren!")</f>
        <v>NA</v>
      </c>
      <c r="L3039" s="43" t="str">
        <f>IF(OR(C3039=1,C3039=2),"NA","Codieren!")</f>
        <v>NA</v>
      </c>
      <c r="M3039" s="43" t="str">
        <f>IF(L3039="NA","NA","Codieren!")</f>
        <v>NA</v>
      </c>
      <c r="N3039" s="43" t="str">
        <f>IF(OR(M3039="NA",M3039=2),"NA","Codieren!")</f>
        <v>NA</v>
      </c>
    </row>
    <row r="3040" spans="1:14" s="43" customFormat="1" x14ac:dyDescent="0.35">
      <c r="A3040" s="43" t="s">
        <v>3386</v>
      </c>
      <c r="B3040" s="46" t="s">
        <v>56</v>
      </c>
      <c r="C3040" s="43">
        <v>2</v>
      </c>
      <c r="D3040" s="43">
        <v>2017</v>
      </c>
      <c r="E3040" s="43" t="str">
        <f>IF(OR(C3040=2,C3040=3),"NA","Codieren!")</f>
        <v>NA</v>
      </c>
      <c r="F3040" s="43" t="str">
        <f>IF(OR(C3040=2,C3040=3),"NA","Codieren!")</f>
        <v>NA</v>
      </c>
      <c r="G3040" s="43" t="str">
        <f>IF(F3040=1,"CODIEREN!","NA")</f>
        <v>NA</v>
      </c>
      <c r="H3040" s="43" t="str">
        <f>IF(OR(C3040=2,C3040=3),"NA","Codieren!")</f>
        <v>NA</v>
      </c>
      <c r="I3040" s="43" t="str">
        <f>IF(OR(C3040=2,C3040=3),"NA","Codieren!")</f>
        <v>NA</v>
      </c>
      <c r="J3040" s="45" t="str">
        <f>IF(OR(C3040=2,C3040=3),"NA","Codieren!")</f>
        <v>NA</v>
      </c>
      <c r="K3040" s="43" t="s">
        <v>275</v>
      </c>
      <c r="L3040" s="43" t="str">
        <f>IF(OR(C3040=1,C3040=2),"NA","Codieren!")</f>
        <v>NA</v>
      </c>
      <c r="M3040" s="43" t="str">
        <f>IF(L3040="NA","NA","Codieren!")</f>
        <v>NA</v>
      </c>
      <c r="N3040" s="43" t="str">
        <f>IF(OR(M3040="NA",M3040=2),"NA","Codieren!")</f>
        <v>NA</v>
      </c>
    </row>
    <row r="3041" spans="1:14" s="43" customFormat="1" x14ac:dyDescent="0.35">
      <c r="A3041" s="43" t="s">
        <v>2900</v>
      </c>
      <c r="B3041" s="43" t="s">
        <v>2793</v>
      </c>
      <c r="C3041" s="43">
        <v>1</v>
      </c>
      <c r="D3041" s="43">
        <v>2018</v>
      </c>
      <c r="E3041" s="43">
        <v>2</v>
      </c>
      <c r="F3041" s="43">
        <v>5</v>
      </c>
      <c r="G3041" s="43" t="str">
        <f>IF(F3041=1,"CODIEREN!","NA")</f>
        <v>NA</v>
      </c>
      <c r="H3041" s="43">
        <v>1</v>
      </c>
      <c r="I3041" s="43">
        <v>2</v>
      </c>
      <c r="J3041" s="45">
        <v>500</v>
      </c>
      <c r="K3041" s="43" t="str">
        <f>IF(OR(C3041=1,C3041=3),"NA","Codieren!")</f>
        <v>NA</v>
      </c>
      <c r="L3041" s="43" t="str">
        <f>IF(OR(C3041=1,C3041=2),"NA","Codieren!")</f>
        <v>NA</v>
      </c>
      <c r="M3041" s="43" t="str">
        <f>IF(L3041="NA","NA","Codieren!")</f>
        <v>NA</v>
      </c>
      <c r="N3041" s="43" t="str">
        <f>IF(OR(M3041="NA",M3041=2),"NA","Codieren!")</f>
        <v>NA</v>
      </c>
    </row>
    <row r="3042" spans="1:14" s="43" customFormat="1" x14ac:dyDescent="0.35">
      <c r="A3042" s="43" t="s">
        <v>2900</v>
      </c>
      <c r="B3042" s="43" t="s">
        <v>771</v>
      </c>
      <c r="C3042" s="43">
        <v>2</v>
      </c>
      <c r="D3042" s="43">
        <v>2018</v>
      </c>
      <c r="E3042" s="43" t="str">
        <f>IF(OR(C3042=2,C3042=3),"NA","Codieren!")</f>
        <v>NA</v>
      </c>
      <c r="F3042" s="43" t="str">
        <f>IF(OR(C3042=2,C3042=3),"NA","Codieren!")</f>
        <v>NA</v>
      </c>
      <c r="G3042" s="43" t="str">
        <f>IF(F3042=1,"CODIEREN!","NA")</f>
        <v>NA</v>
      </c>
      <c r="H3042" s="43" t="str">
        <f>IF(OR(C3042=2,C3042=3),"NA","Codieren!")</f>
        <v>NA</v>
      </c>
      <c r="I3042" s="43" t="str">
        <f>IF(OR(C3042=2,C3042=3),"NA","Codieren!")</f>
        <v>NA</v>
      </c>
      <c r="J3042" s="45" t="str">
        <f>IF(OR(C3042=2,C3042=3),"NA","Codieren!")</f>
        <v>NA</v>
      </c>
      <c r="K3042" s="43" t="s">
        <v>275</v>
      </c>
      <c r="L3042" s="43" t="str">
        <f>IF(OR(C3042=1,C3042=2),"NA","Codieren!")</f>
        <v>NA</v>
      </c>
      <c r="M3042" s="43" t="str">
        <f>IF(L3042="NA","NA","Codieren!")</f>
        <v>NA</v>
      </c>
      <c r="N3042" s="43" t="str">
        <f>IF(OR(M3042="NA",M3042=2),"NA","Codieren!")</f>
        <v>NA</v>
      </c>
    </row>
    <row r="3043" spans="1:14" s="43" customFormat="1" x14ac:dyDescent="0.35">
      <c r="A3043" s="43" t="s">
        <v>4068</v>
      </c>
      <c r="B3043" s="43" t="s">
        <v>3698</v>
      </c>
      <c r="C3043" s="43">
        <v>3</v>
      </c>
      <c r="D3043" s="43">
        <v>2015</v>
      </c>
      <c r="E3043" s="43" t="s">
        <v>275</v>
      </c>
      <c r="F3043" s="43" t="s">
        <v>275</v>
      </c>
      <c r="G3043" s="43" t="s">
        <v>275</v>
      </c>
      <c r="H3043" s="43" t="s">
        <v>275</v>
      </c>
      <c r="I3043" s="43" t="s">
        <v>275</v>
      </c>
      <c r="J3043" s="45" t="s">
        <v>275</v>
      </c>
      <c r="K3043" s="43" t="s">
        <v>275</v>
      </c>
      <c r="L3043" s="43">
        <v>2</v>
      </c>
      <c r="M3043" s="43">
        <v>2</v>
      </c>
      <c r="N3043" s="43" t="str">
        <f>IF(OR(M3043="NA",M3043=2),"NA","Codieren!")</f>
        <v>NA</v>
      </c>
    </row>
    <row r="3044" spans="1:14" s="43" customFormat="1" x14ac:dyDescent="0.35">
      <c r="A3044" s="43" t="s">
        <v>4068</v>
      </c>
      <c r="B3044" s="43" t="s">
        <v>3811</v>
      </c>
      <c r="C3044" s="43">
        <v>2</v>
      </c>
      <c r="D3044" s="43">
        <v>2015</v>
      </c>
      <c r="E3044" s="43" t="s">
        <v>275</v>
      </c>
      <c r="F3044" s="43" t="s">
        <v>275</v>
      </c>
      <c r="G3044" s="43" t="s">
        <v>275</v>
      </c>
      <c r="H3044" s="43" t="s">
        <v>275</v>
      </c>
      <c r="I3044" s="43" t="s">
        <v>275</v>
      </c>
      <c r="J3044" s="45" t="s">
        <v>275</v>
      </c>
      <c r="K3044" s="43">
        <v>10</v>
      </c>
      <c r="L3044" s="43" t="s">
        <v>275</v>
      </c>
      <c r="M3044" s="43" t="s">
        <v>275</v>
      </c>
      <c r="N3044" s="43" t="str">
        <f>IF(OR(M3044="NA",M3044=2),"NA","Codieren!")</f>
        <v>NA</v>
      </c>
    </row>
    <row r="3045" spans="1:14" s="43" customFormat="1" x14ac:dyDescent="0.35">
      <c r="A3045" s="43" t="s">
        <v>3039</v>
      </c>
      <c r="B3045" s="43" t="s">
        <v>2957</v>
      </c>
      <c r="C3045" s="43">
        <v>1</v>
      </c>
      <c r="D3045" s="43">
        <v>2017</v>
      </c>
      <c r="E3045" s="43">
        <v>1</v>
      </c>
      <c r="F3045" s="43">
        <v>3</v>
      </c>
      <c r="G3045" s="43" t="str">
        <f>IF(F3045=1,"CODIEREN!","NA")</f>
        <v>NA</v>
      </c>
      <c r="H3045" s="43">
        <v>1</v>
      </c>
      <c r="I3045" s="43">
        <v>2</v>
      </c>
      <c r="J3045" s="45">
        <v>0</v>
      </c>
      <c r="K3045" s="43" t="str">
        <f>IF(OR(C3045=1,C3045=3),"NA","Codieren!")</f>
        <v>NA</v>
      </c>
      <c r="L3045" s="43" t="str">
        <f>IF(OR(C3045=1,C3045=2),"NA","Codieren!")</f>
        <v>NA</v>
      </c>
      <c r="M3045" s="43" t="str">
        <f>IF(L3045="NA","NA","Codieren!")</f>
        <v>NA</v>
      </c>
      <c r="N3045" s="43" t="str">
        <f>IF(OR(M3045="NA",M3045=2),"NA","Codieren!")</f>
        <v>NA</v>
      </c>
    </row>
    <row r="3046" spans="1:14" s="43" customFormat="1" x14ac:dyDescent="0.35">
      <c r="A3046" s="43" t="s">
        <v>3039</v>
      </c>
      <c r="B3046" s="43" t="s">
        <v>3106</v>
      </c>
      <c r="C3046" s="43">
        <v>2</v>
      </c>
      <c r="D3046" s="43">
        <v>2017</v>
      </c>
      <c r="E3046" s="43" t="str">
        <f>IF(OR(C3046=2,C3046=3),"NA","Codieren!")</f>
        <v>NA</v>
      </c>
      <c r="F3046" s="43" t="str">
        <f>IF(OR(C3046=2,C3046=3),"NA","Codieren!")</f>
        <v>NA</v>
      </c>
      <c r="G3046" s="43" t="str">
        <f>IF(F3046=1,"CODIEREN!","NA")</f>
        <v>NA</v>
      </c>
      <c r="H3046" s="43" t="str">
        <f>IF(OR(C3046=2,C3046=3),"NA","Codieren!")</f>
        <v>NA</v>
      </c>
      <c r="I3046" s="43" t="str">
        <f>IF(OR(C3046=2,C3046=3),"NA","Codieren!")</f>
        <v>NA</v>
      </c>
      <c r="J3046" s="45" t="str">
        <f>IF(OR(C3046=2,C3046=3),"NA","Codieren!")</f>
        <v>NA</v>
      </c>
      <c r="K3046" s="43" t="s">
        <v>275</v>
      </c>
      <c r="L3046" s="43" t="str">
        <f>IF(OR(C3046=1,C3046=2),"NA","Codieren!")</f>
        <v>NA</v>
      </c>
      <c r="M3046" s="43" t="str">
        <f>IF(L3046="NA","NA","Codieren!")</f>
        <v>NA</v>
      </c>
      <c r="N3046" s="43" t="str">
        <f>IF(OR(M3046="NA",M3046=2),"NA","Codieren!")</f>
        <v>NA</v>
      </c>
    </row>
    <row r="3047" spans="1:14" s="43" customFormat="1" x14ac:dyDescent="0.35">
      <c r="A3047" s="43" t="s">
        <v>3039</v>
      </c>
      <c r="B3047" s="43" t="s">
        <v>2957</v>
      </c>
      <c r="C3047" s="43">
        <v>1</v>
      </c>
      <c r="D3047" s="43">
        <v>2018</v>
      </c>
      <c r="E3047" s="43">
        <v>1</v>
      </c>
      <c r="F3047" s="43">
        <v>3</v>
      </c>
      <c r="G3047" s="43" t="str">
        <f>IF(F3047=1,"CODIEREN!","NA")</f>
        <v>NA</v>
      </c>
      <c r="H3047" s="43">
        <v>1</v>
      </c>
      <c r="I3047" s="43">
        <v>2</v>
      </c>
      <c r="J3047" s="45">
        <v>0</v>
      </c>
      <c r="K3047" s="43" t="str">
        <f>IF(OR(C3047=1,C3047=3),"NA","Codieren!")</f>
        <v>NA</v>
      </c>
      <c r="L3047" s="43" t="str">
        <f>IF(OR(C3047=1,C3047=2),"NA","Codieren!")</f>
        <v>NA</v>
      </c>
      <c r="M3047" s="43" t="str">
        <f>IF(L3047="NA","NA","Codieren!")</f>
        <v>NA</v>
      </c>
      <c r="N3047" s="43" t="str">
        <f>IF(OR(M3047="NA",M3047=2),"NA","Codieren!")</f>
        <v>NA</v>
      </c>
    </row>
    <row r="3048" spans="1:14" s="43" customFormat="1" x14ac:dyDescent="0.35">
      <c r="A3048" s="43" t="s">
        <v>3039</v>
      </c>
      <c r="B3048" s="43" t="s">
        <v>3106</v>
      </c>
      <c r="C3048" s="43">
        <v>2</v>
      </c>
      <c r="D3048" s="43">
        <v>2018</v>
      </c>
      <c r="E3048" s="43" t="str">
        <f>IF(OR(C3048=2,C3048=3),"NA","Codieren!")</f>
        <v>NA</v>
      </c>
      <c r="F3048" s="43" t="str">
        <f>IF(OR(C3048=2,C3048=3),"NA","Codieren!")</f>
        <v>NA</v>
      </c>
      <c r="G3048" s="43" t="str">
        <f>IF(F3048=1,"CODIEREN!","NA")</f>
        <v>NA</v>
      </c>
      <c r="H3048" s="43" t="str">
        <f>IF(OR(C3048=2,C3048=3),"NA","Codieren!")</f>
        <v>NA</v>
      </c>
      <c r="I3048" s="43" t="str">
        <f>IF(OR(C3048=2,C3048=3),"NA","Codieren!")</f>
        <v>NA</v>
      </c>
      <c r="J3048" s="45" t="str">
        <f>IF(OR(C3048=2,C3048=3),"NA","Codieren!")</f>
        <v>NA</v>
      </c>
      <c r="K3048" s="43" t="s">
        <v>275</v>
      </c>
      <c r="L3048" s="43" t="str">
        <f>IF(OR(C3048=1,C3048=2),"NA","Codieren!")</f>
        <v>NA</v>
      </c>
      <c r="M3048" s="43" t="str">
        <f>IF(L3048="NA","NA","Codieren!")</f>
        <v>NA</v>
      </c>
      <c r="N3048" s="43" t="str">
        <f>IF(OR(M3048="NA",M3048=2),"NA","Codieren!")</f>
        <v>NA</v>
      </c>
    </row>
    <row r="3049" spans="1:14" s="43" customFormat="1" x14ac:dyDescent="0.35">
      <c r="A3049" s="43" t="s">
        <v>3039</v>
      </c>
      <c r="B3049" s="43" t="s">
        <v>2957</v>
      </c>
      <c r="C3049" s="43">
        <v>1</v>
      </c>
      <c r="D3049" s="43">
        <v>2019</v>
      </c>
      <c r="E3049" s="43">
        <v>1</v>
      </c>
      <c r="F3049" s="43">
        <v>3</v>
      </c>
      <c r="G3049" s="43" t="str">
        <f>IF(F3049=1,"CODIEREN!","NA")</f>
        <v>NA</v>
      </c>
      <c r="H3049" s="43">
        <v>1</v>
      </c>
      <c r="I3049" s="43">
        <v>2</v>
      </c>
      <c r="J3049" s="45">
        <v>0</v>
      </c>
      <c r="K3049" s="43" t="str">
        <f>IF(OR(C3049=1,C3049=3),"NA","Codieren!")</f>
        <v>NA</v>
      </c>
      <c r="L3049" s="43" t="str">
        <f>IF(OR(C3049=1,C3049=2),"NA","Codieren!")</f>
        <v>NA</v>
      </c>
      <c r="M3049" s="43" t="str">
        <f>IF(L3049="NA","NA","Codieren!")</f>
        <v>NA</v>
      </c>
      <c r="N3049" s="43" t="str">
        <f>IF(OR(M3049="NA",M3049=2),"NA","Codieren!")</f>
        <v>NA</v>
      </c>
    </row>
    <row r="3050" spans="1:14" s="43" customFormat="1" x14ac:dyDescent="0.35">
      <c r="A3050" s="43" t="s">
        <v>3039</v>
      </c>
      <c r="B3050" s="43" t="s">
        <v>3106</v>
      </c>
      <c r="C3050" s="43">
        <v>2</v>
      </c>
      <c r="D3050" s="43">
        <v>2019</v>
      </c>
      <c r="E3050" s="43" t="str">
        <f>IF(OR(C3050=2,C3050=3),"NA","Codieren!")</f>
        <v>NA</v>
      </c>
      <c r="F3050" s="43" t="str">
        <f>IF(OR(C3050=2,C3050=3),"NA","Codieren!")</f>
        <v>NA</v>
      </c>
      <c r="G3050" s="43" t="str">
        <f>IF(F3050=1,"CODIEREN!","NA")</f>
        <v>NA</v>
      </c>
      <c r="H3050" s="43" t="str">
        <f>IF(OR(C3050=2,C3050=3),"NA","Codieren!")</f>
        <v>NA</v>
      </c>
      <c r="I3050" s="43" t="str">
        <f>IF(OR(C3050=2,C3050=3),"NA","Codieren!")</f>
        <v>NA</v>
      </c>
      <c r="J3050" s="45" t="str">
        <f>IF(OR(C3050=2,C3050=3),"NA","Codieren!")</f>
        <v>NA</v>
      </c>
      <c r="K3050" s="43" t="s">
        <v>275</v>
      </c>
      <c r="L3050" s="43" t="str">
        <f>IF(OR(C3050=1,C3050=2),"NA","Codieren!")</f>
        <v>NA</v>
      </c>
      <c r="M3050" s="43" t="str">
        <f>IF(L3050="NA","NA","Codieren!")</f>
        <v>NA</v>
      </c>
      <c r="N3050" s="43" t="str">
        <f>IF(OR(M3050="NA",M3050=2),"NA","Codieren!")</f>
        <v>NA</v>
      </c>
    </row>
    <row r="3051" spans="1:14" s="43" customFormat="1" x14ac:dyDescent="0.35">
      <c r="A3051" s="43" t="s">
        <v>2080</v>
      </c>
      <c r="B3051" s="43" t="s">
        <v>1999</v>
      </c>
      <c r="C3051" s="43">
        <v>1</v>
      </c>
      <c r="D3051" s="43">
        <v>2016</v>
      </c>
      <c r="E3051" s="43">
        <v>2</v>
      </c>
      <c r="F3051" s="43">
        <v>2</v>
      </c>
      <c r="G3051" s="43" t="str">
        <f>IF(F3051=1,"CODIEREN!","NA")</f>
        <v>NA</v>
      </c>
      <c r="H3051" s="43">
        <v>1</v>
      </c>
      <c r="I3051" s="43">
        <v>2</v>
      </c>
      <c r="J3051" s="45">
        <v>0</v>
      </c>
      <c r="K3051" s="43" t="str">
        <f>IF(OR(C3051=1,C3051=3),"NA","Codieren!")</f>
        <v>NA</v>
      </c>
      <c r="L3051" s="43" t="str">
        <f>IF(OR(C3051=1,C3051=2),"NA","Codieren!")</f>
        <v>NA</v>
      </c>
      <c r="M3051" s="43" t="str">
        <f>IF(L3051="NA","NA","Codieren!")</f>
        <v>NA</v>
      </c>
      <c r="N3051" s="43" t="str">
        <f>IF(OR(M3051="NA",M3051=2),"NA","Codieren!")</f>
        <v>NA</v>
      </c>
    </row>
    <row r="3052" spans="1:14" s="43" customFormat="1" x14ac:dyDescent="0.35">
      <c r="A3052" s="43" t="s">
        <v>3025</v>
      </c>
      <c r="B3052" s="43" t="s">
        <v>2957</v>
      </c>
      <c r="C3052" s="43">
        <v>1</v>
      </c>
      <c r="D3052" s="43">
        <v>2017</v>
      </c>
      <c r="E3052" s="43">
        <v>1</v>
      </c>
      <c r="F3052" s="43">
        <v>3</v>
      </c>
      <c r="G3052" s="43" t="str">
        <f>IF(F3052=1,"CODIEREN!","NA")</f>
        <v>NA</v>
      </c>
      <c r="H3052" s="43">
        <v>1</v>
      </c>
      <c r="I3052" s="43">
        <v>2</v>
      </c>
      <c r="J3052" s="45">
        <v>0</v>
      </c>
      <c r="K3052" s="43" t="str">
        <f>IF(OR(C3052=1,C3052=3),"NA","Codieren!")</f>
        <v>NA</v>
      </c>
      <c r="L3052" s="43" t="str">
        <f>IF(OR(C3052=1,C3052=2),"NA","Codieren!")</f>
        <v>NA</v>
      </c>
      <c r="M3052" s="43" t="str">
        <f>IF(L3052="NA","NA","Codieren!")</f>
        <v>NA</v>
      </c>
      <c r="N3052" s="43" t="str">
        <f>IF(OR(M3052="NA",M3052=2),"NA","Codieren!")</f>
        <v>NA</v>
      </c>
    </row>
    <row r="3053" spans="1:14" s="43" customFormat="1" ht="15" thickBot="1" x14ac:dyDescent="0.4">
      <c r="A3053" s="43" t="s">
        <v>3025</v>
      </c>
      <c r="B3053" s="43" t="s">
        <v>2971</v>
      </c>
      <c r="C3053" s="43">
        <v>2</v>
      </c>
      <c r="D3053" s="43">
        <v>2017</v>
      </c>
      <c r="E3053" s="43" t="str">
        <f>IF(OR(C3053=2,C3053=3),"NA","Codieren!")</f>
        <v>NA</v>
      </c>
      <c r="F3053" s="43" t="str">
        <f>IF(OR(C3053=2,C3053=3),"NA","Codieren!")</f>
        <v>NA</v>
      </c>
      <c r="G3053" s="43" t="str">
        <f>IF(F3053=1,"CODIEREN!","NA")</f>
        <v>NA</v>
      </c>
      <c r="H3053" s="43" t="str">
        <f>IF(OR(C3053=2,C3053=3),"NA","Codieren!")</f>
        <v>NA</v>
      </c>
      <c r="I3053" s="43" t="str">
        <f>IF(OR(C3053=2,C3053=3),"NA","Codieren!")</f>
        <v>NA</v>
      </c>
      <c r="J3053" s="45" t="str">
        <f>IF(OR(C3053=2,C3053=3),"NA","Codieren!")</f>
        <v>NA</v>
      </c>
      <c r="K3053" s="43">
        <v>11</v>
      </c>
      <c r="L3053" s="43" t="str">
        <f>IF(OR(C3053=1,C3053=2),"NA","Codieren!")</f>
        <v>NA</v>
      </c>
      <c r="M3053" s="43" t="str">
        <f>IF(L3053="NA","NA","Codieren!")</f>
        <v>NA</v>
      </c>
      <c r="N3053" s="43" t="str">
        <f>IF(OR(M3053="NA",M3053=2),"NA","Codieren!")</f>
        <v>NA</v>
      </c>
    </row>
    <row r="3054" spans="1:14" s="43" customFormat="1" ht="15" thickBot="1" x14ac:dyDescent="0.4">
      <c r="A3054" s="43" t="s">
        <v>2396</v>
      </c>
      <c r="B3054" s="43" t="s">
        <v>1999</v>
      </c>
      <c r="C3054" s="43">
        <v>1</v>
      </c>
      <c r="D3054" s="43">
        <v>2019</v>
      </c>
      <c r="E3054" s="43">
        <v>2</v>
      </c>
      <c r="F3054" s="43">
        <v>2</v>
      </c>
      <c r="G3054" s="43" t="str">
        <f>IF(F3054=1,"CODIEREN!","NA")</f>
        <v>NA</v>
      </c>
      <c r="H3054" s="43">
        <v>1</v>
      </c>
      <c r="I3054" s="43">
        <v>2</v>
      </c>
      <c r="J3054" s="45">
        <v>0</v>
      </c>
      <c r="K3054" s="43" t="str">
        <f>IF(OR(C3054=1,C3054=3),"NA","Codieren!")</f>
        <v>NA</v>
      </c>
      <c r="L3054" s="84" t="str">
        <f>IF(OR(C3054=1,C3054=2),"NA","Codieren!")</f>
        <v>NA</v>
      </c>
      <c r="M3054" s="43" t="str">
        <f>IF(L3054="NA","NA","Codieren!")</f>
        <v>NA</v>
      </c>
      <c r="N3054" s="43" t="str">
        <f>IF(OR(M3054="NA",M3054=2),"NA","Codieren!")</f>
        <v>NA</v>
      </c>
    </row>
    <row r="3055" spans="1:14" s="43" customFormat="1" x14ac:dyDescent="0.35">
      <c r="A3055" s="43" t="s">
        <v>2904</v>
      </c>
      <c r="B3055" s="43" t="s">
        <v>2793</v>
      </c>
      <c r="C3055" s="43">
        <v>1</v>
      </c>
      <c r="D3055" s="43">
        <v>2018</v>
      </c>
      <c r="E3055" s="43">
        <v>1</v>
      </c>
      <c r="F3055" s="43">
        <v>5</v>
      </c>
      <c r="G3055" s="43" t="str">
        <f>IF(F3055=1,"CODIEREN!","NA")</f>
        <v>NA</v>
      </c>
      <c r="H3055" s="43">
        <v>1</v>
      </c>
      <c r="I3055" s="43">
        <v>2</v>
      </c>
      <c r="J3055" s="45">
        <v>500</v>
      </c>
      <c r="K3055" s="43" t="str">
        <f>IF(OR(C3055=1,C3055=3),"NA","Codieren!")</f>
        <v>NA</v>
      </c>
      <c r="L3055" s="43" t="str">
        <f>IF(OR(C3055=1,C3055=2),"NA","Codieren!")</f>
        <v>NA</v>
      </c>
      <c r="M3055" s="43" t="str">
        <f>IF(L3055="NA","NA","Codieren!")</f>
        <v>NA</v>
      </c>
      <c r="N3055" s="43" t="str">
        <f>IF(OR(M3055="NA",M3055=2),"NA","Codieren!")</f>
        <v>NA</v>
      </c>
    </row>
    <row r="3056" spans="1:14" s="43" customFormat="1" x14ac:dyDescent="0.35">
      <c r="A3056" s="43" t="s">
        <v>2904</v>
      </c>
      <c r="B3056" s="43" t="s">
        <v>2908</v>
      </c>
      <c r="C3056" s="43">
        <v>2</v>
      </c>
      <c r="D3056" s="43">
        <v>2018</v>
      </c>
      <c r="E3056" s="43" t="str">
        <f>IF(OR(C3056=2,C3056=3),"NA","Codieren!")</f>
        <v>NA</v>
      </c>
      <c r="F3056" s="43" t="str">
        <f>IF(OR(C3056=2,C3056=3),"NA","Codieren!")</f>
        <v>NA</v>
      </c>
      <c r="G3056" s="43" t="str">
        <f>IF(F3056=1,"CODIEREN!","NA")</f>
        <v>NA</v>
      </c>
      <c r="H3056" s="43" t="str">
        <f>IF(OR(C3056=2,C3056=3),"NA","Codieren!")</f>
        <v>NA</v>
      </c>
      <c r="I3056" s="43" t="str">
        <f>IF(OR(C3056=2,C3056=3),"NA","Codieren!")</f>
        <v>NA</v>
      </c>
      <c r="J3056" s="45" t="str">
        <f>IF(OR(C3056=2,C3056=3),"NA","Codieren!")</f>
        <v>NA</v>
      </c>
      <c r="K3056" s="43" t="s">
        <v>275</v>
      </c>
      <c r="L3056" s="43" t="str">
        <f>IF(OR(C3056=1,C3056=2),"NA","Codieren!")</f>
        <v>NA</v>
      </c>
      <c r="M3056" s="43" t="str">
        <f>IF(L3056="NA","NA","Codieren!")</f>
        <v>NA</v>
      </c>
      <c r="N3056" s="43" t="str">
        <f>IF(OR(M3056="NA",M3056=2),"NA","Codieren!")</f>
        <v>NA</v>
      </c>
    </row>
    <row r="3057" spans="1:14" s="43" customFormat="1" x14ac:dyDescent="0.35">
      <c r="A3057" s="43" t="s">
        <v>1281</v>
      </c>
      <c r="B3057" s="46" t="s">
        <v>1276</v>
      </c>
      <c r="C3057" s="43">
        <v>1</v>
      </c>
      <c r="D3057" s="43">
        <v>2018</v>
      </c>
      <c r="E3057" s="43">
        <v>1</v>
      </c>
      <c r="F3057" s="43" t="s">
        <v>275</v>
      </c>
      <c r="G3057" s="43" t="str">
        <f>IF(F3057=1,"CODIEREN!","NA")</f>
        <v>NA</v>
      </c>
      <c r="H3057" s="43">
        <v>1</v>
      </c>
      <c r="I3057" s="43">
        <v>1</v>
      </c>
      <c r="J3057" s="45">
        <v>2000</v>
      </c>
      <c r="K3057" s="43" t="s">
        <v>275</v>
      </c>
      <c r="L3057" s="43" t="str">
        <f>IF(OR(C3057=1,C3057=2),"NA","Codieren!")</f>
        <v>NA</v>
      </c>
      <c r="M3057" s="43" t="str">
        <f>IF(L3057="NA","NA","Codieren!")</f>
        <v>NA</v>
      </c>
      <c r="N3057" s="43" t="str">
        <f>IF(OR(M3057="NA",M3057=2),"NA","Codieren!")</f>
        <v>NA</v>
      </c>
    </row>
    <row r="3058" spans="1:14" s="43" customFormat="1" x14ac:dyDescent="0.35">
      <c r="A3058" s="43" t="s">
        <v>1281</v>
      </c>
      <c r="B3058" s="43" t="s">
        <v>2908</v>
      </c>
      <c r="C3058" s="43">
        <v>2</v>
      </c>
      <c r="D3058" s="43">
        <v>2018</v>
      </c>
      <c r="E3058" s="43" t="str">
        <f>IF(OR(C3058=2,C3058=3),"NA","Codieren!")</f>
        <v>NA</v>
      </c>
      <c r="F3058" s="43" t="str">
        <f>IF(OR(C3058=2,C3058=3),"NA","Codieren!")</f>
        <v>NA</v>
      </c>
      <c r="G3058" s="43" t="str">
        <f>IF(F3058=1,"CODIEREN!","NA")</f>
        <v>NA</v>
      </c>
      <c r="H3058" s="43" t="str">
        <f>IF(OR(C3058=2,C3058=3),"NA","Codieren!")</f>
        <v>NA</v>
      </c>
      <c r="I3058" s="43" t="str">
        <f>IF(OR(C3058=2,C3058=3),"NA","Codieren!")</f>
        <v>NA</v>
      </c>
      <c r="J3058" s="45" t="str">
        <f>IF(OR(C3058=2,C3058=3),"NA","Codieren!")</f>
        <v>NA</v>
      </c>
      <c r="K3058" s="43">
        <v>9</v>
      </c>
      <c r="L3058" s="43" t="str">
        <f>IF(OR(C3058=1,C3058=2),"NA","Codieren!")</f>
        <v>NA</v>
      </c>
      <c r="M3058" s="43" t="str">
        <f>IF(L3058="NA","NA","Codieren!")</f>
        <v>NA</v>
      </c>
      <c r="N3058" s="43" t="str">
        <f>IF(OR(M3058="NA",M3058=2),"NA","Codieren!")</f>
        <v>NA</v>
      </c>
    </row>
    <row r="3059" spans="1:14" x14ac:dyDescent="0.35">
      <c r="A3059" s="43" t="s">
        <v>3940</v>
      </c>
      <c r="B3059" s="43" t="s">
        <v>3698</v>
      </c>
      <c r="C3059">
        <v>3</v>
      </c>
      <c r="D3059" s="43">
        <v>2017</v>
      </c>
      <c r="E3059" s="43" t="str">
        <f>IF(OR(C3059=2,C3059=3),"NA","Codieren!")</f>
        <v>NA</v>
      </c>
      <c r="F3059" s="43" t="str">
        <f>IF(OR(C3059=2,C3059=3),"NA","Codieren!")</f>
        <v>NA</v>
      </c>
      <c r="G3059" s="43" t="str">
        <f>IF(F3059=1,"CODIEREN!","NA")</f>
        <v>NA</v>
      </c>
      <c r="H3059" s="43" t="str">
        <f>IF(OR(C3059=2,C3059=3),"NA","Codieren!")</f>
        <v>NA</v>
      </c>
      <c r="I3059" s="43" t="str">
        <f>IF(OR(C3059=2,C3059=3),"NA","Codieren!")</f>
        <v>NA</v>
      </c>
      <c r="J3059" s="45" t="str">
        <f>IF(OR(C3059=2,C3059=3),"NA","Codieren!")</f>
        <v>NA</v>
      </c>
      <c r="K3059" s="43" t="s">
        <v>275</v>
      </c>
      <c r="L3059" s="43">
        <v>2</v>
      </c>
      <c r="M3059" s="43">
        <v>2</v>
      </c>
      <c r="N3059" s="43" t="str">
        <f>IF(OR(M3059="NA",M3059=2),"NA","Codieren!")</f>
        <v>NA</v>
      </c>
    </row>
    <row r="3060" spans="1:14" x14ac:dyDescent="0.35">
      <c r="A3060" s="43" t="s">
        <v>3940</v>
      </c>
      <c r="B3060" t="s">
        <v>373</v>
      </c>
      <c r="C3060">
        <v>2</v>
      </c>
      <c r="D3060" s="43">
        <v>2017</v>
      </c>
      <c r="E3060" s="43" t="str">
        <f>IF(OR(C3060=2,C3060=3),"NA","Codieren!")</f>
        <v>NA</v>
      </c>
      <c r="F3060" s="43" t="str">
        <f>IF(OR(C3060=2,C3060=3),"NA","Codieren!")</f>
        <v>NA</v>
      </c>
      <c r="G3060" s="43" t="str">
        <f>IF(F3060=1,"CODIEREN!","NA")</f>
        <v>NA</v>
      </c>
      <c r="H3060" s="43" t="str">
        <f>IF(OR(C3060=2,C3060=3),"NA","Codieren!")</f>
        <v>NA</v>
      </c>
      <c r="I3060" s="43" t="str">
        <f>IF(OR(C3060=2,C3060=3),"NA","Codieren!")</f>
        <v>NA</v>
      </c>
      <c r="J3060" s="45" t="str">
        <f>IF(OR(C3060=2,C3060=3),"NA","Codieren!")</f>
        <v>NA</v>
      </c>
      <c r="K3060" s="43" t="s">
        <v>275</v>
      </c>
      <c r="L3060" s="43" t="str">
        <f>IF(OR(C3060=1,C3060=2),"NA","Codieren!")</f>
        <v>NA</v>
      </c>
      <c r="M3060" s="43" t="str">
        <f>IF(L3060="NA","NA","Codieren!")</f>
        <v>NA</v>
      </c>
      <c r="N3060" s="43" t="str">
        <f>IF(OR(M3060="NA",M3060=2),"NA","Codieren!")</f>
        <v>NA</v>
      </c>
    </row>
    <row r="3061" spans="1:14" s="43" customFormat="1" x14ac:dyDescent="0.35">
      <c r="A3061" s="43" t="s">
        <v>344</v>
      </c>
      <c r="B3061" s="44" t="s">
        <v>9</v>
      </c>
      <c r="C3061" s="44">
        <v>1</v>
      </c>
      <c r="D3061" s="44">
        <v>2015</v>
      </c>
      <c r="E3061" s="43">
        <v>1</v>
      </c>
      <c r="F3061" s="43" t="s">
        <v>275</v>
      </c>
      <c r="G3061" s="43" t="s">
        <v>275</v>
      </c>
      <c r="H3061" s="43">
        <v>1</v>
      </c>
      <c r="I3061" s="43">
        <v>2</v>
      </c>
      <c r="J3061" s="45">
        <v>15000</v>
      </c>
      <c r="K3061" s="43" t="s">
        <v>275</v>
      </c>
      <c r="L3061" s="43" t="s">
        <v>275</v>
      </c>
      <c r="M3061" s="43" t="str">
        <f>IF(L3061="NA","NA",2)</f>
        <v>NA</v>
      </c>
      <c r="N3061" s="43" t="s">
        <v>275</v>
      </c>
    </row>
    <row r="3062" spans="1:14" s="43" customFormat="1" x14ac:dyDescent="0.35">
      <c r="A3062" s="43" t="s">
        <v>344</v>
      </c>
      <c r="B3062" s="44" t="s">
        <v>350</v>
      </c>
      <c r="C3062" s="44">
        <v>2</v>
      </c>
      <c r="D3062" s="44">
        <v>2015</v>
      </c>
      <c r="E3062" s="43" t="s">
        <v>275</v>
      </c>
      <c r="F3062" s="43" t="s">
        <v>275</v>
      </c>
      <c r="G3062" s="43" t="s">
        <v>275</v>
      </c>
      <c r="H3062" s="43" t="s">
        <v>275</v>
      </c>
      <c r="I3062" s="43" t="s">
        <v>275</v>
      </c>
      <c r="J3062" s="45" t="s">
        <v>275</v>
      </c>
      <c r="K3062" s="43">
        <v>4</v>
      </c>
      <c r="L3062" s="43" t="s">
        <v>275</v>
      </c>
      <c r="M3062" s="43" t="str">
        <f>IF(L3062="NA","NA",2)</f>
        <v>NA</v>
      </c>
      <c r="N3062" s="43" t="s">
        <v>275</v>
      </c>
    </row>
    <row r="3063" spans="1:14" s="43" customFormat="1" x14ac:dyDescent="0.35">
      <c r="A3063" s="43" t="s">
        <v>2327</v>
      </c>
      <c r="B3063" s="43" t="s">
        <v>1999</v>
      </c>
      <c r="C3063" s="43">
        <v>1</v>
      </c>
      <c r="D3063" s="43">
        <v>2018</v>
      </c>
      <c r="E3063" s="43">
        <v>2</v>
      </c>
      <c r="F3063" s="43">
        <v>2</v>
      </c>
      <c r="G3063" s="43" t="str">
        <f>IF(F3063=1,"CODIEREN!","NA")</f>
        <v>NA</v>
      </c>
      <c r="H3063" s="43">
        <v>1</v>
      </c>
      <c r="I3063" s="43">
        <v>2</v>
      </c>
      <c r="J3063" s="45">
        <v>0</v>
      </c>
      <c r="K3063" s="43" t="str">
        <f>IF(OR(C3063=1,C3063=3),"NA","Codieren!")</f>
        <v>NA</v>
      </c>
      <c r="L3063" s="43" t="str">
        <f>IF(OR(C3063=1,C3063=2),"NA","Codieren!")</f>
        <v>NA</v>
      </c>
      <c r="M3063" s="43" t="str">
        <f>IF(L3063="NA","NA","Codieren!")</f>
        <v>NA</v>
      </c>
      <c r="N3063" s="43" t="str">
        <f>IF(OR(M3063="NA",M3063=2),"NA","Codieren!")</f>
        <v>NA</v>
      </c>
    </row>
    <row r="3064" spans="1:14" s="43" customFormat="1" x14ac:dyDescent="0.35">
      <c r="A3064" s="43" t="s">
        <v>2327</v>
      </c>
      <c r="B3064" s="44" t="s">
        <v>434</v>
      </c>
      <c r="C3064" s="43">
        <v>2</v>
      </c>
      <c r="D3064" s="43">
        <v>2018</v>
      </c>
      <c r="E3064" s="43" t="str">
        <f>IF(OR(C3064=2,C3064=3),"NA","Codieren!")</f>
        <v>NA</v>
      </c>
      <c r="F3064" s="43" t="str">
        <f>IF(OR(C3064=2,C3064=3),"NA","Codieren!")</f>
        <v>NA</v>
      </c>
      <c r="G3064" s="43" t="str">
        <f>IF(F3064=1,"CODIEREN!","NA")</f>
        <v>NA</v>
      </c>
      <c r="H3064" s="43" t="str">
        <f>IF(OR(C3064=2,C3064=3),"NA","Codieren!")</f>
        <v>NA</v>
      </c>
      <c r="I3064" s="43" t="str">
        <f>IF(OR(C3064=2,C3064=3),"NA","Codieren!")</f>
        <v>NA</v>
      </c>
      <c r="J3064" s="45" t="str">
        <f>IF(OR(C3064=2,C3064=3),"NA","Codieren!")</f>
        <v>NA</v>
      </c>
      <c r="K3064" s="43">
        <v>10</v>
      </c>
      <c r="L3064" s="43" t="str">
        <f>IF(OR(C3064=1,C3064=2),"NA","Codieren!")</f>
        <v>NA</v>
      </c>
      <c r="M3064" s="43" t="str">
        <f>IF(L3064="NA","NA","Codieren!")</f>
        <v>NA</v>
      </c>
      <c r="N3064" s="43" t="str">
        <f>IF(OR(M3064="NA",M3064=2),"NA","Codieren!")</f>
        <v>NA</v>
      </c>
    </row>
    <row r="3065" spans="1:14" s="43" customFormat="1" x14ac:dyDescent="0.35">
      <c r="A3065" s="43" t="s">
        <v>2327</v>
      </c>
      <c r="B3065" s="43" t="s">
        <v>3698</v>
      </c>
      <c r="C3065" s="43">
        <v>3</v>
      </c>
      <c r="D3065" s="43">
        <v>2019</v>
      </c>
      <c r="E3065" s="43" t="str">
        <f>IF(OR(C3065=2,C3065=3),"NA","Codieren!")</f>
        <v>NA</v>
      </c>
      <c r="F3065" s="43" t="str">
        <f>IF(OR(C3065=2,C3065=3),"NA","Codieren!")</f>
        <v>NA</v>
      </c>
      <c r="G3065" s="43" t="str">
        <f>IF(F3065=1,"CODIEREN!","NA")</f>
        <v>NA</v>
      </c>
      <c r="H3065" s="43" t="str">
        <f>IF(OR(C3065=2,C3065=3),"NA","Codieren!")</f>
        <v>NA</v>
      </c>
      <c r="I3065" s="43" t="str">
        <f>IF(OR(C3065=2,C3065=3),"NA","Codieren!")</f>
        <v>NA</v>
      </c>
      <c r="J3065" s="45" t="str">
        <f>IF(OR(C3065=2,C3065=3),"NA","Codieren!")</f>
        <v>NA</v>
      </c>
      <c r="K3065" s="43" t="str">
        <f>IF(OR(C3065=1,C3065=3),"NA","Codieren!")</f>
        <v>NA</v>
      </c>
      <c r="L3065" s="43">
        <v>2</v>
      </c>
      <c r="M3065" s="43">
        <v>2</v>
      </c>
      <c r="N3065" s="43" t="str">
        <f>IF(OR(M3065="NA",M3065=2),"NA","Codieren!")</f>
        <v>NA</v>
      </c>
    </row>
    <row r="3066" spans="1:14" x14ac:dyDescent="0.35">
      <c r="A3066" s="43" t="s">
        <v>2327</v>
      </c>
      <c r="B3066" s="43" t="s">
        <v>3701</v>
      </c>
      <c r="C3066">
        <v>2</v>
      </c>
      <c r="D3066" s="43">
        <v>2019</v>
      </c>
      <c r="E3066" s="43" t="str">
        <f>IF(OR(C3066=2,C3066=3),"NA","Codieren!")</f>
        <v>NA</v>
      </c>
      <c r="F3066" s="43" t="str">
        <f>IF(OR(C3066=2,C3066=3),"NA","Codieren!")</f>
        <v>NA</v>
      </c>
      <c r="G3066" s="43" t="str">
        <f>IF(F3066=1,"CODIEREN!","NA")</f>
        <v>NA</v>
      </c>
      <c r="H3066" s="43" t="str">
        <f>IF(OR(C3066=2,C3066=3),"NA","Codieren!")</f>
        <v>NA</v>
      </c>
      <c r="I3066" s="43" t="str">
        <f>IF(OR(C3066=2,C3066=3),"NA","Codieren!")</f>
        <v>NA</v>
      </c>
      <c r="J3066" s="45" t="str">
        <f>IF(OR(C3066=2,C3066=3),"NA","Codieren!")</f>
        <v>NA</v>
      </c>
      <c r="K3066" s="43">
        <v>12</v>
      </c>
      <c r="L3066" s="43" t="str">
        <f>IF(OR(C3066=1,C3066=2),"NA","Codieren!")</f>
        <v>NA</v>
      </c>
      <c r="M3066" s="43" t="str">
        <f>IF(L3066="NA","NA","Codieren!")</f>
        <v>NA</v>
      </c>
      <c r="N3066" s="43" t="str">
        <f>IF(OR(M3066="NA",M3066=2),"NA","Codieren!")</f>
        <v>NA</v>
      </c>
    </row>
    <row r="3067" spans="1:14" s="43" customFormat="1" x14ac:dyDescent="0.35">
      <c r="A3067" s="43" t="s">
        <v>1921</v>
      </c>
      <c r="B3067" s="43" t="s">
        <v>1852</v>
      </c>
      <c r="C3067" s="43">
        <v>1</v>
      </c>
      <c r="D3067" s="43">
        <v>2016</v>
      </c>
      <c r="E3067" s="43">
        <v>2</v>
      </c>
      <c r="F3067" s="43">
        <v>5</v>
      </c>
      <c r="G3067" s="43" t="str">
        <f>IF(F3067=1,"CODIEREN!","NA")</f>
        <v>NA</v>
      </c>
      <c r="H3067" s="43">
        <v>1</v>
      </c>
      <c r="I3067" s="43">
        <v>2</v>
      </c>
      <c r="J3067" s="45">
        <v>0</v>
      </c>
      <c r="K3067" s="43" t="str">
        <f>IF(OR(C3067=1,C3067=3),"NA","Codieren!")</f>
        <v>NA</v>
      </c>
      <c r="L3067" s="43" t="str">
        <f>IF(OR(C3067=1,C3067=2),"NA","Codieren!")</f>
        <v>NA</v>
      </c>
      <c r="M3067" s="43" t="str">
        <f>IF(L3067="NA","NA","Codieren!")</f>
        <v>NA</v>
      </c>
      <c r="N3067" s="43" t="str">
        <f>IF(OR(M3067="NA",M3067=2),"NA","Codieren!")</f>
        <v>NA</v>
      </c>
    </row>
    <row r="3068" spans="1:14" s="43" customFormat="1" x14ac:dyDescent="0.35">
      <c r="A3068" s="43" t="s">
        <v>1921</v>
      </c>
      <c r="B3068" s="43" t="s">
        <v>1803</v>
      </c>
      <c r="C3068" s="43">
        <v>2</v>
      </c>
      <c r="D3068" s="43">
        <v>2016</v>
      </c>
      <c r="E3068" s="43" t="str">
        <f>IF(OR(C3068=2,C3068=3),"NA","Codieren!")</f>
        <v>NA</v>
      </c>
      <c r="F3068" s="43" t="str">
        <f>IF(OR(C3068=2,C3068=3),"NA","Codieren!")</f>
        <v>NA</v>
      </c>
      <c r="G3068" s="43" t="str">
        <f>IF(F3068=1,"CODIEREN!","NA")</f>
        <v>NA</v>
      </c>
      <c r="H3068" s="43" t="str">
        <f>IF(OR(C3068=2,C3068=3),"NA","Codieren!")</f>
        <v>NA</v>
      </c>
      <c r="I3068" s="43" t="str">
        <f>IF(OR(C3068=2,C3068=3),"NA","Codieren!")</f>
        <v>NA</v>
      </c>
      <c r="J3068" s="45" t="str">
        <f>IF(OR(C3068=2,C3068=3),"NA","Codieren!")</f>
        <v>NA</v>
      </c>
      <c r="K3068" s="43">
        <v>9</v>
      </c>
      <c r="L3068" s="43" t="str">
        <f>IF(OR(C3068=1,C3068=2),"NA","Codieren!")</f>
        <v>NA</v>
      </c>
      <c r="M3068" s="43" t="str">
        <f>IF(L3068="NA","NA","Codieren!")</f>
        <v>NA</v>
      </c>
      <c r="N3068" s="43" t="str">
        <f>IF(OR(M3068="NA",M3068=2),"NA","Codieren!")</f>
        <v>NA</v>
      </c>
    </row>
    <row r="3069" spans="1:14" s="43" customFormat="1" x14ac:dyDescent="0.35">
      <c r="A3069" s="43" t="s">
        <v>2372</v>
      </c>
      <c r="B3069" s="43" t="s">
        <v>1999</v>
      </c>
      <c r="C3069" s="43">
        <v>1</v>
      </c>
      <c r="D3069" s="43">
        <v>2019</v>
      </c>
      <c r="E3069" s="43">
        <v>2</v>
      </c>
      <c r="F3069" s="43">
        <v>2</v>
      </c>
      <c r="G3069" s="43" t="str">
        <f>IF(F3069=1,"CODIEREN!","NA")</f>
        <v>NA</v>
      </c>
      <c r="H3069" s="43">
        <v>1</v>
      </c>
      <c r="I3069" s="43">
        <v>2</v>
      </c>
      <c r="J3069" s="45">
        <v>0</v>
      </c>
      <c r="K3069" s="43" t="str">
        <f>IF(OR(C3069=1,C3069=3),"NA","Codieren!")</f>
        <v>NA</v>
      </c>
      <c r="L3069" s="43" t="str">
        <f>IF(OR(C3069=1,C3069=2),"NA","Codieren!")</f>
        <v>NA</v>
      </c>
      <c r="M3069" s="43" t="str">
        <f>IF(L3069="NA","NA","Codieren!")</f>
        <v>NA</v>
      </c>
      <c r="N3069" s="43" t="str">
        <f>IF(OR(M3069="NA",M3069=2),"NA","Codieren!")</f>
        <v>NA</v>
      </c>
    </row>
    <row r="3070" spans="1:14" s="43" customFormat="1" x14ac:dyDescent="0.35">
      <c r="A3070" s="43" t="s">
        <v>2372</v>
      </c>
      <c r="B3070" s="43" t="s">
        <v>10</v>
      </c>
      <c r="C3070" s="43">
        <v>2</v>
      </c>
      <c r="D3070" s="43">
        <v>2019</v>
      </c>
      <c r="E3070" s="43" t="str">
        <f>IF(OR(C3070=2,C3070=3),"NA","Codieren!")</f>
        <v>NA</v>
      </c>
      <c r="F3070" s="43" t="str">
        <f>IF(OR(C3070=2,C3070=3),"NA","Codieren!")</f>
        <v>NA</v>
      </c>
      <c r="G3070" s="43" t="str">
        <f>IF(F3070=1,"CODIEREN!","NA")</f>
        <v>NA</v>
      </c>
      <c r="H3070" s="43" t="str">
        <f>IF(OR(C3070=2,C3070=3),"NA","Codieren!")</f>
        <v>NA</v>
      </c>
      <c r="I3070" s="43" t="str">
        <f>IF(OR(C3070=2,C3070=3),"NA","Codieren!")</f>
        <v>NA</v>
      </c>
      <c r="J3070" s="45" t="str">
        <f>IF(OR(C3070=2,C3070=3),"NA","Codieren!")</f>
        <v>NA</v>
      </c>
      <c r="K3070" s="43" t="s">
        <v>275</v>
      </c>
      <c r="L3070" s="43" t="str">
        <f>IF(OR(C3070=1,C3070=2),"NA","Codieren!")</f>
        <v>NA</v>
      </c>
      <c r="M3070" s="43" t="str">
        <f>IF(L3070="NA","NA","Codieren!")</f>
        <v>NA</v>
      </c>
      <c r="N3070" s="43" t="str">
        <f>IF(OR(M3070="NA",M3070=2),"NA","Codieren!")</f>
        <v>NA</v>
      </c>
    </row>
    <row r="3071" spans="1:14" s="43" customFormat="1" x14ac:dyDescent="0.35">
      <c r="A3071" s="43" t="s">
        <v>1892</v>
      </c>
      <c r="B3071" s="43" t="s">
        <v>1852</v>
      </c>
      <c r="C3071" s="43">
        <v>1</v>
      </c>
      <c r="D3071" s="43">
        <v>2018</v>
      </c>
      <c r="E3071" s="43">
        <v>1</v>
      </c>
      <c r="F3071" s="43">
        <v>5</v>
      </c>
      <c r="G3071" s="43" t="str">
        <f>IF(F3071=1,"CODIEREN!","NA")</f>
        <v>NA</v>
      </c>
      <c r="H3071" s="43">
        <v>1</v>
      </c>
      <c r="I3071" s="43">
        <v>2</v>
      </c>
      <c r="J3071" s="45">
        <v>0</v>
      </c>
      <c r="K3071" s="43" t="str">
        <f>IF(OR(C3071=1,C3071=3),"NA","Codieren!")</f>
        <v>NA</v>
      </c>
      <c r="L3071" s="43" t="str">
        <f>IF(OR(C3071=1,C3071=2),"NA","Codieren!")</f>
        <v>NA</v>
      </c>
      <c r="M3071" s="43" t="str">
        <f>IF(L3071="NA","NA","Codieren!")</f>
        <v>NA</v>
      </c>
      <c r="N3071" s="43" t="str">
        <f>IF(OR(M3071="NA",M3071=2),"NA","Codieren!")</f>
        <v>NA</v>
      </c>
    </row>
    <row r="3072" spans="1:14" s="43" customFormat="1" x14ac:dyDescent="0.35">
      <c r="A3072" s="43" t="s">
        <v>1892</v>
      </c>
      <c r="B3072" s="43" t="s">
        <v>624</v>
      </c>
      <c r="C3072" s="43">
        <v>2</v>
      </c>
      <c r="D3072" s="43">
        <v>2018</v>
      </c>
      <c r="E3072" s="43" t="s">
        <v>275</v>
      </c>
      <c r="F3072" s="43" t="s">
        <v>275</v>
      </c>
      <c r="G3072" s="43" t="str">
        <f>IF(F3072=1,"CODIEREN!","NA")</f>
        <v>NA</v>
      </c>
      <c r="H3072" s="43" t="s">
        <v>275</v>
      </c>
      <c r="I3072" s="43" t="s">
        <v>275</v>
      </c>
      <c r="J3072" s="45" t="str">
        <f>IF(OR(C3072=2,C3072=3),"NA","Codieren!")</f>
        <v>NA</v>
      </c>
      <c r="K3072" s="43" t="s">
        <v>275</v>
      </c>
      <c r="L3072" s="43" t="str">
        <f>IF(OR(C3072=1,C3072=2),"NA","Codieren!")</f>
        <v>NA</v>
      </c>
      <c r="M3072" s="43" t="str">
        <f>IF(L3072="NA","NA","Codieren!")</f>
        <v>NA</v>
      </c>
      <c r="N3072" s="43" t="str">
        <f>IF(OR(M3072="NA",M3072=2),"NA","Codieren!")</f>
        <v>NA</v>
      </c>
    </row>
    <row r="3073" spans="1:14" s="43" customFormat="1" x14ac:dyDescent="0.35">
      <c r="A3073" s="43" t="s">
        <v>1892</v>
      </c>
      <c r="B3073" s="43" t="s">
        <v>1852</v>
      </c>
      <c r="C3073" s="43">
        <v>1</v>
      </c>
      <c r="D3073" s="43">
        <v>2017</v>
      </c>
      <c r="E3073" s="43">
        <v>2</v>
      </c>
      <c r="F3073" s="43">
        <v>5</v>
      </c>
      <c r="G3073" s="43" t="str">
        <f>IF(F3073=1,"CODIEREN!","NA")</f>
        <v>NA</v>
      </c>
      <c r="H3073" s="43">
        <v>1</v>
      </c>
      <c r="I3073" s="43">
        <v>2</v>
      </c>
      <c r="J3073" s="45">
        <v>0</v>
      </c>
      <c r="K3073" s="43" t="str">
        <f>IF(OR(C3073=1,C3073=3),"NA","Codieren!")</f>
        <v>NA</v>
      </c>
      <c r="L3073" s="43" t="str">
        <f>IF(OR(C3073=1,C3073=2),"NA","Codieren!")</f>
        <v>NA</v>
      </c>
      <c r="M3073" s="43" t="str">
        <f>IF(L3073="NA","NA","Codieren!")</f>
        <v>NA</v>
      </c>
      <c r="N3073" s="43" t="str">
        <f>IF(OR(M3073="NA",M3073=2),"NA","Codieren!")</f>
        <v>NA</v>
      </c>
    </row>
    <row r="3074" spans="1:14" s="43" customFormat="1" x14ac:dyDescent="0.35">
      <c r="A3074" s="43" t="s">
        <v>1892</v>
      </c>
      <c r="B3074" s="43" t="s">
        <v>624</v>
      </c>
      <c r="C3074" s="43">
        <v>2</v>
      </c>
      <c r="D3074" s="43">
        <v>2017</v>
      </c>
      <c r="E3074" s="43" t="str">
        <f>IF(OR(C3074=2,C3074=3),"NA","Codieren!")</f>
        <v>NA</v>
      </c>
      <c r="F3074" s="43" t="str">
        <f>IF(OR(C3074=2,C3074=3),"NA","Codieren!")</f>
        <v>NA</v>
      </c>
      <c r="G3074" s="43" t="str">
        <f>IF(F3074=1,"CODIEREN!","NA")</f>
        <v>NA</v>
      </c>
      <c r="H3074" s="43" t="str">
        <f>IF(OR(C3074=2,C3074=3),"NA","Codieren!")</f>
        <v>NA</v>
      </c>
      <c r="I3074" s="43" t="str">
        <f>IF(OR(C3074=2,C3074=3),"NA","Codieren!")</f>
        <v>NA</v>
      </c>
      <c r="J3074" s="45" t="str">
        <f>IF(OR(C3074=2,C3074=3),"NA","Codieren!")</f>
        <v>NA</v>
      </c>
      <c r="K3074" s="43" t="s">
        <v>275</v>
      </c>
      <c r="L3074" s="43" t="str">
        <f>IF(OR(C3074=1,C3074=2),"NA","Codieren!")</f>
        <v>NA</v>
      </c>
      <c r="M3074" s="43" t="str">
        <f>IF(L3074="NA","NA","Codieren!")</f>
        <v>NA</v>
      </c>
      <c r="N3074" s="43" t="str">
        <f>IF(OR(M3074="NA",M3074=2),"NA","Codieren!")</f>
        <v>NA</v>
      </c>
    </row>
    <row r="3075" spans="1:14" s="43" customFormat="1" x14ac:dyDescent="0.35">
      <c r="A3075" s="43" t="s">
        <v>1708</v>
      </c>
      <c r="B3075" s="44" t="s">
        <v>1658</v>
      </c>
      <c r="C3075" s="43">
        <v>1</v>
      </c>
      <c r="D3075" s="43">
        <v>2015</v>
      </c>
      <c r="E3075" s="43">
        <v>2</v>
      </c>
      <c r="F3075" s="43">
        <v>2</v>
      </c>
      <c r="G3075" s="43" t="str">
        <f>IF(F3075=1,"CODIEREN!","NA")</f>
        <v>NA</v>
      </c>
      <c r="H3075" s="43">
        <v>2</v>
      </c>
      <c r="I3075" s="43">
        <v>2</v>
      </c>
      <c r="J3075" s="45">
        <v>4000</v>
      </c>
      <c r="K3075" s="43" t="str">
        <f>IF(OR(C3075=1,C3075=3),"NA","Codieren!")</f>
        <v>NA</v>
      </c>
      <c r="L3075" s="43" t="str">
        <f>IF(OR(C3075=1,C3075=2),"NA","Codieren!")</f>
        <v>NA</v>
      </c>
      <c r="M3075" s="43" t="str">
        <f>IF(L3075="NA","NA","Codieren!")</f>
        <v>NA</v>
      </c>
      <c r="N3075" s="43" t="str">
        <f>IF(OR(M3075="NA",M3075=2),"NA","Codieren!")</f>
        <v>NA</v>
      </c>
    </row>
    <row r="3076" spans="1:14" x14ac:dyDescent="0.35">
      <c r="A3076" s="43" t="s">
        <v>1708</v>
      </c>
      <c r="B3076" s="44" t="s">
        <v>10</v>
      </c>
      <c r="C3076">
        <v>2</v>
      </c>
      <c r="D3076" s="43">
        <v>2015</v>
      </c>
      <c r="E3076" s="43" t="str">
        <f>IF(OR(C3076=2,C3076=3),"NA","Codieren!")</f>
        <v>NA</v>
      </c>
      <c r="F3076" s="43" t="str">
        <f>IF(OR(C3076=2,C3076=3),"NA","Codieren!")</f>
        <v>NA</v>
      </c>
      <c r="G3076" s="43" t="str">
        <f>IF(F3076=1,"CODIEREN!","NA")</f>
        <v>NA</v>
      </c>
      <c r="H3076" s="43" t="str">
        <f>IF(OR(C3076=2,C3076=3),"NA","Codieren!")</f>
        <v>NA</v>
      </c>
      <c r="I3076" s="43" t="str">
        <f>IF(OR(C3076=2,C3076=3),"NA","Codieren!")</f>
        <v>NA</v>
      </c>
      <c r="J3076" s="45" t="str">
        <f>IF(OR(C3076=2,C3076=3),"NA","Codieren!")</f>
        <v>NA</v>
      </c>
      <c r="K3076" s="43" t="s">
        <v>275</v>
      </c>
      <c r="L3076" s="43" t="str">
        <f>IF(OR(C3076=1,C3076=2),"NA","Codieren!")</f>
        <v>NA</v>
      </c>
      <c r="M3076" s="43" t="str">
        <f>IF(L3076="NA","NA","Codieren!")</f>
        <v>NA</v>
      </c>
      <c r="N3076" s="43" t="str">
        <f>IF(OR(M3076="NA",M3076=2),"NA","Codieren!")</f>
        <v>NA</v>
      </c>
    </row>
    <row r="3077" spans="1:14" x14ac:dyDescent="0.35">
      <c r="A3077" s="43" t="s">
        <v>1708</v>
      </c>
      <c r="B3077" s="43" t="s">
        <v>1999</v>
      </c>
      <c r="C3077">
        <v>1</v>
      </c>
      <c r="D3077" s="43">
        <v>2015</v>
      </c>
      <c r="E3077" s="43">
        <v>2</v>
      </c>
      <c r="F3077" s="43">
        <v>2</v>
      </c>
      <c r="G3077" s="43" t="str">
        <f>IF(F3077=1,"CODIEREN!","NA")</f>
        <v>NA</v>
      </c>
      <c r="H3077" s="43">
        <v>1</v>
      </c>
      <c r="I3077" s="43">
        <v>2</v>
      </c>
      <c r="J3077" s="45">
        <v>0</v>
      </c>
      <c r="K3077" s="43" t="str">
        <f>IF(OR(C3077=1,C3077=3),"NA","Codieren!")</f>
        <v>NA</v>
      </c>
      <c r="L3077" s="43" t="str">
        <f>IF(OR(C3077=1,C3077=2),"NA","Codieren!")</f>
        <v>NA</v>
      </c>
      <c r="M3077" s="43" t="str">
        <f>IF(L3077="NA","NA","Codieren!")</f>
        <v>NA</v>
      </c>
      <c r="N3077" s="43" t="str">
        <f>IF(OR(M3077="NA",M3077=2),"NA","Codieren!")</f>
        <v>NA</v>
      </c>
    </row>
    <row r="3078" spans="1:14" x14ac:dyDescent="0.35">
      <c r="A3078" s="43" t="s">
        <v>1708</v>
      </c>
      <c r="B3078" t="s">
        <v>1999</v>
      </c>
      <c r="C3078">
        <v>1</v>
      </c>
      <c r="D3078" s="43">
        <v>2019</v>
      </c>
      <c r="E3078" s="43">
        <v>2</v>
      </c>
      <c r="F3078" s="43">
        <v>2</v>
      </c>
      <c r="G3078" s="43" t="str">
        <f>IF(F3078=1,"CODIEREN!","NA")</f>
        <v>NA</v>
      </c>
      <c r="H3078" s="43">
        <v>1</v>
      </c>
      <c r="I3078" s="43">
        <v>2</v>
      </c>
      <c r="J3078" s="45">
        <v>0</v>
      </c>
      <c r="K3078" s="43" t="str">
        <f>IF(OR(C3078=1,C3078=3),"NA","Codieren!")</f>
        <v>NA</v>
      </c>
      <c r="L3078" s="43" t="str">
        <f>IF(OR(C3078=1,C3078=2),"NA","Codieren!")</f>
        <v>NA</v>
      </c>
      <c r="M3078" s="43" t="str">
        <f>IF(L3078="NA","NA","Codieren!")</f>
        <v>NA</v>
      </c>
      <c r="N3078" s="43" t="str">
        <f>IF(OR(M3078="NA",M3078=2),"NA","Codieren!")</f>
        <v>NA</v>
      </c>
    </row>
    <row r="3079" spans="1:14" s="43" customFormat="1" x14ac:dyDescent="0.35">
      <c r="A3079" s="43" t="s">
        <v>1708</v>
      </c>
      <c r="B3079" s="43" t="s">
        <v>10</v>
      </c>
      <c r="C3079" s="43">
        <v>2</v>
      </c>
      <c r="D3079" s="43">
        <v>2019</v>
      </c>
      <c r="E3079" s="43" t="str">
        <f>IF(OR(C3079=2,C3079=3),"NA","Codieren!")</f>
        <v>NA</v>
      </c>
      <c r="F3079" s="43" t="str">
        <f>IF(OR(C3079=2,C3079=3),"NA","Codieren!")</f>
        <v>NA</v>
      </c>
      <c r="G3079" s="43" t="str">
        <f>IF(F3079=1,"CODIEREN!","NA")</f>
        <v>NA</v>
      </c>
      <c r="H3079" s="43" t="str">
        <f>IF(OR(C3079=2,C3079=3),"NA","Codieren!")</f>
        <v>NA</v>
      </c>
      <c r="I3079" s="43" t="str">
        <f>IF(OR(C3079=2,C3079=3),"NA","Codieren!")</f>
        <v>NA</v>
      </c>
      <c r="J3079" s="45" t="str">
        <f>IF(OR(C3079=2,C3079=3),"NA","Codieren!")</f>
        <v>NA</v>
      </c>
      <c r="K3079" s="43" t="s">
        <v>275</v>
      </c>
      <c r="L3079" s="43" t="str">
        <f>IF(OR(C3079=1,C3079=2),"NA","Codieren!")</f>
        <v>NA</v>
      </c>
      <c r="M3079" s="43" t="str">
        <f>IF(L3079="NA","NA","Codieren!")</f>
        <v>NA</v>
      </c>
      <c r="N3079" s="43" t="str">
        <f>IF(OR(M3079="NA",M3079=2),"NA","Codieren!")</f>
        <v>NA</v>
      </c>
    </row>
    <row r="3080" spans="1:14" s="43" customFormat="1" x14ac:dyDescent="0.35">
      <c r="A3080" s="43" t="s">
        <v>2361</v>
      </c>
      <c r="B3080" s="43" t="s">
        <v>1999</v>
      </c>
      <c r="C3080" s="43">
        <v>1</v>
      </c>
      <c r="D3080" s="43">
        <v>2019</v>
      </c>
      <c r="E3080" s="43">
        <v>2</v>
      </c>
      <c r="F3080" s="43">
        <v>2</v>
      </c>
      <c r="G3080" s="43" t="str">
        <f>IF(F3080=1,"CODIEREN!","NA")</f>
        <v>NA</v>
      </c>
      <c r="H3080" s="43">
        <v>1</v>
      </c>
      <c r="I3080" s="43">
        <v>2</v>
      </c>
      <c r="J3080" s="45">
        <v>0</v>
      </c>
      <c r="K3080" s="43" t="str">
        <f>IF(OR(C3080=1,C3080=3),"NA","Codieren!")</f>
        <v>NA</v>
      </c>
      <c r="L3080" s="43" t="str">
        <f>IF(OR(C3080=1,C3080=2),"NA","Codieren!")</f>
        <v>NA</v>
      </c>
      <c r="M3080" s="43" t="str">
        <f>IF(L3080="NA","NA","Codieren!")</f>
        <v>NA</v>
      </c>
      <c r="N3080" s="43" t="str">
        <f>IF(OR(M3080="NA",M3080=2),"NA","Codieren!")</f>
        <v>NA</v>
      </c>
    </row>
    <row r="3081" spans="1:14" s="43" customFormat="1" x14ac:dyDescent="0.35">
      <c r="A3081" s="43" t="s">
        <v>2361</v>
      </c>
      <c r="B3081" s="43" t="s">
        <v>2422</v>
      </c>
      <c r="C3081" s="43">
        <v>2</v>
      </c>
      <c r="D3081" s="43">
        <v>2019</v>
      </c>
      <c r="E3081" s="43" t="str">
        <f>IF(OR(C3081=2,C3081=3),"NA","Codieren!")</f>
        <v>NA</v>
      </c>
      <c r="F3081" s="43" t="str">
        <f>IF(OR(C3081=2,C3081=3),"NA","Codieren!")</f>
        <v>NA</v>
      </c>
      <c r="G3081" s="43" t="str">
        <f>IF(F3081=1,"CODIEREN!","NA")</f>
        <v>NA</v>
      </c>
      <c r="H3081" s="43" t="str">
        <f>IF(OR(C3081=2,C3081=3),"NA","Codieren!")</f>
        <v>NA</v>
      </c>
      <c r="I3081" s="43" t="str">
        <f>IF(OR(C3081=2,C3081=3),"NA","Codieren!")</f>
        <v>NA</v>
      </c>
      <c r="J3081" s="45" t="str">
        <f>IF(OR(C3081=2,C3081=3),"NA","Codieren!")</f>
        <v>NA</v>
      </c>
      <c r="K3081" s="43" t="s">
        <v>275</v>
      </c>
      <c r="L3081" s="43" t="str">
        <f>IF(OR(C3081=1,C3081=2),"NA","Codieren!")</f>
        <v>NA</v>
      </c>
      <c r="M3081" s="43" t="str">
        <f>IF(L3081="NA","NA","Codieren!")</f>
        <v>NA</v>
      </c>
      <c r="N3081" s="43" t="str">
        <f>IF(OR(M3081="NA",M3081=2),"NA","Codieren!")</f>
        <v>NA</v>
      </c>
    </row>
    <row r="3082" spans="1:14" s="43" customFormat="1" x14ac:dyDescent="0.35">
      <c r="A3082" s="43" t="s">
        <v>2361</v>
      </c>
      <c r="B3082" s="43" t="s">
        <v>3698</v>
      </c>
      <c r="C3082" s="43">
        <v>3</v>
      </c>
      <c r="D3082" s="43">
        <v>2017</v>
      </c>
      <c r="E3082" s="43" t="str">
        <f>IF(OR(C3082=2,C3082=3),"NA","Codieren!")</f>
        <v>NA</v>
      </c>
      <c r="F3082" s="43" t="str">
        <f>IF(OR(C3082=2,C3082=3),"NA","Codieren!")</f>
        <v>NA</v>
      </c>
      <c r="G3082" s="43" t="str">
        <f>IF(F3082=1,"CODIEREN!","NA")</f>
        <v>NA</v>
      </c>
      <c r="H3082" s="43" t="str">
        <f>IF(OR(C3082=2,C3082=3),"NA","Codieren!")</f>
        <v>NA</v>
      </c>
      <c r="I3082" s="43" t="str">
        <f>IF(OR(C3082=2,C3082=3),"NA","Codieren!")</f>
        <v>NA</v>
      </c>
      <c r="J3082" s="45" t="str">
        <f>IF(OR(C3082=2,C3082=3),"NA","Codieren!")</f>
        <v>NA</v>
      </c>
      <c r="K3082" s="43" t="s">
        <v>275</v>
      </c>
      <c r="L3082" s="43">
        <v>2</v>
      </c>
      <c r="M3082" s="43">
        <v>2</v>
      </c>
      <c r="N3082" s="43" t="str">
        <f>IF(OR(M3082="NA",M3082=2),"NA","Codieren!")</f>
        <v>NA</v>
      </c>
    </row>
    <row r="3083" spans="1:14" s="43" customFormat="1" x14ac:dyDescent="0.35">
      <c r="A3083" s="43" t="s">
        <v>150</v>
      </c>
      <c r="B3083" s="44" t="s">
        <v>9</v>
      </c>
      <c r="C3083" s="44">
        <v>1</v>
      </c>
      <c r="D3083" s="44">
        <v>2019</v>
      </c>
      <c r="E3083" s="44">
        <v>2</v>
      </c>
      <c r="F3083" s="44" t="s">
        <v>275</v>
      </c>
      <c r="G3083" s="44" t="s">
        <v>275</v>
      </c>
      <c r="H3083" s="44">
        <v>2</v>
      </c>
      <c r="I3083" s="44">
        <v>2</v>
      </c>
      <c r="J3083" s="28">
        <v>10000</v>
      </c>
      <c r="K3083" s="44" t="s">
        <v>275</v>
      </c>
      <c r="L3083" s="83" t="s">
        <v>275</v>
      </c>
      <c r="M3083" s="43" t="str">
        <f>IF(L3083="NA","NA",2)</f>
        <v>NA</v>
      </c>
      <c r="N3083" s="43" t="s">
        <v>275</v>
      </c>
    </row>
    <row r="3084" spans="1:14" s="43" customFormat="1" x14ac:dyDescent="0.35">
      <c r="A3084" s="43" t="s">
        <v>150</v>
      </c>
      <c r="B3084" s="44" t="s">
        <v>56</v>
      </c>
      <c r="C3084" s="44">
        <v>2</v>
      </c>
      <c r="D3084" s="44">
        <v>2019</v>
      </c>
      <c r="E3084" s="44" t="s">
        <v>275</v>
      </c>
      <c r="F3084" s="44" t="s">
        <v>275</v>
      </c>
      <c r="G3084" s="44" t="s">
        <v>275</v>
      </c>
      <c r="H3084" s="44" t="s">
        <v>275</v>
      </c>
      <c r="I3084" s="44" t="s">
        <v>275</v>
      </c>
      <c r="J3084" s="28" t="s">
        <v>275</v>
      </c>
      <c r="K3084" s="44">
        <v>3</v>
      </c>
      <c r="L3084" s="83" t="s">
        <v>275</v>
      </c>
      <c r="M3084" s="43" t="str">
        <f>IF(L3084="NA","NA",2)</f>
        <v>NA</v>
      </c>
      <c r="N3084" s="43" t="s">
        <v>275</v>
      </c>
    </row>
    <row r="3085" spans="1:14" x14ac:dyDescent="0.35">
      <c r="A3085" s="43" t="s">
        <v>1554</v>
      </c>
      <c r="B3085" s="54" t="s">
        <v>1553</v>
      </c>
      <c r="C3085">
        <v>1</v>
      </c>
      <c r="D3085" s="43">
        <v>2019</v>
      </c>
      <c r="E3085" s="43">
        <v>1</v>
      </c>
      <c r="F3085" s="43" t="s">
        <v>275</v>
      </c>
      <c r="G3085" s="43" t="str">
        <f>IF(F3085=1,"CODIEREN!","NA")</f>
        <v>NA</v>
      </c>
      <c r="H3085" s="43">
        <v>1</v>
      </c>
      <c r="I3085" s="43">
        <v>2</v>
      </c>
      <c r="J3085" s="45">
        <v>3000</v>
      </c>
      <c r="K3085" s="43" t="str">
        <f>IF(OR(C3085=1,C3085=3),"NA","Codieren!")</f>
        <v>NA</v>
      </c>
      <c r="L3085" s="43" t="str">
        <f>IF(OR(C3085=1,C3085=2),"NA","Codieren!")</f>
        <v>NA</v>
      </c>
      <c r="M3085" s="43" t="str">
        <f>IF(L3085="NA","NA","Codieren!")</f>
        <v>NA</v>
      </c>
      <c r="N3085" s="43" t="str">
        <f>IF(OR(M3085="NA",M3085=2),"NA","Codieren!")</f>
        <v>NA</v>
      </c>
    </row>
    <row r="3086" spans="1:14" x14ac:dyDescent="0.35">
      <c r="A3086" s="43" t="s">
        <v>1554</v>
      </c>
      <c r="B3086" s="54" t="s">
        <v>692</v>
      </c>
      <c r="C3086">
        <v>2</v>
      </c>
      <c r="D3086" s="43">
        <v>2019</v>
      </c>
      <c r="E3086" s="43" t="str">
        <f>IF(OR(C3086=2,C3086=3),"NA","Codieren!")</f>
        <v>NA</v>
      </c>
      <c r="F3086" s="43" t="str">
        <f>IF(OR(C3086=2,C3086=3),"NA","Codieren!")</f>
        <v>NA</v>
      </c>
      <c r="G3086" s="43" t="str">
        <f>IF(F3086=1,"CODIEREN!","NA")</f>
        <v>NA</v>
      </c>
      <c r="H3086" s="43" t="str">
        <f>IF(OR(C3086=2,C3086=3),"NA","Codieren!")</f>
        <v>NA</v>
      </c>
      <c r="I3086" s="43" t="str">
        <f>IF(OR(C3086=2,C3086=3),"NA","Codieren!")</f>
        <v>NA</v>
      </c>
      <c r="J3086" s="45" t="str">
        <f>IF(OR(C3086=2,C3086=3),"NA","Codieren!")</f>
        <v>NA</v>
      </c>
      <c r="K3086" s="43">
        <v>7</v>
      </c>
      <c r="L3086" s="43" t="str">
        <f>IF(OR(C3086=1,C3086=2),"NA","Codieren!")</f>
        <v>NA</v>
      </c>
      <c r="M3086" s="43" t="str">
        <f>IF(L3086="NA","NA","Codieren!")</f>
        <v>NA</v>
      </c>
      <c r="N3086" s="43" t="str">
        <f>IF(OR(M3086="NA",M3086=2),"NA","Codieren!")</f>
        <v>NA</v>
      </c>
    </row>
    <row r="3087" spans="1:14" x14ac:dyDescent="0.35">
      <c r="A3087" s="43" t="s">
        <v>1554</v>
      </c>
      <c r="B3087" s="43" t="s">
        <v>3698</v>
      </c>
      <c r="C3087">
        <v>1</v>
      </c>
      <c r="D3087" s="43">
        <v>2019</v>
      </c>
      <c r="E3087" s="43">
        <v>1</v>
      </c>
      <c r="F3087" s="43">
        <v>5</v>
      </c>
      <c r="G3087" s="43" t="str">
        <f>IF(F3087=1,"CODIEREN!","NA")</f>
        <v>NA</v>
      </c>
      <c r="H3087" s="43">
        <v>1</v>
      </c>
      <c r="I3087" s="43">
        <v>2</v>
      </c>
      <c r="J3087" s="45">
        <v>0</v>
      </c>
      <c r="K3087" s="43" t="str">
        <f>IF(OR(C3087=1,C3087=3),"NA","Codieren!")</f>
        <v>NA</v>
      </c>
      <c r="L3087" s="43" t="str">
        <f>IF(OR(C3087=1,C3087=2),"NA","Codieren!")</f>
        <v>NA</v>
      </c>
      <c r="M3087" s="43" t="str">
        <f>IF(L3087="NA","NA","Codieren!")</f>
        <v>NA</v>
      </c>
      <c r="N3087" s="43" t="str">
        <f>IF(OR(M3087="NA",M3087=2),"NA","Codieren!")</f>
        <v>NA</v>
      </c>
    </row>
    <row r="3088" spans="1:14" x14ac:dyDescent="0.35">
      <c r="A3088" s="43" t="s">
        <v>1876</v>
      </c>
      <c r="B3088" t="s">
        <v>1852</v>
      </c>
      <c r="C3088">
        <v>1</v>
      </c>
      <c r="D3088" s="43">
        <v>2019</v>
      </c>
      <c r="E3088" s="43">
        <v>2</v>
      </c>
      <c r="F3088" s="43">
        <v>5</v>
      </c>
      <c r="G3088" s="43" t="str">
        <f>IF(F3088=1,"CODIEREN!","NA")</f>
        <v>NA</v>
      </c>
      <c r="H3088" s="43">
        <v>1</v>
      </c>
      <c r="I3088" s="43">
        <v>2</v>
      </c>
      <c r="J3088" s="45">
        <v>0</v>
      </c>
      <c r="K3088" s="43" t="str">
        <f>IF(OR(C3088=1,C3088=3),"NA","Codieren!")</f>
        <v>NA</v>
      </c>
      <c r="L3088" s="43" t="str">
        <f>IF(OR(C3088=1,C3088=2),"NA","Codieren!")</f>
        <v>NA</v>
      </c>
      <c r="M3088" s="43" t="str">
        <f>IF(L3088="NA","NA","Codieren!")</f>
        <v>NA</v>
      </c>
      <c r="N3088" s="43" t="str">
        <f>IF(OR(M3088="NA",M3088=2),"NA","Codieren!")</f>
        <v>NA</v>
      </c>
    </row>
    <row r="3089" spans="1:14" x14ac:dyDescent="0.35">
      <c r="A3089" s="43" t="s">
        <v>1876</v>
      </c>
      <c r="B3089" t="s">
        <v>129</v>
      </c>
      <c r="C3089">
        <v>2</v>
      </c>
      <c r="D3089" s="43">
        <v>2019</v>
      </c>
      <c r="E3089" s="43" t="str">
        <f>IF(OR(C3089=2,C3089=3),"NA","Codieren!")</f>
        <v>NA</v>
      </c>
      <c r="F3089" s="43" t="str">
        <f>IF(OR(C3089=2,C3089=3),"NA","Codieren!")</f>
        <v>NA</v>
      </c>
      <c r="G3089" s="43" t="str">
        <f>IF(F3089=1,"CODIEREN!","NA")</f>
        <v>NA</v>
      </c>
      <c r="H3089" s="43" t="str">
        <f>IF(OR(C3089=2,C3089=3),"NA","Codieren!")</f>
        <v>NA</v>
      </c>
      <c r="I3089" s="43" t="str">
        <f>IF(OR(C3089=2,C3089=3),"NA","Codieren!")</f>
        <v>NA</v>
      </c>
      <c r="J3089" s="45" t="str">
        <f>IF(OR(C3089=2,C3089=3),"NA","Codieren!")</f>
        <v>NA</v>
      </c>
      <c r="K3089" s="43">
        <v>2</v>
      </c>
      <c r="L3089" s="43" t="str">
        <f>IF(OR(C3089=1,C3089=2),"NA","Codieren!")</f>
        <v>NA</v>
      </c>
      <c r="M3089" s="43" t="str">
        <f>IF(L3089="NA","NA","Codieren!")</f>
        <v>NA</v>
      </c>
      <c r="N3089" s="43" t="str">
        <f>IF(OR(M3089="NA",M3089=2),"NA","Codieren!")</f>
        <v>NA</v>
      </c>
    </row>
    <row r="3090" spans="1:14" x14ac:dyDescent="0.35">
      <c r="A3090" s="43" t="s">
        <v>2086</v>
      </c>
      <c r="B3090" t="s">
        <v>1999</v>
      </c>
      <c r="C3090">
        <v>1</v>
      </c>
      <c r="D3090" s="43">
        <v>2016</v>
      </c>
      <c r="E3090" s="43">
        <v>2</v>
      </c>
      <c r="F3090" s="43">
        <v>2</v>
      </c>
      <c r="G3090" s="43" t="str">
        <f>IF(F3090=1,"CODIEREN!","NA")</f>
        <v>NA</v>
      </c>
      <c r="H3090" s="43">
        <v>1</v>
      </c>
      <c r="I3090" s="43">
        <v>2</v>
      </c>
      <c r="J3090" s="45">
        <v>0</v>
      </c>
      <c r="K3090" s="43" t="str">
        <f>IF(OR(C3090=1,C3090=3),"NA","Codieren!")</f>
        <v>NA</v>
      </c>
      <c r="L3090" s="43" t="str">
        <f>IF(OR(C3090=1,C3090=2),"NA","Codieren!")</f>
        <v>NA</v>
      </c>
      <c r="M3090" s="43" t="str">
        <f>IF(L3090="NA","NA","Codieren!")</f>
        <v>NA</v>
      </c>
      <c r="N3090" s="43" t="str">
        <f>IF(OR(M3090="NA",M3090=2),"NA","Codieren!")</f>
        <v>NA</v>
      </c>
    </row>
    <row r="3091" spans="1:14" s="43" customFormat="1" x14ac:dyDescent="0.35">
      <c r="A3091" s="43" t="s">
        <v>3622</v>
      </c>
      <c r="B3091" s="43" t="s">
        <v>940</v>
      </c>
      <c r="C3091" s="43">
        <v>1</v>
      </c>
      <c r="D3091" s="43">
        <v>2017</v>
      </c>
      <c r="E3091" s="43">
        <v>1</v>
      </c>
      <c r="F3091" s="43">
        <v>1</v>
      </c>
      <c r="G3091" s="43">
        <v>3</v>
      </c>
      <c r="H3091" s="43">
        <v>1</v>
      </c>
      <c r="I3091" s="43">
        <v>2</v>
      </c>
      <c r="J3091" s="45">
        <v>7500</v>
      </c>
      <c r="K3091" s="43" t="str">
        <f>IF(OR(C3091=1,C3091=3),"NA","Codieren!")</f>
        <v>NA</v>
      </c>
      <c r="L3091" s="43" t="str">
        <f>IF(OR(C3091=1,C3091=2),"NA","Codieren!")</f>
        <v>NA</v>
      </c>
      <c r="M3091" s="43" t="str">
        <f>IF(L3091="NA","NA","Codieren!")</f>
        <v>NA</v>
      </c>
      <c r="N3091" s="43" t="str">
        <f>IF(OR(M3091="NA",M3091=2),"NA","Codieren!")</f>
        <v>NA</v>
      </c>
    </row>
    <row r="3092" spans="1:14" s="43" customFormat="1" x14ac:dyDescent="0.35">
      <c r="A3092" s="43" t="s">
        <v>3622</v>
      </c>
      <c r="B3092" s="43" t="s">
        <v>622</v>
      </c>
      <c r="C3092" s="43">
        <v>2</v>
      </c>
      <c r="D3092" s="43">
        <v>2017</v>
      </c>
      <c r="E3092" s="43" t="str">
        <f>IF(OR(C3092=2,C3092=3),"NA","Codieren!")</f>
        <v>NA</v>
      </c>
      <c r="F3092" s="43" t="str">
        <f>IF(OR(C3092=2,C3092=3),"NA","Codieren!")</f>
        <v>NA</v>
      </c>
      <c r="G3092" s="43" t="str">
        <f>IF(F3092=1,"CODIEREN!","NA")</f>
        <v>NA</v>
      </c>
      <c r="H3092" s="43" t="str">
        <f>IF(OR(C3092=2,C3092=3),"NA","Codieren!")</f>
        <v>NA</v>
      </c>
      <c r="I3092" s="43" t="str">
        <f>IF(OR(C3092=2,C3092=3),"NA","Codieren!")</f>
        <v>NA</v>
      </c>
      <c r="J3092" s="45" t="str">
        <f>IF(OR(C3092=2,C3092=3),"NA","Codieren!")</f>
        <v>NA</v>
      </c>
      <c r="K3092" s="43">
        <v>4</v>
      </c>
      <c r="L3092" s="43" t="str">
        <f>IF(OR(C3092=1,C3092=2),"NA","Codieren!")</f>
        <v>NA</v>
      </c>
      <c r="M3092" s="43" t="str">
        <f>IF(L3092="NA","NA","Codieren!")</f>
        <v>NA</v>
      </c>
      <c r="N3092" s="43" t="str">
        <f>IF(OR(M3092="NA",M3092=2),"NA","Codieren!")</f>
        <v>NA</v>
      </c>
    </row>
    <row r="3093" spans="1:14" s="43" customFormat="1" x14ac:dyDescent="0.35">
      <c r="A3093" s="43" t="s">
        <v>536</v>
      </c>
      <c r="B3093" s="44" t="s">
        <v>359</v>
      </c>
      <c r="C3093" s="32">
        <v>1</v>
      </c>
      <c r="D3093" s="32">
        <v>2016</v>
      </c>
      <c r="E3093" s="43">
        <v>2</v>
      </c>
      <c r="F3093" s="43">
        <v>1</v>
      </c>
      <c r="G3093" s="43">
        <v>1</v>
      </c>
      <c r="H3093" s="43">
        <v>1</v>
      </c>
      <c r="I3093" s="43">
        <v>2</v>
      </c>
      <c r="J3093" s="45">
        <v>0</v>
      </c>
      <c r="K3093" s="46" t="s">
        <v>275</v>
      </c>
      <c r="L3093" s="43" t="s">
        <v>275</v>
      </c>
      <c r="M3093" s="43" t="str">
        <f>IF(L3093="NA","NA",2)</f>
        <v>NA</v>
      </c>
      <c r="N3093" s="43" t="s">
        <v>275</v>
      </c>
    </row>
    <row r="3094" spans="1:14" s="43" customFormat="1" x14ac:dyDescent="0.35">
      <c r="A3094" s="43" t="s">
        <v>536</v>
      </c>
      <c r="B3094" s="44" t="s">
        <v>692</v>
      </c>
      <c r="C3094" s="32">
        <v>2</v>
      </c>
      <c r="D3094" s="32">
        <v>2016</v>
      </c>
      <c r="E3094" s="43" t="s">
        <v>275</v>
      </c>
      <c r="F3094" s="43" t="s">
        <v>275</v>
      </c>
      <c r="G3094" s="43" t="s">
        <v>275</v>
      </c>
      <c r="H3094" s="43" t="s">
        <v>275</v>
      </c>
      <c r="I3094" s="43" t="s">
        <v>275</v>
      </c>
      <c r="J3094" s="45" t="s">
        <v>275</v>
      </c>
      <c r="K3094" s="46">
        <v>9</v>
      </c>
      <c r="L3094" s="43" t="s">
        <v>275</v>
      </c>
      <c r="M3094" s="43" t="str">
        <f>IF(L3094="NA","NA",2)</f>
        <v>NA</v>
      </c>
      <c r="N3094" s="43" t="s">
        <v>275</v>
      </c>
    </row>
    <row r="3095" spans="1:14" s="43" customFormat="1" x14ac:dyDescent="0.35">
      <c r="A3095" s="43" t="s">
        <v>536</v>
      </c>
      <c r="B3095" s="43" t="s">
        <v>3698</v>
      </c>
      <c r="C3095" s="43">
        <v>1</v>
      </c>
      <c r="D3095" s="43">
        <v>2015</v>
      </c>
      <c r="E3095" s="43">
        <v>2</v>
      </c>
      <c r="F3095" s="43">
        <v>5</v>
      </c>
      <c r="G3095" s="43" t="str">
        <f>IF(F3095=1,"CODIEREN!","NA")</f>
        <v>NA</v>
      </c>
      <c r="H3095" s="43">
        <v>2</v>
      </c>
      <c r="I3095" s="43">
        <v>2</v>
      </c>
      <c r="J3095" s="45">
        <v>0</v>
      </c>
      <c r="K3095" s="43" t="s">
        <v>275</v>
      </c>
      <c r="L3095" s="43" t="str">
        <f>IF(OR(C3095=1,C3095=2),"NA","Codieren!")</f>
        <v>NA</v>
      </c>
      <c r="M3095" s="43" t="str">
        <f>IF(L3095="NA","NA","Codieren!")</f>
        <v>NA</v>
      </c>
      <c r="N3095" s="43" t="str">
        <f>IF(OR(M3095="NA",M3095=2),"NA","Codieren!")</f>
        <v>NA</v>
      </c>
    </row>
    <row r="3096" spans="1:14" s="43" customFormat="1" x14ac:dyDescent="0.35">
      <c r="A3096" s="43" t="s">
        <v>536</v>
      </c>
      <c r="B3096" s="43" t="s">
        <v>692</v>
      </c>
      <c r="C3096" s="43">
        <v>2</v>
      </c>
      <c r="D3096" s="43">
        <v>2015</v>
      </c>
      <c r="E3096" s="43" t="s">
        <v>275</v>
      </c>
      <c r="F3096" s="43" t="s">
        <v>275</v>
      </c>
      <c r="G3096" s="43" t="str">
        <f>IF(F3096=1,"CODIEREN!","NA")</f>
        <v>NA</v>
      </c>
      <c r="H3096" s="43" t="s">
        <v>275</v>
      </c>
      <c r="I3096" s="43" t="s">
        <v>275</v>
      </c>
      <c r="J3096" s="45" t="s">
        <v>275</v>
      </c>
      <c r="K3096" s="43">
        <v>15</v>
      </c>
      <c r="L3096" s="43" t="str">
        <f>IF(OR(C3096=1,C3096=2),"NA","Codieren!")</f>
        <v>NA</v>
      </c>
      <c r="M3096" s="43" t="str">
        <f>IF(L3096="NA","NA","Codieren!")</f>
        <v>NA</v>
      </c>
      <c r="N3096" s="43" t="str">
        <f>IF(OR(M3096="NA",M3096=2),"NA","Codieren!")</f>
        <v>NA</v>
      </c>
    </row>
    <row r="3097" spans="1:14" s="43" customFormat="1" x14ac:dyDescent="0.35">
      <c r="A3097" s="43" t="s">
        <v>3359</v>
      </c>
      <c r="B3097" s="46" t="s">
        <v>3349</v>
      </c>
      <c r="C3097" s="43">
        <v>1</v>
      </c>
      <c r="D3097" s="43">
        <v>2015</v>
      </c>
      <c r="E3097" s="43">
        <v>1</v>
      </c>
      <c r="F3097" s="43">
        <v>5</v>
      </c>
      <c r="G3097" s="43" t="str">
        <f>IF(F3097=1,"CODIEREN!","NA")</f>
        <v>NA</v>
      </c>
      <c r="H3097" s="43">
        <v>1</v>
      </c>
      <c r="I3097" s="43">
        <v>2</v>
      </c>
      <c r="J3097" s="45" t="s">
        <v>275</v>
      </c>
      <c r="K3097" s="43" t="str">
        <f>IF(OR(C3097=1,C3097=3),"NA","Codieren!")</f>
        <v>NA</v>
      </c>
      <c r="L3097" s="43" t="str">
        <f>IF(OR(C3097=1,C3097=2),"NA","Codieren!")</f>
        <v>NA</v>
      </c>
      <c r="M3097" s="43" t="str">
        <f>IF(L3097="NA","NA","Codieren!")</f>
        <v>NA</v>
      </c>
      <c r="N3097" s="43" t="str">
        <f>IF(OR(M3097="NA",M3097=2),"NA","Codieren!")</f>
        <v>NA</v>
      </c>
    </row>
    <row r="3098" spans="1:14" s="43" customFormat="1" x14ac:dyDescent="0.35">
      <c r="A3098" s="43" t="s">
        <v>3359</v>
      </c>
      <c r="B3098" s="46" t="s">
        <v>624</v>
      </c>
      <c r="C3098" s="43">
        <v>2</v>
      </c>
      <c r="D3098" s="43">
        <v>2015</v>
      </c>
      <c r="E3098" s="43" t="str">
        <f>IF(OR(C3098=2,C3098=3),"NA","Codieren!")</f>
        <v>NA</v>
      </c>
      <c r="F3098" s="43" t="str">
        <f>IF(OR(C3098=2,C3098=3),"NA","Codieren!")</f>
        <v>NA</v>
      </c>
      <c r="G3098" s="43" t="str">
        <f>IF(F3098=1,"CODIEREN!","NA")</f>
        <v>NA</v>
      </c>
      <c r="H3098" s="43" t="str">
        <f>IF(OR(C3098=2,C3098=3),"NA","Codieren!")</f>
        <v>NA</v>
      </c>
      <c r="I3098" s="43" t="str">
        <f>IF(OR(C3098=2,C3098=3),"NA","Codieren!")</f>
        <v>NA</v>
      </c>
      <c r="J3098" s="45" t="str">
        <f>IF(OR(C3098=2,C3098=3),"NA","Codieren!")</f>
        <v>NA</v>
      </c>
      <c r="K3098" s="43">
        <v>11</v>
      </c>
      <c r="L3098" s="43" t="str">
        <f>IF(OR(C3098=1,C3098=2),"NA","Codieren!")</f>
        <v>NA</v>
      </c>
      <c r="M3098" s="43" t="str">
        <f>IF(L3098="NA","NA","Codieren!")</f>
        <v>NA</v>
      </c>
      <c r="N3098" s="43" t="str">
        <f>IF(OR(M3098="NA",M3098=2),"NA","Codieren!")</f>
        <v>NA</v>
      </c>
    </row>
    <row r="3099" spans="1:14" s="43" customFormat="1" x14ac:dyDescent="0.35">
      <c r="A3099" s="43" t="s">
        <v>3941</v>
      </c>
      <c r="B3099" s="43" t="s">
        <v>3698</v>
      </c>
      <c r="C3099" s="43">
        <v>3</v>
      </c>
      <c r="D3099" s="43">
        <v>2017</v>
      </c>
      <c r="E3099" s="43" t="str">
        <f>IF(OR(C3099=2,C3099=3),"NA","Codieren!")</f>
        <v>NA</v>
      </c>
      <c r="F3099" s="43" t="str">
        <f>IF(OR(C3099=2,C3099=3),"NA","Codieren!")</f>
        <v>NA</v>
      </c>
      <c r="G3099" s="43" t="str">
        <f>IF(F3099=1,"CODIEREN!","NA")</f>
        <v>NA</v>
      </c>
      <c r="H3099" s="43" t="str">
        <f>IF(OR(C3099=2,C3099=3),"NA","Codieren!")</f>
        <v>NA</v>
      </c>
      <c r="I3099" s="43" t="str">
        <f>IF(OR(C3099=2,C3099=3),"NA","Codieren!")</f>
        <v>NA</v>
      </c>
      <c r="J3099" s="45" t="str">
        <f>IF(OR(C3099=2,C3099=3),"NA","Codieren!")</f>
        <v>NA</v>
      </c>
      <c r="K3099" s="43" t="s">
        <v>275</v>
      </c>
      <c r="L3099" s="43">
        <v>2</v>
      </c>
      <c r="M3099" s="43">
        <v>2</v>
      </c>
      <c r="N3099" s="43" t="str">
        <f>IF(OR(M3099="NA",M3099=2),"NA","Codieren!")</f>
        <v>NA</v>
      </c>
    </row>
    <row r="3100" spans="1:14" s="43" customFormat="1" x14ac:dyDescent="0.35">
      <c r="A3100" s="43" t="s">
        <v>3941</v>
      </c>
      <c r="B3100" s="43" t="s">
        <v>3967</v>
      </c>
      <c r="C3100" s="43">
        <v>2</v>
      </c>
      <c r="D3100" s="43">
        <v>2017</v>
      </c>
      <c r="E3100" s="43" t="str">
        <f>IF(OR(C3100=2,C3100=3),"NA","Codieren!")</f>
        <v>NA</v>
      </c>
      <c r="F3100" s="43" t="str">
        <f>IF(OR(C3100=2,C3100=3),"NA","Codieren!")</f>
        <v>NA</v>
      </c>
      <c r="G3100" s="43" t="str">
        <f>IF(F3100=1,"CODIEREN!","NA")</f>
        <v>NA</v>
      </c>
      <c r="H3100" s="43" t="str">
        <f>IF(OR(C3100=2,C3100=3),"NA","Codieren!")</f>
        <v>NA</v>
      </c>
      <c r="I3100" s="43" t="str">
        <f>IF(OR(C3100=2,C3100=3),"NA","Codieren!")</f>
        <v>NA</v>
      </c>
      <c r="J3100" s="45" t="str">
        <f>IF(OR(C3100=2,C3100=3),"NA","Codieren!")</f>
        <v>NA</v>
      </c>
      <c r="K3100" s="43">
        <v>6</v>
      </c>
      <c r="L3100" s="43" t="str">
        <f>IF(OR(C3100=1,C3100=2),"NA","Codieren!")</f>
        <v>NA</v>
      </c>
      <c r="M3100" s="43" t="str">
        <f>IF(L3100="NA","NA","Codieren!")</f>
        <v>NA</v>
      </c>
      <c r="N3100" s="43" t="str">
        <f>IF(OR(M3100="NA",M3100=2),"NA","Codieren!")</f>
        <v>NA</v>
      </c>
    </row>
    <row r="3101" spans="1:14" s="43" customFormat="1" x14ac:dyDescent="0.35">
      <c r="A3101" s="43" t="s">
        <v>1571</v>
      </c>
      <c r="B3101" s="43" t="s">
        <v>1572</v>
      </c>
      <c r="C3101" s="43">
        <v>1</v>
      </c>
      <c r="D3101" s="43">
        <v>2015</v>
      </c>
      <c r="E3101" s="43">
        <v>1</v>
      </c>
      <c r="F3101" s="43" t="s">
        <v>275</v>
      </c>
      <c r="G3101" s="43" t="str">
        <f>IF(F3101=1,"CODIEREN!","NA")</f>
        <v>NA</v>
      </c>
      <c r="H3101" s="43">
        <v>1</v>
      </c>
      <c r="I3101" s="43">
        <v>2</v>
      </c>
      <c r="J3101" s="45">
        <v>20000</v>
      </c>
      <c r="K3101" s="43" t="str">
        <f>IF(OR(C3101=1,C3101=3),"NA","Codieren!")</f>
        <v>NA</v>
      </c>
      <c r="L3101" s="43" t="str">
        <f>IF(OR(C3101=1,C3101=2),"NA","Codieren!")</f>
        <v>NA</v>
      </c>
      <c r="M3101" s="43" t="str">
        <f>IF(L3101="NA","NA","Codieren!")</f>
        <v>NA</v>
      </c>
      <c r="N3101" s="43" t="str">
        <f>IF(OR(M3101="NA",M3101=2),"NA","Codieren!")</f>
        <v>NA</v>
      </c>
    </row>
    <row r="3102" spans="1:14" s="43" customFormat="1" x14ac:dyDescent="0.35">
      <c r="A3102" s="43" t="s">
        <v>1571</v>
      </c>
      <c r="B3102" s="43" t="s">
        <v>466</v>
      </c>
      <c r="C3102" s="43">
        <v>2</v>
      </c>
      <c r="D3102" s="43">
        <v>2015</v>
      </c>
      <c r="E3102" s="43" t="str">
        <f>IF(OR(C3102=2,C3102=3),"NA","Codieren!")</f>
        <v>NA</v>
      </c>
      <c r="F3102" s="43" t="str">
        <f>IF(OR(C3102=2,C3102=3),"NA","Codieren!")</f>
        <v>NA</v>
      </c>
      <c r="G3102" s="43" t="str">
        <f>IF(F3102=1,"CODIEREN!","NA")</f>
        <v>NA</v>
      </c>
      <c r="H3102" s="43" t="str">
        <f>IF(OR(C3102=2,C3102=3),"NA","Codieren!")</f>
        <v>NA</v>
      </c>
      <c r="I3102" s="43" t="str">
        <f>IF(OR(C3102=2,C3102=3),"NA","Codieren!")</f>
        <v>NA</v>
      </c>
      <c r="J3102" s="45" t="str">
        <f>IF(OR(C3102=2,C3102=3),"NA","Codieren!")</f>
        <v>NA</v>
      </c>
      <c r="K3102" s="43">
        <v>1</v>
      </c>
      <c r="L3102" s="43" t="str">
        <f>IF(OR(C3102=1,C3102=2),"NA","Codieren!")</f>
        <v>NA</v>
      </c>
      <c r="M3102" s="43" t="str">
        <f>IF(L3102="NA","NA","Codieren!")</f>
        <v>NA</v>
      </c>
      <c r="N3102" s="43" t="str">
        <f>IF(OR(M3102="NA",M3102=2),"NA","Codieren!")</f>
        <v>NA</v>
      </c>
    </row>
    <row r="3103" spans="1:14" x14ac:dyDescent="0.35">
      <c r="A3103" s="43" t="s">
        <v>2637</v>
      </c>
      <c r="B3103" s="43" t="s">
        <v>2434</v>
      </c>
      <c r="C3103">
        <v>3</v>
      </c>
      <c r="D3103" s="43">
        <v>2016</v>
      </c>
      <c r="E3103" s="43" t="str">
        <f>IF(OR(C3103=2,C3103=3),"NA","Codieren!")</f>
        <v>NA</v>
      </c>
      <c r="F3103" s="43" t="str">
        <f>IF(OR(C3103=2,C3103=3),"NA","Codieren!")</f>
        <v>NA</v>
      </c>
      <c r="G3103" s="43" t="str">
        <f>IF(F3103=1,"CODIEREN!","NA")</f>
        <v>NA</v>
      </c>
      <c r="H3103" s="43" t="str">
        <f>IF(OR(C3103=2,C3103=3),"NA","Codieren!")</f>
        <v>NA</v>
      </c>
      <c r="I3103" s="43" t="str">
        <f>IF(OR(C3103=2,C3103=3),"NA","Codieren!")</f>
        <v>NA</v>
      </c>
      <c r="J3103" s="45" t="str">
        <f>IF(OR(C3103=2,C3103=3),"NA","Codieren!")</f>
        <v>NA</v>
      </c>
      <c r="K3103" s="43" t="str">
        <f>IF(OR(C3103=1,C3103=3),"NA","Codieren!")</f>
        <v>NA</v>
      </c>
      <c r="L3103" s="43">
        <v>2</v>
      </c>
      <c r="M3103" s="43">
        <v>1</v>
      </c>
      <c r="N3103" s="43">
        <v>5</v>
      </c>
    </row>
    <row r="3104" spans="1:14" x14ac:dyDescent="0.35">
      <c r="A3104" s="43" t="s">
        <v>1877</v>
      </c>
      <c r="B3104" s="43" t="s">
        <v>1852</v>
      </c>
      <c r="C3104">
        <v>1</v>
      </c>
      <c r="D3104" s="43">
        <v>2019</v>
      </c>
      <c r="E3104" s="43">
        <v>2</v>
      </c>
      <c r="F3104" s="43">
        <v>5</v>
      </c>
      <c r="G3104" s="43" t="str">
        <f>IF(F3104=1,"CODIEREN!","NA")</f>
        <v>NA</v>
      </c>
      <c r="H3104" s="43">
        <v>1</v>
      </c>
      <c r="I3104" s="43">
        <v>2</v>
      </c>
      <c r="J3104" s="45">
        <v>0</v>
      </c>
      <c r="K3104" s="43" t="str">
        <f>IF(OR(C3104=1,C3104=3),"NA","Codieren!")</f>
        <v>NA</v>
      </c>
      <c r="L3104" s="43" t="str">
        <f>IF(OR(C3104=1,C3104=2),"NA","Codieren!")</f>
        <v>NA</v>
      </c>
      <c r="M3104" s="43" t="str">
        <f>IF(L3104="NA","NA","Codieren!")</f>
        <v>NA</v>
      </c>
      <c r="N3104" s="43" t="str">
        <f>IF(OR(M3104="NA",M3104=2),"NA","Codieren!")</f>
        <v>NA</v>
      </c>
    </row>
    <row r="3105" spans="1:14" x14ac:dyDescent="0.35">
      <c r="A3105" s="43" t="s">
        <v>1877</v>
      </c>
      <c r="B3105" s="43" t="s">
        <v>129</v>
      </c>
      <c r="C3105">
        <v>2</v>
      </c>
      <c r="D3105" s="43">
        <v>2019</v>
      </c>
      <c r="E3105" s="43" t="str">
        <f>IF(OR(C3105=2,C3105=3),"NA","Codieren!")</f>
        <v>NA</v>
      </c>
      <c r="F3105" s="43" t="str">
        <f>IF(OR(C3105=2,C3105=3),"NA","Codieren!")</f>
        <v>NA</v>
      </c>
      <c r="G3105" s="43" t="str">
        <f>IF(F3105=1,"CODIEREN!","NA")</f>
        <v>NA</v>
      </c>
      <c r="H3105" s="43" t="str">
        <f>IF(OR(C3105=2,C3105=3),"NA","Codieren!")</f>
        <v>NA</v>
      </c>
      <c r="I3105" s="43" t="str">
        <f>IF(OR(C3105=2,C3105=3),"NA","Codieren!")</f>
        <v>NA</v>
      </c>
      <c r="J3105" s="45" t="str">
        <f>IF(OR(C3105=2,C3105=3),"NA","Codieren!")</f>
        <v>NA</v>
      </c>
      <c r="K3105" s="43">
        <v>2</v>
      </c>
      <c r="L3105" s="43" t="str">
        <f>IF(OR(C3105=1,C3105=2),"NA","Codieren!")</f>
        <v>NA</v>
      </c>
      <c r="M3105" s="43" t="str">
        <f>IF(L3105="NA","NA","Codieren!")</f>
        <v>NA</v>
      </c>
      <c r="N3105" s="43" t="str">
        <f>IF(OR(M3105="NA",M3105=2),"NA","Codieren!")</f>
        <v>NA</v>
      </c>
    </row>
    <row r="3106" spans="1:14" x14ac:dyDescent="0.35">
      <c r="A3106" s="43" t="s">
        <v>961</v>
      </c>
      <c r="B3106" s="43" t="s">
        <v>940</v>
      </c>
      <c r="C3106">
        <v>3</v>
      </c>
      <c r="D3106" s="43">
        <v>2019</v>
      </c>
      <c r="E3106" s="43" t="s">
        <v>275</v>
      </c>
      <c r="F3106" s="43" t="s">
        <v>275</v>
      </c>
      <c r="G3106" s="43" t="s">
        <v>275</v>
      </c>
      <c r="H3106" s="43" t="s">
        <v>275</v>
      </c>
      <c r="I3106" s="43" t="s">
        <v>275</v>
      </c>
      <c r="J3106" s="43" t="s">
        <v>275</v>
      </c>
      <c r="K3106" s="43" t="s">
        <v>275</v>
      </c>
      <c r="L3106" s="43">
        <v>2</v>
      </c>
      <c r="M3106" s="43">
        <v>1</v>
      </c>
      <c r="N3106" s="43">
        <v>3</v>
      </c>
    </row>
    <row r="3107" spans="1:14" x14ac:dyDescent="0.35">
      <c r="A3107" s="43" t="s">
        <v>3367</v>
      </c>
      <c r="B3107" s="46" t="s">
        <v>3349</v>
      </c>
      <c r="C3107">
        <v>1</v>
      </c>
      <c r="D3107" s="43">
        <v>2016</v>
      </c>
      <c r="E3107" s="43">
        <v>1</v>
      </c>
      <c r="F3107" s="43">
        <v>4</v>
      </c>
      <c r="G3107" s="43" t="str">
        <f>IF(F3107=1,"CODIEREN!","NA")</f>
        <v>NA</v>
      </c>
      <c r="H3107" s="43">
        <v>1</v>
      </c>
      <c r="I3107" s="43">
        <v>2</v>
      </c>
      <c r="J3107" s="45">
        <v>5000</v>
      </c>
      <c r="K3107" s="43" t="str">
        <f>IF(OR(C3107=1,C3107=3),"NA","Codieren!")</f>
        <v>NA</v>
      </c>
      <c r="L3107" s="43" t="str">
        <f>IF(OR(C3107=1,C3107=2),"NA","Codieren!")</f>
        <v>NA</v>
      </c>
      <c r="M3107" s="43" t="str">
        <f>IF(L3107="NA","NA","Codieren!")</f>
        <v>NA</v>
      </c>
      <c r="N3107" s="43" t="str">
        <f>IF(OR(M3107="NA",M3107=2),"NA","Codieren!")</f>
        <v>NA</v>
      </c>
    </row>
    <row r="3108" spans="1:14" x14ac:dyDescent="0.35">
      <c r="A3108" s="43" t="s">
        <v>3367</v>
      </c>
      <c r="B3108" s="46" t="s">
        <v>624</v>
      </c>
      <c r="C3108">
        <v>2</v>
      </c>
      <c r="D3108" s="43">
        <v>2016</v>
      </c>
      <c r="E3108" s="43" t="str">
        <f>IF(OR(C3108=2,C3108=3),"NA","Codieren!")</f>
        <v>NA</v>
      </c>
      <c r="F3108" s="43" t="str">
        <f>IF(OR(C3108=2,C3108=3),"NA","Codieren!")</f>
        <v>NA</v>
      </c>
      <c r="G3108" s="43" t="str">
        <f>IF(F3108=1,"CODIEREN!","NA")</f>
        <v>NA</v>
      </c>
      <c r="H3108" s="43" t="str">
        <f>IF(OR(C3108=2,C3108=3),"NA","Codieren!")</f>
        <v>NA</v>
      </c>
      <c r="I3108" s="43" t="str">
        <f>IF(OR(C3108=2,C3108=3),"NA","Codieren!")</f>
        <v>NA</v>
      </c>
      <c r="J3108" s="45" t="str">
        <f>IF(OR(C3108=2,C3108=3),"NA","Codieren!")</f>
        <v>NA</v>
      </c>
      <c r="K3108" s="43" t="s">
        <v>275</v>
      </c>
      <c r="L3108" s="43" t="str">
        <f>IF(OR(C3108=1,C3108=2),"NA","Codieren!")</f>
        <v>NA</v>
      </c>
      <c r="M3108" s="43" t="str">
        <f>IF(L3108="NA","NA","Codieren!")</f>
        <v>NA</v>
      </c>
      <c r="N3108" s="43" t="str">
        <f>IF(OR(M3108="NA",M3108=2),"NA","Codieren!")</f>
        <v>NA</v>
      </c>
    </row>
    <row r="3109" spans="1:14" x14ac:dyDescent="0.35">
      <c r="A3109" s="43" t="s">
        <v>2117</v>
      </c>
      <c r="B3109" t="s">
        <v>1999</v>
      </c>
      <c r="C3109">
        <v>1</v>
      </c>
      <c r="D3109" s="43">
        <v>2016</v>
      </c>
      <c r="E3109" s="43">
        <v>2</v>
      </c>
      <c r="F3109" s="43">
        <v>2</v>
      </c>
      <c r="G3109" s="43" t="str">
        <f>IF(F3109=1,"CODIEREN!","NA")</f>
        <v>NA</v>
      </c>
      <c r="H3109" s="43">
        <v>1</v>
      </c>
      <c r="I3109" s="43">
        <v>2</v>
      </c>
      <c r="J3109" s="45">
        <v>0</v>
      </c>
      <c r="K3109" s="43" t="str">
        <f>IF(OR(C3109=1,C3109=3),"NA","Codieren!")</f>
        <v>NA</v>
      </c>
      <c r="L3109" s="43" t="str">
        <f>IF(OR(C3109=1,C3109=2),"NA","Codieren!")</f>
        <v>NA</v>
      </c>
      <c r="M3109" s="43" t="str">
        <f>IF(L3109="NA","NA","Codieren!")</f>
        <v>NA</v>
      </c>
      <c r="N3109" s="43" t="str">
        <f>IF(OR(M3109="NA",M3109=2),"NA","Codieren!")</f>
        <v>NA</v>
      </c>
    </row>
    <row r="3110" spans="1:14" x14ac:dyDescent="0.35">
      <c r="A3110" s="43" t="s">
        <v>2997</v>
      </c>
      <c r="B3110" t="s">
        <v>2957</v>
      </c>
      <c r="C3110">
        <v>1</v>
      </c>
      <c r="D3110" s="43">
        <v>2015</v>
      </c>
      <c r="E3110" s="43">
        <v>1</v>
      </c>
      <c r="F3110" s="43">
        <v>3</v>
      </c>
      <c r="G3110" s="43" t="str">
        <f>IF(F3110=1,"CODIEREN!","NA")</f>
        <v>NA</v>
      </c>
      <c r="H3110" s="43">
        <v>1</v>
      </c>
      <c r="I3110" s="43">
        <v>1</v>
      </c>
      <c r="J3110" s="45">
        <v>0</v>
      </c>
      <c r="K3110" s="43" t="str">
        <f>IF(OR(C3110=1,C3110=3),"NA","Codieren!")</f>
        <v>NA</v>
      </c>
      <c r="L3110" s="43" t="str">
        <f>IF(OR(C3110=1,C3110=2),"NA","Codieren!")</f>
        <v>NA</v>
      </c>
      <c r="M3110" s="43" t="str">
        <f>IF(L3110="NA","NA","Codieren!")</f>
        <v>NA</v>
      </c>
      <c r="N3110" s="43" t="str">
        <f>IF(OR(M3110="NA",M3110=2),"NA","Codieren!")</f>
        <v>NA</v>
      </c>
    </row>
    <row r="3111" spans="1:14" s="43" customFormat="1" x14ac:dyDescent="0.35">
      <c r="A3111" s="43" t="s">
        <v>2997</v>
      </c>
      <c r="B3111" s="43" t="s">
        <v>1828</v>
      </c>
      <c r="C3111" s="43">
        <v>2</v>
      </c>
      <c r="D3111" s="43">
        <v>2015</v>
      </c>
      <c r="E3111" s="43" t="str">
        <f>IF(OR(C3111=2,C3111=3),"NA","Codieren!")</f>
        <v>NA</v>
      </c>
      <c r="F3111" s="43" t="str">
        <f>IF(OR(C3111=2,C3111=3),"NA","Codieren!")</f>
        <v>NA</v>
      </c>
      <c r="G3111" s="43" t="str">
        <f>IF(F3111=1,"CODIEREN!","NA")</f>
        <v>NA</v>
      </c>
      <c r="H3111" s="43" t="str">
        <f>IF(OR(C3111=2,C3111=3),"NA","Codieren!")</f>
        <v>NA</v>
      </c>
      <c r="I3111" s="43" t="str">
        <f>IF(OR(C3111=2,C3111=3),"NA","Codieren!")</f>
        <v>NA</v>
      </c>
      <c r="J3111" s="45" t="str">
        <f>IF(OR(C3111=2,C3111=3),"NA","Codieren!")</f>
        <v>NA</v>
      </c>
      <c r="K3111" s="43">
        <v>11</v>
      </c>
      <c r="L3111" s="43" t="str">
        <f>IF(OR(C3111=1,C3111=2),"NA","Codieren!")</f>
        <v>NA</v>
      </c>
      <c r="M3111" s="43" t="str">
        <f>IF(L3111="NA","NA","Codieren!")</f>
        <v>NA</v>
      </c>
      <c r="N3111" s="43" t="str">
        <f>IF(OR(M3111="NA",M3111=2),"NA","Codieren!")</f>
        <v>NA</v>
      </c>
    </row>
    <row r="3112" spans="1:14" s="43" customFormat="1" x14ac:dyDescent="0.35">
      <c r="A3112" s="43" t="s">
        <v>361</v>
      </c>
      <c r="B3112" s="44" t="s">
        <v>359</v>
      </c>
      <c r="C3112" s="44">
        <v>3</v>
      </c>
      <c r="D3112" s="44">
        <v>2019</v>
      </c>
      <c r="E3112" s="43" t="s">
        <v>275</v>
      </c>
      <c r="F3112" s="43" t="s">
        <v>275</v>
      </c>
      <c r="G3112" s="43" t="s">
        <v>275</v>
      </c>
      <c r="H3112" s="43" t="s">
        <v>275</v>
      </c>
      <c r="I3112" s="43" t="s">
        <v>275</v>
      </c>
      <c r="J3112" s="45" t="s">
        <v>275</v>
      </c>
      <c r="K3112" s="43" t="s">
        <v>275</v>
      </c>
      <c r="L3112" s="26">
        <v>2</v>
      </c>
      <c r="M3112" s="43">
        <f>IF(L3112="NA","NA",2)</f>
        <v>2</v>
      </c>
      <c r="N3112" s="43" t="s">
        <v>275</v>
      </c>
    </row>
    <row r="3113" spans="1:14" s="43" customFormat="1" x14ac:dyDescent="0.35">
      <c r="A3113" s="43" t="s">
        <v>361</v>
      </c>
      <c r="B3113" s="44" t="s">
        <v>107</v>
      </c>
      <c r="C3113" s="44">
        <v>2</v>
      </c>
      <c r="D3113" s="44">
        <v>2019</v>
      </c>
      <c r="E3113" s="43" t="s">
        <v>275</v>
      </c>
      <c r="F3113" s="43" t="s">
        <v>275</v>
      </c>
      <c r="G3113" s="43" t="s">
        <v>275</v>
      </c>
      <c r="H3113" s="43" t="s">
        <v>275</v>
      </c>
      <c r="I3113" s="43" t="s">
        <v>275</v>
      </c>
      <c r="J3113" s="45" t="s">
        <v>275</v>
      </c>
      <c r="K3113" s="43">
        <v>1</v>
      </c>
      <c r="L3113" s="83" t="s">
        <v>275</v>
      </c>
      <c r="M3113" s="43" t="str">
        <f>IF(L3113="NA","NA",2)</f>
        <v>NA</v>
      </c>
      <c r="N3113" s="43" t="s">
        <v>275</v>
      </c>
    </row>
    <row r="3114" spans="1:14" s="43" customFormat="1" x14ac:dyDescent="0.35">
      <c r="A3114" s="43" t="s">
        <v>361</v>
      </c>
      <c r="B3114" s="43" t="s">
        <v>940</v>
      </c>
      <c r="C3114" s="43">
        <v>3</v>
      </c>
      <c r="D3114" s="43">
        <v>2018</v>
      </c>
      <c r="E3114" s="43" t="s">
        <v>275</v>
      </c>
      <c r="F3114" s="43" t="s">
        <v>275</v>
      </c>
      <c r="G3114" s="43" t="s">
        <v>275</v>
      </c>
      <c r="H3114" s="43" t="s">
        <v>275</v>
      </c>
      <c r="I3114" s="43" t="s">
        <v>275</v>
      </c>
      <c r="J3114" s="43" t="s">
        <v>275</v>
      </c>
      <c r="K3114" s="43" t="s">
        <v>275</v>
      </c>
      <c r="L3114" s="43">
        <v>2</v>
      </c>
      <c r="M3114" s="43">
        <v>1</v>
      </c>
      <c r="N3114" s="43">
        <v>2</v>
      </c>
    </row>
    <row r="3115" spans="1:14" s="43" customFormat="1" x14ac:dyDescent="0.35">
      <c r="A3115" s="43" t="s">
        <v>361</v>
      </c>
      <c r="B3115" s="43" t="s">
        <v>107</v>
      </c>
      <c r="C3115" s="43">
        <v>2</v>
      </c>
      <c r="D3115" s="43">
        <v>2018</v>
      </c>
      <c r="E3115" s="43" t="s">
        <v>275</v>
      </c>
      <c r="F3115" s="43" t="s">
        <v>275</v>
      </c>
      <c r="G3115" s="43" t="s">
        <v>275</v>
      </c>
      <c r="H3115" s="43" t="s">
        <v>275</v>
      </c>
      <c r="I3115" s="43" t="s">
        <v>275</v>
      </c>
      <c r="J3115" s="43" t="s">
        <v>275</v>
      </c>
      <c r="K3115" s="43">
        <v>1</v>
      </c>
      <c r="L3115" s="43" t="s">
        <v>275</v>
      </c>
      <c r="M3115" s="43" t="s">
        <v>275</v>
      </c>
      <c r="N3115" s="43" t="s">
        <v>275</v>
      </c>
    </row>
    <row r="3116" spans="1:14" s="43" customFormat="1" x14ac:dyDescent="0.35">
      <c r="A3116" s="43" t="s">
        <v>361</v>
      </c>
      <c r="B3116" s="43" t="s">
        <v>3698</v>
      </c>
      <c r="C3116" s="43">
        <v>1</v>
      </c>
      <c r="D3116" s="43">
        <v>2018</v>
      </c>
      <c r="E3116" s="43">
        <v>1</v>
      </c>
      <c r="F3116" s="43">
        <v>5</v>
      </c>
      <c r="G3116" s="43" t="str">
        <f>IF(F3116=1,"CODIEREN!","NA")</f>
        <v>NA</v>
      </c>
      <c r="H3116" s="43">
        <v>3</v>
      </c>
      <c r="I3116" s="43">
        <v>2</v>
      </c>
      <c r="J3116" s="45">
        <v>0</v>
      </c>
      <c r="K3116" s="43" t="s">
        <v>275</v>
      </c>
      <c r="L3116" s="43" t="str">
        <f>IF(OR(C3116=1,C3116=2),"NA","Codieren!")</f>
        <v>NA</v>
      </c>
      <c r="M3116" s="43" t="str">
        <f>IF(L3116="NA","NA","Codieren!")</f>
        <v>NA</v>
      </c>
      <c r="N3116" s="43" t="str">
        <f>IF(OR(M3116="NA",M3116=2),"NA","Codieren!")</f>
        <v>NA</v>
      </c>
    </row>
    <row r="3117" spans="1:14" s="43" customFormat="1" x14ac:dyDescent="0.35">
      <c r="A3117" s="43" t="s">
        <v>2001</v>
      </c>
      <c r="B3117" s="43" t="s">
        <v>1999</v>
      </c>
      <c r="C3117" s="43">
        <v>1</v>
      </c>
      <c r="D3117" s="43">
        <v>2015</v>
      </c>
      <c r="E3117" s="43">
        <v>2</v>
      </c>
      <c r="F3117" s="43">
        <v>2</v>
      </c>
      <c r="G3117" s="43" t="str">
        <f>IF(F3117=1,"CODIEREN!","NA")</f>
        <v>NA</v>
      </c>
      <c r="H3117" s="43">
        <v>1</v>
      </c>
      <c r="I3117" s="43">
        <v>2</v>
      </c>
      <c r="J3117" s="45">
        <v>0</v>
      </c>
      <c r="K3117" s="43" t="str">
        <f>IF(OR(C3117=1,C3117=3),"NA","Codieren!")</f>
        <v>NA</v>
      </c>
      <c r="L3117" s="43" t="str">
        <f>IF(OR(C3117=1,C3117=2),"NA","Codieren!")</f>
        <v>NA</v>
      </c>
      <c r="M3117" s="43" t="str">
        <f>IF(L3117="NA","NA","Codieren!")</f>
        <v>NA</v>
      </c>
      <c r="N3117" s="43" t="str">
        <f>IF(OR(M3117="NA",M3117=2),"NA","Codieren!")</f>
        <v>NA</v>
      </c>
    </row>
    <row r="3118" spans="1:14" s="43" customFormat="1" x14ac:dyDescent="0.35">
      <c r="A3118" s="43" t="s">
        <v>2001</v>
      </c>
      <c r="B3118" s="43" t="s">
        <v>10</v>
      </c>
      <c r="C3118" s="43">
        <v>2</v>
      </c>
      <c r="D3118" s="43">
        <v>2015</v>
      </c>
      <c r="E3118" s="43" t="str">
        <f>IF(OR(C3118=2,C3118=3),"NA","Codieren!")</f>
        <v>NA</v>
      </c>
      <c r="F3118" s="43" t="str">
        <f>IF(OR(C3118=2,C3118=3),"NA","Codieren!")</f>
        <v>NA</v>
      </c>
      <c r="G3118" s="43" t="str">
        <f>IF(F3118=1,"CODIEREN!","NA")</f>
        <v>NA</v>
      </c>
      <c r="H3118" s="43" t="str">
        <f>IF(OR(C3118=2,C3118=3),"NA","Codieren!")</f>
        <v>NA</v>
      </c>
      <c r="I3118" s="43" t="str">
        <f>IF(OR(C3118=2,C3118=3),"NA","Codieren!")</f>
        <v>NA</v>
      </c>
      <c r="J3118" s="45" t="str">
        <f>IF(OR(C3118=2,C3118=3),"NA","Codieren!")</f>
        <v>NA</v>
      </c>
      <c r="K3118" s="43" t="s">
        <v>275</v>
      </c>
      <c r="L3118" s="43" t="str">
        <f>IF(OR(C3118=1,C3118=2),"NA","Codieren!")</f>
        <v>NA</v>
      </c>
      <c r="M3118" s="43" t="str">
        <f>IF(L3118="NA","NA","Codieren!")</f>
        <v>NA</v>
      </c>
      <c r="N3118" s="43" t="str">
        <f>IF(OR(M3118="NA",M3118=2),"NA","Codieren!")</f>
        <v>NA</v>
      </c>
    </row>
    <row r="3119" spans="1:14" s="43" customFormat="1" x14ac:dyDescent="0.35">
      <c r="A3119" s="43" t="s">
        <v>982</v>
      </c>
      <c r="B3119" s="43" t="s">
        <v>940</v>
      </c>
      <c r="C3119" s="43">
        <v>1</v>
      </c>
      <c r="D3119" s="43">
        <v>2018</v>
      </c>
      <c r="E3119" s="43">
        <v>1</v>
      </c>
      <c r="F3119" s="43">
        <v>4</v>
      </c>
      <c r="G3119" s="43" t="s">
        <v>275</v>
      </c>
      <c r="H3119" s="43">
        <v>1</v>
      </c>
      <c r="I3119" s="43">
        <v>2</v>
      </c>
      <c r="J3119" s="45">
        <v>5000</v>
      </c>
      <c r="K3119" s="43" t="s">
        <v>275</v>
      </c>
      <c r="L3119" s="43" t="s">
        <v>275</v>
      </c>
      <c r="M3119" s="43" t="s">
        <v>275</v>
      </c>
      <c r="N3119" s="43" t="s">
        <v>275</v>
      </c>
    </row>
    <row r="3120" spans="1:14" x14ac:dyDescent="0.35">
      <c r="A3120" s="43" t="s">
        <v>982</v>
      </c>
      <c r="B3120" s="43" t="s">
        <v>83</v>
      </c>
      <c r="C3120">
        <v>2</v>
      </c>
      <c r="D3120" s="43">
        <v>2018</v>
      </c>
      <c r="E3120" s="43" t="s">
        <v>275</v>
      </c>
      <c r="F3120" s="43" t="s">
        <v>275</v>
      </c>
      <c r="G3120" s="43" t="s">
        <v>275</v>
      </c>
      <c r="H3120" s="43" t="s">
        <v>275</v>
      </c>
      <c r="I3120" s="43" t="s">
        <v>275</v>
      </c>
      <c r="J3120" s="43" t="s">
        <v>275</v>
      </c>
      <c r="K3120" s="43" t="s">
        <v>275</v>
      </c>
      <c r="L3120" s="43" t="s">
        <v>275</v>
      </c>
      <c r="M3120" s="43" t="s">
        <v>275</v>
      </c>
      <c r="N3120" s="43" t="s">
        <v>275</v>
      </c>
    </row>
    <row r="3121" spans="1:14" x14ac:dyDescent="0.35">
      <c r="A3121" s="43" t="s">
        <v>3354</v>
      </c>
      <c r="B3121" s="46" t="s">
        <v>3349</v>
      </c>
      <c r="C3121">
        <v>1</v>
      </c>
      <c r="D3121" s="43">
        <v>2015</v>
      </c>
      <c r="E3121" s="43">
        <v>1</v>
      </c>
      <c r="F3121" s="43">
        <v>4</v>
      </c>
      <c r="G3121" s="43" t="str">
        <f>IF(F3121=1,"CODIEREN!","NA")</f>
        <v>NA</v>
      </c>
      <c r="H3121" s="43">
        <v>1</v>
      </c>
      <c r="I3121" s="43">
        <v>2</v>
      </c>
      <c r="J3121" s="45">
        <v>5000</v>
      </c>
      <c r="K3121" s="43" t="str">
        <f>IF(OR(C3121=1,C3121=3),"NA","Codieren!")</f>
        <v>NA</v>
      </c>
      <c r="L3121" s="43" t="str">
        <f>IF(OR(C3121=1,C3121=2),"NA","Codieren!")</f>
        <v>NA</v>
      </c>
      <c r="M3121" s="43" t="str">
        <f>IF(L3121="NA","NA","Codieren!")</f>
        <v>NA</v>
      </c>
      <c r="N3121" s="43" t="str">
        <f>IF(OR(M3121="NA",M3121=2),"NA","Codieren!")</f>
        <v>NA</v>
      </c>
    </row>
    <row r="3122" spans="1:14" x14ac:dyDescent="0.35">
      <c r="A3122" s="43" t="s">
        <v>3354</v>
      </c>
      <c r="B3122" s="46" t="s">
        <v>1012</v>
      </c>
      <c r="C3122">
        <v>2</v>
      </c>
      <c r="D3122" s="43">
        <v>2015</v>
      </c>
      <c r="E3122" s="43" t="str">
        <f>IF(OR(C3122=2,C3122=3),"NA","Codieren!")</f>
        <v>NA</v>
      </c>
      <c r="F3122" s="43" t="str">
        <f>IF(OR(C3122=2,C3122=3),"NA","Codieren!")</f>
        <v>NA</v>
      </c>
      <c r="G3122" s="43" t="str">
        <f>IF(F3122=1,"CODIEREN!","NA")</f>
        <v>NA</v>
      </c>
      <c r="H3122" s="43" t="str">
        <f>IF(OR(C3122=2,C3122=3),"NA","Codieren!")</f>
        <v>NA</v>
      </c>
      <c r="I3122" s="43" t="str">
        <f>IF(OR(C3122=2,C3122=3),"NA","Codieren!")</f>
        <v>NA</v>
      </c>
      <c r="J3122" s="45" t="str">
        <f>IF(OR(C3122=2,C3122=3),"NA","Codieren!")</f>
        <v>NA</v>
      </c>
      <c r="K3122" s="43" t="s">
        <v>275</v>
      </c>
      <c r="L3122" s="43" t="str">
        <f>IF(OR(C3122=1,C3122=2),"NA","Codieren!")</f>
        <v>NA</v>
      </c>
      <c r="M3122" s="43" t="str">
        <f>IF(L3122="NA","NA","Codieren!")</f>
        <v>NA</v>
      </c>
      <c r="N3122" s="43" t="str">
        <f>IF(OR(M3122="NA",M3122=2),"NA","Codieren!")</f>
        <v>NA</v>
      </c>
    </row>
    <row r="3123" spans="1:14" x14ac:dyDescent="0.35">
      <c r="A3123" s="43" t="s">
        <v>3776</v>
      </c>
      <c r="B3123" t="s">
        <v>3698</v>
      </c>
      <c r="C3123">
        <v>3</v>
      </c>
      <c r="D3123" s="43">
        <v>2019</v>
      </c>
      <c r="E3123" s="43" t="str">
        <f>IF(OR(C3123=2,C3123=3),"NA","Codieren!")</f>
        <v>NA</v>
      </c>
      <c r="F3123" s="43" t="str">
        <f>IF(OR(C3123=2,C3123=3),"NA","Codieren!")</f>
        <v>NA</v>
      </c>
      <c r="G3123" s="43" t="str">
        <f>IF(F3123=1,"CODIEREN!","NA")</f>
        <v>NA</v>
      </c>
      <c r="H3123" s="43" t="str">
        <f>IF(OR(C3123=2,C3123=3),"NA","Codieren!")</f>
        <v>NA</v>
      </c>
      <c r="I3123" s="43" t="str">
        <f>IF(OR(C3123=2,C3123=3),"NA","Codieren!")</f>
        <v>NA</v>
      </c>
      <c r="J3123" s="45" t="str">
        <f>IF(OR(C3123=2,C3123=3),"NA","Codieren!")</f>
        <v>NA</v>
      </c>
      <c r="K3123" s="43" t="str">
        <f>IF(OR(C3123=1,C3123=3),"NA","Codieren!")</f>
        <v>NA</v>
      </c>
      <c r="L3123" s="43">
        <v>2</v>
      </c>
      <c r="M3123" s="43">
        <v>2</v>
      </c>
      <c r="N3123" s="43" t="str">
        <f>IF(OR(M3123="NA",M3123=2),"NA","Codieren!")</f>
        <v>NA</v>
      </c>
    </row>
    <row r="3124" spans="1:14" x14ac:dyDescent="0.35">
      <c r="A3124" s="43" t="s">
        <v>3776</v>
      </c>
      <c r="B3124" t="s">
        <v>757</v>
      </c>
      <c r="C3124">
        <v>2</v>
      </c>
      <c r="D3124" s="43">
        <v>2019</v>
      </c>
      <c r="E3124" s="43" t="str">
        <f>IF(OR(C3124=2,C3124=3),"NA","Codieren!")</f>
        <v>NA</v>
      </c>
      <c r="F3124" s="43" t="str">
        <f>IF(OR(C3124=2,C3124=3),"NA","Codieren!")</f>
        <v>NA</v>
      </c>
      <c r="G3124" s="43" t="str">
        <f>IF(F3124=1,"CODIEREN!","NA")</f>
        <v>NA</v>
      </c>
      <c r="H3124" s="43" t="str">
        <f>IF(OR(C3124=2,C3124=3),"NA","Codieren!")</f>
        <v>NA</v>
      </c>
      <c r="I3124" s="43" t="str">
        <f>IF(OR(C3124=2,C3124=3),"NA","Codieren!")</f>
        <v>NA</v>
      </c>
      <c r="J3124" s="45" t="str">
        <f>IF(OR(C3124=2,C3124=3),"NA","Codieren!")</f>
        <v>NA</v>
      </c>
      <c r="K3124" s="43" t="s">
        <v>275</v>
      </c>
      <c r="L3124" s="43" t="str">
        <f>IF(OR(C3124=1,C3124=2),"NA","Codieren!")</f>
        <v>NA</v>
      </c>
      <c r="M3124" s="43" t="str">
        <f>IF(L3124="NA","NA","Codieren!")</f>
        <v>NA</v>
      </c>
      <c r="N3124" s="43" t="str">
        <f>IF(OR(M3124="NA",M3124=2),"NA","Codieren!")</f>
        <v>NA</v>
      </c>
    </row>
    <row r="3125" spans="1:14" x14ac:dyDescent="0.35">
      <c r="A3125" s="43" t="s">
        <v>3776</v>
      </c>
      <c r="B3125" t="s">
        <v>3698</v>
      </c>
      <c r="C3125">
        <v>1</v>
      </c>
      <c r="D3125" s="43">
        <v>2018</v>
      </c>
      <c r="E3125" s="43">
        <v>1</v>
      </c>
      <c r="F3125" s="43">
        <v>5</v>
      </c>
      <c r="G3125" s="43" t="str">
        <f>IF(F3125=1,"CODIEREN!","NA")</f>
        <v>NA</v>
      </c>
      <c r="H3125" s="43">
        <v>1</v>
      </c>
      <c r="I3125" s="43">
        <v>2</v>
      </c>
      <c r="J3125" s="45">
        <v>0</v>
      </c>
      <c r="K3125" s="43" t="s">
        <v>275</v>
      </c>
      <c r="L3125" s="43" t="str">
        <f>IF(OR(C3125=1,C3125=2),"NA","Codieren!")</f>
        <v>NA</v>
      </c>
      <c r="M3125" s="43" t="str">
        <f>IF(L3125="NA","NA","Codieren!")</f>
        <v>NA</v>
      </c>
      <c r="N3125" s="43" t="str">
        <f>IF(OR(M3125="NA",M3125=2),"NA","Codieren!")</f>
        <v>NA</v>
      </c>
    </row>
    <row r="3126" spans="1:14" s="43" customFormat="1" x14ac:dyDescent="0.35">
      <c r="A3126" s="43" t="s">
        <v>3776</v>
      </c>
      <c r="B3126" s="43" t="s">
        <v>757</v>
      </c>
      <c r="C3126" s="43">
        <v>2</v>
      </c>
      <c r="D3126" s="43">
        <v>2018</v>
      </c>
      <c r="E3126" s="43" t="str">
        <f>IF(OR(C3126=2,C3126=3),"NA","Codieren!")</f>
        <v>NA</v>
      </c>
      <c r="F3126" s="43" t="str">
        <f>IF(OR(C3126=2,C3126=3),"NA","Codieren!")</f>
        <v>NA</v>
      </c>
      <c r="G3126" s="43" t="str">
        <f>IF(F3126=1,"CODIEREN!","NA")</f>
        <v>NA</v>
      </c>
      <c r="H3126" s="43" t="str">
        <f>IF(OR(C3126=2,C3126=3),"NA","Codieren!")</f>
        <v>NA</v>
      </c>
      <c r="I3126" s="43" t="str">
        <f>IF(OR(C3126=2,C3126=3),"NA","Codieren!")</f>
        <v>NA</v>
      </c>
      <c r="J3126" s="45" t="str">
        <f>IF(OR(C3126=2,C3126=3),"NA","Codieren!")</f>
        <v>NA</v>
      </c>
      <c r="K3126" s="43" t="s">
        <v>275</v>
      </c>
      <c r="L3126" s="43" t="str">
        <f>IF(OR(C3126=1,C3126=2),"NA","Codieren!")</f>
        <v>NA</v>
      </c>
      <c r="M3126" s="43" t="str">
        <f>IF(L3126="NA","NA","Codieren!")</f>
        <v>NA</v>
      </c>
      <c r="N3126" s="43" t="str">
        <f>IF(OR(M3126="NA",M3126=2),"NA","Codieren!")</f>
        <v>NA</v>
      </c>
    </row>
    <row r="3127" spans="1:14" s="43" customFormat="1" x14ac:dyDescent="0.35">
      <c r="A3127" s="43" t="s">
        <v>1300</v>
      </c>
      <c r="B3127" s="46" t="s">
        <v>1276</v>
      </c>
      <c r="C3127" s="43">
        <v>1</v>
      </c>
      <c r="D3127" s="43">
        <v>2016</v>
      </c>
      <c r="E3127" s="43">
        <v>1</v>
      </c>
      <c r="F3127" s="43" t="s">
        <v>275</v>
      </c>
      <c r="G3127" s="43" t="str">
        <f>IF(F3127=1,"CODIEREN!","NA")</f>
        <v>NA</v>
      </c>
      <c r="H3127" s="43">
        <v>2</v>
      </c>
      <c r="I3127" s="43">
        <v>2</v>
      </c>
      <c r="J3127" s="45">
        <v>5000</v>
      </c>
      <c r="K3127" s="43" t="str">
        <f>IF(OR(C3418=1,C3418=3),"NA","Codieren!")</f>
        <v>NA</v>
      </c>
      <c r="L3127" s="43" t="str">
        <f>IF(OR(C3127=1,C3127=2),"NA","Codieren!")</f>
        <v>NA</v>
      </c>
      <c r="M3127" s="43" t="str">
        <f>IF(L3127="NA","NA","Codieren!")</f>
        <v>NA</v>
      </c>
      <c r="N3127" s="43" t="str">
        <f>IF(OR(M3127="NA",M3127=2),"NA","Codieren!")</f>
        <v>NA</v>
      </c>
    </row>
    <row r="3128" spans="1:14" s="43" customFormat="1" x14ac:dyDescent="0.35">
      <c r="A3128" s="43" t="s">
        <v>1300</v>
      </c>
      <c r="B3128" s="46" t="s">
        <v>56</v>
      </c>
      <c r="C3128" s="43">
        <v>2</v>
      </c>
      <c r="D3128" s="43">
        <v>2016</v>
      </c>
      <c r="E3128" s="43" t="str">
        <f>IF(OR(C3128=2,C3128=3),"NA","Codieren!")</f>
        <v>NA</v>
      </c>
      <c r="F3128" s="43" t="str">
        <f>IF(OR(C3128=2,C3128=3),"NA","Codieren!")</f>
        <v>NA</v>
      </c>
      <c r="G3128" s="43" t="str">
        <f>IF(F3128=1,"CODIEREN!","NA")</f>
        <v>NA</v>
      </c>
      <c r="H3128" s="43" t="str">
        <f>IF(OR(C3128=2,C3128=3),"NA","Codieren!")</f>
        <v>NA</v>
      </c>
      <c r="I3128" s="43" t="str">
        <f>IF(OR(C3128=2,C3128=3),"NA","Codieren!")</f>
        <v>NA</v>
      </c>
      <c r="J3128" s="45" t="str">
        <f>IF(OR(C3128=2,C3128=3),"NA","Codieren!")</f>
        <v>NA</v>
      </c>
      <c r="K3128" s="43" t="s">
        <v>275</v>
      </c>
      <c r="L3128" s="43" t="str">
        <f>IF(OR(C3128=1,C3128=2),"NA","Codieren!")</f>
        <v>NA</v>
      </c>
      <c r="M3128" s="43" t="str">
        <f>IF(L3128="NA","NA","Codieren!")</f>
        <v>NA</v>
      </c>
      <c r="N3128" s="43" t="str">
        <f>IF(OR(M3128="NA",M3128=2),"NA","Codieren!")</f>
        <v>NA</v>
      </c>
    </row>
    <row r="3129" spans="1:14" s="43" customFormat="1" x14ac:dyDescent="0.35">
      <c r="A3129" s="43" t="s">
        <v>1905</v>
      </c>
      <c r="B3129" s="43" t="s">
        <v>1852</v>
      </c>
      <c r="C3129" s="43">
        <v>1</v>
      </c>
      <c r="D3129" s="43">
        <v>2017</v>
      </c>
      <c r="E3129" s="43">
        <v>2</v>
      </c>
      <c r="F3129" s="43">
        <v>5</v>
      </c>
      <c r="G3129" s="43" t="str">
        <f>IF(F3129=1,"CODIEREN!","NA")</f>
        <v>NA</v>
      </c>
      <c r="H3129" s="43">
        <v>1</v>
      </c>
      <c r="I3129" s="43">
        <v>2</v>
      </c>
      <c r="J3129" s="45">
        <v>0</v>
      </c>
      <c r="K3129" s="43" t="str">
        <f>IF(OR(C3129=1,C3129=3),"NA","Codieren!")</f>
        <v>NA</v>
      </c>
      <c r="L3129" s="43" t="str">
        <f>IF(OR(C3129=1,C3129=2),"NA","Codieren!")</f>
        <v>NA</v>
      </c>
      <c r="M3129" s="43" t="str">
        <f>IF(L3129="NA","NA","Codieren!")</f>
        <v>NA</v>
      </c>
      <c r="N3129" s="43" t="str">
        <f>IF(OR(M3129="NA",M3129=2),"NA","Codieren!")</f>
        <v>NA</v>
      </c>
    </row>
    <row r="3130" spans="1:14" s="43" customFormat="1" x14ac:dyDescent="0.35">
      <c r="A3130" s="43" t="s">
        <v>1905</v>
      </c>
      <c r="B3130" s="43" t="s">
        <v>624</v>
      </c>
      <c r="C3130" s="43">
        <v>2</v>
      </c>
      <c r="D3130" s="43">
        <v>2017</v>
      </c>
      <c r="E3130" s="43" t="str">
        <f>IF(OR(C3130=2,C3130=3),"NA","Codieren!")</f>
        <v>NA</v>
      </c>
      <c r="F3130" s="43" t="str">
        <f>IF(OR(C3130=2,C3130=3),"NA","Codieren!")</f>
        <v>NA</v>
      </c>
      <c r="G3130" s="43" t="str">
        <f>IF(F3130=1,"CODIEREN!","NA")</f>
        <v>NA</v>
      </c>
      <c r="H3130" s="43" t="str">
        <f>IF(OR(C3130=2,C3130=3),"NA","Codieren!")</f>
        <v>NA</v>
      </c>
      <c r="I3130" s="43" t="str">
        <f>IF(OR(C3130=2,C3130=3),"NA","Codieren!")</f>
        <v>NA</v>
      </c>
      <c r="J3130" s="45" t="str">
        <f>IF(OR(C3130=2,C3130=3),"NA","Codieren!")</f>
        <v>NA</v>
      </c>
      <c r="K3130" s="43" t="s">
        <v>275</v>
      </c>
      <c r="L3130" s="43" t="str">
        <f>IF(OR(C3130=1,C3130=2),"NA","Codieren!")</f>
        <v>NA</v>
      </c>
      <c r="M3130" s="43" t="str">
        <f>IF(L3130="NA","NA","Codieren!")</f>
        <v>NA</v>
      </c>
      <c r="N3130" s="43" t="str">
        <f>IF(OR(M3130="NA",M3130=2),"NA","Codieren!")</f>
        <v>NA</v>
      </c>
    </row>
    <row r="3131" spans="1:14" s="43" customFormat="1" x14ac:dyDescent="0.35">
      <c r="A3131" s="43" t="s">
        <v>2133</v>
      </c>
      <c r="B3131" s="44" t="s">
        <v>1999</v>
      </c>
      <c r="C3131" s="43">
        <v>1</v>
      </c>
      <c r="D3131" s="43">
        <v>2017</v>
      </c>
      <c r="E3131" s="43">
        <v>2</v>
      </c>
      <c r="F3131" s="43">
        <v>2</v>
      </c>
      <c r="G3131" s="43" t="str">
        <f>IF(F3131=1,"CODIEREN!","NA")</f>
        <v>NA</v>
      </c>
      <c r="H3131" s="43">
        <v>1</v>
      </c>
      <c r="I3131" s="43">
        <v>2</v>
      </c>
      <c r="J3131" s="45">
        <v>0</v>
      </c>
      <c r="K3131" s="43" t="str">
        <f>IF(OR(C3131=1,C3131=3),"NA","Codieren!")</f>
        <v>NA</v>
      </c>
      <c r="L3131" s="43" t="str">
        <f>IF(OR(C3131=1,C3131=2),"NA","Codieren!")</f>
        <v>NA</v>
      </c>
      <c r="M3131" s="43" t="str">
        <f>IF(L3131="NA","NA","Codieren!")</f>
        <v>NA</v>
      </c>
      <c r="N3131" s="43" t="str">
        <f>IF(OR(M3131="NA",M3131=2),"NA","Codieren!")</f>
        <v>NA</v>
      </c>
    </row>
    <row r="3132" spans="1:14" s="43" customFormat="1" x14ac:dyDescent="0.35">
      <c r="A3132" s="43" t="s">
        <v>2133</v>
      </c>
      <c r="B3132" s="44" t="s">
        <v>624</v>
      </c>
      <c r="C3132" s="43">
        <v>2</v>
      </c>
      <c r="D3132" s="43">
        <v>2017</v>
      </c>
      <c r="E3132" s="43" t="str">
        <f>IF(OR(C3132=2,C3132=3),"NA","Codieren!")</f>
        <v>NA</v>
      </c>
      <c r="F3132" s="43" t="str">
        <f>IF(OR(C3132=2,C3132=3),"NA","Codieren!")</f>
        <v>NA</v>
      </c>
      <c r="G3132" s="43" t="str">
        <f>IF(F3132=1,"CODIEREN!","NA")</f>
        <v>NA</v>
      </c>
      <c r="H3132" s="43" t="str">
        <f>IF(OR(C3132=2,C3132=3),"NA","Codieren!")</f>
        <v>NA</v>
      </c>
      <c r="I3132" s="43" t="str">
        <f>IF(OR(C3132=2,C3132=3),"NA","Codieren!")</f>
        <v>NA</v>
      </c>
      <c r="J3132" s="45" t="str">
        <f>IF(OR(C3132=2,C3132=3),"NA","Codieren!")</f>
        <v>NA</v>
      </c>
      <c r="K3132" s="43" t="s">
        <v>275</v>
      </c>
      <c r="L3132" s="43" t="str">
        <f>IF(OR(C3132=1,C3132=2),"NA","Codieren!")</f>
        <v>NA</v>
      </c>
      <c r="M3132" s="43" t="str">
        <f>IF(L3132="NA","NA","Codieren!")</f>
        <v>NA</v>
      </c>
      <c r="N3132" s="43" t="str">
        <f>IF(OR(M3132="NA",M3132=2),"NA","Codieren!")</f>
        <v>NA</v>
      </c>
    </row>
    <row r="3133" spans="1:14" s="43" customFormat="1" x14ac:dyDescent="0.35">
      <c r="A3133" s="43" t="s">
        <v>2134</v>
      </c>
      <c r="B3133" s="44" t="s">
        <v>1999</v>
      </c>
      <c r="C3133" s="43">
        <v>1</v>
      </c>
      <c r="D3133" s="43">
        <v>2017</v>
      </c>
      <c r="E3133" s="43">
        <v>2</v>
      </c>
      <c r="F3133" s="43">
        <v>2</v>
      </c>
      <c r="G3133" s="43" t="str">
        <f>IF(F3133=1,"CODIEREN!","NA")</f>
        <v>NA</v>
      </c>
      <c r="H3133" s="43">
        <v>1</v>
      </c>
      <c r="I3133" s="43">
        <v>2</v>
      </c>
      <c r="J3133" s="45">
        <v>0</v>
      </c>
      <c r="K3133" s="43" t="str">
        <f>IF(OR(C3133=1,C3133=3),"NA","Codieren!")</f>
        <v>NA</v>
      </c>
      <c r="L3133" s="43" t="str">
        <f>IF(OR(C3133=1,C3133=2),"NA","Codieren!")</f>
        <v>NA</v>
      </c>
      <c r="M3133" s="43" t="str">
        <f>IF(L3133="NA","NA","Codieren!")</f>
        <v>NA</v>
      </c>
      <c r="N3133" s="43" t="str">
        <f>IF(OR(M3133="NA",M3133=2),"NA","Codieren!")</f>
        <v>NA</v>
      </c>
    </row>
    <row r="3134" spans="1:14" x14ac:dyDescent="0.35">
      <c r="A3134" s="43" t="s">
        <v>2134</v>
      </c>
      <c r="B3134" s="44" t="s">
        <v>624</v>
      </c>
      <c r="C3134">
        <v>2</v>
      </c>
      <c r="D3134" s="43">
        <v>2017</v>
      </c>
      <c r="E3134" s="43" t="str">
        <f>IF(OR(C3134=2,C3134=3),"NA","Codieren!")</f>
        <v>NA</v>
      </c>
      <c r="F3134" s="43" t="str">
        <f>IF(OR(C3134=2,C3134=3),"NA","Codieren!")</f>
        <v>NA</v>
      </c>
      <c r="G3134" s="43" t="str">
        <f>IF(F3134=1,"CODIEREN!","NA")</f>
        <v>NA</v>
      </c>
      <c r="H3134" s="43" t="str">
        <f>IF(OR(C3134=2,C3134=3),"NA","Codieren!")</f>
        <v>NA</v>
      </c>
      <c r="I3134" s="43" t="str">
        <f>IF(OR(C3134=2,C3134=3),"NA","Codieren!")</f>
        <v>NA</v>
      </c>
      <c r="J3134" s="45" t="str">
        <f>IF(OR(C3134=2,C3134=3),"NA","Codieren!")</f>
        <v>NA</v>
      </c>
      <c r="K3134" s="43" t="s">
        <v>275</v>
      </c>
      <c r="L3134" s="43" t="str">
        <f>IF(OR(C3134=1,C3134=2),"NA","Codieren!")</f>
        <v>NA</v>
      </c>
      <c r="M3134" s="43" t="str">
        <f>IF(L3134="NA","NA","Codieren!")</f>
        <v>NA</v>
      </c>
      <c r="N3134" s="43" t="str">
        <f>IF(OR(M3134="NA",M3134=2),"NA","Codieren!")</f>
        <v>NA</v>
      </c>
    </row>
    <row r="3135" spans="1:14" x14ac:dyDescent="0.35">
      <c r="A3135" s="43" t="s">
        <v>367</v>
      </c>
      <c r="B3135" s="44" t="s">
        <v>359</v>
      </c>
      <c r="C3135" s="44">
        <v>3</v>
      </c>
      <c r="D3135" s="44">
        <v>2019</v>
      </c>
      <c r="E3135" s="43" t="s">
        <v>275</v>
      </c>
      <c r="F3135" s="43" t="s">
        <v>275</v>
      </c>
      <c r="G3135" s="43" t="s">
        <v>275</v>
      </c>
      <c r="H3135" s="43" t="s">
        <v>275</v>
      </c>
      <c r="I3135" s="43" t="s">
        <v>275</v>
      </c>
      <c r="J3135" s="45" t="s">
        <v>275</v>
      </c>
      <c r="K3135" s="43" t="s">
        <v>275</v>
      </c>
      <c r="L3135" s="26">
        <v>2</v>
      </c>
      <c r="M3135" s="43">
        <f>IF(L3135="NA","NA",2)</f>
        <v>2</v>
      </c>
      <c r="N3135" s="43" t="s">
        <v>275</v>
      </c>
    </row>
    <row r="3136" spans="1:14" x14ac:dyDescent="0.35">
      <c r="A3136" s="43" t="s">
        <v>367</v>
      </c>
      <c r="B3136" s="44" t="s">
        <v>375</v>
      </c>
      <c r="C3136" s="44">
        <v>2</v>
      </c>
      <c r="D3136" s="44">
        <v>2019</v>
      </c>
      <c r="E3136" s="43" t="s">
        <v>275</v>
      </c>
      <c r="F3136" s="43" t="s">
        <v>275</v>
      </c>
      <c r="G3136" s="43" t="s">
        <v>275</v>
      </c>
      <c r="H3136" s="43" t="s">
        <v>275</v>
      </c>
      <c r="I3136" s="43" t="s">
        <v>275</v>
      </c>
      <c r="J3136" s="45" t="s">
        <v>275</v>
      </c>
      <c r="K3136" s="43" t="s">
        <v>275</v>
      </c>
      <c r="L3136" s="83" t="s">
        <v>275</v>
      </c>
      <c r="M3136" s="43" t="str">
        <f>IF(L3136="NA","NA",2)</f>
        <v>NA</v>
      </c>
      <c r="N3136" s="43" t="s">
        <v>275</v>
      </c>
    </row>
    <row r="3137" spans="1:14" x14ac:dyDescent="0.35">
      <c r="A3137" s="43" t="s">
        <v>3849</v>
      </c>
      <c r="B3137" s="43" t="s">
        <v>3698</v>
      </c>
      <c r="C3137" s="43">
        <v>3</v>
      </c>
      <c r="D3137" s="43">
        <v>2018</v>
      </c>
      <c r="E3137" s="43" t="str">
        <f>IF(OR(C3137=2,C3137=3),"NA","Codieren!")</f>
        <v>NA</v>
      </c>
      <c r="F3137" s="43" t="str">
        <f>IF(OR(C3137=2,C3137=3),"NA","Codieren!")</f>
        <v>NA</v>
      </c>
      <c r="G3137" s="43" t="str">
        <f>IF(F3137=1,"CODIEREN!","NA")</f>
        <v>NA</v>
      </c>
      <c r="H3137" s="43" t="str">
        <f>IF(OR(C3137=2,C3137=3),"NA","Codieren!")</f>
        <v>NA</v>
      </c>
      <c r="I3137" s="43" t="str">
        <f>IF(OR(C3137=2,C3137=3),"NA","Codieren!")</f>
        <v>NA</v>
      </c>
      <c r="J3137" s="45" t="str">
        <f>IF(OR(C3137=2,C3137=3),"NA","Codieren!")</f>
        <v>NA</v>
      </c>
      <c r="K3137" s="43" t="s">
        <v>275</v>
      </c>
      <c r="L3137" s="43">
        <v>2</v>
      </c>
      <c r="M3137" s="43">
        <v>2</v>
      </c>
      <c r="N3137" s="43" t="str">
        <f>IF(OR(M3137="NA",M3137=2),"NA","Codieren!")</f>
        <v>NA</v>
      </c>
    </row>
    <row r="3138" spans="1:14" x14ac:dyDescent="0.35">
      <c r="A3138" s="43" t="s">
        <v>3849</v>
      </c>
      <c r="B3138" s="43" t="s">
        <v>618</v>
      </c>
      <c r="C3138" s="43">
        <v>2</v>
      </c>
      <c r="D3138" s="43">
        <v>2018</v>
      </c>
      <c r="E3138" s="43" t="str">
        <f>IF(OR(C3138=2,C3138=3),"NA","Codieren!")</f>
        <v>NA</v>
      </c>
      <c r="F3138" s="43" t="str">
        <f>IF(OR(C3138=2,C3138=3),"NA","Codieren!")</f>
        <v>NA</v>
      </c>
      <c r="G3138" s="43" t="str">
        <f>IF(F3138=1,"CODIEREN!","NA")</f>
        <v>NA</v>
      </c>
      <c r="H3138" s="43" t="str">
        <f>IF(OR(C3138=2,C3138=3),"NA","Codieren!")</f>
        <v>NA</v>
      </c>
      <c r="I3138" s="43" t="str">
        <f>IF(OR(C3138=2,C3138=3),"NA","Codieren!")</f>
        <v>NA</v>
      </c>
      <c r="J3138" s="45" t="str">
        <f>IF(OR(C3138=2,C3138=3),"NA","Codieren!")</f>
        <v>NA</v>
      </c>
      <c r="K3138" s="43" t="s">
        <v>275</v>
      </c>
      <c r="L3138" s="43" t="str">
        <f>IF(OR(C3138=1,C3138=2),"NA","Codieren!")</f>
        <v>NA</v>
      </c>
      <c r="M3138" s="43" t="str">
        <f>IF(L3138="NA","NA","Codieren!")</f>
        <v>NA</v>
      </c>
      <c r="N3138" s="43" t="str">
        <f>IF(OR(M3138="NA",M3138=2),"NA","Codieren!")</f>
        <v>NA</v>
      </c>
    </row>
    <row r="3139" spans="1:14" x14ac:dyDescent="0.35">
      <c r="A3139" s="43" t="s">
        <v>3849</v>
      </c>
      <c r="B3139" t="s">
        <v>3698</v>
      </c>
      <c r="C3139">
        <v>1</v>
      </c>
      <c r="D3139" s="43">
        <v>2017</v>
      </c>
      <c r="E3139" s="43">
        <v>1</v>
      </c>
      <c r="F3139" s="43">
        <v>5</v>
      </c>
      <c r="G3139" s="43" t="str">
        <f>IF(F3139=1,"CODIEREN!","NA")</f>
        <v>NA</v>
      </c>
      <c r="H3139" s="43">
        <v>1</v>
      </c>
      <c r="I3139" s="43">
        <v>2</v>
      </c>
      <c r="J3139" s="45">
        <v>0</v>
      </c>
      <c r="K3139" s="43" t="s">
        <v>275</v>
      </c>
      <c r="L3139" s="43" t="str">
        <f>IF(OR(C3139=1,C3139=2),"NA","Codieren!")</f>
        <v>NA</v>
      </c>
      <c r="M3139" s="43" t="str">
        <f>IF(L3139="NA","NA","Codieren!")</f>
        <v>NA</v>
      </c>
      <c r="N3139" s="43" t="str">
        <f>IF(OR(M3139="NA",M3139=2),"NA","Codieren!")</f>
        <v>NA</v>
      </c>
    </row>
    <row r="3140" spans="1:14" x14ac:dyDescent="0.35">
      <c r="A3140" s="43" t="s">
        <v>3849</v>
      </c>
      <c r="B3140" s="43" t="s">
        <v>618</v>
      </c>
      <c r="C3140" s="43">
        <v>2</v>
      </c>
      <c r="D3140" s="43">
        <v>2017</v>
      </c>
      <c r="E3140" s="43" t="str">
        <f>IF(OR(C3140=2,C3140=3),"NA","Codieren!")</f>
        <v>NA</v>
      </c>
      <c r="F3140" s="43" t="str">
        <f>IF(OR(C3140=2,C3140=3),"NA","Codieren!")</f>
        <v>NA</v>
      </c>
      <c r="G3140" s="43" t="str">
        <f>IF(F3140=1,"CODIEREN!","NA")</f>
        <v>NA</v>
      </c>
      <c r="H3140" s="43" t="str">
        <f>IF(OR(C3140=2,C3140=3),"NA","Codieren!")</f>
        <v>NA</v>
      </c>
      <c r="I3140" s="43" t="str">
        <f>IF(OR(C3140=2,C3140=3),"NA","Codieren!")</f>
        <v>NA</v>
      </c>
      <c r="J3140" s="45" t="str">
        <f>IF(OR(C3140=2,C3140=3),"NA","Codieren!")</f>
        <v>NA</v>
      </c>
      <c r="K3140" s="43" t="s">
        <v>275</v>
      </c>
      <c r="L3140" s="43" t="str">
        <f>IF(OR(C3140=1,C3140=2),"NA","Codieren!")</f>
        <v>NA</v>
      </c>
      <c r="M3140" s="43" t="str">
        <f>IF(L3140="NA","NA","Codieren!")</f>
        <v>NA</v>
      </c>
      <c r="N3140" s="43" t="str">
        <f>IF(OR(M3140="NA",M3140=2),"NA","Codieren!")</f>
        <v>NA</v>
      </c>
    </row>
    <row r="3141" spans="1:14" x14ac:dyDescent="0.35">
      <c r="A3141" s="43" t="s">
        <v>3678</v>
      </c>
      <c r="B3141" t="s">
        <v>940</v>
      </c>
      <c r="C3141" s="43">
        <v>1</v>
      </c>
      <c r="D3141" s="43">
        <v>2015</v>
      </c>
      <c r="E3141" s="43">
        <v>2</v>
      </c>
      <c r="F3141" s="43">
        <v>3</v>
      </c>
      <c r="G3141" s="43" t="str">
        <f>IF(F3141=1,"CODIEREN!","NA")</f>
        <v>NA</v>
      </c>
      <c r="H3141" s="43">
        <v>1</v>
      </c>
      <c r="I3141" s="43">
        <v>2</v>
      </c>
      <c r="J3141" s="45">
        <v>5000</v>
      </c>
      <c r="K3141" s="43" t="str">
        <f>IF(OR(C3141=1,C3141=3),"NA","Codieren!")</f>
        <v>NA</v>
      </c>
      <c r="L3141" s="43" t="str">
        <f>IF(OR(C3141=1,C3141=2),"NA","Codieren!")</f>
        <v>NA</v>
      </c>
      <c r="M3141" s="43" t="str">
        <f>IF(L3141="NA","NA","Codieren!")</f>
        <v>NA</v>
      </c>
      <c r="N3141" s="43" t="str">
        <f>IF(OR(M3141="NA",M3141=2),"NA","Codieren!")</f>
        <v>NA</v>
      </c>
    </row>
    <row r="3142" spans="1:14" x14ac:dyDescent="0.35">
      <c r="A3142" s="43" t="s">
        <v>3678</v>
      </c>
      <c r="B3142" t="s">
        <v>129</v>
      </c>
      <c r="C3142" s="43">
        <v>2</v>
      </c>
      <c r="D3142" s="43">
        <v>2015</v>
      </c>
      <c r="E3142" s="43" t="str">
        <f>IF(OR(C3142=2,C3142=3),"NA","Codieren!")</f>
        <v>NA</v>
      </c>
      <c r="F3142" s="43" t="str">
        <f>IF(OR(C3142=2,C3142=3),"NA","Codieren!")</f>
        <v>NA</v>
      </c>
      <c r="G3142" s="43" t="str">
        <f>IF(F3142=1,"CODIEREN!","NA")</f>
        <v>NA</v>
      </c>
      <c r="H3142" s="43" t="str">
        <f>IF(OR(C3142=2,C3142=3),"NA","Codieren!")</f>
        <v>NA</v>
      </c>
      <c r="I3142" s="43" t="str">
        <f>IF(OR(C3142=2,C3142=3),"NA","Codieren!")</f>
        <v>NA</v>
      </c>
      <c r="J3142" s="45" t="str">
        <f>IF(OR(C3142=2,C3142=3),"NA","Codieren!")</f>
        <v>NA</v>
      </c>
      <c r="K3142" s="43" t="s">
        <v>275</v>
      </c>
      <c r="L3142" s="43" t="str">
        <f>IF(OR(C3142=1,C3142=2),"NA","Codieren!")</f>
        <v>NA</v>
      </c>
      <c r="M3142" s="43" t="str">
        <f>IF(L3142="NA","NA","Codieren!")</f>
        <v>NA</v>
      </c>
      <c r="N3142" s="43" t="str">
        <f>IF(OR(M3142="NA",M3142=2),"NA","Codieren!")</f>
        <v>NA</v>
      </c>
    </row>
    <row r="3143" spans="1:14" x14ac:dyDescent="0.35">
      <c r="A3143" s="43" t="s">
        <v>850</v>
      </c>
      <c r="B3143" s="44" t="s">
        <v>566</v>
      </c>
      <c r="C3143" s="43">
        <v>1</v>
      </c>
      <c r="D3143" s="32">
        <v>2017</v>
      </c>
      <c r="E3143" s="43">
        <v>2</v>
      </c>
      <c r="F3143" s="43">
        <v>2</v>
      </c>
      <c r="G3143" s="43" t="str">
        <f>IF(F3143=1,"CODIEREN!","NA")</f>
        <v>NA</v>
      </c>
      <c r="H3143" s="43">
        <v>1</v>
      </c>
      <c r="I3143" s="43">
        <v>2</v>
      </c>
      <c r="J3143" s="45">
        <v>0</v>
      </c>
      <c r="K3143" s="43" t="str">
        <f>IF(OR(C3143=1,C3143=3),"NA","Codieren!")</f>
        <v>NA</v>
      </c>
      <c r="L3143" s="43" t="str">
        <f>IF(OR(C3143=1,C3143=2),"NA","Codieren!")</f>
        <v>NA</v>
      </c>
      <c r="M3143" s="43" t="str">
        <f>IF(L3143="NA","NA","Codieren!")</f>
        <v>NA</v>
      </c>
      <c r="N3143" s="43" t="str">
        <f>IF(OR(M3143="NA",M3143=2),"NA","Codieren!")</f>
        <v>NA</v>
      </c>
    </row>
    <row r="3144" spans="1:14" s="43" customFormat="1" x14ac:dyDescent="0.35">
      <c r="A3144" s="43" t="s">
        <v>850</v>
      </c>
      <c r="B3144" s="44" t="s">
        <v>66</v>
      </c>
      <c r="C3144" s="43">
        <v>2</v>
      </c>
      <c r="D3144" s="32">
        <v>2017</v>
      </c>
      <c r="E3144" s="43" t="str">
        <f>IF(OR(C3144=2,C3144=3),"NA","Codieren!")</f>
        <v>NA</v>
      </c>
      <c r="F3144" s="43" t="str">
        <f>IF(OR(C3144=2,C3144=3),"NA","Codieren!")</f>
        <v>NA</v>
      </c>
      <c r="G3144" s="43" t="str">
        <f>IF(F3144=1,"CODIEREN!","NA")</f>
        <v>NA</v>
      </c>
      <c r="H3144" s="43" t="str">
        <f>IF(OR(C3144=2,C3144=3),"NA","Codieren!")</f>
        <v>NA</v>
      </c>
      <c r="I3144" s="43" t="str">
        <f>IF(OR(C3144=2,C3144=3),"NA","Codieren!")</f>
        <v>NA</v>
      </c>
      <c r="J3144" s="45" t="str">
        <f>IF(OR(C3144=2,C3144=3),"NA","Codieren!")</f>
        <v>NA</v>
      </c>
      <c r="K3144" s="43">
        <v>5</v>
      </c>
      <c r="L3144" s="43" t="str">
        <f>IF(OR(C3144=1,C3144=2),"NA","Codieren!")</f>
        <v>NA</v>
      </c>
      <c r="M3144" s="43" t="str">
        <f>IF(L3144="NA","NA","Codieren!")</f>
        <v>NA</v>
      </c>
      <c r="N3144" s="43" t="str">
        <f>IF(OR(M3144="NA",M3144=2),"NA","Codieren!")</f>
        <v>NA</v>
      </c>
    </row>
    <row r="3145" spans="1:14" s="43" customFormat="1" x14ac:dyDescent="0.35">
      <c r="A3145" s="43" t="s">
        <v>1560</v>
      </c>
      <c r="B3145" s="43" t="s">
        <v>1553</v>
      </c>
      <c r="C3145" s="43">
        <v>3</v>
      </c>
      <c r="D3145" s="43">
        <v>2019</v>
      </c>
      <c r="E3145" s="43" t="str">
        <f>IF(OR(C3145=2,C3145=3),"NA","Codieren!")</f>
        <v>NA</v>
      </c>
      <c r="F3145" s="43" t="str">
        <f>IF(OR(C3145=2,C3145=3),"NA","Codieren!")</f>
        <v>NA</v>
      </c>
      <c r="G3145" s="43" t="str">
        <f>IF(F3145=1,"CODIEREN!","NA")</f>
        <v>NA</v>
      </c>
      <c r="H3145" s="43" t="str">
        <f>IF(OR(C3145=2,C3145=3),"NA","Codieren!")</f>
        <v>NA</v>
      </c>
      <c r="I3145" s="43" t="str">
        <f>IF(OR(C3145=2,C3145=3),"NA","Codieren!")</f>
        <v>NA</v>
      </c>
      <c r="J3145" s="45" t="str">
        <f>IF(OR(C3145=2,C3145=3),"NA","Codieren!")</f>
        <v>NA</v>
      </c>
      <c r="K3145" s="43" t="str">
        <f>IF(OR(C3145=1,C3145=3),"NA","Codieren!")</f>
        <v>NA</v>
      </c>
      <c r="L3145" s="43">
        <v>2</v>
      </c>
      <c r="M3145" s="43">
        <v>2</v>
      </c>
      <c r="N3145" s="43" t="str">
        <f>IF(OR(M3145="NA",M3145=2),"NA","Codieren!")</f>
        <v>NA</v>
      </c>
    </row>
    <row r="3146" spans="1:14" s="43" customFormat="1" x14ac:dyDescent="0.35">
      <c r="A3146" s="43" t="s">
        <v>1560</v>
      </c>
      <c r="B3146" s="43" t="s">
        <v>61</v>
      </c>
      <c r="C3146" s="43">
        <v>2</v>
      </c>
      <c r="D3146" s="43">
        <v>2019</v>
      </c>
      <c r="E3146" s="43" t="str">
        <f>IF(OR(C3146=2,C3146=3),"NA","Codieren!")</f>
        <v>NA</v>
      </c>
      <c r="F3146" s="43" t="str">
        <f>IF(OR(C3146=2,C3146=3),"NA","Codieren!")</f>
        <v>NA</v>
      </c>
      <c r="G3146" s="43" t="str">
        <f>IF(F3146=1,"CODIEREN!","NA")</f>
        <v>NA</v>
      </c>
      <c r="H3146" s="43" t="str">
        <f>IF(OR(C3146=2,C3146=3),"NA","Codieren!")</f>
        <v>NA</v>
      </c>
      <c r="I3146" s="43" t="str">
        <f>IF(OR(C3146=2,C3146=3),"NA","Codieren!")</f>
        <v>NA</v>
      </c>
      <c r="J3146" s="45" t="str">
        <f>IF(OR(C3146=2,C3146=3),"NA","Codieren!")</f>
        <v>NA</v>
      </c>
      <c r="K3146" s="43">
        <v>2</v>
      </c>
      <c r="L3146" s="43" t="str">
        <f>IF(OR(C3146=1,C3146=2),"NA","Codieren!")</f>
        <v>NA</v>
      </c>
      <c r="M3146" s="43" t="str">
        <f>IF(L3146="NA","NA","Codieren!")</f>
        <v>NA</v>
      </c>
      <c r="N3146" s="43" t="str">
        <f>IF(OR(M3146="NA",M3146=2),"NA","Codieren!")</f>
        <v>NA</v>
      </c>
    </row>
    <row r="3147" spans="1:14" s="43" customFormat="1" x14ac:dyDescent="0.35">
      <c r="A3147" s="43" t="s">
        <v>1560</v>
      </c>
      <c r="B3147" s="43" t="s">
        <v>1553</v>
      </c>
      <c r="C3147" s="43">
        <v>3</v>
      </c>
      <c r="D3147" s="43">
        <v>2015</v>
      </c>
      <c r="E3147" s="43" t="str">
        <f>IF(OR(C3147=2,C3147=3),"NA","Codieren!")</f>
        <v>NA</v>
      </c>
      <c r="F3147" s="43" t="str">
        <f>IF(OR(C3147=2,C3147=3),"NA","Codieren!")</f>
        <v>NA</v>
      </c>
      <c r="G3147" s="43" t="str">
        <f>IF(F3147=1,"CODIEREN!","NA")</f>
        <v>NA</v>
      </c>
      <c r="H3147" s="43" t="str">
        <f>IF(OR(C3147=2,C3147=3),"NA","Codieren!")</f>
        <v>NA</v>
      </c>
      <c r="I3147" s="43" t="str">
        <f>IF(OR(C3147=2,C3147=3),"NA","Codieren!")</f>
        <v>NA</v>
      </c>
      <c r="J3147" s="45" t="str">
        <f>IF(OR(C3147=2,C3147=3),"NA","Codieren!")</f>
        <v>NA</v>
      </c>
      <c r="K3147" s="43" t="str">
        <f>IF(OR(C3147=1,C3147=3),"NA","Codieren!")</f>
        <v>NA</v>
      </c>
      <c r="L3147" s="43">
        <v>2</v>
      </c>
      <c r="M3147" s="43">
        <v>2</v>
      </c>
      <c r="N3147" s="43" t="str">
        <f>IF(OR(M3147="NA",M3147=2),"NA","Codieren!")</f>
        <v>NA</v>
      </c>
    </row>
    <row r="3148" spans="1:14" s="43" customFormat="1" x14ac:dyDescent="0.35">
      <c r="A3148" s="43" t="s">
        <v>1560</v>
      </c>
      <c r="B3148" s="43" t="s">
        <v>61</v>
      </c>
      <c r="C3148" s="43">
        <v>2</v>
      </c>
      <c r="D3148" s="43">
        <v>2015</v>
      </c>
      <c r="E3148" s="43" t="str">
        <f>IF(OR(C3148=2,C3148=3),"NA","Codieren!")</f>
        <v>NA</v>
      </c>
      <c r="F3148" s="43" t="str">
        <f>IF(OR(C3148=2,C3148=3),"NA","Codieren!")</f>
        <v>NA</v>
      </c>
      <c r="G3148" s="43" t="str">
        <f>IF(F3148=1,"CODIEREN!","NA")</f>
        <v>NA</v>
      </c>
      <c r="H3148" s="43" t="str">
        <f>IF(OR(C3148=2,C3148=3),"NA","Codieren!")</f>
        <v>NA</v>
      </c>
      <c r="I3148" s="43" t="str">
        <f>IF(OR(C3148=2,C3148=3),"NA","Codieren!")</f>
        <v>NA</v>
      </c>
      <c r="J3148" s="45" t="str">
        <f>IF(OR(C3148=2,C3148=3),"NA","Codieren!")</f>
        <v>NA</v>
      </c>
      <c r="K3148" s="43">
        <v>2</v>
      </c>
      <c r="L3148" s="43" t="str">
        <f>IF(OR(C3148=1,C3148=2),"NA","Codieren!")</f>
        <v>NA</v>
      </c>
      <c r="M3148" s="43" t="str">
        <f>IF(L3148="NA","NA","Codieren!")</f>
        <v>NA</v>
      </c>
      <c r="N3148" s="43" t="str">
        <f>IF(OR(M3148="NA",M3148=2),"NA","Codieren!")</f>
        <v>NA</v>
      </c>
    </row>
    <row r="3149" spans="1:14" s="43" customFormat="1" x14ac:dyDescent="0.35">
      <c r="A3149" s="43" t="s">
        <v>1560</v>
      </c>
      <c r="B3149" s="43" t="s">
        <v>1553</v>
      </c>
      <c r="C3149" s="43">
        <v>3</v>
      </c>
      <c r="D3149" s="43">
        <v>2016</v>
      </c>
      <c r="E3149" s="43" t="str">
        <f>IF(OR(C3149=2,C3149=3),"NA","Codieren!")</f>
        <v>NA</v>
      </c>
      <c r="F3149" s="43" t="str">
        <f>IF(OR(C3149=2,C3149=3),"NA","Codieren!")</f>
        <v>NA</v>
      </c>
      <c r="G3149" s="43" t="str">
        <f>IF(F3149=1,"CODIEREN!","NA")</f>
        <v>NA</v>
      </c>
      <c r="H3149" s="43" t="str">
        <f>IF(OR(C3149=2,C3149=3),"NA","Codieren!")</f>
        <v>NA</v>
      </c>
      <c r="I3149" s="43" t="str">
        <f>IF(OR(C3149=2,C3149=3),"NA","Codieren!")</f>
        <v>NA</v>
      </c>
      <c r="J3149" s="45" t="str">
        <f>IF(OR(C3149=2,C3149=3),"NA","Codieren!")</f>
        <v>NA</v>
      </c>
      <c r="K3149" s="43" t="str">
        <f>IF(OR(C3149=1,C3149=3),"NA","Codieren!")</f>
        <v>NA</v>
      </c>
      <c r="L3149" s="43">
        <v>2</v>
      </c>
      <c r="M3149" s="43">
        <v>2</v>
      </c>
      <c r="N3149" s="43" t="str">
        <f>IF(OR(M3149="NA",M3149=2),"NA","Codieren!")</f>
        <v>NA</v>
      </c>
    </row>
    <row r="3150" spans="1:14" s="43" customFormat="1" x14ac:dyDescent="0.35">
      <c r="A3150" s="43" t="s">
        <v>1560</v>
      </c>
      <c r="B3150" s="43" t="s">
        <v>61</v>
      </c>
      <c r="C3150" s="43">
        <v>2</v>
      </c>
      <c r="D3150" s="43">
        <v>2016</v>
      </c>
      <c r="E3150" s="43" t="str">
        <f>IF(OR(C3150=2,C3150=3),"NA","Codieren!")</f>
        <v>NA</v>
      </c>
      <c r="F3150" s="43" t="str">
        <f>IF(OR(C3150=2,C3150=3),"NA","Codieren!")</f>
        <v>NA</v>
      </c>
      <c r="G3150" s="43" t="str">
        <f>IF(F3150=1,"CODIEREN!","NA")</f>
        <v>NA</v>
      </c>
      <c r="H3150" s="43" t="str">
        <f>IF(OR(C3150=2,C3150=3),"NA","Codieren!")</f>
        <v>NA</v>
      </c>
      <c r="I3150" s="43" t="str">
        <f>IF(OR(C3150=2,C3150=3),"NA","Codieren!")</f>
        <v>NA</v>
      </c>
      <c r="J3150" s="45" t="str">
        <f>IF(OR(C3150=2,C3150=3),"NA","Codieren!")</f>
        <v>NA</v>
      </c>
      <c r="K3150" s="43">
        <v>2</v>
      </c>
      <c r="L3150" s="43" t="str">
        <f>IF(OR(C3150=1,C3150=2),"NA","Codieren!")</f>
        <v>NA</v>
      </c>
      <c r="M3150" s="43" t="str">
        <f>IF(L3150="NA","NA","Codieren!")</f>
        <v>NA</v>
      </c>
      <c r="N3150" s="43" t="str">
        <f>IF(OR(M3150="NA",M3150=2),"NA","Codieren!")</f>
        <v>NA</v>
      </c>
    </row>
    <row r="3151" spans="1:14" s="43" customFormat="1" x14ac:dyDescent="0.35">
      <c r="A3151" s="43" t="s">
        <v>1560</v>
      </c>
      <c r="B3151" s="43" t="s">
        <v>1553</v>
      </c>
      <c r="C3151" s="43">
        <v>3</v>
      </c>
      <c r="D3151" s="43">
        <v>2017</v>
      </c>
      <c r="E3151" s="43" t="str">
        <f>IF(OR(C3151=2,C3151=3),"NA","Codieren!")</f>
        <v>NA</v>
      </c>
      <c r="F3151" s="43" t="str">
        <f>IF(OR(C3151=2,C3151=3),"NA","Codieren!")</f>
        <v>NA</v>
      </c>
      <c r="G3151" s="43" t="str">
        <f>IF(F3151=1,"CODIEREN!","NA")</f>
        <v>NA</v>
      </c>
      <c r="H3151" s="43" t="str">
        <f>IF(OR(C3151=2,C3151=3),"NA","Codieren!")</f>
        <v>NA</v>
      </c>
      <c r="I3151" s="43" t="str">
        <f>IF(OR(C3151=2,C3151=3),"NA","Codieren!")</f>
        <v>NA</v>
      </c>
      <c r="J3151" s="45" t="str">
        <f>IF(OR(C3151=2,C3151=3),"NA","Codieren!")</f>
        <v>NA</v>
      </c>
      <c r="K3151" s="43" t="str">
        <f>IF(OR(C3151=1,C3151=3),"NA","Codieren!")</f>
        <v>NA</v>
      </c>
      <c r="L3151" s="43">
        <v>2</v>
      </c>
      <c r="M3151" s="43">
        <v>2</v>
      </c>
      <c r="N3151" s="43" t="str">
        <f>IF(OR(M3151="NA",M3151=2),"NA","Codieren!")</f>
        <v>NA</v>
      </c>
    </row>
    <row r="3152" spans="1:14" s="43" customFormat="1" x14ac:dyDescent="0.35">
      <c r="A3152" s="43" t="s">
        <v>1560</v>
      </c>
      <c r="B3152" s="43" t="s">
        <v>61</v>
      </c>
      <c r="C3152" s="43">
        <v>2</v>
      </c>
      <c r="D3152" s="43">
        <v>2017</v>
      </c>
      <c r="E3152" s="43" t="str">
        <f>IF(OR(C3152=2,C3152=3),"NA","Codieren!")</f>
        <v>NA</v>
      </c>
      <c r="F3152" s="43" t="str">
        <f>IF(OR(C3152=2,C3152=3),"NA","Codieren!")</f>
        <v>NA</v>
      </c>
      <c r="G3152" s="43" t="str">
        <f>IF(F3152=1,"CODIEREN!","NA")</f>
        <v>NA</v>
      </c>
      <c r="H3152" s="43" t="str">
        <f>IF(OR(C3152=2,C3152=3),"NA","Codieren!")</f>
        <v>NA</v>
      </c>
      <c r="I3152" s="43" t="str">
        <f>IF(OR(C3152=2,C3152=3),"NA","Codieren!")</f>
        <v>NA</v>
      </c>
      <c r="J3152" s="45" t="str">
        <f>IF(OR(C3152=2,C3152=3),"NA","Codieren!")</f>
        <v>NA</v>
      </c>
      <c r="K3152" s="43">
        <v>2</v>
      </c>
      <c r="L3152" s="43" t="str">
        <f>IF(OR(C3152=1,C3152=2),"NA","Codieren!")</f>
        <v>NA</v>
      </c>
      <c r="M3152" s="43" t="str">
        <f>IF(L3152="NA","NA","Codieren!")</f>
        <v>NA</v>
      </c>
      <c r="N3152" s="43" t="str">
        <f>IF(OR(M3152="NA",M3152=2),"NA","Codieren!")</f>
        <v>NA</v>
      </c>
    </row>
    <row r="3153" spans="1:14" s="43" customFormat="1" x14ac:dyDescent="0.35">
      <c r="A3153" s="43" t="s">
        <v>1560</v>
      </c>
      <c r="B3153" s="43" t="s">
        <v>1553</v>
      </c>
      <c r="C3153" s="43">
        <v>3</v>
      </c>
      <c r="D3153" s="43">
        <v>2018</v>
      </c>
      <c r="E3153" s="43" t="str">
        <f>IF(OR(C3153=2,C3153=3),"NA","Codieren!")</f>
        <v>NA</v>
      </c>
      <c r="F3153" s="43" t="str">
        <f>IF(OR(C3153=2,C3153=3),"NA","Codieren!")</f>
        <v>NA</v>
      </c>
      <c r="G3153" s="43" t="str">
        <f>IF(F3153=1,"CODIEREN!","NA")</f>
        <v>NA</v>
      </c>
      <c r="H3153" s="43" t="str">
        <f>IF(OR(C3153=2,C3153=3),"NA","Codieren!")</f>
        <v>NA</v>
      </c>
      <c r="I3153" s="43" t="str">
        <f>IF(OR(C3153=2,C3153=3),"NA","Codieren!")</f>
        <v>NA</v>
      </c>
      <c r="J3153" s="45" t="str">
        <f>IF(OR(C3153=2,C3153=3),"NA","Codieren!")</f>
        <v>NA</v>
      </c>
      <c r="K3153" s="43" t="str">
        <f>IF(OR(C3153=1,C3153=3),"NA","Codieren!")</f>
        <v>NA</v>
      </c>
      <c r="L3153" s="43">
        <v>2</v>
      </c>
      <c r="M3153" s="43">
        <v>2</v>
      </c>
      <c r="N3153" s="43" t="str">
        <f>IF(OR(M3153="NA",M3153=2),"NA","Codieren!")</f>
        <v>NA</v>
      </c>
    </row>
    <row r="3154" spans="1:14" x14ac:dyDescent="0.35">
      <c r="A3154" s="43" t="s">
        <v>1560</v>
      </c>
      <c r="B3154" t="s">
        <v>61</v>
      </c>
      <c r="C3154">
        <v>2</v>
      </c>
      <c r="D3154" s="43">
        <v>2018</v>
      </c>
      <c r="E3154" s="43" t="str">
        <f>IF(OR(C3154=2,C3154=3),"NA","Codieren!")</f>
        <v>NA</v>
      </c>
      <c r="F3154" s="43" t="str">
        <f>IF(OR(C3154=2,C3154=3),"NA","Codieren!")</f>
        <v>NA</v>
      </c>
      <c r="G3154" s="43" t="str">
        <f>IF(F3154=1,"CODIEREN!","NA")</f>
        <v>NA</v>
      </c>
      <c r="H3154" s="43" t="str">
        <f>IF(OR(C3154=2,C3154=3),"NA","Codieren!")</f>
        <v>NA</v>
      </c>
      <c r="I3154" s="43" t="str">
        <f>IF(OR(C3154=2,C3154=3),"NA","Codieren!")</f>
        <v>NA</v>
      </c>
      <c r="J3154" s="45" t="str">
        <f>IF(OR(C3154=2,C3154=3),"NA","Codieren!")</f>
        <v>NA</v>
      </c>
      <c r="K3154" s="43">
        <v>2</v>
      </c>
      <c r="L3154" s="43" t="str">
        <f>IF(OR(C3154=1,C3154=2),"NA","Codieren!")</f>
        <v>NA</v>
      </c>
      <c r="M3154" s="43" t="str">
        <f>IF(L3154="NA","NA","Codieren!")</f>
        <v>NA</v>
      </c>
      <c r="N3154" s="43" t="str">
        <f>IF(OR(M3154="NA",M3154=2),"NA","Codieren!")</f>
        <v>NA</v>
      </c>
    </row>
    <row r="3155" spans="1:14" x14ac:dyDescent="0.35">
      <c r="A3155" s="43" t="s">
        <v>3534</v>
      </c>
      <c r="B3155" s="46" t="s">
        <v>3525</v>
      </c>
      <c r="C3155">
        <v>1</v>
      </c>
      <c r="D3155" s="43">
        <v>2015</v>
      </c>
      <c r="E3155" s="43">
        <v>2</v>
      </c>
      <c r="F3155" s="43">
        <v>2</v>
      </c>
      <c r="G3155" s="43" t="str">
        <f>IF(F3155=1,"CODIEREN!","NA")</f>
        <v>NA</v>
      </c>
      <c r="H3155" s="43">
        <v>1</v>
      </c>
      <c r="I3155" s="43">
        <v>1</v>
      </c>
      <c r="J3155" s="45">
        <v>5000</v>
      </c>
      <c r="K3155" s="43" t="str">
        <f>IF(OR(C3155=1,C3155=3),"NA","Codieren!")</f>
        <v>NA</v>
      </c>
      <c r="L3155" s="43" t="str">
        <f>IF(OR(C3155=1,C3155=2),"NA","Codieren!")</f>
        <v>NA</v>
      </c>
      <c r="M3155" s="43" t="str">
        <f>IF(L3155="NA","NA","Codieren!")</f>
        <v>NA</v>
      </c>
      <c r="N3155" s="43" t="str">
        <f>IF(OR(M3155="NA",M3155=2),"NA","Codieren!")</f>
        <v>NA</v>
      </c>
    </row>
    <row r="3156" spans="1:14" x14ac:dyDescent="0.35">
      <c r="A3156" s="43" t="s">
        <v>3534</v>
      </c>
      <c r="B3156" s="46" t="s">
        <v>622</v>
      </c>
      <c r="C3156">
        <v>2</v>
      </c>
      <c r="D3156" s="43">
        <v>2015</v>
      </c>
      <c r="E3156" s="43" t="str">
        <f>IF(OR(C3156=2,C3156=3),"NA","Codieren!")</f>
        <v>NA</v>
      </c>
      <c r="F3156" s="43" t="str">
        <f>IF(OR(C3156=2,C3156=3),"NA","Codieren!")</f>
        <v>NA</v>
      </c>
      <c r="G3156" s="43" t="str">
        <f>IF(F3156=1,"CODIEREN!","NA")</f>
        <v>NA</v>
      </c>
      <c r="H3156" s="43" t="str">
        <f>IF(OR(C3156=2,C3156=3),"NA","Codieren!")</f>
        <v>NA</v>
      </c>
      <c r="I3156" s="43" t="str">
        <f>IF(OR(C3156=2,C3156=3),"NA","Codieren!")</f>
        <v>NA</v>
      </c>
      <c r="J3156" s="45" t="str">
        <f>IF(OR(C3156=2,C3156=3),"NA","Codieren!")</f>
        <v>NA</v>
      </c>
      <c r="K3156" s="43">
        <v>10</v>
      </c>
      <c r="L3156" s="43" t="str">
        <f>IF(OR(C3156=1,C3156=2),"NA","Codieren!")</f>
        <v>NA</v>
      </c>
      <c r="M3156" s="43" t="str">
        <f>IF(L3156="NA","NA","Codieren!")</f>
        <v>NA</v>
      </c>
      <c r="N3156" s="43" t="str">
        <f>IF(OR(M3156="NA",M3156=2),"NA","Codieren!")</f>
        <v>NA</v>
      </c>
    </row>
    <row r="3157" spans="1:14" s="43" customFormat="1" x14ac:dyDescent="0.35">
      <c r="A3157" s="43" t="s">
        <v>2901</v>
      </c>
      <c r="B3157" s="43" t="s">
        <v>2793</v>
      </c>
      <c r="C3157" s="43">
        <v>1</v>
      </c>
      <c r="D3157" s="43">
        <v>2018</v>
      </c>
      <c r="E3157" s="43">
        <v>1</v>
      </c>
      <c r="F3157" s="43">
        <v>5</v>
      </c>
      <c r="G3157" s="43" t="str">
        <f>IF(F3157=1,"CODIEREN!","NA")</f>
        <v>NA</v>
      </c>
      <c r="H3157" s="43">
        <v>1</v>
      </c>
      <c r="I3157" s="43">
        <v>2</v>
      </c>
      <c r="J3157" s="45">
        <v>500</v>
      </c>
      <c r="K3157" s="43" t="str">
        <f>IF(OR(C3157=1,C3157=3),"NA","Codieren!")</f>
        <v>NA</v>
      </c>
      <c r="L3157" s="43" t="str">
        <f>IF(OR(C3157=1,C3157=2),"NA","Codieren!")</f>
        <v>NA</v>
      </c>
      <c r="M3157" s="43" t="str">
        <f>IF(L3157="NA","NA","Codieren!")</f>
        <v>NA</v>
      </c>
      <c r="N3157" s="43" t="str">
        <f>IF(OR(M3157="NA",M3157=2),"NA","Codieren!")</f>
        <v>NA</v>
      </c>
    </row>
    <row r="3158" spans="1:14" s="43" customFormat="1" x14ac:dyDescent="0.35">
      <c r="A3158" s="43" t="s">
        <v>2901</v>
      </c>
      <c r="B3158" s="43" t="s">
        <v>2907</v>
      </c>
      <c r="C3158" s="43">
        <v>2</v>
      </c>
      <c r="D3158" s="43">
        <v>2018</v>
      </c>
      <c r="E3158" s="43" t="str">
        <f>IF(OR(C3158=2,C3158=3),"NA","Codieren!")</f>
        <v>NA</v>
      </c>
      <c r="F3158" s="43" t="str">
        <f>IF(OR(C3158=2,C3158=3),"NA","Codieren!")</f>
        <v>NA</v>
      </c>
      <c r="G3158" s="43" t="str">
        <f>IF(F3158=1,"CODIEREN!","NA")</f>
        <v>NA</v>
      </c>
      <c r="H3158" s="43" t="str">
        <f>IF(OR(C3158=2,C3158=3),"NA","Codieren!")</f>
        <v>NA</v>
      </c>
      <c r="I3158" s="43" t="str">
        <f>IF(OR(C3158=2,C3158=3),"NA","Codieren!")</f>
        <v>NA</v>
      </c>
      <c r="J3158" s="45" t="str">
        <f>IF(OR(C3158=2,C3158=3),"NA","Codieren!")</f>
        <v>NA</v>
      </c>
      <c r="K3158" s="43" t="s">
        <v>275</v>
      </c>
      <c r="L3158" s="43" t="str">
        <f>IF(OR(C3158=1,C3158=2),"NA","Codieren!")</f>
        <v>NA</v>
      </c>
      <c r="M3158" s="43" t="str">
        <f>IF(L3158="NA","NA","Codieren!")</f>
        <v>NA</v>
      </c>
      <c r="N3158" s="43" t="str">
        <f>IF(OR(M3158="NA",M3158=2),"NA","Codieren!")</f>
        <v>NA</v>
      </c>
    </row>
    <row r="3159" spans="1:14" s="43" customFormat="1" x14ac:dyDescent="0.35">
      <c r="A3159" s="43" t="s">
        <v>485</v>
      </c>
      <c r="B3159" s="44" t="s">
        <v>359</v>
      </c>
      <c r="C3159" s="44">
        <v>1</v>
      </c>
      <c r="D3159" s="44">
        <v>2017</v>
      </c>
      <c r="E3159" s="43">
        <v>2</v>
      </c>
      <c r="F3159" s="43">
        <v>2</v>
      </c>
      <c r="G3159" s="43" t="s">
        <v>275</v>
      </c>
      <c r="H3159" s="43">
        <v>1</v>
      </c>
      <c r="I3159" s="43">
        <v>2</v>
      </c>
      <c r="J3159" s="45">
        <v>0</v>
      </c>
      <c r="K3159" s="43" t="s">
        <v>275</v>
      </c>
      <c r="L3159" s="43" t="s">
        <v>275</v>
      </c>
      <c r="M3159" s="43" t="str">
        <f>IF(L3159="NA","NA",2)</f>
        <v>NA</v>
      </c>
      <c r="N3159" s="43" t="s">
        <v>275</v>
      </c>
    </row>
    <row r="3160" spans="1:14" s="43" customFormat="1" x14ac:dyDescent="0.35">
      <c r="A3160" s="43" t="s">
        <v>485</v>
      </c>
      <c r="B3160" s="44" t="s">
        <v>480</v>
      </c>
      <c r="C3160" s="44">
        <v>2</v>
      </c>
      <c r="D3160" s="44">
        <v>2017</v>
      </c>
      <c r="E3160" s="43" t="s">
        <v>275</v>
      </c>
      <c r="F3160" s="43" t="s">
        <v>275</v>
      </c>
      <c r="G3160" s="43" t="s">
        <v>275</v>
      </c>
      <c r="H3160" s="43" t="s">
        <v>275</v>
      </c>
      <c r="I3160" s="43" t="s">
        <v>275</v>
      </c>
      <c r="J3160" s="45" t="s">
        <v>275</v>
      </c>
      <c r="K3160" s="43">
        <v>10</v>
      </c>
      <c r="L3160" s="43" t="s">
        <v>275</v>
      </c>
      <c r="M3160" s="43" t="str">
        <f>IF(L3160="NA","NA",2)</f>
        <v>NA</v>
      </c>
      <c r="N3160" s="43" t="s">
        <v>275</v>
      </c>
    </row>
    <row r="3161" spans="1:14" s="43" customFormat="1" x14ac:dyDescent="0.35">
      <c r="A3161" s="43" t="s">
        <v>485</v>
      </c>
      <c r="B3161" s="44" t="s">
        <v>1658</v>
      </c>
      <c r="C3161" s="44">
        <v>1</v>
      </c>
      <c r="D3161" s="43">
        <v>2017</v>
      </c>
      <c r="E3161" s="43">
        <v>2</v>
      </c>
      <c r="F3161" s="43">
        <v>2</v>
      </c>
      <c r="G3161" s="43" t="str">
        <f>IF(F3161=1,"CODIEREN!","NA")</f>
        <v>NA</v>
      </c>
      <c r="H3161" s="43">
        <v>1</v>
      </c>
      <c r="I3161" s="43">
        <v>2</v>
      </c>
      <c r="J3161" s="45">
        <v>5000</v>
      </c>
      <c r="K3161" s="43" t="str">
        <f>IF(OR(C3161=1,C3161=3),"NA","Codieren!")</f>
        <v>NA</v>
      </c>
      <c r="L3161" s="43" t="str">
        <f>IF(OR(C3161=1,C3161=2),"NA","Codieren!")</f>
        <v>NA</v>
      </c>
      <c r="M3161" s="43" t="str">
        <f>IF(L3161="NA","NA","Codieren!")</f>
        <v>NA</v>
      </c>
      <c r="N3161" s="43" t="str">
        <f>IF(OR(M3161="NA",M3161=2),"NA","Codieren!")</f>
        <v>NA</v>
      </c>
    </row>
    <row r="3162" spans="1:14" s="43" customFormat="1" x14ac:dyDescent="0.35">
      <c r="A3162" s="43" t="s">
        <v>3715</v>
      </c>
      <c r="B3162" s="43" t="s">
        <v>3698</v>
      </c>
      <c r="C3162" s="43">
        <v>1</v>
      </c>
      <c r="D3162" s="43">
        <v>2019</v>
      </c>
      <c r="E3162" s="43">
        <v>1</v>
      </c>
      <c r="F3162" s="43">
        <v>5</v>
      </c>
      <c r="G3162" s="43" t="str">
        <f>IF(F3162=1,"CODIEREN!","NA")</f>
        <v>NA</v>
      </c>
      <c r="H3162" s="43">
        <v>1</v>
      </c>
      <c r="I3162" s="43">
        <v>2</v>
      </c>
      <c r="J3162" s="45">
        <v>0</v>
      </c>
      <c r="K3162" s="43" t="str">
        <f>IF(OR(C3162=1,C3162=3),"NA","Codieren!")</f>
        <v>NA</v>
      </c>
      <c r="L3162" s="43" t="str">
        <f>IF(OR(C3162=1,C3162=2),"NA","Codieren!")</f>
        <v>NA</v>
      </c>
      <c r="M3162" s="43" t="str">
        <f>IF(L3162="NA","NA","Codieren!")</f>
        <v>NA</v>
      </c>
      <c r="N3162" s="43" t="str">
        <f>IF(OR(M3162="NA",M3162=2),"NA","Codieren!")</f>
        <v>NA</v>
      </c>
    </row>
    <row r="3163" spans="1:14" s="43" customFormat="1" x14ac:dyDescent="0.35">
      <c r="A3163" s="43" t="s">
        <v>3715</v>
      </c>
      <c r="B3163" s="43" t="s">
        <v>61</v>
      </c>
      <c r="C3163" s="43">
        <v>2</v>
      </c>
      <c r="D3163" s="43">
        <v>2019</v>
      </c>
      <c r="E3163" s="43" t="str">
        <f>IF(OR(C3163=2,C3163=3),"NA","Codieren!")</f>
        <v>NA</v>
      </c>
      <c r="F3163" s="43" t="str">
        <f>IF(OR(C3163=2,C3163=3),"NA","Codieren!")</f>
        <v>NA</v>
      </c>
      <c r="G3163" s="43" t="str">
        <f>IF(F3163=1,"CODIEREN!","NA")</f>
        <v>NA</v>
      </c>
      <c r="H3163" s="43" t="str">
        <f>IF(OR(C3163=2,C3163=3),"NA","Codieren!")</f>
        <v>NA</v>
      </c>
      <c r="I3163" s="43" t="str">
        <f>IF(OR(C3163=2,C3163=3),"NA","Codieren!")</f>
        <v>NA</v>
      </c>
      <c r="J3163" s="45" t="str">
        <f>IF(OR(C3163=2,C3163=3),"NA","Codieren!")</f>
        <v>NA</v>
      </c>
      <c r="K3163" s="43">
        <v>7</v>
      </c>
      <c r="L3163" s="43" t="str">
        <f>IF(OR(C3163=1,C3163=2),"NA","Codieren!")</f>
        <v>NA</v>
      </c>
      <c r="M3163" s="43" t="str">
        <f>IF(L3163="NA","NA","Codieren!")</f>
        <v>NA</v>
      </c>
      <c r="N3163" s="43" t="str">
        <f>IF(OR(M3163="NA",M3163=2),"NA","Codieren!")</f>
        <v>NA</v>
      </c>
    </row>
    <row r="3164" spans="1:14" s="43" customFormat="1" x14ac:dyDescent="0.35">
      <c r="A3164" s="43" t="s">
        <v>993</v>
      </c>
      <c r="B3164" s="43" t="s">
        <v>940</v>
      </c>
      <c r="C3164" s="43">
        <v>1</v>
      </c>
      <c r="D3164" s="43">
        <v>2018</v>
      </c>
      <c r="E3164" s="43">
        <v>2</v>
      </c>
      <c r="F3164" s="43">
        <v>2</v>
      </c>
      <c r="G3164" s="43" t="s">
        <v>275</v>
      </c>
      <c r="H3164" s="43">
        <v>1</v>
      </c>
      <c r="I3164" s="43">
        <v>2</v>
      </c>
      <c r="J3164" s="45">
        <v>5000</v>
      </c>
      <c r="K3164" s="43" t="s">
        <v>275</v>
      </c>
      <c r="L3164" s="43" t="s">
        <v>275</v>
      </c>
      <c r="M3164" s="43" t="s">
        <v>275</v>
      </c>
      <c r="N3164" s="43" t="s">
        <v>275</v>
      </c>
    </row>
    <row r="3165" spans="1:14" s="43" customFormat="1" x14ac:dyDescent="0.35">
      <c r="A3165" s="43" t="s">
        <v>993</v>
      </c>
      <c r="B3165" s="43" t="s">
        <v>139</v>
      </c>
      <c r="C3165" s="43">
        <v>2</v>
      </c>
      <c r="D3165" s="43">
        <v>2018</v>
      </c>
      <c r="E3165" s="43" t="s">
        <v>275</v>
      </c>
      <c r="F3165" s="43" t="s">
        <v>275</v>
      </c>
      <c r="G3165" s="43" t="s">
        <v>275</v>
      </c>
      <c r="H3165" s="43" t="s">
        <v>275</v>
      </c>
      <c r="I3165" s="43" t="s">
        <v>275</v>
      </c>
      <c r="J3165" s="43" t="s">
        <v>275</v>
      </c>
      <c r="K3165" s="43">
        <v>4</v>
      </c>
      <c r="L3165" s="43" t="s">
        <v>275</v>
      </c>
      <c r="M3165" s="43" t="s">
        <v>275</v>
      </c>
      <c r="N3165" s="43" t="s">
        <v>275</v>
      </c>
    </row>
    <row r="3166" spans="1:14" s="43" customFormat="1" x14ac:dyDescent="0.35">
      <c r="A3166" s="43" t="s">
        <v>1787</v>
      </c>
      <c r="B3166" s="44" t="s">
        <v>1658</v>
      </c>
      <c r="C3166" s="43">
        <v>3</v>
      </c>
      <c r="D3166" s="43">
        <v>2016</v>
      </c>
      <c r="E3166" s="43" t="str">
        <f>IF(OR(C3166=2,C3166=3),"NA","Codieren!")</f>
        <v>NA</v>
      </c>
      <c r="F3166" s="43" t="str">
        <f>IF(OR(C3166=2,C3166=3),"NA","Codieren!")</f>
        <v>NA</v>
      </c>
      <c r="G3166" s="43" t="str">
        <f>IF(F3166=1,"CODIEREN!","NA")</f>
        <v>NA</v>
      </c>
      <c r="H3166" s="43" t="str">
        <f>IF(OR(C3166=2,C3166=3),"NA","Codieren!")</f>
        <v>NA</v>
      </c>
      <c r="I3166" s="43" t="str">
        <f>IF(OR(C3166=2,C3166=3),"NA","Codieren!")</f>
        <v>NA</v>
      </c>
      <c r="J3166" s="45" t="str">
        <f>IF(OR(C3166=2,C3166=3),"NA","Codieren!")</f>
        <v>NA</v>
      </c>
      <c r="K3166" s="43" t="s">
        <v>275</v>
      </c>
      <c r="L3166" s="43">
        <v>2</v>
      </c>
      <c r="M3166" s="43">
        <v>2</v>
      </c>
      <c r="N3166" s="43" t="str">
        <f>IF(OR(M3166="NA",M3166=2),"NA","Codieren!")</f>
        <v>NA</v>
      </c>
    </row>
    <row r="3167" spans="1:14" s="43" customFormat="1" x14ac:dyDescent="0.35">
      <c r="A3167" s="43" t="s">
        <v>1787</v>
      </c>
      <c r="B3167" s="43" t="s">
        <v>465</v>
      </c>
      <c r="C3167" s="43">
        <v>2</v>
      </c>
      <c r="D3167" s="43">
        <v>2016</v>
      </c>
      <c r="E3167" s="43" t="str">
        <f>IF(OR(C3167=2,C3167=3),"NA","Codieren!")</f>
        <v>NA</v>
      </c>
      <c r="F3167" s="43" t="str">
        <f>IF(OR(C3167=2,C3167=3),"NA","Codieren!")</f>
        <v>NA</v>
      </c>
      <c r="G3167" s="43" t="str">
        <f>IF(F3167=1,"CODIEREN!","NA")</f>
        <v>NA</v>
      </c>
      <c r="H3167" s="43" t="str">
        <f>IF(OR(C3167=2,C3167=3),"NA","Codieren!")</f>
        <v>NA</v>
      </c>
      <c r="I3167" s="43" t="str">
        <f>IF(OR(C3167=2,C3167=3),"NA","Codieren!")</f>
        <v>NA</v>
      </c>
      <c r="J3167" s="45" t="str">
        <f>IF(OR(C3167=2,C3167=3),"NA","Codieren!")</f>
        <v>NA</v>
      </c>
      <c r="K3167" s="43">
        <v>1</v>
      </c>
      <c r="L3167" s="43" t="str">
        <f>IF(OR(C3167=1,C3167=2),"NA","Codieren!")</f>
        <v>NA</v>
      </c>
      <c r="M3167" s="43" t="str">
        <f>IF(L3167="NA","NA","Codieren!")</f>
        <v>NA</v>
      </c>
      <c r="N3167" s="43" t="str">
        <f>IF(OR(M3167="NA",M3167=2),"NA","Codieren!")</f>
        <v>NA</v>
      </c>
    </row>
    <row r="3168" spans="1:14" s="43" customFormat="1" x14ac:dyDescent="0.35">
      <c r="A3168" s="43" t="s">
        <v>851</v>
      </c>
      <c r="B3168" s="44" t="s">
        <v>566</v>
      </c>
      <c r="C3168" s="43">
        <v>1</v>
      </c>
      <c r="D3168" s="32">
        <v>2017</v>
      </c>
      <c r="E3168" s="43">
        <v>2</v>
      </c>
      <c r="F3168" s="43">
        <v>2</v>
      </c>
      <c r="G3168" s="43" t="str">
        <f>IF(F3168=1,"CODIEREN!","NA")</f>
        <v>NA</v>
      </c>
      <c r="H3168" s="43">
        <v>1</v>
      </c>
      <c r="I3168" s="43">
        <v>2</v>
      </c>
      <c r="J3168" s="45">
        <v>0</v>
      </c>
      <c r="K3168" s="43" t="str">
        <f>IF(OR(C3168=1,C3168=3),"NA","Codieren!")</f>
        <v>NA</v>
      </c>
      <c r="L3168" s="43" t="str">
        <f>IF(OR(C3168=1,C3168=2),"NA","Codieren!")</f>
        <v>NA</v>
      </c>
      <c r="M3168" s="43" t="str">
        <f>IF(L3168="NA","NA","Codieren!")</f>
        <v>NA</v>
      </c>
      <c r="N3168" s="43" t="str">
        <f>IF(OR(M3168="NA",M3168=2),"NA","Codieren!")</f>
        <v>NA</v>
      </c>
    </row>
    <row r="3169" spans="1:14" x14ac:dyDescent="0.35">
      <c r="A3169" s="43" t="s">
        <v>851</v>
      </c>
      <c r="B3169" s="44" t="s">
        <v>66</v>
      </c>
      <c r="C3169">
        <v>2</v>
      </c>
      <c r="D3169" s="32">
        <v>2017</v>
      </c>
      <c r="E3169" s="43" t="str">
        <f>IF(OR(C3169=2,C3169=3),"NA","Codieren!")</f>
        <v>NA</v>
      </c>
      <c r="F3169" s="43" t="str">
        <f>IF(OR(C3169=2,C3169=3),"NA","Codieren!")</f>
        <v>NA</v>
      </c>
      <c r="G3169" s="43" t="str">
        <f>IF(F3169=1,"CODIEREN!","NA")</f>
        <v>NA</v>
      </c>
      <c r="H3169" s="43" t="str">
        <f>IF(OR(C3169=2,C3169=3),"NA","Codieren!")</f>
        <v>NA</v>
      </c>
      <c r="I3169" s="43" t="str">
        <f>IF(OR(C3169=2,C3169=3),"NA","Codieren!")</f>
        <v>NA</v>
      </c>
      <c r="J3169" s="45" t="str">
        <f>IF(OR(C3169=2,C3169=3),"NA","Codieren!")</f>
        <v>NA</v>
      </c>
      <c r="K3169" s="43">
        <v>3</v>
      </c>
      <c r="L3169" s="43" t="str">
        <f>IF(OR(C3169=1,C3169=2),"NA","Codieren!")</f>
        <v>NA</v>
      </c>
      <c r="M3169" s="43" t="str">
        <f>IF(L3169="NA","NA","Codieren!")</f>
        <v>NA</v>
      </c>
      <c r="N3169" s="43" t="str">
        <f>IF(OR(M3169="NA",M3169=2),"NA","Codieren!")</f>
        <v>NA</v>
      </c>
    </row>
    <row r="3170" spans="1:14" x14ac:dyDescent="0.35">
      <c r="A3170" s="43" t="s">
        <v>851</v>
      </c>
      <c r="B3170" s="44" t="s">
        <v>566</v>
      </c>
      <c r="C3170">
        <v>1</v>
      </c>
      <c r="D3170" s="32">
        <v>2016</v>
      </c>
      <c r="E3170" s="43">
        <v>2</v>
      </c>
      <c r="F3170" s="43">
        <v>2</v>
      </c>
      <c r="G3170" s="43" t="str">
        <f>IF(F3170=1,"CODIEREN!","NA")</f>
        <v>NA</v>
      </c>
      <c r="H3170" s="43">
        <v>1</v>
      </c>
      <c r="I3170" s="43">
        <v>2</v>
      </c>
      <c r="J3170" s="45">
        <v>0</v>
      </c>
      <c r="K3170" s="43" t="str">
        <f>IF(OR(C3170=1,C3170=3),"NA","Codieren!")</f>
        <v>NA</v>
      </c>
      <c r="L3170" s="43" t="str">
        <f>IF(OR(C3170=1,C3170=2),"NA","Codieren!")</f>
        <v>NA</v>
      </c>
      <c r="M3170" s="43" t="str">
        <f>IF(L3170="NA","NA","Codieren!")</f>
        <v>NA</v>
      </c>
      <c r="N3170" s="43" t="str">
        <f>IF(OR(M3170="NA",M3170=2),"NA","Codieren!")</f>
        <v>NA</v>
      </c>
    </row>
    <row r="3171" spans="1:14" s="43" customFormat="1" x14ac:dyDescent="0.35">
      <c r="A3171" s="43" t="s">
        <v>851</v>
      </c>
      <c r="B3171" s="44" t="s">
        <v>66</v>
      </c>
      <c r="C3171" s="43">
        <v>2</v>
      </c>
      <c r="D3171" s="32">
        <v>2016</v>
      </c>
      <c r="E3171" s="43" t="str">
        <f>IF(OR(C3171=2,C3171=3),"NA","Codieren!")</f>
        <v>NA</v>
      </c>
      <c r="F3171" s="43" t="str">
        <f>IF(OR(C3171=2,C3171=3),"NA","Codieren!")</f>
        <v>NA</v>
      </c>
      <c r="G3171" s="43" t="str">
        <f>IF(F3171=1,"CODIEREN!","NA")</f>
        <v>NA</v>
      </c>
      <c r="H3171" s="43" t="str">
        <f>IF(OR(C3171=2,C3171=3),"NA","Codieren!")</f>
        <v>NA</v>
      </c>
      <c r="I3171" s="43" t="str">
        <f>IF(OR(C3171=2,C3171=3),"NA","Codieren!")</f>
        <v>NA</v>
      </c>
      <c r="J3171" s="45" t="str">
        <f>IF(OR(C3171=2,C3171=3),"NA","Codieren!")</f>
        <v>NA</v>
      </c>
      <c r="K3171" s="43">
        <v>5</v>
      </c>
      <c r="L3171" s="43" t="str">
        <f>IF(OR(C3171=1,C3171=2),"NA","Codieren!")</f>
        <v>NA</v>
      </c>
      <c r="M3171" s="43" t="str">
        <f>IF(L3171="NA","NA","Codieren!")</f>
        <v>NA</v>
      </c>
      <c r="N3171" s="43" t="str">
        <f>IF(OR(M3171="NA",M3171=2),"NA","Codieren!")</f>
        <v>NA</v>
      </c>
    </row>
    <row r="3172" spans="1:14" s="43" customFormat="1" x14ac:dyDescent="0.35">
      <c r="A3172" s="43" t="s">
        <v>4047</v>
      </c>
      <c r="B3172" s="43" t="s">
        <v>3698</v>
      </c>
      <c r="C3172" s="43">
        <v>1</v>
      </c>
      <c r="D3172" s="43">
        <v>2015</v>
      </c>
      <c r="E3172" s="43">
        <v>2</v>
      </c>
      <c r="F3172" s="43">
        <v>5</v>
      </c>
      <c r="G3172" s="43" t="str">
        <f>IF(F3172=1,"CODIEREN!","NA")</f>
        <v>NA</v>
      </c>
      <c r="H3172" s="43">
        <v>3</v>
      </c>
      <c r="I3172" s="43">
        <v>2</v>
      </c>
      <c r="J3172" s="45">
        <v>0</v>
      </c>
      <c r="K3172" s="43" t="s">
        <v>275</v>
      </c>
      <c r="L3172" s="43" t="str">
        <f>IF(OR(C3172=1,C3172=2),"NA","Codieren!")</f>
        <v>NA</v>
      </c>
      <c r="M3172" s="43" t="str">
        <f>IF(L3172="NA","NA","Codieren!")</f>
        <v>NA</v>
      </c>
      <c r="N3172" s="43" t="str">
        <f>IF(OR(M3172="NA",M3172=2),"NA","Codieren!")</f>
        <v>NA</v>
      </c>
    </row>
    <row r="3173" spans="1:14" x14ac:dyDescent="0.35">
      <c r="A3173" s="43" t="s">
        <v>4047</v>
      </c>
      <c r="B3173" s="43" t="s">
        <v>336</v>
      </c>
      <c r="C3173">
        <v>2</v>
      </c>
      <c r="D3173" s="43">
        <v>2015</v>
      </c>
      <c r="E3173" s="43" t="s">
        <v>275</v>
      </c>
      <c r="F3173" s="43" t="s">
        <v>275</v>
      </c>
      <c r="G3173" s="43" t="str">
        <f>IF(F3173=1,"CODIEREN!","NA")</f>
        <v>NA</v>
      </c>
      <c r="H3173" s="43" t="s">
        <v>275</v>
      </c>
      <c r="I3173" s="43" t="s">
        <v>275</v>
      </c>
      <c r="J3173" s="45" t="s">
        <v>275</v>
      </c>
      <c r="K3173" s="43" t="s">
        <v>275</v>
      </c>
      <c r="L3173" s="43" t="str">
        <f>IF(OR(C3173=1,C3173=2),"NA","Codieren!")</f>
        <v>NA</v>
      </c>
      <c r="M3173" s="43" t="str">
        <f>IF(L3173="NA","NA","Codieren!")</f>
        <v>NA</v>
      </c>
      <c r="N3173" s="43" t="str">
        <f>IF(OR(M3173="NA",M3173=2),"NA","Codieren!")</f>
        <v>NA</v>
      </c>
    </row>
    <row r="3174" spans="1:14" s="43" customFormat="1" x14ac:dyDescent="0.35">
      <c r="A3174" s="43" t="s">
        <v>3694</v>
      </c>
      <c r="B3174" s="43" t="s">
        <v>940</v>
      </c>
      <c r="C3174" s="43">
        <v>3</v>
      </c>
      <c r="D3174" s="43">
        <v>2015</v>
      </c>
      <c r="E3174" s="43" t="str">
        <f>IF(OR(C3174=2,C3174=3),"NA","Codieren!")</f>
        <v>NA</v>
      </c>
      <c r="F3174" s="43" t="str">
        <f>IF(OR(C3174=2,C3174=3),"NA","Codieren!")</f>
        <v>NA</v>
      </c>
      <c r="G3174" s="43" t="str">
        <f>IF(F3174=1,"CODIEREN!","NA")</f>
        <v>NA</v>
      </c>
      <c r="H3174" s="43" t="str">
        <f>IF(OR(C3174=2,C3174=3),"NA","Codieren!")</f>
        <v>NA</v>
      </c>
      <c r="I3174" s="43" t="str">
        <f>IF(OR(C3174=2,C3174=3),"NA","Codieren!")</f>
        <v>NA</v>
      </c>
      <c r="J3174" s="45" t="str">
        <f>IF(OR(C3174=2,C3174=3),"NA","Codieren!")</f>
        <v>NA</v>
      </c>
      <c r="K3174" s="43" t="str">
        <f>IF(OR(C3174=1,C3174=3),"NA","Codieren!")</f>
        <v>NA</v>
      </c>
      <c r="L3174" s="43">
        <v>2</v>
      </c>
      <c r="M3174" s="43">
        <v>1</v>
      </c>
      <c r="N3174" s="43">
        <v>2</v>
      </c>
    </row>
    <row r="3175" spans="1:14" s="43" customFormat="1" x14ac:dyDescent="0.35">
      <c r="A3175" s="43" t="s">
        <v>3694</v>
      </c>
      <c r="B3175" s="43" t="s">
        <v>371</v>
      </c>
      <c r="C3175" s="43">
        <v>2</v>
      </c>
      <c r="D3175" s="43">
        <v>2015</v>
      </c>
      <c r="E3175" s="43" t="str">
        <f>IF(OR(C3175=2,C3175=3),"NA","Codieren!")</f>
        <v>NA</v>
      </c>
      <c r="F3175" s="43" t="str">
        <f>IF(OR(C3175=2,C3175=3),"NA","Codieren!")</f>
        <v>NA</v>
      </c>
      <c r="G3175" s="43" t="str">
        <f>IF(F3175=1,"CODIEREN!","NA")</f>
        <v>NA</v>
      </c>
      <c r="H3175" s="43" t="str">
        <f>IF(OR(C3175=2,C3175=3),"NA","Codieren!")</f>
        <v>NA</v>
      </c>
      <c r="I3175" s="43" t="str">
        <f>IF(OR(C3175=2,C3175=3),"NA","Codieren!")</f>
        <v>NA</v>
      </c>
      <c r="J3175" s="45" t="str">
        <f>IF(OR(C3175=2,C3175=3),"NA","Codieren!")</f>
        <v>NA</v>
      </c>
      <c r="K3175" s="43">
        <v>1</v>
      </c>
      <c r="L3175" s="43" t="str">
        <f>IF(OR(C3175=1,C3175=2),"NA","Codieren!")</f>
        <v>NA</v>
      </c>
      <c r="M3175" s="43" t="str">
        <f>IF(L3175="NA","NA","Codieren!")</f>
        <v>NA</v>
      </c>
      <c r="N3175" s="43" t="str">
        <f>IF(OR(M3175="NA",M3175=2),"NA","Codieren!")</f>
        <v>NA</v>
      </c>
    </row>
    <row r="3176" spans="1:14" x14ac:dyDescent="0.35">
      <c r="A3176" s="43" t="s">
        <v>2125</v>
      </c>
      <c r="B3176" s="44" t="s">
        <v>1999</v>
      </c>
      <c r="C3176">
        <v>3</v>
      </c>
      <c r="D3176" s="43">
        <v>2016</v>
      </c>
      <c r="E3176" s="43" t="str">
        <f>IF(OR(C3176=2,C3176=3),"NA","Codieren!")</f>
        <v>NA</v>
      </c>
      <c r="F3176" s="43" t="str">
        <f>IF(OR(C3176=2,C3176=3),"NA","Codieren!")</f>
        <v>NA</v>
      </c>
      <c r="G3176" s="43" t="str">
        <f>IF(F3176=1,"CODIEREN!","NA")</f>
        <v>NA</v>
      </c>
      <c r="H3176" s="43" t="str">
        <f>IF(OR(C3176=2,C3176=3),"NA","Codieren!")</f>
        <v>NA</v>
      </c>
      <c r="I3176" s="43" t="str">
        <f>IF(OR(C3176=2,C3176=3),"NA","Codieren!")</f>
        <v>NA</v>
      </c>
      <c r="J3176" s="45" t="str">
        <f>IF(OR(C3176=2,C3176=3),"NA","Codieren!")</f>
        <v>NA</v>
      </c>
      <c r="K3176" s="43" t="str">
        <f>IF(OR(C3176=1,C3176=3),"NA","Codieren!")</f>
        <v>NA</v>
      </c>
      <c r="L3176" s="43">
        <v>2</v>
      </c>
      <c r="M3176" s="43">
        <v>2</v>
      </c>
      <c r="N3176" s="43" t="str">
        <f>IF(OR(M3176="NA",M3176=2),"NA","Codieren!")</f>
        <v>NA</v>
      </c>
    </row>
    <row r="3177" spans="1:14" x14ac:dyDescent="0.35">
      <c r="A3177" s="43" t="s">
        <v>2125</v>
      </c>
      <c r="B3177" s="44" t="s">
        <v>2126</v>
      </c>
      <c r="C3177">
        <v>2</v>
      </c>
      <c r="D3177" s="43">
        <v>2016</v>
      </c>
      <c r="E3177" s="43" t="str">
        <f>IF(OR(C3177=2,C3177=3),"NA","Codieren!")</f>
        <v>NA</v>
      </c>
      <c r="F3177" s="43" t="str">
        <f>IF(OR(C3177=2,C3177=3),"NA","Codieren!")</f>
        <v>NA</v>
      </c>
      <c r="G3177" s="43" t="str">
        <f>IF(F3177=1,"CODIEREN!","NA")</f>
        <v>NA</v>
      </c>
      <c r="H3177" s="43" t="str">
        <f>IF(OR(C3177=2,C3177=3),"NA","Codieren!")</f>
        <v>NA</v>
      </c>
      <c r="I3177" s="43" t="str">
        <f>IF(OR(C3177=2,C3177=3),"NA","Codieren!")</f>
        <v>NA</v>
      </c>
      <c r="J3177" s="45" t="str">
        <f>IF(OR(C3177=2,C3177=3),"NA","Codieren!")</f>
        <v>NA</v>
      </c>
      <c r="K3177" s="43">
        <v>8</v>
      </c>
      <c r="L3177" s="43" t="str">
        <f>IF(OR(C3177=1,C3177=2),"NA","Codieren!")</f>
        <v>NA</v>
      </c>
      <c r="M3177" s="43" t="str">
        <f>IF(L3177="NA","NA","Codieren!")</f>
        <v>NA</v>
      </c>
      <c r="N3177" s="43" t="str">
        <f>IF(OR(M3177="NA",M3177=2),"NA","Codieren!")</f>
        <v>NA</v>
      </c>
    </row>
    <row r="3178" spans="1:14" s="43" customFormat="1" x14ac:dyDescent="0.35">
      <c r="A3178" s="43" t="s">
        <v>644</v>
      </c>
      <c r="B3178" s="44" t="s">
        <v>566</v>
      </c>
      <c r="C3178" s="43">
        <v>1</v>
      </c>
      <c r="D3178" s="32">
        <v>2019</v>
      </c>
      <c r="E3178" s="43">
        <v>1</v>
      </c>
      <c r="F3178" s="43">
        <v>1</v>
      </c>
      <c r="G3178" s="43">
        <v>4</v>
      </c>
      <c r="H3178" s="43">
        <v>1</v>
      </c>
      <c r="I3178" s="43">
        <v>2</v>
      </c>
      <c r="J3178" s="45">
        <v>0</v>
      </c>
      <c r="K3178" s="43" t="s">
        <v>275</v>
      </c>
      <c r="L3178" s="43" t="s">
        <v>275</v>
      </c>
      <c r="M3178" s="43" t="str">
        <f>IF(L3178="NA","NA",2)</f>
        <v>NA</v>
      </c>
      <c r="N3178" s="43" t="s">
        <v>275</v>
      </c>
    </row>
    <row r="3179" spans="1:14" s="43" customFormat="1" x14ac:dyDescent="0.35">
      <c r="A3179" s="43" t="s">
        <v>644</v>
      </c>
      <c r="B3179" s="44" t="s">
        <v>549</v>
      </c>
      <c r="C3179" s="43">
        <v>2</v>
      </c>
      <c r="D3179" s="32">
        <v>2019</v>
      </c>
      <c r="E3179" s="43" t="s">
        <v>275</v>
      </c>
      <c r="F3179" s="43" t="s">
        <v>275</v>
      </c>
      <c r="G3179" s="43" t="s">
        <v>275</v>
      </c>
      <c r="H3179" s="43" t="s">
        <v>275</v>
      </c>
      <c r="I3179" s="43" t="s">
        <v>275</v>
      </c>
      <c r="J3179" s="45" t="s">
        <v>275</v>
      </c>
      <c r="K3179" s="43">
        <v>10</v>
      </c>
      <c r="L3179" s="43" t="s">
        <v>275</v>
      </c>
      <c r="M3179" s="43" t="str">
        <f>IF(L3179="NA","NA",2)</f>
        <v>NA</v>
      </c>
      <c r="N3179" s="43" t="s">
        <v>275</v>
      </c>
    </row>
    <row r="3180" spans="1:14" x14ac:dyDescent="0.35">
      <c r="A3180" s="43" t="s">
        <v>644</v>
      </c>
      <c r="B3180" s="43" t="s">
        <v>3698</v>
      </c>
      <c r="C3180">
        <v>3</v>
      </c>
      <c r="D3180" s="43">
        <v>2019</v>
      </c>
      <c r="E3180" s="43" t="str">
        <f>IF(OR(C3180=2,C3180=3),"NA","Codieren!")</f>
        <v>NA</v>
      </c>
      <c r="F3180" s="43" t="str">
        <f>IF(OR(C3180=2,C3180=3),"NA","Codieren!")</f>
        <v>NA</v>
      </c>
      <c r="G3180" s="43" t="str">
        <f>IF(F3180=1,"CODIEREN!","NA")</f>
        <v>NA</v>
      </c>
      <c r="H3180" s="43" t="str">
        <f>IF(OR(C3180=2,C3180=3),"NA","Codieren!")</f>
        <v>NA</v>
      </c>
      <c r="I3180" s="43" t="str">
        <f>IF(OR(C3180=2,C3180=3),"NA","Codieren!")</f>
        <v>NA</v>
      </c>
      <c r="J3180" s="45" t="str">
        <f>IF(OR(C3180=2,C3180=3),"NA","Codieren!")</f>
        <v>NA</v>
      </c>
      <c r="K3180" s="43" t="str">
        <f>IF(OR(C3180=1,C3180=3),"NA","Codieren!")</f>
        <v>NA</v>
      </c>
      <c r="L3180" s="43">
        <v>2</v>
      </c>
      <c r="M3180" s="43">
        <v>2</v>
      </c>
      <c r="N3180" s="43" t="str">
        <f>IF(OR(M3180="NA",M3180=2),"NA","Codieren!")</f>
        <v>NA</v>
      </c>
    </row>
    <row r="3181" spans="1:14" x14ac:dyDescent="0.35">
      <c r="A3181" s="43" t="s">
        <v>644</v>
      </c>
      <c r="B3181" t="s">
        <v>375</v>
      </c>
      <c r="C3181">
        <v>2</v>
      </c>
      <c r="D3181" s="43">
        <v>2019</v>
      </c>
      <c r="E3181" s="43" t="str">
        <f>IF(OR(C3181=2,C3181=3),"NA","Codieren!")</f>
        <v>NA</v>
      </c>
      <c r="F3181" s="43" t="str">
        <f>IF(OR(C3181=2,C3181=3),"NA","Codieren!")</f>
        <v>NA</v>
      </c>
      <c r="G3181" s="43" t="str">
        <f>IF(F3181=1,"CODIEREN!","NA")</f>
        <v>NA</v>
      </c>
      <c r="H3181" s="43" t="str">
        <f>IF(OR(C3181=2,C3181=3),"NA","Codieren!")</f>
        <v>NA</v>
      </c>
      <c r="I3181" s="43" t="str">
        <f>IF(OR(C3181=2,C3181=3),"NA","Codieren!")</f>
        <v>NA</v>
      </c>
      <c r="J3181" s="45" t="str">
        <f>IF(OR(C3181=2,C3181=3),"NA","Codieren!")</f>
        <v>NA</v>
      </c>
      <c r="K3181" s="43" t="s">
        <v>275</v>
      </c>
      <c r="L3181" s="43" t="str">
        <f>IF(OR(C3181=1,C3181=2),"NA","Codieren!")</f>
        <v>NA</v>
      </c>
      <c r="M3181" s="43" t="str">
        <f>IF(L3181="NA","NA","Codieren!")</f>
        <v>NA</v>
      </c>
      <c r="N3181" s="43" t="str">
        <f>IF(OR(M3181="NA",M3181=2),"NA","Codieren!")</f>
        <v>NA</v>
      </c>
    </row>
    <row r="3182" spans="1:14" x14ac:dyDescent="0.35">
      <c r="A3182" s="43" t="s">
        <v>2406</v>
      </c>
      <c r="B3182" t="s">
        <v>1999</v>
      </c>
      <c r="C3182" s="43">
        <v>1</v>
      </c>
      <c r="D3182" s="43">
        <v>2019</v>
      </c>
      <c r="E3182" s="43">
        <v>2</v>
      </c>
      <c r="F3182" s="43">
        <v>2</v>
      </c>
      <c r="G3182" s="43" t="str">
        <f>IF(F3182=1,"CODIEREN!","NA")</f>
        <v>NA</v>
      </c>
      <c r="H3182" s="43">
        <v>1</v>
      </c>
      <c r="I3182" s="43">
        <v>2</v>
      </c>
      <c r="J3182" s="45">
        <v>0</v>
      </c>
      <c r="K3182" s="43" t="str">
        <f>IF(OR(C3182=1,C3182=3),"NA","Codieren!")</f>
        <v>NA</v>
      </c>
      <c r="L3182" s="43" t="str">
        <f>IF(OR(C3182=1,C3182=2),"NA","Codieren!")</f>
        <v>NA</v>
      </c>
      <c r="M3182" s="43" t="str">
        <f>IF(L3182="NA","NA","Codieren!")</f>
        <v>NA</v>
      </c>
      <c r="N3182" s="43" t="str">
        <f>IF(OR(M3182="NA",M3182=2),"NA","Codieren!")</f>
        <v>NA</v>
      </c>
    </row>
    <row r="3183" spans="1:14" x14ac:dyDescent="0.35">
      <c r="A3183" s="43" t="s">
        <v>544</v>
      </c>
      <c r="B3183" s="44" t="s">
        <v>359</v>
      </c>
      <c r="C3183" s="43">
        <v>1</v>
      </c>
      <c r="D3183" s="32">
        <v>2016</v>
      </c>
      <c r="E3183" s="43">
        <v>2</v>
      </c>
      <c r="F3183" s="43">
        <v>2</v>
      </c>
      <c r="G3183" s="43" t="s">
        <v>275</v>
      </c>
      <c r="H3183" s="43">
        <v>1</v>
      </c>
      <c r="I3183" s="43">
        <v>2</v>
      </c>
      <c r="J3183" s="45">
        <v>0</v>
      </c>
      <c r="K3183" s="43" t="s">
        <v>275</v>
      </c>
      <c r="L3183" s="43" t="s">
        <v>275</v>
      </c>
      <c r="M3183" s="43" t="str">
        <f>IF(L3183="NA","NA",2)</f>
        <v>NA</v>
      </c>
      <c r="N3183" s="43" t="s">
        <v>275</v>
      </c>
    </row>
    <row r="3184" spans="1:14" x14ac:dyDescent="0.35">
      <c r="A3184" s="43" t="s">
        <v>544</v>
      </c>
      <c r="B3184" s="44" t="s">
        <v>549</v>
      </c>
      <c r="C3184" s="43">
        <v>2</v>
      </c>
      <c r="D3184" s="32">
        <v>2016</v>
      </c>
      <c r="E3184" s="43" t="s">
        <v>275</v>
      </c>
      <c r="F3184" s="43" t="s">
        <v>275</v>
      </c>
      <c r="G3184" s="43" t="s">
        <v>275</v>
      </c>
      <c r="H3184" s="43" t="s">
        <v>275</v>
      </c>
      <c r="I3184" s="43" t="s">
        <v>275</v>
      </c>
      <c r="J3184" s="45" t="s">
        <v>275</v>
      </c>
      <c r="K3184" s="43">
        <v>5</v>
      </c>
      <c r="L3184" s="43" t="s">
        <v>275</v>
      </c>
      <c r="M3184" s="43" t="str">
        <f>IF(L3184="NA","NA",2)</f>
        <v>NA</v>
      </c>
      <c r="N3184" s="43" t="s">
        <v>275</v>
      </c>
    </row>
    <row r="3185" spans="1:14" x14ac:dyDescent="0.35">
      <c r="A3185" s="43" t="s">
        <v>544</v>
      </c>
      <c r="B3185" s="44" t="s">
        <v>566</v>
      </c>
      <c r="C3185" s="43">
        <v>1</v>
      </c>
      <c r="D3185" s="32">
        <v>2015</v>
      </c>
      <c r="E3185" s="43">
        <v>2</v>
      </c>
      <c r="F3185" s="43">
        <v>2</v>
      </c>
      <c r="G3185" s="43" t="s">
        <v>275</v>
      </c>
      <c r="H3185" s="43">
        <v>1</v>
      </c>
      <c r="I3185" s="43">
        <v>2</v>
      </c>
      <c r="J3185" s="45">
        <v>0</v>
      </c>
      <c r="K3185" s="43" t="s">
        <v>275</v>
      </c>
      <c r="L3185" s="43" t="s">
        <v>275</v>
      </c>
      <c r="M3185" s="43" t="str">
        <f>IF(L3185="NA","NA",2)</f>
        <v>NA</v>
      </c>
      <c r="N3185" s="43" t="s">
        <v>275</v>
      </c>
    </row>
    <row r="3186" spans="1:14" x14ac:dyDescent="0.35">
      <c r="A3186" s="43" t="s">
        <v>544</v>
      </c>
      <c r="B3186" s="44" t="s">
        <v>549</v>
      </c>
      <c r="C3186" s="43">
        <v>2</v>
      </c>
      <c r="D3186" s="32">
        <v>2015</v>
      </c>
      <c r="E3186" s="43" t="s">
        <v>275</v>
      </c>
      <c r="F3186" s="43" t="s">
        <v>275</v>
      </c>
      <c r="G3186" s="43" t="s">
        <v>275</v>
      </c>
      <c r="H3186" s="43" t="s">
        <v>275</v>
      </c>
      <c r="I3186" s="43" t="s">
        <v>275</v>
      </c>
      <c r="J3186" s="45" t="s">
        <v>275</v>
      </c>
      <c r="K3186" s="43">
        <v>5</v>
      </c>
      <c r="L3186" s="43" t="s">
        <v>275</v>
      </c>
      <c r="M3186" s="43" t="str">
        <f>IF(L3186="NA","NA",2)</f>
        <v>NA</v>
      </c>
      <c r="N3186" s="43" t="s">
        <v>275</v>
      </c>
    </row>
    <row r="3187" spans="1:14" x14ac:dyDescent="0.35">
      <c r="A3187" s="43" t="s">
        <v>544</v>
      </c>
      <c r="B3187" t="s">
        <v>1999</v>
      </c>
      <c r="C3187">
        <v>1</v>
      </c>
      <c r="D3187">
        <v>2016</v>
      </c>
      <c r="E3187" s="43">
        <v>2</v>
      </c>
      <c r="F3187" s="43">
        <v>2</v>
      </c>
      <c r="G3187" s="43" t="str">
        <f>IF(F3187=1,"CODIEREN!","NA")</f>
        <v>NA</v>
      </c>
      <c r="H3187" s="43">
        <v>1</v>
      </c>
      <c r="I3187" s="43">
        <v>2</v>
      </c>
      <c r="J3187" s="45">
        <v>0</v>
      </c>
      <c r="K3187" s="43" t="str">
        <f>IF(OR(C3187=1,C3187=3),"NA","Codieren!")</f>
        <v>NA</v>
      </c>
      <c r="L3187" s="43" t="str">
        <f>IF(OR(C3187=1,C3187=2),"NA","Codieren!")</f>
        <v>NA</v>
      </c>
      <c r="M3187" s="43" t="str">
        <f>IF(L3187="NA","NA","Codieren!")</f>
        <v>NA</v>
      </c>
      <c r="N3187" s="43" t="str">
        <f>IF(OR(M3187="NA",M3187=2),"NA","Codieren!")</f>
        <v>NA</v>
      </c>
    </row>
    <row r="3188" spans="1:14" x14ac:dyDescent="0.35">
      <c r="A3188" s="43" t="s">
        <v>544</v>
      </c>
      <c r="B3188" t="s">
        <v>3698</v>
      </c>
      <c r="C3188">
        <v>3</v>
      </c>
      <c r="D3188" s="43">
        <v>2015</v>
      </c>
      <c r="E3188" s="43" t="s">
        <v>275</v>
      </c>
      <c r="F3188" s="43" t="s">
        <v>275</v>
      </c>
      <c r="G3188" s="43" t="s">
        <v>275</v>
      </c>
      <c r="H3188" s="43" t="s">
        <v>275</v>
      </c>
      <c r="I3188" s="43" t="s">
        <v>275</v>
      </c>
      <c r="J3188" s="45" t="s">
        <v>275</v>
      </c>
      <c r="K3188" s="43" t="s">
        <v>275</v>
      </c>
      <c r="L3188" s="43">
        <v>2</v>
      </c>
      <c r="M3188" s="43">
        <v>2</v>
      </c>
      <c r="N3188" s="43" t="str">
        <f>IF(OR(M3188="NA",M3188=2),"NA","Codieren!")</f>
        <v>NA</v>
      </c>
    </row>
    <row r="3189" spans="1:14" x14ac:dyDescent="0.35">
      <c r="A3189" s="43" t="s">
        <v>1929</v>
      </c>
      <c r="B3189" s="43" t="s">
        <v>1852</v>
      </c>
      <c r="C3189" s="43">
        <v>1</v>
      </c>
      <c r="D3189" s="43">
        <v>2016</v>
      </c>
      <c r="E3189" s="43">
        <v>1</v>
      </c>
      <c r="F3189" s="43">
        <v>5</v>
      </c>
      <c r="G3189" s="43" t="str">
        <f>IF(F3189=1,"CODIEREN!","NA")</f>
        <v>NA</v>
      </c>
      <c r="H3189" s="43">
        <v>1</v>
      </c>
      <c r="I3189" s="43">
        <v>2</v>
      </c>
      <c r="J3189" s="45">
        <v>0</v>
      </c>
      <c r="K3189" s="43" t="str">
        <f>IF(OR(C3189=1,C3189=3),"NA","Codieren!")</f>
        <v>NA</v>
      </c>
      <c r="L3189" s="43" t="str">
        <f>IF(OR(C3189=1,C3189=2),"NA","Codieren!")</f>
        <v>NA</v>
      </c>
      <c r="M3189" s="43" t="str">
        <f>IF(L3189="NA","NA","Codieren!")</f>
        <v>NA</v>
      </c>
      <c r="N3189" s="43" t="str">
        <f>IF(OR(M3189="NA",M3189=2),"NA","Codieren!")</f>
        <v>NA</v>
      </c>
    </row>
    <row r="3190" spans="1:14" x14ac:dyDescent="0.35">
      <c r="A3190" s="43" t="s">
        <v>1929</v>
      </c>
      <c r="B3190" s="43" t="s">
        <v>129</v>
      </c>
      <c r="C3190" s="43">
        <v>2</v>
      </c>
      <c r="D3190" s="43">
        <v>2016</v>
      </c>
      <c r="E3190" s="43" t="str">
        <f>IF(OR(C3190=2,C3190=3),"NA","Codieren!")</f>
        <v>NA</v>
      </c>
      <c r="F3190" s="43" t="str">
        <f>IF(OR(C3190=2,C3190=3),"NA","Codieren!")</f>
        <v>NA</v>
      </c>
      <c r="G3190" s="43" t="str">
        <f>IF(F3190=1,"CODIEREN!","NA")</f>
        <v>NA</v>
      </c>
      <c r="H3190" s="43" t="str">
        <f>IF(OR(C3190=2,C3190=3),"NA","Codieren!")</f>
        <v>NA</v>
      </c>
      <c r="I3190" s="43" t="str">
        <f>IF(OR(C3190=2,C3190=3),"NA","Codieren!")</f>
        <v>NA</v>
      </c>
      <c r="J3190" s="45" t="str">
        <f>IF(OR(C3190=2,C3190=3),"NA","Codieren!")</f>
        <v>NA</v>
      </c>
      <c r="K3190" s="43" t="s">
        <v>275</v>
      </c>
      <c r="L3190" s="43" t="str">
        <f>IF(OR(C3190=1,C3190=2),"NA","Codieren!")</f>
        <v>NA</v>
      </c>
      <c r="M3190" s="43" t="str">
        <f>IF(L3190="NA","NA","Codieren!")</f>
        <v>NA</v>
      </c>
      <c r="N3190" s="43" t="str">
        <f>IF(OR(M3190="NA",M3190=2),"NA","Codieren!")</f>
        <v>NA</v>
      </c>
    </row>
    <row r="3191" spans="1:14" x14ac:dyDescent="0.35">
      <c r="A3191" s="43" t="s">
        <v>2373</v>
      </c>
      <c r="B3191" s="43" t="s">
        <v>1999</v>
      </c>
      <c r="C3191" s="43">
        <v>1</v>
      </c>
      <c r="D3191" s="43">
        <v>2019</v>
      </c>
      <c r="E3191" s="43">
        <v>2</v>
      </c>
      <c r="F3191" s="43">
        <v>2</v>
      </c>
      <c r="G3191" s="43" t="str">
        <f>IF(F3191=1,"CODIEREN!","NA")</f>
        <v>NA</v>
      </c>
      <c r="H3191" s="43">
        <v>1</v>
      </c>
      <c r="I3191" s="43">
        <v>2</v>
      </c>
      <c r="J3191" s="45">
        <v>0</v>
      </c>
      <c r="K3191" s="43" t="str">
        <f>IF(OR(C3191=1,C3191=3),"NA","Codieren!")</f>
        <v>NA</v>
      </c>
      <c r="L3191" s="43" t="str">
        <f>IF(OR(C3191=1,C3191=2),"NA","Codieren!")</f>
        <v>NA</v>
      </c>
      <c r="M3191" s="43" t="str">
        <f>IF(L3191="NA","NA","Codieren!")</f>
        <v>NA</v>
      </c>
      <c r="N3191" s="43" t="str">
        <f>IF(OR(M3191="NA",M3191=2),"NA","Codieren!")</f>
        <v>NA</v>
      </c>
    </row>
    <row r="3192" spans="1:14" x14ac:dyDescent="0.35">
      <c r="A3192" s="43" t="s">
        <v>2373</v>
      </c>
      <c r="B3192" s="43" t="s">
        <v>10</v>
      </c>
      <c r="C3192" s="43">
        <v>2</v>
      </c>
      <c r="D3192" s="43">
        <v>2019</v>
      </c>
      <c r="E3192" s="43" t="str">
        <f>IF(OR(C3192=2,C3192=3),"NA","Codieren!")</f>
        <v>NA</v>
      </c>
      <c r="F3192" s="43" t="str">
        <f>IF(OR(C3192=2,C3192=3),"NA","Codieren!")</f>
        <v>NA</v>
      </c>
      <c r="G3192" s="43" t="str">
        <f>IF(F3192=1,"CODIEREN!","NA")</f>
        <v>NA</v>
      </c>
      <c r="H3192" s="43" t="str">
        <f>IF(OR(C3192=2,C3192=3),"NA","Codieren!")</f>
        <v>NA</v>
      </c>
      <c r="I3192" s="43" t="str">
        <f>IF(OR(C3192=2,C3192=3),"NA","Codieren!")</f>
        <v>NA</v>
      </c>
      <c r="J3192" s="45" t="str">
        <f>IF(OR(C3192=2,C3192=3),"NA","Codieren!")</f>
        <v>NA</v>
      </c>
      <c r="K3192" s="43" t="s">
        <v>275</v>
      </c>
      <c r="L3192" s="43" t="str">
        <f>IF(OR(C3192=1,C3192=2),"NA","Codieren!")</f>
        <v>NA</v>
      </c>
      <c r="M3192" s="43" t="str">
        <f>IF(L3192="NA","NA","Codieren!")</f>
        <v>NA</v>
      </c>
      <c r="N3192" s="43" t="str">
        <f>IF(OR(M3192="NA",M3192=2),"NA","Codieren!")</f>
        <v>NA</v>
      </c>
    </row>
    <row r="3193" spans="1:14" x14ac:dyDescent="0.35">
      <c r="A3193" s="43" t="s">
        <v>2140</v>
      </c>
      <c r="B3193" s="44" t="s">
        <v>1999</v>
      </c>
      <c r="C3193" s="43">
        <v>1</v>
      </c>
      <c r="D3193" s="43">
        <v>2017</v>
      </c>
      <c r="E3193" s="43">
        <v>2</v>
      </c>
      <c r="F3193" s="43">
        <v>2</v>
      </c>
      <c r="G3193" s="43" t="str">
        <f>IF(F3193=1,"CODIEREN!","NA")</f>
        <v>NA</v>
      </c>
      <c r="H3193" s="43">
        <v>1</v>
      </c>
      <c r="I3193" s="43">
        <v>2</v>
      </c>
      <c r="J3193" s="45">
        <v>0</v>
      </c>
      <c r="K3193" s="43" t="str">
        <f>IF(OR(C3193=1,C3193=3),"NA","Codieren!")</f>
        <v>NA</v>
      </c>
      <c r="L3193" s="43" t="str">
        <f>IF(OR(C3193=1,C3193=2),"NA","Codieren!")</f>
        <v>NA</v>
      </c>
      <c r="M3193" s="43" t="str">
        <f>IF(L3193="NA","NA","Codieren!")</f>
        <v>NA</v>
      </c>
      <c r="N3193" s="43" t="str">
        <f>IF(OR(M3193="NA",M3193=2),"NA","Codieren!")</f>
        <v>NA</v>
      </c>
    </row>
    <row r="3194" spans="1:14" x14ac:dyDescent="0.35">
      <c r="A3194" s="43" t="s">
        <v>2140</v>
      </c>
      <c r="B3194" s="44" t="s">
        <v>112</v>
      </c>
      <c r="C3194" s="43">
        <v>2</v>
      </c>
      <c r="D3194" s="43">
        <v>2017</v>
      </c>
      <c r="E3194" s="43" t="str">
        <f>IF(OR(C3194=2,C3194=3),"NA","Codieren!")</f>
        <v>NA</v>
      </c>
      <c r="F3194" s="43" t="str">
        <f>IF(OR(C3194=2,C3194=3),"NA","Codieren!")</f>
        <v>NA</v>
      </c>
      <c r="G3194" s="43" t="str">
        <f>IF(F3194=1,"CODIEREN!","NA")</f>
        <v>NA</v>
      </c>
      <c r="H3194" s="43" t="str">
        <f>IF(OR(C3194=2,C3194=3),"NA","Codieren!")</f>
        <v>NA</v>
      </c>
      <c r="I3194" s="43" t="str">
        <f>IF(OR(C3194=2,C3194=3),"NA","Codieren!")</f>
        <v>NA</v>
      </c>
      <c r="J3194" s="45" t="str">
        <f>IF(OR(C3194=2,C3194=3),"NA","Codieren!")</f>
        <v>NA</v>
      </c>
      <c r="K3194" s="43" t="s">
        <v>275</v>
      </c>
      <c r="L3194" s="43" t="str">
        <f>IF(OR(C3194=1,C3194=2),"NA","Codieren!")</f>
        <v>NA</v>
      </c>
      <c r="M3194" s="43" t="str">
        <f>IF(L3194="NA","NA","Codieren!")</f>
        <v>NA</v>
      </c>
      <c r="N3194" s="43" t="str">
        <f>IF(OR(M3194="NA",M3194=2),"NA","Codieren!")</f>
        <v>NA</v>
      </c>
    </row>
    <row r="3195" spans="1:14" x14ac:dyDescent="0.35">
      <c r="A3195" s="43" t="s">
        <v>1784</v>
      </c>
      <c r="B3195" s="44" t="s">
        <v>1658</v>
      </c>
      <c r="C3195" s="43">
        <v>3</v>
      </c>
      <c r="D3195" s="43">
        <v>2016</v>
      </c>
      <c r="E3195" s="43" t="str">
        <f>IF(OR(C3195=2,C3195=3),"NA","Codieren!")</f>
        <v>NA</v>
      </c>
      <c r="F3195" s="43" t="str">
        <f>IF(OR(C3195=2,C3195=3),"NA","Codieren!")</f>
        <v>NA</v>
      </c>
      <c r="G3195" s="43" t="str">
        <f>IF(F3195=1,"CODIEREN!","NA")</f>
        <v>NA</v>
      </c>
      <c r="H3195" s="43" t="str">
        <f>IF(OR(C3195=2,C3195=3),"NA","Codieren!")</f>
        <v>NA</v>
      </c>
      <c r="I3195" s="43" t="str">
        <f>IF(OR(C3195=2,C3195=3),"NA","Codieren!")</f>
        <v>NA</v>
      </c>
      <c r="J3195" s="45" t="str">
        <f>IF(OR(C3195=2,C3195=3),"NA","Codieren!")</f>
        <v>NA</v>
      </c>
      <c r="K3195" s="43" t="str">
        <f>IF(OR(C3195=1,C3195=3),"NA","Codieren!")</f>
        <v>NA</v>
      </c>
      <c r="L3195" s="43">
        <v>2</v>
      </c>
      <c r="M3195" s="43">
        <v>2</v>
      </c>
      <c r="N3195" s="43" t="str">
        <f>IF(OR(M3195="NA",M3195=2),"NA","Codieren!")</f>
        <v>NA</v>
      </c>
    </row>
    <row r="3196" spans="1:14" x14ac:dyDescent="0.35">
      <c r="A3196" s="43" t="s">
        <v>1784</v>
      </c>
      <c r="B3196" s="44" t="s">
        <v>1012</v>
      </c>
      <c r="C3196">
        <v>2</v>
      </c>
      <c r="D3196" s="43">
        <v>2016</v>
      </c>
      <c r="E3196" s="43" t="str">
        <f>IF(OR(C3196=2,C3196=3),"NA","Codieren!")</f>
        <v>NA</v>
      </c>
      <c r="F3196" s="43" t="str">
        <f>IF(OR(C3196=2,C3196=3),"NA","Codieren!")</f>
        <v>NA</v>
      </c>
      <c r="G3196" s="43" t="str">
        <f>IF(F3196=1,"CODIEREN!","NA")</f>
        <v>NA</v>
      </c>
      <c r="H3196" s="43" t="str">
        <f>IF(OR(C3196=2,C3196=3),"NA","Codieren!")</f>
        <v>NA</v>
      </c>
      <c r="I3196" s="43" t="str">
        <f>IF(OR(C3196=2,C3196=3),"NA","Codieren!")</f>
        <v>NA</v>
      </c>
      <c r="J3196" s="45" t="str">
        <f>IF(OR(C3196=2,C3196=3),"NA","Codieren!")</f>
        <v>NA</v>
      </c>
      <c r="K3196" s="43">
        <v>1</v>
      </c>
      <c r="L3196" s="43" t="str">
        <f>IF(OR(C3196=1,C3196=2),"NA","Codieren!")</f>
        <v>NA</v>
      </c>
      <c r="M3196" s="43" t="str">
        <f>IF(L3196="NA","NA","Codieren!")</f>
        <v>NA</v>
      </c>
      <c r="N3196" s="43" t="str">
        <f>IF(OR(M3196="NA",M3196=2),"NA","Codieren!")</f>
        <v>NA</v>
      </c>
    </row>
    <row r="3197" spans="1:14" x14ac:dyDescent="0.35">
      <c r="A3197" s="43" t="s">
        <v>2411</v>
      </c>
      <c r="B3197" s="43" t="s">
        <v>1999</v>
      </c>
      <c r="C3197" s="43">
        <v>1</v>
      </c>
      <c r="D3197" s="43">
        <v>2019</v>
      </c>
      <c r="E3197" s="43">
        <v>2</v>
      </c>
      <c r="F3197" s="43">
        <v>2</v>
      </c>
      <c r="G3197" s="43" t="str">
        <f>IF(F3197=1,"CODIEREN!","NA")</f>
        <v>NA</v>
      </c>
      <c r="H3197" s="43">
        <v>1</v>
      </c>
      <c r="I3197" s="43">
        <v>2</v>
      </c>
      <c r="J3197" s="45">
        <v>0</v>
      </c>
      <c r="K3197" s="43" t="str">
        <f>IF(OR(C3197=1,C3197=3),"NA","Codieren!")</f>
        <v>NA</v>
      </c>
      <c r="L3197" s="43" t="str">
        <f>IF(OR(C3197=1,C3197=2),"NA","Codieren!")</f>
        <v>NA</v>
      </c>
      <c r="M3197" s="43" t="str">
        <f>IF(L3197="NA","NA","Codieren!")</f>
        <v>NA</v>
      </c>
      <c r="N3197" s="43" t="str">
        <f>IF(OR(M3197="NA",M3197=2),"NA","Codieren!")</f>
        <v>NA</v>
      </c>
    </row>
    <row r="3198" spans="1:14" x14ac:dyDescent="0.35">
      <c r="A3198" s="43" t="s">
        <v>888</v>
      </c>
      <c r="B3198" s="44" t="s">
        <v>566</v>
      </c>
      <c r="C3198" s="43">
        <v>1</v>
      </c>
      <c r="D3198" s="32">
        <v>2016</v>
      </c>
      <c r="E3198" s="43">
        <v>2</v>
      </c>
      <c r="F3198" s="43">
        <v>2</v>
      </c>
      <c r="G3198" s="43" t="str">
        <f>IF(F3198=1,"CODIEREN!","NA")</f>
        <v>NA</v>
      </c>
      <c r="H3198" s="43">
        <v>1</v>
      </c>
      <c r="I3198" s="43">
        <v>2</v>
      </c>
      <c r="J3198" s="45">
        <v>0</v>
      </c>
      <c r="K3198" s="43" t="str">
        <f>IF(OR(C3198=1,C3198=3),"NA","Codieren!")</f>
        <v>NA</v>
      </c>
      <c r="L3198" s="43" t="str">
        <f>IF(OR(C3198=1,C3198=2),"NA","Codieren!")</f>
        <v>NA</v>
      </c>
      <c r="M3198" s="43" t="str">
        <f>IF(L3198="NA","NA","Codieren!")</f>
        <v>NA</v>
      </c>
      <c r="N3198" s="43" t="str">
        <f>IF(OR(M3198="NA",M3198=2),"NA","Codieren!")</f>
        <v>NA</v>
      </c>
    </row>
    <row r="3199" spans="1:14" x14ac:dyDescent="0.35">
      <c r="A3199" s="43" t="s">
        <v>888</v>
      </c>
      <c r="B3199" s="44" t="s">
        <v>66</v>
      </c>
      <c r="C3199" s="43">
        <v>2</v>
      </c>
      <c r="D3199" s="32">
        <v>2016</v>
      </c>
      <c r="E3199" s="43" t="str">
        <f>IF(OR(C3199=2,C3199=3),"NA","Codieren!")</f>
        <v>NA</v>
      </c>
      <c r="F3199" s="43" t="str">
        <f>IF(OR(C3199=2,C3199=3),"NA","Codieren!")</f>
        <v>NA</v>
      </c>
      <c r="G3199" s="43" t="str">
        <f>IF(F3199=1,"CODIEREN!","NA")</f>
        <v>NA</v>
      </c>
      <c r="H3199" s="43" t="str">
        <f>IF(OR(C3199=2,C3199=3),"NA","Codieren!")</f>
        <v>NA</v>
      </c>
      <c r="I3199" s="43" t="str">
        <f>IF(OR(C3199=2,C3199=3),"NA","Codieren!")</f>
        <v>NA</v>
      </c>
      <c r="J3199" s="45" t="str">
        <f>IF(OR(C3199=2,C3199=3),"NA","Codieren!")</f>
        <v>NA</v>
      </c>
      <c r="K3199" s="43">
        <v>2</v>
      </c>
      <c r="L3199" s="43" t="str">
        <f>IF(OR(C3199=1,C3199=2),"NA","Codieren!")</f>
        <v>NA</v>
      </c>
      <c r="M3199" s="43" t="str">
        <f>IF(L3199="NA","NA","Codieren!")</f>
        <v>NA</v>
      </c>
      <c r="N3199" s="43" t="str">
        <f>IF(OR(M3199="NA",M3199=2),"NA","Codieren!")</f>
        <v>NA</v>
      </c>
    </row>
    <row r="3200" spans="1:14" x14ac:dyDescent="0.35">
      <c r="A3200" s="43" t="s">
        <v>888</v>
      </c>
      <c r="B3200" t="s">
        <v>940</v>
      </c>
      <c r="C3200" s="43">
        <v>1</v>
      </c>
      <c r="D3200" s="43">
        <v>2015</v>
      </c>
      <c r="E3200" s="43">
        <v>2</v>
      </c>
      <c r="F3200" s="43">
        <v>1</v>
      </c>
      <c r="G3200" s="43">
        <v>1</v>
      </c>
      <c r="H3200" s="43">
        <v>1</v>
      </c>
      <c r="I3200" s="43">
        <v>2</v>
      </c>
      <c r="J3200" s="45">
        <v>7500</v>
      </c>
      <c r="K3200" s="43" t="str">
        <f>IF(OR(C3200=1,C3200=3),"NA","Codieren!")</f>
        <v>NA</v>
      </c>
      <c r="L3200" s="43" t="str">
        <f>IF(OR(C3200=1,C3200=2),"NA","Codieren!")</f>
        <v>NA</v>
      </c>
      <c r="M3200" s="43" t="str">
        <f>IF(L3200="NA","NA","Codieren!")</f>
        <v>NA</v>
      </c>
      <c r="N3200" s="43" t="str">
        <f>IF(OR(M3200="NA",M3200=2),"NA","Codieren!")</f>
        <v>NA</v>
      </c>
    </row>
    <row r="3201" spans="1:14" x14ac:dyDescent="0.35">
      <c r="A3201" s="43" t="s">
        <v>888</v>
      </c>
      <c r="B3201" t="s">
        <v>66</v>
      </c>
      <c r="C3201" s="43">
        <v>2</v>
      </c>
      <c r="D3201" s="43">
        <v>2015</v>
      </c>
      <c r="E3201" s="43" t="str">
        <f>IF(OR(C3201=2,C3201=3),"NA","Codieren!")</f>
        <v>NA</v>
      </c>
      <c r="F3201" s="43" t="str">
        <f>IF(OR(C3201=2,C3201=3),"NA","Codieren!")</f>
        <v>NA</v>
      </c>
      <c r="G3201" s="43" t="str">
        <f>IF(F3201=1,"CODIEREN!","NA")</f>
        <v>NA</v>
      </c>
      <c r="H3201" s="43" t="str">
        <f>IF(OR(C3201=2,C3201=3),"NA","Codieren!")</f>
        <v>NA</v>
      </c>
      <c r="I3201" s="43" t="str">
        <f>IF(OR(C3201=2,C3201=3),"NA","Codieren!")</f>
        <v>NA</v>
      </c>
      <c r="J3201" s="45" t="str">
        <f>IF(OR(C3201=2,C3201=3),"NA","Codieren!")</f>
        <v>NA</v>
      </c>
      <c r="K3201" s="43">
        <v>2</v>
      </c>
      <c r="L3201" s="43" t="str">
        <f>IF(OR(C3201=1,C3201=2),"NA","Codieren!")</f>
        <v>NA</v>
      </c>
      <c r="M3201" s="43" t="str">
        <f>IF(L3201="NA","NA","Codieren!")</f>
        <v>NA</v>
      </c>
      <c r="N3201" s="43" t="str">
        <f>IF(OR(M3201="NA",M3201=2),"NA","Codieren!")</f>
        <v>NA</v>
      </c>
    </row>
    <row r="3202" spans="1:14" x14ac:dyDescent="0.35">
      <c r="A3202" s="43" t="s">
        <v>2175</v>
      </c>
      <c r="B3202" t="s">
        <v>1999</v>
      </c>
      <c r="C3202" s="43">
        <v>3</v>
      </c>
      <c r="D3202" s="43">
        <v>2018</v>
      </c>
      <c r="E3202" s="43" t="str">
        <f>IF(OR(C3202=2,C3202=3),"NA","Codieren!")</f>
        <v>NA</v>
      </c>
      <c r="F3202" s="43" t="str">
        <f>IF(OR(C3202=2,C3202=3),"NA","Codieren!")</f>
        <v>NA</v>
      </c>
      <c r="G3202" s="43" t="str">
        <f>IF(F3202=1,"CODIEREN!","NA")</f>
        <v>NA</v>
      </c>
      <c r="H3202" s="43" t="str">
        <f>IF(OR(C3202=2,C3202=3),"NA","Codieren!")</f>
        <v>NA</v>
      </c>
      <c r="I3202" s="43" t="str">
        <f>IF(OR(C3202=2,C3202=3),"NA","Codieren!")</f>
        <v>NA</v>
      </c>
      <c r="J3202" s="45" t="str">
        <f>IF(OR(C3202=2,C3202=3),"NA","Codieren!")</f>
        <v>NA</v>
      </c>
      <c r="K3202" s="43" t="str">
        <f>IF(OR(C3202=1,C3202=3),"NA","Codieren!")</f>
        <v>NA</v>
      </c>
      <c r="L3202" s="43">
        <v>2</v>
      </c>
      <c r="M3202" s="43">
        <v>2</v>
      </c>
      <c r="N3202" s="43" t="str">
        <f>IF(OR(M3202="NA",M3202=2),"NA","Codieren!")</f>
        <v>NA</v>
      </c>
    </row>
    <row r="3203" spans="1:14" x14ac:dyDescent="0.35">
      <c r="A3203" s="43" t="s">
        <v>2175</v>
      </c>
      <c r="B3203" s="43" t="s">
        <v>1999</v>
      </c>
      <c r="C3203" s="43">
        <v>3</v>
      </c>
      <c r="D3203" s="43">
        <v>2019</v>
      </c>
      <c r="E3203" s="43" t="str">
        <f>IF(OR(C3203=2,C3203=3),"NA","Codieren!")</f>
        <v>NA</v>
      </c>
      <c r="F3203" s="43" t="str">
        <f>IF(OR(C3203=2,C3203=3),"NA","Codieren!")</f>
        <v>NA</v>
      </c>
      <c r="G3203" s="43" t="str">
        <f>IF(F3203=1,"CODIEREN!","NA")</f>
        <v>NA</v>
      </c>
      <c r="H3203" s="43" t="str">
        <f>IF(OR(C3203=2,C3203=3),"NA","Codieren!")</f>
        <v>NA</v>
      </c>
      <c r="I3203" s="43" t="str">
        <f>IF(OR(C3203=2,C3203=3),"NA","Codieren!")</f>
        <v>NA</v>
      </c>
      <c r="J3203" s="45" t="str">
        <f>IF(OR(C3203=2,C3203=3),"NA","Codieren!")</f>
        <v>NA</v>
      </c>
      <c r="K3203" s="43" t="str">
        <f>IF(OR(C3203=1,C3203=3),"NA","Codieren!")</f>
        <v>NA</v>
      </c>
      <c r="L3203" s="43">
        <v>2</v>
      </c>
      <c r="M3203" s="43">
        <v>2</v>
      </c>
      <c r="N3203" s="43" t="str">
        <f>IF(OR(M3203="NA",M3203=2),"NA","Codieren!")</f>
        <v>NA</v>
      </c>
    </row>
    <row r="3204" spans="1:14" x14ac:dyDescent="0.35">
      <c r="A3204" s="43" t="s">
        <v>3845</v>
      </c>
      <c r="B3204" s="43" t="s">
        <v>3698</v>
      </c>
      <c r="C3204" s="43">
        <v>3</v>
      </c>
      <c r="D3204" s="43">
        <v>2018</v>
      </c>
      <c r="E3204" s="43" t="str">
        <f>IF(OR(C3204=2,C3204=3),"NA","Codieren!")</f>
        <v>NA</v>
      </c>
      <c r="F3204" s="43" t="str">
        <f>IF(OR(C3204=2,C3204=3),"NA","Codieren!")</f>
        <v>NA</v>
      </c>
      <c r="G3204" s="43" t="str">
        <f>IF(F3204=1,"CODIEREN!","NA")</f>
        <v>NA</v>
      </c>
      <c r="H3204" s="43" t="str">
        <f>IF(OR(C3204=2,C3204=3),"NA","Codieren!")</f>
        <v>NA</v>
      </c>
      <c r="I3204" s="43" t="str">
        <f>IF(OR(C3204=2,C3204=3),"NA","Codieren!")</f>
        <v>NA</v>
      </c>
      <c r="J3204" s="45" t="str">
        <f>IF(OR(C3204=2,C3204=3),"NA","Codieren!")</f>
        <v>NA</v>
      </c>
      <c r="K3204" s="43" t="s">
        <v>275</v>
      </c>
      <c r="L3204" s="43">
        <v>2</v>
      </c>
      <c r="M3204" s="43">
        <v>2</v>
      </c>
      <c r="N3204" s="43" t="str">
        <f>IF(OR(M3204="NA",M3204=2),"NA","Codieren!")</f>
        <v>NA</v>
      </c>
    </row>
    <row r="3205" spans="1:14" x14ac:dyDescent="0.35">
      <c r="A3205" s="43" t="s">
        <v>3845</v>
      </c>
      <c r="B3205" s="43" t="s">
        <v>976</v>
      </c>
      <c r="C3205" s="43">
        <v>2</v>
      </c>
      <c r="D3205" s="43">
        <v>2018</v>
      </c>
      <c r="E3205" s="43" t="str">
        <f>IF(OR(C3205=2,C3205=3),"NA","Codieren!")</f>
        <v>NA</v>
      </c>
      <c r="F3205" s="43" t="str">
        <f>IF(OR(C3205=2,C3205=3),"NA","Codieren!")</f>
        <v>NA</v>
      </c>
      <c r="G3205" s="43" t="str">
        <f>IF(F3205=1,"CODIEREN!","NA")</f>
        <v>NA</v>
      </c>
      <c r="H3205" s="43" t="str">
        <f>IF(OR(C3205=2,C3205=3),"NA","Codieren!")</f>
        <v>NA</v>
      </c>
      <c r="I3205" s="43" t="str">
        <f>IF(OR(C3205=2,C3205=3),"NA","Codieren!")</f>
        <v>NA</v>
      </c>
      <c r="J3205" s="45" t="str">
        <f>IF(OR(C3205=2,C3205=3),"NA","Codieren!")</f>
        <v>NA</v>
      </c>
      <c r="K3205" s="43" t="s">
        <v>275</v>
      </c>
      <c r="L3205" s="43" t="str">
        <f>IF(OR(C3205=1,C3205=2),"NA","Codieren!")</f>
        <v>NA</v>
      </c>
      <c r="M3205" s="43" t="str">
        <f>IF(L3205="NA","NA","Codieren!")</f>
        <v>NA</v>
      </c>
      <c r="N3205" s="43" t="str">
        <f>IF(OR(M3205="NA",M3205=2),"NA","Codieren!")</f>
        <v>NA</v>
      </c>
    </row>
    <row r="3206" spans="1:14" x14ac:dyDescent="0.35">
      <c r="A3206" s="43" t="s">
        <v>3845</v>
      </c>
      <c r="B3206" s="43" t="s">
        <v>3698</v>
      </c>
      <c r="C3206" s="43">
        <v>3</v>
      </c>
      <c r="D3206" s="43">
        <v>2017</v>
      </c>
      <c r="E3206" s="43" t="str">
        <f>IF(OR(C3206=2,C3206=3),"NA","Codieren!")</f>
        <v>NA</v>
      </c>
      <c r="F3206" s="43" t="str">
        <f>IF(OR(C3206=2,C3206=3),"NA","Codieren!")</f>
        <v>NA</v>
      </c>
      <c r="G3206" s="43" t="str">
        <f>IF(F3206=1,"CODIEREN!","NA")</f>
        <v>NA</v>
      </c>
      <c r="H3206" s="43" t="str">
        <f>IF(OR(C3206=2,C3206=3),"NA","Codieren!")</f>
        <v>NA</v>
      </c>
      <c r="I3206" s="43" t="str">
        <f>IF(OR(C3206=2,C3206=3),"NA","Codieren!")</f>
        <v>NA</v>
      </c>
      <c r="J3206" s="45" t="str">
        <f>IF(OR(C3206=2,C3206=3),"NA","Codieren!")</f>
        <v>NA</v>
      </c>
      <c r="K3206" s="43" t="s">
        <v>275</v>
      </c>
      <c r="L3206" s="43">
        <v>2</v>
      </c>
      <c r="M3206" s="43">
        <v>2</v>
      </c>
      <c r="N3206" s="43" t="str">
        <f>IF(OR(M3206="NA",M3206=2),"NA","Codieren!")</f>
        <v>NA</v>
      </c>
    </row>
    <row r="3207" spans="1:14" x14ac:dyDescent="0.35">
      <c r="A3207" s="43" t="s">
        <v>3845</v>
      </c>
      <c r="B3207" t="s">
        <v>976</v>
      </c>
      <c r="C3207">
        <v>2</v>
      </c>
      <c r="D3207">
        <v>2017</v>
      </c>
      <c r="E3207" s="43" t="str">
        <f>IF(OR(C3207=2,C3207=3),"NA","Codieren!")</f>
        <v>NA</v>
      </c>
      <c r="F3207" s="43" t="str">
        <f>IF(OR(C3207=2,C3207=3),"NA","Codieren!")</f>
        <v>NA</v>
      </c>
      <c r="G3207" s="43" t="str">
        <f>IF(F3207=1,"CODIEREN!","NA")</f>
        <v>NA</v>
      </c>
      <c r="H3207" s="43" t="str">
        <f>IF(OR(C3207=2,C3207=3),"NA","Codieren!")</f>
        <v>NA</v>
      </c>
      <c r="I3207" s="43" t="str">
        <f>IF(OR(C3207=2,C3207=3),"NA","Codieren!")</f>
        <v>NA</v>
      </c>
      <c r="J3207" s="45" t="str">
        <f>IF(OR(C3207=2,C3207=3),"NA","Codieren!")</f>
        <v>NA</v>
      </c>
      <c r="K3207" s="43" t="s">
        <v>275</v>
      </c>
      <c r="L3207" s="43" t="str">
        <f>IF(OR(C3207=1,C3207=2),"NA","Codieren!")</f>
        <v>NA</v>
      </c>
      <c r="M3207" s="43" t="str">
        <f>IF(L3207="NA","NA","Codieren!")</f>
        <v>NA</v>
      </c>
      <c r="N3207" s="43" t="str">
        <f>IF(OR(M3207="NA",M3207=2),"NA","Codieren!")</f>
        <v>NA</v>
      </c>
    </row>
    <row r="3208" spans="1:14" x14ac:dyDescent="0.35">
      <c r="A3208" s="43" t="s">
        <v>3845</v>
      </c>
      <c r="B3208" s="43" t="s">
        <v>3698</v>
      </c>
      <c r="C3208" s="43">
        <v>3</v>
      </c>
      <c r="D3208" s="43">
        <v>2016</v>
      </c>
      <c r="E3208" s="43" t="str">
        <f>IF(OR(C3208=2,C3208=3),"NA","Codieren!")</f>
        <v>NA</v>
      </c>
      <c r="F3208" s="43" t="str">
        <f>IF(OR(C3208=2,C3208=3),"NA","Codieren!")</f>
        <v>NA</v>
      </c>
      <c r="G3208" s="43" t="str">
        <f>IF(F3208=1,"CODIEREN!","NA")</f>
        <v>NA</v>
      </c>
      <c r="H3208" s="43" t="str">
        <f>IF(OR(C3208=2,C3208=3),"NA","Codieren!")</f>
        <v>NA</v>
      </c>
      <c r="I3208" s="43" t="str">
        <f>IF(OR(C3208=2,C3208=3),"NA","Codieren!")</f>
        <v>NA</v>
      </c>
      <c r="J3208" s="45" t="str">
        <f>IF(OR(C3208=2,C3208=3),"NA","Codieren!")</f>
        <v>NA</v>
      </c>
      <c r="K3208" s="43" t="s">
        <v>275</v>
      </c>
      <c r="L3208" s="43">
        <v>2</v>
      </c>
      <c r="M3208" s="43">
        <v>2</v>
      </c>
      <c r="N3208" s="43" t="str">
        <f>IF(OR(M3208="NA",M3208=2),"NA","Codieren!")</f>
        <v>NA</v>
      </c>
    </row>
    <row r="3209" spans="1:14" x14ac:dyDescent="0.35">
      <c r="A3209" s="43" t="s">
        <v>3845</v>
      </c>
      <c r="B3209" s="43" t="s">
        <v>376</v>
      </c>
      <c r="C3209" s="43">
        <v>2</v>
      </c>
      <c r="D3209" s="43">
        <v>2016</v>
      </c>
      <c r="E3209" s="43" t="str">
        <f>IF(OR(C3209=2,C3209=3),"NA","Codieren!")</f>
        <v>NA</v>
      </c>
      <c r="F3209" s="43" t="str">
        <f>IF(OR(C3209=2,C3209=3),"NA","Codieren!")</f>
        <v>NA</v>
      </c>
      <c r="G3209" s="43" t="str">
        <f>IF(F3209=1,"CODIEREN!","NA")</f>
        <v>NA</v>
      </c>
      <c r="H3209" s="43" t="str">
        <f>IF(OR(C3209=2,C3209=3),"NA","Codieren!")</f>
        <v>NA</v>
      </c>
      <c r="I3209" s="43" t="str">
        <f>IF(OR(C3209=2,C3209=3),"NA","Codieren!")</f>
        <v>NA</v>
      </c>
      <c r="J3209" s="45" t="str">
        <f>IF(OR(C3209=2,C3209=3),"NA","Codieren!")</f>
        <v>NA</v>
      </c>
      <c r="K3209" s="43" t="s">
        <v>275</v>
      </c>
      <c r="L3209" s="43" t="str">
        <f>IF(OR(C3209=1,C3209=2),"NA","Codieren!")</f>
        <v>NA</v>
      </c>
      <c r="M3209" s="43" t="str">
        <f>IF(L3209="NA","NA","Codieren!")</f>
        <v>NA</v>
      </c>
      <c r="N3209" s="43" t="str">
        <f>IF(OR(M3209="NA",M3209=2),"NA","Codieren!")</f>
        <v>NA</v>
      </c>
    </row>
    <row r="3210" spans="1:14" x14ac:dyDescent="0.35">
      <c r="A3210" s="43" t="s">
        <v>3845</v>
      </c>
      <c r="B3210" s="43" t="s">
        <v>3698</v>
      </c>
      <c r="C3210" s="43">
        <v>3</v>
      </c>
      <c r="D3210" s="43">
        <v>2015</v>
      </c>
      <c r="E3210" s="43" t="s">
        <v>275</v>
      </c>
      <c r="F3210" s="43" t="s">
        <v>275</v>
      </c>
      <c r="G3210" s="43" t="s">
        <v>275</v>
      </c>
      <c r="H3210" s="43" t="s">
        <v>275</v>
      </c>
      <c r="I3210" s="43" t="s">
        <v>275</v>
      </c>
      <c r="J3210" s="45" t="s">
        <v>275</v>
      </c>
      <c r="K3210" s="43" t="s">
        <v>275</v>
      </c>
      <c r="L3210" s="43">
        <v>2</v>
      </c>
      <c r="M3210" s="43">
        <v>2</v>
      </c>
      <c r="N3210" s="43" t="str">
        <f>IF(OR(M3210="NA",M3210=2),"NA","Codieren!")</f>
        <v>NA</v>
      </c>
    </row>
    <row r="3211" spans="1:14" x14ac:dyDescent="0.35">
      <c r="A3211" s="43" t="s">
        <v>3845</v>
      </c>
      <c r="B3211" s="43" t="s">
        <v>376</v>
      </c>
      <c r="C3211" s="43">
        <v>2</v>
      </c>
      <c r="D3211" s="43">
        <v>2015</v>
      </c>
      <c r="E3211" s="43" t="s">
        <v>275</v>
      </c>
      <c r="F3211" s="43" t="s">
        <v>275</v>
      </c>
      <c r="G3211" s="43" t="s">
        <v>275</v>
      </c>
      <c r="H3211" s="43" t="s">
        <v>275</v>
      </c>
      <c r="I3211" s="43" t="s">
        <v>275</v>
      </c>
      <c r="J3211" s="45" t="s">
        <v>275</v>
      </c>
      <c r="K3211" s="43" t="s">
        <v>275</v>
      </c>
      <c r="L3211" s="43" t="s">
        <v>275</v>
      </c>
      <c r="M3211" s="43" t="s">
        <v>275</v>
      </c>
      <c r="N3211" s="43" t="str">
        <f>IF(OR(M3211="NA",M3211=2),"NA","Codieren!")</f>
        <v>NA</v>
      </c>
    </row>
    <row r="3212" spans="1:14" x14ac:dyDescent="0.35">
      <c r="A3212" s="43" t="s">
        <v>2577</v>
      </c>
      <c r="B3212" s="43" t="s">
        <v>2434</v>
      </c>
      <c r="C3212" s="43">
        <v>3</v>
      </c>
      <c r="D3212" s="43">
        <v>2015</v>
      </c>
      <c r="E3212" s="43" t="str">
        <f>IF(OR(C3212=2,C3212=3),"NA","Codieren!")</f>
        <v>NA</v>
      </c>
      <c r="F3212" s="43" t="str">
        <f>IF(OR(C3212=2,C3212=3),"NA","Codieren!")</f>
        <v>NA</v>
      </c>
      <c r="G3212" s="43" t="str">
        <f>IF(F3212=1,"CODIEREN!","NA")</f>
        <v>NA</v>
      </c>
      <c r="H3212" s="43" t="str">
        <f>IF(OR(C3212=2,C3212=3),"NA","Codieren!")</f>
        <v>NA</v>
      </c>
      <c r="I3212" s="43" t="str">
        <f>IF(OR(C3212=2,C3212=3),"NA","Codieren!")</f>
        <v>NA</v>
      </c>
      <c r="J3212" s="45" t="str">
        <f>IF(OR(C3212=2,C3212=3),"NA","Codieren!")</f>
        <v>NA</v>
      </c>
      <c r="K3212" s="43" t="str">
        <f>IF(OR(C3212=1,C3212=3),"NA","Codieren!")</f>
        <v>NA</v>
      </c>
      <c r="L3212" s="43">
        <v>2</v>
      </c>
      <c r="M3212" s="43">
        <v>1</v>
      </c>
      <c r="N3212" s="43">
        <v>5</v>
      </c>
    </row>
    <row r="3213" spans="1:14" x14ac:dyDescent="0.35">
      <c r="A3213" s="43" t="s">
        <v>3649</v>
      </c>
      <c r="B3213" s="43" t="s">
        <v>940</v>
      </c>
      <c r="C3213" s="43">
        <v>3</v>
      </c>
      <c r="D3213" s="43">
        <v>2016</v>
      </c>
      <c r="E3213" s="43" t="str">
        <f>IF(OR(C3213=2,C3213=3),"NA","Codieren!")</f>
        <v>NA</v>
      </c>
      <c r="F3213" s="43" t="str">
        <f>IF(OR(C3213=2,C3213=3),"NA","Codieren!")</f>
        <v>NA</v>
      </c>
      <c r="G3213" s="43" t="str">
        <f>IF(F3213=1,"CODIEREN!","NA")</f>
        <v>NA</v>
      </c>
      <c r="H3213" s="43" t="str">
        <f>IF(OR(C3213=2,C3213=3),"NA","Codieren!")</f>
        <v>NA</v>
      </c>
      <c r="I3213" s="43" t="str">
        <f>IF(OR(C3213=2,C3213=3),"NA","Codieren!")</f>
        <v>NA</v>
      </c>
      <c r="J3213" s="45" t="str">
        <f>IF(OR(C3213=2,C3213=3),"NA","Codieren!")</f>
        <v>NA</v>
      </c>
      <c r="K3213" s="43" t="str">
        <f>IF(OR(C3213=1,C3213=3),"NA","Codieren!")</f>
        <v>NA</v>
      </c>
      <c r="L3213" s="43">
        <v>2</v>
      </c>
      <c r="M3213" s="43">
        <v>1</v>
      </c>
      <c r="N3213" s="43">
        <v>4</v>
      </c>
    </row>
    <row r="3214" spans="1:14" x14ac:dyDescent="0.35">
      <c r="A3214" s="43" t="s">
        <v>3649</v>
      </c>
      <c r="B3214" s="43" t="s">
        <v>1012</v>
      </c>
      <c r="C3214" s="43">
        <v>2</v>
      </c>
      <c r="D3214" s="43">
        <v>2016</v>
      </c>
      <c r="E3214" s="43" t="str">
        <f>IF(OR(C3214=2,C3214=3),"NA","Codieren!")</f>
        <v>NA</v>
      </c>
      <c r="F3214" s="43" t="str">
        <f>IF(OR(C3214=2,C3214=3),"NA","Codieren!")</f>
        <v>NA</v>
      </c>
      <c r="G3214" s="43" t="str">
        <f>IF(F3214=1,"CODIEREN!","NA")</f>
        <v>NA</v>
      </c>
      <c r="H3214" s="43" t="str">
        <f>IF(OR(C3214=2,C3214=3),"NA","Codieren!")</f>
        <v>NA</v>
      </c>
      <c r="I3214" s="43" t="str">
        <f>IF(OR(C3214=2,C3214=3),"NA","Codieren!")</f>
        <v>NA</v>
      </c>
      <c r="J3214" s="45" t="str">
        <f>IF(OR(C3214=2,C3214=3),"NA","Codieren!")</f>
        <v>NA</v>
      </c>
      <c r="K3214" s="43">
        <v>1</v>
      </c>
      <c r="L3214" s="43" t="str">
        <f>IF(OR(C3214=1,C3214=2),"NA","Codieren!")</f>
        <v>NA</v>
      </c>
      <c r="M3214" s="43" t="str">
        <f>IF(L3214="NA","NA","Codieren!")</f>
        <v>NA</v>
      </c>
      <c r="N3214" s="43" t="str">
        <f>IF(OR(M3214="NA",M3214=2),"NA","Codieren!")</f>
        <v>NA</v>
      </c>
    </row>
    <row r="3215" spans="1:14" x14ac:dyDescent="0.35">
      <c r="A3215" s="43" t="s">
        <v>1678</v>
      </c>
      <c r="B3215" s="46" t="s">
        <v>1658</v>
      </c>
      <c r="C3215" s="43">
        <v>1</v>
      </c>
      <c r="D3215" s="43">
        <v>2018</v>
      </c>
      <c r="E3215" s="43">
        <v>2</v>
      </c>
      <c r="F3215" s="43">
        <v>2</v>
      </c>
      <c r="G3215" s="43" t="str">
        <f>IF(F3215=1,"CODIEREN!","NA")</f>
        <v>NA</v>
      </c>
      <c r="H3215" s="43">
        <v>1</v>
      </c>
      <c r="I3215" s="43">
        <v>2</v>
      </c>
      <c r="J3215" s="45">
        <v>5000</v>
      </c>
      <c r="K3215" s="43" t="str">
        <f>IF(OR(C3215=1,C3215=3),"NA","Codieren!")</f>
        <v>NA</v>
      </c>
      <c r="L3215" s="43" t="str">
        <f>IF(OR(C3215=1,C3215=2),"NA","Codieren!")</f>
        <v>NA</v>
      </c>
      <c r="M3215" s="43" t="str">
        <f>IF(L3215="NA","NA","Codieren!")</f>
        <v>NA</v>
      </c>
      <c r="N3215" s="43" t="str">
        <f>IF(OR(M3215="NA",M3215=2),"NA","Codieren!")</f>
        <v>NA</v>
      </c>
    </row>
    <row r="3216" spans="1:14" x14ac:dyDescent="0.35">
      <c r="A3216" s="43" t="s">
        <v>1678</v>
      </c>
      <c r="B3216" s="43" t="s">
        <v>480</v>
      </c>
      <c r="C3216" s="43">
        <v>2</v>
      </c>
      <c r="D3216" s="43">
        <v>2018</v>
      </c>
      <c r="E3216" s="43" t="str">
        <f>IF(OR(C3216=2,C3216=3),"NA","Codieren!")</f>
        <v>NA</v>
      </c>
      <c r="F3216" s="43" t="str">
        <f>IF(OR(C3216=2,C3216=3),"NA","Codieren!")</f>
        <v>NA</v>
      </c>
      <c r="G3216" s="43" t="str">
        <f>IF(F3216=1,"CODIEREN!","NA")</f>
        <v>NA</v>
      </c>
      <c r="H3216" s="43" t="str">
        <f>IF(OR(C3216=2,C3216=3),"NA","Codieren!")</f>
        <v>NA</v>
      </c>
      <c r="I3216" s="43" t="str">
        <f>IF(OR(C3216=2,C3216=3),"NA","Codieren!")</f>
        <v>NA</v>
      </c>
      <c r="J3216" s="45" t="str">
        <f>IF(OR(C3216=2,C3216=3),"NA","Codieren!")</f>
        <v>NA</v>
      </c>
      <c r="K3216" s="43">
        <v>10</v>
      </c>
      <c r="L3216" s="43" t="str">
        <f>IF(OR(C3216=1,C3216=2),"NA","Codieren!")</f>
        <v>NA</v>
      </c>
      <c r="M3216" s="43" t="str">
        <f>IF(L3216="NA","NA","Codieren!")</f>
        <v>NA</v>
      </c>
      <c r="N3216" s="43" t="str">
        <f>IF(OR(M3216="NA",M3216=2),"NA","Codieren!")</f>
        <v>NA</v>
      </c>
    </row>
    <row r="3217" spans="1:14" x14ac:dyDescent="0.35">
      <c r="A3217" s="43" t="s">
        <v>1678</v>
      </c>
      <c r="B3217" s="43" t="s">
        <v>3698</v>
      </c>
      <c r="C3217" s="43">
        <v>3</v>
      </c>
      <c r="D3217" s="43">
        <v>2019</v>
      </c>
      <c r="E3217" s="43" t="str">
        <f>IF(OR(C3217=2,C3217=3),"NA","Codieren!")</f>
        <v>NA</v>
      </c>
      <c r="F3217" s="43" t="str">
        <f>IF(OR(C3217=2,C3217=3),"NA","Codieren!")</f>
        <v>NA</v>
      </c>
      <c r="G3217" s="43" t="str">
        <f>IF(F3217=1,"CODIEREN!","NA")</f>
        <v>NA</v>
      </c>
      <c r="H3217" s="43" t="str">
        <f>IF(OR(C3217=2,C3217=3),"NA","Codieren!")</f>
        <v>NA</v>
      </c>
      <c r="I3217" s="43" t="str">
        <f>IF(OR(C3217=2,C3217=3),"NA","Codieren!")</f>
        <v>NA</v>
      </c>
      <c r="J3217" s="45" t="str">
        <f>IF(OR(C3217=2,C3217=3),"NA","Codieren!")</f>
        <v>NA</v>
      </c>
      <c r="K3217" s="43" t="str">
        <f>IF(OR(C3217=1,C3217=3),"NA","Codieren!")</f>
        <v>NA</v>
      </c>
      <c r="L3217" s="43">
        <v>2</v>
      </c>
      <c r="M3217" s="43">
        <v>2</v>
      </c>
      <c r="N3217" s="43" t="str">
        <f>IF(OR(M3217="NA",M3217=2),"NA","Codieren!")</f>
        <v>NA</v>
      </c>
    </row>
    <row r="3218" spans="1:14" x14ac:dyDescent="0.35">
      <c r="A3218" s="43" t="s">
        <v>1678</v>
      </c>
      <c r="B3218" s="43" t="s">
        <v>1192</v>
      </c>
      <c r="C3218" s="43">
        <v>2</v>
      </c>
      <c r="D3218" s="43">
        <v>2019</v>
      </c>
      <c r="E3218" s="43" t="str">
        <f>IF(OR(C3218=2,C3218=3),"NA","Codieren!")</f>
        <v>NA</v>
      </c>
      <c r="F3218" s="43" t="str">
        <f>IF(OR(C3218=2,C3218=3),"NA","Codieren!")</f>
        <v>NA</v>
      </c>
      <c r="G3218" s="43" t="str">
        <f>IF(F3218=1,"CODIEREN!","NA")</f>
        <v>NA</v>
      </c>
      <c r="H3218" s="43" t="str">
        <f>IF(OR(C3218=2,C3218=3),"NA","Codieren!")</f>
        <v>NA</v>
      </c>
      <c r="I3218" s="43" t="str">
        <f>IF(OR(C3218=2,C3218=3),"NA","Codieren!")</f>
        <v>NA</v>
      </c>
      <c r="J3218" s="45" t="str">
        <f>IF(OR(C3218=2,C3218=3),"NA","Codieren!")</f>
        <v>NA</v>
      </c>
      <c r="K3218" s="43">
        <v>10</v>
      </c>
      <c r="L3218" s="43" t="str">
        <f>IF(OR(C3218=1,C3218=2),"NA","Codieren!")</f>
        <v>NA</v>
      </c>
      <c r="M3218" s="43" t="str">
        <f>IF(L3218="NA","NA","Codieren!")</f>
        <v>NA</v>
      </c>
      <c r="N3218" s="43" t="str">
        <f>IF(OR(M3218="NA",M3218=2),"NA","Codieren!")</f>
        <v>NA</v>
      </c>
    </row>
    <row r="3219" spans="1:14" x14ac:dyDescent="0.35">
      <c r="A3219" s="43" t="s">
        <v>4063</v>
      </c>
      <c r="B3219" s="43" t="s">
        <v>3698</v>
      </c>
      <c r="C3219" s="43">
        <v>3</v>
      </c>
      <c r="D3219" s="43">
        <v>2015</v>
      </c>
      <c r="E3219" s="43" t="s">
        <v>275</v>
      </c>
      <c r="F3219" s="43" t="s">
        <v>275</v>
      </c>
      <c r="G3219" s="43" t="s">
        <v>275</v>
      </c>
      <c r="H3219" s="43" t="s">
        <v>275</v>
      </c>
      <c r="I3219" s="43" t="s">
        <v>275</v>
      </c>
      <c r="J3219" s="45" t="s">
        <v>275</v>
      </c>
      <c r="K3219" s="43" t="s">
        <v>275</v>
      </c>
      <c r="L3219" s="43">
        <v>2</v>
      </c>
      <c r="M3219" s="43">
        <v>2</v>
      </c>
      <c r="N3219" s="43" t="str">
        <f>IF(OR(M3219="NA",M3219=2),"NA","Codieren!")</f>
        <v>NA</v>
      </c>
    </row>
    <row r="3220" spans="1:14" x14ac:dyDescent="0.35">
      <c r="A3220" s="43" t="s">
        <v>4063</v>
      </c>
      <c r="B3220" s="43" t="s">
        <v>4084</v>
      </c>
      <c r="C3220" s="43">
        <v>2</v>
      </c>
      <c r="D3220" s="43">
        <v>2015</v>
      </c>
      <c r="E3220" s="43" t="s">
        <v>275</v>
      </c>
      <c r="F3220" s="43" t="s">
        <v>275</v>
      </c>
      <c r="G3220" s="43" t="s">
        <v>275</v>
      </c>
      <c r="H3220" s="43" t="s">
        <v>275</v>
      </c>
      <c r="I3220" s="43" t="s">
        <v>275</v>
      </c>
      <c r="J3220" s="45" t="s">
        <v>275</v>
      </c>
      <c r="K3220" s="43">
        <v>7</v>
      </c>
      <c r="L3220" s="43" t="s">
        <v>275</v>
      </c>
      <c r="M3220" s="43" t="s">
        <v>275</v>
      </c>
      <c r="N3220" s="43" t="str">
        <f>IF(OR(M3220="NA",M3220=2),"NA","Codieren!")</f>
        <v>NA</v>
      </c>
    </row>
    <row r="3221" spans="1:14" x14ac:dyDescent="0.35">
      <c r="A3221" s="43" t="s">
        <v>3121</v>
      </c>
      <c r="B3221" s="43" t="s">
        <v>2957</v>
      </c>
      <c r="C3221" s="43">
        <v>1</v>
      </c>
      <c r="D3221" s="43">
        <v>2018</v>
      </c>
      <c r="E3221" s="43">
        <v>1</v>
      </c>
      <c r="F3221" s="43">
        <v>3</v>
      </c>
      <c r="G3221" s="43" t="str">
        <f>IF(F3221=1,"CODIEREN!","NA")</f>
        <v>NA</v>
      </c>
      <c r="H3221" s="43">
        <v>1</v>
      </c>
      <c r="I3221" s="43">
        <v>2</v>
      </c>
      <c r="J3221" s="45">
        <v>0</v>
      </c>
      <c r="K3221" s="43" t="str">
        <f>IF(OR(C3221=1,C3221=3),"NA","Codieren!")</f>
        <v>NA</v>
      </c>
      <c r="L3221" s="43" t="str">
        <f>IF(OR(C3221=1,C3221=2),"NA","Codieren!")</f>
        <v>NA</v>
      </c>
      <c r="M3221" s="43" t="str">
        <f>IF(L3221="NA","NA","Codieren!")</f>
        <v>NA</v>
      </c>
      <c r="N3221" s="43" t="str">
        <f>IF(OR(M3221="NA",M3221=2),"NA","Codieren!")</f>
        <v>NA</v>
      </c>
    </row>
    <row r="3222" spans="1:14" s="43" customFormat="1" x14ac:dyDescent="0.35">
      <c r="A3222" s="43" t="s">
        <v>3121</v>
      </c>
      <c r="B3222" s="43" t="s">
        <v>1803</v>
      </c>
      <c r="C3222" s="43">
        <v>2</v>
      </c>
      <c r="D3222" s="43">
        <v>2018</v>
      </c>
      <c r="E3222" s="43" t="str">
        <f>IF(OR(C3222=2,C3222=3),"NA","Codieren!")</f>
        <v>NA</v>
      </c>
      <c r="F3222" s="43" t="str">
        <f>IF(OR(C3222=2,C3222=3),"NA","Codieren!")</f>
        <v>NA</v>
      </c>
      <c r="G3222" s="43" t="str">
        <f>IF(F3222=1,"CODIEREN!","NA")</f>
        <v>NA</v>
      </c>
      <c r="H3222" s="43" t="str">
        <f>IF(OR(C3222=2,C3222=3),"NA","Codieren!")</f>
        <v>NA</v>
      </c>
      <c r="I3222" s="43" t="str">
        <f>IF(OR(C3222=2,C3222=3),"NA","Codieren!")</f>
        <v>NA</v>
      </c>
      <c r="J3222" s="45" t="str">
        <f>IF(OR(C3222=2,C3222=3),"NA","Codieren!")</f>
        <v>NA</v>
      </c>
      <c r="K3222" s="43" t="s">
        <v>275</v>
      </c>
      <c r="L3222" s="43" t="str">
        <f>IF(OR(C3222=1,C3222=2),"NA","Codieren!")</f>
        <v>NA</v>
      </c>
      <c r="M3222" s="43" t="str">
        <f>IF(L3222="NA","NA","Codieren!")</f>
        <v>NA</v>
      </c>
      <c r="N3222" s="43" t="str">
        <f>IF(OR(M3222="NA",M3222=2),"NA","Codieren!")</f>
        <v>NA</v>
      </c>
    </row>
    <row r="3223" spans="1:14" x14ac:dyDescent="0.35">
      <c r="A3223" s="43" t="s">
        <v>2857</v>
      </c>
      <c r="B3223" t="s">
        <v>2793</v>
      </c>
      <c r="C3223">
        <v>1</v>
      </c>
      <c r="D3223" s="43">
        <v>2016</v>
      </c>
      <c r="E3223" s="43">
        <v>1</v>
      </c>
      <c r="F3223" s="43">
        <v>2</v>
      </c>
      <c r="G3223" s="43" t="str">
        <f>IF(F3223=1,"CODIEREN!","NA")</f>
        <v>NA</v>
      </c>
      <c r="H3223" s="43">
        <v>1</v>
      </c>
      <c r="I3223" s="43">
        <v>2</v>
      </c>
      <c r="J3223" s="45">
        <v>500</v>
      </c>
      <c r="K3223" s="43" t="s">
        <v>275</v>
      </c>
      <c r="L3223" s="43" t="s">
        <v>275</v>
      </c>
      <c r="M3223" s="43" t="str">
        <f>IF(L3223="NA","NA","Codieren!")</f>
        <v>NA</v>
      </c>
      <c r="N3223" s="43" t="str">
        <f>IF(OR(M3223="NA",M3223=2),"NA","Codieren!")</f>
        <v>NA</v>
      </c>
    </row>
    <row r="3224" spans="1:14" x14ac:dyDescent="0.35">
      <c r="A3224" s="43" t="s">
        <v>2384</v>
      </c>
      <c r="B3224" s="43" t="s">
        <v>1999</v>
      </c>
      <c r="C3224" s="43">
        <v>1</v>
      </c>
      <c r="D3224" s="43">
        <v>2019</v>
      </c>
      <c r="E3224" s="43">
        <v>2</v>
      </c>
      <c r="F3224" s="43">
        <v>2</v>
      </c>
      <c r="G3224" s="43" t="str">
        <f>IF(F3224=1,"CODIEREN!","NA")</f>
        <v>NA</v>
      </c>
      <c r="H3224" s="43">
        <v>1</v>
      </c>
      <c r="I3224" s="43">
        <v>2</v>
      </c>
      <c r="J3224" s="45">
        <v>0</v>
      </c>
      <c r="K3224" s="43" t="str">
        <f>IF(OR(C3224=1,C3224=3),"NA","Codieren!")</f>
        <v>NA</v>
      </c>
      <c r="L3224" s="43" t="str">
        <f>IF(OR(C3224=1,C3224=2),"NA","Codieren!")</f>
        <v>NA</v>
      </c>
      <c r="M3224" s="43" t="str">
        <f>IF(L3224="NA","NA","Codieren!")</f>
        <v>NA</v>
      </c>
      <c r="N3224" s="43" t="str">
        <f>IF(OR(M3224="NA",M3224=2),"NA","Codieren!")</f>
        <v>NA</v>
      </c>
    </row>
    <row r="3225" spans="1:14" x14ac:dyDescent="0.35">
      <c r="A3225" s="43" t="s">
        <v>2895</v>
      </c>
      <c r="B3225" s="43" t="s">
        <v>2793</v>
      </c>
      <c r="C3225" s="43">
        <v>1</v>
      </c>
      <c r="D3225" s="43">
        <v>2017</v>
      </c>
      <c r="E3225" s="43">
        <v>1</v>
      </c>
      <c r="F3225" s="43">
        <v>5</v>
      </c>
      <c r="G3225" s="43" t="str">
        <f>IF(F3225=1,"CODIEREN!","NA")</f>
        <v>NA</v>
      </c>
      <c r="H3225" s="43">
        <v>1</v>
      </c>
      <c r="I3225" s="43">
        <v>2</v>
      </c>
      <c r="J3225" s="45">
        <v>500</v>
      </c>
      <c r="K3225" s="43" t="str">
        <f>IF(OR(C3225=1,C3225=3),"NA","Codieren!")</f>
        <v>NA</v>
      </c>
      <c r="L3225" s="43" t="str">
        <f>IF(OR(C3225=1,C3225=2),"NA","Codieren!")</f>
        <v>NA</v>
      </c>
      <c r="M3225" s="43" t="str">
        <f>IF(L3225="NA","NA","Codieren!")</f>
        <v>NA</v>
      </c>
      <c r="N3225" s="43" t="str">
        <f>IF(OR(M3225="NA",M3225=2),"NA","Codieren!")</f>
        <v>NA</v>
      </c>
    </row>
    <row r="3226" spans="1:14" x14ac:dyDescent="0.35">
      <c r="A3226" s="43" t="s">
        <v>2895</v>
      </c>
      <c r="B3226" s="43" t="s">
        <v>1789</v>
      </c>
      <c r="C3226" s="43">
        <v>2</v>
      </c>
      <c r="D3226" s="43">
        <v>2017</v>
      </c>
      <c r="E3226" s="43" t="str">
        <f>IF(OR(C3226=2,C3226=3),"NA","Codieren!")</f>
        <v>NA</v>
      </c>
      <c r="F3226" s="43" t="str">
        <f>IF(OR(C3226=2,C3226=3),"NA","Codieren!")</f>
        <v>NA</v>
      </c>
      <c r="G3226" s="43" t="str">
        <f>IF(F3226=1,"CODIEREN!","NA")</f>
        <v>NA</v>
      </c>
      <c r="H3226" s="43" t="str">
        <f>IF(OR(C3226=2,C3226=3),"NA","Codieren!")</f>
        <v>NA</v>
      </c>
      <c r="I3226" s="43" t="str">
        <f>IF(OR(C3226=2,C3226=3),"NA","Codieren!")</f>
        <v>NA</v>
      </c>
      <c r="J3226" s="45" t="str">
        <f>IF(OR(C3226=2,C3226=3),"NA","Codieren!")</f>
        <v>NA</v>
      </c>
      <c r="K3226" s="43" t="s">
        <v>275</v>
      </c>
      <c r="L3226" s="43" t="str">
        <f>IF(OR(C3226=1,C3226=2),"NA","Codieren!")</f>
        <v>NA</v>
      </c>
      <c r="M3226" s="43" t="str">
        <f>IF(L3226="NA","NA","Codieren!")</f>
        <v>NA</v>
      </c>
      <c r="N3226" s="43" t="str">
        <f>IF(OR(M3226="NA",M3226=2),"NA","Codieren!")</f>
        <v>NA</v>
      </c>
    </row>
    <row r="3227" spans="1:14" x14ac:dyDescent="0.35">
      <c r="A3227" s="43" t="s">
        <v>3395</v>
      </c>
      <c r="B3227" s="46" t="s">
        <v>3349</v>
      </c>
      <c r="C3227" s="43">
        <v>1</v>
      </c>
      <c r="D3227" s="43">
        <v>2018</v>
      </c>
      <c r="E3227" s="43">
        <v>1</v>
      </c>
      <c r="F3227" s="43">
        <v>3</v>
      </c>
      <c r="G3227" s="43" t="str">
        <f>IF(F3227=1,"CODIEREN!","NA")</f>
        <v>NA</v>
      </c>
      <c r="H3227" s="43">
        <v>1</v>
      </c>
      <c r="I3227" s="43">
        <v>2</v>
      </c>
      <c r="J3227" s="45">
        <v>5000</v>
      </c>
      <c r="K3227" s="43" t="str">
        <f>IF(OR(C3227=1,C3227=3),"NA","Codieren!")</f>
        <v>NA</v>
      </c>
      <c r="L3227" s="43" t="str">
        <f>IF(OR(C3227=1,C3227=2),"NA","Codieren!")</f>
        <v>NA</v>
      </c>
      <c r="M3227" s="43" t="str">
        <f>IF(L3227="NA","NA","Codieren!")</f>
        <v>NA</v>
      </c>
      <c r="N3227" s="43" t="str">
        <f>IF(OR(M3227="NA",M3227=2),"NA","Codieren!")</f>
        <v>NA</v>
      </c>
    </row>
    <row r="3228" spans="1:14" x14ac:dyDescent="0.35">
      <c r="A3228" s="43" t="s">
        <v>3395</v>
      </c>
      <c r="B3228" s="46" t="s">
        <v>624</v>
      </c>
      <c r="C3228" s="43">
        <v>2</v>
      </c>
      <c r="D3228" s="43">
        <v>2018</v>
      </c>
      <c r="E3228" s="43" t="str">
        <f>IF(OR(C3228=2,C3228=3),"NA","Codieren!")</f>
        <v>NA</v>
      </c>
      <c r="F3228" s="43" t="str">
        <f>IF(OR(C3228=2,C3228=3),"NA","Codieren!")</f>
        <v>NA</v>
      </c>
      <c r="G3228" s="43" t="str">
        <f>IF(F3228=1,"CODIEREN!","NA")</f>
        <v>NA</v>
      </c>
      <c r="H3228" s="43" t="str">
        <f>IF(OR(C3228=2,C3228=3),"NA","Codieren!")</f>
        <v>NA</v>
      </c>
      <c r="I3228" s="43" t="str">
        <f>IF(OR(C3228=2,C3228=3),"NA","Codieren!")</f>
        <v>NA</v>
      </c>
      <c r="J3228" s="45" t="str">
        <f>IF(OR(C3228=2,C3228=3),"NA","Codieren!")</f>
        <v>NA</v>
      </c>
      <c r="K3228" s="43" t="s">
        <v>275</v>
      </c>
      <c r="L3228" s="43" t="str">
        <f>IF(OR(C3228=1,C3228=2),"NA","Codieren!")</f>
        <v>NA</v>
      </c>
      <c r="M3228" s="43" t="str">
        <f>IF(L3228="NA","NA","Codieren!")</f>
        <v>NA</v>
      </c>
      <c r="N3228" s="43" t="str">
        <f>IF(OR(M3228="NA",M3228=2),"NA","Codieren!")</f>
        <v>NA</v>
      </c>
    </row>
    <row r="3229" spans="1:14" x14ac:dyDescent="0.35">
      <c r="A3229" s="43" t="s">
        <v>2009</v>
      </c>
      <c r="B3229" s="43" t="s">
        <v>1999</v>
      </c>
      <c r="C3229" s="43">
        <v>1</v>
      </c>
      <c r="D3229" s="43">
        <v>2015</v>
      </c>
      <c r="E3229" s="43">
        <v>2</v>
      </c>
      <c r="F3229" s="43">
        <v>2</v>
      </c>
      <c r="G3229" s="43" t="str">
        <f>IF(F3229=1,"CODIEREN!","NA")</f>
        <v>NA</v>
      </c>
      <c r="H3229" s="43">
        <v>1</v>
      </c>
      <c r="I3229" s="43">
        <v>2</v>
      </c>
      <c r="J3229" s="45">
        <v>0</v>
      </c>
      <c r="K3229" s="43" t="str">
        <f>IF(OR(C3229=1,C3229=3),"NA","Codieren!")</f>
        <v>NA</v>
      </c>
      <c r="L3229" s="43" t="str">
        <f>IF(OR(C3229=1,C3229=2),"NA","Codieren!")</f>
        <v>NA</v>
      </c>
      <c r="M3229" s="43" t="str">
        <f>IF(L3229="NA","NA","Codieren!")</f>
        <v>NA</v>
      </c>
      <c r="N3229" s="43" t="str">
        <f>IF(OR(M3229="NA",M3229=2),"NA","Codieren!")</f>
        <v>NA</v>
      </c>
    </row>
    <row r="3230" spans="1:14" x14ac:dyDescent="0.35">
      <c r="A3230" s="43" t="s">
        <v>2009</v>
      </c>
      <c r="B3230" s="44" t="s">
        <v>2055</v>
      </c>
      <c r="C3230" s="43">
        <v>2</v>
      </c>
      <c r="D3230" s="43">
        <v>2015</v>
      </c>
      <c r="E3230" s="43" t="str">
        <f>IF(OR(C3230=2,C3230=3),"NA","Codieren!")</f>
        <v>NA</v>
      </c>
      <c r="F3230" s="43" t="str">
        <f>IF(OR(C3230=2,C3230=3),"NA","Codieren!")</f>
        <v>NA</v>
      </c>
      <c r="G3230" s="43" t="str">
        <f>IF(F3230=1,"CODIEREN!","NA")</f>
        <v>NA</v>
      </c>
      <c r="H3230" s="43" t="str">
        <f>IF(OR(C3230=2,C3230=3),"NA","Codieren!")</f>
        <v>NA</v>
      </c>
      <c r="I3230" s="43" t="str">
        <f>IF(OR(C3230=2,C3230=3),"NA","Codieren!")</f>
        <v>NA</v>
      </c>
      <c r="J3230" s="45" t="str">
        <f>IF(OR(C3230=2,C3230=3),"NA","Codieren!")</f>
        <v>NA</v>
      </c>
      <c r="K3230" s="43" t="s">
        <v>275</v>
      </c>
      <c r="L3230" s="43" t="str">
        <f>IF(OR(C3230=1,C3230=2),"NA","Codieren!")</f>
        <v>NA</v>
      </c>
      <c r="M3230" s="43" t="str">
        <f>IF(L3230="NA","NA","Codieren!")</f>
        <v>NA</v>
      </c>
      <c r="N3230" s="43" t="str">
        <f>IF(OR(M3230="NA",M3230=2),"NA","Codieren!")</f>
        <v>NA</v>
      </c>
    </row>
    <row r="3231" spans="1:14" x14ac:dyDescent="0.35">
      <c r="A3231" s="43" t="s">
        <v>319</v>
      </c>
      <c r="B3231" s="44" t="s">
        <v>320</v>
      </c>
      <c r="C3231" s="44">
        <v>2</v>
      </c>
      <c r="D3231" s="44">
        <v>2017</v>
      </c>
      <c r="E3231" s="43" t="s">
        <v>275</v>
      </c>
      <c r="F3231" s="43" t="s">
        <v>275</v>
      </c>
      <c r="G3231" s="43" t="s">
        <v>275</v>
      </c>
      <c r="H3231" s="43" t="s">
        <v>275</v>
      </c>
      <c r="I3231" s="43" t="s">
        <v>275</v>
      </c>
      <c r="J3231" s="45" t="s">
        <v>275</v>
      </c>
      <c r="K3231" s="83">
        <v>9</v>
      </c>
      <c r="L3231" s="83" t="s">
        <v>275</v>
      </c>
      <c r="M3231" s="43" t="str">
        <f>IF(L3231="NA","NA",2)</f>
        <v>NA</v>
      </c>
      <c r="N3231" s="43" t="s">
        <v>275</v>
      </c>
    </row>
    <row r="3232" spans="1:14" x14ac:dyDescent="0.35">
      <c r="A3232" s="43" t="s">
        <v>319</v>
      </c>
      <c r="B3232" s="44" t="s">
        <v>9</v>
      </c>
      <c r="C3232" s="44">
        <v>1</v>
      </c>
      <c r="D3232" s="44">
        <v>2017</v>
      </c>
      <c r="E3232" s="43">
        <v>1</v>
      </c>
      <c r="F3232" s="43" t="s">
        <v>275</v>
      </c>
      <c r="G3232" s="43" t="s">
        <v>275</v>
      </c>
      <c r="H3232" s="43">
        <v>3</v>
      </c>
      <c r="I3232" s="43">
        <v>2</v>
      </c>
      <c r="J3232" s="45">
        <v>5000</v>
      </c>
      <c r="K3232" s="83" t="s">
        <v>275</v>
      </c>
      <c r="L3232" s="83" t="s">
        <v>275</v>
      </c>
      <c r="M3232" s="43" t="str">
        <f>IF(L3232="NA","NA",2)</f>
        <v>NA</v>
      </c>
      <c r="N3232" s="43" t="s">
        <v>275</v>
      </c>
    </row>
    <row r="3233" spans="1:14" x14ac:dyDescent="0.35">
      <c r="A3233" s="43" t="s">
        <v>319</v>
      </c>
      <c r="B3233" s="44" t="s">
        <v>359</v>
      </c>
      <c r="C3233" s="44">
        <v>1</v>
      </c>
      <c r="D3233" s="44">
        <v>2019</v>
      </c>
      <c r="E3233" s="43">
        <v>1</v>
      </c>
      <c r="F3233" s="43">
        <v>1</v>
      </c>
      <c r="G3233" s="43">
        <v>2</v>
      </c>
      <c r="H3233" s="43">
        <v>1</v>
      </c>
      <c r="I3233" s="43">
        <v>2</v>
      </c>
      <c r="J3233" s="45">
        <v>0</v>
      </c>
      <c r="K3233" s="43" t="s">
        <v>275</v>
      </c>
      <c r="L3233" s="26" t="s">
        <v>275</v>
      </c>
      <c r="M3233" s="43" t="str">
        <f>IF(L3233="NA","NA",2)</f>
        <v>NA</v>
      </c>
      <c r="N3233" s="43" t="s">
        <v>275</v>
      </c>
    </row>
    <row r="3234" spans="1:14" x14ac:dyDescent="0.35">
      <c r="A3234" s="43" t="s">
        <v>319</v>
      </c>
      <c r="B3234" s="44" t="s">
        <v>320</v>
      </c>
      <c r="C3234" s="44">
        <v>2</v>
      </c>
      <c r="D3234" s="44">
        <v>2019</v>
      </c>
      <c r="E3234" s="43" t="s">
        <v>275</v>
      </c>
      <c r="F3234" s="43" t="s">
        <v>275</v>
      </c>
      <c r="G3234" s="43" t="s">
        <v>275</v>
      </c>
      <c r="H3234" s="43" t="s">
        <v>275</v>
      </c>
      <c r="I3234" s="43" t="s">
        <v>275</v>
      </c>
      <c r="J3234" s="45" t="s">
        <v>275</v>
      </c>
      <c r="K3234" s="43">
        <v>9</v>
      </c>
      <c r="L3234" s="26" t="s">
        <v>275</v>
      </c>
      <c r="M3234" s="43" t="str">
        <f>IF(L3234="NA","NA",2)</f>
        <v>NA</v>
      </c>
      <c r="N3234" s="43" t="s">
        <v>275</v>
      </c>
    </row>
    <row r="3235" spans="1:14" x14ac:dyDescent="0.35">
      <c r="A3235" s="43" t="s">
        <v>319</v>
      </c>
      <c r="B3235" s="46" t="s">
        <v>1370</v>
      </c>
      <c r="C3235" s="43">
        <v>1</v>
      </c>
      <c r="D3235" s="43">
        <v>2016</v>
      </c>
      <c r="E3235" s="43">
        <v>1</v>
      </c>
      <c r="F3235" s="43">
        <v>1</v>
      </c>
      <c r="G3235" s="43">
        <v>4</v>
      </c>
      <c r="H3235" s="43">
        <v>1</v>
      </c>
      <c r="I3235" s="43">
        <v>2</v>
      </c>
      <c r="J3235" s="45">
        <v>6000</v>
      </c>
      <c r="K3235" s="43" t="str">
        <f>IF(OR(C3235=1,C3235=3),"NA","Codieren!")</f>
        <v>NA</v>
      </c>
      <c r="L3235" s="43" t="str">
        <f>IF(OR(C3235=1,C3235=2),"NA","Codieren!")</f>
        <v>NA</v>
      </c>
      <c r="M3235" s="43" t="str">
        <f>IF(L3235="NA","NA","Codieren!")</f>
        <v>NA</v>
      </c>
      <c r="N3235" s="43" t="str">
        <f>IF(OR(M3235="NA",M3235=2),"NA","Codieren!")</f>
        <v>NA</v>
      </c>
    </row>
    <row r="3236" spans="1:14" x14ac:dyDescent="0.35">
      <c r="A3236" s="43" t="s">
        <v>319</v>
      </c>
      <c r="B3236" s="44" t="s">
        <v>320</v>
      </c>
      <c r="C3236" s="43">
        <v>2</v>
      </c>
      <c r="D3236" s="43">
        <v>2016</v>
      </c>
      <c r="E3236" s="43" t="str">
        <f>IF(OR(C3236=2,C3236=3),"NA","Codieren!")</f>
        <v>NA</v>
      </c>
      <c r="F3236" s="43" t="str">
        <f>IF(OR(C3236=2,C3236=3),"NA","Codieren!")</f>
        <v>NA</v>
      </c>
      <c r="G3236" s="43" t="str">
        <f>IF(F3236=1,"CODIEREN!","NA")</f>
        <v>NA</v>
      </c>
      <c r="H3236" s="43" t="str">
        <f>IF(OR(C3236=2,C3236=3),"NA","Codieren!")</f>
        <v>NA</v>
      </c>
      <c r="I3236" s="43" t="s">
        <v>275</v>
      </c>
      <c r="J3236" s="45" t="str">
        <f>IF(OR(C3236=2,C3236=3),"NA","Codieren!")</f>
        <v>NA</v>
      </c>
      <c r="K3236" s="43">
        <v>9</v>
      </c>
      <c r="L3236" s="43" t="str">
        <f>IF(OR(C3236=1,C3236=2),"NA","Codieren!")</f>
        <v>NA</v>
      </c>
      <c r="M3236" s="43" t="str">
        <f>IF(L3236="NA","NA","Codieren!")</f>
        <v>NA</v>
      </c>
      <c r="N3236" s="43" t="str">
        <f>IF(OR(M3236="NA",M3236=2),"NA","Codieren!")</f>
        <v>NA</v>
      </c>
    </row>
    <row r="3237" spans="1:14" x14ac:dyDescent="0.35">
      <c r="A3237" s="43" t="s">
        <v>166</v>
      </c>
      <c r="B3237" s="44" t="s">
        <v>9</v>
      </c>
      <c r="C3237" s="44">
        <v>1</v>
      </c>
      <c r="D3237" s="44">
        <v>2019</v>
      </c>
      <c r="E3237" s="44">
        <v>2</v>
      </c>
      <c r="F3237" s="44" t="s">
        <v>275</v>
      </c>
      <c r="G3237" s="44" t="s">
        <v>275</v>
      </c>
      <c r="H3237" s="44">
        <v>3</v>
      </c>
      <c r="I3237" s="44">
        <v>2</v>
      </c>
      <c r="J3237" s="28">
        <v>5000</v>
      </c>
      <c r="K3237" s="44" t="s">
        <v>275</v>
      </c>
      <c r="L3237" s="83" t="s">
        <v>275</v>
      </c>
      <c r="M3237" s="43" t="str">
        <f>IF(L3237="NA","NA",2)</f>
        <v>NA</v>
      </c>
      <c r="N3237" s="43" t="s">
        <v>275</v>
      </c>
    </row>
    <row r="3238" spans="1:14" x14ac:dyDescent="0.35">
      <c r="A3238" s="43" t="s">
        <v>166</v>
      </c>
      <c r="B3238" s="44" t="s">
        <v>66</v>
      </c>
      <c r="C3238" s="44">
        <v>2</v>
      </c>
      <c r="D3238" s="44">
        <v>2019</v>
      </c>
      <c r="E3238" s="44" t="s">
        <v>275</v>
      </c>
      <c r="F3238" s="44" t="s">
        <v>275</v>
      </c>
      <c r="G3238" s="44" t="s">
        <v>275</v>
      </c>
      <c r="H3238" s="44" t="s">
        <v>275</v>
      </c>
      <c r="I3238" s="44" t="s">
        <v>275</v>
      </c>
      <c r="J3238" s="28" t="s">
        <v>275</v>
      </c>
      <c r="K3238" s="44">
        <v>2</v>
      </c>
      <c r="L3238" s="83" t="s">
        <v>275</v>
      </c>
      <c r="M3238" s="43" t="str">
        <f>IF(L3238="NA","NA",2)</f>
        <v>NA</v>
      </c>
      <c r="N3238" s="43" t="s">
        <v>275</v>
      </c>
    </row>
    <row r="3239" spans="1:14" x14ac:dyDescent="0.35">
      <c r="A3239" s="43" t="s">
        <v>166</v>
      </c>
      <c r="B3239" s="44" t="s">
        <v>9</v>
      </c>
      <c r="C3239" s="44">
        <v>1</v>
      </c>
      <c r="D3239" s="44">
        <v>2017</v>
      </c>
      <c r="E3239" s="43">
        <v>2</v>
      </c>
      <c r="F3239" s="43" t="s">
        <v>275</v>
      </c>
      <c r="G3239" s="43" t="s">
        <v>275</v>
      </c>
      <c r="H3239" s="43">
        <v>2</v>
      </c>
      <c r="I3239" s="43">
        <v>2</v>
      </c>
      <c r="J3239" s="45">
        <v>10000</v>
      </c>
      <c r="K3239" s="43" t="s">
        <v>275</v>
      </c>
      <c r="L3239" s="83" t="s">
        <v>275</v>
      </c>
      <c r="M3239" s="43" t="str">
        <f>IF(L3239="NA","NA",2)</f>
        <v>NA</v>
      </c>
      <c r="N3239" s="43" t="s">
        <v>275</v>
      </c>
    </row>
    <row r="3240" spans="1:14" x14ac:dyDescent="0.35">
      <c r="A3240" s="43" t="s">
        <v>166</v>
      </c>
      <c r="B3240" s="44" t="s">
        <v>66</v>
      </c>
      <c r="C3240" s="44">
        <v>2</v>
      </c>
      <c r="D3240" s="44">
        <v>2017</v>
      </c>
      <c r="E3240" s="43" t="s">
        <v>275</v>
      </c>
      <c r="F3240" s="43" t="s">
        <v>275</v>
      </c>
      <c r="G3240" s="43" t="s">
        <v>275</v>
      </c>
      <c r="H3240" s="43" t="s">
        <v>275</v>
      </c>
      <c r="I3240" s="43" t="s">
        <v>275</v>
      </c>
      <c r="J3240" s="45" t="s">
        <v>275</v>
      </c>
      <c r="K3240" s="43">
        <v>2</v>
      </c>
      <c r="L3240" s="83" t="s">
        <v>275</v>
      </c>
      <c r="M3240" s="43" t="str">
        <f>IF(L3240="NA","NA",2)</f>
        <v>NA</v>
      </c>
      <c r="N3240" s="43" t="s">
        <v>275</v>
      </c>
    </row>
    <row r="3241" spans="1:14" x14ac:dyDescent="0.35">
      <c r="A3241" s="43" t="s">
        <v>166</v>
      </c>
      <c r="B3241" s="44" t="s">
        <v>566</v>
      </c>
      <c r="C3241" s="43">
        <v>1</v>
      </c>
      <c r="D3241" s="32">
        <v>2016</v>
      </c>
      <c r="E3241" s="43">
        <v>2</v>
      </c>
      <c r="F3241" s="43">
        <v>2</v>
      </c>
      <c r="G3241" s="43" t="str">
        <f>IF(F3241=1,"CODIEREN!","NA")</f>
        <v>NA</v>
      </c>
      <c r="H3241" s="43">
        <v>1</v>
      </c>
      <c r="I3241" s="43">
        <v>2</v>
      </c>
      <c r="J3241" s="45">
        <v>0</v>
      </c>
      <c r="K3241" s="43" t="str">
        <f>IF(OR(C3241=1,C3241=3),"NA","Codieren!")</f>
        <v>NA</v>
      </c>
      <c r="L3241" s="43" t="str">
        <f>IF(OR(C3241=1,C3241=2),"NA","Codieren!")</f>
        <v>NA</v>
      </c>
      <c r="M3241" s="43" t="str">
        <f>IF(L3241="NA","NA","Codieren!")</f>
        <v>NA</v>
      </c>
      <c r="N3241" s="43" t="str">
        <f>IF(OR(M3241="NA",M3241=2),"NA","Codieren!")</f>
        <v>NA</v>
      </c>
    </row>
    <row r="3242" spans="1:14" x14ac:dyDescent="0.35">
      <c r="A3242" s="43" t="s">
        <v>166</v>
      </c>
      <c r="B3242" s="44" t="s">
        <v>66</v>
      </c>
      <c r="C3242" s="43">
        <v>2</v>
      </c>
      <c r="D3242" s="32">
        <v>2016</v>
      </c>
      <c r="E3242" s="43" t="str">
        <f>IF(OR(C3242=2,C3242=3),"NA","Codieren!")</f>
        <v>NA</v>
      </c>
      <c r="F3242" s="43" t="str">
        <f>IF(OR(C3242=2,C3242=3),"NA","Codieren!")</f>
        <v>NA</v>
      </c>
      <c r="G3242" s="43" t="str">
        <f>IF(F3242=1,"CODIEREN!","NA")</f>
        <v>NA</v>
      </c>
      <c r="H3242" s="43" t="str">
        <f>IF(OR(C3242=2,C3242=3),"NA","Codieren!")</f>
        <v>NA</v>
      </c>
      <c r="I3242" s="43" t="str">
        <f>IF(OR(C3242=2,C3242=3),"NA","Codieren!")</f>
        <v>NA</v>
      </c>
      <c r="J3242" s="45" t="str">
        <f>IF(OR(C3242=2,C3242=3),"NA","Codieren!")</f>
        <v>NA</v>
      </c>
      <c r="K3242" s="43">
        <v>2</v>
      </c>
      <c r="L3242" s="43" t="str">
        <f>IF(OR(C3242=1,C3242=2),"NA","Codieren!")</f>
        <v>NA</v>
      </c>
      <c r="M3242" s="43" t="str">
        <f>IF(L3242="NA","NA","Codieren!")</f>
        <v>NA</v>
      </c>
      <c r="N3242" s="43" t="str">
        <f>IF(OR(M3242="NA",M3242=2),"NA","Codieren!")</f>
        <v>NA</v>
      </c>
    </row>
    <row r="3243" spans="1:14" x14ac:dyDescent="0.35">
      <c r="A3243" s="43" t="s">
        <v>166</v>
      </c>
      <c r="B3243" s="43" t="s">
        <v>2434</v>
      </c>
      <c r="C3243" s="43">
        <v>1</v>
      </c>
      <c r="D3243" s="43">
        <v>2017</v>
      </c>
      <c r="E3243" s="43">
        <v>2</v>
      </c>
      <c r="F3243" s="43">
        <v>1</v>
      </c>
      <c r="G3243" s="43">
        <v>5</v>
      </c>
      <c r="H3243" s="43">
        <v>1</v>
      </c>
      <c r="I3243" s="43">
        <v>2</v>
      </c>
      <c r="J3243" s="45">
        <v>2500</v>
      </c>
      <c r="K3243" s="43" t="str">
        <f>IF(OR(C3243=1,C3243=3),"NA","Codieren!")</f>
        <v>NA</v>
      </c>
      <c r="L3243" s="43" t="str">
        <f>IF(OR(C3243=1,C3243=2),"NA","Codieren!")</f>
        <v>NA</v>
      </c>
      <c r="M3243" s="43" t="str">
        <f>IF(L3243="NA","NA","Codieren!")</f>
        <v>NA</v>
      </c>
      <c r="N3243" s="43" t="str">
        <f>IF(OR(M3243="NA",M3243=2),"NA","Codieren!")</f>
        <v>NA</v>
      </c>
    </row>
    <row r="3244" spans="1:14" x14ac:dyDescent="0.35">
      <c r="A3244" s="43" t="s">
        <v>166</v>
      </c>
      <c r="B3244" s="43" t="s">
        <v>2434</v>
      </c>
      <c r="C3244" s="43">
        <v>1</v>
      </c>
      <c r="D3244" s="43">
        <v>2018</v>
      </c>
      <c r="E3244" s="43">
        <v>2</v>
      </c>
      <c r="F3244" s="43">
        <v>1</v>
      </c>
      <c r="G3244" s="43">
        <v>5</v>
      </c>
      <c r="H3244" s="43">
        <v>1</v>
      </c>
      <c r="I3244" s="43">
        <v>2</v>
      </c>
      <c r="J3244" s="45">
        <v>2500</v>
      </c>
      <c r="K3244" s="43" t="str">
        <f>IF(OR(C3244=1,C3244=3),"NA","Codieren!")</f>
        <v>NA</v>
      </c>
      <c r="L3244" s="43" t="str">
        <f>IF(OR(C3244=1,C3244=2),"NA","Codieren!")</f>
        <v>NA</v>
      </c>
      <c r="M3244" s="43" t="str">
        <f>IF(L3244="NA","NA","Codieren!")</f>
        <v>NA</v>
      </c>
      <c r="N3244" s="43" t="str">
        <f>IF(OR(M3244="NA",M3244=2),"NA","Codieren!")</f>
        <v>NA</v>
      </c>
    </row>
    <row r="3245" spans="1:14" x14ac:dyDescent="0.35">
      <c r="A3245" s="43" t="s">
        <v>166</v>
      </c>
      <c r="B3245" s="43" t="s">
        <v>66</v>
      </c>
      <c r="C3245" s="43">
        <v>2</v>
      </c>
      <c r="D3245" s="43">
        <v>2018</v>
      </c>
      <c r="E3245" s="43" t="str">
        <f>IF(OR(C3245=2,C3245=3),"NA","Codieren!")</f>
        <v>NA</v>
      </c>
      <c r="F3245" s="43" t="str">
        <f>IF(OR(C3245=2,C3245=3),"NA","Codieren!")</f>
        <v>NA</v>
      </c>
      <c r="G3245" s="43" t="str">
        <f>IF(F3245=1,"CODIEREN!","NA")</f>
        <v>NA</v>
      </c>
      <c r="H3245" s="43" t="str">
        <f>IF(OR(C3245=2,C3245=3),"NA","Codieren!")</f>
        <v>NA</v>
      </c>
      <c r="I3245" s="43" t="str">
        <f>IF(OR(C3245=2,C3245=3),"NA","Codieren!")</f>
        <v>NA</v>
      </c>
      <c r="J3245" s="45" t="str">
        <f>IF(OR(C3245=2,C3245=3),"NA","Codieren!")</f>
        <v>NA</v>
      </c>
      <c r="K3245" s="43">
        <v>2</v>
      </c>
      <c r="L3245" s="43" t="str">
        <f>IF(OR(C3245=1,C3245=2),"NA","Codieren!")</f>
        <v>NA</v>
      </c>
      <c r="M3245" s="43" t="str">
        <f>IF(L3245="NA","NA","Codieren!")</f>
        <v>NA</v>
      </c>
      <c r="N3245" s="43" t="str">
        <f>IF(OR(M3245="NA",M3245=2),"NA","Codieren!")</f>
        <v>NA</v>
      </c>
    </row>
    <row r="3246" spans="1:14" x14ac:dyDescent="0.35">
      <c r="A3246" s="43" t="s">
        <v>166</v>
      </c>
      <c r="B3246" s="46" t="s">
        <v>3525</v>
      </c>
      <c r="C3246" s="43">
        <v>1</v>
      </c>
      <c r="D3246" s="43">
        <v>2017</v>
      </c>
      <c r="E3246" s="43">
        <v>2</v>
      </c>
      <c r="F3246" s="43">
        <v>4</v>
      </c>
      <c r="G3246" s="43" t="str">
        <f>IF(F3246=1,"CODIEREN!","NA")</f>
        <v>NA</v>
      </c>
      <c r="H3246" s="43">
        <v>1</v>
      </c>
      <c r="I3246" s="43">
        <v>2</v>
      </c>
      <c r="J3246" s="45">
        <v>5000</v>
      </c>
      <c r="K3246" s="43" t="str">
        <f>IF(OR(C3246=1,C3246=3),"NA","Codieren!")</f>
        <v>NA</v>
      </c>
      <c r="L3246" s="43" t="str">
        <f>IF(OR(C3246=1,C3246=2),"NA","Codieren!")</f>
        <v>NA</v>
      </c>
      <c r="M3246" s="43" t="str">
        <f>IF(L3246="NA","NA","Codieren!")</f>
        <v>NA</v>
      </c>
      <c r="N3246" s="43" t="str">
        <f>IF(OR(M3246="NA",M3246=2),"NA","Codieren!")</f>
        <v>NA</v>
      </c>
    </row>
    <row r="3247" spans="1:14" x14ac:dyDescent="0.35">
      <c r="A3247" s="43" t="s">
        <v>166</v>
      </c>
      <c r="B3247" s="43" t="s">
        <v>940</v>
      </c>
      <c r="C3247" s="43">
        <v>1</v>
      </c>
      <c r="D3247" s="43">
        <v>2015</v>
      </c>
      <c r="E3247" s="43">
        <v>2</v>
      </c>
      <c r="F3247" s="43">
        <v>1</v>
      </c>
      <c r="G3247" s="43">
        <v>1</v>
      </c>
      <c r="H3247" s="43">
        <v>1</v>
      </c>
      <c r="I3247" s="43">
        <v>2</v>
      </c>
      <c r="J3247" s="45">
        <v>7500</v>
      </c>
      <c r="K3247" s="43" t="str">
        <f>IF(OR(C3247=1,C3247=3),"NA","Codieren!")</f>
        <v>NA</v>
      </c>
      <c r="L3247" s="43" t="str">
        <f>IF(OR(C3247=1,C3247=2),"NA","Codieren!")</f>
        <v>NA</v>
      </c>
      <c r="M3247" s="43" t="str">
        <f>IF(L3247="NA","NA","Codieren!")</f>
        <v>NA</v>
      </c>
      <c r="N3247" s="43" t="str">
        <f>IF(OR(M3247="NA",M3247=2),"NA","Codieren!")</f>
        <v>NA</v>
      </c>
    </row>
    <row r="3248" spans="1:14" x14ac:dyDescent="0.35">
      <c r="A3248" s="43" t="s">
        <v>166</v>
      </c>
      <c r="B3248" s="43" t="s">
        <v>66</v>
      </c>
      <c r="C3248" s="43">
        <v>2</v>
      </c>
      <c r="D3248" s="43">
        <v>2015</v>
      </c>
      <c r="E3248" s="43" t="str">
        <f>IF(OR(C3248=2,C3248=3),"NA","Codieren!")</f>
        <v>NA</v>
      </c>
      <c r="F3248" s="43" t="str">
        <f>IF(OR(C3248=2,C3248=3),"NA","Codieren!")</f>
        <v>NA</v>
      </c>
      <c r="G3248" s="43" t="str">
        <f>IF(F3248=1,"CODIEREN!","NA")</f>
        <v>NA</v>
      </c>
      <c r="H3248" s="43" t="str">
        <f>IF(OR(C3248=2,C3248=3),"NA","Codieren!")</f>
        <v>NA</v>
      </c>
      <c r="I3248" s="43" t="str">
        <f>IF(OR(C3248=2,C3248=3),"NA","Codieren!")</f>
        <v>NA</v>
      </c>
      <c r="J3248" s="45" t="str">
        <f>IF(OR(C3248=2,C3248=3),"NA","Codieren!")</f>
        <v>NA</v>
      </c>
      <c r="K3248" s="43">
        <v>2</v>
      </c>
      <c r="L3248" s="43" t="str">
        <f>IF(OR(C3248=1,C3248=2),"NA","Codieren!")</f>
        <v>NA</v>
      </c>
      <c r="M3248" s="43" t="str">
        <f>IF(L3248="NA","NA","Codieren!")</f>
        <v>NA</v>
      </c>
      <c r="N3248" s="43" t="str">
        <f>IF(OR(M3248="NA",M3248=2),"NA","Codieren!")</f>
        <v>NA</v>
      </c>
    </row>
    <row r="3249" spans="1:14" x14ac:dyDescent="0.35">
      <c r="A3249" s="43" t="s">
        <v>3951</v>
      </c>
      <c r="B3249" t="s">
        <v>3698</v>
      </c>
      <c r="C3249">
        <v>3</v>
      </c>
      <c r="D3249" s="43">
        <v>2017</v>
      </c>
      <c r="E3249" s="43" t="str">
        <f>IF(OR(C3249=2,C3249=3),"NA","Codieren!")</f>
        <v>NA</v>
      </c>
      <c r="F3249" s="43" t="str">
        <f>IF(OR(C3249=2,C3249=3),"NA","Codieren!")</f>
        <v>NA</v>
      </c>
      <c r="G3249" s="43" t="str">
        <f>IF(F3249=1,"CODIEREN!","NA")</f>
        <v>NA</v>
      </c>
      <c r="H3249" s="43" t="str">
        <f>IF(OR(C3249=2,C3249=3),"NA","Codieren!")</f>
        <v>NA</v>
      </c>
      <c r="I3249" s="43" t="str">
        <f>IF(OR(C3249=2,C3249=3),"NA","Codieren!")</f>
        <v>NA</v>
      </c>
      <c r="J3249" s="45" t="str">
        <f>IF(OR(C3249=2,C3249=3),"NA","Codieren!")</f>
        <v>NA</v>
      </c>
      <c r="K3249" s="43" t="s">
        <v>275</v>
      </c>
      <c r="L3249" s="43">
        <v>2</v>
      </c>
      <c r="M3249" s="43">
        <v>2</v>
      </c>
      <c r="N3249" s="43" t="str">
        <f>IF(OR(M3249="NA",M3249=2),"NA","Codieren!")</f>
        <v>NA</v>
      </c>
    </row>
    <row r="3250" spans="1:14" x14ac:dyDescent="0.35">
      <c r="A3250" s="43" t="s">
        <v>3951</v>
      </c>
      <c r="B3250" t="s">
        <v>371</v>
      </c>
      <c r="C3250" s="43">
        <v>2</v>
      </c>
      <c r="D3250" s="43">
        <v>2017</v>
      </c>
      <c r="E3250" s="43" t="str">
        <f>IF(OR(C3250=2,C3250=3),"NA","Codieren!")</f>
        <v>NA</v>
      </c>
      <c r="F3250" s="43" t="str">
        <f>IF(OR(C3250=2,C3250=3),"NA","Codieren!")</f>
        <v>NA</v>
      </c>
      <c r="G3250" s="43" t="str">
        <f>IF(F3250=1,"CODIEREN!","NA")</f>
        <v>NA</v>
      </c>
      <c r="H3250" s="43" t="str">
        <f>IF(OR(C3250=2,C3250=3),"NA","Codieren!")</f>
        <v>NA</v>
      </c>
      <c r="I3250" s="43" t="str">
        <f>IF(OR(C3250=2,C3250=3),"NA","Codieren!")</f>
        <v>NA</v>
      </c>
      <c r="J3250" s="45" t="str">
        <f>IF(OR(C3250=2,C3250=3),"NA","Codieren!")</f>
        <v>NA</v>
      </c>
      <c r="K3250" s="43">
        <v>5</v>
      </c>
      <c r="L3250" s="43" t="str">
        <f>IF(OR(C3250=1,C3250=2),"NA","Codieren!")</f>
        <v>NA</v>
      </c>
      <c r="M3250" s="43" t="str">
        <f>IF(L3250="NA","NA","Codieren!")</f>
        <v>NA</v>
      </c>
      <c r="N3250" s="43" t="str">
        <f>IF(OR(M3250="NA",M3250=2),"NA","Codieren!")</f>
        <v>NA</v>
      </c>
    </row>
    <row r="3251" spans="1:14" x14ac:dyDescent="0.35">
      <c r="A3251" s="43" t="s">
        <v>13</v>
      </c>
      <c r="B3251" s="44" t="s">
        <v>9</v>
      </c>
      <c r="C3251" s="44">
        <v>1</v>
      </c>
      <c r="D3251" s="44">
        <v>2019</v>
      </c>
      <c r="E3251" s="44">
        <v>2</v>
      </c>
      <c r="F3251" s="44" t="s">
        <v>275</v>
      </c>
      <c r="G3251" s="44" t="s">
        <v>275</v>
      </c>
      <c r="H3251" s="44">
        <v>2</v>
      </c>
      <c r="I3251" s="44">
        <v>2</v>
      </c>
      <c r="J3251" s="28">
        <v>10000</v>
      </c>
      <c r="K3251" s="44" t="s">
        <v>275</v>
      </c>
      <c r="L3251" s="83" t="s">
        <v>275</v>
      </c>
      <c r="M3251" s="43" t="str">
        <f>IF(L3251="NA","NA",2)</f>
        <v>NA</v>
      </c>
      <c r="N3251" s="43" t="s">
        <v>275</v>
      </c>
    </row>
    <row r="3252" spans="1:14" x14ac:dyDescent="0.35">
      <c r="A3252" s="43" t="s">
        <v>13</v>
      </c>
      <c r="B3252" s="44" t="s">
        <v>56</v>
      </c>
      <c r="C3252" s="44">
        <v>2</v>
      </c>
      <c r="D3252" s="44">
        <v>2019</v>
      </c>
      <c r="E3252" s="44" t="str">
        <f>IF(OR(C3252=2,C3252=3),"NA","Codieren!")</f>
        <v>NA</v>
      </c>
      <c r="F3252" s="44" t="s">
        <v>275</v>
      </c>
      <c r="G3252" s="44" t="s">
        <v>275</v>
      </c>
      <c r="H3252" s="44" t="s">
        <v>275</v>
      </c>
      <c r="I3252" s="44" t="s">
        <v>275</v>
      </c>
      <c r="J3252" s="28" t="s">
        <v>275</v>
      </c>
      <c r="K3252" s="44" t="s">
        <v>275</v>
      </c>
      <c r="L3252" s="83" t="s">
        <v>275</v>
      </c>
      <c r="M3252" s="43" t="str">
        <f>IF(L3252="NA","NA",2)</f>
        <v>NA</v>
      </c>
      <c r="N3252" s="43" t="s">
        <v>275</v>
      </c>
    </row>
    <row r="3253" spans="1:14" x14ac:dyDescent="0.35">
      <c r="A3253" s="43" t="s">
        <v>400</v>
      </c>
      <c r="B3253" s="44" t="s">
        <v>359</v>
      </c>
      <c r="C3253" s="44">
        <v>1</v>
      </c>
      <c r="D3253" s="44">
        <v>2019</v>
      </c>
      <c r="E3253" s="43">
        <v>2</v>
      </c>
      <c r="F3253" s="43">
        <v>2</v>
      </c>
      <c r="G3253" s="43" t="s">
        <v>275</v>
      </c>
      <c r="H3253" s="43">
        <v>1</v>
      </c>
      <c r="I3253" s="43">
        <v>2</v>
      </c>
      <c r="J3253" s="45">
        <v>0</v>
      </c>
      <c r="K3253" s="43" t="s">
        <v>275</v>
      </c>
      <c r="L3253" s="26" t="s">
        <v>275</v>
      </c>
      <c r="M3253" s="43" t="str">
        <f>IF(L3253="NA","NA",2)</f>
        <v>NA</v>
      </c>
      <c r="N3253" s="43" t="s">
        <v>275</v>
      </c>
    </row>
    <row r="3254" spans="1:14" x14ac:dyDescent="0.35">
      <c r="A3254" s="43" t="s">
        <v>400</v>
      </c>
      <c r="B3254" s="44" t="s">
        <v>107</v>
      </c>
      <c r="C3254" s="44">
        <v>2</v>
      </c>
      <c r="D3254" s="44">
        <v>2019</v>
      </c>
      <c r="E3254" s="43" t="s">
        <v>275</v>
      </c>
      <c r="F3254" s="43" t="s">
        <v>275</v>
      </c>
      <c r="G3254" s="43" t="s">
        <v>275</v>
      </c>
      <c r="H3254" s="43" t="s">
        <v>275</v>
      </c>
      <c r="I3254" s="43" t="s">
        <v>275</v>
      </c>
      <c r="J3254" s="45" t="s">
        <v>275</v>
      </c>
      <c r="K3254" s="43">
        <v>5</v>
      </c>
      <c r="L3254" s="26" t="s">
        <v>275</v>
      </c>
      <c r="M3254" s="43" t="str">
        <f>IF(L3254="NA","NA",2)</f>
        <v>NA</v>
      </c>
      <c r="N3254" s="43" t="s">
        <v>275</v>
      </c>
    </row>
    <row r="3255" spans="1:14" x14ac:dyDescent="0.35">
      <c r="A3255" s="43" t="s">
        <v>400</v>
      </c>
      <c r="B3255" t="s">
        <v>3698</v>
      </c>
      <c r="C3255" s="43">
        <v>3</v>
      </c>
      <c r="D3255" s="43">
        <v>2015</v>
      </c>
      <c r="E3255" s="43" t="s">
        <v>275</v>
      </c>
      <c r="F3255" s="43" t="s">
        <v>275</v>
      </c>
      <c r="G3255" s="43" t="s">
        <v>275</v>
      </c>
      <c r="H3255" s="43" t="s">
        <v>275</v>
      </c>
      <c r="I3255" s="43" t="s">
        <v>275</v>
      </c>
      <c r="J3255" s="45" t="s">
        <v>275</v>
      </c>
      <c r="K3255" s="43" t="s">
        <v>275</v>
      </c>
      <c r="L3255" s="43">
        <v>2</v>
      </c>
      <c r="M3255" s="43">
        <v>2</v>
      </c>
      <c r="N3255" s="43" t="str">
        <f>IF(OR(M3255="NA",M3255=2),"NA","Codieren!")</f>
        <v>NA</v>
      </c>
    </row>
    <row r="3256" spans="1:14" x14ac:dyDescent="0.35">
      <c r="A3256" s="43" t="s">
        <v>400</v>
      </c>
      <c r="B3256" t="s">
        <v>107</v>
      </c>
      <c r="C3256" s="43">
        <v>2</v>
      </c>
      <c r="D3256" s="43">
        <v>2015</v>
      </c>
      <c r="E3256" s="43" t="s">
        <v>275</v>
      </c>
      <c r="F3256" s="43" t="s">
        <v>275</v>
      </c>
      <c r="G3256" s="43" t="s">
        <v>275</v>
      </c>
      <c r="H3256" s="43" t="s">
        <v>275</v>
      </c>
      <c r="I3256" s="43" t="s">
        <v>275</v>
      </c>
      <c r="J3256" s="45" t="s">
        <v>275</v>
      </c>
      <c r="K3256" s="43">
        <v>7</v>
      </c>
      <c r="L3256" s="43" t="s">
        <v>275</v>
      </c>
      <c r="M3256" s="43" t="s">
        <v>275</v>
      </c>
      <c r="N3256" s="43" t="str">
        <f>IF(OR(M3256="NA",M3256=2),"NA","Codieren!")</f>
        <v>NA</v>
      </c>
    </row>
    <row r="3257" spans="1:14" x14ac:dyDescent="0.35">
      <c r="A3257" s="43" t="s">
        <v>1607</v>
      </c>
      <c r="B3257" s="44" t="s">
        <v>1590</v>
      </c>
      <c r="C3257" s="43">
        <v>1</v>
      </c>
      <c r="D3257" s="43">
        <v>2017</v>
      </c>
      <c r="E3257" s="43">
        <v>2</v>
      </c>
      <c r="F3257" s="43">
        <v>5</v>
      </c>
      <c r="G3257" s="43" t="str">
        <f>IF(F3257=1,"CODIEREN!","NA")</f>
        <v>NA</v>
      </c>
      <c r="H3257" s="43">
        <v>1</v>
      </c>
      <c r="I3257" s="43">
        <v>2</v>
      </c>
      <c r="J3257" s="45">
        <v>5000</v>
      </c>
      <c r="K3257" s="43" t="str">
        <f>IF(OR(C3257=1,C3257=3),"NA","Codieren!")</f>
        <v>NA</v>
      </c>
      <c r="L3257" s="43" t="str">
        <f>IF(OR(C3257=1,C3257=2),"NA","Codieren!")</f>
        <v>NA</v>
      </c>
      <c r="M3257" s="43" t="str">
        <f>IF(L3257="NA","NA","Codieren!")</f>
        <v>NA</v>
      </c>
      <c r="N3257" s="43" t="str">
        <f>IF(OR(M3257="NA",M3257=2),"NA","Codieren!")</f>
        <v>NA</v>
      </c>
    </row>
    <row r="3258" spans="1:14" x14ac:dyDescent="0.35">
      <c r="A3258" s="43" t="s">
        <v>1607</v>
      </c>
      <c r="B3258" s="44" t="s">
        <v>1612</v>
      </c>
      <c r="C3258" s="43">
        <v>2</v>
      </c>
      <c r="D3258" s="43">
        <v>2017</v>
      </c>
      <c r="E3258" s="43" t="str">
        <f>IF(OR(C3258=2,C3258=3),"NA","Codieren!")</f>
        <v>NA</v>
      </c>
      <c r="F3258" s="43" t="str">
        <f>IF(OR(C3258=2,C3258=3),"NA","Codieren!")</f>
        <v>NA</v>
      </c>
      <c r="G3258" s="43" t="str">
        <f>IF(F3258=1,"CODIEREN!","NA")</f>
        <v>NA</v>
      </c>
      <c r="H3258" s="43" t="str">
        <f>IF(OR(C3258=2,C3258=3),"NA","Codieren!")</f>
        <v>NA</v>
      </c>
      <c r="I3258" s="43" t="str">
        <f>IF(OR(C3258=2,C3258=3),"NA","Codieren!")</f>
        <v>NA</v>
      </c>
      <c r="J3258" s="45" t="str">
        <f>IF(OR(C3258=2,C3258=3),"NA","Codieren!")</f>
        <v>NA</v>
      </c>
      <c r="K3258" s="43">
        <v>10</v>
      </c>
      <c r="L3258" s="43" t="str">
        <f>IF(OR(C3258=1,C3258=2),"NA","Codieren!")</f>
        <v>NA</v>
      </c>
      <c r="M3258" s="43" t="str">
        <f>IF(L3258="NA","NA","Codieren!")</f>
        <v>NA</v>
      </c>
      <c r="N3258" s="43" t="str">
        <f>IF(OR(M3258="NA",M3258=2),"NA","Codieren!")</f>
        <v>NA</v>
      </c>
    </row>
    <row r="3259" spans="1:14" x14ac:dyDescent="0.35">
      <c r="A3259" s="43" t="s">
        <v>3250</v>
      </c>
      <c r="B3259" t="s">
        <v>3192</v>
      </c>
      <c r="C3259" s="43">
        <v>1</v>
      </c>
      <c r="D3259" s="43">
        <v>2018</v>
      </c>
      <c r="E3259" s="43">
        <v>1</v>
      </c>
      <c r="F3259" s="43">
        <v>5</v>
      </c>
      <c r="G3259" s="43" t="str">
        <f>IF(F3259=1,"CODIEREN!","NA")</f>
        <v>NA</v>
      </c>
      <c r="H3259" s="43">
        <v>1</v>
      </c>
      <c r="I3259" s="43">
        <v>2</v>
      </c>
      <c r="J3259" s="45">
        <v>0</v>
      </c>
      <c r="K3259" s="43" t="str">
        <f>IF(OR(C3259=1,C3259=3),"NA","Codieren!")</f>
        <v>NA</v>
      </c>
      <c r="L3259" s="43" t="str">
        <f>IF(OR(C3259=1,C3259=2),"NA","Codieren!")</f>
        <v>NA</v>
      </c>
      <c r="M3259" s="43" t="str">
        <f>IF(L3259="NA","NA","Codieren!")</f>
        <v>NA</v>
      </c>
      <c r="N3259" s="43" t="str">
        <f>IF(OR(M3259="NA",M3259=2),"NA","Codieren!")</f>
        <v>NA</v>
      </c>
    </row>
    <row r="3260" spans="1:14" x14ac:dyDescent="0.35">
      <c r="A3260" s="43" t="s">
        <v>3250</v>
      </c>
      <c r="B3260" t="s">
        <v>2565</v>
      </c>
      <c r="C3260" s="43">
        <v>2</v>
      </c>
      <c r="D3260" s="43">
        <v>2018</v>
      </c>
      <c r="E3260" s="43" t="str">
        <f>IF(OR(C3260=2,C3260=3),"NA","Codieren!")</f>
        <v>NA</v>
      </c>
      <c r="F3260" s="43" t="str">
        <f>IF(OR(C3260=2,C3260=3),"NA","Codieren!")</f>
        <v>NA</v>
      </c>
      <c r="G3260" s="43" t="str">
        <f>IF(F3260=1,"CODIEREN!","NA")</f>
        <v>NA</v>
      </c>
      <c r="H3260" s="43" t="str">
        <f>IF(OR(C3260=2,C3260=3),"NA","Codieren!")</f>
        <v>NA</v>
      </c>
      <c r="I3260" s="43" t="str">
        <f>IF(OR(C3260=2,C3260=3),"NA","Codieren!")</f>
        <v>NA</v>
      </c>
      <c r="J3260" s="45" t="str">
        <f>IF(OR(C3260=2,C3260=3),"NA","Codieren!")</f>
        <v>NA</v>
      </c>
      <c r="K3260" s="43">
        <v>15</v>
      </c>
      <c r="L3260" s="43" t="str">
        <f>IF(OR(C3260=1,C3260=2),"NA","Codieren!")</f>
        <v>NA</v>
      </c>
      <c r="M3260" s="43" t="str">
        <f>IF(L3260="NA","NA","Codieren!")</f>
        <v>NA</v>
      </c>
      <c r="N3260" s="43" t="str">
        <f>IF(OR(M3260="NA",M3260=2),"NA","Codieren!")</f>
        <v>NA</v>
      </c>
    </row>
    <row r="3261" spans="1:14" x14ac:dyDescent="0.35">
      <c r="A3261" s="43" t="s">
        <v>3916</v>
      </c>
      <c r="B3261" t="s">
        <v>3698</v>
      </c>
      <c r="C3261" s="43">
        <v>1</v>
      </c>
      <c r="D3261" s="43">
        <v>2017</v>
      </c>
      <c r="E3261" s="43">
        <v>2</v>
      </c>
      <c r="F3261" s="43">
        <v>5</v>
      </c>
      <c r="G3261" s="43" t="str">
        <f>IF(F3261=1,"CODIEREN!","NA")</f>
        <v>NA</v>
      </c>
      <c r="H3261" s="43">
        <v>3</v>
      </c>
      <c r="I3261" s="43">
        <v>2</v>
      </c>
      <c r="J3261" s="45">
        <v>0</v>
      </c>
      <c r="K3261" s="43" t="s">
        <v>275</v>
      </c>
      <c r="L3261" s="43" t="str">
        <f>IF(OR(C3261=1,C3261=2),"NA","Codieren!")</f>
        <v>NA</v>
      </c>
      <c r="M3261" s="43" t="str">
        <f>IF(L3261="NA","NA","Codieren!")</f>
        <v>NA</v>
      </c>
      <c r="N3261" s="43" t="str">
        <f>IF(OR(M3261="NA",M3261=2),"NA","Codieren!")</f>
        <v>NA</v>
      </c>
    </row>
    <row r="3262" spans="1:14" x14ac:dyDescent="0.35">
      <c r="A3262" s="43" t="s">
        <v>3916</v>
      </c>
      <c r="B3262" t="s">
        <v>1789</v>
      </c>
      <c r="C3262" s="43">
        <v>2</v>
      </c>
      <c r="D3262" s="43">
        <v>2017</v>
      </c>
      <c r="E3262" s="43" t="str">
        <f>IF(OR(C3262=2,C3262=3),"NA","Codieren!")</f>
        <v>NA</v>
      </c>
      <c r="F3262" s="43" t="str">
        <f>IF(OR(C3262=2,C3262=3),"NA","Codieren!")</f>
        <v>NA</v>
      </c>
      <c r="G3262" s="43" t="str">
        <f>IF(F3262=1,"CODIEREN!","NA")</f>
        <v>NA</v>
      </c>
      <c r="H3262" s="43" t="str">
        <f>IF(OR(C3262=2,C3262=3),"NA","Codieren!")</f>
        <v>NA</v>
      </c>
      <c r="I3262" s="43" t="str">
        <f>IF(OR(C3262=2,C3262=3),"NA","Codieren!")</f>
        <v>NA</v>
      </c>
      <c r="J3262" s="45" t="str">
        <f>IF(OR(C3262=2,C3262=3),"NA","Codieren!")</f>
        <v>NA</v>
      </c>
      <c r="K3262" s="43">
        <v>12</v>
      </c>
      <c r="L3262" s="43" t="str">
        <f>IF(OR(C3262=1,C3262=2),"NA","Codieren!")</f>
        <v>NA</v>
      </c>
      <c r="M3262" s="43" t="str">
        <f>IF(L3262="NA","NA","Codieren!")</f>
        <v>NA</v>
      </c>
      <c r="N3262" s="43" t="str">
        <f>IF(OR(M3262="NA",M3262=2),"NA","Codieren!")</f>
        <v>NA</v>
      </c>
    </row>
    <row r="3263" spans="1:14" x14ac:dyDescent="0.35">
      <c r="A3263" s="43" t="s">
        <v>3785</v>
      </c>
      <c r="B3263" t="s">
        <v>3698</v>
      </c>
      <c r="C3263">
        <v>3</v>
      </c>
      <c r="D3263" s="43">
        <v>2019</v>
      </c>
      <c r="E3263" s="43" t="str">
        <f>IF(OR(C3263=2,C3263=3),"NA","Codieren!")</f>
        <v>NA</v>
      </c>
      <c r="F3263" s="43" t="str">
        <f>IF(OR(C3263=2,C3263=3),"NA","Codieren!")</f>
        <v>NA</v>
      </c>
      <c r="G3263" s="43" t="str">
        <f>IF(F3263=1,"CODIEREN!","NA")</f>
        <v>NA</v>
      </c>
      <c r="H3263" s="43" t="str">
        <f>IF(OR(C3263=2,C3263=3),"NA","Codieren!")</f>
        <v>NA</v>
      </c>
      <c r="I3263" s="43" t="str">
        <f>IF(OR(C3263=2,C3263=3),"NA","Codieren!")</f>
        <v>NA</v>
      </c>
      <c r="J3263" s="45" t="str">
        <f>IF(OR(C3263=2,C3263=3),"NA","Codieren!")</f>
        <v>NA</v>
      </c>
      <c r="K3263" s="43" t="str">
        <f>IF(OR(C3263=1,C3263=3),"NA","Codieren!")</f>
        <v>NA</v>
      </c>
      <c r="L3263" s="43">
        <v>2</v>
      </c>
      <c r="M3263" s="43">
        <v>2</v>
      </c>
      <c r="N3263" s="43" t="str">
        <f>IF(OR(M3263="NA",M3263=2),"NA","Codieren!")</f>
        <v>NA</v>
      </c>
    </row>
    <row r="3264" spans="1:14" x14ac:dyDescent="0.35">
      <c r="A3264" s="43" t="s">
        <v>346</v>
      </c>
      <c r="B3264" s="44" t="s">
        <v>9</v>
      </c>
      <c r="C3264" s="44">
        <v>1</v>
      </c>
      <c r="D3264" s="44">
        <v>2015</v>
      </c>
      <c r="E3264" s="43">
        <v>1</v>
      </c>
      <c r="F3264" s="43" t="s">
        <v>275</v>
      </c>
      <c r="G3264" s="43" t="s">
        <v>275</v>
      </c>
      <c r="H3264" s="43">
        <v>2</v>
      </c>
      <c r="I3264" s="43">
        <v>2</v>
      </c>
      <c r="J3264" s="45">
        <v>10000</v>
      </c>
      <c r="K3264" s="43" t="s">
        <v>275</v>
      </c>
      <c r="L3264" s="43" t="s">
        <v>275</v>
      </c>
      <c r="M3264" s="43" t="str">
        <f>IF(L3264="NA","NA",2)</f>
        <v>NA</v>
      </c>
      <c r="N3264" s="43" t="s">
        <v>275</v>
      </c>
    </row>
    <row r="3265" spans="1:14" x14ac:dyDescent="0.35">
      <c r="A3265" s="43" t="s">
        <v>346</v>
      </c>
      <c r="B3265" s="44" t="s">
        <v>86</v>
      </c>
      <c r="C3265" s="44">
        <v>2</v>
      </c>
      <c r="D3265" s="44">
        <v>2015</v>
      </c>
      <c r="E3265" s="43" t="s">
        <v>275</v>
      </c>
      <c r="F3265" s="43" t="s">
        <v>275</v>
      </c>
      <c r="G3265" s="43" t="s">
        <v>275</v>
      </c>
      <c r="H3265" s="43" t="s">
        <v>275</v>
      </c>
      <c r="I3265" s="43" t="s">
        <v>275</v>
      </c>
      <c r="J3265" s="45" t="s">
        <v>275</v>
      </c>
      <c r="K3265" s="43" t="s">
        <v>275</v>
      </c>
      <c r="L3265" s="43" t="s">
        <v>275</v>
      </c>
      <c r="M3265" s="43" t="str">
        <f>IF(L3265="NA","NA",2)</f>
        <v>NA</v>
      </c>
      <c r="N3265" s="43" t="s">
        <v>275</v>
      </c>
    </row>
    <row r="3266" spans="1:14" x14ac:dyDescent="0.35">
      <c r="A3266" s="43" t="s">
        <v>3717</v>
      </c>
      <c r="B3266" s="43" t="s">
        <v>3698</v>
      </c>
      <c r="C3266" s="43">
        <v>1</v>
      </c>
      <c r="D3266" s="43">
        <v>2019</v>
      </c>
      <c r="E3266" s="43">
        <v>1</v>
      </c>
      <c r="F3266" s="43">
        <v>5</v>
      </c>
      <c r="G3266" s="43" t="str">
        <f>IF(F3266=1,"CODIEREN!","NA")</f>
        <v>NA</v>
      </c>
      <c r="H3266" s="43">
        <v>1</v>
      </c>
      <c r="I3266" s="43">
        <v>2</v>
      </c>
      <c r="J3266" s="45">
        <v>0</v>
      </c>
      <c r="K3266" s="43" t="str">
        <f>IF(OR(C3266=1,C3266=3),"NA","Codieren!")</f>
        <v>NA</v>
      </c>
      <c r="L3266" s="43" t="str">
        <f>IF(OR(C3266=1,C3266=2),"NA","Codieren!")</f>
        <v>NA</v>
      </c>
      <c r="M3266" s="43" t="str">
        <f>IF(L3266="NA","NA","Codieren!")</f>
        <v>NA</v>
      </c>
      <c r="N3266" s="43" t="str">
        <f>IF(OR(M3266="NA",M3266=2),"NA","Codieren!")</f>
        <v>NA</v>
      </c>
    </row>
    <row r="3267" spans="1:14" x14ac:dyDescent="0.35">
      <c r="A3267" s="43" t="s">
        <v>3717</v>
      </c>
      <c r="B3267" s="43" t="s">
        <v>466</v>
      </c>
      <c r="C3267" s="43">
        <v>2</v>
      </c>
      <c r="D3267" s="43">
        <v>2019</v>
      </c>
      <c r="E3267" s="43" t="str">
        <f>IF(OR(C3267=2,C3267=3),"NA","Codieren!")</f>
        <v>NA</v>
      </c>
      <c r="F3267" s="43" t="str">
        <f>IF(OR(C3267=2,C3267=3),"NA","Codieren!")</f>
        <v>NA</v>
      </c>
      <c r="G3267" s="43" t="str">
        <f>IF(F3267=1,"CODIEREN!","NA")</f>
        <v>NA</v>
      </c>
      <c r="H3267" s="43" t="str">
        <f>IF(OR(C3267=2,C3267=3),"NA","Codieren!")</f>
        <v>NA</v>
      </c>
      <c r="I3267" s="43" t="str">
        <f>IF(OR(C3267=2,C3267=3),"NA","Codieren!")</f>
        <v>NA</v>
      </c>
      <c r="J3267" s="45" t="str">
        <f>IF(OR(C3267=2,C3267=3),"NA","Codieren!")</f>
        <v>NA</v>
      </c>
      <c r="K3267" s="43" t="s">
        <v>275</v>
      </c>
      <c r="L3267" s="43" t="str">
        <f>IF(OR(C3267=1,C3267=2),"NA","Codieren!")</f>
        <v>NA</v>
      </c>
      <c r="M3267" s="43" t="str">
        <f>IF(L3267="NA","NA","Codieren!")</f>
        <v>NA</v>
      </c>
      <c r="N3267" s="43" t="str">
        <f>IF(OR(M3267="NA",M3267=2),"NA","Codieren!")</f>
        <v>NA</v>
      </c>
    </row>
    <row r="3268" spans="1:14" x14ac:dyDescent="0.35">
      <c r="A3268" s="43" t="s">
        <v>2995</v>
      </c>
      <c r="B3268" s="43" t="s">
        <v>2957</v>
      </c>
      <c r="C3268" s="43">
        <v>1</v>
      </c>
      <c r="D3268" s="43">
        <v>2015</v>
      </c>
      <c r="E3268" s="43">
        <v>1</v>
      </c>
      <c r="F3268" s="43">
        <v>3</v>
      </c>
      <c r="G3268" s="43" t="str">
        <f>IF(F3268=1,"CODIEREN!","NA")</f>
        <v>NA</v>
      </c>
      <c r="H3268" s="43">
        <v>1</v>
      </c>
      <c r="I3268" s="43">
        <v>2</v>
      </c>
      <c r="J3268" s="45">
        <v>0</v>
      </c>
      <c r="K3268" s="43" t="str">
        <f>IF(OR(C3268=1,C3268=3),"NA","Codieren!")</f>
        <v>NA</v>
      </c>
      <c r="L3268" s="43" t="str">
        <f>IF(OR(C3268=1,C3268=2),"NA","Codieren!")</f>
        <v>NA</v>
      </c>
      <c r="M3268" s="43" t="str">
        <f>IF(L3268="NA","NA","Codieren!")</f>
        <v>NA</v>
      </c>
      <c r="N3268" s="43" t="str">
        <f>IF(OR(M3268="NA",M3268=2),"NA","Codieren!")</f>
        <v>NA</v>
      </c>
    </row>
    <row r="3269" spans="1:14" x14ac:dyDescent="0.35">
      <c r="A3269" s="43" t="s">
        <v>2995</v>
      </c>
      <c r="B3269" s="43" t="s">
        <v>129</v>
      </c>
      <c r="C3269" s="43">
        <v>2</v>
      </c>
      <c r="D3269" s="43">
        <v>2015</v>
      </c>
      <c r="E3269" s="43" t="str">
        <f>IF(OR(C3269=2,C3269=3),"NA","Codieren!")</f>
        <v>NA</v>
      </c>
      <c r="F3269" s="43" t="str">
        <f>IF(OR(C3269=2,C3269=3),"NA","Codieren!")</f>
        <v>NA</v>
      </c>
      <c r="G3269" s="43" t="str">
        <f>IF(F3269=1,"CODIEREN!","NA")</f>
        <v>NA</v>
      </c>
      <c r="H3269" s="43" t="str">
        <f>IF(OR(C3269=2,C3269=3),"NA","Codieren!")</f>
        <v>NA</v>
      </c>
      <c r="I3269" s="43" t="str">
        <f>IF(OR(C3269=2,C3269=3),"NA","Codieren!")</f>
        <v>NA</v>
      </c>
      <c r="J3269" s="45" t="str">
        <f>IF(OR(C3269=2,C3269=3),"NA","Codieren!")</f>
        <v>NA</v>
      </c>
      <c r="K3269" s="43" t="s">
        <v>275</v>
      </c>
      <c r="L3269" s="43" t="str">
        <f>IF(OR(C3269=1,C3269=2),"NA","Codieren!")</f>
        <v>NA</v>
      </c>
      <c r="M3269" s="43" t="str">
        <f>IF(L3269="NA","NA","Codieren!")</f>
        <v>NA</v>
      </c>
      <c r="N3269" s="43" t="str">
        <f>IF(OR(M3269="NA",M3269=2),"NA","Codieren!")</f>
        <v>NA</v>
      </c>
    </row>
    <row r="3270" spans="1:14" x14ac:dyDescent="0.35">
      <c r="A3270" s="43" t="s">
        <v>2995</v>
      </c>
      <c r="B3270" s="43" t="s">
        <v>3297</v>
      </c>
      <c r="C3270" s="43">
        <v>1</v>
      </c>
      <c r="D3270" s="43">
        <v>2017</v>
      </c>
      <c r="E3270" s="43">
        <v>1</v>
      </c>
      <c r="F3270" s="43">
        <v>3</v>
      </c>
      <c r="G3270" s="43" t="str">
        <f>IF(F3270=1,"CODIEREN!","NA")</f>
        <v>NA</v>
      </c>
      <c r="H3270" s="43">
        <v>4</v>
      </c>
      <c r="I3270" s="43">
        <v>2</v>
      </c>
      <c r="J3270" s="45">
        <v>3000</v>
      </c>
      <c r="K3270" s="43" t="str">
        <f>IF(OR(C3270=1,C3270=3),"NA","Codieren!")</f>
        <v>NA</v>
      </c>
      <c r="L3270" s="43" t="str">
        <f>IF(OR(C3270=1,C3270=2),"NA","Codieren!")</f>
        <v>NA</v>
      </c>
      <c r="M3270" s="43" t="str">
        <f>IF(L3270="NA","NA","Codieren!")</f>
        <v>NA</v>
      </c>
      <c r="N3270" s="43" t="str">
        <f>IF(OR(M3270="NA",M3270=2),"NA","Codieren!")</f>
        <v>NA</v>
      </c>
    </row>
    <row r="3271" spans="1:14" x14ac:dyDescent="0.35">
      <c r="A3271" s="43" t="s">
        <v>2995</v>
      </c>
      <c r="B3271" s="43" t="s">
        <v>129</v>
      </c>
      <c r="C3271" s="43">
        <v>2</v>
      </c>
      <c r="D3271" s="43">
        <v>2017</v>
      </c>
      <c r="E3271" s="43" t="str">
        <f>IF(OR(C3271=2,C3271=3),"NA","Codieren!")</f>
        <v>NA</v>
      </c>
      <c r="F3271" s="43" t="str">
        <f>IF(OR(C3271=2,C3271=3),"NA","Codieren!")</f>
        <v>NA</v>
      </c>
      <c r="G3271" s="43" t="str">
        <f>IF(F3271=1,"CODIEREN!","NA")</f>
        <v>NA</v>
      </c>
      <c r="H3271" s="43" t="str">
        <f>IF(OR(C3271=2,C3271=3),"NA","Codieren!")</f>
        <v>NA</v>
      </c>
      <c r="I3271" s="43" t="str">
        <f>IF(OR(C3271=2,C3271=3),"NA","Codieren!")</f>
        <v>NA</v>
      </c>
      <c r="J3271" s="45" t="str">
        <f>IF(OR(C3271=2,C3271=3),"NA","Codieren!")</f>
        <v>NA</v>
      </c>
      <c r="K3271" s="43" t="s">
        <v>275</v>
      </c>
      <c r="L3271" s="43" t="str">
        <f>IF(OR(C3271=1,C3271=2),"NA","Codieren!")</f>
        <v>NA</v>
      </c>
      <c r="M3271" s="43" t="str">
        <f>IF(L3271="NA","NA","Codieren!")</f>
        <v>NA</v>
      </c>
      <c r="N3271" s="43" t="str">
        <f>IF(OR(M3271="NA",M3271=2),"NA","Codieren!")</f>
        <v>NA</v>
      </c>
    </row>
    <row r="3272" spans="1:14" x14ac:dyDescent="0.35">
      <c r="A3272" s="43" t="s">
        <v>3528</v>
      </c>
      <c r="B3272" s="46" t="s">
        <v>3525</v>
      </c>
      <c r="C3272" s="43">
        <v>1</v>
      </c>
      <c r="D3272" s="43">
        <v>2015</v>
      </c>
      <c r="E3272" s="43">
        <v>2</v>
      </c>
      <c r="F3272" s="43">
        <v>2</v>
      </c>
      <c r="G3272" s="43" t="str">
        <f>IF(F3272=1,"CODIEREN!","NA")</f>
        <v>NA</v>
      </c>
      <c r="H3272" s="43">
        <v>1</v>
      </c>
      <c r="I3272" s="43">
        <v>1</v>
      </c>
      <c r="J3272" s="45">
        <v>5000</v>
      </c>
      <c r="K3272" s="43" t="str">
        <f>IF(OR(C3272=1,C3272=3),"NA","Codieren!")</f>
        <v>NA</v>
      </c>
      <c r="L3272" s="43" t="str">
        <f>IF(OR(C3272=1,C3272=2),"NA","Codieren!")</f>
        <v>NA</v>
      </c>
      <c r="M3272" s="43" t="str">
        <f>IF(L3272="NA","NA","Codieren!")</f>
        <v>NA</v>
      </c>
      <c r="N3272" s="43" t="str">
        <f>IF(OR(M3272="NA",M3272=2),"NA","Codieren!")</f>
        <v>NA</v>
      </c>
    </row>
    <row r="3273" spans="1:14" x14ac:dyDescent="0.35">
      <c r="A3273" s="43" t="s">
        <v>3528</v>
      </c>
      <c r="B3273" s="46" t="s">
        <v>622</v>
      </c>
      <c r="C3273" s="43">
        <v>2</v>
      </c>
      <c r="D3273" s="43">
        <v>2015</v>
      </c>
      <c r="E3273" s="43" t="str">
        <f>IF(OR(C3273=2,C3273=3),"NA","Codieren!")</f>
        <v>NA</v>
      </c>
      <c r="F3273" s="43" t="str">
        <f>IF(OR(C3273=2,C3273=3),"NA","Codieren!")</f>
        <v>NA</v>
      </c>
      <c r="G3273" s="43" t="str">
        <f>IF(F3273=1,"CODIEREN!","NA")</f>
        <v>NA</v>
      </c>
      <c r="H3273" s="43" t="str">
        <f>IF(OR(C3273=2,C3273=3),"NA","Codieren!")</f>
        <v>NA</v>
      </c>
      <c r="I3273" s="43" t="str">
        <f>IF(OR(C3273=2,C3273=3),"NA","Codieren!")</f>
        <v>NA</v>
      </c>
      <c r="J3273" s="45" t="str">
        <f>IF(OR(C3273=2,C3273=3),"NA","Codieren!")</f>
        <v>NA</v>
      </c>
      <c r="K3273" s="43">
        <v>10</v>
      </c>
      <c r="L3273" s="43" t="str">
        <f>IF(OR(C3273=1,C3273=2),"NA","Codieren!")</f>
        <v>NA</v>
      </c>
      <c r="M3273" s="43" t="str">
        <f>IF(L3273="NA","NA","Codieren!")</f>
        <v>NA</v>
      </c>
      <c r="N3273" s="43" t="str">
        <f>IF(OR(M3273="NA",M3273=2),"NA","Codieren!")</f>
        <v>NA</v>
      </c>
    </row>
    <row r="3274" spans="1:14" x14ac:dyDescent="0.35">
      <c r="A3274" s="43" t="s">
        <v>3563</v>
      </c>
      <c r="B3274" s="46" t="s">
        <v>3525</v>
      </c>
      <c r="C3274" s="43">
        <v>1</v>
      </c>
      <c r="D3274" s="43">
        <v>2019</v>
      </c>
      <c r="E3274" s="43">
        <v>2</v>
      </c>
      <c r="F3274" s="43">
        <v>1</v>
      </c>
      <c r="G3274" s="43" t="s">
        <v>275</v>
      </c>
      <c r="H3274" s="43">
        <v>1</v>
      </c>
      <c r="I3274" s="43">
        <v>2</v>
      </c>
      <c r="J3274" s="45">
        <v>5000</v>
      </c>
      <c r="K3274" s="43" t="str">
        <f>IF(OR(C3274=1,C3274=3),"NA","Codieren!")</f>
        <v>NA</v>
      </c>
      <c r="L3274" s="43" t="str">
        <f>IF(OR(C3274=1,C3274=2),"NA","Codieren!")</f>
        <v>NA</v>
      </c>
      <c r="M3274" s="43" t="str">
        <f>IF(L3274="NA","NA","Codieren!")</f>
        <v>NA</v>
      </c>
      <c r="N3274" s="43" t="str">
        <f>IF(OR(M3274="NA",M3274=2),"NA","Codieren!")</f>
        <v>NA</v>
      </c>
    </row>
    <row r="3275" spans="1:14" x14ac:dyDescent="0.35">
      <c r="A3275" s="43" t="s">
        <v>3563</v>
      </c>
      <c r="B3275" s="46" t="s">
        <v>376</v>
      </c>
      <c r="C3275" s="43">
        <v>2</v>
      </c>
      <c r="D3275" s="43">
        <v>2019</v>
      </c>
      <c r="E3275" s="43" t="str">
        <f>IF(OR(C3275=2,C3275=3),"NA","Codieren!")</f>
        <v>NA</v>
      </c>
      <c r="F3275" s="43" t="str">
        <f>IF(OR(C3275=2,C3275=3),"NA","Codieren!")</f>
        <v>NA</v>
      </c>
      <c r="G3275" s="43" t="str">
        <f>IF(F3275=1,"CODIEREN!","NA")</f>
        <v>NA</v>
      </c>
      <c r="H3275" s="43" t="str">
        <f>IF(OR(C3275=2,C3275=3),"NA","Codieren!")</f>
        <v>NA</v>
      </c>
      <c r="I3275" s="43" t="str">
        <f>IF(OR(C3275=2,C3275=3),"NA","Codieren!")</f>
        <v>NA</v>
      </c>
      <c r="J3275" s="45" t="str">
        <f>IF(OR(C3275=2,C3275=3),"NA","Codieren!")</f>
        <v>NA</v>
      </c>
      <c r="K3275" s="43">
        <v>9</v>
      </c>
      <c r="L3275" s="43" t="str">
        <f>IF(OR(C3275=1,C3275=2),"NA","Codieren!")</f>
        <v>NA</v>
      </c>
      <c r="M3275" s="43" t="str">
        <f>IF(L3275="NA","NA","Codieren!")</f>
        <v>NA</v>
      </c>
      <c r="N3275" s="43" t="str">
        <f>IF(OR(M3275="NA",M3275=2),"NA","Codieren!")</f>
        <v>NA</v>
      </c>
    </row>
    <row r="3276" spans="1:14" x14ac:dyDescent="0.35">
      <c r="A3276" s="43" t="s">
        <v>3726</v>
      </c>
      <c r="B3276" s="43" t="s">
        <v>3698</v>
      </c>
      <c r="C3276" s="43">
        <v>1</v>
      </c>
      <c r="D3276" s="43">
        <v>2019</v>
      </c>
      <c r="E3276" s="43">
        <v>2</v>
      </c>
      <c r="F3276" s="43">
        <v>5</v>
      </c>
      <c r="G3276" s="43" t="str">
        <f>IF(F3276=1,"CODIEREN!","NA")</f>
        <v>NA</v>
      </c>
      <c r="H3276" s="43">
        <v>3</v>
      </c>
      <c r="I3276" s="43">
        <v>2</v>
      </c>
      <c r="J3276" s="45">
        <v>0</v>
      </c>
      <c r="K3276" s="43" t="str">
        <f>IF(OR(C3276=1,C3276=3),"NA","Codieren!")</f>
        <v>NA</v>
      </c>
      <c r="L3276" s="43" t="str">
        <f>IF(OR(C3276=1,C3276=2),"NA","Codieren!")</f>
        <v>NA</v>
      </c>
      <c r="M3276" s="43" t="str">
        <f>IF(L3276="NA","NA","Codieren!")</f>
        <v>NA</v>
      </c>
      <c r="N3276" s="43" t="str">
        <f>IF(OR(M3276="NA",M3276=2),"NA","Codieren!")</f>
        <v>NA</v>
      </c>
    </row>
    <row r="3277" spans="1:14" x14ac:dyDescent="0.35">
      <c r="A3277" s="43" t="s">
        <v>3726</v>
      </c>
      <c r="B3277" s="43" t="s">
        <v>1111</v>
      </c>
      <c r="C3277" s="43">
        <v>2</v>
      </c>
      <c r="D3277" s="43">
        <v>2019</v>
      </c>
      <c r="E3277" s="43" t="str">
        <f>IF(OR(C3277=2,C3277=3),"NA","Codieren!")</f>
        <v>NA</v>
      </c>
      <c r="F3277" s="43" t="str">
        <f>IF(OR(C3277=2,C3277=3),"NA","Codieren!")</f>
        <v>NA</v>
      </c>
      <c r="G3277" s="43" t="str">
        <f>IF(F3277=1,"CODIEREN!","NA")</f>
        <v>NA</v>
      </c>
      <c r="H3277" s="43" t="str">
        <f>IF(OR(C3277=2,C3277=3),"NA","Codieren!")</f>
        <v>NA</v>
      </c>
      <c r="I3277" s="43" t="str">
        <f>IF(OR(C3277=2,C3277=3),"NA","Codieren!")</f>
        <v>NA</v>
      </c>
      <c r="J3277" s="45" t="str">
        <f>IF(OR(C3277=2,C3277=3),"NA","Codieren!")</f>
        <v>NA</v>
      </c>
      <c r="K3277" s="43">
        <v>12</v>
      </c>
      <c r="L3277" s="43" t="str">
        <f>IF(OR(C3277=1,C3277=2),"NA","Codieren!")</f>
        <v>NA</v>
      </c>
      <c r="M3277" s="43" t="str">
        <f>IF(L3277="NA","NA","Codieren!")</f>
        <v>NA</v>
      </c>
      <c r="N3277" s="43" t="str">
        <f>IF(OR(M3277="NA",M3277=2),"NA","Codieren!")</f>
        <v>NA</v>
      </c>
    </row>
    <row r="3278" spans="1:14" x14ac:dyDescent="0.35">
      <c r="A3278" s="43" t="s">
        <v>3924</v>
      </c>
      <c r="B3278" s="43" t="s">
        <v>3698</v>
      </c>
      <c r="C3278" s="43">
        <v>3</v>
      </c>
      <c r="D3278" s="43">
        <v>2017</v>
      </c>
      <c r="E3278" s="43" t="str">
        <f>IF(OR(C3278=2,C3278=3),"NA","Codieren!")</f>
        <v>NA</v>
      </c>
      <c r="F3278" s="43" t="str">
        <f>IF(OR(C3278=2,C3278=3),"NA","Codieren!")</f>
        <v>NA</v>
      </c>
      <c r="G3278" s="43" t="str">
        <f>IF(F3278=1,"CODIEREN!","NA")</f>
        <v>NA</v>
      </c>
      <c r="H3278" s="43" t="str">
        <f>IF(OR(C3278=2,C3278=3),"NA","Codieren!")</f>
        <v>NA</v>
      </c>
      <c r="I3278" s="43" t="str">
        <f>IF(OR(C3278=2,C3278=3),"NA","Codieren!")</f>
        <v>NA</v>
      </c>
      <c r="J3278" s="45" t="str">
        <f>IF(OR(C3278=2,C3278=3),"NA","Codieren!")</f>
        <v>NA</v>
      </c>
      <c r="K3278" s="43" t="s">
        <v>275</v>
      </c>
      <c r="L3278" s="43">
        <v>2</v>
      </c>
      <c r="M3278" s="43">
        <v>2</v>
      </c>
      <c r="N3278" s="43" t="str">
        <f>IF(OR(M3278="NA",M3278=2),"NA","Codieren!")</f>
        <v>NA</v>
      </c>
    </row>
    <row r="3279" spans="1:14" x14ac:dyDescent="0.35">
      <c r="A3279" s="43" t="s">
        <v>3924</v>
      </c>
      <c r="B3279" s="43" t="s">
        <v>107</v>
      </c>
      <c r="C3279" s="43">
        <v>2</v>
      </c>
      <c r="D3279" s="43">
        <v>2017</v>
      </c>
      <c r="E3279" s="43" t="str">
        <f>IF(OR(C3279=2,C3279=3),"NA","Codieren!")</f>
        <v>NA</v>
      </c>
      <c r="F3279" s="43" t="str">
        <f>IF(OR(C3279=2,C3279=3),"NA","Codieren!")</f>
        <v>NA</v>
      </c>
      <c r="G3279" s="43" t="str">
        <f>IF(F3279=1,"CODIEREN!","NA")</f>
        <v>NA</v>
      </c>
      <c r="H3279" s="43" t="str">
        <f>IF(OR(C3279=2,C3279=3),"NA","Codieren!")</f>
        <v>NA</v>
      </c>
      <c r="I3279" s="43" t="str">
        <f>IF(OR(C3279=2,C3279=3),"NA","Codieren!")</f>
        <v>NA</v>
      </c>
      <c r="J3279" s="45" t="str">
        <f>IF(OR(C3279=2,C3279=3),"NA","Codieren!")</f>
        <v>NA</v>
      </c>
      <c r="K3279" s="43" t="s">
        <v>275</v>
      </c>
      <c r="L3279" s="43" t="str">
        <f>IF(OR(C3279=1,C3279=2),"NA","Codieren!")</f>
        <v>NA</v>
      </c>
      <c r="M3279" s="43" t="str">
        <f>IF(L3279="NA","NA","Codieren!")</f>
        <v>NA</v>
      </c>
      <c r="N3279" s="43" t="str">
        <f>IF(OR(M3279="NA",M3279=2),"NA","Codieren!")</f>
        <v>NA</v>
      </c>
    </row>
    <row r="3280" spans="1:14" x14ac:dyDescent="0.35">
      <c r="A3280" s="43" t="s">
        <v>3924</v>
      </c>
      <c r="B3280" t="s">
        <v>3698</v>
      </c>
      <c r="C3280">
        <v>3</v>
      </c>
      <c r="D3280" s="43">
        <v>2016</v>
      </c>
      <c r="E3280" s="43" t="str">
        <f>IF(OR(C3280=2,C3280=3),"NA","Codieren!")</f>
        <v>NA</v>
      </c>
      <c r="F3280" s="43" t="str">
        <f>IF(OR(C3280=2,C3280=3),"NA","Codieren!")</f>
        <v>NA</v>
      </c>
      <c r="G3280" s="43" t="str">
        <f>IF(F3280=1,"CODIEREN!","NA")</f>
        <v>NA</v>
      </c>
      <c r="H3280" s="43" t="str">
        <f>IF(OR(C3280=2,C3280=3),"NA","Codieren!")</f>
        <v>NA</v>
      </c>
      <c r="I3280" s="43" t="str">
        <f>IF(OR(C3280=2,C3280=3),"NA","Codieren!")</f>
        <v>NA</v>
      </c>
      <c r="J3280" s="45" t="str">
        <f>IF(OR(C3280=2,C3280=3),"NA","Codieren!")</f>
        <v>NA</v>
      </c>
      <c r="K3280" s="43" t="s">
        <v>275</v>
      </c>
      <c r="L3280" s="43">
        <v>2</v>
      </c>
      <c r="M3280" s="43">
        <v>2</v>
      </c>
      <c r="N3280" s="43" t="str">
        <f>IF(OR(M3280="NA",M3280=2),"NA","Codieren!")</f>
        <v>NA</v>
      </c>
    </row>
    <row r="3281" spans="1:14" x14ac:dyDescent="0.35">
      <c r="A3281" s="43" t="s">
        <v>3924</v>
      </c>
      <c r="B3281" t="s">
        <v>107</v>
      </c>
      <c r="C3281" s="43">
        <v>2</v>
      </c>
      <c r="D3281" s="43">
        <v>2016</v>
      </c>
      <c r="E3281" s="43" t="str">
        <f>IF(OR(C3281=2,C3281=3),"NA","Codieren!")</f>
        <v>NA</v>
      </c>
      <c r="F3281" s="43" t="str">
        <f>IF(OR(C3281=2,C3281=3),"NA","Codieren!")</f>
        <v>NA</v>
      </c>
      <c r="G3281" s="43" t="str">
        <f>IF(F3281=1,"CODIEREN!","NA")</f>
        <v>NA</v>
      </c>
      <c r="H3281" s="43" t="str">
        <f>IF(OR(C3281=2,C3281=3),"NA","Codieren!")</f>
        <v>NA</v>
      </c>
      <c r="I3281" s="43" t="str">
        <f>IF(OR(C3281=2,C3281=3),"NA","Codieren!")</f>
        <v>NA</v>
      </c>
      <c r="J3281" s="45" t="str">
        <f>IF(OR(C3281=2,C3281=3),"NA","Codieren!")</f>
        <v>NA</v>
      </c>
      <c r="K3281" s="43" t="s">
        <v>275</v>
      </c>
      <c r="L3281" s="43" t="str">
        <f>IF(OR(C3281=1,C3281=2),"NA","Codieren!")</f>
        <v>NA</v>
      </c>
      <c r="M3281" s="43" t="str">
        <f>IF(L3281="NA","NA","Codieren!")</f>
        <v>NA</v>
      </c>
      <c r="N3281" s="43" t="str">
        <f>IF(OR(M3281="NA",M3281=2),"NA","Codieren!")</f>
        <v>NA</v>
      </c>
    </row>
    <row r="3282" spans="1:14" x14ac:dyDescent="0.35">
      <c r="A3282" s="43" t="s">
        <v>3544</v>
      </c>
      <c r="B3282" s="46" t="s">
        <v>3525</v>
      </c>
      <c r="C3282" s="43">
        <v>1</v>
      </c>
      <c r="D3282" s="43">
        <v>2018</v>
      </c>
      <c r="E3282" s="43">
        <v>2</v>
      </c>
      <c r="F3282" s="43">
        <v>2</v>
      </c>
      <c r="G3282" s="43" t="str">
        <f>IF(F3282=1,"CODIEREN!","NA")</f>
        <v>NA</v>
      </c>
      <c r="H3282" s="43">
        <v>1</v>
      </c>
      <c r="I3282" s="43">
        <v>2</v>
      </c>
      <c r="J3282" s="45">
        <v>5000</v>
      </c>
      <c r="K3282" s="43" t="str">
        <f>IF(OR(C3282=1,C3282=3),"NA","Codieren!")</f>
        <v>NA</v>
      </c>
      <c r="L3282" s="43" t="str">
        <f>IF(OR(C3282=1,C3282=2),"NA","Codieren!")</f>
        <v>NA</v>
      </c>
      <c r="M3282" s="43" t="str">
        <f>IF(L3282="NA","NA","Codieren!")</f>
        <v>NA</v>
      </c>
      <c r="N3282" s="43" t="str">
        <f>IF(OR(M3282="NA",M3282=2),"NA","Codieren!")</f>
        <v>NA</v>
      </c>
    </row>
    <row r="3283" spans="1:14" x14ac:dyDescent="0.35">
      <c r="A3283" s="43" t="s">
        <v>3544</v>
      </c>
      <c r="B3283" s="46" t="s">
        <v>376</v>
      </c>
      <c r="C3283" s="43">
        <v>2</v>
      </c>
      <c r="D3283" s="43">
        <v>2018</v>
      </c>
      <c r="E3283" s="43" t="str">
        <f>IF(OR(C3283=2,C3283=3),"NA","Codieren!")</f>
        <v>NA</v>
      </c>
      <c r="F3283" s="43" t="str">
        <f>IF(OR(C3283=2,C3283=3),"NA","Codieren!")</f>
        <v>NA</v>
      </c>
      <c r="G3283" s="43" t="str">
        <f>IF(F3283=1,"CODIEREN!","NA")</f>
        <v>NA</v>
      </c>
      <c r="H3283" s="43" t="str">
        <f>IF(OR(C3283=2,C3283=3),"NA","Codieren!")</f>
        <v>NA</v>
      </c>
      <c r="I3283" s="43" t="str">
        <f>IF(OR(C3283=2,C3283=3),"NA","Codieren!")</f>
        <v>NA</v>
      </c>
      <c r="J3283" s="45" t="str">
        <f>IF(OR(C3283=2,C3283=3),"NA","Codieren!")</f>
        <v>NA</v>
      </c>
      <c r="K3283" s="43" t="s">
        <v>275</v>
      </c>
      <c r="L3283" s="43" t="str">
        <f>IF(OR(C3283=1,C3283=2),"NA","Codieren!")</f>
        <v>NA</v>
      </c>
      <c r="M3283" s="43" t="str">
        <f>IF(L3283="NA","NA","Codieren!")</f>
        <v>NA</v>
      </c>
      <c r="N3283" s="43" t="str">
        <f>IF(OR(M3283="NA",M3283=2),"NA","Codieren!")</f>
        <v>NA</v>
      </c>
    </row>
    <row r="3284" spans="1:14" x14ac:dyDescent="0.35">
      <c r="A3284" s="43" t="s">
        <v>2386</v>
      </c>
      <c r="B3284" t="s">
        <v>1999</v>
      </c>
      <c r="C3284" s="43">
        <v>1</v>
      </c>
      <c r="D3284" s="43">
        <v>2019</v>
      </c>
      <c r="E3284" s="43">
        <v>2</v>
      </c>
      <c r="F3284" s="43">
        <v>2</v>
      </c>
      <c r="G3284" s="43" t="str">
        <f>IF(F3284=1,"CODIEREN!","NA")</f>
        <v>NA</v>
      </c>
      <c r="H3284" s="43">
        <v>1</v>
      </c>
      <c r="I3284" s="43">
        <v>2</v>
      </c>
      <c r="J3284" s="45">
        <v>0</v>
      </c>
      <c r="K3284" s="43" t="str">
        <f>IF(OR(C3284=1,C3284=3),"NA","Codieren!")</f>
        <v>NA</v>
      </c>
      <c r="L3284" s="43" t="str">
        <f>IF(OR(C3284=1,C3284=2),"NA","Codieren!")</f>
        <v>NA</v>
      </c>
      <c r="M3284" s="43" t="str">
        <f>IF(L3284="NA","NA","Codieren!")</f>
        <v>NA</v>
      </c>
      <c r="N3284" s="43" t="str">
        <f>IF(OR(M3284="NA",M3284=2),"NA","Codieren!")</f>
        <v>NA</v>
      </c>
    </row>
    <row r="3285" spans="1:14" x14ac:dyDescent="0.35">
      <c r="A3285" s="43" t="s">
        <v>2386</v>
      </c>
      <c r="B3285" t="s">
        <v>129</v>
      </c>
      <c r="C3285" s="43">
        <v>2</v>
      </c>
      <c r="D3285" s="43">
        <v>2019</v>
      </c>
      <c r="E3285" s="43" t="str">
        <f>IF(OR(C3285=2,C3285=3),"NA","Codieren!")</f>
        <v>NA</v>
      </c>
      <c r="F3285" s="43" t="str">
        <f>IF(OR(C3285=2,C3285=3),"NA","Codieren!")</f>
        <v>NA</v>
      </c>
      <c r="G3285" s="43" t="str">
        <f>IF(F3285=1,"CODIEREN!","NA")</f>
        <v>NA</v>
      </c>
      <c r="H3285" s="43" t="str">
        <f>IF(OR(C3285=2,C3285=3),"NA","Codieren!")</f>
        <v>NA</v>
      </c>
      <c r="I3285" s="43" t="str">
        <f>IF(OR(C3285=2,C3285=3),"NA","Codieren!")</f>
        <v>NA</v>
      </c>
      <c r="J3285" s="45" t="str">
        <f>IF(OR(C3285=2,C3285=3),"NA","Codieren!")</f>
        <v>NA</v>
      </c>
      <c r="K3285" s="43">
        <v>12</v>
      </c>
      <c r="L3285" s="43" t="str">
        <f>IF(OR(C3285=1,C3285=2),"NA","Codieren!")</f>
        <v>NA</v>
      </c>
      <c r="M3285" s="43" t="str">
        <f>IF(L3285="NA","NA","Codieren!")</f>
        <v>NA</v>
      </c>
      <c r="N3285" s="43" t="str">
        <f>IF(OR(M3285="NA",M3285=2),"NA","Codieren!")</f>
        <v>NA</v>
      </c>
    </row>
    <row r="3286" spans="1:14" x14ac:dyDescent="0.35">
      <c r="A3286" s="43" t="s">
        <v>2386</v>
      </c>
      <c r="B3286" t="s">
        <v>3698</v>
      </c>
      <c r="C3286" s="43">
        <v>1</v>
      </c>
      <c r="D3286" s="43">
        <v>2016</v>
      </c>
      <c r="E3286" s="43">
        <v>1</v>
      </c>
      <c r="F3286" s="43">
        <v>5</v>
      </c>
      <c r="G3286" s="43" t="str">
        <f>IF(F3286=1,"CODIEREN!","NA")</f>
        <v>NA</v>
      </c>
      <c r="H3286" s="43">
        <v>3</v>
      </c>
      <c r="I3286" s="43">
        <v>2</v>
      </c>
      <c r="J3286" s="45">
        <v>0</v>
      </c>
      <c r="K3286" s="43" t="s">
        <v>275</v>
      </c>
      <c r="L3286" s="43" t="str">
        <f>IF(OR(C3286=1,C3286=2),"NA","Codieren!")</f>
        <v>NA</v>
      </c>
      <c r="M3286" s="43" t="str">
        <f>IF(L3286="NA","NA","Codieren!")</f>
        <v>NA</v>
      </c>
      <c r="N3286" s="43" t="str">
        <f>IF(OR(M3286="NA",M3286=2),"NA","Codieren!")</f>
        <v>NA</v>
      </c>
    </row>
    <row r="3287" spans="1:14" x14ac:dyDescent="0.35">
      <c r="A3287" s="43" t="s">
        <v>2386</v>
      </c>
      <c r="B3287" t="s">
        <v>129</v>
      </c>
      <c r="C3287" s="43">
        <v>2</v>
      </c>
      <c r="D3287" s="43">
        <v>2016</v>
      </c>
      <c r="E3287" s="43" t="str">
        <f>IF(OR(C3287=2,C3287=3),"NA","Codieren!")</f>
        <v>NA</v>
      </c>
      <c r="F3287" s="43" t="str">
        <f>IF(OR(C3287=2,C3287=3),"NA","Codieren!")</f>
        <v>NA</v>
      </c>
      <c r="G3287" s="43" t="str">
        <f>IF(F3287=1,"CODIEREN!","NA")</f>
        <v>NA</v>
      </c>
      <c r="H3287" s="43" t="str">
        <f>IF(OR(C3287=2,C3287=3),"NA","Codieren!")</f>
        <v>NA</v>
      </c>
      <c r="I3287" s="43" t="str">
        <f>IF(OR(C3287=2,C3287=3),"NA","Codieren!")</f>
        <v>NA</v>
      </c>
      <c r="J3287" s="45" t="str">
        <f>IF(OR(C3287=2,C3287=3),"NA","Codieren!")</f>
        <v>NA</v>
      </c>
      <c r="K3287" s="43" t="s">
        <v>275</v>
      </c>
      <c r="L3287" s="43" t="str">
        <f>IF(OR(C3287=1,C3287=2),"NA","Codieren!")</f>
        <v>NA</v>
      </c>
      <c r="M3287" s="43" t="str">
        <f>IF(L3287="NA","NA","Codieren!")</f>
        <v>NA</v>
      </c>
      <c r="N3287" s="43" t="str">
        <f>IF(OR(M3287="NA",M3287=2),"NA","Codieren!")</f>
        <v>NA</v>
      </c>
    </row>
    <row r="3288" spans="1:14" x14ac:dyDescent="0.35">
      <c r="A3288" s="43" t="s">
        <v>2031</v>
      </c>
      <c r="B3288" t="s">
        <v>1999</v>
      </c>
      <c r="C3288" s="43">
        <v>1</v>
      </c>
      <c r="D3288" s="43">
        <v>2015</v>
      </c>
      <c r="E3288" s="43">
        <v>2</v>
      </c>
      <c r="F3288" s="43">
        <v>2</v>
      </c>
      <c r="G3288" s="43" t="str">
        <f>IF(F3288=1,"CODIEREN!","NA")</f>
        <v>NA</v>
      </c>
      <c r="H3288" s="43">
        <v>1</v>
      </c>
      <c r="I3288" s="43">
        <v>2</v>
      </c>
      <c r="J3288" s="45">
        <v>0</v>
      </c>
      <c r="K3288" s="43" t="str">
        <f>IF(OR(C3288=1,C3288=3),"NA","Codieren!")</f>
        <v>NA</v>
      </c>
      <c r="L3288" s="43" t="str">
        <f>IF(OR(C3288=1,C3288=2),"NA","Codieren!")</f>
        <v>NA</v>
      </c>
      <c r="M3288" s="43" t="str">
        <f>IF(L3288="NA","NA","Codieren!")</f>
        <v>NA</v>
      </c>
      <c r="N3288" s="43" t="str">
        <f>IF(OR(M3288="NA",M3288=2),"NA","Codieren!")</f>
        <v>NA</v>
      </c>
    </row>
    <row r="3289" spans="1:14" x14ac:dyDescent="0.35">
      <c r="A3289" s="43" t="s">
        <v>1806</v>
      </c>
      <c r="B3289" t="s">
        <v>1658</v>
      </c>
      <c r="C3289" s="43">
        <v>3</v>
      </c>
      <c r="D3289" s="43">
        <v>2015</v>
      </c>
      <c r="E3289" s="43" t="str">
        <f>IF(OR(C3289=2,C3289=3),"NA","Codieren!")</f>
        <v>NA</v>
      </c>
      <c r="F3289" s="43" t="str">
        <f>IF(OR(C3289=2,C3289=3),"NA","Codieren!")</f>
        <v>NA</v>
      </c>
      <c r="G3289" s="43" t="str">
        <f>IF(F3289=1,"CODIEREN!","NA")</f>
        <v>NA</v>
      </c>
      <c r="H3289" s="43" t="str">
        <f>IF(OR(C3289=2,C3289=3),"NA","Codieren!")</f>
        <v>NA</v>
      </c>
      <c r="I3289" s="43" t="str">
        <f>IF(OR(C3289=2,C3289=3),"NA","Codieren!")</f>
        <v>NA</v>
      </c>
      <c r="J3289" s="45" t="str">
        <f>IF(OR(C3289=2,C3289=3),"NA","Codieren!")</f>
        <v>NA</v>
      </c>
      <c r="K3289" s="43" t="str">
        <f>IF(OR(C3289=1,C3289=3),"NA","Codieren!")</f>
        <v>NA</v>
      </c>
      <c r="L3289" s="43">
        <v>2</v>
      </c>
      <c r="M3289" s="43">
        <v>1</v>
      </c>
      <c r="N3289" s="43">
        <v>1</v>
      </c>
    </row>
    <row r="3290" spans="1:14" x14ac:dyDescent="0.35">
      <c r="A3290" s="43" t="s">
        <v>2387</v>
      </c>
      <c r="B3290" t="s">
        <v>1999</v>
      </c>
      <c r="C3290" s="43">
        <v>1</v>
      </c>
      <c r="D3290" s="43">
        <v>2019</v>
      </c>
      <c r="E3290" s="43">
        <v>2</v>
      </c>
      <c r="F3290" s="43">
        <v>2</v>
      </c>
      <c r="G3290" s="43" t="str">
        <f>IF(F3290=1,"CODIEREN!","NA")</f>
        <v>NA</v>
      </c>
      <c r="H3290" s="43">
        <v>1</v>
      </c>
      <c r="I3290" s="43">
        <v>2</v>
      </c>
      <c r="J3290" s="45">
        <v>0</v>
      </c>
      <c r="K3290" s="43" t="str">
        <f>IF(OR(C3290=1,C3290=3),"NA","Codieren!")</f>
        <v>NA</v>
      </c>
      <c r="L3290" s="43" t="str">
        <f>IF(OR(C3290=1,C3290=2),"NA","Codieren!")</f>
        <v>NA</v>
      </c>
      <c r="M3290" s="43" t="str">
        <f>IF(L3290="NA","NA","Codieren!")</f>
        <v>NA</v>
      </c>
      <c r="N3290" s="43" t="str">
        <f>IF(OR(M3290="NA",M3290=2),"NA","Codieren!")</f>
        <v>NA</v>
      </c>
    </row>
    <row r="3291" spans="1:14" x14ac:dyDescent="0.35">
      <c r="A3291" s="43" t="s">
        <v>2555</v>
      </c>
      <c r="B3291" t="s">
        <v>2434</v>
      </c>
      <c r="C3291" s="43">
        <v>3</v>
      </c>
      <c r="D3291" s="43">
        <v>2015</v>
      </c>
      <c r="E3291" s="43" t="str">
        <f>IF(OR(C3291=2,C3291=3),"NA","Codieren!")</f>
        <v>NA</v>
      </c>
      <c r="F3291" s="43" t="str">
        <f>IF(OR(C3291=2,C3291=3),"NA","Codieren!")</f>
        <v>NA</v>
      </c>
      <c r="G3291" s="43" t="str">
        <f>IF(F3291=1,"CODIEREN!","NA")</f>
        <v>NA</v>
      </c>
      <c r="H3291" s="43" t="str">
        <f>IF(OR(C3291=2,C3291=3),"NA","Codieren!")</f>
        <v>NA</v>
      </c>
      <c r="I3291" s="43" t="str">
        <f>IF(OR(C3291=2,C3291=3),"NA","Codieren!")</f>
        <v>NA</v>
      </c>
      <c r="J3291" s="45" t="str">
        <f>IF(OR(C3291=2,C3291=3),"NA","Codieren!")</f>
        <v>NA</v>
      </c>
      <c r="K3291" s="43" t="str">
        <f>IF(OR(C3291=1,C3291=3),"NA","Codieren!")</f>
        <v>NA</v>
      </c>
      <c r="L3291" s="43">
        <v>2</v>
      </c>
      <c r="M3291" s="43">
        <v>1</v>
      </c>
      <c r="N3291" s="43">
        <v>5</v>
      </c>
    </row>
    <row r="3292" spans="1:14" x14ac:dyDescent="0.35">
      <c r="A3292" s="43" t="s">
        <v>2555</v>
      </c>
      <c r="B3292" t="s">
        <v>2434</v>
      </c>
      <c r="C3292" s="43">
        <v>3</v>
      </c>
      <c r="D3292" s="43">
        <v>2016</v>
      </c>
      <c r="E3292" s="43" t="s">
        <v>275</v>
      </c>
      <c r="F3292" s="43" t="s">
        <v>275</v>
      </c>
      <c r="G3292" s="43" t="s">
        <v>275</v>
      </c>
      <c r="H3292" s="43" t="s">
        <v>275</v>
      </c>
      <c r="I3292" s="43" t="s">
        <v>275</v>
      </c>
      <c r="J3292" s="45" t="s">
        <v>275</v>
      </c>
      <c r="K3292" s="43" t="s">
        <v>275</v>
      </c>
      <c r="L3292" s="43">
        <v>2</v>
      </c>
      <c r="M3292" s="43">
        <v>1</v>
      </c>
      <c r="N3292" s="43">
        <v>5</v>
      </c>
    </row>
    <row r="3293" spans="1:14" x14ac:dyDescent="0.35">
      <c r="A3293" s="43" t="s">
        <v>2555</v>
      </c>
      <c r="B3293" t="s">
        <v>2434</v>
      </c>
      <c r="C3293" s="43">
        <v>3</v>
      </c>
      <c r="D3293" s="43">
        <v>2017</v>
      </c>
      <c r="E3293" s="43" t="s">
        <v>275</v>
      </c>
      <c r="F3293" s="43" t="s">
        <v>275</v>
      </c>
      <c r="G3293" s="43" t="s">
        <v>275</v>
      </c>
      <c r="H3293" s="43" t="s">
        <v>275</v>
      </c>
      <c r="I3293" s="43" t="s">
        <v>275</v>
      </c>
      <c r="J3293" s="45" t="s">
        <v>275</v>
      </c>
      <c r="K3293" s="43" t="s">
        <v>275</v>
      </c>
      <c r="L3293" s="43">
        <v>2</v>
      </c>
      <c r="M3293" s="43">
        <v>1</v>
      </c>
      <c r="N3293" s="43">
        <v>5</v>
      </c>
    </row>
    <row r="3294" spans="1:14" x14ac:dyDescent="0.35">
      <c r="A3294" s="43" t="s">
        <v>2555</v>
      </c>
      <c r="B3294" t="s">
        <v>2434</v>
      </c>
      <c r="C3294" s="43">
        <v>3</v>
      </c>
      <c r="D3294" s="43">
        <v>2018</v>
      </c>
      <c r="E3294" s="43" t="s">
        <v>275</v>
      </c>
      <c r="F3294" s="43" t="s">
        <v>275</v>
      </c>
      <c r="G3294" s="43" t="s">
        <v>275</v>
      </c>
      <c r="H3294" s="43" t="s">
        <v>275</v>
      </c>
      <c r="I3294" s="43" t="s">
        <v>275</v>
      </c>
      <c r="J3294" s="45" t="s">
        <v>275</v>
      </c>
      <c r="K3294" s="43" t="s">
        <v>275</v>
      </c>
      <c r="L3294" s="43">
        <v>2</v>
      </c>
      <c r="M3294" s="43">
        <v>1</v>
      </c>
      <c r="N3294" s="43">
        <v>5</v>
      </c>
    </row>
    <row r="3295" spans="1:14" x14ac:dyDescent="0.35">
      <c r="A3295" s="43" t="s">
        <v>2555</v>
      </c>
      <c r="B3295" s="43" t="s">
        <v>2434</v>
      </c>
      <c r="C3295">
        <v>3</v>
      </c>
      <c r="D3295">
        <v>2019</v>
      </c>
      <c r="E3295" s="43" t="s">
        <v>275</v>
      </c>
      <c r="F3295" s="43" t="s">
        <v>275</v>
      </c>
      <c r="G3295" s="43" t="s">
        <v>275</v>
      </c>
      <c r="H3295" s="43" t="s">
        <v>275</v>
      </c>
      <c r="I3295" s="43" t="s">
        <v>275</v>
      </c>
      <c r="J3295" s="45" t="s">
        <v>275</v>
      </c>
      <c r="K3295" s="43" t="s">
        <v>275</v>
      </c>
      <c r="L3295" s="43">
        <v>2</v>
      </c>
      <c r="M3295" s="43">
        <v>1</v>
      </c>
      <c r="N3295" s="43">
        <v>5</v>
      </c>
    </row>
    <row r="3296" spans="1:14" x14ac:dyDescent="0.35">
      <c r="A3296" s="43" t="s">
        <v>1592</v>
      </c>
      <c r="B3296" s="43" t="s">
        <v>1590</v>
      </c>
      <c r="C3296" s="43">
        <v>1</v>
      </c>
      <c r="D3296" s="43">
        <v>2015</v>
      </c>
      <c r="E3296" s="43">
        <v>1</v>
      </c>
      <c r="F3296" s="43">
        <v>5</v>
      </c>
      <c r="G3296" s="43" t="str">
        <f>IF(F3296=1,"CODIEREN!","NA")</f>
        <v>NA</v>
      </c>
      <c r="H3296" s="43">
        <v>1</v>
      </c>
      <c r="I3296" s="43">
        <v>2</v>
      </c>
      <c r="J3296" s="45">
        <v>5000</v>
      </c>
      <c r="K3296" s="43" t="str">
        <f>IF(OR(C3296=1,C3296=3),"NA","Codieren!")</f>
        <v>NA</v>
      </c>
      <c r="L3296" s="43" t="str">
        <f>IF(OR(C3296=1,C3296=2),"NA","Codieren!")</f>
        <v>NA</v>
      </c>
      <c r="M3296" s="43" t="str">
        <f>IF(L3296="NA","NA","Codieren!")</f>
        <v>NA</v>
      </c>
      <c r="N3296" s="43" t="str">
        <f>IF(OR(M3296="NA",M3296=2),"NA","Codieren!")</f>
        <v>NA</v>
      </c>
    </row>
    <row r="3297" spans="1:14" x14ac:dyDescent="0.35">
      <c r="A3297" s="43" t="s">
        <v>1592</v>
      </c>
      <c r="B3297" s="43" t="s">
        <v>107</v>
      </c>
      <c r="C3297" s="43">
        <v>2</v>
      </c>
      <c r="D3297" s="43">
        <v>2015</v>
      </c>
      <c r="E3297" s="43" t="str">
        <f>IF(OR(C3297=2,C3297=3),"NA","Codieren!")</f>
        <v>NA</v>
      </c>
      <c r="F3297" s="43" t="str">
        <f>IF(OR(C3297=2,C3297=3),"NA","Codieren!")</f>
        <v>NA</v>
      </c>
      <c r="G3297" s="43" t="str">
        <f>IF(F3297=1,"CODIEREN!","NA")</f>
        <v>NA</v>
      </c>
      <c r="H3297" s="43" t="str">
        <f>IF(OR(C3297=2,C3297=3),"NA","Codieren!")</f>
        <v>NA</v>
      </c>
      <c r="I3297" s="43" t="str">
        <f>IF(OR(C3297=2,C3297=3),"NA","Codieren!")</f>
        <v>NA</v>
      </c>
      <c r="J3297" s="45" t="str">
        <f>IF(OR(C3297=2,C3297=3),"NA","Codieren!")</f>
        <v>NA</v>
      </c>
      <c r="K3297" s="43">
        <v>7</v>
      </c>
      <c r="L3297" s="43" t="str">
        <f>IF(OR(C3297=1,C3297=2),"NA","Codieren!")</f>
        <v>NA</v>
      </c>
      <c r="M3297" s="43" t="str">
        <f>IF(L3297="NA","NA","Codieren!")</f>
        <v>NA</v>
      </c>
      <c r="N3297" s="43" t="str">
        <f>IF(OR(M3297="NA",M3297=2),"NA","Codieren!")</f>
        <v>NA</v>
      </c>
    </row>
    <row r="3298" spans="1:14" x14ac:dyDescent="0.35">
      <c r="A3298" s="43" t="s">
        <v>1592</v>
      </c>
      <c r="B3298" s="43" t="s">
        <v>1112</v>
      </c>
      <c r="C3298" s="43">
        <v>2</v>
      </c>
      <c r="D3298" s="43">
        <v>2015</v>
      </c>
      <c r="E3298" s="43" t="str">
        <f>IF(OR(C3298=2,C3298=3),"NA","Codieren!")</f>
        <v>NA</v>
      </c>
      <c r="F3298" s="43" t="str">
        <f>IF(OR(C3298=2,C3298=3),"NA","Codieren!")</f>
        <v>NA</v>
      </c>
      <c r="G3298" s="43" t="str">
        <f>IF(F3298=1,"CODIEREN!","NA")</f>
        <v>NA</v>
      </c>
      <c r="H3298" s="43" t="str">
        <f>IF(OR(C3298=2,C3298=3),"NA","Codieren!")</f>
        <v>NA</v>
      </c>
      <c r="I3298" s="43" t="str">
        <f>IF(OR(C3298=2,C3298=3),"NA","Codieren!")</f>
        <v>NA</v>
      </c>
      <c r="J3298" s="45" t="str">
        <f>IF(OR(C3298=2,C3298=3),"NA","Codieren!")</f>
        <v>NA</v>
      </c>
      <c r="K3298" s="43">
        <v>7</v>
      </c>
      <c r="L3298" s="43" t="str">
        <f>IF(OR(C3298=1,C3298=2),"NA","Codieren!")</f>
        <v>NA</v>
      </c>
      <c r="M3298" s="43" t="str">
        <f>IF(L3298="NA","NA","Codieren!")</f>
        <v>NA</v>
      </c>
      <c r="N3298" s="43" t="str">
        <f>IF(OR(M3298="NA",M3298=2),"NA","Codieren!")</f>
        <v>NA</v>
      </c>
    </row>
    <row r="3299" spans="1:14" x14ac:dyDescent="0.35">
      <c r="A3299" s="43" t="s">
        <v>3568</v>
      </c>
      <c r="B3299" s="46" t="s">
        <v>3525</v>
      </c>
      <c r="C3299" s="43">
        <v>1</v>
      </c>
      <c r="D3299" s="43">
        <v>2019</v>
      </c>
      <c r="E3299" s="43">
        <v>1</v>
      </c>
      <c r="F3299" s="43">
        <v>1</v>
      </c>
      <c r="G3299" s="43" t="s">
        <v>275</v>
      </c>
      <c r="H3299" s="43">
        <v>1</v>
      </c>
      <c r="I3299" s="43">
        <v>1</v>
      </c>
      <c r="J3299" s="45">
        <v>5000</v>
      </c>
      <c r="K3299" s="43" t="str">
        <f>IF(OR(C3299=1,C3299=3),"NA","Codieren!")</f>
        <v>NA</v>
      </c>
      <c r="L3299" s="43" t="str">
        <f>IF(OR(C3299=1,C3299=2),"NA","Codieren!")</f>
        <v>NA</v>
      </c>
      <c r="M3299" s="43" t="str">
        <f>IF(L3299="NA","NA","Codieren!")</f>
        <v>NA</v>
      </c>
      <c r="N3299" s="43" t="str">
        <f>IF(OR(M3299="NA",M3299=2),"NA","Codieren!")</f>
        <v>NA</v>
      </c>
    </row>
    <row r="3300" spans="1:14" x14ac:dyDescent="0.35">
      <c r="A3300" s="43" t="s">
        <v>3568</v>
      </c>
      <c r="B3300" s="46" t="s">
        <v>376</v>
      </c>
      <c r="C3300" s="43">
        <v>2</v>
      </c>
      <c r="D3300" s="43">
        <v>2019</v>
      </c>
      <c r="E3300" s="43" t="str">
        <f>IF(OR(C3300=2,C3300=3),"NA","Codieren!")</f>
        <v>NA</v>
      </c>
      <c r="F3300" s="43" t="str">
        <f>IF(OR(C3300=2,C3300=3),"NA","Codieren!")</f>
        <v>NA</v>
      </c>
      <c r="G3300" s="43" t="str">
        <f>IF(F3300=1,"CODIEREN!","NA")</f>
        <v>NA</v>
      </c>
      <c r="H3300" s="43" t="str">
        <f>IF(OR(C3300=2,C3300=3),"NA","Codieren!")</f>
        <v>NA</v>
      </c>
      <c r="I3300" s="43" t="str">
        <f>IF(OR(C3300=2,C3300=3),"NA","Codieren!")</f>
        <v>NA</v>
      </c>
      <c r="J3300" s="45" t="str">
        <f>IF(OR(C3300=2,C3300=3),"NA","Codieren!")</f>
        <v>NA</v>
      </c>
      <c r="K3300" s="43">
        <v>12</v>
      </c>
      <c r="L3300" s="43" t="str">
        <f>IF(OR(C3300=1,C3300=2),"NA","Codieren!")</f>
        <v>NA</v>
      </c>
      <c r="M3300" s="43" t="str">
        <f>IF(L3300="NA","NA","Codieren!")</f>
        <v>NA</v>
      </c>
      <c r="N3300" s="43" t="str">
        <f>IF(OR(M3300="NA",M3300=2),"NA","Codieren!")</f>
        <v>NA</v>
      </c>
    </row>
    <row r="3301" spans="1:14" x14ac:dyDescent="0.35">
      <c r="A3301" s="43" t="s">
        <v>3608</v>
      </c>
      <c r="B3301" s="43" t="s">
        <v>3192</v>
      </c>
      <c r="C3301" s="43">
        <v>3</v>
      </c>
      <c r="D3301" s="43">
        <v>2018</v>
      </c>
      <c r="E3301" s="43" t="str">
        <f>IF(OR(C3301=2,C3301=3),"NA","Codieren!")</f>
        <v>NA</v>
      </c>
      <c r="F3301" s="43" t="str">
        <f>IF(OR(C3301=2,C3301=3),"NA","Codieren!")</f>
        <v>NA</v>
      </c>
      <c r="G3301" s="43" t="str">
        <f>IF(F3301=1,"CODIEREN!","NA")</f>
        <v>NA</v>
      </c>
      <c r="H3301" s="43" t="str">
        <f>IF(OR(C3301=2,C3301=3),"NA","Codieren!")</f>
        <v>NA</v>
      </c>
      <c r="I3301" s="43" t="str">
        <f>IF(OR(C3301=2,C3301=3),"NA","Codieren!")</f>
        <v>NA</v>
      </c>
      <c r="J3301" s="45" t="str">
        <f>IF(OR(C3301=2,C3301=3),"NA","Codieren!")</f>
        <v>NA</v>
      </c>
      <c r="K3301" s="43" t="str">
        <f>IF(OR(C3301=1,C3301=3),"NA","Codieren!")</f>
        <v>NA</v>
      </c>
      <c r="L3301" s="43">
        <v>2</v>
      </c>
      <c r="M3301" s="43">
        <v>2</v>
      </c>
      <c r="N3301" s="43" t="str">
        <f>IF(OR(M3301="NA",M3301=2),"NA","Codieren!")</f>
        <v>NA</v>
      </c>
    </row>
    <row r="3302" spans="1:14" x14ac:dyDescent="0.35">
      <c r="A3302" s="43" t="s">
        <v>3608</v>
      </c>
      <c r="B3302" s="43" t="s">
        <v>107</v>
      </c>
      <c r="C3302" s="43">
        <v>2</v>
      </c>
      <c r="D3302" s="43">
        <v>2018</v>
      </c>
      <c r="E3302" s="43" t="str">
        <f>IF(OR(C3302=2,C3302=3),"NA","Codieren!")</f>
        <v>NA</v>
      </c>
      <c r="F3302" s="43" t="str">
        <f>IF(OR(C3302=2,C3302=3),"NA","Codieren!")</f>
        <v>NA</v>
      </c>
      <c r="G3302" s="43" t="str">
        <f>IF(F3302=1,"CODIEREN!","NA")</f>
        <v>NA</v>
      </c>
      <c r="H3302" s="43" t="str">
        <f>IF(OR(C3302=2,C3302=3),"NA","Codieren!")</f>
        <v>NA</v>
      </c>
      <c r="I3302" s="43" t="str">
        <f>IF(OR(C3302=2,C3302=3),"NA","Codieren!")</f>
        <v>NA</v>
      </c>
      <c r="J3302" s="45" t="str">
        <f>IF(OR(C3302=2,C3302=3),"NA","Codieren!")</f>
        <v>NA</v>
      </c>
      <c r="K3302" s="43">
        <v>6</v>
      </c>
      <c r="L3302" s="43" t="str">
        <f>IF(OR(C3302=1,C3302=2),"NA","Codieren!")</f>
        <v>NA</v>
      </c>
      <c r="M3302" s="43" t="str">
        <f>IF(L3302="NA","NA","Codieren!")</f>
        <v>NA</v>
      </c>
      <c r="N3302" s="43" t="str">
        <f>IF(OR(M3302="NA",M3302=2),"NA","Codieren!")</f>
        <v>NA</v>
      </c>
    </row>
    <row r="3303" spans="1:14" x14ac:dyDescent="0.35">
      <c r="A3303" s="43" t="s">
        <v>3608</v>
      </c>
      <c r="B3303" s="43" t="s">
        <v>3192</v>
      </c>
      <c r="C3303" s="43">
        <v>3</v>
      </c>
      <c r="D3303" s="43">
        <v>2019</v>
      </c>
      <c r="E3303" s="43" t="str">
        <f>IF(OR(C3303=2,C3303=3),"NA","Codieren!")</f>
        <v>NA</v>
      </c>
      <c r="F3303" s="43" t="str">
        <f>IF(OR(C3303=2,C3303=3),"NA","Codieren!")</f>
        <v>NA</v>
      </c>
      <c r="G3303" s="43" t="str">
        <f>IF(F3303=1,"CODIEREN!","NA")</f>
        <v>NA</v>
      </c>
      <c r="H3303" s="43" t="str">
        <f>IF(OR(C3303=2,C3303=3),"NA","Codieren!")</f>
        <v>NA</v>
      </c>
      <c r="I3303" s="43" t="str">
        <f>IF(OR(C3303=2,C3303=3),"NA","Codieren!")</f>
        <v>NA</v>
      </c>
      <c r="J3303" s="45" t="str">
        <f>IF(OR(C3303=2,C3303=3),"NA","Codieren!")</f>
        <v>NA</v>
      </c>
      <c r="K3303" s="43" t="str">
        <f>IF(OR(C3303=1,C3303=3),"NA","Codieren!")</f>
        <v>NA</v>
      </c>
      <c r="L3303" s="43">
        <v>2</v>
      </c>
      <c r="M3303" s="43">
        <v>2</v>
      </c>
      <c r="N3303" s="43" t="str">
        <f>IF(OR(M3303="NA",M3303=2),"NA","Codieren!")</f>
        <v>NA</v>
      </c>
    </row>
    <row r="3304" spans="1:14" x14ac:dyDescent="0.35">
      <c r="A3304" s="43" t="s">
        <v>3608</v>
      </c>
      <c r="B3304" s="43" t="s">
        <v>107</v>
      </c>
      <c r="C3304" s="43">
        <v>2</v>
      </c>
      <c r="D3304" s="43">
        <v>2019</v>
      </c>
      <c r="E3304" s="43" t="str">
        <f>IF(OR(C3304=2,C3304=3),"NA","Codieren!")</f>
        <v>NA</v>
      </c>
      <c r="F3304" s="43" t="str">
        <f>IF(OR(C3304=2,C3304=3),"NA","Codieren!")</f>
        <v>NA</v>
      </c>
      <c r="G3304" s="43" t="str">
        <f>IF(F3304=1,"CODIEREN!","NA")</f>
        <v>NA</v>
      </c>
      <c r="H3304" s="43" t="str">
        <f>IF(OR(C3304=2,C3304=3),"NA","Codieren!")</f>
        <v>NA</v>
      </c>
      <c r="I3304" s="43" t="str">
        <f>IF(OR(C3304=2,C3304=3),"NA","Codieren!")</f>
        <v>NA</v>
      </c>
      <c r="J3304" s="45" t="str">
        <f>IF(OR(C3304=2,C3304=3),"NA","Codieren!")</f>
        <v>NA</v>
      </c>
      <c r="K3304" s="43">
        <v>6</v>
      </c>
      <c r="L3304" s="43" t="str">
        <f>IF(OR(C3304=1,C3304=2),"NA","Codieren!")</f>
        <v>NA</v>
      </c>
      <c r="M3304" s="43" t="str">
        <f>IF(L3304="NA","NA","Codieren!")</f>
        <v>NA</v>
      </c>
      <c r="N3304" s="43" t="str">
        <f>IF(OR(M3304="NA",M3304=2),"NA","Codieren!")</f>
        <v>NA</v>
      </c>
    </row>
    <row r="3305" spans="1:14" x14ac:dyDescent="0.35">
      <c r="A3305" s="43" t="s">
        <v>3778</v>
      </c>
      <c r="B3305" s="43" t="s">
        <v>3698</v>
      </c>
      <c r="C3305" s="43">
        <v>3</v>
      </c>
      <c r="D3305" s="43">
        <v>2019</v>
      </c>
      <c r="E3305" s="43" t="str">
        <f>IF(OR(C3305=2,C3305=3),"NA","Codieren!")</f>
        <v>NA</v>
      </c>
      <c r="F3305" s="43" t="str">
        <f>IF(OR(C3305=2,C3305=3),"NA","Codieren!")</f>
        <v>NA</v>
      </c>
      <c r="G3305" s="43" t="str">
        <f>IF(F3305=1,"CODIEREN!","NA")</f>
        <v>NA</v>
      </c>
      <c r="H3305" s="43" t="str">
        <f>IF(OR(C3305=2,C3305=3),"NA","Codieren!")</f>
        <v>NA</v>
      </c>
      <c r="I3305" s="43" t="str">
        <f>IF(OR(C3305=2,C3305=3),"NA","Codieren!")</f>
        <v>NA</v>
      </c>
      <c r="J3305" s="45" t="str">
        <f>IF(OR(C3305=2,C3305=3),"NA","Codieren!")</f>
        <v>NA</v>
      </c>
      <c r="K3305" s="43" t="str">
        <f>IF(OR(C3305=1,C3305=3),"NA","Codieren!")</f>
        <v>NA</v>
      </c>
      <c r="L3305" s="43">
        <v>2</v>
      </c>
      <c r="M3305" s="43">
        <v>2</v>
      </c>
      <c r="N3305" s="43" t="str">
        <f>IF(OR(M3305="NA",M3305=2),"NA","Codieren!")</f>
        <v>NA</v>
      </c>
    </row>
    <row r="3306" spans="1:14" x14ac:dyDescent="0.35">
      <c r="A3306" s="43" t="s">
        <v>3778</v>
      </c>
      <c r="B3306" s="43" t="s">
        <v>3807</v>
      </c>
      <c r="C3306" s="43">
        <v>2</v>
      </c>
      <c r="D3306" s="43">
        <v>2019</v>
      </c>
      <c r="E3306" s="43" t="str">
        <f>IF(OR(C3306=2,C3306=3),"NA","Codieren!")</f>
        <v>NA</v>
      </c>
      <c r="F3306" s="43" t="str">
        <f>IF(OR(C3306=2,C3306=3),"NA","Codieren!")</f>
        <v>NA</v>
      </c>
      <c r="G3306" s="43" t="str">
        <f>IF(F3306=1,"CODIEREN!","NA")</f>
        <v>NA</v>
      </c>
      <c r="H3306" s="43" t="str">
        <f>IF(OR(C3306=2,C3306=3),"NA","Codieren!")</f>
        <v>NA</v>
      </c>
      <c r="I3306" s="43" t="str">
        <f>IF(OR(C3306=2,C3306=3),"NA","Codieren!")</f>
        <v>NA</v>
      </c>
      <c r="J3306" s="45" t="str">
        <f>IF(OR(C3306=2,C3306=3),"NA","Codieren!")</f>
        <v>NA</v>
      </c>
      <c r="K3306" s="43" t="s">
        <v>275</v>
      </c>
      <c r="L3306" s="43" t="str">
        <f>IF(OR(C3306=1,C3306=2),"NA","Codieren!")</f>
        <v>NA</v>
      </c>
      <c r="M3306" s="43" t="str">
        <f>IF(L3306="NA","NA","Codieren!")</f>
        <v>NA</v>
      </c>
      <c r="N3306" s="43" t="str">
        <f>IF(OR(M3306="NA",M3306=2),"NA","Codieren!")</f>
        <v>NA</v>
      </c>
    </row>
    <row r="3307" spans="1:14" x14ac:dyDescent="0.35">
      <c r="A3307" s="43" t="s">
        <v>3778</v>
      </c>
      <c r="B3307" s="43" t="s">
        <v>3698</v>
      </c>
      <c r="C3307" s="43">
        <v>1</v>
      </c>
      <c r="D3307" s="43">
        <v>2018</v>
      </c>
      <c r="E3307" s="43">
        <v>1</v>
      </c>
      <c r="F3307" s="43">
        <v>5</v>
      </c>
      <c r="G3307" s="43" t="str">
        <f>IF(F3307=1,"CODIEREN!","NA")</f>
        <v>NA</v>
      </c>
      <c r="H3307" s="43">
        <v>1</v>
      </c>
      <c r="I3307" s="43">
        <v>2</v>
      </c>
      <c r="J3307" s="45">
        <v>0</v>
      </c>
      <c r="K3307" s="43" t="s">
        <v>275</v>
      </c>
      <c r="L3307" s="43" t="str">
        <f>IF(OR(C3307=1,C3307=2),"NA","Codieren!")</f>
        <v>NA</v>
      </c>
      <c r="M3307" s="43" t="str">
        <f>IF(L3307="NA","NA","Codieren!")</f>
        <v>NA</v>
      </c>
      <c r="N3307" s="43" t="str">
        <f>IF(OR(M3307="NA",M3307=2),"NA","Codieren!")</f>
        <v>NA</v>
      </c>
    </row>
    <row r="3308" spans="1:14" x14ac:dyDescent="0.35">
      <c r="A3308" s="43" t="s">
        <v>3778</v>
      </c>
      <c r="B3308" s="43" t="s">
        <v>3807</v>
      </c>
      <c r="C3308" s="43">
        <v>2</v>
      </c>
      <c r="D3308" s="43">
        <v>2018</v>
      </c>
      <c r="E3308" s="43" t="str">
        <f>IF(OR(C3308=2,C3308=3),"NA","Codieren!")</f>
        <v>NA</v>
      </c>
      <c r="F3308" s="43" t="str">
        <f>IF(OR(C3308=2,C3308=3),"NA","Codieren!")</f>
        <v>NA</v>
      </c>
      <c r="G3308" s="43" t="str">
        <f>IF(F3308=1,"CODIEREN!","NA")</f>
        <v>NA</v>
      </c>
      <c r="H3308" s="43" t="str">
        <f>IF(OR(C3308=2,C3308=3),"NA","Codieren!")</f>
        <v>NA</v>
      </c>
      <c r="I3308" s="43" t="str">
        <f>IF(OR(C3308=2,C3308=3),"NA","Codieren!")</f>
        <v>NA</v>
      </c>
      <c r="J3308" s="45" t="str">
        <f>IF(OR(C3308=2,C3308=3),"NA","Codieren!")</f>
        <v>NA</v>
      </c>
      <c r="K3308" s="43" t="s">
        <v>275</v>
      </c>
      <c r="L3308" s="43" t="str">
        <f>IF(OR(C3308=1,C3308=2),"NA","Codieren!")</f>
        <v>NA</v>
      </c>
      <c r="M3308" s="43" t="str">
        <f>IF(L3308="NA","NA","Codieren!")</f>
        <v>NA</v>
      </c>
      <c r="N3308" s="43" t="str">
        <f>IF(OR(M3308="NA",M3308=2),"NA","Codieren!")</f>
        <v>NA</v>
      </c>
    </row>
    <row r="3309" spans="1:14" x14ac:dyDescent="0.35">
      <c r="A3309" s="43" t="s">
        <v>3778</v>
      </c>
      <c r="B3309" s="43" t="s">
        <v>3698</v>
      </c>
      <c r="C3309" s="43">
        <v>1</v>
      </c>
      <c r="D3309" s="43">
        <v>2017</v>
      </c>
      <c r="E3309" s="43">
        <v>1</v>
      </c>
      <c r="F3309" s="43">
        <v>5</v>
      </c>
      <c r="G3309" s="43" t="str">
        <f>IF(F3309=1,"CODIEREN!","NA")</f>
        <v>NA</v>
      </c>
      <c r="H3309" s="43">
        <v>3</v>
      </c>
      <c r="I3309" s="43">
        <v>2</v>
      </c>
      <c r="J3309" s="45">
        <v>0</v>
      </c>
      <c r="K3309" s="43" t="s">
        <v>275</v>
      </c>
      <c r="L3309" s="43" t="str">
        <f>IF(OR(C3309=1,C3309=2),"NA","Codieren!")</f>
        <v>NA</v>
      </c>
      <c r="M3309" s="43" t="str">
        <f>IF(L3309="NA","NA","Codieren!")</f>
        <v>NA</v>
      </c>
      <c r="N3309" s="43" t="str">
        <f>IF(OR(M3309="NA",M3309=2),"NA","Codieren!")</f>
        <v>NA</v>
      </c>
    </row>
    <row r="3310" spans="1:14" x14ac:dyDescent="0.35">
      <c r="A3310" s="43" t="s">
        <v>3778</v>
      </c>
      <c r="B3310" s="43" t="s">
        <v>3807</v>
      </c>
      <c r="C3310" s="43">
        <v>2</v>
      </c>
      <c r="D3310" s="43">
        <v>2017</v>
      </c>
      <c r="E3310" s="43" t="str">
        <f>IF(OR(C3310=2,C3310=3),"NA","Codieren!")</f>
        <v>NA</v>
      </c>
      <c r="F3310" s="43" t="str">
        <f>IF(OR(C3310=2,C3310=3),"NA","Codieren!")</f>
        <v>NA</v>
      </c>
      <c r="G3310" s="43" t="str">
        <f>IF(F3310=1,"CODIEREN!","NA")</f>
        <v>NA</v>
      </c>
      <c r="H3310" s="43" t="str">
        <f>IF(OR(C3310=2,C3310=3),"NA","Codieren!")</f>
        <v>NA</v>
      </c>
      <c r="I3310" s="43" t="str">
        <f>IF(OR(C3310=2,C3310=3),"NA","Codieren!")</f>
        <v>NA</v>
      </c>
      <c r="J3310" s="45" t="str">
        <f>IF(OR(C3310=2,C3310=3),"NA","Codieren!")</f>
        <v>NA</v>
      </c>
      <c r="K3310" s="43" t="s">
        <v>275</v>
      </c>
      <c r="L3310" s="43" t="str">
        <f>IF(OR(C3310=1,C3310=2),"NA","Codieren!")</f>
        <v>NA</v>
      </c>
      <c r="M3310" s="43" t="str">
        <f>IF(L3310="NA","NA","Codieren!")</f>
        <v>NA</v>
      </c>
      <c r="N3310" s="43" t="str">
        <f>IF(OR(M3310="NA",M3310=2),"NA","Codieren!")</f>
        <v>NA</v>
      </c>
    </row>
    <row r="3311" spans="1:14" x14ac:dyDescent="0.35">
      <c r="A3311" s="43" t="s">
        <v>482</v>
      </c>
      <c r="B3311" s="44" t="s">
        <v>359</v>
      </c>
      <c r="C3311" s="44">
        <v>1</v>
      </c>
      <c r="D3311" s="44">
        <v>2017</v>
      </c>
      <c r="E3311" s="43">
        <v>2</v>
      </c>
      <c r="F3311" s="43">
        <v>2</v>
      </c>
      <c r="G3311" s="43" t="s">
        <v>275</v>
      </c>
      <c r="H3311" s="43">
        <v>1</v>
      </c>
      <c r="I3311" s="43">
        <v>2</v>
      </c>
      <c r="J3311" s="45">
        <v>0</v>
      </c>
      <c r="K3311" s="43" t="s">
        <v>275</v>
      </c>
      <c r="L3311" s="43" t="s">
        <v>275</v>
      </c>
      <c r="M3311" s="43" t="str">
        <f>IF(L3311="NA","NA",2)</f>
        <v>NA</v>
      </c>
      <c r="N3311" s="43" t="s">
        <v>275</v>
      </c>
    </row>
    <row r="3312" spans="1:14" x14ac:dyDescent="0.35">
      <c r="A3312" s="43" t="s">
        <v>482</v>
      </c>
      <c r="B3312" s="44" t="s">
        <v>480</v>
      </c>
      <c r="C3312" s="44">
        <v>2</v>
      </c>
      <c r="D3312" s="44">
        <v>2017</v>
      </c>
      <c r="E3312" s="43" t="s">
        <v>275</v>
      </c>
      <c r="F3312" s="43" t="s">
        <v>275</v>
      </c>
      <c r="G3312" s="43" t="s">
        <v>275</v>
      </c>
      <c r="H3312" s="43" t="s">
        <v>275</v>
      </c>
      <c r="I3312" s="43" t="s">
        <v>275</v>
      </c>
      <c r="J3312" s="45" t="s">
        <v>275</v>
      </c>
      <c r="K3312" s="43">
        <v>10</v>
      </c>
      <c r="L3312" s="43" t="s">
        <v>275</v>
      </c>
      <c r="M3312" s="43" t="str">
        <f>IF(L3312="NA","NA",2)</f>
        <v>NA</v>
      </c>
      <c r="N3312" s="43" t="s">
        <v>275</v>
      </c>
    </row>
    <row r="3313" spans="1:14" x14ac:dyDescent="0.35">
      <c r="A3313" s="43" t="s">
        <v>482</v>
      </c>
      <c r="B3313" s="44" t="s">
        <v>1658</v>
      </c>
      <c r="C3313" s="44">
        <v>1</v>
      </c>
      <c r="D3313" s="43">
        <v>2017</v>
      </c>
      <c r="E3313" s="43">
        <v>2</v>
      </c>
      <c r="F3313" s="43">
        <v>2</v>
      </c>
      <c r="G3313" s="43" t="str">
        <f>IF(F3313=1,"CODIEREN!","NA")</f>
        <v>NA</v>
      </c>
      <c r="H3313" s="43">
        <v>1</v>
      </c>
      <c r="I3313" s="43">
        <v>2</v>
      </c>
      <c r="J3313" s="45">
        <v>5000</v>
      </c>
      <c r="K3313" s="43" t="str">
        <f>IF(OR(C3313=1,C3313=3),"NA","Codieren!")</f>
        <v>NA</v>
      </c>
      <c r="L3313" s="43" t="str">
        <f>IF(OR(C3313=1,C3313=2),"NA","Codieren!")</f>
        <v>NA</v>
      </c>
      <c r="M3313" s="43" t="str">
        <f>IF(L3313="NA","NA","Codieren!")</f>
        <v>NA</v>
      </c>
      <c r="N3313" s="43" t="str">
        <f>IF(OR(M3313="NA",M3313=2),"NA","Codieren!")</f>
        <v>NA</v>
      </c>
    </row>
    <row r="3314" spans="1:14" x14ac:dyDescent="0.35">
      <c r="A3314" s="43" t="s">
        <v>3015</v>
      </c>
      <c r="B3314" t="s">
        <v>2957</v>
      </c>
      <c r="C3314">
        <v>1</v>
      </c>
      <c r="D3314" s="43">
        <v>2016</v>
      </c>
      <c r="E3314" s="43">
        <v>1</v>
      </c>
      <c r="F3314" s="43">
        <v>3</v>
      </c>
      <c r="G3314" s="43" t="str">
        <f>IF(F3314=1,"CODIEREN!","NA")</f>
        <v>NA</v>
      </c>
      <c r="H3314" s="43">
        <v>1</v>
      </c>
      <c r="I3314" s="43">
        <v>2</v>
      </c>
      <c r="J3314" s="45">
        <v>0</v>
      </c>
      <c r="K3314" s="43" t="str">
        <f>IF(OR(C3314=1,C3314=3),"NA","Codieren!")</f>
        <v>NA</v>
      </c>
      <c r="L3314" s="43" t="str">
        <f>IF(OR(C3314=1,C3314=2),"NA","Codieren!")</f>
        <v>NA</v>
      </c>
      <c r="M3314" s="43" t="str">
        <f>IF(L3314="NA","NA","Codieren!")</f>
        <v>NA</v>
      </c>
      <c r="N3314" s="43" t="str">
        <f>IF(OR(M3314="NA",M3314=2),"NA","Codieren!")</f>
        <v>NA</v>
      </c>
    </row>
    <row r="3315" spans="1:14" x14ac:dyDescent="0.35">
      <c r="A3315" s="43" t="s">
        <v>3015</v>
      </c>
      <c r="B3315" t="s">
        <v>2967</v>
      </c>
      <c r="C3315">
        <v>2</v>
      </c>
      <c r="D3315" s="43">
        <v>2016</v>
      </c>
      <c r="E3315" s="43" t="str">
        <f>IF(OR(C3315=2,C3315=3),"NA","Codieren!")</f>
        <v>NA</v>
      </c>
      <c r="F3315" s="43" t="str">
        <f>IF(OR(C3315=2,C3315=3),"NA","Codieren!")</f>
        <v>NA</v>
      </c>
      <c r="G3315" s="43" t="str">
        <f>IF(F3315=1,"CODIEREN!","NA")</f>
        <v>NA</v>
      </c>
      <c r="H3315" s="43" t="str">
        <f>IF(OR(C3315=2,C3315=3),"NA","Codieren!")</f>
        <v>NA</v>
      </c>
      <c r="I3315" s="43" t="str">
        <f>IF(OR(C3315=2,C3315=3),"NA","Codieren!")</f>
        <v>NA</v>
      </c>
      <c r="J3315" s="45" t="str">
        <f>IF(OR(C3315=2,C3315=3),"NA","Codieren!")</f>
        <v>NA</v>
      </c>
      <c r="K3315" s="43" t="s">
        <v>275</v>
      </c>
      <c r="L3315" s="43" t="str">
        <f>IF(OR(C3315=1,C3315=2),"NA","Codieren!")</f>
        <v>NA</v>
      </c>
      <c r="M3315" s="43" t="str">
        <f>IF(L3315="NA","NA","Codieren!")</f>
        <v>NA</v>
      </c>
      <c r="N3315" s="43" t="str">
        <f>IF(OR(M3315="NA",M3315=2),"NA","Codieren!")</f>
        <v>NA</v>
      </c>
    </row>
    <row r="3316" spans="1:14" x14ac:dyDescent="0.35">
      <c r="A3316" s="43" t="s">
        <v>2893</v>
      </c>
      <c r="B3316" t="s">
        <v>2793</v>
      </c>
      <c r="C3316">
        <v>1</v>
      </c>
      <c r="D3316" s="43">
        <v>2017</v>
      </c>
      <c r="E3316" s="43">
        <v>1</v>
      </c>
      <c r="F3316" s="43">
        <v>5</v>
      </c>
      <c r="G3316" s="43" t="str">
        <f>IF(F3316=1,"CODIEREN!","NA")</f>
        <v>NA</v>
      </c>
      <c r="H3316" s="43">
        <v>1</v>
      </c>
      <c r="I3316" s="43">
        <v>2</v>
      </c>
      <c r="J3316" s="45">
        <v>500</v>
      </c>
      <c r="K3316" s="43" t="str">
        <f>IF(OR(C3316=1,C3316=3),"NA","Codieren!")</f>
        <v>NA</v>
      </c>
      <c r="L3316" s="43" t="str">
        <f>IF(OR(C3316=1,C3316=2),"NA","Codieren!")</f>
        <v>NA</v>
      </c>
      <c r="M3316" s="43" t="str">
        <f>IF(L3316="NA","NA","Codieren!")</f>
        <v>NA</v>
      </c>
      <c r="N3316" s="43" t="str">
        <f>IF(OR(M3316="NA",M3316=2),"NA","Codieren!")</f>
        <v>NA</v>
      </c>
    </row>
    <row r="3317" spans="1:14" x14ac:dyDescent="0.35">
      <c r="A3317" s="43" t="s">
        <v>2893</v>
      </c>
      <c r="B3317" t="s">
        <v>2897</v>
      </c>
      <c r="C3317">
        <v>2</v>
      </c>
      <c r="D3317" s="43">
        <v>2017</v>
      </c>
      <c r="E3317" s="43" t="str">
        <f>IF(OR(C3317=2,C3317=3),"NA","Codieren!")</f>
        <v>NA</v>
      </c>
      <c r="F3317" s="43" t="str">
        <f>IF(OR(C3317=2,C3317=3),"NA","Codieren!")</f>
        <v>NA</v>
      </c>
      <c r="G3317" s="43" t="str">
        <f>IF(F3317=1,"CODIEREN!","NA")</f>
        <v>NA</v>
      </c>
      <c r="H3317" s="43" t="str">
        <f>IF(OR(C3317=2,C3317=3),"NA","Codieren!")</f>
        <v>NA</v>
      </c>
      <c r="I3317" s="43" t="str">
        <f>IF(OR(C3317=2,C3317=3),"NA","Codieren!")</f>
        <v>NA</v>
      </c>
      <c r="J3317" s="45" t="str">
        <f>IF(OR(C3317=2,C3317=3),"NA","Codieren!")</f>
        <v>NA</v>
      </c>
      <c r="K3317" s="43" t="s">
        <v>275</v>
      </c>
      <c r="L3317" s="43" t="str">
        <f>IF(OR(C3317=1,C3317=2),"NA","Codieren!")</f>
        <v>NA</v>
      </c>
      <c r="M3317" s="43" t="str">
        <f>IF(L3317="NA","NA","Codieren!")</f>
        <v>NA</v>
      </c>
      <c r="N3317" s="43" t="str">
        <f>IF(OR(M3317="NA",M3317=2),"NA","Codieren!")</f>
        <v>NA</v>
      </c>
    </row>
    <row r="3318" spans="1:14" x14ac:dyDescent="0.35">
      <c r="A3318" s="43" t="s">
        <v>2893</v>
      </c>
      <c r="B3318" t="s">
        <v>3192</v>
      </c>
      <c r="C3318">
        <v>1</v>
      </c>
      <c r="D3318" s="43">
        <v>2018</v>
      </c>
      <c r="E3318" s="43">
        <v>1</v>
      </c>
      <c r="F3318" s="43">
        <v>5</v>
      </c>
      <c r="G3318" s="43" t="str">
        <f>IF(F3318=1,"CODIEREN!","NA")</f>
        <v>NA</v>
      </c>
      <c r="H3318" s="43">
        <v>1</v>
      </c>
      <c r="I3318" s="43">
        <v>2</v>
      </c>
      <c r="J3318" s="45">
        <v>2500</v>
      </c>
      <c r="K3318" s="43" t="str">
        <f>IF(OR(C3318=1,C3318=3),"NA","Codieren!")</f>
        <v>NA</v>
      </c>
      <c r="L3318" s="43" t="str">
        <f>IF(OR(C3318=1,C3318=2),"NA","Codieren!")</f>
        <v>NA</v>
      </c>
      <c r="M3318" s="43" t="str">
        <f>IF(L3318="NA","NA","Codieren!")</f>
        <v>NA</v>
      </c>
      <c r="N3318" s="43" t="str">
        <f>IF(OR(M3318="NA",M3318=2),"NA","Codieren!")</f>
        <v>NA</v>
      </c>
    </row>
    <row r="3319" spans="1:14" x14ac:dyDescent="0.35">
      <c r="A3319" s="43" t="s">
        <v>2893</v>
      </c>
      <c r="B3319" t="s">
        <v>2897</v>
      </c>
      <c r="C3319">
        <v>2</v>
      </c>
      <c r="D3319" s="43">
        <v>2018</v>
      </c>
      <c r="E3319" s="43" t="str">
        <f>IF(OR(C3319=2,C3319=3),"NA","Codieren!")</f>
        <v>NA</v>
      </c>
      <c r="F3319" s="43" t="str">
        <f>IF(OR(C3319=2,C3319=3),"NA","Codieren!")</f>
        <v>NA</v>
      </c>
      <c r="G3319" s="43" t="str">
        <f>IF(F3319=1,"CODIEREN!","NA")</f>
        <v>NA</v>
      </c>
      <c r="H3319" s="43" t="str">
        <f>IF(OR(C3319=2,C3319=3),"NA","Codieren!")</f>
        <v>NA</v>
      </c>
      <c r="I3319" s="43" t="str">
        <f>IF(OR(C3319=2,C3319=3),"NA","Codieren!")</f>
        <v>NA</v>
      </c>
      <c r="J3319" s="45" t="str">
        <f>IF(OR(C3319=2,C3319=3),"NA","Codieren!")</f>
        <v>NA</v>
      </c>
      <c r="K3319" s="43" t="s">
        <v>275</v>
      </c>
      <c r="L3319" s="43" t="str">
        <f>IF(OR(C3319=1,C3319=2),"NA","Codieren!")</f>
        <v>NA</v>
      </c>
      <c r="M3319" s="43" t="str">
        <f>IF(L3319="NA","NA","Codieren!")</f>
        <v>NA</v>
      </c>
      <c r="N3319" s="43" t="str">
        <f>IF(OR(M3319="NA",M3319=2),"NA","Codieren!")</f>
        <v>NA</v>
      </c>
    </row>
    <row r="3320" spans="1:14" x14ac:dyDescent="0.35">
      <c r="A3320" s="43" t="s">
        <v>1134</v>
      </c>
      <c r="B3320" t="s">
        <v>953</v>
      </c>
      <c r="C3320">
        <v>2</v>
      </c>
      <c r="D3320" s="43">
        <v>2018</v>
      </c>
      <c r="E3320" s="43" t="str">
        <f>IF(OR(C3320=2,C3320=3),"NA","Codieren!")</f>
        <v>NA</v>
      </c>
      <c r="F3320" s="43" t="str">
        <f>IF(OR(C3320=2,C3320=3),"NA","Codieren!")</f>
        <v>NA</v>
      </c>
      <c r="G3320" s="43" t="str">
        <f>IF(F3320=1,"CODIEREN!","NA")</f>
        <v>NA</v>
      </c>
      <c r="H3320" s="43" t="str">
        <f>IF(OR(C3320=2,C3320=3),"NA","Codieren!")</f>
        <v>NA</v>
      </c>
      <c r="I3320" s="43" t="str">
        <f>IF(OR(C3320=2,C3320=3),"NA","Codieren!")</f>
        <v>NA</v>
      </c>
      <c r="J3320" s="45" t="str">
        <f>IF(OR(C3320=2,C3320=3),"NA","Codieren!")</f>
        <v>NA</v>
      </c>
      <c r="K3320" s="43">
        <v>7</v>
      </c>
      <c r="L3320" s="43" t="str">
        <f>IF(OR(C3320=1,C3320=2),"NA","Codieren!")</f>
        <v>NA</v>
      </c>
      <c r="M3320" s="43" t="str">
        <f>IF(L3320="NA","NA","Codieren!")</f>
        <v>NA</v>
      </c>
      <c r="N3320" s="43" t="str">
        <f>IF(OR(M3320="NA",M3320=2),"NA","Codieren!")</f>
        <v>NA</v>
      </c>
    </row>
    <row r="3321" spans="1:14" x14ac:dyDescent="0.35">
      <c r="A3321" s="43" t="s">
        <v>1134</v>
      </c>
      <c r="B3321" t="s">
        <v>1095</v>
      </c>
      <c r="C3321">
        <v>1</v>
      </c>
      <c r="D3321" s="43">
        <v>2018</v>
      </c>
      <c r="E3321" s="43">
        <v>1</v>
      </c>
      <c r="F3321" s="43">
        <v>1</v>
      </c>
      <c r="G3321" s="43" t="s">
        <v>275</v>
      </c>
      <c r="H3321" s="43">
        <v>1</v>
      </c>
      <c r="I3321" s="43">
        <v>2</v>
      </c>
      <c r="J3321" s="45">
        <v>15000</v>
      </c>
      <c r="K3321" s="43" t="str">
        <f>IF(OR(C3321=1,C3321=3),"NA","Codieren!")</f>
        <v>NA</v>
      </c>
      <c r="L3321" s="43" t="str">
        <f>IF(OR(C3321=1,C3321=2),"NA","Codieren!")</f>
        <v>NA</v>
      </c>
      <c r="M3321" s="43" t="str">
        <f>IF(L3321="NA","NA","Codieren!")</f>
        <v>NA</v>
      </c>
      <c r="N3321" s="43" t="str">
        <f>IF(OR(M3321="NA",M3321=2),"NA","Codieren!")</f>
        <v>NA</v>
      </c>
    </row>
    <row r="3322" spans="1:14" s="43" customFormat="1" x14ac:dyDescent="0.35">
      <c r="A3322" s="43" t="s">
        <v>4049</v>
      </c>
      <c r="B3322" s="43" t="s">
        <v>3698</v>
      </c>
      <c r="C3322" s="43">
        <v>3</v>
      </c>
      <c r="D3322" s="43">
        <v>2015</v>
      </c>
      <c r="E3322" s="43" t="s">
        <v>275</v>
      </c>
      <c r="F3322" s="43" t="s">
        <v>275</v>
      </c>
      <c r="G3322" s="43" t="s">
        <v>275</v>
      </c>
      <c r="H3322" s="43" t="s">
        <v>275</v>
      </c>
      <c r="I3322" s="43" t="s">
        <v>275</v>
      </c>
      <c r="J3322" s="45" t="s">
        <v>275</v>
      </c>
      <c r="K3322" s="43" t="s">
        <v>275</v>
      </c>
      <c r="L3322" s="43">
        <v>2</v>
      </c>
      <c r="M3322" s="43">
        <v>2</v>
      </c>
      <c r="N3322" s="43" t="str">
        <f>IF(OR(M3322="NA",M3322=2),"NA","Codieren!")</f>
        <v>NA</v>
      </c>
    </row>
    <row r="3323" spans="1:14" s="43" customFormat="1" x14ac:dyDescent="0.35">
      <c r="A3323" s="43" t="s">
        <v>1489</v>
      </c>
      <c r="B3323" s="43" t="s">
        <v>1455</v>
      </c>
      <c r="C3323" s="43">
        <v>3</v>
      </c>
      <c r="D3323" s="43">
        <v>2019</v>
      </c>
      <c r="E3323" s="43" t="str">
        <f>IF(OR(C3323=2,C3323=3),"NA","Codieren!")</f>
        <v>NA</v>
      </c>
      <c r="F3323" s="43" t="str">
        <f>IF(OR(C3323=2,C3323=3),"NA","Codieren!")</f>
        <v>NA</v>
      </c>
      <c r="G3323" s="43" t="str">
        <f>IF(F3323=1,"CODIEREN!","NA")</f>
        <v>NA</v>
      </c>
      <c r="H3323" s="43" t="str">
        <f>IF(OR(C3323=2,C3323=3),"NA","Codieren!")</f>
        <v>NA</v>
      </c>
      <c r="I3323" s="43" t="str">
        <f>IF(OR(C3323=2,C3323=3),"NA","Codieren!")</f>
        <v>NA</v>
      </c>
      <c r="J3323" s="45" t="str">
        <f>IF(OR(C3323=2,C3323=3),"NA","Codieren!")</f>
        <v>NA</v>
      </c>
      <c r="K3323" s="43" t="str">
        <f>IF(OR(C3323=1,C3323=3),"NA","Codieren!")</f>
        <v>NA</v>
      </c>
      <c r="L3323" s="43">
        <v>2</v>
      </c>
      <c r="M3323" s="43">
        <v>2</v>
      </c>
      <c r="N3323" s="43" t="str">
        <f>IF(OR(M3323="NA",M3323=2),"NA","Codieren!")</f>
        <v>NA</v>
      </c>
    </row>
    <row r="3324" spans="1:14" s="43" customFormat="1" x14ac:dyDescent="0.35">
      <c r="A3324" s="43" t="s">
        <v>1489</v>
      </c>
      <c r="B3324" s="43" t="s">
        <v>83</v>
      </c>
      <c r="C3324" s="43">
        <v>2</v>
      </c>
      <c r="D3324" s="43">
        <v>2019</v>
      </c>
      <c r="E3324" s="43" t="str">
        <f>IF(OR(C3324=2,C3324=3),"NA","Codieren!")</f>
        <v>NA</v>
      </c>
      <c r="F3324" s="43" t="str">
        <f>IF(OR(C3324=2,C3324=3),"NA","Codieren!")</f>
        <v>NA</v>
      </c>
      <c r="G3324" s="43" t="str">
        <f>IF(F3324=1,"CODIEREN!","NA")</f>
        <v>NA</v>
      </c>
      <c r="H3324" s="43" t="str">
        <f>IF(OR(C3324=2,C3324=3),"NA","Codieren!")</f>
        <v>NA</v>
      </c>
      <c r="I3324" s="43" t="str">
        <f>IF(OR(C3324=2,C3324=3),"NA","Codieren!")</f>
        <v>NA</v>
      </c>
      <c r="J3324" s="45" t="str">
        <f>IF(OR(C3324=2,C3324=3),"NA","Codieren!")</f>
        <v>NA</v>
      </c>
      <c r="K3324" s="43">
        <v>1</v>
      </c>
      <c r="L3324" s="43" t="str">
        <f>IF(OR(C3324=1,C3324=2),"NA","Codieren!")</f>
        <v>NA</v>
      </c>
      <c r="M3324" s="43" t="str">
        <f>IF(L3324="NA","NA","Codieren!")</f>
        <v>NA</v>
      </c>
      <c r="N3324" s="43" t="str">
        <f>IF(OR(M3324="NA",M3324=2),"NA","Codieren!")</f>
        <v>NA</v>
      </c>
    </row>
    <row r="3325" spans="1:14" s="43" customFormat="1" x14ac:dyDescent="0.35">
      <c r="A3325" s="43" t="s">
        <v>1489</v>
      </c>
      <c r="B3325" s="43" t="s">
        <v>1455</v>
      </c>
      <c r="C3325" s="43">
        <v>3</v>
      </c>
      <c r="D3325" s="43">
        <v>2018</v>
      </c>
      <c r="E3325" s="43" t="str">
        <f>IF(OR(C3325=2,C3325=3),"NA","Codieren!")</f>
        <v>NA</v>
      </c>
      <c r="F3325" s="43" t="str">
        <f>IF(OR(C3325=2,C3325=3),"NA","Codieren!")</f>
        <v>NA</v>
      </c>
      <c r="G3325" s="43" t="str">
        <f>IF(F3325=1,"CODIEREN!","NA")</f>
        <v>NA</v>
      </c>
      <c r="H3325" s="43" t="str">
        <f>IF(OR(C3325=2,C3325=3),"NA","Codieren!")</f>
        <v>NA</v>
      </c>
      <c r="I3325" s="43" t="str">
        <f>IF(OR(C3325=2,C3325=3),"NA","Codieren!")</f>
        <v>NA</v>
      </c>
      <c r="J3325" s="45" t="str">
        <f>IF(OR(C3325=2,C3325=3),"NA","Codieren!")</f>
        <v>NA</v>
      </c>
      <c r="K3325" s="43" t="str">
        <f>IF(OR(C3325=1,C3325=3),"NA","Codieren!")</f>
        <v>NA</v>
      </c>
      <c r="L3325" s="43">
        <v>2</v>
      </c>
      <c r="M3325" s="43">
        <v>2</v>
      </c>
      <c r="N3325" s="43" t="str">
        <f>IF(OR(M3325="NA",M3325=2),"NA","Codieren!")</f>
        <v>NA</v>
      </c>
    </row>
    <row r="3326" spans="1:14" s="43" customFormat="1" x14ac:dyDescent="0.35">
      <c r="A3326" s="43" t="s">
        <v>1489</v>
      </c>
      <c r="B3326" s="43" t="s">
        <v>83</v>
      </c>
      <c r="C3326" s="43">
        <v>2</v>
      </c>
      <c r="D3326" s="43">
        <v>2018</v>
      </c>
      <c r="E3326" s="43" t="str">
        <f>IF(OR(C3326=2,C3326=3),"NA","Codieren!")</f>
        <v>NA</v>
      </c>
      <c r="F3326" s="43" t="str">
        <f>IF(OR(C3326=2,C3326=3),"NA","Codieren!")</f>
        <v>NA</v>
      </c>
      <c r="G3326" s="43" t="str">
        <f>IF(F3326=1,"CODIEREN!","NA")</f>
        <v>NA</v>
      </c>
      <c r="H3326" s="43" t="str">
        <f>IF(OR(C3326=2,C3326=3),"NA","Codieren!")</f>
        <v>NA</v>
      </c>
      <c r="I3326" s="43" t="str">
        <f>IF(OR(C3326=2,C3326=3),"NA","Codieren!")</f>
        <v>NA</v>
      </c>
      <c r="J3326" s="45" t="str">
        <f>IF(OR(C3326=2,C3326=3),"NA","Codieren!")</f>
        <v>NA</v>
      </c>
      <c r="K3326" s="43">
        <v>1</v>
      </c>
      <c r="L3326" s="43" t="str">
        <f>IF(OR(C3326=1,C3326=2),"NA","Codieren!")</f>
        <v>NA</v>
      </c>
      <c r="M3326" s="43" t="str">
        <f>IF(L3326="NA","NA","Codieren!")</f>
        <v>NA</v>
      </c>
      <c r="N3326" s="43" t="str">
        <f>IF(OR(M3326="NA",M3326=2),"NA","Codieren!")</f>
        <v>NA</v>
      </c>
    </row>
    <row r="3327" spans="1:14" s="43" customFormat="1" x14ac:dyDescent="0.35">
      <c r="A3327" s="43" t="s">
        <v>1489</v>
      </c>
      <c r="B3327" s="43" t="s">
        <v>1455</v>
      </c>
      <c r="C3327" s="43">
        <v>3</v>
      </c>
      <c r="D3327" s="43">
        <v>2017</v>
      </c>
      <c r="E3327" s="43" t="str">
        <f>IF(OR(C3327=2,C3327=3),"NA","Codieren!")</f>
        <v>NA</v>
      </c>
      <c r="F3327" s="43" t="str">
        <f>IF(OR(C3327=2,C3327=3),"NA","Codieren!")</f>
        <v>NA</v>
      </c>
      <c r="G3327" s="43" t="str">
        <f>IF(F3327=1,"CODIEREN!","NA")</f>
        <v>NA</v>
      </c>
      <c r="H3327" s="43" t="str">
        <f>IF(OR(C3327=2,C3327=3),"NA","Codieren!")</f>
        <v>NA</v>
      </c>
      <c r="I3327" s="43" t="str">
        <f>IF(OR(C3327=2,C3327=3),"NA","Codieren!")</f>
        <v>NA</v>
      </c>
      <c r="J3327" s="45" t="str">
        <f>IF(OR(C3327=2,C3327=3),"NA","Codieren!")</f>
        <v>NA</v>
      </c>
      <c r="K3327" s="43" t="str">
        <f>IF(OR(C3327=1,C3327=3),"NA","Codieren!")</f>
        <v>NA</v>
      </c>
      <c r="L3327" s="43">
        <v>2</v>
      </c>
      <c r="M3327" s="43">
        <v>2</v>
      </c>
      <c r="N3327" s="43" t="str">
        <f>IF(OR(M3327="NA",M3327=2),"NA","Codieren!")</f>
        <v>NA</v>
      </c>
    </row>
    <row r="3328" spans="1:14" x14ac:dyDescent="0.35">
      <c r="A3328" s="43" t="s">
        <v>1489</v>
      </c>
      <c r="B3328" s="43" t="s">
        <v>83</v>
      </c>
      <c r="C3328">
        <v>2</v>
      </c>
      <c r="D3328" s="43">
        <v>2017</v>
      </c>
      <c r="E3328" s="43" t="str">
        <f>IF(OR(C3328=2,C3328=3),"NA","Codieren!")</f>
        <v>NA</v>
      </c>
      <c r="F3328" s="43" t="str">
        <f>IF(OR(C3328=2,C3328=3),"NA","Codieren!")</f>
        <v>NA</v>
      </c>
      <c r="G3328" s="43" t="str">
        <f>IF(F3328=1,"CODIEREN!","NA")</f>
        <v>NA</v>
      </c>
      <c r="H3328" s="43" t="str">
        <f>IF(OR(C3328=2,C3328=3),"NA","Codieren!")</f>
        <v>NA</v>
      </c>
      <c r="I3328" s="43" t="str">
        <f>IF(OR(C3328=2,C3328=3),"NA","Codieren!")</f>
        <v>NA</v>
      </c>
      <c r="J3328" s="45" t="str">
        <f>IF(OR(C3328=2,C3328=3),"NA","Codieren!")</f>
        <v>NA</v>
      </c>
      <c r="K3328" s="43">
        <v>1</v>
      </c>
      <c r="L3328" s="43" t="str">
        <f>IF(OR(C3328=1,C3328=2),"NA","Codieren!")</f>
        <v>NA</v>
      </c>
      <c r="M3328" s="43" t="str">
        <f>IF(L3328="NA","NA","Codieren!")</f>
        <v>NA</v>
      </c>
      <c r="N3328" s="43" t="str">
        <f>IF(OR(M3328="NA",M3328=2),"NA","Codieren!")</f>
        <v>NA</v>
      </c>
    </row>
    <row r="3329" spans="1:14" s="43" customFormat="1" x14ac:dyDescent="0.35">
      <c r="A3329" s="43" t="s">
        <v>1489</v>
      </c>
      <c r="B3329" s="43" t="s">
        <v>1455</v>
      </c>
      <c r="C3329" s="43">
        <v>3</v>
      </c>
      <c r="D3329" s="43">
        <v>2016</v>
      </c>
      <c r="E3329" s="43" t="str">
        <f>IF(OR(C3329=2,C3329=3),"NA","Codieren!")</f>
        <v>NA</v>
      </c>
      <c r="F3329" s="43" t="str">
        <f>IF(OR(C3329=2,C3329=3),"NA","Codieren!")</f>
        <v>NA</v>
      </c>
      <c r="G3329" s="43" t="str">
        <f>IF(F3329=1,"CODIEREN!","NA")</f>
        <v>NA</v>
      </c>
      <c r="H3329" s="43" t="str">
        <f>IF(OR(C3329=2,C3329=3),"NA","Codieren!")</f>
        <v>NA</v>
      </c>
      <c r="I3329" s="43" t="str">
        <f>IF(OR(C3329=2,C3329=3),"NA","Codieren!")</f>
        <v>NA</v>
      </c>
      <c r="J3329" s="45" t="str">
        <f>IF(OR(C3329=2,C3329=3),"NA","Codieren!")</f>
        <v>NA</v>
      </c>
      <c r="K3329" s="43" t="str">
        <f>IF(OR(C3329=1,C3329=3),"NA","Codieren!")</f>
        <v>NA</v>
      </c>
      <c r="L3329" s="43">
        <v>2</v>
      </c>
      <c r="M3329" s="43">
        <v>2</v>
      </c>
      <c r="N3329" s="43" t="str">
        <f>IF(OR(M3329="NA",M3329=2),"NA","Codieren!")</f>
        <v>NA</v>
      </c>
    </row>
    <row r="3330" spans="1:14" s="43" customFormat="1" x14ac:dyDescent="0.35">
      <c r="A3330" s="43" t="s">
        <v>1489</v>
      </c>
      <c r="B3330" s="43" t="s">
        <v>83</v>
      </c>
      <c r="C3330" s="43">
        <v>2</v>
      </c>
      <c r="D3330" s="43">
        <v>2016</v>
      </c>
      <c r="E3330" s="43" t="str">
        <f>IF(OR(C3330=2,C3330=3),"NA","Codieren!")</f>
        <v>NA</v>
      </c>
      <c r="F3330" s="43" t="str">
        <f>IF(OR(C3330=2,C3330=3),"NA","Codieren!")</f>
        <v>NA</v>
      </c>
      <c r="G3330" s="43" t="str">
        <f>IF(F3330=1,"CODIEREN!","NA")</f>
        <v>NA</v>
      </c>
      <c r="H3330" s="43" t="str">
        <f>IF(OR(C3330=2,C3330=3),"NA","Codieren!")</f>
        <v>NA</v>
      </c>
      <c r="I3330" s="43" t="str">
        <f>IF(OR(C3330=2,C3330=3),"NA","Codieren!")</f>
        <v>NA</v>
      </c>
      <c r="J3330" s="45" t="str">
        <f>IF(OR(C3330=2,C3330=3),"NA","Codieren!")</f>
        <v>NA</v>
      </c>
      <c r="K3330" s="43">
        <v>1</v>
      </c>
      <c r="L3330" s="43" t="str">
        <f>IF(OR(C3330=1,C3330=2),"NA","Codieren!")</f>
        <v>NA</v>
      </c>
      <c r="M3330" s="43" t="str">
        <f>IF(L3330="NA","NA","Codieren!")</f>
        <v>NA</v>
      </c>
      <c r="N3330" s="43" t="str">
        <f>IF(OR(M3330="NA",M3330=2),"NA","Codieren!")</f>
        <v>NA</v>
      </c>
    </row>
    <row r="3331" spans="1:14" s="43" customFormat="1" x14ac:dyDescent="0.35">
      <c r="A3331" s="43" t="s">
        <v>1489</v>
      </c>
      <c r="B3331" s="43" t="s">
        <v>1455</v>
      </c>
      <c r="C3331" s="43">
        <v>3</v>
      </c>
      <c r="D3331" s="43">
        <v>2015</v>
      </c>
      <c r="E3331" s="43" t="str">
        <f>IF(OR(C3331=2,C3331=3),"NA","Codieren!")</f>
        <v>NA</v>
      </c>
      <c r="F3331" s="43" t="str">
        <f>IF(OR(C3331=2,C3331=3),"NA","Codieren!")</f>
        <v>NA</v>
      </c>
      <c r="G3331" s="43" t="str">
        <f>IF(F3331=1,"CODIEREN!","NA")</f>
        <v>NA</v>
      </c>
      <c r="H3331" s="43" t="str">
        <f>IF(OR(C3331=2,C3331=3),"NA","Codieren!")</f>
        <v>NA</v>
      </c>
      <c r="I3331" s="43" t="str">
        <f>IF(OR(C3331=2,C3331=3),"NA","Codieren!")</f>
        <v>NA</v>
      </c>
      <c r="J3331" s="45" t="str">
        <f>IF(OR(C3331=2,C3331=3),"NA","Codieren!")</f>
        <v>NA</v>
      </c>
      <c r="K3331" s="43" t="str">
        <f>IF(OR(C3331=1,C3331=3),"NA","Codieren!")</f>
        <v>NA</v>
      </c>
      <c r="L3331" s="43">
        <v>2</v>
      </c>
      <c r="M3331" s="43">
        <v>2</v>
      </c>
      <c r="N3331" s="43" t="str">
        <f>IF(OR(M3331="NA",M3331=2),"NA","Codieren!")</f>
        <v>NA</v>
      </c>
    </row>
    <row r="3332" spans="1:14" s="43" customFormat="1" x14ac:dyDescent="0.35">
      <c r="A3332" s="43" t="s">
        <v>1489</v>
      </c>
      <c r="B3332" s="43" t="s">
        <v>83</v>
      </c>
      <c r="C3332" s="43">
        <v>2</v>
      </c>
      <c r="D3332" s="43">
        <v>2015</v>
      </c>
      <c r="E3332" s="43" t="str">
        <f>IF(OR(C3332=2,C3332=3),"NA","Codieren!")</f>
        <v>NA</v>
      </c>
      <c r="F3332" s="43" t="str">
        <f>IF(OR(C3332=2,C3332=3),"NA","Codieren!")</f>
        <v>NA</v>
      </c>
      <c r="G3332" s="43" t="str">
        <f>IF(F3332=1,"CODIEREN!","NA")</f>
        <v>NA</v>
      </c>
      <c r="H3332" s="43" t="str">
        <f>IF(OR(C3332=2,C3332=3),"NA","Codieren!")</f>
        <v>NA</v>
      </c>
      <c r="I3332" s="43" t="str">
        <f>IF(OR(C3332=2,C3332=3),"NA","Codieren!")</f>
        <v>NA</v>
      </c>
      <c r="J3332" s="45" t="str">
        <f>IF(OR(C3332=2,C3332=3),"NA","Codieren!")</f>
        <v>NA</v>
      </c>
      <c r="K3332" s="43">
        <v>1</v>
      </c>
      <c r="L3332" s="43" t="str">
        <f>IF(OR(C3332=1,C3332=2),"NA","Codieren!")</f>
        <v>NA</v>
      </c>
      <c r="M3332" s="43" t="str">
        <f>IF(L3332="NA","NA","Codieren!")</f>
        <v>NA</v>
      </c>
      <c r="N3332" s="43" t="str">
        <f>IF(OR(M3332="NA",M3332=2),"NA","Codieren!")</f>
        <v>NA</v>
      </c>
    </row>
    <row r="3333" spans="1:14" s="43" customFormat="1" x14ac:dyDescent="0.35">
      <c r="A3333" s="43" t="s">
        <v>649</v>
      </c>
      <c r="B3333" s="44" t="s">
        <v>566</v>
      </c>
      <c r="C3333" s="43">
        <v>1</v>
      </c>
      <c r="D3333" s="32">
        <v>2019</v>
      </c>
      <c r="E3333" s="43">
        <v>1</v>
      </c>
      <c r="F3333" s="43">
        <v>5</v>
      </c>
      <c r="G3333" s="43" t="s">
        <v>275</v>
      </c>
      <c r="H3333" s="43">
        <v>1</v>
      </c>
      <c r="I3333" s="43">
        <v>2</v>
      </c>
      <c r="J3333" s="45">
        <v>0</v>
      </c>
      <c r="K3333" s="43" t="s">
        <v>275</v>
      </c>
      <c r="L3333" s="43" t="s">
        <v>275</v>
      </c>
      <c r="M3333" s="43" t="str">
        <f>IF(L3333="NA","NA",2)</f>
        <v>NA</v>
      </c>
      <c r="N3333" s="43" t="s">
        <v>275</v>
      </c>
    </row>
    <row r="3334" spans="1:14" s="43" customFormat="1" x14ac:dyDescent="0.35">
      <c r="A3334" s="43" t="s">
        <v>649</v>
      </c>
      <c r="B3334" s="44" t="s">
        <v>409</v>
      </c>
      <c r="C3334" s="43">
        <v>2</v>
      </c>
      <c r="D3334" s="32">
        <v>2019</v>
      </c>
      <c r="E3334" s="43" t="s">
        <v>275</v>
      </c>
      <c r="F3334" s="43" t="s">
        <v>275</v>
      </c>
      <c r="G3334" s="43" t="s">
        <v>275</v>
      </c>
      <c r="H3334" s="43" t="s">
        <v>275</v>
      </c>
      <c r="I3334" s="43" t="s">
        <v>275</v>
      </c>
      <c r="J3334" s="45" t="s">
        <v>275</v>
      </c>
      <c r="K3334" s="43">
        <v>7</v>
      </c>
      <c r="L3334" s="43" t="s">
        <v>275</v>
      </c>
      <c r="M3334" s="43" t="str">
        <f>IF(L3334="NA","NA",2)</f>
        <v>NA</v>
      </c>
      <c r="N3334" s="43" t="s">
        <v>275</v>
      </c>
    </row>
    <row r="3335" spans="1:14" s="43" customFormat="1" x14ac:dyDescent="0.35">
      <c r="A3335" s="43" t="s">
        <v>1131</v>
      </c>
      <c r="B3335" s="43" t="s">
        <v>1095</v>
      </c>
      <c r="C3335" s="43">
        <v>1</v>
      </c>
      <c r="D3335" s="43">
        <v>2017</v>
      </c>
      <c r="E3335" s="43">
        <v>2</v>
      </c>
      <c r="F3335" s="43">
        <v>2</v>
      </c>
      <c r="G3335" s="43" t="str">
        <f>IF(F3335=1,"CODIEREN!","NA")</f>
        <v>NA</v>
      </c>
      <c r="H3335" s="43">
        <v>1</v>
      </c>
      <c r="I3335" s="43">
        <v>2</v>
      </c>
      <c r="J3335" s="45">
        <v>20000</v>
      </c>
      <c r="K3335" s="43" t="str">
        <f>IF(OR(C3335=1,C3335=3),"NA","Codieren!")</f>
        <v>NA</v>
      </c>
      <c r="L3335" s="43" t="str">
        <f>IF(OR(C3335=1,C3335=2),"NA","Codieren!")</f>
        <v>NA</v>
      </c>
      <c r="M3335" s="43" t="str">
        <f>IF(L3335="NA","NA","Codieren!")</f>
        <v>NA</v>
      </c>
      <c r="N3335" s="43" t="str">
        <f>IF(OR(M3335="NA",M3335=2),"NA","Codieren!")</f>
        <v>NA</v>
      </c>
    </row>
    <row r="3336" spans="1:14" s="43" customFormat="1" x14ac:dyDescent="0.35">
      <c r="A3336" s="43" t="s">
        <v>1131</v>
      </c>
      <c r="B3336" s="43" t="s">
        <v>56</v>
      </c>
      <c r="C3336" s="43">
        <v>2</v>
      </c>
      <c r="D3336" s="43">
        <v>2017</v>
      </c>
      <c r="E3336" s="43" t="str">
        <f>IF(OR(C3336=2,C3336=3),"NA","Codieren!")</f>
        <v>NA</v>
      </c>
      <c r="F3336" s="43" t="str">
        <f>IF(OR(C3336=2,C3336=3),"NA","Codieren!")</f>
        <v>NA</v>
      </c>
      <c r="G3336" s="43" t="str">
        <f>IF(F3336=1,"CODIEREN!","NA")</f>
        <v>NA</v>
      </c>
      <c r="H3336" s="43" t="str">
        <f>IF(OR(C3336=2,C3336=3),"NA","Codieren!")</f>
        <v>NA</v>
      </c>
      <c r="I3336" s="43" t="str">
        <f>IF(OR(C3336=2,C3336=3),"NA","Codieren!")</f>
        <v>NA</v>
      </c>
      <c r="J3336" s="45" t="str">
        <f>IF(OR(C3336=2,C3336=3),"NA","Codieren!")</f>
        <v>NA</v>
      </c>
      <c r="K3336" s="43">
        <v>15</v>
      </c>
      <c r="L3336" s="43" t="str">
        <f>IF(OR(C3336=1,C3336=2),"NA","Codieren!")</f>
        <v>NA</v>
      </c>
      <c r="M3336" s="43" t="str">
        <f>IF(L3336="NA","NA","Codieren!")</f>
        <v>NA</v>
      </c>
      <c r="N3336" s="43" t="str">
        <f>IF(OR(M3336="NA",M3336=2),"NA","Codieren!")</f>
        <v>NA</v>
      </c>
    </row>
    <row r="3337" spans="1:14" s="43" customFormat="1" x14ac:dyDescent="0.35">
      <c r="A3337" s="43" t="s">
        <v>2008</v>
      </c>
      <c r="B3337" s="43" t="s">
        <v>1999</v>
      </c>
      <c r="C3337" s="43">
        <v>1</v>
      </c>
      <c r="D3337" s="43">
        <v>2015</v>
      </c>
      <c r="E3337" s="43">
        <v>2</v>
      </c>
      <c r="F3337" s="43">
        <v>2</v>
      </c>
      <c r="G3337" s="43" t="str">
        <f>IF(F3337=1,"CODIEREN!","NA")</f>
        <v>NA</v>
      </c>
      <c r="H3337" s="43">
        <v>1</v>
      </c>
      <c r="I3337" s="43">
        <v>2</v>
      </c>
      <c r="J3337" s="45">
        <v>0</v>
      </c>
      <c r="K3337" s="43" t="str">
        <f>IF(OR(C3337=1,C3337=3),"NA","Codieren!")</f>
        <v>NA</v>
      </c>
      <c r="L3337" s="43" t="str">
        <f>IF(OR(C3337=1,C3337=2),"NA","Codieren!")</f>
        <v>NA</v>
      </c>
      <c r="M3337" s="43" t="str">
        <f>IF(L3337="NA","NA","Codieren!")</f>
        <v>NA</v>
      </c>
      <c r="N3337" s="43" t="str">
        <f>IF(OR(M3337="NA",M3337=2),"NA","Codieren!")</f>
        <v>NA</v>
      </c>
    </row>
    <row r="3338" spans="1:14" s="43" customFormat="1" x14ac:dyDescent="0.35">
      <c r="A3338" s="43" t="s">
        <v>2008</v>
      </c>
      <c r="B3338" s="44" t="s">
        <v>2055</v>
      </c>
      <c r="C3338" s="43">
        <v>2</v>
      </c>
      <c r="D3338" s="43">
        <v>2015</v>
      </c>
      <c r="E3338" s="43" t="str">
        <f>IF(OR(C3338=2,C3338=3),"NA","Codieren!")</f>
        <v>NA</v>
      </c>
      <c r="F3338" s="43" t="str">
        <f>IF(OR(C3338=2,C3338=3),"NA","Codieren!")</f>
        <v>NA</v>
      </c>
      <c r="G3338" s="43" t="str">
        <f>IF(F3338=1,"CODIEREN!","NA")</f>
        <v>NA</v>
      </c>
      <c r="H3338" s="43" t="str">
        <f>IF(OR(C3338=2,C3338=3),"NA","Codieren!")</f>
        <v>NA</v>
      </c>
      <c r="I3338" s="43" t="str">
        <f>IF(OR(C3338=2,C3338=3),"NA","Codieren!")</f>
        <v>NA</v>
      </c>
      <c r="J3338" s="45" t="str">
        <f>IF(OR(C3338=2,C3338=3),"NA","Codieren!")</f>
        <v>NA</v>
      </c>
      <c r="K3338" s="43" t="s">
        <v>275</v>
      </c>
      <c r="L3338" s="43" t="str">
        <f>IF(OR(C3338=1,C3338=2),"NA","Codieren!")</f>
        <v>NA</v>
      </c>
      <c r="M3338" s="43" t="str">
        <f>IF(L3338="NA","NA","Codieren!")</f>
        <v>NA</v>
      </c>
      <c r="N3338" s="43" t="str">
        <f>IF(OR(M3338="NA",M3338=2),"NA","Codieren!")</f>
        <v>NA</v>
      </c>
    </row>
    <row r="3339" spans="1:14" s="43" customFormat="1" x14ac:dyDescent="0.35">
      <c r="A3339" s="43" t="s">
        <v>475</v>
      </c>
      <c r="B3339" s="44" t="s">
        <v>359</v>
      </c>
      <c r="C3339" s="44">
        <v>1</v>
      </c>
      <c r="D3339" s="44">
        <v>2017</v>
      </c>
      <c r="E3339" s="43">
        <v>2</v>
      </c>
      <c r="F3339" s="43">
        <v>1</v>
      </c>
      <c r="G3339" s="43">
        <v>1</v>
      </c>
      <c r="H3339" s="43">
        <v>1</v>
      </c>
      <c r="I3339" s="43">
        <v>2</v>
      </c>
      <c r="J3339" s="45">
        <v>0</v>
      </c>
      <c r="K3339" s="43" t="s">
        <v>275</v>
      </c>
      <c r="L3339" s="43" t="s">
        <v>275</v>
      </c>
      <c r="M3339" s="43" t="str">
        <f>IF(L3339="NA","NA",2)</f>
        <v>NA</v>
      </c>
      <c r="N3339" s="43" t="s">
        <v>275</v>
      </c>
    </row>
    <row r="3340" spans="1:14" s="43" customFormat="1" x14ac:dyDescent="0.35">
      <c r="A3340" s="43" t="s">
        <v>475</v>
      </c>
      <c r="B3340" s="44" t="s">
        <v>107</v>
      </c>
      <c r="C3340" s="44">
        <v>2</v>
      </c>
      <c r="D3340" s="44">
        <v>2017</v>
      </c>
      <c r="E3340" s="43" t="s">
        <v>275</v>
      </c>
      <c r="F3340" s="43" t="s">
        <v>275</v>
      </c>
      <c r="G3340" s="43" t="s">
        <v>275</v>
      </c>
      <c r="H3340" s="43" t="s">
        <v>275</v>
      </c>
      <c r="I3340" s="43" t="s">
        <v>275</v>
      </c>
      <c r="J3340" s="45" t="s">
        <v>275</v>
      </c>
      <c r="K3340" s="43">
        <v>2</v>
      </c>
      <c r="L3340" s="43" t="s">
        <v>275</v>
      </c>
      <c r="M3340" s="43" t="str">
        <f>IF(L3340="NA","NA",2)</f>
        <v>NA</v>
      </c>
      <c r="N3340" s="43" t="s">
        <v>275</v>
      </c>
    </row>
    <row r="3341" spans="1:14" s="43" customFormat="1" x14ac:dyDescent="0.35">
      <c r="A3341" s="43" t="s">
        <v>475</v>
      </c>
      <c r="B3341" s="44" t="s">
        <v>566</v>
      </c>
      <c r="C3341" s="43">
        <v>1</v>
      </c>
      <c r="D3341" s="32">
        <v>2016</v>
      </c>
      <c r="E3341" s="43">
        <v>2</v>
      </c>
      <c r="F3341" s="43">
        <v>2</v>
      </c>
      <c r="G3341" s="43" t="str">
        <f>IF(F3341=1,"CODIEREN!","NA")</f>
        <v>NA</v>
      </c>
      <c r="H3341" s="43">
        <v>1</v>
      </c>
      <c r="I3341" s="43">
        <v>2</v>
      </c>
      <c r="J3341" s="45">
        <v>0</v>
      </c>
      <c r="K3341" s="43" t="s">
        <v>275</v>
      </c>
      <c r="L3341" s="43" t="str">
        <f>IF(OR(C3341=1,C3341=2),"NA","Codieren!")</f>
        <v>NA</v>
      </c>
      <c r="M3341" s="43" t="str">
        <f>IF(L3341="NA","NA","Codieren!")</f>
        <v>NA</v>
      </c>
      <c r="N3341" s="43" t="str">
        <f>IF(OR(M3341="NA",M3341=2),"NA","Codieren!")</f>
        <v>NA</v>
      </c>
    </row>
    <row r="3342" spans="1:14" s="43" customFormat="1" x14ac:dyDescent="0.35">
      <c r="A3342" s="43" t="s">
        <v>475</v>
      </c>
      <c r="B3342" s="44" t="s">
        <v>107</v>
      </c>
      <c r="C3342" s="44">
        <v>2</v>
      </c>
      <c r="D3342" s="32">
        <v>2016</v>
      </c>
      <c r="E3342" s="43" t="s">
        <v>275</v>
      </c>
      <c r="F3342" s="43" t="s">
        <v>275</v>
      </c>
      <c r="G3342" s="43" t="s">
        <v>275</v>
      </c>
      <c r="H3342" s="43" t="s">
        <v>275</v>
      </c>
      <c r="I3342" s="43" t="s">
        <v>275</v>
      </c>
      <c r="J3342" s="45" t="s">
        <v>275</v>
      </c>
      <c r="K3342" s="43">
        <v>2</v>
      </c>
      <c r="L3342" s="43" t="s">
        <v>275</v>
      </c>
      <c r="M3342" s="43" t="str">
        <f>IF(L3342="NA","NA",2)</f>
        <v>NA</v>
      </c>
      <c r="N3342" s="43" t="s">
        <v>275</v>
      </c>
    </row>
    <row r="3343" spans="1:14" s="43" customFormat="1" x14ac:dyDescent="0.35">
      <c r="A3343" s="43" t="s">
        <v>475</v>
      </c>
      <c r="B3343" s="43" t="s">
        <v>940</v>
      </c>
      <c r="C3343" s="43">
        <v>1</v>
      </c>
      <c r="D3343" s="43">
        <v>2017</v>
      </c>
      <c r="E3343" s="43">
        <v>2</v>
      </c>
      <c r="F3343" s="43">
        <v>1</v>
      </c>
      <c r="G3343" s="43">
        <v>5</v>
      </c>
      <c r="H3343" s="43">
        <v>1</v>
      </c>
      <c r="I3343" s="43">
        <v>2</v>
      </c>
      <c r="J3343" s="45" t="s">
        <v>275</v>
      </c>
      <c r="K3343" s="43" t="str">
        <f>IF(OR(C3343=1,C3343=3),"NA","Codieren!")</f>
        <v>NA</v>
      </c>
      <c r="L3343" s="43" t="str">
        <f>IF(OR(C3343=1,C3343=2),"NA","Codieren!")</f>
        <v>NA</v>
      </c>
      <c r="M3343" s="43" t="str">
        <f>IF(L3343="NA","NA","Codieren!")</f>
        <v>NA</v>
      </c>
      <c r="N3343" s="43" t="str">
        <f>IF(OR(M3343="NA",M3343=2),"NA","Codieren!")</f>
        <v>NA</v>
      </c>
    </row>
    <row r="3344" spans="1:14" s="43" customFormat="1" x14ac:dyDescent="0.35">
      <c r="A3344" s="43" t="s">
        <v>475</v>
      </c>
      <c r="B3344" s="43" t="s">
        <v>3698</v>
      </c>
      <c r="C3344" s="43">
        <v>3</v>
      </c>
      <c r="D3344" s="43">
        <v>2018</v>
      </c>
      <c r="E3344" s="43" t="str">
        <f>IF(OR(C3344=2,C3344=3),"NA","Codieren!")</f>
        <v>NA</v>
      </c>
      <c r="F3344" s="43" t="str">
        <f>IF(OR(C3344=2,C3344=3),"NA","Codieren!")</f>
        <v>NA</v>
      </c>
      <c r="G3344" s="43" t="str">
        <f>IF(F3344=1,"CODIEREN!","NA")</f>
        <v>NA</v>
      </c>
      <c r="H3344" s="43" t="str">
        <f>IF(OR(C3344=2,C3344=3),"NA","Codieren!")</f>
        <v>NA</v>
      </c>
      <c r="I3344" s="43" t="str">
        <f>IF(OR(C3344=2,C3344=3),"NA","Codieren!")</f>
        <v>NA</v>
      </c>
      <c r="J3344" s="45" t="str">
        <f>IF(OR(C3344=2,C3344=3),"NA","Codieren!")</f>
        <v>NA</v>
      </c>
      <c r="K3344" s="43" t="s">
        <v>275</v>
      </c>
      <c r="L3344" s="43">
        <v>2</v>
      </c>
      <c r="M3344" s="43">
        <v>2</v>
      </c>
      <c r="N3344" s="43" t="str">
        <f>IF(OR(M3344="NA",M3344=2),"NA","Codieren!")</f>
        <v>NA</v>
      </c>
    </row>
    <row r="3345" spans="1:14" s="43" customFormat="1" x14ac:dyDescent="0.35">
      <c r="A3345" s="43" t="s">
        <v>475</v>
      </c>
      <c r="B3345" s="43" t="s">
        <v>107</v>
      </c>
      <c r="C3345" s="43">
        <v>2</v>
      </c>
      <c r="D3345" s="43">
        <v>2018</v>
      </c>
      <c r="E3345" s="43" t="str">
        <f>IF(OR(C3345=2,C3345=3),"NA","Codieren!")</f>
        <v>NA</v>
      </c>
      <c r="F3345" s="43" t="str">
        <f>IF(OR(C3345=2,C3345=3),"NA","Codieren!")</f>
        <v>NA</v>
      </c>
      <c r="G3345" s="43" t="str">
        <f>IF(F3345=1,"CODIEREN!","NA")</f>
        <v>NA</v>
      </c>
      <c r="H3345" s="43" t="str">
        <f>IF(OR(C3345=2,C3345=3),"NA","Codieren!")</f>
        <v>NA</v>
      </c>
      <c r="I3345" s="43" t="str">
        <f>IF(OR(C3345=2,C3345=3),"NA","Codieren!")</f>
        <v>NA</v>
      </c>
      <c r="J3345" s="45" t="str">
        <f>IF(OR(C3345=2,C3345=3),"NA","Codieren!")</f>
        <v>NA</v>
      </c>
      <c r="K3345" s="43">
        <v>2</v>
      </c>
      <c r="L3345" s="43" t="str">
        <f>IF(OR(C3345=1,C3345=2),"NA","Codieren!")</f>
        <v>NA</v>
      </c>
      <c r="M3345" s="43" t="str">
        <f>IF(L3345="NA","NA","Codieren!")</f>
        <v>NA</v>
      </c>
      <c r="N3345" s="43" t="str">
        <f>IF(OR(M3345="NA",M3345=2),"NA","Codieren!")</f>
        <v>NA</v>
      </c>
    </row>
    <row r="3346" spans="1:14" s="43" customFormat="1" x14ac:dyDescent="0.35">
      <c r="A3346" s="43" t="s">
        <v>475</v>
      </c>
      <c r="B3346" s="43" t="s">
        <v>3698</v>
      </c>
      <c r="C3346" s="43">
        <v>1</v>
      </c>
      <c r="D3346" s="43">
        <v>2017</v>
      </c>
      <c r="E3346" s="43">
        <v>2</v>
      </c>
      <c r="F3346" s="43">
        <v>5</v>
      </c>
      <c r="G3346" s="43" t="str">
        <f>IF(F3346=1,"CODIEREN!","NA")</f>
        <v>NA</v>
      </c>
      <c r="H3346" s="43">
        <v>1</v>
      </c>
      <c r="I3346" s="43">
        <v>2</v>
      </c>
      <c r="J3346" s="45">
        <v>0</v>
      </c>
      <c r="K3346" s="43" t="s">
        <v>275</v>
      </c>
      <c r="L3346" s="43" t="str">
        <f>IF(OR(C3346=1,C3346=2),"NA","Codieren!")</f>
        <v>NA</v>
      </c>
      <c r="M3346" s="43" t="str">
        <f>IF(L3346="NA","NA","Codieren!")</f>
        <v>NA</v>
      </c>
      <c r="N3346" s="43" t="str">
        <f>IF(OR(M3346="NA",M3346=2),"NA","Codieren!")</f>
        <v>NA</v>
      </c>
    </row>
    <row r="3347" spans="1:14" s="43" customFormat="1" x14ac:dyDescent="0.35">
      <c r="A3347" s="43" t="s">
        <v>3963</v>
      </c>
      <c r="B3347" s="43" t="s">
        <v>3698</v>
      </c>
      <c r="C3347" s="43">
        <v>3</v>
      </c>
      <c r="D3347" s="43">
        <v>2017</v>
      </c>
      <c r="E3347" s="43" t="str">
        <f>IF(OR(C3347=2,C3347=3),"NA","Codieren!")</f>
        <v>NA</v>
      </c>
      <c r="F3347" s="43" t="str">
        <f>IF(OR(C3347=2,C3347=3),"NA","Codieren!")</f>
        <v>NA</v>
      </c>
      <c r="G3347" s="43" t="str">
        <f>IF(F3347=1,"CODIEREN!","NA")</f>
        <v>NA</v>
      </c>
      <c r="H3347" s="43" t="str">
        <f>IF(OR(C3347=2,C3347=3),"NA","Codieren!")</f>
        <v>NA</v>
      </c>
      <c r="I3347" s="43" t="str">
        <f>IF(OR(C3347=2,C3347=3),"NA","Codieren!")</f>
        <v>NA</v>
      </c>
      <c r="J3347" s="45" t="str">
        <f>IF(OR(C3347=2,C3347=3),"NA","Codieren!")</f>
        <v>NA</v>
      </c>
      <c r="K3347" s="43" t="s">
        <v>275</v>
      </c>
      <c r="L3347" s="43">
        <v>2</v>
      </c>
      <c r="M3347" s="43">
        <v>2</v>
      </c>
      <c r="N3347" s="43" t="str">
        <f>IF(OR(M3347="NA",M3347=2),"NA","Codieren!")</f>
        <v>NA</v>
      </c>
    </row>
    <row r="3348" spans="1:14" x14ac:dyDescent="0.35">
      <c r="A3348" s="43" t="s">
        <v>3963</v>
      </c>
      <c r="B3348" s="43" t="s">
        <v>3804</v>
      </c>
      <c r="C3348">
        <v>2</v>
      </c>
      <c r="D3348" s="43">
        <v>2017</v>
      </c>
      <c r="E3348" s="43" t="str">
        <f>IF(OR(C3348=2,C3348=3),"NA","Codieren!")</f>
        <v>NA</v>
      </c>
      <c r="F3348" s="43" t="str">
        <f>IF(OR(C3348=2,C3348=3),"NA","Codieren!")</f>
        <v>NA</v>
      </c>
      <c r="G3348" s="43" t="str">
        <f>IF(F3348=1,"CODIEREN!","NA")</f>
        <v>NA</v>
      </c>
      <c r="H3348" s="43" t="str">
        <f>IF(OR(C3348=2,C3348=3),"NA","Codieren!")</f>
        <v>NA</v>
      </c>
      <c r="I3348" s="43" t="str">
        <f>IF(OR(C3348=2,C3348=3),"NA","Codieren!")</f>
        <v>NA</v>
      </c>
      <c r="J3348" s="45" t="str">
        <f>IF(OR(C3348=2,C3348=3),"NA","Codieren!")</f>
        <v>NA</v>
      </c>
      <c r="K3348" s="43">
        <v>7</v>
      </c>
      <c r="L3348" s="43" t="str">
        <f>IF(OR(C3348=1,C3348=2),"NA","Codieren!")</f>
        <v>NA</v>
      </c>
      <c r="M3348" s="43" t="str">
        <f>IF(L3348="NA","NA","Codieren!")</f>
        <v>NA</v>
      </c>
      <c r="N3348" s="43" t="str">
        <f>IF(OR(M3348="NA",M3348=2),"NA","Codieren!")</f>
        <v>NA</v>
      </c>
    </row>
    <row r="3349" spans="1:14" s="43" customFormat="1" x14ac:dyDescent="0.35">
      <c r="A3349" s="43" t="s">
        <v>3963</v>
      </c>
      <c r="B3349" s="43" t="s">
        <v>3698</v>
      </c>
      <c r="C3349" s="43">
        <v>3</v>
      </c>
      <c r="D3349" s="43">
        <v>2016</v>
      </c>
      <c r="E3349" s="43" t="str">
        <f>IF(OR(C3349=2,C3349=3),"NA","Codieren!")</f>
        <v>NA</v>
      </c>
      <c r="F3349" s="43" t="str">
        <f>IF(OR(C3349=2,C3349=3),"NA","Codieren!")</f>
        <v>NA</v>
      </c>
      <c r="G3349" s="43" t="str">
        <f>IF(F3349=1,"CODIEREN!","NA")</f>
        <v>NA</v>
      </c>
      <c r="H3349" s="43" t="str">
        <f>IF(OR(C3349=2,C3349=3),"NA","Codieren!")</f>
        <v>NA</v>
      </c>
      <c r="I3349" s="43" t="str">
        <f>IF(OR(C3349=2,C3349=3),"NA","Codieren!")</f>
        <v>NA</v>
      </c>
      <c r="J3349" s="45" t="str">
        <f>IF(OR(C3349=2,C3349=3),"NA","Codieren!")</f>
        <v>NA</v>
      </c>
      <c r="K3349" s="43" t="s">
        <v>275</v>
      </c>
      <c r="L3349" s="43">
        <v>2</v>
      </c>
      <c r="M3349" s="43">
        <v>2</v>
      </c>
      <c r="N3349" s="43" t="str">
        <f>IF(OR(M3349="NA",M3349=2),"NA","Codieren!")</f>
        <v>NA</v>
      </c>
    </row>
    <row r="3350" spans="1:14" s="43" customFormat="1" x14ac:dyDescent="0.35">
      <c r="A3350" s="43" t="s">
        <v>3963</v>
      </c>
      <c r="B3350" s="43" t="s">
        <v>3804</v>
      </c>
      <c r="C3350" s="43">
        <v>2</v>
      </c>
      <c r="D3350" s="43">
        <v>2016</v>
      </c>
      <c r="E3350" s="43" t="str">
        <f>IF(OR(C3350=2,C3350=3),"NA","Codieren!")</f>
        <v>NA</v>
      </c>
      <c r="F3350" s="43" t="str">
        <f>IF(OR(C3350=2,C3350=3),"NA","Codieren!")</f>
        <v>NA</v>
      </c>
      <c r="G3350" s="43" t="str">
        <f>IF(F3350=1,"CODIEREN!","NA")</f>
        <v>NA</v>
      </c>
      <c r="H3350" s="43" t="str">
        <f>IF(OR(C3350=2,C3350=3),"NA","Codieren!")</f>
        <v>NA</v>
      </c>
      <c r="I3350" s="43" t="str">
        <f>IF(OR(C3350=2,C3350=3),"NA","Codieren!")</f>
        <v>NA</v>
      </c>
      <c r="J3350" s="45" t="str">
        <f>IF(OR(C3350=2,C3350=3),"NA","Codieren!")</f>
        <v>NA</v>
      </c>
      <c r="K3350" s="43">
        <v>7</v>
      </c>
      <c r="L3350" s="43" t="str">
        <f>IF(OR(C3350=1,C3350=2),"NA","Codieren!")</f>
        <v>NA</v>
      </c>
      <c r="M3350" s="43" t="str">
        <f>IF(L3350="NA","NA","Codieren!")</f>
        <v>NA</v>
      </c>
      <c r="N3350" s="43" t="str">
        <f>IF(OR(M3350="NA",M3350=2),"NA","Codieren!")</f>
        <v>NA</v>
      </c>
    </row>
    <row r="3351" spans="1:14" s="43" customFormat="1" x14ac:dyDescent="0.35">
      <c r="A3351" s="43" t="s">
        <v>3963</v>
      </c>
      <c r="B3351" s="43" t="s">
        <v>3698</v>
      </c>
      <c r="C3351" s="43">
        <v>3</v>
      </c>
      <c r="D3351" s="43">
        <v>2015</v>
      </c>
      <c r="E3351" s="43" t="s">
        <v>275</v>
      </c>
      <c r="F3351" s="43" t="s">
        <v>275</v>
      </c>
      <c r="G3351" s="43" t="s">
        <v>275</v>
      </c>
      <c r="H3351" s="43" t="s">
        <v>275</v>
      </c>
      <c r="I3351" s="43" t="s">
        <v>275</v>
      </c>
      <c r="J3351" s="45" t="s">
        <v>275</v>
      </c>
      <c r="K3351" s="43" t="s">
        <v>275</v>
      </c>
      <c r="L3351" s="43">
        <v>2</v>
      </c>
      <c r="M3351" s="43">
        <v>2</v>
      </c>
      <c r="N3351" s="43" t="str">
        <f>IF(OR(M3351="NA",M3351=2),"NA","Codieren!")</f>
        <v>NA</v>
      </c>
    </row>
    <row r="3352" spans="1:14" s="43" customFormat="1" x14ac:dyDescent="0.35">
      <c r="A3352" s="43" t="s">
        <v>3963</v>
      </c>
      <c r="B3352" s="43" t="s">
        <v>3804</v>
      </c>
      <c r="C3352" s="43">
        <v>2</v>
      </c>
      <c r="D3352" s="43">
        <v>2015</v>
      </c>
      <c r="E3352" s="43" t="s">
        <v>275</v>
      </c>
      <c r="F3352" s="43" t="s">
        <v>275</v>
      </c>
      <c r="G3352" s="43" t="s">
        <v>275</v>
      </c>
      <c r="H3352" s="43" t="s">
        <v>275</v>
      </c>
      <c r="I3352" s="43" t="s">
        <v>275</v>
      </c>
      <c r="J3352" s="45" t="s">
        <v>275</v>
      </c>
      <c r="K3352" s="43">
        <v>7</v>
      </c>
      <c r="L3352" s="43" t="s">
        <v>275</v>
      </c>
      <c r="M3352" s="43" t="s">
        <v>275</v>
      </c>
      <c r="N3352" s="43" t="str">
        <f>IF(OR(M3352="NA",M3352=2),"NA","Codieren!")</f>
        <v>NA</v>
      </c>
    </row>
    <row r="3353" spans="1:14" s="43" customFormat="1" x14ac:dyDescent="0.35">
      <c r="A3353" s="43" t="s">
        <v>3411</v>
      </c>
      <c r="B3353" s="46" t="s">
        <v>3349</v>
      </c>
      <c r="C3353" s="43">
        <v>1</v>
      </c>
      <c r="D3353" s="43">
        <v>2019</v>
      </c>
      <c r="E3353" s="43">
        <v>1</v>
      </c>
      <c r="F3353" s="43">
        <v>4</v>
      </c>
      <c r="G3353" s="43" t="str">
        <f>IF(F3353=1,"CODIEREN!","NA")</f>
        <v>NA</v>
      </c>
      <c r="H3353" s="43">
        <v>1</v>
      </c>
      <c r="I3353" s="43">
        <v>2</v>
      </c>
      <c r="J3353" s="45">
        <v>5000</v>
      </c>
      <c r="K3353" s="43" t="str">
        <f>IF(OR(C3353=1,C3353=3),"NA","Codieren!")</f>
        <v>NA</v>
      </c>
      <c r="L3353" s="43" t="str">
        <f>IF(OR(C3353=1,C3353=2),"NA","Codieren!")</f>
        <v>NA</v>
      </c>
      <c r="M3353" s="43" t="str">
        <f>IF(L3353="NA","NA","Codieren!")</f>
        <v>NA</v>
      </c>
      <c r="N3353" s="43" t="str">
        <f>IF(OR(M3353="NA",M3353=2),"NA","Codieren!")</f>
        <v>NA</v>
      </c>
    </row>
    <row r="3354" spans="1:14" s="43" customFormat="1" x14ac:dyDescent="0.35">
      <c r="A3354" s="43" t="s">
        <v>3411</v>
      </c>
      <c r="B3354" s="46" t="s">
        <v>111</v>
      </c>
      <c r="C3354" s="43">
        <v>2</v>
      </c>
      <c r="D3354" s="43">
        <v>2019</v>
      </c>
      <c r="E3354" s="43" t="str">
        <f>IF(OR(C3354=2,C3354=3),"NA","Codieren!")</f>
        <v>NA</v>
      </c>
      <c r="F3354" s="43" t="str">
        <f>IF(OR(C3354=2,C3354=3),"NA","Codieren!")</f>
        <v>NA</v>
      </c>
      <c r="G3354" s="43" t="str">
        <f>IF(F3354=1,"CODIEREN!","NA")</f>
        <v>NA</v>
      </c>
      <c r="H3354" s="43" t="str">
        <f>IF(OR(C3354=2,C3354=3),"NA","Codieren!")</f>
        <v>NA</v>
      </c>
      <c r="I3354" s="43" t="str">
        <f>IF(OR(C3354=2,C3354=3),"NA","Codieren!")</f>
        <v>NA</v>
      </c>
      <c r="J3354" s="45" t="str">
        <f>IF(OR(C3354=2,C3354=3),"NA","Codieren!")</f>
        <v>NA</v>
      </c>
      <c r="K3354" s="43" t="s">
        <v>275</v>
      </c>
      <c r="L3354" s="43" t="str">
        <f>IF(OR(C3354=1,C3354=2),"NA","Codieren!")</f>
        <v>NA</v>
      </c>
      <c r="M3354" s="43" t="str">
        <f>IF(L3354="NA","NA","Codieren!")</f>
        <v>NA</v>
      </c>
      <c r="N3354" s="43" t="str">
        <f>IF(OR(M3354="NA",M3354=2),"NA","Codieren!")</f>
        <v>NA</v>
      </c>
    </row>
    <row r="3355" spans="1:14" s="43" customFormat="1" x14ac:dyDescent="0.35">
      <c r="A3355" s="43" t="s">
        <v>3411</v>
      </c>
      <c r="B3355" s="46" t="s">
        <v>3392</v>
      </c>
      <c r="C3355" s="43">
        <v>2</v>
      </c>
      <c r="D3355" s="43">
        <v>2019</v>
      </c>
      <c r="E3355" s="43" t="str">
        <f>IF(OR(C3355=2,C3355=3),"NA","Codieren!")</f>
        <v>NA</v>
      </c>
      <c r="F3355" s="43" t="str">
        <f>IF(OR(C3355=2,C3355=3),"NA","Codieren!")</f>
        <v>NA</v>
      </c>
      <c r="G3355" s="43" t="str">
        <f>IF(F3355=1,"CODIEREN!","NA")</f>
        <v>NA</v>
      </c>
      <c r="H3355" s="43" t="str">
        <f>IF(OR(C3355=2,C3355=3),"NA","Codieren!")</f>
        <v>NA</v>
      </c>
      <c r="I3355" s="43" t="str">
        <f>IF(OR(C3355=2,C3355=3),"NA","Codieren!")</f>
        <v>NA</v>
      </c>
      <c r="J3355" s="45" t="str">
        <f>IF(OR(C3355=2,C3355=3),"NA","Codieren!")</f>
        <v>NA</v>
      </c>
      <c r="K3355" s="43" t="s">
        <v>275</v>
      </c>
      <c r="L3355" s="43" t="str">
        <f>IF(OR(C3355=1,C3355=2),"NA","Codieren!")</f>
        <v>NA</v>
      </c>
      <c r="M3355" s="43" t="str">
        <f>IF(L3355="NA","NA","Codieren!")</f>
        <v>NA</v>
      </c>
      <c r="N3355" s="43" t="str">
        <f>IF(OR(M3355="NA",M3355=2),"NA","Codieren!")</f>
        <v>NA</v>
      </c>
    </row>
    <row r="3356" spans="1:14" s="43" customFormat="1" x14ac:dyDescent="0.35">
      <c r="A3356" s="43" t="s">
        <v>2045</v>
      </c>
      <c r="B3356" s="43" t="s">
        <v>1999</v>
      </c>
      <c r="C3356" s="43">
        <v>1</v>
      </c>
      <c r="D3356" s="43">
        <v>2015</v>
      </c>
      <c r="E3356" s="43">
        <v>2</v>
      </c>
      <c r="F3356" s="43">
        <v>2</v>
      </c>
      <c r="G3356" s="43" t="str">
        <f>IF(F3356=1,"CODIEREN!","NA")</f>
        <v>NA</v>
      </c>
      <c r="H3356" s="43">
        <v>1</v>
      </c>
      <c r="I3356" s="43">
        <v>2</v>
      </c>
      <c r="J3356" s="45">
        <v>0</v>
      </c>
      <c r="K3356" s="43" t="str">
        <f>IF(OR(C3356=1,C3356=3),"NA","Codieren!")</f>
        <v>NA</v>
      </c>
      <c r="L3356" s="43" t="str">
        <f>IF(OR(C3356=1,C3356=2),"NA","Codieren!")</f>
        <v>NA</v>
      </c>
      <c r="M3356" s="43" t="str">
        <f>IF(L3356="NA","NA","Codieren!")</f>
        <v>NA</v>
      </c>
      <c r="N3356" s="43" t="str">
        <f>IF(OR(M3356="NA",M3356=2),"NA","Codieren!")</f>
        <v>NA</v>
      </c>
    </row>
    <row r="3357" spans="1:14" s="43" customFormat="1" x14ac:dyDescent="0.35">
      <c r="A3357" s="43" t="s">
        <v>2045</v>
      </c>
      <c r="B3357" s="44" t="s">
        <v>1116</v>
      </c>
      <c r="C3357" s="43">
        <v>2</v>
      </c>
      <c r="D3357" s="43">
        <v>2015</v>
      </c>
      <c r="E3357" s="43" t="str">
        <f>IF(OR(C3357=2,C3357=3),"NA","Codieren!")</f>
        <v>NA</v>
      </c>
      <c r="F3357" s="43" t="str">
        <f>IF(OR(C3357=2,C3357=3),"NA","Codieren!")</f>
        <v>NA</v>
      </c>
      <c r="G3357" s="43" t="str">
        <f>IF(F3357=1,"CODIEREN!","NA")</f>
        <v>NA</v>
      </c>
      <c r="H3357" s="43" t="str">
        <f>IF(OR(C3357=2,C3357=3),"NA","Codieren!")</f>
        <v>NA</v>
      </c>
      <c r="I3357" s="43" t="str">
        <f>IF(OR(C3357=2,C3357=3),"NA","Codieren!")</f>
        <v>NA</v>
      </c>
      <c r="J3357" s="45" t="str">
        <f>IF(OR(C3357=2,C3357=3),"NA","Codieren!")</f>
        <v>NA</v>
      </c>
      <c r="K3357" s="43" t="s">
        <v>275</v>
      </c>
      <c r="L3357" s="43" t="str">
        <f>IF(OR(C3357=1,C3357=2),"NA","Codieren!")</f>
        <v>NA</v>
      </c>
      <c r="M3357" s="43" t="str">
        <f>IF(L3357="NA","NA","Codieren!")</f>
        <v>NA</v>
      </c>
      <c r="N3357" s="43" t="str">
        <f>IF(OR(M3357="NA",M3357=2),"NA","Codieren!")</f>
        <v>NA</v>
      </c>
    </row>
    <row r="3358" spans="1:14" x14ac:dyDescent="0.35">
      <c r="A3358" s="43" t="s">
        <v>3118</v>
      </c>
      <c r="B3358" s="43" t="s">
        <v>2957</v>
      </c>
      <c r="C3358">
        <v>1</v>
      </c>
      <c r="D3358" s="43">
        <v>2018</v>
      </c>
      <c r="E3358" s="43">
        <v>1</v>
      </c>
      <c r="F3358" s="43">
        <v>3</v>
      </c>
      <c r="G3358" s="43" t="str">
        <f>IF(F3358=1,"CODIEREN!","NA")</f>
        <v>NA</v>
      </c>
      <c r="H3358" s="43">
        <v>1</v>
      </c>
      <c r="I3358" s="43">
        <v>2</v>
      </c>
      <c r="J3358" s="45">
        <v>0</v>
      </c>
      <c r="K3358" s="43" t="str">
        <f>IF(OR(C3358=1,C3358=3),"NA","Codieren!")</f>
        <v>NA</v>
      </c>
      <c r="L3358" s="43" t="str">
        <f>IF(OR(C3358=1,C3358=2),"NA","Codieren!")</f>
        <v>NA</v>
      </c>
      <c r="M3358" s="43" t="str">
        <f>IF(L3358="NA","NA","Codieren!")</f>
        <v>NA</v>
      </c>
      <c r="N3358" s="43" t="str">
        <f>IF(OR(M3358="NA",M3358=2),"NA","Codieren!")</f>
        <v>NA</v>
      </c>
    </row>
    <row r="3359" spans="1:14" s="43" customFormat="1" x14ac:dyDescent="0.35">
      <c r="A3359" s="43" t="s">
        <v>3118</v>
      </c>
      <c r="B3359" s="43" t="s">
        <v>3127</v>
      </c>
      <c r="C3359" s="43">
        <v>2</v>
      </c>
      <c r="D3359" s="43">
        <v>2018</v>
      </c>
      <c r="E3359" s="43" t="str">
        <f>IF(OR(C3359=2,C3359=3),"NA","Codieren!")</f>
        <v>NA</v>
      </c>
      <c r="F3359" s="43" t="str">
        <f>IF(OR(C3359=2,C3359=3),"NA","Codieren!")</f>
        <v>NA</v>
      </c>
      <c r="G3359" s="43" t="str">
        <f>IF(F3359=1,"CODIEREN!","NA")</f>
        <v>NA</v>
      </c>
      <c r="H3359" s="43" t="str">
        <f>IF(OR(C3359=2,C3359=3),"NA","Codieren!")</f>
        <v>NA</v>
      </c>
      <c r="I3359" s="43" t="str">
        <f>IF(OR(C3359=2,C3359=3),"NA","Codieren!")</f>
        <v>NA</v>
      </c>
      <c r="J3359" s="45" t="str">
        <f>IF(OR(C3359=2,C3359=3),"NA","Codieren!")</f>
        <v>NA</v>
      </c>
      <c r="K3359" s="43">
        <v>11</v>
      </c>
      <c r="L3359" s="43" t="str">
        <f>IF(OR(C3359=1,C3359=2),"NA","Codieren!")</f>
        <v>NA</v>
      </c>
      <c r="M3359" s="43" t="str">
        <f>IF(L3359="NA","NA","Codieren!")</f>
        <v>NA</v>
      </c>
      <c r="N3359" s="43" t="str">
        <f>IF(OR(M3359="NA",M3359=2),"NA","Codieren!")</f>
        <v>NA</v>
      </c>
    </row>
    <row r="3360" spans="1:14" s="43" customFormat="1" x14ac:dyDescent="0.35">
      <c r="A3360" s="43" t="s">
        <v>332</v>
      </c>
      <c r="B3360" s="44" t="s">
        <v>9</v>
      </c>
      <c r="C3360" s="44">
        <v>1</v>
      </c>
      <c r="D3360" s="44">
        <v>2016</v>
      </c>
      <c r="E3360" s="43">
        <v>1</v>
      </c>
      <c r="F3360" s="43" t="s">
        <v>275</v>
      </c>
      <c r="G3360" s="43" t="s">
        <v>275</v>
      </c>
      <c r="H3360" s="43">
        <v>2</v>
      </c>
      <c r="I3360" s="43">
        <v>2</v>
      </c>
      <c r="J3360" s="45">
        <v>10000</v>
      </c>
      <c r="K3360" s="43" t="s">
        <v>275</v>
      </c>
      <c r="L3360" s="43" t="s">
        <v>275</v>
      </c>
      <c r="M3360" s="43" t="str">
        <f>IF(L3360="NA","NA",2)</f>
        <v>NA</v>
      </c>
      <c r="N3360" s="43" t="s">
        <v>275</v>
      </c>
    </row>
    <row r="3361" spans="1:14" x14ac:dyDescent="0.35">
      <c r="A3361" s="43" t="s">
        <v>332</v>
      </c>
      <c r="B3361" s="44" t="s">
        <v>335</v>
      </c>
      <c r="C3361" s="44">
        <v>2</v>
      </c>
      <c r="D3361" s="44">
        <v>2016</v>
      </c>
      <c r="E3361" s="43" t="s">
        <v>275</v>
      </c>
      <c r="F3361" s="43" t="s">
        <v>275</v>
      </c>
      <c r="G3361" s="43" t="s">
        <v>275</v>
      </c>
      <c r="H3361" s="43" t="s">
        <v>275</v>
      </c>
      <c r="I3361" s="43" t="s">
        <v>275</v>
      </c>
      <c r="J3361" s="45" t="s">
        <v>275</v>
      </c>
      <c r="K3361" s="43">
        <v>2</v>
      </c>
      <c r="L3361" s="43" t="s">
        <v>275</v>
      </c>
      <c r="M3361" s="43" t="str">
        <f>IF(L3361="NA","NA",2)</f>
        <v>NA</v>
      </c>
      <c r="N3361" s="43" t="s">
        <v>275</v>
      </c>
    </row>
    <row r="3362" spans="1:14" s="43" customFormat="1" x14ac:dyDescent="0.35">
      <c r="A3362" s="43" t="s">
        <v>332</v>
      </c>
      <c r="B3362" s="43" t="s">
        <v>3698</v>
      </c>
      <c r="C3362" s="43">
        <v>3</v>
      </c>
      <c r="D3362" s="43">
        <v>2018</v>
      </c>
      <c r="E3362" s="43" t="str">
        <f>IF(OR(C3362=2,C3362=3),"NA","Codieren!")</f>
        <v>NA</v>
      </c>
      <c r="F3362" s="43" t="str">
        <f>IF(OR(C3362=2,C3362=3),"NA","Codieren!")</f>
        <v>NA</v>
      </c>
      <c r="G3362" s="43" t="str">
        <f>IF(F3362=1,"CODIEREN!","NA")</f>
        <v>NA</v>
      </c>
      <c r="H3362" s="43" t="str">
        <f>IF(OR(C3362=2,C3362=3),"NA","Codieren!")</f>
        <v>NA</v>
      </c>
      <c r="I3362" s="43" t="str">
        <f>IF(OR(C3362=2,C3362=3),"NA","Codieren!")</f>
        <v>NA</v>
      </c>
      <c r="J3362" s="45" t="str">
        <f>IF(OR(C3362=2,C3362=3),"NA","Codieren!")</f>
        <v>NA</v>
      </c>
      <c r="K3362" s="43" t="s">
        <v>275</v>
      </c>
      <c r="L3362" s="43">
        <v>2</v>
      </c>
      <c r="M3362" s="43">
        <v>2</v>
      </c>
      <c r="N3362" s="43" t="str">
        <f>IF(OR(M3362="NA",M3362=2),"NA","Codieren!")</f>
        <v>NA</v>
      </c>
    </row>
    <row r="3363" spans="1:14" s="43" customFormat="1" x14ac:dyDescent="0.35">
      <c r="A3363" s="43" t="s">
        <v>332</v>
      </c>
      <c r="B3363" s="43" t="s">
        <v>335</v>
      </c>
      <c r="C3363" s="43">
        <v>2</v>
      </c>
      <c r="D3363" s="43">
        <v>2018</v>
      </c>
      <c r="E3363" s="43" t="str">
        <f>IF(OR(C3363=2,C3363=3),"NA","Codieren!")</f>
        <v>NA</v>
      </c>
      <c r="F3363" s="43" t="str">
        <f>IF(OR(C3363=2,C3363=3),"NA","Codieren!")</f>
        <v>NA</v>
      </c>
      <c r="G3363" s="43" t="str">
        <f>IF(F3363=1,"CODIEREN!","NA")</f>
        <v>NA</v>
      </c>
      <c r="H3363" s="43" t="str">
        <f>IF(OR(C3363=2,C3363=3),"NA","Codieren!")</f>
        <v>NA</v>
      </c>
      <c r="I3363" s="43" t="str">
        <f>IF(OR(C3363=2,C3363=3),"NA","Codieren!")</f>
        <v>NA</v>
      </c>
      <c r="J3363" s="45" t="str">
        <f>IF(OR(C3363=2,C3363=3),"NA","Codieren!")</f>
        <v>NA</v>
      </c>
      <c r="K3363" s="43">
        <v>1</v>
      </c>
      <c r="L3363" s="43" t="str">
        <f>IF(OR(C3363=1,C3363=2),"NA","Codieren!")</f>
        <v>NA</v>
      </c>
      <c r="M3363" s="43" t="str">
        <f>IF(L3363="NA","NA","Codieren!")</f>
        <v>NA</v>
      </c>
      <c r="N3363" s="43" t="str">
        <f>IF(OR(M3363="NA",M3363=2),"NA","Codieren!")</f>
        <v>NA</v>
      </c>
    </row>
    <row r="3364" spans="1:14" s="43" customFormat="1" x14ac:dyDescent="0.35">
      <c r="A3364" s="43" t="s">
        <v>332</v>
      </c>
      <c r="B3364" s="43" t="s">
        <v>3698</v>
      </c>
      <c r="C3364" s="43">
        <v>1</v>
      </c>
      <c r="D3364" s="43">
        <v>2017</v>
      </c>
      <c r="E3364" s="43">
        <v>1</v>
      </c>
      <c r="F3364" s="43">
        <v>5</v>
      </c>
      <c r="G3364" s="43" t="str">
        <f>IF(F3364=1,"CODIEREN!","NA")</f>
        <v>NA</v>
      </c>
      <c r="H3364" s="43">
        <v>1</v>
      </c>
      <c r="I3364" s="43">
        <v>2</v>
      </c>
      <c r="J3364" s="45">
        <v>0</v>
      </c>
      <c r="K3364" s="43" t="s">
        <v>275</v>
      </c>
      <c r="L3364" s="43" t="str">
        <f>IF(OR(C3364=1,C3364=2),"NA","Codieren!")</f>
        <v>NA</v>
      </c>
      <c r="M3364" s="43" t="str">
        <f>IF(L3364="NA","NA","Codieren!")</f>
        <v>NA</v>
      </c>
      <c r="N3364" s="43" t="str">
        <f>IF(OR(M3364="NA",M3364=2),"NA","Codieren!")</f>
        <v>NA</v>
      </c>
    </row>
    <row r="3365" spans="1:14" s="43" customFormat="1" x14ac:dyDescent="0.35">
      <c r="A3365" s="43" t="s">
        <v>332</v>
      </c>
      <c r="B3365" s="43" t="s">
        <v>335</v>
      </c>
      <c r="C3365" s="43">
        <v>2</v>
      </c>
      <c r="D3365" s="43">
        <v>2017</v>
      </c>
      <c r="E3365" s="43" t="str">
        <f>IF(OR(C3365=2,C3365=3),"NA","Codieren!")</f>
        <v>NA</v>
      </c>
      <c r="F3365" s="43" t="str">
        <f>IF(OR(C3365=2,C3365=3),"NA","Codieren!")</f>
        <v>NA</v>
      </c>
      <c r="G3365" s="43" t="str">
        <f>IF(F3365=1,"CODIEREN!","NA")</f>
        <v>NA</v>
      </c>
      <c r="H3365" s="43" t="str">
        <f>IF(OR(C3365=2,C3365=3),"NA","Codieren!")</f>
        <v>NA</v>
      </c>
      <c r="I3365" s="43" t="str">
        <f>IF(OR(C3365=2,C3365=3),"NA","Codieren!")</f>
        <v>NA</v>
      </c>
      <c r="J3365" s="45" t="str">
        <f>IF(OR(C3365=2,C3365=3),"NA","Codieren!")</f>
        <v>NA</v>
      </c>
      <c r="K3365" s="43">
        <v>2</v>
      </c>
      <c r="L3365" s="43" t="str">
        <f>IF(OR(C3365=1,C3365=2),"NA","Codieren!")</f>
        <v>NA</v>
      </c>
      <c r="M3365" s="43" t="str">
        <f>IF(L3365="NA","NA","Codieren!")</f>
        <v>NA</v>
      </c>
      <c r="N3365" s="43" t="str">
        <f>IF(OR(M3365="NA",M3365=2),"NA","Codieren!")</f>
        <v>NA</v>
      </c>
    </row>
    <row r="3366" spans="1:14" s="43" customFormat="1" x14ac:dyDescent="0.35">
      <c r="A3366" s="43" t="s">
        <v>332</v>
      </c>
      <c r="B3366" s="43" t="s">
        <v>3698</v>
      </c>
      <c r="C3366" s="43">
        <v>1</v>
      </c>
      <c r="D3366" s="43">
        <v>2016</v>
      </c>
      <c r="E3366" s="43">
        <v>1</v>
      </c>
      <c r="F3366" s="43">
        <v>5</v>
      </c>
      <c r="G3366" s="43" t="str">
        <f>IF(F3366=1,"CODIEREN!","NA")</f>
        <v>NA</v>
      </c>
      <c r="H3366" s="43">
        <v>3</v>
      </c>
      <c r="I3366" s="43">
        <v>2</v>
      </c>
      <c r="J3366" s="45">
        <v>0</v>
      </c>
      <c r="K3366" s="43" t="s">
        <v>275</v>
      </c>
      <c r="L3366" s="43" t="str">
        <f>IF(OR(C3366=1,C3366=2),"NA","Codieren!")</f>
        <v>NA</v>
      </c>
      <c r="M3366" s="43" t="str">
        <f>IF(L3366="NA","NA","Codieren!")</f>
        <v>NA</v>
      </c>
      <c r="N3366" s="43" t="str">
        <f>IF(OR(M3366="NA",M3366=2),"NA","Codieren!")</f>
        <v>NA</v>
      </c>
    </row>
    <row r="3367" spans="1:14" s="43" customFormat="1" x14ac:dyDescent="0.35">
      <c r="A3367" s="43" t="s">
        <v>2540</v>
      </c>
      <c r="B3367" s="43" t="s">
        <v>2434</v>
      </c>
      <c r="C3367" s="43">
        <v>3</v>
      </c>
      <c r="D3367" s="43">
        <v>2015</v>
      </c>
      <c r="E3367" s="43" t="s">
        <v>275</v>
      </c>
      <c r="F3367" s="43" t="s">
        <v>275</v>
      </c>
      <c r="G3367" s="43" t="s">
        <v>275</v>
      </c>
      <c r="H3367" s="43" t="s">
        <v>275</v>
      </c>
      <c r="I3367" s="43" t="s">
        <v>275</v>
      </c>
      <c r="J3367" s="45" t="s">
        <v>275</v>
      </c>
      <c r="K3367" s="43" t="s">
        <v>275</v>
      </c>
      <c r="L3367" s="43">
        <v>2</v>
      </c>
      <c r="M3367" s="43">
        <v>1</v>
      </c>
      <c r="N3367" s="43">
        <v>5</v>
      </c>
    </row>
    <row r="3368" spans="1:14" s="43" customFormat="1" x14ac:dyDescent="0.35">
      <c r="A3368" s="43" t="s">
        <v>2540</v>
      </c>
      <c r="B3368" s="43" t="s">
        <v>2548</v>
      </c>
      <c r="C3368" s="43">
        <v>2</v>
      </c>
      <c r="D3368" s="43">
        <v>2015</v>
      </c>
      <c r="E3368" s="43" t="str">
        <f>IF(OR(C3368=2,C3368=3),"NA","Codieren!")</f>
        <v>NA</v>
      </c>
      <c r="F3368" s="43" t="str">
        <f>IF(OR(C3368=2,C3368=3),"NA","Codieren!")</f>
        <v>NA</v>
      </c>
      <c r="G3368" s="43" t="str">
        <f>IF(F3368=1,"CODIEREN!","NA")</f>
        <v>NA</v>
      </c>
      <c r="H3368" s="43" t="str">
        <f>IF(OR(C3368=2,C3368=3),"NA","Codieren!")</f>
        <v>NA</v>
      </c>
      <c r="I3368" s="43" t="str">
        <f>IF(OR(C3368=2,C3368=3),"NA","Codieren!")</f>
        <v>NA</v>
      </c>
      <c r="J3368" s="45" t="str">
        <f>IF(OR(C3368=2,C3368=3),"NA","Codieren!")</f>
        <v>NA</v>
      </c>
      <c r="K3368" s="43">
        <v>1</v>
      </c>
      <c r="L3368" s="43" t="str">
        <f>IF(OR(C3368=1,C3368=2),"NA","Codieren!")</f>
        <v>NA</v>
      </c>
      <c r="M3368" s="43" t="str">
        <f>IF(L3368="NA","NA","Codieren!")</f>
        <v>NA</v>
      </c>
      <c r="N3368" s="43" t="str">
        <f>IF(OR(M3368="NA",M3368=2),"NA","Codieren!")</f>
        <v>NA</v>
      </c>
    </row>
    <row r="3369" spans="1:14" s="43" customFormat="1" x14ac:dyDescent="0.35">
      <c r="A3369" s="43" t="s">
        <v>2540</v>
      </c>
      <c r="B3369" s="43" t="s">
        <v>2434</v>
      </c>
      <c r="C3369" s="43">
        <v>3</v>
      </c>
      <c r="D3369" s="43">
        <v>2016</v>
      </c>
      <c r="E3369" s="43" t="s">
        <v>275</v>
      </c>
      <c r="F3369" s="43" t="s">
        <v>275</v>
      </c>
      <c r="G3369" s="43" t="s">
        <v>275</v>
      </c>
      <c r="H3369" s="43" t="s">
        <v>275</v>
      </c>
      <c r="I3369" s="43" t="s">
        <v>275</v>
      </c>
      <c r="J3369" s="45" t="s">
        <v>275</v>
      </c>
      <c r="K3369" s="43" t="s">
        <v>275</v>
      </c>
      <c r="L3369" s="43">
        <v>2</v>
      </c>
      <c r="M3369" s="43">
        <v>1</v>
      </c>
      <c r="N3369" s="43">
        <v>5</v>
      </c>
    </row>
    <row r="3370" spans="1:14" s="43" customFormat="1" x14ac:dyDescent="0.35">
      <c r="A3370" s="43" t="s">
        <v>2540</v>
      </c>
      <c r="B3370" s="43" t="s">
        <v>2548</v>
      </c>
      <c r="C3370" s="43">
        <v>2</v>
      </c>
      <c r="D3370" s="43">
        <v>2016</v>
      </c>
      <c r="E3370" s="43" t="s">
        <v>275</v>
      </c>
      <c r="F3370" s="43" t="s">
        <v>275</v>
      </c>
      <c r="G3370" s="43" t="s">
        <v>275</v>
      </c>
      <c r="H3370" s="43" t="s">
        <v>275</v>
      </c>
      <c r="I3370" s="43" t="s">
        <v>275</v>
      </c>
      <c r="J3370" s="45" t="s">
        <v>275</v>
      </c>
      <c r="K3370" s="43">
        <v>1</v>
      </c>
      <c r="L3370" s="43" t="s">
        <v>275</v>
      </c>
      <c r="M3370" s="43" t="s">
        <v>275</v>
      </c>
      <c r="N3370" s="43" t="s">
        <v>275</v>
      </c>
    </row>
    <row r="3371" spans="1:14" s="43" customFormat="1" x14ac:dyDescent="0.35">
      <c r="A3371" s="43" t="s">
        <v>2540</v>
      </c>
      <c r="B3371" s="43" t="s">
        <v>2434</v>
      </c>
      <c r="C3371" s="43">
        <v>3</v>
      </c>
      <c r="D3371" s="43">
        <v>2017</v>
      </c>
      <c r="E3371" s="43" t="s">
        <v>275</v>
      </c>
      <c r="F3371" s="43" t="s">
        <v>275</v>
      </c>
      <c r="G3371" s="43" t="s">
        <v>275</v>
      </c>
      <c r="H3371" s="43" t="s">
        <v>275</v>
      </c>
      <c r="I3371" s="43" t="s">
        <v>275</v>
      </c>
      <c r="J3371" s="45" t="s">
        <v>275</v>
      </c>
      <c r="K3371" s="43" t="s">
        <v>275</v>
      </c>
      <c r="L3371" s="43">
        <v>2</v>
      </c>
      <c r="M3371" s="43">
        <v>1</v>
      </c>
      <c r="N3371" s="43">
        <v>5</v>
      </c>
    </row>
    <row r="3372" spans="1:14" s="43" customFormat="1" x14ac:dyDescent="0.35">
      <c r="A3372" s="43" t="s">
        <v>2540</v>
      </c>
      <c r="B3372" s="43" t="s">
        <v>2548</v>
      </c>
      <c r="C3372" s="43">
        <v>2</v>
      </c>
      <c r="D3372" s="43">
        <v>2017</v>
      </c>
      <c r="E3372" s="43" t="s">
        <v>275</v>
      </c>
      <c r="F3372" s="43" t="s">
        <v>275</v>
      </c>
      <c r="G3372" s="43" t="s">
        <v>275</v>
      </c>
      <c r="H3372" s="43" t="s">
        <v>275</v>
      </c>
      <c r="I3372" s="43" t="s">
        <v>275</v>
      </c>
      <c r="J3372" s="45" t="s">
        <v>275</v>
      </c>
      <c r="K3372" s="43">
        <v>1</v>
      </c>
      <c r="L3372" s="43" t="s">
        <v>275</v>
      </c>
      <c r="M3372" s="43" t="s">
        <v>275</v>
      </c>
      <c r="N3372" s="43" t="s">
        <v>275</v>
      </c>
    </row>
    <row r="3373" spans="1:14" s="43" customFormat="1" x14ac:dyDescent="0.35">
      <c r="A3373" s="43" t="s">
        <v>2540</v>
      </c>
      <c r="B3373" s="43" t="s">
        <v>2434</v>
      </c>
      <c r="C3373" s="43">
        <v>3</v>
      </c>
      <c r="D3373" s="43">
        <v>2018</v>
      </c>
      <c r="E3373" s="43" t="s">
        <v>275</v>
      </c>
      <c r="F3373" s="43" t="s">
        <v>275</v>
      </c>
      <c r="G3373" s="43" t="s">
        <v>275</v>
      </c>
      <c r="H3373" s="43" t="s">
        <v>275</v>
      </c>
      <c r="I3373" s="43" t="s">
        <v>275</v>
      </c>
      <c r="J3373" s="45" t="s">
        <v>275</v>
      </c>
      <c r="K3373" s="43" t="s">
        <v>275</v>
      </c>
      <c r="L3373" s="43">
        <v>2</v>
      </c>
      <c r="M3373" s="43">
        <v>1</v>
      </c>
      <c r="N3373" s="43">
        <v>5</v>
      </c>
    </row>
    <row r="3374" spans="1:14" s="43" customFormat="1" x14ac:dyDescent="0.35">
      <c r="A3374" s="43" t="s">
        <v>2540</v>
      </c>
      <c r="B3374" s="43" t="s">
        <v>2548</v>
      </c>
      <c r="C3374" s="43">
        <v>2</v>
      </c>
      <c r="D3374" s="43">
        <v>2018</v>
      </c>
      <c r="E3374" s="43" t="s">
        <v>275</v>
      </c>
      <c r="F3374" s="43" t="s">
        <v>275</v>
      </c>
      <c r="G3374" s="43" t="s">
        <v>275</v>
      </c>
      <c r="H3374" s="43" t="s">
        <v>275</v>
      </c>
      <c r="I3374" s="43" t="s">
        <v>275</v>
      </c>
      <c r="J3374" s="45" t="s">
        <v>275</v>
      </c>
      <c r="K3374" s="43">
        <v>1</v>
      </c>
      <c r="L3374" s="43" t="s">
        <v>275</v>
      </c>
      <c r="M3374" s="43" t="s">
        <v>275</v>
      </c>
      <c r="N3374" s="43" t="s">
        <v>275</v>
      </c>
    </row>
    <row r="3375" spans="1:14" s="43" customFormat="1" x14ac:dyDescent="0.35">
      <c r="A3375" s="43" t="s">
        <v>2540</v>
      </c>
      <c r="B3375" s="43" t="s">
        <v>2434</v>
      </c>
      <c r="C3375" s="43">
        <v>3</v>
      </c>
      <c r="D3375" s="43">
        <v>2019</v>
      </c>
      <c r="E3375" s="43" t="s">
        <v>275</v>
      </c>
      <c r="F3375" s="43" t="s">
        <v>275</v>
      </c>
      <c r="G3375" s="43" t="s">
        <v>275</v>
      </c>
      <c r="H3375" s="43" t="s">
        <v>275</v>
      </c>
      <c r="I3375" s="43" t="s">
        <v>275</v>
      </c>
      <c r="J3375" s="45" t="s">
        <v>275</v>
      </c>
      <c r="K3375" s="43" t="s">
        <v>275</v>
      </c>
      <c r="L3375" s="43">
        <v>2</v>
      </c>
      <c r="M3375" s="43">
        <v>1</v>
      </c>
      <c r="N3375" s="43">
        <v>5</v>
      </c>
    </row>
    <row r="3376" spans="1:14" s="43" customFormat="1" x14ac:dyDescent="0.35">
      <c r="A3376" s="43" t="s">
        <v>2540</v>
      </c>
      <c r="B3376" s="43" t="s">
        <v>2548</v>
      </c>
      <c r="C3376" s="43">
        <v>2</v>
      </c>
      <c r="D3376" s="43">
        <v>2019</v>
      </c>
      <c r="E3376" s="43" t="s">
        <v>275</v>
      </c>
      <c r="F3376" s="43" t="s">
        <v>275</v>
      </c>
      <c r="G3376" s="43" t="s">
        <v>275</v>
      </c>
      <c r="H3376" s="43" t="s">
        <v>275</v>
      </c>
      <c r="I3376" s="43" t="s">
        <v>275</v>
      </c>
      <c r="J3376" s="45" t="s">
        <v>275</v>
      </c>
      <c r="K3376" s="43">
        <v>1</v>
      </c>
      <c r="L3376" s="43" t="s">
        <v>275</v>
      </c>
      <c r="M3376" s="43" t="s">
        <v>275</v>
      </c>
      <c r="N3376" s="43" t="s">
        <v>275</v>
      </c>
    </row>
    <row r="3377" spans="1:14" s="43" customFormat="1" x14ac:dyDescent="0.35">
      <c r="A3377" s="43" t="s">
        <v>2632</v>
      </c>
      <c r="B3377" s="43" t="s">
        <v>2434</v>
      </c>
      <c r="C3377" s="43">
        <v>1</v>
      </c>
      <c r="D3377" s="43">
        <v>2015</v>
      </c>
      <c r="E3377" s="43">
        <v>2</v>
      </c>
      <c r="F3377" s="43">
        <v>1</v>
      </c>
      <c r="G3377" s="43">
        <v>5</v>
      </c>
      <c r="H3377" s="43">
        <v>1</v>
      </c>
      <c r="I3377" s="43">
        <v>2</v>
      </c>
      <c r="J3377" s="45">
        <v>2500</v>
      </c>
      <c r="K3377" s="43" t="str">
        <f>IF(OR(C3377=1,C3377=3),"NA","Codieren!")</f>
        <v>NA</v>
      </c>
      <c r="L3377" s="43" t="str">
        <f>IF(OR(C3377=1,C3377=2),"NA","Codieren!")</f>
        <v>NA</v>
      </c>
      <c r="M3377" s="43" t="str">
        <f>IF(L3377="NA","NA","Codieren!")</f>
        <v>NA</v>
      </c>
      <c r="N3377" s="43" t="str">
        <f>IF(OR(M3377="NA",M3377=2),"NA","Codieren!")</f>
        <v>NA</v>
      </c>
    </row>
    <row r="3378" spans="1:14" s="43" customFormat="1" x14ac:dyDescent="0.35">
      <c r="A3378" s="43" t="s">
        <v>2632</v>
      </c>
      <c r="B3378" s="43" t="s">
        <v>66</v>
      </c>
      <c r="C3378" s="43">
        <v>2</v>
      </c>
      <c r="D3378" s="43">
        <v>2015</v>
      </c>
      <c r="E3378" s="43" t="str">
        <f>IF(OR(C3378=2,C3378=3),"NA","Codieren!")</f>
        <v>NA</v>
      </c>
      <c r="F3378" s="43" t="str">
        <f>IF(OR(C3378=2,C3378=3),"NA","Codieren!")</f>
        <v>NA</v>
      </c>
      <c r="H3378" s="43" t="str">
        <f>IF(OR(C3378=2,C3378=3),"NA","Codieren!")</f>
        <v>NA</v>
      </c>
      <c r="I3378" s="43" t="str">
        <f>IF(OR(C3378=2,C3378=3),"NA","Codieren!")</f>
        <v>NA</v>
      </c>
      <c r="J3378" s="45" t="str">
        <f>IF(OR(C3378=2,C3378=3),"NA","Codieren!")</f>
        <v>NA</v>
      </c>
      <c r="K3378" s="43">
        <v>4</v>
      </c>
      <c r="L3378" s="43" t="str">
        <f>IF(OR(C3378=1,C3378=2),"NA","Codieren!")</f>
        <v>NA</v>
      </c>
      <c r="M3378" s="43" t="str">
        <f>IF(L3378="NA","NA","Codieren!")</f>
        <v>NA</v>
      </c>
      <c r="N3378" s="43" t="str">
        <f>IF(OR(M3378="NA",M3378=2),"NA","Codieren!")</f>
        <v>NA</v>
      </c>
    </row>
    <row r="3379" spans="1:14" s="43" customFormat="1" x14ac:dyDescent="0.35">
      <c r="A3379" s="43" t="s">
        <v>2141</v>
      </c>
      <c r="B3379" s="44" t="s">
        <v>1999</v>
      </c>
      <c r="C3379" s="43">
        <v>1</v>
      </c>
      <c r="D3379" s="43">
        <v>2017</v>
      </c>
      <c r="E3379" s="43">
        <v>2</v>
      </c>
      <c r="F3379" s="43">
        <v>2</v>
      </c>
      <c r="G3379" s="43" t="str">
        <f>IF(F3379=1,"CODIEREN!","NA")</f>
        <v>NA</v>
      </c>
      <c r="H3379" s="43">
        <v>1</v>
      </c>
      <c r="I3379" s="43">
        <v>2</v>
      </c>
      <c r="J3379" s="45">
        <v>0</v>
      </c>
      <c r="K3379" s="43" t="str">
        <f>IF(OR(C3379=1,C3379=3),"NA","Codieren!")</f>
        <v>NA</v>
      </c>
      <c r="L3379" s="43" t="str">
        <f>IF(OR(C3379=1,C3379=2),"NA","Codieren!")</f>
        <v>NA</v>
      </c>
      <c r="M3379" s="43" t="str">
        <f>IF(L3379="NA","NA","Codieren!")</f>
        <v>NA</v>
      </c>
      <c r="N3379" s="43" t="str">
        <f>IF(OR(M3379="NA",M3379=2),"NA","Codieren!")</f>
        <v>NA</v>
      </c>
    </row>
    <row r="3380" spans="1:14" s="43" customFormat="1" x14ac:dyDescent="0.35">
      <c r="A3380" s="43" t="s">
        <v>2141</v>
      </c>
      <c r="B3380" s="44" t="s">
        <v>112</v>
      </c>
      <c r="C3380" s="43">
        <v>2</v>
      </c>
      <c r="D3380" s="43">
        <v>2017</v>
      </c>
      <c r="E3380" s="43" t="str">
        <f>IF(OR(C3380=2,C3380=3),"NA","Codieren!")</f>
        <v>NA</v>
      </c>
      <c r="F3380" s="43" t="str">
        <f>IF(OR(C3380=2,C3380=3),"NA","Codieren!")</f>
        <v>NA</v>
      </c>
      <c r="G3380" s="43" t="str">
        <f>IF(F3380=1,"CODIEREN!","NA")</f>
        <v>NA</v>
      </c>
      <c r="H3380" s="43" t="str">
        <f>IF(OR(C3380=2,C3380=3),"NA","Codieren!")</f>
        <v>NA</v>
      </c>
      <c r="I3380" s="43" t="str">
        <f>IF(OR(C3380=2,C3380=3),"NA","Codieren!")</f>
        <v>NA</v>
      </c>
      <c r="J3380" s="45" t="str">
        <f>IF(OR(C3380=2,C3380=3),"NA","Codieren!")</f>
        <v>NA</v>
      </c>
      <c r="K3380" s="43" t="s">
        <v>275</v>
      </c>
      <c r="L3380" s="43" t="str">
        <f>IF(OR(C3380=1,C3380=2),"NA","Codieren!")</f>
        <v>NA</v>
      </c>
      <c r="M3380" s="43" t="str">
        <f>IF(L3380="NA","NA","Codieren!")</f>
        <v>NA</v>
      </c>
      <c r="N3380" s="43" t="str">
        <f>IF(OR(M3380="NA",M3380=2),"NA","Codieren!")</f>
        <v>NA</v>
      </c>
    </row>
    <row r="3381" spans="1:14" s="43" customFormat="1" x14ac:dyDescent="0.35">
      <c r="A3381" s="43" t="s">
        <v>907</v>
      </c>
      <c r="B3381" s="44" t="s">
        <v>566</v>
      </c>
      <c r="C3381" s="43">
        <v>1</v>
      </c>
      <c r="D3381" s="32">
        <v>2016</v>
      </c>
      <c r="E3381" s="43">
        <v>1</v>
      </c>
      <c r="F3381" s="43">
        <v>1</v>
      </c>
      <c r="G3381" s="43">
        <v>2</v>
      </c>
      <c r="H3381" s="43">
        <v>1</v>
      </c>
      <c r="I3381" s="43">
        <v>2</v>
      </c>
      <c r="J3381" s="45">
        <v>0</v>
      </c>
      <c r="K3381" s="43" t="str">
        <f>IF(OR(C3381=1,C3381=3),"NA","Codieren!")</f>
        <v>NA</v>
      </c>
      <c r="L3381" s="43" t="str">
        <f>IF(OR(C3381=1,C3381=2),"NA","Codieren!")</f>
        <v>NA</v>
      </c>
      <c r="M3381" s="43" t="str">
        <f>IF(L3381="NA","NA","Codieren!")</f>
        <v>NA</v>
      </c>
      <c r="N3381" s="43" t="str">
        <f>IF(OR(M3381="NA",M3381=2),"NA","Codieren!")</f>
        <v>NA</v>
      </c>
    </row>
    <row r="3382" spans="1:14" s="43" customFormat="1" x14ac:dyDescent="0.35">
      <c r="A3382" s="43" t="s">
        <v>907</v>
      </c>
      <c r="B3382" s="44" t="s">
        <v>373</v>
      </c>
      <c r="C3382" s="43">
        <v>2</v>
      </c>
      <c r="D3382" s="32">
        <v>2016</v>
      </c>
      <c r="E3382" s="43" t="str">
        <f>IF(OR(C3382=2,C3382=3),"NA","Codieren!")</f>
        <v>NA</v>
      </c>
      <c r="F3382" s="43" t="str">
        <f>IF(OR(C3382=2,C3382=3),"NA","Codieren!")</f>
        <v>NA</v>
      </c>
      <c r="G3382" s="43" t="str">
        <f>IF(F3382=1,"CODIEREN!","NA")</f>
        <v>NA</v>
      </c>
      <c r="H3382" s="43" t="str">
        <f>IF(OR(C3382=2,C3382=3),"NA","Codieren!")</f>
        <v>NA</v>
      </c>
      <c r="I3382" s="43" t="str">
        <f>IF(OR(C3382=2,C3382=3),"NA","Codieren!")</f>
        <v>NA</v>
      </c>
      <c r="J3382" s="45" t="str">
        <f>IF(OR(C3382=2,C3382=3),"NA","Codieren!")</f>
        <v>NA</v>
      </c>
      <c r="K3382" s="43" t="s">
        <v>275</v>
      </c>
      <c r="L3382" s="43" t="str">
        <f>IF(OR(C3382=1,C3382=2),"NA","Codieren!")</f>
        <v>NA</v>
      </c>
      <c r="M3382" s="43" t="str">
        <f>IF(L3382="NA","NA","Codieren!")</f>
        <v>NA</v>
      </c>
      <c r="N3382" s="43" t="str">
        <f>IF(OR(M3382="NA",M3382=2),"NA","Codieren!")</f>
        <v>NA</v>
      </c>
    </row>
    <row r="3383" spans="1:14" s="43" customFormat="1" x14ac:dyDescent="0.35">
      <c r="A3383" s="43" t="s">
        <v>2774</v>
      </c>
      <c r="B3383" s="43" t="s">
        <v>2434</v>
      </c>
      <c r="C3383" s="43">
        <v>1</v>
      </c>
      <c r="D3383" s="43">
        <v>2016</v>
      </c>
      <c r="E3383" s="43">
        <v>2</v>
      </c>
      <c r="F3383" s="43">
        <v>1</v>
      </c>
      <c r="G3383" s="43">
        <v>5</v>
      </c>
      <c r="H3383" s="43">
        <v>1</v>
      </c>
      <c r="I3383" s="43">
        <v>2</v>
      </c>
      <c r="J3383" s="45">
        <v>2500</v>
      </c>
      <c r="K3383" s="43" t="str">
        <f>IF(OR(C3383=1,C3383=3),"NA","Codieren!")</f>
        <v>NA</v>
      </c>
      <c r="L3383" s="43" t="str">
        <f>IF(OR(C3383=1,C3383=2),"NA","Codieren!")</f>
        <v>NA</v>
      </c>
      <c r="M3383" s="43" t="str">
        <f>IF(L3383="NA","NA","Codieren!")</f>
        <v>NA</v>
      </c>
      <c r="N3383" s="43" t="str">
        <f>IF(OR(M3383="NA",M3383=2),"NA","Codieren!")</f>
        <v>NA</v>
      </c>
    </row>
    <row r="3384" spans="1:14" s="43" customFormat="1" x14ac:dyDescent="0.35">
      <c r="A3384" s="43" t="s">
        <v>2774</v>
      </c>
      <c r="B3384" s="43" t="s">
        <v>66</v>
      </c>
      <c r="C3384" s="43">
        <v>2</v>
      </c>
      <c r="D3384" s="43">
        <v>2016</v>
      </c>
      <c r="E3384" s="43" t="str">
        <f>IF(OR(C3384=2,C3384=3),"NA","Codieren!")</f>
        <v>NA</v>
      </c>
      <c r="F3384" s="43" t="str">
        <f>IF(OR(C3384=2,C3384=3),"NA","Codieren!")</f>
        <v>NA</v>
      </c>
      <c r="G3384" s="43" t="str">
        <f>IF(F3384=1,"CODIEREN!","NA")</f>
        <v>NA</v>
      </c>
      <c r="H3384" s="43" t="str">
        <f>IF(OR(C3384=2,C3384=3),"NA","Codieren!")</f>
        <v>NA</v>
      </c>
      <c r="I3384" s="43" t="str">
        <f>IF(OR(C3384=2,C3384=3),"NA","Codieren!")</f>
        <v>NA</v>
      </c>
      <c r="J3384" s="45" t="str">
        <f>IF(OR(C3384=2,C3384=3),"NA","Codieren!")</f>
        <v>NA</v>
      </c>
      <c r="K3384" s="43">
        <v>2</v>
      </c>
      <c r="L3384" s="43" t="str">
        <f>IF(OR(C3384=1,C3384=2),"NA","Codieren!")</f>
        <v>NA</v>
      </c>
      <c r="M3384" s="43" t="str">
        <f>IF(L3384="NA","NA","Codieren!")</f>
        <v>NA</v>
      </c>
      <c r="N3384" s="43" t="str">
        <f>IF(OR(M3384="NA",M3384=2),"NA","Codieren!")</f>
        <v>NA</v>
      </c>
    </row>
    <row r="3385" spans="1:14" s="43" customFormat="1" x14ac:dyDescent="0.35">
      <c r="A3385" s="43" t="s">
        <v>2774</v>
      </c>
      <c r="B3385" s="46" t="s">
        <v>3525</v>
      </c>
      <c r="C3385" s="43">
        <v>1</v>
      </c>
      <c r="D3385" s="43">
        <v>2015</v>
      </c>
      <c r="E3385" s="43">
        <v>1</v>
      </c>
      <c r="F3385" s="43">
        <v>1</v>
      </c>
      <c r="G3385" s="43" t="s">
        <v>275</v>
      </c>
      <c r="H3385" s="43">
        <v>1</v>
      </c>
      <c r="I3385" s="43">
        <v>2</v>
      </c>
      <c r="J3385" s="45">
        <v>5000</v>
      </c>
      <c r="K3385" s="43" t="str">
        <f>IF(OR(C3385=1,C3385=3),"NA","Codieren!")</f>
        <v>NA</v>
      </c>
      <c r="L3385" s="43" t="str">
        <f>IF(OR(C3385=1,C3385=2),"NA","Codieren!")</f>
        <v>NA</v>
      </c>
      <c r="M3385" s="43" t="str">
        <f>IF(L3385="NA","NA","Codieren!")</f>
        <v>NA</v>
      </c>
      <c r="N3385" s="43" t="str">
        <f>IF(OR(M3385="NA",M3385=2),"NA","Codieren!")</f>
        <v>NA</v>
      </c>
    </row>
    <row r="3386" spans="1:14" s="43" customFormat="1" x14ac:dyDescent="0.35">
      <c r="A3386" s="43" t="s">
        <v>2774</v>
      </c>
      <c r="B3386" s="46" t="s">
        <v>66</v>
      </c>
      <c r="C3386" s="43">
        <v>2</v>
      </c>
      <c r="D3386" s="43">
        <v>2015</v>
      </c>
      <c r="E3386" s="43" t="str">
        <f>IF(OR(C3386=2,C3386=3),"NA","Codieren!")</f>
        <v>NA</v>
      </c>
      <c r="F3386" s="43" t="str">
        <f>IF(OR(C3386=2,C3386=3),"NA","Codieren!")</f>
        <v>NA</v>
      </c>
      <c r="G3386" s="43" t="str">
        <f>IF(F3386=1,"CODIEREN!","NA")</f>
        <v>NA</v>
      </c>
      <c r="H3386" s="43" t="str">
        <f>IF(OR(C3386=2,C3386=3),"NA","Codieren!")</f>
        <v>NA</v>
      </c>
      <c r="I3386" s="43" t="str">
        <f>IF(OR(C3386=2,C3386=3),"NA","Codieren!")</f>
        <v>NA</v>
      </c>
      <c r="J3386" s="45" t="str">
        <f>IF(OR(C3386=2,C3386=3),"NA","Codieren!")</f>
        <v>NA</v>
      </c>
      <c r="K3386" s="43">
        <v>2</v>
      </c>
      <c r="L3386" s="43" t="str">
        <f>IF(OR(C3386=1,C3386=2),"NA","Codieren!")</f>
        <v>NA</v>
      </c>
      <c r="M3386" s="43" t="str">
        <f>IF(L3386="NA","NA","Codieren!")</f>
        <v>NA</v>
      </c>
      <c r="N3386" s="43" t="str">
        <f>IF(OR(M3386="NA",M3386=2),"NA","Codieren!")</f>
        <v>NA</v>
      </c>
    </row>
    <row r="3387" spans="1:14" s="43" customFormat="1" x14ac:dyDescent="0.35">
      <c r="A3387" s="43" t="s">
        <v>163</v>
      </c>
      <c r="B3387" s="44" t="s">
        <v>9</v>
      </c>
      <c r="C3387" s="44">
        <v>1</v>
      </c>
      <c r="D3387" s="44">
        <v>2018</v>
      </c>
      <c r="E3387" s="43">
        <v>1</v>
      </c>
      <c r="F3387" s="44" t="s">
        <v>275</v>
      </c>
      <c r="G3387" s="44" t="s">
        <v>275</v>
      </c>
      <c r="H3387" s="44">
        <v>3</v>
      </c>
      <c r="I3387" s="44">
        <v>2</v>
      </c>
      <c r="J3387" s="28">
        <v>5000</v>
      </c>
      <c r="K3387" s="44" t="s">
        <v>275</v>
      </c>
      <c r="L3387" s="83" t="s">
        <v>275</v>
      </c>
      <c r="M3387" s="43" t="str">
        <f>IF(L3387="NA","NA",2)</f>
        <v>NA</v>
      </c>
      <c r="N3387" s="43" t="s">
        <v>275</v>
      </c>
    </row>
    <row r="3388" spans="1:14" s="43" customFormat="1" x14ac:dyDescent="0.35">
      <c r="A3388" s="43" t="s">
        <v>163</v>
      </c>
      <c r="B3388" s="44" t="s">
        <v>130</v>
      </c>
      <c r="C3388" s="44">
        <v>2</v>
      </c>
      <c r="D3388" s="44">
        <v>2018</v>
      </c>
      <c r="E3388" s="43" t="s">
        <v>275</v>
      </c>
      <c r="F3388" s="44" t="s">
        <v>275</v>
      </c>
      <c r="G3388" s="44" t="s">
        <v>275</v>
      </c>
      <c r="H3388" s="44" t="s">
        <v>275</v>
      </c>
      <c r="I3388" s="44" t="s">
        <v>275</v>
      </c>
      <c r="J3388" s="28" t="s">
        <v>275</v>
      </c>
      <c r="K3388" s="44">
        <v>6</v>
      </c>
      <c r="L3388" s="83" t="s">
        <v>275</v>
      </c>
      <c r="M3388" s="43" t="str">
        <f>IF(L3388="NA","NA",2)</f>
        <v>NA</v>
      </c>
      <c r="N3388" s="43" t="s">
        <v>275</v>
      </c>
    </row>
    <row r="3389" spans="1:14" s="43" customFormat="1" x14ac:dyDescent="0.35">
      <c r="A3389" s="43" t="s">
        <v>4074</v>
      </c>
      <c r="B3389" s="43" t="s">
        <v>3698</v>
      </c>
      <c r="C3389" s="43">
        <v>3</v>
      </c>
      <c r="D3389" s="43">
        <v>2015</v>
      </c>
      <c r="E3389" s="43" t="s">
        <v>275</v>
      </c>
      <c r="F3389" s="43" t="s">
        <v>275</v>
      </c>
      <c r="G3389" s="43" t="s">
        <v>275</v>
      </c>
      <c r="H3389" s="43" t="s">
        <v>275</v>
      </c>
      <c r="I3389" s="43" t="s">
        <v>275</v>
      </c>
      <c r="J3389" s="45" t="s">
        <v>275</v>
      </c>
      <c r="K3389" s="43" t="s">
        <v>275</v>
      </c>
      <c r="L3389" s="43">
        <v>2</v>
      </c>
      <c r="M3389" s="43">
        <v>2</v>
      </c>
      <c r="N3389" s="43" t="str">
        <f>IF(OR(M3389="NA",M3389=2),"NA","Codieren!")</f>
        <v>NA</v>
      </c>
    </row>
    <row r="3390" spans="1:14" s="43" customFormat="1" x14ac:dyDescent="0.35">
      <c r="A3390" s="43" t="s">
        <v>4074</v>
      </c>
      <c r="B3390" s="43" t="s">
        <v>911</v>
      </c>
      <c r="C3390" s="43">
        <v>2</v>
      </c>
      <c r="D3390" s="43">
        <v>2015</v>
      </c>
      <c r="E3390" s="43" t="s">
        <v>275</v>
      </c>
      <c r="F3390" s="43" t="s">
        <v>275</v>
      </c>
      <c r="G3390" s="43" t="s">
        <v>275</v>
      </c>
      <c r="H3390" s="43" t="s">
        <v>275</v>
      </c>
      <c r="I3390" s="43" t="s">
        <v>275</v>
      </c>
      <c r="J3390" s="45" t="s">
        <v>275</v>
      </c>
      <c r="K3390" s="43">
        <v>7</v>
      </c>
      <c r="L3390" s="43" t="s">
        <v>275</v>
      </c>
      <c r="M3390" s="43" t="s">
        <v>275</v>
      </c>
      <c r="N3390" s="43" t="str">
        <f>IF(OR(M3390="NA",M3390=2),"NA","Codieren!")</f>
        <v>NA</v>
      </c>
    </row>
    <row r="3391" spans="1:14" s="43" customFormat="1" x14ac:dyDescent="0.35">
      <c r="A3391" s="43" t="s">
        <v>799</v>
      </c>
      <c r="B3391" s="44" t="s">
        <v>566</v>
      </c>
      <c r="C3391" s="43">
        <v>1</v>
      </c>
      <c r="D3391" s="32">
        <v>2018</v>
      </c>
      <c r="E3391" s="43">
        <v>2</v>
      </c>
      <c r="F3391" s="43">
        <v>1</v>
      </c>
      <c r="G3391" s="43">
        <v>1</v>
      </c>
      <c r="H3391" s="43">
        <v>1</v>
      </c>
      <c r="I3391" s="43">
        <v>2</v>
      </c>
      <c r="J3391" s="45">
        <v>0</v>
      </c>
      <c r="K3391" s="43" t="s">
        <v>275</v>
      </c>
      <c r="L3391" s="43" t="s">
        <v>275</v>
      </c>
      <c r="M3391" s="43" t="str">
        <f>IF(L3391="NA","NA",2)</f>
        <v>NA</v>
      </c>
      <c r="N3391" s="43" t="s">
        <v>275</v>
      </c>
    </row>
    <row r="3392" spans="1:14" s="43" customFormat="1" x14ac:dyDescent="0.35">
      <c r="A3392" s="43" t="s">
        <v>799</v>
      </c>
      <c r="B3392" s="44" t="s">
        <v>66</v>
      </c>
      <c r="C3392" s="43">
        <v>2</v>
      </c>
      <c r="D3392" s="32">
        <v>2018</v>
      </c>
      <c r="E3392" s="43" t="s">
        <v>275</v>
      </c>
      <c r="F3392" s="43" t="s">
        <v>275</v>
      </c>
      <c r="G3392" s="43" t="s">
        <v>275</v>
      </c>
      <c r="H3392" s="43" t="s">
        <v>275</v>
      </c>
      <c r="I3392" s="43" t="s">
        <v>275</v>
      </c>
      <c r="J3392" s="45" t="s">
        <v>275</v>
      </c>
      <c r="K3392" s="43" t="s">
        <v>275</v>
      </c>
      <c r="L3392" s="43" t="s">
        <v>275</v>
      </c>
      <c r="M3392" s="43" t="str">
        <f>IF(L3392="NA","NA",2)</f>
        <v>NA</v>
      </c>
      <c r="N3392" s="43" t="s">
        <v>275</v>
      </c>
    </row>
    <row r="3393" spans="1:14" s="43" customFormat="1" x14ac:dyDescent="0.35">
      <c r="A3393" s="43" t="s">
        <v>1674</v>
      </c>
      <c r="B3393" s="46" t="s">
        <v>1658</v>
      </c>
      <c r="C3393" s="43">
        <v>1</v>
      </c>
      <c r="D3393" s="43">
        <v>2018</v>
      </c>
      <c r="E3393" s="43">
        <v>2</v>
      </c>
      <c r="F3393" s="43">
        <v>2</v>
      </c>
      <c r="G3393" s="43" t="str">
        <f>IF(F3393=1,"CODIEREN!","NA")</f>
        <v>NA</v>
      </c>
      <c r="H3393" s="43">
        <v>1</v>
      </c>
      <c r="I3393" s="43">
        <v>2</v>
      </c>
      <c r="J3393" s="45">
        <v>5000</v>
      </c>
      <c r="K3393" s="43" t="str">
        <f>IF(OR(C3393=1,C3393=3),"NA","Codieren!")</f>
        <v>NA</v>
      </c>
      <c r="L3393" s="43" t="str">
        <f>IF(OR(C3393=1,C3393=2),"NA","Codieren!")</f>
        <v>NA</v>
      </c>
      <c r="M3393" s="43" t="str">
        <f>IF(L3393="NA","NA","Codieren!")</f>
        <v>NA</v>
      </c>
      <c r="N3393" s="43" t="str">
        <f>IF(OR(M3393="NA",M3393=2),"NA","Codieren!")</f>
        <v>NA</v>
      </c>
    </row>
    <row r="3394" spans="1:14" s="43" customFormat="1" x14ac:dyDescent="0.35">
      <c r="A3394" s="43" t="s">
        <v>1674</v>
      </c>
      <c r="B3394" s="43" t="s">
        <v>480</v>
      </c>
      <c r="C3394" s="43">
        <v>2</v>
      </c>
      <c r="D3394" s="43">
        <v>2018</v>
      </c>
      <c r="E3394" s="43" t="str">
        <f>IF(OR(C3394=2,C3394=3),"NA","Codieren!")</f>
        <v>NA</v>
      </c>
      <c r="F3394" s="43" t="str">
        <f>IF(OR(C3394=2,C3394=3),"NA","Codieren!")</f>
        <v>NA</v>
      </c>
      <c r="G3394" s="43" t="str">
        <f>IF(F3394=1,"CODIEREN!","NA")</f>
        <v>NA</v>
      </c>
      <c r="H3394" s="43" t="str">
        <f>IF(OR(C3394=2,C3394=3),"NA","Codieren!")</f>
        <v>NA</v>
      </c>
      <c r="I3394" s="43" t="str">
        <f>IF(OR(C3394=2,C3394=3),"NA","Codieren!")</f>
        <v>NA</v>
      </c>
      <c r="J3394" s="45" t="str">
        <f>IF(OR(C3394=2,C3394=3),"NA","Codieren!")</f>
        <v>NA</v>
      </c>
      <c r="K3394" s="43">
        <v>10</v>
      </c>
      <c r="L3394" s="43" t="str">
        <f>IF(OR(C3394=1,C3394=2),"NA","Codieren!")</f>
        <v>NA</v>
      </c>
      <c r="M3394" s="43" t="str">
        <f>IF(L3394="NA","NA","Codieren!")</f>
        <v>NA</v>
      </c>
      <c r="N3394" s="43" t="str">
        <f>IF(OR(M3394="NA",M3394=2),"NA","Codieren!")</f>
        <v>NA</v>
      </c>
    </row>
    <row r="3395" spans="1:14" s="43" customFormat="1" ht="13.5" customHeight="1" x14ac:dyDescent="0.35">
      <c r="A3395" s="43" t="s">
        <v>3795</v>
      </c>
      <c r="B3395" s="43" t="s">
        <v>3698</v>
      </c>
      <c r="C3395" s="43">
        <v>3</v>
      </c>
      <c r="D3395" s="43">
        <v>2019</v>
      </c>
      <c r="E3395" s="43" t="str">
        <f>IF(OR(C3395=2,C3395=3),"NA","Codieren!")</f>
        <v>NA</v>
      </c>
      <c r="F3395" s="43" t="str">
        <f>IF(OR(C3395=2,C3395=3),"NA","Codieren!")</f>
        <v>NA</v>
      </c>
      <c r="G3395" s="43" t="str">
        <f>IF(F3395=1,"CODIEREN!","NA")</f>
        <v>NA</v>
      </c>
      <c r="H3395" s="43" t="str">
        <f>IF(OR(C3395=2,C3395=3),"NA","Codieren!")</f>
        <v>NA</v>
      </c>
      <c r="I3395" s="43" t="str">
        <f>IF(OR(C3395=2,C3395=3),"NA","Codieren!")</f>
        <v>NA</v>
      </c>
      <c r="J3395" s="45" t="str">
        <f>IF(OR(C3395=2,C3395=3),"NA","Codieren!")</f>
        <v>NA</v>
      </c>
      <c r="K3395" s="43" t="str">
        <f>IF(OR(C3395=1,C3395=3),"NA","Codieren!")</f>
        <v>NA</v>
      </c>
      <c r="L3395" s="43">
        <v>2</v>
      </c>
      <c r="M3395" s="43">
        <v>2</v>
      </c>
      <c r="N3395" s="43" t="str">
        <f>IF(OR(M3395="NA",M3395=2),"NA","Codieren!")</f>
        <v>NA</v>
      </c>
    </row>
    <row r="3396" spans="1:14" s="43" customFormat="1" x14ac:dyDescent="0.35">
      <c r="A3396" s="43" t="s">
        <v>3795</v>
      </c>
      <c r="B3396" s="43" t="s">
        <v>758</v>
      </c>
      <c r="C3396" s="43">
        <v>2</v>
      </c>
      <c r="D3396" s="43">
        <v>2019</v>
      </c>
      <c r="E3396" s="43" t="str">
        <f>IF(OR(C3396=2,C3396=3),"NA","Codieren!")</f>
        <v>NA</v>
      </c>
      <c r="F3396" s="43" t="str">
        <f>IF(OR(C3396=2,C3396=3),"NA","Codieren!")</f>
        <v>NA</v>
      </c>
      <c r="G3396" s="43" t="str">
        <f>IF(F3396=1,"CODIEREN!","NA")</f>
        <v>NA</v>
      </c>
      <c r="H3396" s="43" t="str">
        <f>IF(OR(C3396=2,C3396=3),"NA","Codieren!")</f>
        <v>NA</v>
      </c>
      <c r="I3396" s="43" t="str">
        <f>IF(OR(C3396=2,C3396=3),"NA","Codieren!")</f>
        <v>NA</v>
      </c>
      <c r="J3396" s="45" t="str">
        <f>IF(OR(C3396=2,C3396=3),"NA","Codieren!")</f>
        <v>NA</v>
      </c>
      <c r="K3396" s="43">
        <v>3</v>
      </c>
      <c r="L3396" s="43" t="str">
        <f>IF(OR(C3396=1,C3396=2),"NA","Codieren!")</f>
        <v>NA</v>
      </c>
      <c r="M3396" s="43" t="str">
        <f>IF(L3396="NA","NA","Codieren!")</f>
        <v>NA</v>
      </c>
      <c r="N3396" s="43" t="str">
        <f>IF(OR(M3396="NA",M3396=2),"NA","Codieren!")</f>
        <v>NA</v>
      </c>
    </row>
    <row r="3397" spans="1:14" s="43" customFormat="1" x14ac:dyDescent="0.35">
      <c r="A3397" s="43" t="s">
        <v>3509</v>
      </c>
      <c r="B3397" s="46" t="s">
        <v>3349</v>
      </c>
      <c r="C3397" s="43">
        <v>3</v>
      </c>
      <c r="D3397" s="43">
        <v>2019</v>
      </c>
      <c r="E3397" s="43" t="str">
        <f>IF(OR(C3397=2,C3397=3),"NA","Codieren!")</f>
        <v>NA</v>
      </c>
      <c r="F3397" s="43" t="str">
        <f>IF(OR(C3397=2,C3397=3),"NA","Codieren!")</f>
        <v>NA</v>
      </c>
      <c r="G3397" s="43" t="str">
        <f>IF(F3397=1,"CODIEREN!","NA")</f>
        <v>NA</v>
      </c>
      <c r="H3397" s="43" t="str">
        <f>IF(OR(C3397=2,C3397=3),"NA","Codieren!")</f>
        <v>NA</v>
      </c>
      <c r="I3397" s="43" t="str">
        <f>IF(OR(C3397=2,C3397=3),"NA","Codieren!")</f>
        <v>NA</v>
      </c>
      <c r="J3397" s="45" t="str">
        <f>IF(OR(C3397=2,C3397=3),"NA","Codieren!")</f>
        <v>NA</v>
      </c>
      <c r="K3397" s="43" t="str">
        <f>IF(OR(C3397=1,C3397=3),"NA","Codieren!")</f>
        <v>NA</v>
      </c>
      <c r="L3397" s="43">
        <v>2</v>
      </c>
      <c r="M3397" s="43">
        <v>1</v>
      </c>
      <c r="N3397" s="43">
        <v>5</v>
      </c>
    </row>
    <row r="3398" spans="1:14" s="43" customFormat="1" x14ac:dyDescent="0.35">
      <c r="A3398" s="43" t="s">
        <v>3509</v>
      </c>
      <c r="B3398" s="46" t="s">
        <v>3349</v>
      </c>
      <c r="C3398" s="43">
        <v>3</v>
      </c>
      <c r="D3398" s="43">
        <v>2018</v>
      </c>
      <c r="E3398" s="43" t="s">
        <v>275</v>
      </c>
      <c r="F3398" s="43" t="s">
        <v>275</v>
      </c>
      <c r="G3398" s="43" t="s">
        <v>275</v>
      </c>
      <c r="H3398" s="43" t="s">
        <v>275</v>
      </c>
      <c r="I3398" s="43" t="s">
        <v>275</v>
      </c>
      <c r="J3398" s="45" t="s">
        <v>275</v>
      </c>
      <c r="K3398" s="43" t="s">
        <v>275</v>
      </c>
      <c r="L3398" s="43">
        <v>2</v>
      </c>
      <c r="M3398" s="43">
        <v>1</v>
      </c>
      <c r="N3398" s="43">
        <v>5</v>
      </c>
    </row>
    <row r="3399" spans="1:14" s="43" customFormat="1" x14ac:dyDescent="0.35">
      <c r="A3399" s="43" t="s">
        <v>3710</v>
      </c>
      <c r="B3399" s="43" t="s">
        <v>3698</v>
      </c>
      <c r="C3399" s="43">
        <v>1</v>
      </c>
      <c r="D3399" s="43">
        <v>2019</v>
      </c>
      <c r="E3399" s="43">
        <v>1</v>
      </c>
      <c r="F3399" s="43">
        <v>5</v>
      </c>
      <c r="G3399" s="43" t="str">
        <f>IF(F3399=1,"CODIEREN!","NA")</f>
        <v>NA</v>
      </c>
      <c r="H3399" s="43">
        <v>3</v>
      </c>
      <c r="I3399" s="43">
        <v>2</v>
      </c>
      <c r="J3399" s="45">
        <v>0</v>
      </c>
      <c r="K3399" s="43" t="str">
        <f>IF(OR(C3399=1,C3399=3),"NA","Codieren!")</f>
        <v>NA</v>
      </c>
      <c r="L3399" s="43" t="str">
        <f>IF(OR(C3399=1,C3399=2),"NA","Codieren!")</f>
        <v>NA</v>
      </c>
      <c r="M3399" s="43" t="str">
        <f>IF(L3399="NA","NA","Codieren!")</f>
        <v>NA</v>
      </c>
      <c r="N3399" s="43" t="str">
        <f>IF(OR(M3399="NA",M3399=2),"NA","Codieren!")</f>
        <v>NA</v>
      </c>
    </row>
    <row r="3400" spans="1:14" s="43" customFormat="1" x14ac:dyDescent="0.35">
      <c r="A3400" s="43" t="s">
        <v>3710</v>
      </c>
      <c r="B3400" s="43" t="s">
        <v>1475</v>
      </c>
      <c r="C3400" s="43">
        <v>2</v>
      </c>
      <c r="D3400" s="43">
        <v>2019</v>
      </c>
      <c r="E3400" s="43" t="str">
        <f>IF(OR(C3400=2,C3400=3),"NA","Codieren!")</f>
        <v>NA</v>
      </c>
      <c r="F3400" s="43" t="str">
        <f>IF(OR(C3400=2,C3400=3),"NA","Codieren!")</f>
        <v>NA</v>
      </c>
      <c r="G3400" s="43" t="str">
        <f>IF(F3400=1,"CODIEREN!","NA")</f>
        <v>NA</v>
      </c>
      <c r="H3400" s="43" t="str">
        <f>IF(OR(C3400=2,C3400=3),"NA","Codieren!")</f>
        <v>NA</v>
      </c>
      <c r="I3400" s="43" t="str">
        <f>IF(OR(C3400=2,C3400=3),"NA","Codieren!")</f>
        <v>NA</v>
      </c>
      <c r="J3400" s="45" t="str">
        <f>IF(OR(C3400=2,C3400=3),"NA","Codieren!")</f>
        <v>NA</v>
      </c>
      <c r="K3400" s="43">
        <v>11</v>
      </c>
      <c r="L3400" s="43" t="str">
        <f>IF(OR(C3400=1,C3400=2),"NA","Codieren!")</f>
        <v>NA</v>
      </c>
      <c r="M3400" s="43" t="str">
        <f>IF(L3400="NA","NA","Codieren!")</f>
        <v>NA</v>
      </c>
      <c r="N3400" s="43" t="str">
        <f>IF(OR(M3400="NA",M3400=2),"NA","Codieren!")</f>
        <v>NA</v>
      </c>
    </row>
    <row r="3401" spans="1:14" s="43" customFormat="1" x14ac:dyDescent="0.35">
      <c r="A3401" s="43" t="s">
        <v>3522</v>
      </c>
      <c r="B3401" s="46" t="s">
        <v>3349</v>
      </c>
      <c r="C3401" s="43">
        <v>3</v>
      </c>
      <c r="D3401" s="43">
        <v>2018</v>
      </c>
      <c r="E3401" s="43" t="str">
        <f>IF(OR(C3401=2,C3401=3),"NA","Codieren!")</f>
        <v>NA</v>
      </c>
      <c r="F3401" s="43" t="str">
        <f>IF(OR(C3401=2,C3401=3),"NA","Codieren!")</f>
        <v>NA</v>
      </c>
      <c r="G3401" s="43" t="str">
        <f>IF(F3401=1,"CODIEREN!","NA")</f>
        <v>NA</v>
      </c>
      <c r="H3401" s="43" t="str">
        <f>IF(OR(C3401=2,C3401=3),"NA","Codieren!")</f>
        <v>NA</v>
      </c>
      <c r="I3401" s="43" t="str">
        <f>IF(OR(C3401=2,C3401=3),"NA","Codieren!")</f>
        <v>NA</v>
      </c>
      <c r="J3401" s="45" t="str">
        <f>IF(OR(C3401=2,C3401=3),"NA","Codieren!")</f>
        <v>NA</v>
      </c>
      <c r="K3401" s="43" t="str">
        <f>IF(OR(C3401=1,C3401=3),"NA","Codieren!")</f>
        <v>NA</v>
      </c>
      <c r="L3401" s="43">
        <v>2</v>
      </c>
      <c r="M3401" s="43">
        <v>2</v>
      </c>
      <c r="N3401" s="43" t="str">
        <f>IF(OR(M3401="NA",M3401=2),"NA","Codieren!")</f>
        <v>NA</v>
      </c>
    </row>
    <row r="3402" spans="1:14" s="43" customFormat="1" x14ac:dyDescent="0.35">
      <c r="A3402" s="43" t="s">
        <v>781</v>
      </c>
      <c r="B3402" s="44" t="s">
        <v>566</v>
      </c>
      <c r="C3402" s="43">
        <v>1</v>
      </c>
      <c r="D3402" s="32">
        <v>2018</v>
      </c>
      <c r="E3402" s="43">
        <v>2</v>
      </c>
      <c r="F3402" s="43">
        <v>2</v>
      </c>
      <c r="G3402" s="43" t="s">
        <v>275</v>
      </c>
      <c r="H3402" s="43">
        <v>1</v>
      </c>
      <c r="I3402" s="43">
        <v>2</v>
      </c>
      <c r="J3402" s="45">
        <v>0</v>
      </c>
      <c r="K3402" s="43" t="s">
        <v>275</v>
      </c>
      <c r="L3402" s="43" t="s">
        <v>275</v>
      </c>
      <c r="M3402" s="43" t="str">
        <f>IF(L3402="NA","NA",2)</f>
        <v>NA</v>
      </c>
      <c r="N3402" s="43" t="s">
        <v>275</v>
      </c>
    </row>
    <row r="3403" spans="1:14" s="43" customFormat="1" x14ac:dyDescent="0.35">
      <c r="A3403" s="43" t="s">
        <v>781</v>
      </c>
      <c r="B3403" s="44" t="s">
        <v>112</v>
      </c>
      <c r="C3403" s="43">
        <v>2</v>
      </c>
      <c r="D3403" s="32">
        <v>2018</v>
      </c>
      <c r="E3403" s="43" t="s">
        <v>275</v>
      </c>
      <c r="F3403" s="43" t="s">
        <v>275</v>
      </c>
      <c r="G3403" s="43" t="s">
        <v>275</v>
      </c>
      <c r="H3403" s="43" t="s">
        <v>275</v>
      </c>
      <c r="I3403" s="43" t="s">
        <v>275</v>
      </c>
      <c r="J3403" s="45" t="s">
        <v>275</v>
      </c>
      <c r="K3403" s="43" t="s">
        <v>275</v>
      </c>
      <c r="L3403" s="43" t="s">
        <v>275</v>
      </c>
      <c r="M3403" s="43" t="str">
        <f>IF(L3403="NA","NA",2)</f>
        <v>NA</v>
      </c>
      <c r="N3403" s="43" t="s">
        <v>275</v>
      </c>
    </row>
    <row r="3404" spans="1:14" s="43" customFormat="1" x14ac:dyDescent="0.35">
      <c r="A3404" s="43" t="s">
        <v>781</v>
      </c>
      <c r="B3404" s="44" t="s">
        <v>1999</v>
      </c>
      <c r="C3404" s="43">
        <v>1</v>
      </c>
      <c r="D3404" s="43">
        <v>2017</v>
      </c>
      <c r="E3404" s="43">
        <v>2</v>
      </c>
      <c r="F3404" s="43">
        <v>2</v>
      </c>
      <c r="G3404" s="43" t="str">
        <f>IF(F3404=1,"CODIEREN!","NA")</f>
        <v>NA</v>
      </c>
      <c r="H3404" s="43">
        <v>1</v>
      </c>
      <c r="I3404" s="43">
        <v>2</v>
      </c>
      <c r="J3404" s="45">
        <v>0</v>
      </c>
      <c r="K3404" s="43" t="str">
        <f>IF(OR(C3404=1,C3404=3),"NA","Codieren!")</f>
        <v>NA</v>
      </c>
      <c r="L3404" s="43" t="str">
        <f>IF(OR(C3404=1,C3404=2),"NA","Codieren!")</f>
        <v>NA</v>
      </c>
      <c r="M3404" s="43" t="str">
        <f>IF(L3404="NA","NA","Codieren!")</f>
        <v>NA</v>
      </c>
      <c r="N3404" s="43" t="str">
        <f>IF(OR(M3404="NA",M3404=2),"NA","Codieren!")</f>
        <v>NA</v>
      </c>
    </row>
    <row r="3405" spans="1:14" s="43" customFormat="1" x14ac:dyDescent="0.35">
      <c r="A3405" s="43" t="s">
        <v>781</v>
      </c>
      <c r="B3405" s="44" t="s">
        <v>112</v>
      </c>
      <c r="C3405" s="43">
        <v>2</v>
      </c>
      <c r="D3405" s="43">
        <v>2017</v>
      </c>
      <c r="E3405" s="43" t="str">
        <f>IF(OR(C3405=2,C3405=3),"NA","Codieren!")</f>
        <v>NA</v>
      </c>
      <c r="F3405" s="43" t="str">
        <f>IF(OR(C3405=2,C3405=3),"NA","Codieren!")</f>
        <v>NA</v>
      </c>
      <c r="G3405" s="43" t="str">
        <f>IF(F3405=1,"CODIEREN!","NA")</f>
        <v>NA</v>
      </c>
      <c r="H3405" s="43" t="str">
        <f>IF(OR(C3405=2,C3405=3),"NA","Codieren!")</f>
        <v>NA</v>
      </c>
      <c r="I3405" s="43" t="str">
        <f>IF(OR(C3405=2,C3405=3),"NA","Codieren!")</f>
        <v>NA</v>
      </c>
      <c r="J3405" s="45" t="str">
        <f>IF(OR(C3405=2,C3405=3),"NA","Codieren!")</f>
        <v>NA</v>
      </c>
      <c r="K3405" s="43" t="s">
        <v>275</v>
      </c>
      <c r="L3405" s="43" t="str">
        <f>IF(OR(C3405=1,C3405=2),"NA","Codieren!")</f>
        <v>NA</v>
      </c>
      <c r="M3405" s="43" t="str">
        <f>IF(L3405="NA","NA","Codieren!")</f>
        <v>NA</v>
      </c>
      <c r="N3405" s="43" t="str">
        <f>IF(OR(M3405="NA",M3405=2),"NA","Codieren!")</f>
        <v>NA</v>
      </c>
    </row>
    <row r="3406" spans="1:14" s="43" customFormat="1" x14ac:dyDescent="0.35">
      <c r="A3406" s="43" t="s">
        <v>1926</v>
      </c>
      <c r="B3406" s="43" t="s">
        <v>1852</v>
      </c>
      <c r="C3406" s="43">
        <v>1</v>
      </c>
      <c r="D3406" s="43">
        <v>2016</v>
      </c>
      <c r="E3406" s="43">
        <v>2</v>
      </c>
      <c r="F3406" s="43">
        <v>5</v>
      </c>
      <c r="G3406" s="43" t="str">
        <f>IF(F3406=1,"CODIEREN!","NA")</f>
        <v>NA</v>
      </c>
      <c r="H3406" s="43">
        <v>1</v>
      </c>
      <c r="I3406" s="43">
        <v>2</v>
      </c>
      <c r="J3406" s="45">
        <v>0</v>
      </c>
      <c r="K3406" s="43" t="str">
        <f>IF(OR(C3406=1,C3406=3),"NA","Codieren!")</f>
        <v>NA</v>
      </c>
      <c r="L3406" s="43" t="str">
        <f>IF(OR(C3406=1,C3406=2),"NA","Codieren!")</f>
        <v>NA</v>
      </c>
      <c r="M3406" s="43" t="str">
        <f>IF(L3406="NA","NA","Codieren!")</f>
        <v>NA</v>
      </c>
      <c r="N3406" s="43" t="str">
        <f>IF(OR(M3406="NA",M3406=2),"NA","Codieren!")</f>
        <v>NA</v>
      </c>
    </row>
    <row r="3407" spans="1:14" s="43" customFormat="1" x14ac:dyDescent="0.35">
      <c r="A3407" s="43" t="s">
        <v>1926</v>
      </c>
      <c r="B3407" s="43" t="s">
        <v>624</v>
      </c>
      <c r="C3407" s="43">
        <v>2</v>
      </c>
      <c r="D3407" s="43">
        <v>2016</v>
      </c>
      <c r="E3407" s="43" t="str">
        <f>IF(OR(C3407=2,C3407=3),"NA","Codieren!")</f>
        <v>NA</v>
      </c>
      <c r="F3407" s="43" t="str">
        <f>IF(OR(C3407=2,C3407=3),"NA","Codieren!")</f>
        <v>NA</v>
      </c>
      <c r="G3407" s="43" t="str">
        <f>IF(F3407=1,"CODIEREN!","NA")</f>
        <v>NA</v>
      </c>
      <c r="H3407" s="43" t="str">
        <f>IF(OR(C3407=2,C3407=3),"NA","Codieren!")</f>
        <v>NA</v>
      </c>
      <c r="I3407" s="43" t="str">
        <f>IF(OR(C3407=2,C3407=3),"NA","Codieren!")</f>
        <v>NA</v>
      </c>
      <c r="J3407" s="45" t="str">
        <f>IF(OR(C3407=2,C3407=3),"NA","Codieren!")</f>
        <v>NA</v>
      </c>
      <c r="K3407" s="43" t="s">
        <v>275</v>
      </c>
      <c r="L3407" s="43" t="str">
        <f>IF(OR(C3407=1,C3407=2),"NA","Codieren!")</f>
        <v>NA</v>
      </c>
      <c r="M3407" s="43" t="str">
        <f>IF(L3407="NA","NA","Codieren!")</f>
        <v>NA</v>
      </c>
      <c r="N3407" s="43" t="str">
        <f>IF(OR(M3407="NA",M3407=2),"NA","Codieren!")</f>
        <v>NA</v>
      </c>
    </row>
    <row r="3408" spans="1:14" s="43" customFormat="1" x14ac:dyDescent="0.35">
      <c r="A3408" s="43" t="s">
        <v>4034</v>
      </c>
      <c r="B3408" s="43" t="s">
        <v>3698</v>
      </c>
      <c r="C3408" s="43">
        <v>1</v>
      </c>
      <c r="D3408" s="43">
        <v>2015</v>
      </c>
      <c r="E3408" s="43">
        <v>1</v>
      </c>
      <c r="F3408" s="43">
        <v>5</v>
      </c>
      <c r="G3408" s="43" t="str">
        <f>IF(F3408=1,"CODIEREN!","NA")</f>
        <v>NA</v>
      </c>
      <c r="H3408" s="43">
        <v>3</v>
      </c>
      <c r="I3408" s="43">
        <v>2</v>
      </c>
      <c r="J3408" s="45">
        <v>0</v>
      </c>
      <c r="K3408" s="43" t="s">
        <v>275</v>
      </c>
      <c r="L3408" s="43" t="str">
        <f>IF(OR(C3408=1,C3408=2),"NA","Codieren!")</f>
        <v>NA</v>
      </c>
      <c r="M3408" s="43" t="str">
        <f>IF(L3408="NA","NA","Codieren!")</f>
        <v>NA</v>
      </c>
      <c r="N3408" s="43" t="str">
        <f>IF(OR(M3408="NA",M3408=2),"NA","Codieren!")</f>
        <v>NA</v>
      </c>
    </row>
    <row r="3409" spans="1:14" s="43" customFormat="1" x14ac:dyDescent="0.35">
      <c r="A3409" s="43" t="s">
        <v>4034</v>
      </c>
      <c r="B3409" s="43" t="s">
        <v>278</v>
      </c>
      <c r="C3409" s="43">
        <v>2</v>
      </c>
      <c r="D3409" s="43">
        <v>2015</v>
      </c>
      <c r="E3409" s="43" t="s">
        <v>275</v>
      </c>
      <c r="F3409" s="43" t="s">
        <v>275</v>
      </c>
      <c r="G3409" s="43" t="str">
        <f>IF(F3409=1,"CODIEREN!","NA")</f>
        <v>NA</v>
      </c>
      <c r="H3409" s="43" t="s">
        <v>275</v>
      </c>
      <c r="I3409" s="43" t="s">
        <v>275</v>
      </c>
      <c r="J3409" s="45" t="s">
        <v>275</v>
      </c>
      <c r="K3409" s="43">
        <v>1</v>
      </c>
      <c r="L3409" s="43" t="str">
        <f>IF(OR(C3409=1,C3409=2),"NA","Codieren!")</f>
        <v>NA</v>
      </c>
      <c r="M3409" s="43" t="str">
        <f>IF(L3409="NA","NA","Codieren!")</f>
        <v>NA</v>
      </c>
      <c r="N3409" s="43" t="str">
        <f>IF(OR(M3409="NA",M3409=2),"NA","Codieren!")</f>
        <v>NA</v>
      </c>
    </row>
    <row r="3410" spans="1:14" s="43" customFormat="1" x14ac:dyDescent="0.35">
      <c r="A3410" s="43" t="s">
        <v>3679</v>
      </c>
      <c r="B3410" s="43" t="s">
        <v>940</v>
      </c>
      <c r="C3410" s="43">
        <v>1</v>
      </c>
      <c r="D3410" s="43">
        <v>2015</v>
      </c>
      <c r="E3410" s="43">
        <v>2</v>
      </c>
      <c r="F3410" s="43">
        <v>1</v>
      </c>
      <c r="G3410" s="43">
        <v>1</v>
      </c>
      <c r="H3410" s="43">
        <v>1</v>
      </c>
      <c r="I3410" s="43">
        <v>2</v>
      </c>
      <c r="J3410" s="45">
        <v>7500</v>
      </c>
      <c r="K3410" s="43" t="str">
        <f>IF(OR(C3410=1,C3410=3),"NA","Codieren!")</f>
        <v>NA</v>
      </c>
      <c r="L3410" s="43" t="str">
        <f>IF(OR(C3410=1,C3410=2),"NA","Codieren!")</f>
        <v>NA</v>
      </c>
      <c r="M3410" s="43" t="str">
        <f>IF(L3410="NA","NA","Codieren!")</f>
        <v>NA</v>
      </c>
      <c r="N3410" s="43" t="str">
        <f>IF(OR(M3410="NA",M3410=2),"NA","Codieren!")</f>
        <v>NA</v>
      </c>
    </row>
    <row r="3411" spans="1:14" x14ac:dyDescent="0.35">
      <c r="A3411" s="43" t="s">
        <v>3679</v>
      </c>
      <c r="B3411" s="43" t="s">
        <v>66</v>
      </c>
      <c r="C3411">
        <v>2</v>
      </c>
      <c r="D3411" s="43">
        <v>2015</v>
      </c>
      <c r="E3411" s="43" t="str">
        <f>IF(OR(C3411=2,C3411=3),"NA","Codieren!")</f>
        <v>NA</v>
      </c>
      <c r="F3411" s="43" t="str">
        <f>IF(OR(C3411=2,C3411=3),"NA","Codieren!")</f>
        <v>NA</v>
      </c>
      <c r="G3411" s="43" t="str">
        <f>IF(F3411=1,"CODIEREN!","NA")</f>
        <v>NA</v>
      </c>
      <c r="H3411" s="43" t="str">
        <f>IF(OR(C3411=2,C3411=3),"NA","Codieren!")</f>
        <v>NA</v>
      </c>
      <c r="I3411" s="43" t="str">
        <f>IF(OR(C3411=2,C3411=3),"NA","Codieren!")</f>
        <v>NA</v>
      </c>
      <c r="J3411" s="45" t="str">
        <f>IF(OR(C3411=2,C3411=3),"NA","Codieren!")</f>
        <v>NA</v>
      </c>
      <c r="K3411" s="43">
        <v>2</v>
      </c>
      <c r="L3411" s="43" t="str">
        <f>IF(OR(C3411=1,C3411=2),"NA","Codieren!")</f>
        <v>NA</v>
      </c>
      <c r="M3411" s="43" t="str">
        <f>IF(L3411="NA","NA","Codieren!")</f>
        <v>NA</v>
      </c>
      <c r="N3411" s="43" t="str">
        <f>IF(OR(M3411="NA",M3411=2),"NA","Codieren!")</f>
        <v>NA</v>
      </c>
    </row>
    <row r="3412" spans="1:14" s="43" customFormat="1" x14ac:dyDescent="0.35">
      <c r="A3412" s="43" t="s">
        <v>426</v>
      </c>
      <c r="B3412" s="44" t="s">
        <v>359</v>
      </c>
      <c r="C3412" s="44">
        <v>3</v>
      </c>
      <c r="D3412" s="44">
        <v>2018</v>
      </c>
      <c r="E3412" s="43" t="s">
        <v>275</v>
      </c>
      <c r="F3412" s="43" t="s">
        <v>275</v>
      </c>
      <c r="G3412" s="43" t="s">
        <v>275</v>
      </c>
      <c r="H3412" s="43" t="s">
        <v>275</v>
      </c>
      <c r="I3412" s="43" t="s">
        <v>275</v>
      </c>
      <c r="J3412" s="45" t="s">
        <v>275</v>
      </c>
      <c r="K3412" s="43" t="s">
        <v>275</v>
      </c>
      <c r="L3412" s="43">
        <v>2</v>
      </c>
      <c r="M3412" s="43">
        <f>IF(L3412="NA","NA",2)</f>
        <v>2</v>
      </c>
      <c r="N3412" s="43" t="s">
        <v>275</v>
      </c>
    </row>
    <row r="3413" spans="1:14" s="43" customFormat="1" x14ac:dyDescent="0.35">
      <c r="A3413" s="43" t="s">
        <v>426</v>
      </c>
      <c r="B3413" s="44" t="s">
        <v>692</v>
      </c>
      <c r="C3413" s="44">
        <v>2</v>
      </c>
      <c r="D3413" s="44">
        <v>2018</v>
      </c>
      <c r="E3413" s="43" t="s">
        <v>275</v>
      </c>
      <c r="F3413" s="43" t="s">
        <v>275</v>
      </c>
      <c r="G3413" s="43" t="s">
        <v>275</v>
      </c>
      <c r="H3413" s="43" t="s">
        <v>275</v>
      </c>
      <c r="I3413" s="43" t="s">
        <v>275</v>
      </c>
      <c r="J3413" s="45" t="s">
        <v>275</v>
      </c>
      <c r="K3413" s="43">
        <v>1</v>
      </c>
      <c r="L3413" s="26" t="s">
        <v>275</v>
      </c>
      <c r="M3413" s="43" t="str">
        <f>IF(L3413="NA","NA",2)</f>
        <v>NA</v>
      </c>
      <c r="N3413" s="43" t="s">
        <v>275</v>
      </c>
    </row>
    <row r="3414" spans="1:14" s="43" customFormat="1" x14ac:dyDescent="0.35">
      <c r="A3414" s="43" t="s">
        <v>426</v>
      </c>
      <c r="B3414" s="44" t="s">
        <v>359</v>
      </c>
      <c r="C3414" s="44">
        <v>3</v>
      </c>
      <c r="D3414" s="44">
        <v>2017</v>
      </c>
      <c r="E3414" s="43" t="s">
        <v>275</v>
      </c>
      <c r="F3414" s="43" t="s">
        <v>275</v>
      </c>
      <c r="G3414" s="43" t="s">
        <v>275</v>
      </c>
      <c r="H3414" s="43" t="s">
        <v>275</v>
      </c>
      <c r="I3414" s="43" t="s">
        <v>275</v>
      </c>
      <c r="J3414" s="45" t="s">
        <v>275</v>
      </c>
      <c r="K3414" s="43" t="s">
        <v>275</v>
      </c>
      <c r="L3414" s="43">
        <v>2</v>
      </c>
      <c r="M3414" s="43">
        <f>IF(L3414="NA","NA",2)</f>
        <v>2</v>
      </c>
      <c r="N3414" s="43" t="s">
        <v>275</v>
      </c>
    </row>
    <row r="3415" spans="1:14" s="43" customFormat="1" x14ac:dyDescent="0.35">
      <c r="A3415" s="43" t="s">
        <v>426</v>
      </c>
      <c r="B3415" s="44" t="s">
        <v>692</v>
      </c>
      <c r="C3415" s="44">
        <v>2</v>
      </c>
      <c r="D3415" s="44">
        <v>2017</v>
      </c>
      <c r="E3415" s="43" t="s">
        <v>275</v>
      </c>
      <c r="F3415" s="43" t="s">
        <v>275</v>
      </c>
      <c r="G3415" s="43" t="s">
        <v>275</v>
      </c>
      <c r="H3415" s="43" t="s">
        <v>275</v>
      </c>
      <c r="I3415" s="43" t="s">
        <v>275</v>
      </c>
      <c r="J3415" s="45" t="s">
        <v>275</v>
      </c>
      <c r="K3415" s="43">
        <v>1</v>
      </c>
      <c r="L3415" s="43" t="s">
        <v>275</v>
      </c>
      <c r="M3415" s="43" t="str">
        <f>IF(L3415="NA","NA",2)</f>
        <v>NA</v>
      </c>
      <c r="N3415" s="43" t="s">
        <v>275</v>
      </c>
    </row>
    <row r="3416" spans="1:14" s="43" customFormat="1" x14ac:dyDescent="0.35">
      <c r="A3416" s="43" t="s">
        <v>426</v>
      </c>
      <c r="B3416" s="44" t="s">
        <v>359</v>
      </c>
      <c r="C3416" s="32">
        <v>3</v>
      </c>
      <c r="D3416" s="32">
        <v>2016</v>
      </c>
      <c r="E3416" s="46" t="s">
        <v>275</v>
      </c>
      <c r="F3416" s="46" t="s">
        <v>275</v>
      </c>
      <c r="G3416" s="43" t="s">
        <v>275</v>
      </c>
      <c r="H3416" s="46" t="s">
        <v>275</v>
      </c>
      <c r="I3416" s="46" t="s">
        <v>275</v>
      </c>
      <c r="J3416" s="31" t="s">
        <v>275</v>
      </c>
      <c r="K3416" s="46" t="s">
        <v>275</v>
      </c>
      <c r="L3416" s="46">
        <v>2</v>
      </c>
      <c r="M3416" s="43">
        <f>IF(L3416="NA","NA",2)</f>
        <v>2</v>
      </c>
      <c r="N3416" s="43" t="s">
        <v>275</v>
      </c>
    </row>
    <row r="3417" spans="1:14" s="43" customFormat="1" x14ac:dyDescent="0.35">
      <c r="A3417" s="43" t="s">
        <v>426</v>
      </c>
      <c r="B3417" s="44" t="s">
        <v>692</v>
      </c>
      <c r="C3417" s="32">
        <v>2</v>
      </c>
      <c r="D3417" s="32">
        <v>2016</v>
      </c>
      <c r="E3417" s="46" t="s">
        <v>275</v>
      </c>
      <c r="F3417" s="46" t="s">
        <v>275</v>
      </c>
      <c r="G3417" s="46" t="s">
        <v>275</v>
      </c>
      <c r="H3417" s="46" t="s">
        <v>275</v>
      </c>
      <c r="I3417" s="46" t="s">
        <v>275</v>
      </c>
      <c r="J3417" s="31" t="s">
        <v>275</v>
      </c>
      <c r="K3417" s="46">
        <v>1</v>
      </c>
      <c r="L3417" s="43" t="s">
        <v>275</v>
      </c>
      <c r="M3417" s="43" t="str">
        <f>IF(L3417="NA","NA",2)</f>
        <v>NA</v>
      </c>
      <c r="N3417" s="43" t="s">
        <v>275</v>
      </c>
    </row>
    <row r="3418" spans="1:14" s="43" customFormat="1" x14ac:dyDescent="0.35">
      <c r="A3418" s="43" t="s">
        <v>426</v>
      </c>
      <c r="B3418" s="43" t="s">
        <v>3698</v>
      </c>
      <c r="C3418" s="43">
        <v>3</v>
      </c>
      <c r="D3418" s="43">
        <v>2016</v>
      </c>
      <c r="E3418" s="43" t="str">
        <f>IF(OR(C3418=2,C3418=3),"NA","Codieren!")</f>
        <v>NA</v>
      </c>
      <c r="F3418" s="43" t="str">
        <f>IF(OR(C3418=2,C3418=3),"NA","Codieren!")</f>
        <v>NA</v>
      </c>
      <c r="G3418" s="43" t="str">
        <f>IF(F3418=1,"CODIEREN!","NA")</f>
        <v>NA</v>
      </c>
      <c r="H3418" s="43" t="str">
        <f>IF(OR(C3418=2,C3418=3),"NA","Codieren!")</f>
        <v>NA</v>
      </c>
      <c r="I3418" s="43" t="str">
        <f>IF(OR(C3418=2,C3418=3),"NA","Codieren!")</f>
        <v>NA</v>
      </c>
      <c r="J3418" s="45" t="str">
        <f>IF(OR(C3418=2,C3418=3),"NA","Codieren!")</f>
        <v>NA</v>
      </c>
      <c r="K3418" s="43" t="s">
        <v>275</v>
      </c>
      <c r="L3418" s="43">
        <v>2</v>
      </c>
      <c r="M3418" s="43">
        <v>2</v>
      </c>
      <c r="N3418" s="43" t="str">
        <f>IF(OR(M3418="NA",M3418=2),"NA","Codieren!")</f>
        <v>NA</v>
      </c>
    </row>
    <row r="3419" spans="1:14" s="43" customFormat="1" x14ac:dyDescent="0.35">
      <c r="A3419" s="43" t="s">
        <v>426</v>
      </c>
      <c r="B3419" s="43" t="s">
        <v>3698</v>
      </c>
      <c r="C3419" s="43">
        <v>1</v>
      </c>
      <c r="D3419" s="43">
        <v>2015</v>
      </c>
      <c r="E3419" s="43">
        <v>1</v>
      </c>
      <c r="F3419" s="43">
        <v>5</v>
      </c>
      <c r="G3419" s="43" t="str">
        <f>IF(F3419=1,"CODIEREN!","NA")</f>
        <v>NA</v>
      </c>
      <c r="H3419" s="43">
        <v>1</v>
      </c>
      <c r="I3419" s="43">
        <v>2</v>
      </c>
      <c r="J3419" s="45">
        <v>0</v>
      </c>
      <c r="K3419" s="43" t="s">
        <v>275</v>
      </c>
      <c r="L3419" s="43" t="str">
        <f>IF(OR(C3419=1,C3419=2),"NA","Codieren!")</f>
        <v>NA</v>
      </c>
      <c r="M3419" s="43" t="str">
        <f>IF(L3419="NA","NA","Codieren!")</f>
        <v>NA</v>
      </c>
      <c r="N3419" s="43" t="str">
        <f>IF(OR(M3419="NA",M3419=2),"NA","Codieren!")</f>
        <v>NA</v>
      </c>
    </row>
    <row r="3420" spans="1:14" s="43" customFormat="1" ht="13.5" customHeight="1" x14ac:dyDescent="0.35">
      <c r="A3420" s="43" t="s">
        <v>426</v>
      </c>
      <c r="B3420" s="43" t="s">
        <v>692</v>
      </c>
      <c r="C3420" s="43">
        <v>2</v>
      </c>
      <c r="D3420" s="43">
        <v>2015</v>
      </c>
      <c r="E3420" s="43" t="s">
        <v>275</v>
      </c>
      <c r="F3420" s="43" t="s">
        <v>275</v>
      </c>
      <c r="G3420" s="43" t="str">
        <f>IF(F3420=1,"CODIEREN!","NA")</f>
        <v>NA</v>
      </c>
      <c r="H3420" s="43" t="s">
        <v>275</v>
      </c>
      <c r="I3420" s="43" t="s">
        <v>275</v>
      </c>
      <c r="J3420" s="45" t="s">
        <v>275</v>
      </c>
      <c r="K3420" s="43">
        <v>1</v>
      </c>
      <c r="L3420" s="43" t="str">
        <f>IF(OR(C3420=1,C3420=2),"NA","Codieren!")</f>
        <v>NA</v>
      </c>
      <c r="M3420" s="43" t="str">
        <f>IF(L3420="NA","NA","Codieren!")</f>
        <v>NA</v>
      </c>
      <c r="N3420" s="43" t="str">
        <f>IF(OR(M3420="NA",M3420=2),"NA","Codieren!")</f>
        <v>NA</v>
      </c>
    </row>
    <row r="3421" spans="1:14" s="43" customFormat="1" x14ac:dyDescent="0.35">
      <c r="A3421" s="43" t="s">
        <v>2640</v>
      </c>
      <c r="B3421" s="43" t="s">
        <v>2434</v>
      </c>
      <c r="C3421" s="43">
        <v>3</v>
      </c>
      <c r="D3421" s="43">
        <v>2016</v>
      </c>
      <c r="E3421" s="43" t="str">
        <f>IF(OR(C3421=2,C3421=3),"NA","Codieren!")</f>
        <v>NA</v>
      </c>
      <c r="F3421" s="43" t="str">
        <f>IF(OR(C3421=2,C3421=3),"NA","Codieren!")</f>
        <v>NA</v>
      </c>
      <c r="G3421" s="43" t="str">
        <f>IF(F3421=1,"CODIEREN!","NA")</f>
        <v>NA</v>
      </c>
      <c r="H3421" s="43" t="str">
        <f>IF(OR(C3421=2,C3421=3),"NA","Codieren!")</f>
        <v>NA</v>
      </c>
      <c r="I3421" s="43" t="str">
        <f>IF(OR(C3421=2,C3421=3),"NA","Codieren!")</f>
        <v>NA</v>
      </c>
      <c r="J3421" s="45" t="str">
        <f>IF(OR(C3421=2,C3421=3),"NA","Codieren!")</f>
        <v>NA</v>
      </c>
      <c r="K3421" s="43" t="str">
        <f>IF(OR(C3421=1,C3421=3),"NA","Codieren!")</f>
        <v>NA</v>
      </c>
      <c r="L3421" s="43">
        <v>2</v>
      </c>
      <c r="M3421" s="43">
        <v>1</v>
      </c>
      <c r="N3421" s="43">
        <v>5</v>
      </c>
    </row>
    <row r="3422" spans="1:14" s="43" customFormat="1" x14ac:dyDescent="0.35">
      <c r="A3422" s="43" t="s">
        <v>2640</v>
      </c>
      <c r="B3422" s="43" t="s">
        <v>2434</v>
      </c>
      <c r="C3422" s="43">
        <v>3</v>
      </c>
      <c r="D3422" s="43">
        <v>2017</v>
      </c>
      <c r="E3422" s="43" t="s">
        <v>275</v>
      </c>
      <c r="F3422" s="43" t="s">
        <v>275</v>
      </c>
      <c r="G3422" s="43" t="s">
        <v>275</v>
      </c>
      <c r="H3422" s="43" t="s">
        <v>275</v>
      </c>
      <c r="I3422" s="43" t="s">
        <v>275</v>
      </c>
      <c r="J3422" s="45" t="s">
        <v>275</v>
      </c>
      <c r="K3422" s="43" t="s">
        <v>275</v>
      </c>
      <c r="L3422" s="43">
        <v>2</v>
      </c>
      <c r="M3422" s="43">
        <v>1</v>
      </c>
      <c r="N3422" s="43">
        <v>5</v>
      </c>
    </row>
    <row r="3423" spans="1:14" s="43" customFormat="1" x14ac:dyDescent="0.35">
      <c r="A3423" s="43" t="s">
        <v>2640</v>
      </c>
      <c r="B3423" s="43" t="s">
        <v>2434</v>
      </c>
      <c r="C3423" s="43">
        <v>3</v>
      </c>
      <c r="D3423" s="43">
        <v>2018</v>
      </c>
      <c r="E3423" s="43" t="s">
        <v>275</v>
      </c>
      <c r="F3423" s="43" t="s">
        <v>275</v>
      </c>
      <c r="G3423" s="43" t="s">
        <v>275</v>
      </c>
      <c r="H3423" s="43" t="s">
        <v>275</v>
      </c>
      <c r="I3423" s="43" t="s">
        <v>275</v>
      </c>
      <c r="J3423" s="45" t="s">
        <v>275</v>
      </c>
      <c r="K3423" s="43" t="s">
        <v>275</v>
      </c>
      <c r="L3423" s="43">
        <v>2</v>
      </c>
      <c r="M3423" s="43">
        <v>1</v>
      </c>
      <c r="N3423" s="43">
        <v>5</v>
      </c>
    </row>
    <row r="3424" spans="1:14" s="43" customFormat="1" x14ac:dyDescent="0.35">
      <c r="A3424" s="43" t="s">
        <v>2640</v>
      </c>
      <c r="B3424" s="43" t="s">
        <v>2434</v>
      </c>
      <c r="C3424" s="43">
        <v>3</v>
      </c>
      <c r="D3424" s="43">
        <v>2019</v>
      </c>
      <c r="E3424" s="43" t="s">
        <v>275</v>
      </c>
      <c r="F3424" s="43" t="s">
        <v>275</v>
      </c>
      <c r="G3424" s="43" t="s">
        <v>275</v>
      </c>
      <c r="H3424" s="43" t="s">
        <v>275</v>
      </c>
      <c r="I3424" s="43" t="s">
        <v>275</v>
      </c>
      <c r="J3424" s="45" t="s">
        <v>275</v>
      </c>
      <c r="K3424" s="43" t="s">
        <v>275</v>
      </c>
      <c r="L3424" s="43">
        <v>2</v>
      </c>
      <c r="M3424" s="43">
        <v>1</v>
      </c>
      <c r="N3424" s="43">
        <v>5</v>
      </c>
    </row>
    <row r="3425" spans="1:14" s="43" customFormat="1" x14ac:dyDescent="0.35">
      <c r="A3425" s="43" t="s">
        <v>3977</v>
      </c>
      <c r="B3425" s="43" t="s">
        <v>3698</v>
      </c>
      <c r="C3425" s="43">
        <v>1</v>
      </c>
      <c r="D3425" s="43">
        <v>2016</v>
      </c>
      <c r="E3425" s="43">
        <v>2</v>
      </c>
      <c r="F3425" s="43">
        <v>5</v>
      </c>
      <c r="G3425" s="43" t="str">
        <f>IF(F3425=1,"CODIEREN!","NA")</f>
        <v>NA</v>
      </c>
      <c r="H3425" s="43">
        <v>2</v>
      </c>
      <c r="I3425" s="43">
        <v>2</v>
      </c>
      <c r="J3425" s="45">
        <v>0</v>
      </c>
      <c r="K3425" s="43" t="s">
        <v>275</v>
      </c>
      <c r="L3425" s="43" t="str">
        <f>IF(OR(C3425=1,C3425=2),"NA","Codieren!")</f>
        <v>NA</v>
      </c>
      <c r="M3425" s="43" t="str">
        <f>IF(L3425="NA","NA","Codieren!")</f>
        <v>NA</v>
      </c>
      <c r="N3425" s="43" t="str">
        <f>IF(OR(M3425="NA",M3425=2),"NA","Codieren!")</f>
        <v>NA</v>
      </c>
    </row>
    <row r="3426" spans="1:14" s="43" customFormat="1" x14ac:dyDescent="0.35">
      <c r="A3426" s="43" t="s">
        <v>3977</v>
      </c>
      <c r="B3426" s="43" t="s">
        <v>374</v>
      </c>
      <c r="C3426" s="43">
        <v>2</v>
      </c>
      <c r="D3426" s="43">
        <v>2016</v>
      </c>
      <c r="E3426" s="43" t="str">
        <f>IF(OR(C3426=2,C3426=3),"NA","Codieren!")</f>
        <v>NA</v>
      </c>
      <c r="F3426" s="43" t="str">
        <f>IF(OR(C3426=2,C3426=3),"NA","Codieren!")</f>
        <v>NA</v>
      </c>
      <c r="G3426" s="43" t="str">
        <f>IF(F3426=1,"CODIEREN!","NA")</f>
        <v>NA</v>
      </c>
      <c r="H3426" s="43" t="str">
        <f>IF(OR(C3426=2,C3426=3),"NA","Codieren!")</f>
        <v>NA</v>
      </c>
      <c r="I3426" s="43" t="str">
        <f>IF(OR(C3426=2,C3426=3),"NA","Codieren!")</f>
        <v>NA</v>
      </c>
      <c r="J3426" s="45" t="str">
        <f>IF(OR(C3426=2,C3426=3),"NA","Codieren!")</f>
        <v>NA</v>
      </c>
      <c r="K3426" s="43" t="s">
        <v>275</v>
      </c>
      <c r="L3426" s="43" t="str">
        <f>IF(OR(C3426=1,C3426=2),"NA","Codieren!")</f>
        <v>NA</v>
      </c>
      <c r="M3426" s="43" t="str">
        <f>IF(L3426="NA","NA","Codieren!")</f>
        <v>NA</v>
      </c>
      <c r="N3426" s="43" t="str">
        <f>IF(OR(M3426="NA",M3426=2),"NA","Codieren!")</f>
        <v>NA</v>
      </c>
    </row>
    <row r="3427" spans="1:14" s="43" customFormat="1" x14ac:dyDescent="0.35">
      <c r="A3427" s="43" t="s">
        <v>2534</v>
      </c>
      <c r="B3427" s="43" t="s">
        <v>2434</v>
      </c>
      <c r="C3427" s="43">
        <v>3</v>
      </c>
      <c r="D3427" s="43">
        <v>2015</v>
      </c>
      <c r="E3427" s="43" t="str">
        <f>IF(OR(C3427=2,C3427=3),"NA","Codieren!")</f>
        <v>NA</v>
      </c>
      <c r="F3427" s="43" t="str">
        <f>IF(OR(C3427=2,C3427=3),"NA","Codieren!")</f>
        <v>NA</v>
      </c>
      <c r="G3427" s="43" t="str">
        <f>IF(F3427=1,"CODIEREN!","NA")</f>
        <v>NA</v>
      </c>
      <c r="H3427" s="43" t="str">
        <f>IF(OR(C3427=2,C3427=3),"NA","Codieren!")</f>
        <v>NA</v>
      </c>
      <c r="I3427" s="43" t="str">
        <f>IF(OR(C3427=2,C3427=3),"NA","Codieren!")</f>
        <v>NA</v>
      </c>
      <c r="J3427" s="45" t="str">
        <f>IF(OR(C3427=2,C3427=3),"NA","Codieren!")</f>
        <v>NA</v>
      </c>
      <c r="K3427" s="43" t="str">
        <f>IF(OR(C3427=1,C3427=3),"NA","Codieren!")</f>
        <v>NA</v>
      </c>
      <c r="L3427" s="43">
        <v>2</v>
      </c>
      <c r="M3427" s="43">
        <v>1</v>
      </c>
      <c r="N3427" s="43">
        <v>5</v>
      </c>
    </row>
    <row r="3428" spans="1:14" s="43" customFormat="1" x14ac:dyDescent="0.35">
      <c r="A3428" s="43" t="s">
        <v>2534</v>
      </c>
      <c r="B3428" s="43" t="s">
        <v>2434</v>
      </c>
      <c r="C3428" s="43">
        <v>3</v>
      </c>
      <c r="D3428" s="43">
        <v>2016</v>
      </c>
      <c r="E3428" s="43" t="s">
        <v>275</v>
      </c>
      <c r="F3428" s="43" t="s">
        <v>275</v>
      </c>
      <c r="G3428" s="43" t="s">
        <v>275</v>
      </c>
      <c r="H3428" s="43" t="s">
        <v>275</v>
      </c>
      <c r="I3428" s="43" t="s">
        <v>275</v>
      </c>
      <c r="J3428" s="45" t="s">
        <v>275</v>
      </c>
      <c r="K3428" s="43" t="s">
        <v>275</v>
      </c>
      <c r="L3428" s="43">
        <v>2</v>
      </c>
      <c r="M3428" s="43">
        <v>1</v>
      </c>
      <c r="N3428" s="43">
        <v>5</v>
      </c>
    </row>
    <row r="3429" spans="1:14" s="43" customFormat="1" x14ac:dyDescent="0.35">
      <c r="A3429" s="43" t="s">
        <v>3416</v>
      </c>
      <c r="B3429" s="46" t="s">
        <v>3349</v>
      </c>
      <c r="C3429" s="43">
        <v>1</v>
      </c>
      <c r="D3429" s="43">
        <v>2019</v>
      </c>
      <c r="E3429" s="43">
        <v>1</v>
      </c>
      <c r="F3429" s="43">
        <v>4</v>
      </c>
      <c r="G3429" s="43" t="str">
        <f>IF(F3429=1,"CODIEREN!","NA")</f>
        <v>NA</v>
      </c>
      <c r="H3429" s="43">
        <v>1</v>
      </c>
      <c r="I3429" s="43">
        <v>2</v>
      </c>
      <c r="J3429" s="45">
        <v>5000</v>
      </c>
      <c r="K3429" s="43" t="str">
        <f>IF(OR(C3429=1,C3429=3),"NA","Codieren!")</f>
        <v>NA</v>
      </c>
      <c r="L3429" s="43" t="str">
        <f>IF(OR(C3429=1,C3429=2),"NA","Codieren!")</f>
        <v>NA</v>
      </c>
      <c r="M3429" s="43" t="str">
        <f>IF(L3429="NA","NA","Codieren!")</f>
        <v>NA</v>
      </c>
      <c r="N3429" s="43" t="str">
        <f>IF(OR(M3429="NA",M3429=2),"NA","Codieren!")</f>
        <v>NA</v>
      </c>
    </row>
    <row r="3430" spans="1:14" x14ac:dyDescent="0.35">
      <c r="A3430" s="43" t="s">
        <v>3416</v>
      </c>
      <c r="B3430" s="46" t="s">
        <v>61</v>
      </c>
      <c r="C3430">
        <v>2</v>
      </c>
      <c r="D3430">
        <v>2019</v>
      </c>
      <c r="E3430" s="43" t="str">
        <f>IF(OR(C3430=2,C3430=3),"NA","Codieren!")</f>
        <v>NA</v>
      </c>
      <c r="F3430" s="43" t="str">
        <f>IF(OR(C3430=2,C3430=3),"NA","Codieren!")</f>
        <v>NA</v>
      </c>
      <c r="G3430" s="43" t="str">
        <f>IF(F3430=1,"CODIEREN!","NA")</f>
        <v>NA</v>
      </c>
      <c r="H3430" s="43" t="str">
        <f>IF(OR(C3430=2,C3430=3),"NA","Codieren!")</f>
        <v>NA</v>
      </c>
      <c r="I3430" s="43" t="str">
        <f>IF(OR(C3430=2,C3430=3),"NA","Codieren!")</f>
        <v>NA</v>
      </c>
      <c r="J3430" s="45" t="str">
        <f>IF(OR(C3430=2,C3430=3),"NA","Codieren!")</f>
        <v>NA</v>
      </c>
      <c r="K3430" s="43" t="s">
        <v>275</v>
      </c>
      <c r="L3430" s="43" t="str">
        <f>IF(OR(C3430=1,C3430=2),"NA","Codieren!")</f>
        <v>NA</v>
      </c>
      <c r="M3430" s="43" t="str">
        <f>IF(L3430="NA","NA","Codieren!")</f>
        <v>NA</v>
      </c>
      <c r="N3430" s="43" t="str">
        <f>IF(OR(M3430="NA",M3430=2),"NA","Codieren!")</f>
        <v>NA</v>
      </c>
    </row>
    <row r="3431" spans="1:14" x14ac:dyDescent="0.35">
      <c r="A3431" s="43" t="s">
        <v>3746</v>
      </c>
      <c r="B3431" t="s">
        <v>3698</v>
      </c>
      <c r="C3431">
        <v>3</v>
      </c>
      <c r="D3431" s="43">
        <v>2019</v>
      </c>
      <c r="E3431" s="43" t="str">
        <f>IF(OR(C3431=2,C3431=3),"NA","Codieren!")</f>
        <v>NA</v>
      </c>
      <c r="F3431" s="43" t="str">
        <f>IF(OR(C3431=2,C3431=3),"NA","Codieren!")</f>
        <v>NA</v>
      </c>
      <c r="G3431" s="43" t="str">
        <f>IF(F3431=1,"CODIEREN!","NA")</f>
        <v>NA</v>
      </c>
      <c r="H3431" s="43" t="str">
        <f>IF(OR(C3431=2,C3431=3),"NA","Codieren!")</f>
        <v>NA</v>
      </c>
      <c r="I3431" s="43" t="str">
        <f>IF(OR(C3431=2,C3431=3),"NA","Codieren!")</f>
        <v>NA</v>
      </c>
      <c r="J3431" s="45" t="str">
        <f>IF(OR(C3431=2,C3431=3),"NA","Codieren!")</f>
        <v>NA</v>
      </c>
      <c r="K3431" s="43" t="str">
        <f>IF(OR(C3431=1,C3431=3),"NA","Codieren!")</f>
        <v>NA</v>
      </c>
      <c r="L3431" s="43">
        <v>2</v>
      </c>
      <c r="M3431" s="43">
        <v>2</v>
      </c>
      <c r="N3431" s="43" t="str">
        <f>IF(OR(M3431="NA",M3431=2),"NA","Codieren!")</f>
        <v>NA</v>
      </c>
    </row>
    <row r="3432" spans="1:14" x14ac:dyDescent="0.35">
      <c r="A3432" s="43" t="s">
        <v>3746</v>
      </c>
      <c r="B3432" s="43" t="s">
        <v>3808</v>
      </c>
      <c r="C3432">
        <v>2</v>
      </c>
      <c r="D3432" s="43">
        <v>2019</v>
      </c>
      <c r="E3432" s="43" t="str">
        <f>IF(OR(C3432=2,C3432=3),"NA","Codieren!")</f>
        <v>NA</v>
      </c>
      <c r="F3432" s="43" t="str">
        <f>IF(OR(C3432=2,C3432=3),"NA","Codieren!")</f>
        <v>NA</v>
      </c>
      <c r="G3432" s="43" t="str">
        <f>IF(F3432=1,"CODIEREN!","NA")</f>
        <v>NA</v>
      </c>
      <c r="H3432" s="43" t="str">
        <f>IF(OR(C3432=2,C3432=3),"NA","Codieren!")</f>
        <v>NA</v>
      </c>
      <c r="I3432" s="43" t="str">
        <f>IF(OR(C3432=2,C3432=3),"NA","Codieren!")</f>
        <v>NA</v>
      </c>
      <c r="J3432" s="45" t="str">
        <f>IF(OR(C3432=2,C3432=3),"NA","Codieren!")</f>
        <v>NA</v>
      </c>
      <c r="K3432" s="43">
        <v>8</v>
      </c>
      <c r="L3432" s="43" t="str">
        <f>IF(OR(C3432=1,C3432=2),"NA","Codieren!")</f>
        <v>NA</v>
      </c>
      <c r="M3432" s="43" t="str">
        <f>IF(L3432="NA","NA","Codieren!")</f>
        <v>NA</v>
      </c>
      <c r="N3432" s="43" t="str">
        <f>IF(OR(M3432="NA",M3432=2),"NA","Codieren!")</f>
        <v>NA</v>
      </c>
    </row>
    <row r="3433" spans="1:14" x14ac:dyDescent="0.35">
      <c r="A3433" s="43" t="s">
        <v>3746</v>
      </c>
      <c r="B3433" s="43" t="s">
        <v>3698</v>
      </c>
      <c r="C3433">
        <v>3</v>
      </c>
      <c r="D3433" s="43">
        <v>2016</v>
      </c>
      <c r="E3433" s="43" t="str">
        <f>IF(OR(C3433=2,C3433=3),"NA","Codieren!")</f>
        <v>NA</v>
      </c>
      <c r="F3433" s="43" t="str">
        <f>IF(OR(C3433=2,C3433=3),"NA","Codieren!")</f>
        <v>NA</v>
      </c>
      <c r="G3433" s="43" t="str">
        <f>IF(F3433=1,"CODIEREN!","NA")</f>
        <v>NA</v>
      </c>
      <c r="H3433" s="43" t="str">
        <f>IF(OR(C3433=2,C3433=3),"NA","Codieren!")</f>
        <v>NA</v>
      </c>
      <c r="I3433" s="43" t="str">
        <f>IF(OR(C3433=2,C3433=3),"NA","Codieren!")</f>
        <v>NA</v>
      </c>
      <c r="J3433" s="45" t="str">
        <f>IF(OR(C3433=2,C3433=3),"NA","Codieren!")</f>
        <v>NA</v>
      </c>
      <c r="K3433" s="43" t="s">
        <v>275</v>
      </c>
      <c r="L3433" s="43">
        <v>2</v>
      </c>
      <c r="M3433" s="43">
        <v>2</v>
      </c>
      <c r="N3433" s="43" t="str">
        <f>IF(OR(M3433="NA",M3433=2),"NA","Codieren!")</f>
        <v>NA</v>
      </c>
    </row>
    <row r="3434" spans="1:14" x14ac:dyDescent="0.35">
      <c r="A3434" s="43" t="s">
        <v>3746</v>
      </c>
      <c r="B3434" t="s">
        <v>3808</v>
      </c>
      <c r="C3434">
        <v>2</v>
      </c>
      <c r="D3434" s="43">
        <v>2016</v>
      </c>
      <c r="E3434" s="43" t="str">
        <f>IF(OR(C3434=2,C3434=3),"NA","Codieren!")</f>
        <v>NA</v>
      </c>
      <c r="F3434" s="43" t="str">
        <f>IF(OR(C3434=2,C3434=3),"NA","Codieren!")</f>
        <v>NA</v>
      </c>
      <c r="G3434" s="43" t="str">
        <f>IF(F3434=1,"CODIEREN!","NA")</f>
        <v>NA</v>
      </c>
      <c r="H3434" s="43" t="str">
        <f>IF(OR(C3434=2,C3434=3),"NA","Codieren!")</f>
        <v>NA</v>
      </c>
      <c r="I3434" s="43" t="str">
        <f>IF(OR(C3434=2,C3434=3),"NA","Codieren!")</f>
        <v>NA</v>
      </c>
      <c r="J3434" s="45" t="str">
        <f>IF(OR(C3434=2,C3434=3),"NA","Codieren!")</f>
        <v>NA</v>
      </c>
      <c r="K3434" s="43">
        <v>8</v>
      </c>
      <c r="L3434" s="43" t="str">
        <f>IF(OR(C3434=1,C3434=2),"NA","Codieren!")</f>
        <v>NA</v>
      </c>
      <c r="M3434" s="43" t="str">
        <f>IF(L3434="NA","NA","Codieren!")</f>
        <v>NA</v>
      </c>
      <c r="N3434" s="43" t="str">
        <f>IF(OR(M3434="NA",M3434=2),"NA","Codieren!")</f>
        <v>NA</v>
      </c>
    </row>
    <row r="3435" spans="1:14" x14ac:dyDescent="0.35">
      <c r="A3435" s="43" t="s">
        <v>3746</v>
      </c>
      <c r="B3435" s="43" t="s">
        <v>3698</v>
      </c>
      <c r="C3435">
        <v>3</v>
      </c>
      <c r="D3435" s="43">
        <v>2015</v>
      </c>
      <c r="E3435" s="43" t="s">
        <v>275</v>
      </c>
      <c r="F3435" s="43" t="s">
        <v>275</v>
      </c>
      <c r="G3435" s="43" t="s">
        <v>275</v>
      </c>
      <c r="H3435" s="43" t="s">
        <v>275</v>
      </c>
      <c r="I3435" s="43" t="s">
        <v>275</v>
      </c>
      <c r="J3435" s="45" t="s">
        <v>275</v>
      </c>
      <c r="K3435" s="43" t="s">
        <v>275</v>
      </c>
      <c r="L3435" s="43">
        <v>2</v>
      </c>
      <c r="M3435" s="43">
        <v>2</v>
      </c>
      <c r="N3435" s="43" t="str">
        <f>IF(OR(M3435="NA",M3435=2),"NA","Codieren!")</f>
        <v>NA</v>
      </c>
    </row>
    <row r="3436" spans="1:14" x14ac:dyDescent="0.35">
      <c r="A3436" s="43" t="s">
        <v>3746</v>
      </c>
      <c r="B3436" s="43" t="s">
        <v>3808</v>
      </c>
      <c r="C3436">
        <v>2</v>
      </c>
      <c r="D3436" s="43">
        <v>2015</v>
      </c>
      <c r="E3436" s="43" t="s">
        <v>275</v>
      </c>
      <c r="F3436" s="43" t="s">
        <v>275</v>
      </c>
      <c r="G3436" s="43" t="s">
        <v>275</v>
      </c>
      <c r="H3436" s="43" t="s">
        <v>275</v>
      </c>
      <c r="I3436" s="43" t="s">
        <v>275</v>
      </c>
      <c r="J3436" s="45" t="s">
        <v>275</v>
      </c>
      <c r="K3436" s="43">
        <v>8</v>
      </c>
      <c r="L3436" s="43" t="s">
        <v>275</v>
      </c>
      <c r="M3436" s="43" t="s">
        <v>275</v>
      </c>
      <c r="N3436" s="43" t="str">
        <f>IF(OR(M3436="NA",M3436=2),"NA","Codieren!")</f>
        <v>NA</v>
      </c>
    </row>
    <row r="3437" spans="1:14" x14ac:dyDescent="0.35">
      <c r="A3437" s="43" t="s">
        <v>2811</v>
      </c>
      <c r="B3437" s="46" t="s">
        <v>2793</v>
      </c>
      <c r="C3437">
        <v>3</v>
      </c>
      <c r="D3437" s="43">
        <v>2015</v>
      </c>
      <c r="E3437" s="43" t="str">
        <f>IF(OR(C3437=2,C3437=3),"NA","Codieren!")</f>
        <v>NA</v>
      </c>
      <c r="F3437" s="43" t="str">
        <f>IF(OR(C3437=2,C3437=3),"NA","Codieren!")</f>
        <v>NA</v>
      </c>
      <c r="G3437" s="43" t="str">
        <f>IF(F3437=1,"CODIEREN!","NA")</f>
        <v>NA</v>
      </c>
      <c r="H3437" s="43" t="str">
        <f>IF(OR(C3437=2,C3437=3),"NA","Codieren!")</f>
        <v>NA</v>
      </c>
      <c r="I3437" s="43" t="str">
        <f>IF(OR(C3437=2,C3437=3),"NA","Codieren!")</f>
        <v>NA</v>
      </c>
      <c r="J3437" s="45" t="str">
        <f>IF(OR(C3437=2,C3437=3),"NA","Codieren!")</f>
        <v>NA</v>
      </c>
      <c r="K3437" s="43" t="str">
        <f>IF(OR(C3437=1,C3437=3),"NA","Codieren!")</f>
        <v>NA</v>
      </c>
      <c r="L3437" s="43">
        <v>2</v>
      </c>
      <c r="M3437" s="43">
        <v>1</v>
      </c>
      <c r="N3437" s="43">
        <v>2</v>
      </c>
    </row>
    <row r="3438" spans="1:14" x14ac:dyDescent="0.35">
      <c r="A3438" s="43" t="s">
        <v>2811</v>
      </c>
      <c r="B3438" s="43" t="s">
        <v>4569</v>
      </c>
      <c r="C3438">
        <v>2</v>
      </c>
      <c r="D3438" s="43">
        <v>2015</v>
      </c>
      <c r="E3438" s="43" t="str">
        <f>IF(OR(C3438=2,C3438=3),"NA","Codieren!")</f>
        <v>NA</v>
      </c>
      <c r="F3438" s="43" t="str">
        <f>IF(OR(C3438=2,C3438=3),"NA","Codieren!")</f>
        <v>NA</v>
      </c>
      <c r="G3438" s="43" t="str">
        <f>IF(F3438=1,"CODIEREN!","NA")</f>
        <v>NA</v>
      </c>
      <c r="H3438" s="43" t="str">
        <f>IF(OR(C3438=2,C3438=3),"NA","Codieren!")</f>
        <v>NA</v>
      </c>
      <c r="I3438" s="43" t="str">
        <f>IF(OR(C3438=2,C3438=3),"NA","Codieren!")</f>
        <v>NA</v>
      </c>
      <c r="J3438" s="45" t="str">
        <f>IF(OR(C3438=2,C3438=3),"NA","Codieren!")</f>
        <v>NA</v>
      </c>
      <c r="K3438" s="43">
        <v>15</v>
      </c>
      <c r="L3438" s="43" t="str">
        <f>IF(OR(C3438=1,C3438=2),"NA","Codieren!")</f>
        <v>NA</v>
      </c>
      <c r="M3438" s="43" t="str">
        <f>IF(L3438="NA","NA","Codieren!")</f>
        <v>NA</v>
      </c>
      <c r="N3438" s="43" t="str">
        <f>IF(OR(M3438="NA",M3438=2),"NA","Codieren!")</f>
        <v>NA</v>
      </c>
    </row>
    <row r="3439" spans="1:14" x14ac:dyDescent="0.35">
      <c r="A3439" s="43" t="s">
        <v>2811</v>
      </c>
      <c r="B3439" s="46" t="s">
        <v>2793</v>
      </c>
      <c r="C3439">
        <v>3</v>
      </c>
      <c r="D3439" s="43">
        <v>2016</v>
      </c>
      <c r="E3439" s="43" t="str">
        <f>IF(OR(C3439=2,C3439=3),"NA","Codieren!")</f>
        <v>NA</v>
      </c>
      <c r="F3439" s="43" t="str">
        <f>IF(OR(C3439=2,C3439=3),"NA","Codieren!")</f>
        <v>NA</v>
      </c>
      <c r="G3439" s="43" t="str">
        <f>IF(F3439=1,"CODIEREN!","NA")</f>
        <v>NA</v>
      </c>
      <c r="H3439" s="43" t="str">
        <f>IF(OR(C3439=2,C3439=3),"NA","Codieren!")</f>
        <v>NA</v>
      </c>
      <c r="I3439" s="43" t="str">
        <f>IF(OR(C3439=2,C3439=3),"NA","Codieren!")</f>
        <v>NA</v>
      </c>
      <c r="J3439" s="45" t="str">
        <f>IF(OR(C3439=2,C3439=3),"NA","Codieren!")</f>
        <v>NA</v>
      </c>
      <c r="K3439" s="43" t="str">
        <f>IF(OR(C3439=1,C3439=3),"NA","Codieren!")</f>
        <v>NA</v>
      </c>
      <c r="L3439" s="43">
        <v>2</v>
      </c>
      <c r="M3439" s="43">
        <v>1</v>
      </c>
      <c r="N3439" s="43">
        <v>2</v>
      </c>
    </row>
    <row r="3440" spans="1:14" x14ac:dyDescent="0.35">
      <c r="A3440" s="43" t="s">
        <v>2811</v>
      </c>
      <c r="B3440" s="43" t="s">
        <v>4569</v>
      </c>
      <c r="C3440">
        <v>2</v>
      </c>
      <c r="D3440" s="43">
        <v>2016</v>
      </c>
      <c r="E3440" s="43" t="str">
        <f>IF(OR(C3440=2,C3440=3),"NA","Codieren!")</f>
        <v>NA</v>
      </c>
      <c r="F3440" s="43" t="str">
        <f>IF(OR(C3440=2,C3440=3),"NA","Codieren!")</f>
        <v>NA</v>
      </c>
      <c r="G3440" s="43" t="str">
        <f>IF(F3440=1,"CODIEREN!","NA")</f>
        <v>NA</v>
      </c>
      <c r="H3440" s="43" t="str">
        <f>IF(OR(C3440=2,C3440=3),"NA","Codieren!")</f>
        <v>NA</v>
      </c>
      <c r="I3440" s="43" t="str">
        <f>IF(OR(C3440=2,C3440=3),"NA","Codieren!")</f>
        <v>NA</v>
      </c>
      <c r="J3440" s="45" t="str">
        <f>IF(OR(C3440=2,C3440=3),"NA","Codieren!")</f>
        <v>NA</v>
      </c>
      <c r="K3440" s="43">
        <v>15</v>
      </c>
      <c r="L3440" s="43" t="str">
        <f>IF(OR(C3440=1,C3440=2),"NA","Codieren!")</f>
        <v>NA</v>
      </c>
      <c r="M3440" s="43" t="str">
        <f>IF(L3440="NA","NA","Codieren!")</f>
        <v>NA</v>
      </c>
      <c r="N3440" s="43" t="str">
        <f>IF(OR(M3440="NA",M3440=2),"NA","Codieren!")</f>
        <v>NA</v>
      </c>
    </row>
    <row r="3441" spans="1:14" x14ac:dyDescent="0.35">
      <c r="A3441" s="43" t="s">
        <v>2811</v>
      </c>
      <c r="B3441" s="46" t="s">
        <v>2793</v>
      </c>
      <c r="C3441">
        <v>3</v>
      </c>
      <c r="D3441" s="43">
        <v>2017</v>
      </c>
      <c r="E3441" s="43" t="s">
        <v>275</v>
      </c>
      <c r="F3441" s="43" t="s">
        <v>275</v>
      </c>
      <c r="G3441" s="43" t="s">
        <v>275</v>
      </c>
      <c r="H3441" s="43" t="s">
        <v>275</v>
      </c>
      <c r="I3441" s="43" t="s">
        <v>275</v>
      </c>
      <c r="J3441" s="45" t="s">
        <v>275</v>
      </c>
      <c r="K3441" s="43" t="s">
        <v>275</v>
      </c>
      <c r="L3441" s="43">
        <v>2</v>
      </c>
      <c r="M3441" s="43">
        <v>1</v>
      </c>
      <c r="N3441" s="43">
        <v>5</v>
      </c>
    </row>
    <row r="3442" spans="1:14" x14ac:dyDescent="0.35">
      <c r="A3442" s="43" t="s">
        <v>2811</v>
      </c>
      <c r="B3442" s="43" t="s">
        <v>4569</v>
      </c>
      <c r="C3442">
        <v>2</v>
      </c>
      <c r="D3442" s="43">
        <v>2017</v>
      </c>
      <c r="E3442" s="43" t="s">
        <v>275</v>
      </c>
      <c r="F3442" s="43" t="s">
        <v>275</v>
      </c>
      <c r="G3442" s="43" t="s">
        <v>275</v>
      </c>
      <c r="H3442" s="43" t="s">
        <v>275</v>
      </c>
      <c r="I3442" s="43" t="s">
        <v>275</v>
      </c>
      <c r="J3442" s="45" t="s">
        <v>275</v>
      </c>
      <c r="K3442" s="43">
        <v>15</v>
      </c>
      <c r="L3442" s="43" t="s">
        <v>275</v>
      </c>
      <c r="M3442" s="43" t="s">
        <v>275</v>
      </c>
      <c r="N3442" s="43" t="s">
        <v>275</v>
      </c>
    </row>
    <row r="3443" spans="1:14" x14ac:dyDescent="0.35">
      <c r="A3443" s="43" t="s">
        <v>2811</v>
      </c>
      <c r="B3443" s="46" t="s">
        <v>2793</v>
      </c>
      <c r="C3443">
        <v>3</v>
      </c>
      <c r="D3443" s="43">
        <v>2018</v>
      </c>
      <c r="E3443" s="43" t="s">
        <v>275</v>
      </c>
      <c r="F3443" s="43" t="s">
        <v>275</v>
      </c>
      <c r="G3443" s="43" t="s">
        <v>275</v>
      </c>
      <c r="H3443" s="43" t="s">
        <v>275</v>
      </c>
      <c r="I3443" s="43" t="s">
        <v>275</v>
      </c>
      <c r="J3443" s="45" t="s">
        <v>275</v>
      </c>
      <c r="K3443" s="43" t="s">
        <v>275</v>
      </c>
      <c r="L3443" s="43">
        <v>2</v>
      </c>
      <c r="M3443" s="43">
        <v>1</v>
      </c>
      <c r="N3443" s="43">
        <v>5</v>
      </c>
    </row>
    <row r="3444" spans="1:14" x14ac:dyDescent="0.35">
      <c r="A3444" s="43" t="s">
        <v>2811</v>
      </c>
      <c r="B3444" s="43" t="s">
        <v>4569</v>
      </c>
      <c r="C3444">
        <v>2</v>
      </c>
      <c r="D3444" s="43">
        <v>2018</v>
      </c>
      <c r="E3444" s="43" t="s">
        <v>275</v>
      </c>
      <c r="F3444" s="43" t="s">
        <v>275</v>
      </c>
      <c r="G3444" s="43" t="s">
        <v>275</v>
      </c>
      <c r="H3444" s="43" t="s">
        <v>275</v>
      </c>
      <c r="I3444" s="43" t="s">
        <v>275</v>
      </c>
      <c r="J3444" s="45" t="s">
        <v>275</v>
      </c>
      <c r="K3444" s="43">
        <v>15</v>
      </c>
      <c r="L3444" s="43" t="s">
        <v>275</v>
      </c>
      <c r="M3444" s="43" t="s">
        <v>275</v>
      </c>
      <c r="N3444" s="43" t="s">
        <v>275</v>
      </c>
    </row>
    <row r="3445" spans="1:14" x14ac:dyDescent="0.35">
      <c r="A3445" s="43" t="s">
        <v>2811</v>
      </c>
      <c r="B3445" s="46" t="s">
        <v>2793</v>
      </c>
      <c r="C3445">
        <v>3</v>
      </c>
      <c r="D3445" s="43">
        <v>2019</v>
      </c>
      <c r="E3445" s="43" t="s">
        <v>275</v>
      </c>
      <c r="F3445" s="43" t="s">
        <v>275</v>
      </c>
      <c r="G3445" s="43" t="s">
        <v>275</v>
      </c>
      <c r="H3445" s="43" t="s">
        <v>275</v>
      </c>
      <c r="I3445" s="43" t="s">
        <v>275</v>
      </c>
      <c r="J3445" s="45" t="s">
        <v>275</v>
      </c>
      <c r="K3445" s="43" t="s">
        <v>275</v>
      </c>
      <c r="L3445" s="43">
        <v>2</v>
      </c>
      <c r="M3445" s="43">
        <v>1</v>
      </c>
      <c r="N3445" s="43">
        <v>5</v>
      </c>
    </row>
    <row r="3446" spans="1:14" x14ac:dyDescent="0.35">
      <c r="A3446" s="43" t="s">
        <v>2811</v>
      </c>
      <c r="B3446" t="s">
        <v>4569</v>
      </c>
      <c r="C3446">
        <v>2</v>
      </c>
      <c r="D3446" s="43">
        <v>2019</v>
      </c>
      <c r="E3446" s="43" t="s">
        <v>275</v>
      </c>
      <c r="F3446" s="43" t="s">
        <v>275</v>
      </c>
      <c r="G3446" s="43" t="s">
        <v>275</v>
      </c>
      <c r="H3446" s="43" t="s">
        <v>275</v>
      </c>
      <c r="I3446" s="43" t="s">
        <v>275</v>
      </c>
      <c r="J3446" s="45" t="s">
        <v>275</v>
      </c>
      <c r="K3446" s="43">
        <v>15</v>
      </c>
      <c r="L3446" s="43" t="s">
        <v>275</v>
      </c>
      <c r="M3446" s="43" t="s">
        <v>275</v>
      </c>
      <c r="N3446" s="43" t="s">
        <v>275</v>
      </c>
    </row>
    <row r="3447" spans="1:14" x14ac:dyDescent="0.35">
      <c r="A3447" s="43" t="s">
        <v>2811</v>
      </c>
      <c r="B3447" t="s">
        <v>3698</v>
      </c>
      <c r="C3447">
        <v>3</v>
      </c>
      <c r="D3447" s="43">
        <v>2019</v>
      </c>
      <c r="E3447" s="43" t="str">
        <f>IF(OR(C3447=2,C3447=3),"NA","Codieren!")</f>
        <v>NA</v>
      </c>
      <c r="F3447" s="43" t="str">
        <f>IF(OR(C3447=2,C3447=3),"NA","Codieren!")</f>
        <v>NA</v>
      </c>
      <c r="G3447" s="43" t="str">
        <f>IF(F3447=1,"CODIEREN!","NA")</f>
        <v>NA</v>
      </c>
      <c r="H3447" s="43" t="str">
        <f>IF(OR(C3447=2,C3447=3),"NA","Codieren!")</f>
        <v>NA</v>
      </c>
      <c r="I3447" s="43" t="str">
        <f>IF(OR(C3447=2,C3447=3),"NA","Codieren!")</f>
        <v>NA</v>
      </c>
      <c r="J3447" s="45" t="str">
        <f>IF(OR(C3447=2,C3447=3),"NA","Codieren!")</f>
        <v>NA</v>
      </c>
      <c r="K3447" s="43" t="str">
        <f>IF(OR(C3447=1,C3447=3),"NA","Codieren!")</f>
        <v>NA</v>
      </c>
      <c r="L3447" s="43">
        <v>2</v>
      </c>
      <c r="M3447" s="43">
        <v>2</v>
      </c>
      <c r="N3447" s="43" t="str">
        <f>IF(OR(M3447="NA",M3447=2),"NA","Codieren!")</f>
        <v>NA</v>
      </c>
    </row>
    <row r="3448" spans="1:14" x14ac:dyDescent="0.35">
      <c r="A3448" s="43" t="s">
        <v>2811</v>
      </c>
      <c r="B3448" t="s">
        <v>3698</v>
      </c>
      <c r="C3448">
        <v>3</v>
      </c>
      <c r="D3448" s="43">
        <v>2018</v>
      </c>
      <c r="E3448" s="43" t="str">
        <f>IF(OR(C3448=2,C3448=3),"NA","Codieren!")</f>
        <v>NA</v>
      </c>
      <c r="F3448" s="43" t="str">
        <f>IF(OR(C3448=2,C3448=3),"NA","Codieren!")</f>
        <v>NA</v>
      </c>
      <c r="G3448" s="43" t="str">
        <f>IF(F3448=1,"CODIEREN!","NA")</f>
        <v>NA</v>
      </c>
      <c r="H3448" s="43" t="str">
        <f>IF(OR(C3448=2,C3448=3),"NA","Codieren!")</f>
        <v>NA</v>
      </c>
      <c r="I3448" s="43" t="str">
        <f>IF(OR(C3448=2,C3448=3),"NA","Codieren!")</f>
        <v>NA</v>
      </c>
      <c r="J3448" s="45" t="str">
        <f>IF(OR(C3448=2,C3448=3),"NA","Codieren!")</f>
        <v>NA</v>
      </c>
      <c r="K3448" s="43" t="s">
        <v>275</v>
      </c>
      <c r="L3448" s="43">
        <v>2</v>
      </c>
      <c r="M3448" s="43">
        <v>2</v>
      </c>
      <c r="N3448" s="43" t="str">
        <f>IF(OR(M3448="NA",M3448=2),"NA","Codieren!")</f>
        <v>NA</v>
      </c>
    </row>
    <row r="3449" spans="1:14" x14ac:dyDescent="0.35">
      <c r="A3449" s="43" t="s">
        <v>2811</v>
      </c>
      <c r="B3449" t="s">
        <v>3698</v>
      </c>
      <c r="C3449">
        <v>3</v>
      </c>
      <c r="D3449">
        <v>2017</v>
      </c>
      <c r="E3449" s="43" t="str">
        <f>IF(OR(C3449=2,C3449=3),"NA","Codieren!")</f>
        <v>NA</v>
      </c>
      <c r="F3449" s="43" t="str">
        <f>IF(OR(C3449=2,C3449=3),"NA","Codieren!")</f>
        <v>NA</v>
      </c>
      <c r="G3449" s="43" t="str">
        <f>IF(F3449=1,"CODIEREN!","NA")</f>
        <v>NA</v>
      </c>
      <c r="H3449" s="43" t="str">
        <f>IF(OR(C3449=2,C3449=3),"NA","Codieren!")</f>
        <v>NA</v>
      </c>
      <c r="I3449" s="43" t="str">
        <f>IF(OR(C3449=2,C3449=3),"NA","Codieren!")</f>
        <v>NA</v>
      </c>
      <c r="J3449" s="45" t="str">
        <f>IF(OR(C3449=2,C3449=3),"NA","Codieren!")</f>
        <v>NA</v>
      </c>
      <c r="K3449" s="43" t="s">
        <v>275</v>
      </c>
      <c r="L3449" s="43">
        <v>2</v>
      </c>
      <c r="M3449" s="43">
        <v>2</v>
      </c>
      <c r="N3449" s="43" t="str">
        <f>IF(OR(M3449="NA",M3449=2),"NA","Codieren!")</f>
        <v>NA</v>
      </c>
    </row>
    <row r="3450" spans="1:14" x14ac:dyDescent="0.35">
      <c r="A3450" s="43" t="s">
        <v>2811</v>
      </c>
      <c r="B3450" s="43" t="s">
        <v>3698</v>
      </c>
      <c r="C3450" s="43">
        <v>3</v>
      </c>
      <c r="D3450" s="43">
        <v>2016</v>
      </c>
      <c r="E3450" s="43" t="str">
        <f>IF(OR(C3450=2,C3450=3),"NA","Codieren!")</f>
        <v>NA</v>
      </c>
      <c r="F3450" s="43" t="str">
        <f>IF(OR(C3450=2,C3450=3),"NA","Codieren!")</f>
        <v>NA</v>
      </c>
      <c r="G3450" s="43" t="str">
        <f>IF(F3450=1,"CODIEREN!","NA")</f>
        <v>NA</v>
      </c>
      <c r="H3450" s="43" t="str">
        <f>IF(OR(C3450=2,C3450=3),"NA","Codieren!")</f>
        <v>NA</v>
      </c>
      <c r="I3450" s="43" t="str">
        <f>IF(OR(C3450=2,C3450=3),"NA","Codieren!")</f>
        <v>NA</v>
      </c>
      <c r="J3450" s="45" t="str">
        <f>IF(OR(C3450=2,C3450=3),"NA","Codieren!")</f>
        <v>NA</v>
      </c>
      <c r="K3450" s="43" t="s">
        <v>275</v>
      </c>
      <c r="L3450" s="43">
        <v>2</v>
      </c>
      <c r="M3450" s="43">
        <v>2</v>
      </c>
      <c r="N3450" s="43" t="str">
        <f>IF(OR(M3450="NA",M3450=2),"NA","Codieren!")</f>
        <v>NA</v>
      </c>
    </row>
    <row r="3451" spans="1:14" x14ac:dyDescent="0.35">
      <c r="A3451" s="43" t="s">
        <v>2811</v>
      </c>
      <c r="B3451" s="43" t="s">
        <v>3698</v>
      </c>
      <c r="C3451" s="43">
        <v>3</v>
      </c>
      <c r="D3451" s="43">
        <v>2015</v>
      </c>
      <c r="E3451" s="43" t="s">
        <v>275</v>
      </c>
      <c r="F3451" s="43" t="s">
        <v>275</v>
      </c>
      <c r="G3451" s="43" t="s">
        <v>275</v>
      </c>
      <c r="H3451" s="43" t="s">
        <v>275</v>
      </c>
      <c r="I3451" s="43" t="s">
        <v>275</v>
      </c>
      <c r="J3451" s="45" t="s">
        <v>275</v>
      </c>
      <c r="K3451" s="43" t="s">
        <v>275</v>
      </c>
      <c r="L3451" s="43">
        <v>2</v>
      </c>
      <c r="M3451" s="43">
        <v>2</v>
      </c>
      <c r="N3451" s="43" t="str">
        <f>IF(OR(M3451="NA",M3451=2),"NA","Codieren!")</f>
        <v>NA</v>
      </c>
    </row>
    <row r="3452" spans="1:14" x14ac:dyDescent="0.35">
      <c r="A3452" s="43" t="s">
        <v>2543</v>
      </c>
      <c r="B3452" s="43" t="s">
        <v>2434</v>
      </c>
      <c r="C3452" s="43">
        <v>3</v>
      </c>
      <c r="D3452" s="43">
        <v>2015</v>
      </c>
      <c r="E3452" s="43" t="str">
        <f>IF(OR(C3452=2,C3452=3),"NA","Codieren!")</f>
        <v>NA</v>
      </c>
      <c r="F3452" s="43" t="str">
        <f>IF(OR(C3452=2,C3452=3),"NA","Codieren!")</f>
        <v>NA</v>
      </c>
      <c r="G3452" s="43" t="str">
        <f>IF(F3452=1,"CODIEREN!","NA")</f>
        <v>NA</v>
      </c>
      <c r="H3452" s="43" t="str">
        <f>IF(OR(C3452=2,C3452=3),"NA","Codieren!")</f>
        <v>NA</v>
      </c>
      <c r="I3452" s="43" t="str">
        <f>IF(OR(C3452=2,C3452=3),"NA","Codieren!")</f>
        <v>NA</v>
      </c>
      <c r="J3452" s="45" t="str">
        <f>IF(OR(C3452=2,C3452=3),"NA","Codieren!")</f>
        <v>NA</v>
      </c>
      <c r="K3452" s="43" t="str">
        <f>IF(OR(C3452=1,C3452=3),"NA","Codieren!")</f>
        <v>NA</v>
      </c>
      <c r="L3452" s="43">
        <v>2</v>
      </c>
      <c r="M3452" s="43">
        <v>1</v>
      </c>
      <c r="N3452" s="43">
        <v>5</v>
      </c>
    </row>
    <row r="3453" spans="1:14" x14ac:dyDescent="0.35">
      <c r="A3453" s="43" t="s">
        <v>2543</v>
      </c>
      <c r="B3453" s="43" t="s">
        <v>2550</v>
      </c>
      <c r="C3453" s="43">
        <v>2</v>
      </c>
      <c r="D3453" s="43">
        <v>2015</v>
      </c>
      <c r="E3453" s="43" t="str">
        <f>IF(OR(C3453=2,C3453=3),"NA","Codieren!")</f>
        <v>NA</v>
      </c>
      <c r="F3453" s="43" t="str">
        <f>IF(OR(C3453=2,C3453=3),"NA","Codieren!")</f>
        <v>NA</v>
      </c>
      <c r="G3453" s="43" t="str">
        <f>IF(F3453=1,"CODIEREN!","NA")</f>
        <v>NA</v>
      </c>
      <c r="H3453" s="43" t="str">
        <f>IF(OR(C3453=2,C3453=3),"NA","Codieren!")</f>
        <v>NA</v>
      </c>
      <c r="I3453" s="43" t="str">
        <f>IF(OR(C3453=2,C3453=3),"NA","Codieren!")</f>
        <v>NA</v>
      </c>
      <c r="J3453" s="45" t="str">
        <f>IF(OR(C3453=2,C3453=3),"NA","Codieren!")</f>
        <v>NA</v>
      </c>
      <c r="K3453" s="43">
        <v>8</v>
      </c>
      <c r="L3453" s="43" t="str">
        <f>IF(OR(C3453=1,C3453=2),"NA","Codieren!")</f>
        <v>NA</v>
      </c>
      <c r="M3453" s="43" t="str">
        <f>IF(L3453="NA","NA","Codieren!")</f>
        <v>NA</v>
      </c>
      <c r="N3453" s="43" t="str">
        <f>IF(OR(M3453="NA",M3453=2),"NA","Codieren!")</f>
        <v>NA</v>
      </c>
    </row>
    <row r="3454" spans="1:14" s="43" customFormat="1" x14ac:dyDescent="0.35">
      <c r="A3454" s="43" t="s">
        <v>2543</v>
      </c>
      <c r="B3454" s="43" t="s">
        <v>2434</v>
      </c>
      <c r="C3454" s="43">
        <v>3</v>
      </c>
      <c r="D3454" s="43">
        <v>2016</v>
      </c>
      <c r="E3454" s="43" t="s">
        <v>275</v>
      </c>
      <c r="F3454" s="43" t="s">
        <v>275</v>
      </c>
      <c r="G3454" s="43" t="s">
        <v>275</v>
      </c>
      <c r="H3454" s="43" t="s">
        <v>275</v>
      </c>
      <c r="I3454" s="43" t="s">
        <v>275</v>
      </c>
      <c r="J3454" s="45" t="s">
        <v>275</v>
      </c>
      <c r="K3454" s="43" t="s">
        <v>275</v>
      </c>
      <c r="L3454" s="43">
        <v>2</v>
      </c>
      <c r="M3454" s="43">
        <v>1</v>
      </c>
      <c r="N3454" s="43">
        <v>5</v>
      </c>
    </row>
    <row r="3455" spans="1:14" x14ac:dyDescent="0.35">
      <c r="A3455" s="43" t="s">
        <v>2543</v>
      </c>
      <c r="B3455" s="43" t="s">
        <v>2550</v>
      </c>
      <c r="C3455" s="43">
        <v>2</v>
      </c>
      <c r="D3455" s="43">
        <v>2016</v>
      </c>
      <c r="E3455" s="43" t="s">
        <v>275</v>
      </c>
      <c r="F3455" s="43" t="s">
        <v>275</v>
      </c>
      <c r="G3455" s="43" t="s">
        <v>275</v>
      </c>
      <c r="H3455" s="43" t="s">
        <v>275</v>
      </c>
      <c r="I3455" s="43" t="s">
        <v>275</v>
      </c>
      <c r="J3455" s="45" t="s">
        <v>275</v>
      </c>
      <c r="K3455" s="43">
        <v>8</v>
      </c>
      <c r="L3455" s="43" t="s">
        <v>275</v>
      </c>
      <c r="M3455" s="43" t="s">
        <v>275</v>
      </c>
      <c r="N3455" s="43" t="s">
        <v>275</v>
      </c>
    </row>
    <row r="3456" spans="1:14" x14ac:dyDescent="0.35">
      <c r="A3456" s="43" t="s">
        <v>2543</v>
      </c>
      <c r="B3456" t="s">
        <v>2434</v>
      </c>
      <c r="C3456">
        <v>3</v>
      </c>
      <c r="D3456" s="43">
        <v>2017</v>
      </c>
      <c r="E3456" s="43" t="s">
        <v>275</v>
      </c>
      <c r="F3456" s="43" t="s">
        <v>275</v>
      </c>
      <c r="G3456" s="43" t="s">
        <v>275</v>
      </c>
      <c r="H3456" s="43" t="s">
        <v>275</v>
      </c>
      <c r="I3456" s="43" t="s">
        <v>275</v>
      </c>
      <c r="J3456" s="45" t="s">
        <v>275</v>
      </c>
      <c r="K3456" s="43" t="s">
        <v>275</v>
      </c>
      <c r="L3456" s="43">
        <v>2</v>
      </c>
      <c r="M3456" s="43">
        <v>1</v>
      </c>
      <c r="N3456" s="43">
        <v>5</v>
      </c>
    </row>
    <row r="3457" spans="1:14" x14ac:dyDescent="0.35">
      <c r="A3457" s="43" t="s">
        <v>2543</v>
      </c>
      <c r="B3457" t="s">
        <v>2550</v>
      </c>
      <c r="C3457">
        <v>2</v>
      </c>
      <c r="D3457" s="43">
        <v>2017</v>
      </c>
      <c r="E3457" s="43" t="s">
        <v>275</v>
      </c>
      <c r="F3457" s="43" t="s">
        <v>275</v>
      </c>
      <c r="G3457" s="43" t="s">
        <v>275</v>
      </c>
      <c r="H3457" s="43" t="s">
        <v>275</v>
      </c>
      <c r="I3457" s="43" t="s">
        <v>275</v>
      </c>
      <c r="J3457" s="45" t="s">
        <v>275</v>
      </c>
      <c r="K3457" s="43">
        <v>8</v>
      </c>
      <c r="L3457" s="43" t="s">
        <v>275</v>
      </c>
      <c r="M3457" s="43" t="s">
        <v>275</v>
      </c>
      <c r="N3457" s="43" t="s">
        <v>275</v>
      </c>
    </row>
    <row r="3458" spans="1:14" x14ac:dyDescent="0.35">
      <c r="A3458" s="43" t="s">
        <v>2636</v>
      </c>
      <c r="B3458" t="s">
        <v>2434</v>
      </c>
      <c r="C3458">
        <v>1</v>
      </c>
      <c r="D3458" s="43">
        <v>2015</v>
      </c>
      <c r="E3458" s="43">
        <v>2</v>
      </c>
      <c r="F3458" s="43">
        <v>1</v>
      </c>
      <c r="G3458" s="43">
        <v>5</v>
      </c>
      <c r="H3458" s="43">
        <v>1</v>
      </c>
      <c r="I3458" s="43">
        <v>2</v>
      </c>
      <c r="J3458" s="45">
        <v>2500</v>
      </c>
      <c r="K3458" s="43" t="str">
        <f>IF(OR(C3458=1,C3458=3),"NA","Codieren!")</f>
        <v>NA</v>
      </c>
      <c r="L3458" s="43" t="str">
        <f>IF(OR(C3458=1,C3458=2),"NA","Codieren!")</f>
        <v>NA</v>
      </c>
      <c r="M3458" s="43" t="str">
        <f>IF(L3458="NA","NA","Codieren!")</f>
        <v>NA</v>
      </c>
      <c r="N3458" s="43" t="str">
        <f>IF(OR(M3458="NA",M3458=2),"NA","Codieren!")</f>
        <v>NA</v>
      </c>
    </row>
    <row r="3459" spans="1:14" x14ac:dyDescent="0.35">
      <c r="A3459" s="43" t="s">
        <v>2636</v>
      </c>
      <c r="B3459" t="s">
        <v>107</v>
      </c>
      <c r="C3459">
        <v>2</v>
      </c>
      <c r="D3459" s="43">
        <v>2015</v>
      </c>
      <c r="E3459" s="43" t="str">
        <f>IF(OR(C3459=2,C3459=3),"NA","Codieren!")</f>
        <v>NA</v>
      </c>
      <c r="F3459" s="43" t="str">
        <f>IF(OR(C3459=2,C3459=3),"NA","Codieren!")</f>
        <v>NA</v>
      </c>
      <c r="G3459" s="43" t="str">
        <f>IF(F3459=1,"CODIEREN!","NA")</f>
        <v>NA</v>
      </c>
      <c r="H3459" s="43" t="str">
        <f>IF(OR(C3459=2,C3459=3),"NA","Codieren!")</f>
        <v>NA</v>
      </c>
      <c r="I3459" s="43" t="str">
        <f>IF(OR(C3459=2,C3459=3),"NA","Codieren!")</f>
        <v>NA</v>
      </c>
      <c r="J3459" s="45" t="str">
        <f>IF(OR(C3459=2,C3459=3),"NA","Codieren!")</f>
        <v>NA</v>
      </c>
      <c r="K3459" s="43">
        <v>2</v>
      </c>
      <c r="L3459" s="43" t="str">
        <f>IF(OR(C3459=1,C3459=2),"NA","Codieren!")</f>
        <v>NA</v>
      </c>
      <c r="M3459" s="43" t="str">
        <f>IF(L3459="NA","NA","Codieren!")</f>
        <v>NA</v>
      </c>
      <c r="N3459" s="43" t="str">
        <f>IF(OR(M3459="NA",M3459=2),"NA","Codieren!")</f>
        <v>NA</v>
      </c>
    </row>
    <row r="3460" spans="1:14" x14ac:dyDescent="0.35">
      <c r="A3460" s="43" t="s">
        <v>2636</v>
      </c>
      <c r="B3460" t="s">
        <v>2434</v>
      </c>
      <c r="C3460">
        <v>3</v>
      </c>
      <c r="D3460" s="43">
        <v>2016</v>
      </c>
      <c r="E3460" s="43" t="str">
        <f>IF(OR(C3460=2,C3460=3),"NA","Codieren!")</f>
        <v>NA</v>
      </c>
      <c r="F3460" s="43" t="str">
        <f>IF(OR(C3460=2,C3460=3),"NA","Codieren!")</f>
        <v>NA</v>
      </c>
      <c r="G3460" s="43" t="str">
        <f>IF(F3460=1,"CODIEREN!","NA")</f>
        <v>NA</v>
      </c>
      <c r="H3460" s="43" t="str">
        <f>IF(OR(C3460=2,C3460=3),"NA","Codieren!")</f>
        <v>NA</v>
      </c>
      <c r="I3460" s="43" t="str">
        <f>IF(OR(C3460=2,C3460=3),"NA","Codieren!")</f>
        <v>NA</v>
      </c>
      <c r="J3460" s="45" t="str">
        <f>IF(OR(C3460=2,C3460=3),"NA","Codieren!")</f>
        <v>NA</v>
      </c>
      <c r="K3460" s="43" t="str">
        <f>IF(OR(C3460=1,C3460=3),"NA","Codieren!")</f>
        <v>NA</v>
      </c>
      <c r="L3460" s="43">
        <v>2</v>
      </c>
      <c r="M3460" s="43">
        <v>1</v>
      </c>
      <c r="N3460" s="43">
        <v>5</v>
      </c>
    </row>
    <row r="3461" spans="1:14" s="43" customFormat="1" x14ac:dyDescent="0.35">
      <c r="A3461" s="43" t="s">
        <v>2636</v>
      </c>
      <c r="B3461" s="43" t="s">
        <v>107</v>
      </c>
      <c r="C3461" s="43">
        <v>2</v>
      </c>
      <c r="D3461" s="43">
        <v>2016</v>
      </c>
      <c r="E3461" s="43" t="str">
        <f>IF(OR(C3461=2,C3461=3),"NA","Codieren!")</f>
        <v>NA</v>
      </c>
      <c r="F3461" s="43" t="str">
        <f>IF(OR(C3461=2,C3461=3),"NA","Codieren!")</f>
        <v>NA</v>
      </c>
      <c r="G3461" s="43" t="str">
        <f>IF(F3461=1,"CODIEREN!","NA")</f>
        <v>NA</v>
      </c>
      <c r="H3461" s="43" t="str">
        <f>IF(OR(C3461=2,C3461=3),"NA","Codieren!")</f>
        <v>NA</v>
      </c>
      <c r="I3461" s="43" t="str">
        <f>IF(OR(C3461=2,C3461=3),"NA","Codieren!")</f>
        <v>NA</v>
      </c>
      <c r="J3461" s="45" t="str">
        <f>IF(OR(C3461=2,C3461=3),"NA","Codieren!")</f>
        <v>NA</v>
      </c>
      <c r="K3461" s="43">
        <v>2</v>
      </c>
      <c r="L3461" s="43" t="str">
        <f>IF(OR(C3461=1,C3461=2),"NA","Codieren!")</f>
        <v>NA</v>
      </c>
      <c r="M3461" s="43" t="str">
        <f>IF(L3461="NA","NA","Codieren!")</f>
        <v>NA</v>
      </c>
      <c r="N3461" s="43" t="str">
        <f>IF(OR(M3461="NA",M3461=2),"NA","Codieren!")</f>
        <v>NA</v>
      </c>
    </row>
    <row r="3462" spans="1:14" x14ac:dyDescent="0.35">
      <c r="A3462" s="43" t="s">
        <v>2636</v>
      </c>
      <c r="B3462" t="s">
        <v>3698</v>
      </c>
      <c r="C3462">
        <v>1</v>
      </c>
      <c r="D3462" s="43">
        <v>2019</v>
      </c>
      <c r="E3462" s="43">
        <v>1</v>
      </c>
      <c r="F3462" s="43">
        <v>5</v>
      </c>
      <c r="G3462" s="43" t="str">
        <f>IF(F3462=1,"CODIEREN!","NA")</f>
        <v>NA</v>
      </c>
      <c r="H3462" s="43">
        <v>1</v>
      </c>
      <c r="I3462" s="43">
        <v>2</v>
      </c>
      <c r="J3462" s="45">
        <v>0</v>
      </c>
      <c r="K3462" s="43" t="str">
        <f>IF(OR(C3462=1,C3462=3),"NA","Codieren!")</f>
        <v>NA</v>
      </c>
      <c r="L3462" s="43" t="str">
        <f>IF(OR(C3462=1,C3462=2),"NA","Codieren!")</f>
        <v>NA</v>
      </c>
      <c r="M3462" s="43" t="str">
        <f>IF(L3462="NA","NA","Codieren!")</f>
        <v>NA</v>
      </c>
      <c r="N3462" s="43" t="str">
        <f>IF(OR(M3462="NA",M3462=2),"NA","Codieren!")</f>
        <v>NA</v>
      </c>
    </row>
    <row r="3463" spans="1:14" x14ac:dyDescent="0.35">
      <c r="A3463" s="43" t="s">
        <v>2636</v>
      </c>
      <c r="B3463" t="s">
        <v>107</v>
      </c>
      <c r="C3463">
        <v>2</v>
      </c>
      <c r="D3463" s="43">
        <v>2019</v>
      </c>
      <c r="E3463" s="43" t="str">
        <f>IF(OR(C3463=2,C3463=3),"NA","Codieren!")</f>
        <v>NA</v>
      </c>
      <c r="F3463" s="43" t="str">
        <f>IF(OR(C3463=2,C3463=3),"NA","Codieren!")</f>
        <v>NA</v>
      </c>
      <c r="G3463" s="43" t="str">
        <f>IF(F3463=1,"CODIEREN!","NA")</f>
        <v>NA</v>
      </c>
      <c r="H3463" s="43" t="str">
        <f>IF(OR(C3463=2,C3463=3),"NA","Codieren!")</f>
        <v>NA</v>
      </c>
      <c r="I3463" s="43" t="str">
        <f>IF(OR(C3463=2,C3463=3),"NA","Codieren!")</f>
        <v>NA</v>
      </c>
      <c r="J3463" s="45" t="str">
        <f>IF(OR(C3463=2,C3463=3),"NA","Codieren!")</f>
        <v>NA</v>
      </c>
      <c r="K3463" s="43">
        <v>2</v>
      </c>
      <c r="L3463" s="43" t="str">
        <f>IF(OR(C3463=1,C3463=2),"NA","Codieren!")</f>
        <v>NA</v>
      </c>
      <c r="M3463" s="43" t="str">
        <f>IF(L3463="NA","NA","Codieren!")</f>
        <v>NA</v>
      </c>
      <c r="N3463" s="43" t="str">
        <f>IF(OR(M3463="NA",M3463=2),"NA","Codieren!")</f>
        <v>NA</v>
      </c>
    </row>
    <row r="3464" spans="1:14" x14ac:dyDescent="0.35">
      <c r="A3464" s="43" t="s">
        <v>3575</v>
      </c>
      <c r="B3464" s="46" t="s">
        <v>3525</v>
      </c>
      <c r="C3464" s="43">
        <v>3</v>
      </c>
      <c r="D3464" s="43">
        <v>2015</v>
      </c>
      <c r="E3464" s="43" t="str">
        <f>IF(OR(C3464=2,C3464=3),"NA","Codieren!")</f>
        <v>NA</v>
      </c>
      <c r="F3464" s="43" t="str">
        <f>IF(OR(C3464=2,C3464=3),"NA","Codieren!")</f>
        <v>NA</v>
      </c>
      <c r="G3464" s="43" t="str">
        <f>IF(F3464=1,"CODIEREN!","NA")</f>
        <v>NA</v>
      </c>
      <c r="H3464" s="43" t="str">
        <f>IF(OR(C3464=2,C3464=3),"NA","Codieren!")</f>
        <v>NA</v>
      </c>
      <c r="I3464" s="43" t="str">
        <f>IF(OR(C3464=2,C3464=3),"NA","Codieren!")</f>
        <v>NA</v>
      </c>
      <c r="J3464" s="45" t="str">
        <f>IF(OR(C3464=2,C3464=3),"NA","Codieren!")</f>
        <v>NA</v>
      </c>
      <c r="K3464" s="43" t="str">
        <f>IF(OR(C3464=1,C3464=3),"NA","Codieren!")</f>
        <v>NA</v>
      </c>
      <c r="L3464" s="43">
        <v>2</v>
      </c>
      <c r="M3464" s="43">
        <v>2</v>
      </c>
      <c r="N3464" s="43" t="str">
        <f>IF(OR(M3464="NA",M3464=2),"NA","Codieren!")</f>
        <v>NA</v>
      </c>
    </row>
    <row r="3465" spans="1:14" x14ac:dyDescent="0.35">
      <c r="A3465" s="43" t="s">
        <v>3575</v>
      </c>
      <c r="B3465" s="46" t="s">
        <v>3525</v>
      </c>
      <c r="C3465" s="43">
        <v>3</v>
      </c>
      <c r="D3465" s="43">
        <v>2016</v>
      </c>
      <c r="E3465" s="43" t="s">
        <v>275</v>
      </c>
      <c r="F3465" s="43" t="s">
        <v>275</v>
      </c>
      <c r="G3465" s="43" t="s">
        <v>275</v>
      </c>
      <c r="H3465" s="43" t="s">
        <v>275</v>
      </c>
      <c r="I3465" s="43" t="s">
        <v>275</v>
      </c>
      <c r="J3465" s="45" t="s">
        <v>275</v>
      </c>
      <c r="K3465" s="43" t="s">
        <v>275</v>
      </c>
      <c r="L3465" s="43">
        <v>2</v>
      </c>
      <c r="M3465" s="43">
        <v>2</v>
      </c>
      <c r="N3465" s="43" t="s">
        <v>275</v>
      </c>
    </row>
    <row r="3466" spans="1:14" x14ac:dyDescent="0.35">
      <c r="A3466" s="43" t="s">
        <v>3575</v>
      </c>
      <c r="B3466" s="46" t="s">
        <v>3525</v>
      </c>
      <c r="C3466" s="43">
        <v>3</v>
      </c>
      <c r="D3466" s="43">
        <v>2017</v>
      </c>
      <c r="E3466" s="43" t="s">
        <v>275</v>
      </c>
      <c r="F3466" s="43" t="s">
        <v>275</v>
      </c>
      <c r="G3466" s="43" t="s">
        <v>275</v>
      </c>
      <c r="H3466" s="43" t="s">
        <v>275</v>
      </c>
      <c r="I3466" s="43" t="s">
        <v>275</v>
      </c>
      <c r="J3466" s="45" t="s">
        <v>275</v>
      </c>
      <c r="K3466" s="43" t="s">
        <v>275</v>
      </c>
      <c r="L3466" s="43">
        <v>2</v>
      </c>
      <c r="M3466" s="43">
        <v>2</v>
      </c>
      <c r="N3466" s="43" t="s">
        <v>275</v>
      </c>
    </row>
    <row r="3467" spans="1:14" x14ac:dyDescent="0.35">
      <c r="A3467" s="43" t="s">
        <v>3575</v>
      </c>
      <c r="B3467" s="46" t="s">
        <v>3525</v>
      </c>
      <c r="C3467" s="43">
        <v>3</v>
      </c>
      <c r="D3467" s="43">
        <v>2018</v>
      </c>
      <c r="E3467" s="43" t="s">
        <v>275</v>
      </c>
      <c r="F3467" s="43" t="s">
        <v>275</v>
      </c>
      <c r="G3467" s="43" t="s">
        <v>275</v>
      </c>
      <c r="H3467" s="43" t="s">
        <v>275</v>
      </c>
      <c r="I3467" s="43" t="s">
        <v>275</v>
      </c>
      <c r="J3467" s="45" t="s">
        <v>275</v>
      </c>
      <c r="K3467" s="43" t="s">
        <v>275</v>
      </c>
      <c r="L3467" s="43">
        <v>2</v>
      </c>
      <c r="M3467" s="43">
        <v>2</v>
      </c>
      <c r="N3467" s="43" t="s">
        <v>275</v>
      </c>
    </row>
    <row r="3468" spans="1:14" x14ac:dyDescent="0.35">
      <c r="A3468" s="43" t="s">
        <v>3575</v>
      </c>
      <c r="B3468" s="46" t="s">
        <v>3525</v>
      </c>
      <c r="C3468" s="43">
        <v>3</v>
      </c>
      <c r="D3468" s="43">
        <v>2019</v>
      </c>
      <c r="E3468" s="43" t="s">
        <v>275</v>
      </c>
      <c r="F3468" s="43" t="s">
        <v>275</v>
      </c>
      <c r="G3468" s="43" t="s">
        <v>275</v>
      </c>
      <c r="H3468" s="43" t="s">
        <v>275</v>
      </c>
      <c r="I3468" s="43" t="s">
        <v>275</v>
      </c>
      <c r="J3468" s="45" t="s">
        <v>275</v>
      </c>
      <c r="K3468" s="43" t="s">
        <v>275</v>
      </c>
      <c r="L3468" s="43">
        <v>2</v>
      </c>
      <c r="M3468" s="43">
        <v>2</v>
      </c>
      <c r="N3468" s="43" t="s">
        <v>275</v>
      </c>
    </row>
    <row r="3469" spans="1:14" x14ac:dyDescent="0.35">
      <c r="A3469" s="43" t="s">
        <v>3915</v>
      </c>
      <c r="B3469" s="43" t="s">
        <v>3698</v>
      </c>
      <c r="C3469" s="43">
        <v>1</v>
      </c>
      <c r="D3469" s="43">
        <v>2017</v>
      </c>
      <c r="E3469" s="43">
        <v>2</v>
      </c>
      <c r="F3469" s="43">
        <v>5</v>
      </c>
      <c r="G3469" s="43" t="str">
        <f>IF(F3469=1,"CODIEREN!","NA")</f>
        <v>NA</v>
      </c>
      <c r="H3469" s="43">
        <v>3</v>
      </c>
      <c r="I3469" s="43">
        <v>2</v>
      </c>
      <c r="J3469" s="45">
        <v>0</v>
      </c>
      <c r="K3469" s="43" t="s">
        <v>275</v>
      </c>
      <c r="L3469" s="43" t="str">
        <f>IF(OR(C3469=1,C3469=2),"NA","Codieren!")</f>
        <v>NA</v>
      </c>
      <c r="M3469" s="43" t="str">
        <f>IF(L3469="NA","NA","Codieren!")</f>
        <v>NA</v>
      </c>
      <c r="N3469" s="43" t="str">
        <f>IF(OR(M3469="NA",M3469=2),"NA","Codieren!")</f>
        <v>NA</v>
      </c>
    </row>
    <row r="3470" spans="1:14" x14ac:dyDescent="0.35">
      <c r="A3470" s="43" t="s">
        <v>3915</v>
      </c>
      <c r="B3470" s="43" t="s">
        <v>1789</v>
      </c>
      <c r="C3470" s="43">
        <v>2</v>
      </c>
      <c r="D3470" s="43">
        <v>2017</v>
      </c>
      <c r="E3470" s="43" t="str">
        <f>IF(OR(C3470=2,C3470=3),"NA","Codieren!")</f>
        <v>NA</v>
      </c>
      <c r="F3470" s="43" t="str">
        <f>IF(OR(C3470=2,C3470=3),"NA","Codieren!")</f>
        <v>NA</v>
      </c>
      <c r="G3470" s="43" t="str">
        <f>IF(F3470=1,"CODIEREN!","NA")</f>
        <v>NA</v>
      </c>
      <c r="H3470" s="43" t="str">
        <f>IF(OR(C3470=2,C3470=3),"NA","Codieren!")</f>
        <v>NA</v>
      </c>
      <c r="I3470" s="43" t="str">
        <f>IF(OR(C3470=2,C3470=3),"NA","Codieren!")</f>
        <v>NA</v>
      </c>
      <c r="J3470" s="45" t="str">
        <f>IF(OR(C3470=2,C3470=3),"NA","Codieren!")</f>
        <v>NA</v>
      </c>
      <c r="K3470" s="43">
        <v>12</v>
      </c>
      <c r="L3470" s="43" t="str">
        <f>IF(OR(C3470=1,C3470=2),"NA","Codieren!")</f>
        <v>NA</v>
      </c>
      <c r="M3470" s="43" t="str">
        <f>IF(L3470="NA","NA","Codieren!")</f>
        <v>NA</v>
      </c>
      <c r="N3470" s="43" t="str">
        <f>IF(OR(M3470="NA",M3470=2),"NA","Codieren!")</f>
        <v>NA</v>
      </c>
    </row>
    <row r="3471" spans="1:14" x14ac:dyDescent="0.35">
      <c r="A3471" s="43" t="s">
        <v>2807</v>
      </c>
      <c r="B3471" s="46" t="s">
        <v>2793</v>
      </c>
      <c r="C3471" s="43">
        <v>3</v>
      </c>
      <c r="D3471" s="43">
        <v>2015</v>
      </c>
      <c r="E3471" s="43" t="str">
        <f>IF(OR(C3471=2,C3471=3),"NA","Codieren!")</f>
        <v>NA</v>
      </c>
      <c r="F3471" s="43" t="str">
        <f>IF(OR(C3471=2,C3471=3),"NA","Codieren!")</f>
        <v>NA</v>
      </c>
      <c r="G3471" s="43" t="str">
        <f>IF(F3471=1,"CODIEREN!","NA")</f>
        <v>NA</v>
      </c>
      <c r="H3471" s="43" t="str">
        <f>IF(OR(C3471=2,C3471=3),"NA","Codieren!")</f>
        <v>NA</v>
      </c>
      <c r="I3471" s="43" t="str">
        <f>IF(OR(C3471=2,C3471=3),"NA","Codieren!")</f>
        <v>NA</v>
      </c>
      <c r="J3471" s="45" t="str">
        <f>IF(OR(C3471=2,C3471=3),"NA","Codieren!")</f>
        <v>NA</v>
      </c>
      <c r="K3471" s="43" t="str">
        <f>IF(OR(C3471=1,C3471=3),"NA","Codieren!")</f>
        <v>NA</v>
      </c>
      <c r="L3471" s="43">
        <v>2</v>
      </c>
      <c r="M3471" s="43">
        <v>1</v>
      </c>
      <c r="N3471" s="43">
        <v>1</v>
      </c>
    </row>
    <row r="3472" spans="1:14" x14ac:dyDescent="0.35">
      <c r="A3472" s="43" t="s">
        <v>2807</v>
      </c>
      <c r="B3472" s="43" t="s">
        <v>1010</v>
      </c>
      <c r="C3472">
        <v>2</v>
      </c>
      <c r="D3472" s="43">
        <v>2015</v>
      </c>
      <c r="E3472" s="43" t="str">
        <f>IF(OR(C3472=2,C3472=3),"NA","Codieren!")</f>
        <v>NA</v>
      </c>
      <c r="F3472" s="43" t="str">
        <f>IF(OR(C3472=2,C3472=3),"NA","Codieren!")</f>
        <v>NA</v>
      </c>
      <c r="G3472" s="43" t="str">
        <f>IF(F3472=1,"CODIEREN!","NA")</f>
        <v>NA</v>
      </c>
      <c r="H3472" s="43" t="str">
        <f>IF(OR(C3472=2,C3472=3),"NA","Codieren!")</f>
        <v>NA</v>
      </c>
      <c r="I3472" s="43" t="str">
        <f>IF(OR(C3472=2,C3472=3),"NA","Codieren!")</f>
        <v>NA</v>
      </c>
      <c r="J3472" s="45" t="str">
        <f>IF(OR(C3472=2,C3472=3),"NA","Codieren!")</f>
        <v>NA</v>
      </c>
      <c r="K3472" s="43" t="s">
        <v>275</v>
      </c>
      <c r="L3472" s="43" t="str">
        <f>IF(OR(C3472=1,C3472=2),"NA","Codieren!")</f>
        <v>NA</v>
      </c>
      <c r="M3472" s="43" t="str">
        <f>IF(L3472="NA","NA","Codieren!")</f>
        <v>NA</v>
      </c>
      <c r="N3472" s="43" t="str">
        <f>IF(OR(M3472="NA",M3472=2),"NA","Codieren!")</f>
        <v>NA</v>
      </c>
    </row>
    <row r="3473" spans="1:14" x14ac:dyDescent="0.35">
      <c r="A3473" s="43" t="s">
        <v>2807</v>
      </c>
      <c r="B3473" s="46" t="s">
        <v>2793</v>
      </c>
      <c r="C3473">
        <v>3</v>
      </c>
      <c r="D3473" s="43">
        <v>2016</v>
      </c>
      <c r="E3473" s="43" t="str">
        <f>IF(OR(C3473=2,C3473=3),"NA","Codieren!")</f>
        <v>NA</v>
      </c>
      <c r="F3473" s="43" t="str">
        <f>IF(OR(C3473=2,C3473=3),"NA","Codieren!")</f>
        <v>NA</v>
      </c>
      <c r="G3473" s="43" t="str">
        <f>IF(F3473=1,"CODIEREN!","NA")</f>
        <v>NA</v>
      </c>
      <c r="H3473" s="43" t="str">
        <f>IF(OR(C3473=2,C3473=3),"NA","Codieren!")</f>
        <v>NA</v>
      </c>
      <c r="I3473" s="43" t="str">
        <f>IF(OR(C3473=2,C3473=3),"NA","Codieren!")</f>
        <v>NA</v>
      </c>
      <c r="J3473" s="45" t="str">
        <f>IF(OR(C3473=2,C3473=3),"NA","Codieren!")</f>
        <v>NA</v>
      </c>
      <c r="K3473" s="43" t="str">
        <f>IF(OR(C3473=1,C3473=3),"NA","Codieren!")</f>
        <v>NA</v>
      </c>
      <c r="L3473" s="43">
        <v>2</v>
      </c>
      <c r="M3473" s="43">
        <v>1</v>
      </c>
      <c r="N3473" s="43">
        <v>1</v>
      </c>
    </row>
    <row r="3474" spans="1:14" x14ac:dyDescent="0.35">
      <c r="A3474" s="43" t="s">
        <v>2807</v>
      </c>
      <c r="B3474" s="43" t="s">
        <v>1010</v>
      </c>
      <c r="C3474">
        <v>2</v>
      </c>
      <c r="D3474" s="43">
        <v>2016</v>
      </c>
      <c r="E3474" s="43" t="str">
        <f>IF(OR(C3474=2,C3474=3),"NA","Codieren!")</f>
        <v>NA</v>
      </c>
      <c r="F3474" s="43" t="str">
        <f>IF(OR(C3474=2,C3474=3),"NA","Codieren!")</f>
        <v>NA</v>
      </c>
      <c r="G3474" s="43" t="str">
        <f>IF(F3474=1,"CODIEREN!","NA")</f>
        <v>NA</v>
      </c>
      <c r="H3474" s="43" t="str">
        <f>IF(OR(C3474=2,C3474=3),"NA","Codieren!")</f>
        <v>NA</v>
      </c>
      <c r="I3474" s="43" t="str">
        <f>IF(OR(C3474=2,C3474=3),"NA","Codieren!")</f>
        <v>NA</v>
      </c>
      <c r="J3474" s="45" t="str">
        <f>IF(OR(C3474=2,C3474=3),"NA","Codieren!")</f>
        <v>NA</v>
      </c>
      <c r="K3474" s="43" t="s">
        <v>275</v>
      </c>
      <c r="L3474" s="43" t="str">
        <f>IF(OR(C3474=1,C3474=2),"NA","Codieren!")</f>
        <v>NA</v>
      </c>
      <c r="M3474" s="43" t="str">
        <f>IF(L3474="NA","NA","Codieren!")</f>
        <v>NA</v>
      </c>
      <c r="N3474" s="43" t="str">
        <f>IF(OR(M3474="NA",M3474=2),"NA","Codieren!")</f>
        <v>NA</v>
      </c>
    </row>
    <row r="3475" spans="1:14" x14ac:dyDescent="0.35">
      <c r="A3475" s="43" t="s">
        <v>2807</v>
      </c>
      <c r="B3475" s="46" t="s">
        <v>2793</v>
      </c>
      <c r="C3475">
        <v>3</v>
      </c>
      <c r="D3475" s="43">
        <v>2017</v>
      </c>
      <c r="E3475" s="43" t="s">
        <v>275</v>
      </c>
      <c r="F3475" s="43" t="s">
        <v>275</v>
      </c>
      <c r="G3475" s="43" t="s">
        <v>275</v>
      </c>
      <c r="H3475" s="43" t="s">
        <v>275</v>
      </c>
      <c r="I3475" s="43" t="s">
        <v>275</v>
      </c>
      <c r="J3475" s="45" t="s">
        <v>275</v>
      </c>
      <c r="K3475" s="43" t="s">
        <v>275</v>
      </c>
      <c r="L3475" s="43">
        <v>2</v>
      </c>
      <c r="M3475" s="43">
        <v>1</v>
      </c>
      <c r="N3475" s="43">
        <v>5</v>
      </c>
    </row>
    <row r="3476" spans="1:14" x14ac:dyDescent="0.35">
      <c r="A3476" s="43" t="s">
        <v>2807</v>
      </c>
      <c r="B3476" s="43" t="s">
        <v>1010</v>
      </c>
      <c r="C3476">
        <v>2</v>
      </c>
      <c r="D3476" s="43">
        <v>2017</v>
      </c>
      <c r="E3476" s="43" t="s">
        <v>275</v>
      </c>
      <c r="F3476" s="43" t="s">
        <v>275</v>
      </c>
      <c r="G3476" s="43" t="s">
        <v>275</v>
      </c>
      <c r="H3476" s="43" t="s">
        <v>275</v>
      </c>
      <c r="I3476" s="43" t="s">
        <v>275</v>
      </c>
      <c r="J3476" s="45" t="s">
        <v>275</v>
      </c>
      <c r="K3476" s="43" t="s">
        <v>275</v>
      </c>
      <c r="L3476" s="43" t="s">
        <v>275</v>
      </c>
      <c r="M3476" s="43" t="s">
        <v>275</v>
      </c>
      <c r="N3476" s="43" t="s">
        <v>275</v>
      </c>
    </row>
    <row r="3477" spans="1:14" x14ac:dyDescent="0.35">
      <c r="A3477" s="43" t="s">
        <v>2807</v>
      </c>
      <c r="B3477" s="46" t="s">
        <v>2793</v>
      </c>
      <c r="C3477">
        <v>3</v>
      </c>
      <c r="D3477" s="43">
        <v>2018</v>
      </c>
      <c r="E3477" s="43" t="s">
        <v>275</v>
      </c>
      <c r="F3477" s="43" t="s">
        <v>275</v>
      </c>
      <c r="G3477" s="43" t="s">
        <v>275</v>
      </c>
      <c r="H3477" s="43" t="s">
        <v>275</v>
      </c>
      <c r="I3477" s="43" t="s">
        <v>275</v>
      </c>
      <c r="J3477" s="45" t="s">
        <v>275</v>
      </c>
      <c r="K3477" s="43" t="s">
        <v>275</v>
      </c>
      <c r="L3477" s="43">
        <v>2</v>
      </c>
      <c r="M3477" s="43">
        <v>1</v>
      </c>
      <c r="N3477" s="43">
        <v>5</v>
      </c>
    </row>
    <row r="3478" spans="1:14" x14ac:dyDescent="0.35">
      <c r="A3478" s="43" t="s">
        <v>2807</v>
      </c>
      <c r="B3478" t="s">
        <v>1010</v>
      </c>
      <c r="C3478">
        <v>2</v>
      </c>
      <c r="D3478" s="43">
        <v>2018</v>
      </c>
      <c r="E3478" s="43" t="s">
        <v>275</v>
      </c>
      <c r="F3478" s="43" t="s">
        <v>275</v>
      </c>
      <c r="G3478" s="43" t="s">
        <v>275</v>
      </c>
      <c r="H3478" s="43" t="s">
        <v>275</v>
      </c>
      <c r="I3478" s="43" t="s">
        <v>275</v>
      </c>
      <c r="J3478" s="45" t="s">
        <v>275</v>
      </c>
      <c r="K3478" s="43" t="s">
        <v>275</v>
      </c>
      <c r="L3478" s="43" t="s">
        <v>275</v>
      </c>
      <c r="M3478" s="43" t="s">
        <v>275</v>
      </c>
      <c r="N3478" s="43" t="s">
        <v>275</v>
      </c>
    </row>
    <row r="3479" spans="1:14" x14ac:dyDescent="0.35">
      <c r="A3479" s="43" t="s">
        <v>2807</v>
      </c>
      <c r="B3479" s="46" t="s">
        <v>2793</v>
      </c>
      <c r="C3479">
        <v>3</v>
      </c>
      <c r="D3479" s="43">
        <v>2019</v>
      </c>
      <c r="E3479" s="43" t="s">
        <v>275</v>
      </c>
      <c r="F3479" s="43" t="s">
        <v>275</v>
      </c>
      <c r="G3479" s="43" t="s">
        <v>275</v>
      </c>
      <c r="H3479" s="43" t="s">
        <v>275</v>
      </c>
      <c r="I3479" s="43" t="s">
        <v>275</v>
      </c>
      <c r="J3479" s="45" t="s">
        <v>275</v>
      </c>
      <c r="K3479" s="43" t="s">
        <v>275</v>
      </c>
      <c r="L3479" s="43">
        <v>2</v>
      </c>
      <c r="M3479" s="43">
        <v>1</v>
      </c>
      <c r="N3479" s="43">
        <v>5</v>
      </c>
    </row>
    <row r="3480" spans="1:14" x14ac:dyDescent="0.35">
      <c r="A3480" s="43" t="s">
        <v>2807</v>
      </c>
      <c r="B3480" s="43" t="s">
        <v>1010</v>
      </c>
      <c r="C3480" s="43">
        <v>2</v>
      </c>
      <c r="D3480" s="43">
        <v>2019</v>
      </c>
      <c r="E3480" s="43" t="s">
        <v>275</v>
      </c>
      <c r="F3480" s="43" t="s">
        <v>275</v>
      </c>
      <c r="G3480" s="43" t="s">
        <v>275</v>
      </c>
      <c r="H3480" s="43" t="s">
        <v>275</v>
      </c>
      <c r="I3480" s="43" t="s">
        <v>275</v>
      </c>
      <c r="J3480" s="45" t="s">
        <v>275</v>
      </c>
      <c r="K3480" s="43" t="s">
        <v>275</v>
      </c>
      <c r="L3480" s="43" t="s">
        <v>275</v>
      </c>
      <c r="M3480" s="43" t="s">
        <v>275</v>
      </c>
      <c r="N3480" s="43" t="s">
        <v>275</v>
      </c>
    </row>
    <row r="3481" spans="1:14" x14ac:dyDescent="0.35">
      <c r="A3481" s="43" t="s">
        <v>3635</v>
      </c>
      <c r="B3481" s="43" t="s">
        <v>940</v>
      </c>
      <c r="C3481" s="43">
        <v>3</v>
      </c>
      <c r="D3481" s="43">
        <v>2017</v>
      </c>
      <c r="E3481" s="43" t="str">
        <f>IF(OR(C3481=2,C3481=3),"NA","Codieren!")</f>
        <v>NA</v>
      </c>
      <c r="F3481" s="43" t="str">
        <f>IF(OR(C3481=2,C3481=3),"NA","Codieren!")</f>
        <v>NA</v>
      </c>
      <c r="G3481" s="43" t="str">
        <f>IF(F3481=1,"CODIEREN!","NA")</f>
        <v>NA</v>
      </c>
      <c r="H3481" s="43" t="str">
        <f>IF(OR(C3481=2,C3481=3),"NA","Codieren!")</f>
        <v>NA</v>
      </c>
      <c r="I3481" s="43" t="str">
        <f>IF(OR(C3481=2,C3481=3),"NA","Codieren!")</f>
        <v>NA</v>
      </c>
      <c r="J3481" s="45" t="str">
        <f>IF(OR(C3481=2,C3481=3),"NA","Codieren!")</f>
        <v>NA</v>
      </c>
      <c r="K3481" s="43" t="str">
        <f>IF(OR(C3481=1,C3481=3),"NA","Codieren!")</f>
        <v>NA</v>
      </c>
      <c r="L3481" s="43">
        <v>2</v>
      </c>
      <c r="M3481" s="43">
        <v>1</v>
      </c>
      <c r="N3481" s="43">
        <v>1</v>
      </c>
    </row>
    <row r="3482" spans="1:14" x14ac:dyDescent="0.35">
      <c r="A3482" s="43" t="s">
        <v>3635</v>
      </c>
      <c r="B3482" s="43" t="s">
        <v>3638</v>
      </c>
      <c r="C3482" s="43">
        <v>2</v>
      </c>
      <c r="D3482" s="43">
        <v>2017</v>
      </c>
      <c r="E3482" s="43" t="str">
        <f>IF(OR(C3482=2,C3482=3),"NA","Codieren!")</f>
        <v>NA</v>
      </c>
      <c r="F3482" s="43" t="str">
        <f>IF(OR(C3482=2,C3482=3),"NA","Codieren!")</f>
        <v>NA</v>
      </c>
      <c r="G3482" s="43" t="str">
        <f>IF(F3482=1,"CODIEREN!","NA")</f>
        <v>NA</v>
      </c>
      <c r="H3482" s="43" t="str">
        <f>IF(OR(C3482=2,C3482=3),"NA","Codieren!")</f>
        <v>NA</v>
      </c>
      <c r="I3482" s="43" t="str">
        <f>IF(OR(C3482=2,C3482=3),"NA","Codieren!")</f>
        <v>NA</v>
      </c>
      <c r="J3482" s="45" t="str">
        <f>IF(OR(C3482=2,C3482=3),"NA","Codieren!")</f>
        <v>NA</v>
      </c>
      <c r="K3482" s="43">
        <v>1</v>
      </c>
      <c r="L3482" s="43" t="str">
        <f>IF(OR(C3482=1,C3482=2),"NA","Codieren!")</f>
        <v>NA</v>
      </c>
      <c r="M3482" s="43" t="str">
        <f>IF(L3482="NA","NA","Codieren!")</f>
        <v>NA</v>
      </c>
      <c r="N3482" s="43" t="str">
        <f>IF(OR(M3482="NA",M3482=2),"NA","Codieren!")</f>
        <v>NA</v>
      </c>
    </row>
    <row r="3483" spans="1:14" x14ac:dyDescent="0.35">
      <c r="A3483" s="43" t="s">
        <v>3640</v>
      </c>
      <c r="B3483" s="43" t="s">
        <v>940</v>
      </c>
      <c r="C3483" s="43">
        <v>1</v>
      </c>
      <c r="D3483" s="43">
        <v>2016</v>
      </c>
      <c r="E3483" s="43">
        <v>1</v>
      </c>
      <c r="F3483" s="43">
        <v>4</v>
      </c>
      <c r="G3483" s="43" t="str">
        <f>IF(F3483=1,"CODIEREN!","NA")</f>
        <v>NA</v>
      </c>
      <c r="H3483" s="43">
        <v>1</v>
      </c>
      <c r="I3483" s="43">
        <v>2</v>
      </c>
      <c r="J3483" s="45">
        <v>5000</v>
      </c>
      <c r="K3483" s="43" t="str">
        <f>IF(OR(C3483=1,C3483=3),"NA","Codieren!")</f>
        <v>NA</v>
      </c>
      <c r="L3483" s="43" t="str">
        <f>IF(OR(C3483=1,C3483=2),"NA","Codieren!")</f>
        <v>NA</v>
      </c>
      <c r="M3483" s="43" t="str">
        <f>IF(L3483="NA","NA","Codieren!")</f>
        <v>NA</v>
      </c>
      <c r="N3483" s="43" t="str">
        <f>IF(OR(M3483="NA",M3483=2),"NA","Codieren!")</f>
        <v>NA</v>
      </c>
    </row>
    <row r="3484" spans="1:14" x14ac:dyDescent="0.35">
      <c r="A3484" s="43" t="s">
        <v>3640</v>
      </c>
      <c r="B3484" s="43" t="s">
        <v>83</v>
      </c>
      <c r="C3484" s="43">
        <v>2</v>
      </c>
      <c r="D3484" s="43">
        <v>2016</v>
      </c>
      <c r="E3484" s="43" t="str">
        <f>IF(OR(C3484=2,C3484=3),"NA","Codieren!")</f>
        <v>NA</v>
      </c>
      <c r="F3484" s="43" t="str">
        <f>IF(OR(C3484=2,C3484=3),"NA","Codieren!")</f>
        <v>NA</v>
      </c>
      <c r="G3484" s="43" t="str">
        <f>IF(F3484=1,"CODIEREN!","NA")</f>
        <v>NA</v>
      </c>
      <c r="H3484" s="43" t="str">
        <f>IF(OR(C3484=2,C3484=3),"NA","Codieren!")</f>
        <v>NA</v>
      </c>
      <c r="I3484" s="43" t="str">
        <f>IF(OR(C3484=2,C3484=3),"NA","Codieren!")</f>
        <v>NA</v>
      </c>
      <c r="J3484" s="45" t="str">
        <f>IF(OR(C3484=2,C3484=3),"NA","Codieren!")</f>
        <v>NA</v>
      </c>
      <c r="K3484" s="43">
        <v>2</v>
      </c>
      <c r="L3484" s="43" t="str">
        <f>IF(OR(C3484=1,C3484=2),"NA","Codieren!")</f>
        <v>NA</v>
      </c>
      <c r="M3484" s="43" t="str">
        <f>IF(L3484="NA","NA","Codieren!")</f>
        <v>NA</v>
      </c>
      <c r="N3484" s="43" t="str">
        <f>IF(OR(M3484="NA",M3484=2),"NA","Codieren!")</f>
        <v>NA</v>
      </c>
    </row>
    <row r="3485" spans="1:14" x14ac:dyDescent="0.35">
      <c r="A3485" s="43" t="s">
        <v>2374</v>
      </c>
      <c r="B3485" s="43" t="s">
        <v>1999</v>
      </c>
      <c r="C3485" s="43">
        <v>1</v>
      </c>
      <c r="D3485" s="43">
        <v>2019</v>
      </c>
      <c r="E3485" s="43">
        <v>2</v>
      </c>
      <c r="F3485" s="43">
        <v>2</v>
      </c>
      <c r="G3485" s="43" t="str">
        <f>IF(F3485=1,"CODIEREN!","NA")</f>
        <v>NA</v>
      </c>
      <c r="H3485" s="43">
        <v>1</v>
      </c>
      <c r="I3485" s="43">
        <v>2</v>
      </c>
      <c r="J3485" s="45">
        <v>0</v>
      </c>
      <c r="K3485" s="43" t="str">
        <f>IF(OR(C3485=1,C3485=3),"NA","Codieren!")</f>
        <v>NA</v>
      </c>
      <c r="L3485" s="43" t="str">
        <f>IF(OR(C3485=1,C3485=2),"NA","Codieren!")</f>
        <v>NA</v>
      </c>
      <c r="M3485" s="43" t="str">
        <f>IF(L3485="NA","NA","Codieren!")</f>
        <v>NA</v>
      </c>
      <c r="N3485" s="43" t="str">
        <f>IF(OR(M3485="NA",M3485=2),"NA","Codieren!")</f>
        <v>NA</v>
      </c>
    </row>
    <row r="3486" spans="1:14" x14ac:dyDescent="0.35">
      <c r="A3486" s="43" t="s">
        <v>2374</v>
      </c>
      <c r="B3486" s="43" t="s">
        <v>10</v>
      </c>
      <c r="C3486" s="43">
        <v>2</v>
      </c>
      <c r="D3486" s="43">
        <v>2019</v>
      </c>
      <c r="E3486" s="43" t="str">
        <f>IF(OR(C3486=2,C3486=3),"NA","Codieren!")</f>
        <v>NA</v>
      </c>
      <c r="F3486" s="43" t="str">
        <f>IF(OR(C3486=2,C3486=3),"NA","Codieren!")</f>
        <v>NA</v>
      </c>
      <c r="G3486" s="43" t="str">
        <f>IF(F3486=1,"CODIEREN!","NA")</f>
        <v>NA</v>
      </c>
      <c r="H3486" s="43" t="str">
        <f>IF(OR(C3486=2,C3486=3),"NA","Codieren!")</f>
        <v>NA</v>
      </c>
      <c r="I3486" s="43" t="str">
        <f>IF(OR(C3486=2,C3486=3),"NA","Codieren!")</f>
        <v>NA</v>
      </c>
      <c r="J3486" s="45" t="str">
        <f>IF(OR(C3486=2,C3486=3),"NA","Codieren!")</f>
        <v>NA</v>
      </c>
      <c r="K3486" s="43" t="s">
        <v>275</v>
      </c>
      <c r="L3486" s="43" t="str">
        <f>IF(OR(C3486=1,C3486=2),"NA","Codieren!")</f>
        <v>NA</v>
      </c>
      <c r="M3486" s="43" t="str">
        <f>IF(L3486="NA","NA","Codieren!")</f>
        <v>NA</v>
      </c>
      <c r="N3486" s="43" t="str">
        <f>IF(OR(M3486="NA",M3486=2),"NA","Codieren!")</f>
        <v>NA</v>
      </c>
    </row>
    <row r="3487" spans="1:14" x14ac:dyDescent="0.35">
      <c r="A3487" s="43" t="s">
        <v>2061</v>
      </c>
      <c r="B3487" s="44" t="s">
        <v>1999</v>
      </c>
      <c r="C3487" s="43">
        <v>3</v>
      </c>
      <c r="D3487" s="43">
        <v>2015</v>
      </c>
      <c r="E3487" s="43" t="str">
        <f>IF(OR(C3487=2,C3487=3),"NA","Codieren!")</f>
        <v>NA</v>
      </c>
      <c r="F3487" s="43" t="str">
        <f>IF(OR(C3487=2,C3487=3),"NA","Codieren!")</f>
        <v>NA</v>
      </c>
      <c r="G3487" s="43" t="str">
        <f>IF(F3487=1,"CODIEREN!","NA")</f>
        <v>NA</v>
      </c>
      <c r="H3487" s="43" t="str">
        <f>IF(OR(C3487=2,C3487=3),"NA","Codieren!")</f>
        <v>NA</v>
      </c>
      <c r="I3487" s="43" t="str">
        <f>IF(OR(C3487=2,C3487=3),"NA","Codieren!")</f>
        <v>NA</v>
      </c>
      <c r="J3487" s="45" t="str">
        <f>IF(OR(C3487=2,C3487=3),"NA","Codieren!")</f>
        <v>NA</v>
      </c>
      <c r="K3487" s="43" t="str">
        <f>IF(OR(C3487=1,C3487=3),"NA","Codieren!")</f>
        <v>NA</v>
      </c>
      <c r="L3487" s="43">
        <v>2</v>
      </c>
      <c r="M3487" s="43">
        <v>2</v>
      </c>
      <c r="N3487" s="43" t="str">
        <f>IF(OR(M3487="NA",M3487=2),"NA","Codieren!")</f>
        <v>NA</v>
      </c>
    </row>
    <row r="3488" spans="1:14" x14ac:dyDescent="0.35">
      <c r="A3488" s="43" t="s">
        <v>2061</v>
      </c>
      <c r="B3488" t="s">
        <v>2064</v>
      </c>
      <c r="C3488">
        <v>2</v>
      </c>
      <c r="D3488" s="43">
        <v>2015</v>
      </c>
      <c r="E3488" s="43" t="str">
        <f>IF(OR(C3488=2,C3488=3),"NA","Codieren!")</f>
        <v>NA</v>
      </c>
      <c r="F3488" s="43" t="str">
        <f>IF(OR(C3488=2,C3488=3),"NA","Codieren!")</f>
        <v>NA</v>
      </c>
      <c r="G3488" s="43" t="str">
        <f>IF(F3488=1,"CODIEREN!","NA")</f>
        <v>NA</v>
      </c>
      <c r="H3488" s="43" t="str">
        <f>IF(OR(C3488=2,C3488=3),"NA","Codieren!")</f>
        <v>NA</v>
      </c>
      <c r="I3488" s="43" t="str">
        <f>IF(OR(C3488=2,C3488=3),"NA","Codieren!")</f>
        <v>NA</v>
      </c>
      <c r="J3488" s="45" t="str">
        <f>IF(OR(C3488=2,C3488=3),"NA","Codieren!")</f>
        <v>NA</v>
      </c>
      <c r="K3488" s="43">
        <v>15</v>
      </c>
      <c r="L3488" s="43" t="str">
        <f>IF(OR(C3488=1,C3488=2),"NA","Codieren!")</f>
        <v>NA</v>
      </c>
      <c r="M3488" s="43" t="str">
        <f>IF(L3488="NA","NA","Codieren!")</f>
        <v>NA</v>
      </c>
      <c r="N3488" s="43" t="str">
        <f>IF(OR(M3488="NA",M3488=2),"NA","Codieren!")</f>
        <v>NA</v>
      </c>
    </row>
    <row r="3489" spans="1:14" x14ac:dyDescent="0.35">
      <c r="A3489" s="43" t="s">
        <v>1448</v>
      </c>
      <c r="B3489" s="44" t="s">
        <v>1370</v>
      </c>
      <c r="C3489">
        <v>1</v>
      </c>
      <c r="D3489" s="43">
        <v>2015</v>
      </c>
      <c r="E3489" s="43">
        <v>1</v>
      </c>
      <c r="F3489" s="43">
        <v>1</v>
      </c>
      <c r="G3489" s="43">
        <v>3</v>
      </c>
      <c r="H3489" s="43">
        <v>1</v>
      </c>
      <c r="I3489" s="43">
        <v>2</v>
      </c>
      <c r="J3489" s="45">
        <v>6000</v>
      </c>
      <c r="K3489" s="43" t="str">
        <f>IF(OR(C3489=1,C3489=3),"NA","Codieren!")</f>
        <v>NA</v>
      </c>
      <c r="L3489" s="43" t="str">
        <f>IF(OR(C3489=1,C3489=2),"NA","Codieren!")</f>
        <v>NA</v>
      </c>
      <c r="M3489" s="43" t="str">
        <f>IF(L3489="NA","NA","Codieren!")</f>
        <v>NA</v>
      </c>
      <c r="N3489" s="43" t="str">
        <f>IF(OR(M3489="NA",M3489=2),"NA","Codieren!")</f>
        <v>NA</v>
      </c>
    </row>
    <row r="3490" spans="1:14" x14ac:dyDescent="0.35">
      <c r="A3490" s="43" t="s">
        <v>1448</v>
      </c>
      <c r="B3490" t="s">
        <v>409</v>
      </c>
      <c r="C3490">
        <v>2</v>
      </c>
      <c r="D3490" s="43">
        <v>2015</v>
      </c>
      <c r="E3490" s="43" t="str">
        <f>IF(OR(C3490=2,C3490=3),"NA","Codieren!")</f>
        <v>NA</v>
      </c>
      <c r="F3490" s="43" t="str">
        <f>IF(OR(C3490=2,C3490=3),"NA","Codieren!")</f>
        <v>NA</v>
      </c>
      <c r="G3490" s="43" t="str">
        <f>IF(F3490=1,"CODIEREN!","NA")</f>
        <v>NA</v>
      </c>
      <c r="H3490" s="43" t="str">
        <f>IF(OR(C3490=2,C3490=3),"NA","Codieren!")</f>
        <v>NA</v>
      </c>
      <c r="I3490" s="43" t="str">
        <f>IF(OR(C3490=2,C3490=3),"NA","Codieren!")</f>
        <v>NA</v>
      </c>
      <c r="J3490" s="45" t="str">
        <f>IF(OR(C3490=2,C3490=3),"NA","Codieren!")</f>
        <v>NA</v>
      </c>
      <c r="K3490" s="43" t="s">
        <v>275</v>
      </c>
      <c r="L3490" s="43" t="str">
        <f>IF(OR(C3490=1,C3490=2),"NA","Codieren!")</f>
        <v>NA</v>
      </c>
      <c r="M3490" s="43" t="str">
        <f>IF(L3490="NA","NA","Codieren!")</f>
        <v>NA</v>
      </c>
      <c r="N3490" s="43" t="str">
        <f>IF(OR(M3490="NA",M3490=2),"NA","Codieren!")</f>
        <v>NA</v>
      </c>
    </row>
    <row r="3491" spans="1:14" x14ac:dyDescent="0.35">
      <c r="A3491" s="43" t="s">
        <v>946</v>
      </c>
      <c r="B3491" t="s">
        <v>1999</v>
      </c>
      <c r="C3491">
        <v>1</v>
      </c>
      <c r="D3491" s="43">
        <v>2016</v>
      </c>
      <c r="E3491" s="43">
        <v>2</v>
      </c>
      <c r="F3491" s="43">
        <v>2</v>
      </c>
      <c r="G3491" s="43" t="str">
        <f>IF(F3491=1,"CODIEREN!","NA")</f>
        <v>NA</v>
      </c>
      <c r="H3491" s="43">
        <v>1</v>
      </c>
      <c r="I3491" s="43">
        <v>2</v>
      </c>
      <c r="J3491" s="45">
        <v>0</v>
      </c>
      <c r="K3491" s="43" t="str">
        <f>IF(OR(C3491=1,C3491=3),"NA","Codieren!")</f>
        <v>NA</v>
      </c>
      <c r="L3491" s="43" t="str">
        <f>IF(OR(C3491=1,C3491=2),"NA","Codieren!")</f>
        <v>NA</v>
      </c>
      <c r="M3491" s="43" t="str">
        <f>IF(L3491="NA","NA","Codieren!")</f>
        <v>NA</v>
      </c>
      <c r="N3491" s="43" t="str">
        <f>IF(OR(M3491="NA",M3491=2),"NA","Codieren!")</f>
        <v>NA</v>
      </c>
    </row>
    <row r="3492" spans="1:14" x14ac:dyDescent="0.35">
      <c r="A3492" s="43" t="s">
        <v>946</v>
      </c>
      <c r="B3492" t="s">
        <v>940</v>
      </c>
      <c r="C3492">
        <v>1</v>
      </c>
      <c r="D3492" s="43">
        <v>2019</v>
      </c>
      <c r="E3492" s="43">
        <v>2</v>
      </c>
      <c r="F3492" s="43">
        <v>2</v>
      </c>
      <c r="G3492" s="43" t="s">
        <v>275</v>
      </c>
      <c r="H3492" s="43">
        <v>1</v>
      </c>
      <c r="I3492" s="43">
        <v>2</v>
      </c>
      <c r="J3492" s="45">
        <v>5000</v>
      </c>
      <c r="K3492" s="43" t="s">
        <v>275</v>
      </c>
      <c r="L3492" s="43" t="s">
        <v>275</v>
      </c>
      <c r="M3492" s="43" t="str">
        <f>IF(L3492="NA","NA","Codieren!")</f>
        <v>NA</v>
      </c>
      <c r="N3492" s="43" t="str">
        <f>IF(OR(M3492="NA",M3492=2),"NA","Codieren!")</f>
        <v>NA</v>
      </c>
    </row>
    <row r="3493" spans="1:14" x14ac:dyDescent="0.35">
      <c r="A3493" s="43" t="s">
        <v>946</v>
      </c>
      <c r="B3493" t="s">
        <v>83</v>
      </c>
      <c r="C3493">
        <v>2</v>
      </c>
      <c r="D3493" s="43">
        <v>2019</v>
      </c>
      <c r="E3493" s="43" t="s">
        <v>275</v>
      </c>
      <c r="F3493" s="43" t="s">
        <v>275</v>
      </c>
      <c r="G3493" s="43" t="s">
        <v>275</v>
      </c>
      <c r="H3493" s="43" t="s">
        <v>275</v>
      </c>
      <c r="I3493" s="43" t="s">
        <v>275</v>
      </c>
      <c r="J3493" s="45" t="s">
        <v>275</v>
      </c>
      <c r="K3493" s="43">
        <v>10</v>
      </c>
      <c r="L3493" s="43" t="s">
        <v>275</v>
      </c>
      <c r="M3493" s="43" t="str">
        <f>IF(L3493="NA","NA","Codieren!")</f>
        <v>NA</v>
      </c>
      <c r="N3493" s="43" t="str">
        <f>IF(OR(M3493="NA",M3493=2),"NA","Codieren!")</f>
        <v>NA</v>
      </c>
    </row>
    <row r="3494" spans="1:14" x14ac:dyDescent="0.35">
      <c r="A3494" s="43" t="s">
        <v>3767</v>
      </c>
      <c r="B3494" t="s">
        <v>3698</v>
      </c>
      <c r="C3494">
        <v>3</v>
      </c>
      <c r="D3494" s="43">
        <v>2019</v>
      </c>
      <c r="E3494" s="43" t="str">
        <f>IF(OR(C3494=2,C3494=3),"NA","Codieren!")</f>
        <v>NA</v>
      </c>
      <c r="F3494" s="43" t="str">
        <f>IF(OR(C3494=2,C3494=3),"NA","Codieren!")</f>
        <v>NA</v>
      </c>
      <c r="G3494" s="43" t="str">
        <f>IF(F3494=1,"CODIEREN!","NA")</f>
        <v>NA</v>
      </c>
      <c r="H3494" s="43" t="str">
        <f>IF(OR(C3494=2,C3494=3),"NA","Codieren!")</f>
        <v>NA</v>
      </c>
      <c r="I3494" s="43" t="str">
        <f>IF(OR(C3494=2,C3494=3),"NA","Codieren!")</f>
        <v>NA</v>
      </c>
      <c r="J3494" s="45" t="str">
        <f>IF(OR(C3494=2,C3494=3),"NA","Codieren!")</f>
        <v>NA</v>
      </c>
      <c r="K3494" s="43" t="str">
        <f>IF(OR(C3494=1,C3494=3),"NA","Codieren!")</f>
        <v>NA</v>
      </c>
      <c r="L3494" s="43">
        <v>2</v>
      </c>
      <c r="M3494" s="43">
        <v>2</v>
      </c>
      <c r="N3494" s="43" t="str">
        <f>IF(OR(M3494="NA",M3494=2),"NA","Codieren!")</f>
        <v>NA</v>
      </c>
    </row>
    <row r="3495" spans="1:14" x14ac:dyDescent="0.35">
      <c r="A3495" s="43" t="s">
        <v>3767</v>
      </c>
      <c r="B3495" t="s">
        <v>3816</v>
      </c>
      <c r="C3495">
        <v>2</v>
      </c>
      <c r="D3495" s="43">
        <v>2019</v>
      </c>
      <c r="E3495" s="43" t="str">
        <f>IF(OR(C3495=2,C3495=3),"NA","Codieren!")</f>
        <v>NA</v>
      </c>
      <c r="F3495" s="43" t="str">
        <f>IF(OR(C3495=2,C3495=3),"NA","Codieren!")</f>
        <v>NA</v>
      </c>
      <c r="G3495" s="43" t="str">
        <f>IF(F3495=1,"CODIEREN!","NA")</f>
        <v>NA</v>
      </c>
      <c r="H3495" s="43" t="str">
        <f>IF(OR(C3495=2,C3495=3),"NA","Codieren!")</f>
        <v>NA</v>
      </c>
      <c r="I3495" s="43" t="str">
        <f>IF(OR(C3495=2,C3495=3),"NA","Codieren!")</f>
        <v>NA</v>
      </c>
      <c r="J3495" s="45" t="str">
        <f>IF(OR(C3495=2,C3495=3),"NA","Codieren!")</f>
        <v>NA</v>
      </c>
      <c r="K3495" s="43">
        <v>1</v>
      </c>
      <c r="L3495" s="43" t="str">
        <f>IF(OR(C3495=1,C3495=2),"NA","Codieren!")</f>
        <v>NA</v>
      </c>
      <c r="M3495" s="43" t="str">
        <f>IF(L3495="NA","NA","Codieren!")</f>
        <v>NA</v>
      </c>
      <c r="N3495" s="43" t="str">
        <f>IF(OR(M3495="NA",M3495=2),"NA","Codieren!")</f>
        <v>NA</v>
      </c>
    </row>
    <row r="3496" spans="1:14" x14ac:dyDescent="0.35">
      <c r="A3496" s="43" t="s">
        <v>3767</v>
      </c>
      <c r="B3496" s="43" t="s">
        <v>3698</v>
      </c>
      <c r="C3496" s="43">
        <v>3</v>
      </c>
      <c r="D3496" s="43">
        <v>2018</v>
      </c>
      <c r="E3496" s="43" t="str">
        <f>IF(OR(C3496=2,C3496=3),"NA","Codieren!")</f>
        <v>NA</v>
      </c>
      <c r="F3496" s="43" t="str">
        <f>IF(OR(C3496=2,C3496=3),"NA","Codieren!")</f>
        <v>NA</v>
      </c>
      <c r="G3496" s="43" t="str">
        <f>IF(F3496=1,"CODIEREN!","NA")</f>
        <v>NA</v>
      </c>
      <c r="H3496" s="43" t="str">
        <f>IF(OR(C3496=2,C3496=3),"NA","Codieren!")</f>
        <v>NA</v>
      </c>
      <c r="I3496" s="43" t="str">
        <f>IF(OR(C3496=2,C3496=3),"NA","Codieren!")</f>
        <v>NA</v>
      </c>
      <c r="J3496" s="45" t="str">
        <f>IF(OR(C3496=2,C3496=3),"NA","Codieren!")</f>
        <v>NA</v>
      </c>
      <c r="K3496" s="43" t="s">
        <v>275</v>
      </c>
      <c r="L3496" s="43">
        <v>2</v>
      </c>
      <c r="M3496" s="43">
        <v>2</v>
      </c>
      <c r="N3496" s="43" t="str">
        <f>IF(OR(M3496="NA",M3496=2),"NA","Codieren!")</f>
        <v>NA</v>
      </c>
    </row>
    <row r="3497" spans="1:14" x14ac:dyDescent="0.35">
      <c r="A3497" s="43" t="s">
        <v>3767</v>
      </c>
      <c r="B3497" s="43" t="s">
        <v>3816</v>
      </c>
      <c r="C3497" s="43">
        <v>2</v>
      </c>
      <c r="D3497" s="43">
        <v>2018</v>
      </c>
      <c r="E3497" s="43" t="str">
        <f>IF(OR(C3497=2,C3497=3),"NA","Codieren!")</f>
        <v>NA</v>
      </c>
      <c r="F3497" s="43" t="str">
        <f>IF(OR(C3497=2,C3497=3),"NA","Codieren!")</f>
        <v>NA</v>
      </c>
      <c r="G3497" s="43" t="str">
        <f>IF(F3497=1,"CODIEREN!","NA")</f>
        <v>NA</v>
      </c>
      <c r="H3497" s="43" t="str">
        <f>IF(OR(C3497=2,C3497=3),"NA","Codieren!")</f>
        <v>NA</v>
      </c>
      <c r="I3497" s="43" t="str">
        <f>IF(OR(C3497=2,C3497=3),"NA","Codieren!")</f>
        <v>NA</v>
      </c>
      <c r="J3497" s="45" t="str">
        <f>IF(OR(C3497=2,C3497=3),"NA","Codieren!")</f>
        <v>NA</v>
      </c>
      <c r="K3497" s="43">
        <v>1</v>
      </c>
      <c r="L3497" s="43" t="str">
        <f>IF(OR(C3497=1,C3497=2),"NA","Codieren!")</f>
        <v>NA</v>
      </c>
      <c r="M3497" s="43" t="str">
        <f>IF(L3497="NA","NA","Codieren!")</f>
        <v>NA</v>
      </c>
      <c r="N3497" s="43" t="str">
        <f>IF(OR(M3497="NA",M3497=2),"NA","Codieren!")</f>
        <v>NA</v>
      </c>
    </row>
    <row r="3498" spans="1:14" x14ac:dyDescent="0.35">
      <c r="A3498" s="43" t="s">
        <v>1820</v>
      </c>
      <c r="B3498" s="43" t="s">
        <v>1658</v>
      </c>
      <c r="C3498" s="43">
        <v>3</v>
      </c>
      <c r="D3498" s="43">
        <v>2015</v>
      </c>
      <c r="E3498" s="43" t="str">
        <f>IF(OR(C3498=2,C3498=3),"NA","Codieren!")</f>
        <v>NA</v>
      </c>
      <c r="F3498" s="43" t="str">
        <f>IF(OR(C3498=2,C3498=3),"NA","Codieren!")</f>
        <v>NA</v>
      </c>
      <c r="G3498" s="43" t="str">
        <f>IF(F3498=1,"CODIEREN!","NA")</f>
        <v>NA</v>
      </c>
      <c r="H3498" s="43" t="str">
        <f>IF(OR(C3498=2,C3498=3),"NA","Codieren!")</f>
        <v>NA</v>
      </c>
      <c r="I3498" s="43" t="str">
        <f>IF(OR(C3498=2,C3498=3),"NA","Codieren!")</f>
        <v>NA</v>
      </c>
      <c r="J3498" s="45" t="str">
        <f>IF(OR(C3498=2,C3498=3),"NA","Codieren!")</f>
        <v>NA</v>
      </c>
      <c r="K3498" s="43" t="str">
        <f>IF(OR(C3498=1,C3498=3),"NA","Codieren!")</f>
        <v>NA</v>
      </c>
      <c r="L3498" s="43">
        <v>2</v>
      </c>
      <c r="M3498" s="43">
        <v>1</v>
      </c>
      <c r="N3498" s="43">
        <v>3</v>
      </c>
    </row>
    <row r="3499" spans="1:14" x14ac:dyDescent="0.35">
      <c r="A3499" s="43" t="s">
        <v>1820</v>
      </c>
      <c r="B3499" s="43" t="s">
        <v>1827</v>
      </c>
      <c r="C3499" s="43">
        <v>2</v>
      </c>
      <c r="D3499" s="43">
        <v>2015</v>
      </c>
      <c r="E3499" s="43" t="str">
        <f>IF(OR(C3499=2,C3499=3),"NA","Codieren!")</f>
        <v>NA</v>
      </c>
      <c r="F3499" s="43" t="str">
        <f>IF(OR(C3499=2,C3499=3),"NA","Codieren!")</f>
        <v>NA</v>
      </c>
      <c r="G3499" s="43" t="str">
        <f>IF(F3499=1,"CODIEREN!","NA")</f>
        <v>NA</v>
      </c>
      <c r="H3499" s="43" t="str">
        <f>IF(OR(C3499=2,C3499=3),"NA","Codieren!")</f>
        <v>NA</v>
      </c>
      <c r="I3499" s="43" t="str">
        <f>IF(OR(C3499=2,C3499=3),"NA","Codieren!")</f>
        <v>NA</v>
      </c>
      <c r="J3499" s="45" t="str">
        <f>IF(OR(C3499=2,C3499=3),"NA","Codieren!")</f>
        <v>NA</v>
      </c>
      <c r="K3499" s="43" t="s">
        <v>275</v>
      </c>
      <c r="L3499" s="43" t="str">
        <f>IF(OR(C3499=1,C3499=2),"NA","Codieren!")</f>
        <v>NA</v>
      </c>
      <c r="M3499" s="43" t="str">
        <f>IF(L3499="NA","NA","Codieren!")</f>
        <v>NA</v>
      </c>
      <c r="N3499" s="43" t="str">
        <f>IF(OR(M3499="NA",M3499=2),"NA","Codieren!")</f>
        <v>NA</v>
      </c>
    </row>
    <row r="3500" spans="1:14" x14ac:dyDescent="0.35">
      <c r="A3500" s="43" t="s">
        <v>2891</v>
      </c>
      <c r="B3500" s="43" t="s">
        <v>2793</v>
      </c>
      <c r="C3500" s="43">
        <v>1</v>
      </c>
      <c r="D3500" s="43">
        <v>2017</v>
      </c>
      <c r="E3500" s="43">
        <v>2</v>
      </c>
      <c r="F3500" s="43">
        <v>5</v>
      </c>
      <c r="G3500" s="43" t="str">
        <f>IF(F3500=1,"CODIEREN!","NA")</f>
        <v>NA</v>
      </c>
      <c r="H3500" s="43">
        <v>1</v>
      </c>
      <c r="I3500" s="43">
        <v>2</v>
      </c>
      <c r="J3500" s="45">
        <v>500</v>
      </c>
      <c r="K3500" s="43" t="str">
        <f>IF(OR(C3500=1,C3500=3),"NA","Codieren!")</f>
        <v>NA</v>
      </c>
      <c r="L3500" s="43" t="str">
        <f>IF(OR(C3500=1,C3500=2),"NA","Codieren!")</f>
        <v>NA</v>
      </c>
      <c r="M3500" s="43" t="str">
        <f>IF(L3500="NA","NA","Codieren!")</f>
        <v>NA</v>
      </c>
      <c r="N3500" s="43" t="str">
        <f>IF(OR(M3500="NA",M3500=2),"NA","Codieren!")</f>
        <v>NA</v>
      </c>
    </row>
    <row r="3501" spans="1:14" x14ac:dyDescent="0.35">
      <c r="A3501" s="43" t="s">
        <v>2400</v>
      </c>
      <c r="B3501" s="43" t="s">
        <v>1999</v>
      </c>
      <c r="C3501" s="43">
        <v>1</v>
      </c>
      <c r="D3501" s="43">
        <v>2019</v>
      </c>
      <c r="E3501" s="43">
        <v>2</v>
      </c>
      <c r="F3501" s="43">
        <v>2</v>
      </c>
      <c r="G3501" s="43" t="str">
        <f>IF(F3501=1,"CODIEREN!","NA")</f>
        <v>NA</v>
      </c>
      <c r="H3501" s="43">
        <v>1</v>
      </c>
      <c r="I3501" s="43">
        <v>2</v>
      </c>
      <c r="J3501" s="45">
        <v>0</v>
      </c>
      <c r="K3501" s="43" t="str">
        <f>IF(OR(C3501=1,C3501=3),"NA","Codieren!")</f>
        <v>NA</v>
      </c>
      <c r="L3501" s="43" t="str">
        <f>IF(OR(C3501=1,C3501=2),"NA","Codieren!")</f>
        <v>NA</v>
      </c>
      <c r="M3501" s="43" t="str">
        <f>IF(L3501="NA","NA","Codieren!")</f>
        <v>NA</v>
      </c>
      <c r="N3501" s="43" t="str">
        <f>IF(OR(M3501="NA",M3501=2),"NA","Codieren!")</f>
        <v>NA</v>
      </c>
    </row>
    <row r="3502" spans="1:14" x14ac:dyDescent="0.35">
      <c r="A3502" s="43" t="s">
        <v>3112</v>
      </c>
      <c r="B3502" s="43" t="s">
        <v>2957</v>
      </c>
      <c r="C3502" s="43">
        <v>1</v>
      </c>
      <c r="D3502" s="43">
        <v>2018</v>
      </c>
      <c r="E3502" s="43">
        <v>1</v>
      </c>
      <c r="F3502" s="43">
        <v>3</v>
      </c>
      <c r="G3502" s="43" t="str">
        <f>IF(F3502=1,"CODIEREN!","NA")</f>
        <v>NA</v>
      </c>
      <c r="H3502" s="43">
        <v>1</v>
      </c>
      <c r="I3502" s="43">
        <v>2</v>
      </c>
      <c r="J3502" s="45">
        <v>0</v>
      </c>
      <c r="K3502" s="43" t="str">
        <f>IF(OR(C3502=1,C3502=3),"NA","Codieren!")</f>
        <v>NA</v>
      </c>
      <c r="L3502" s="43" t="str">
        <f>IF(OR(C3502=1,C3502=2),"NA","Codieren!")</f>
        <v>NA</v>
      </c>
      <c r="M3502" s="43" t="str">
        <f>IF(L3502="NA","NA","Codieren!")</f>
        <v>NA</v>
      </c>
      <c r="N3502" s="43" t="str">
        <f>IF(OR(M3502="NA",M3502=2),"NA","Codieren!")</f>
        <v>NA</v>
      </c>
    </row>
    <row r="3503" spans="1:14" x14ac:dyDescent="0.35">
      <c r="A3503" s="43" t="s">
        <v>3112</v>
      </c>
      <c r="B3503" s="43" t="s">
        <v>90</v>
      </c>
      <c r="C3503" s="43">
        <v>2</v>
      </c>
      <c r="D3503" s="43">
        <v>2018</v>
      </c>
      <c r="E3503" s="43" t="str">
        <f>IF(OR(C3503=2,C3503=3),"NA","Codieren!")</f>
        <v>NA</v>
      </c>
      <c r="F3503" s="43" t="str">
        <f>IF(OR(C3503=2,C3503=3),"NA","Codieren!")</f>
        <v>NA</v>
      </c>
      <c r="G3503" s="43" t="str">
        <f>IF(F3503=1,"CODIEREN!","NA")</f>
        <v>NA</v>
      </c>
      <c r="H3503" s="43" t="str">
        <f>IF(OR(C3503=2,C3503=3),"NA","Codieren!")</f>
        <v>NA</v>
      </c>
      <c r="I3503" s="43" t="str">
        <f>IF(OR(C3503=2,C3503=3),"NA","Codieren!")</f>
        <v>NA</v>
      </c>
      <c r="J3503" s="45" t="str">
        <f>IF(OR(C3503=2,C3503=3),"NA","Codieren!")</f>
        <v>NA</v>
      </c>
      <c r="K3503" s="43" t="s">
        <v>275</v>
      </c>
      <c r="L3503" s="43" t="str">
        <f>IF(OR(C3503=1,C3503=2),"NA","Codieren!")</f>
        <v>NA</v>
      </c>
      <c r="M3503" s="43" t="str">
        <f>IF(L3503="NA","NA","Codieren!")</f>
        <v>NA</v>
      </c>
      <c r="N3503" s="43" t="str">
        <f>IF(OR(M3503="NA",M3503=2),"NA","Codieren!")</f>
        <v>NA</v>
      </c>
    </row>
    <row r="3504" spans="1:14" x14ac:dyDescent="0.35">
      <c r="A3504" s="43" t="s">
        <v>570</v>
      </c>
      <c r="B3504" s="44" t="s">
        <v>566</v>
      </c>
      <c r="C3504">
        <v>3</v>
      </c>
      <c r="D3504" s="32">
        <v>2019</v>
      </c>
      <c r="E3504" s="43" t="s">
        <v>275</v>
      </c>
      <c r="F3504" s="43" t="s">
        <v>275</v>
      </c>
      <c r="G3504" s="43" t="s">
        <v>275</v>
      </c>
      <c r="H3504" s="43" t="s">
        <v>275</v>
      </c>
      <c r="I3504" s="43" t="s">
        <v>275</v>
      </c>
      <c r="J3504" s="45" t="s">
        <v>275</v>
      </c>
      <c r="K3504" s="43" t="s">
        <v>275</v>
      </c>
      <c r="L3504" s="43">
        <v>2</v>
      </c>
      <c r="M3504" s="43">
        <f>IF(L3504="NA","NA",2)</f>
        <v>2</v>
      </c>
      <c r="N3504" s="43" t="s">
        <v>275</v>
      </c>
    </row>
    <row r="3505" spans="1:14" x14ac:dyDescent="0.35">
      <c r="A3505" s="43" t="s">
        <v>570</v>
      </c>
      <c r="B3505" s="44" t="s">
        <v>618</v>
      </c>
      <c r="C3505">
        <v>2</v>
      </c>
      <c r="D3505" s="32">
        <v>2019</v>
      </c>
      <c r="E3505" s="43" t="s">
        <v>275</v>
      </c>
      <c r="F3505" s="43" t="s">
        <v>275</v>
      </c>
      <c r="G3505" s="43" t="s">
        <v>275</v>
      </c>
      <c r="H3505" s="43" t="s">
        <v>275</v>
      </c>
      <c r="I3505" s="43" t="s">
        <v>275</v>
      </c>
      <c r="J3505" s="45" t="s">
        <v>275</v>
      </c>
      <c r="K3505" s="43">
        <v>12</v>
      </c>
      <c r="L3505" s="43" t="s">
        <v>275</v>
      </c>
      <c r="M3505" s="43" t="str">
        <f>IF(L3505="NA","NA",2)</f>
        <v>NA</v>
      </c>
      <c r="N3505" s="43" t="s">
        <v>275</v>
      </c>
    </row>
    <row r="3506" spans="1:14" s="43" customFormat="1" x14ac:dyDescent="0.35">
      <c r="A3506" s="43" t="s">
        <v>570</v>
      </c>
      <c r="B3506" s="44" t="s">
        <v>566</v>
      </c>
      <c r="C3506" s="43">
        <v>3</v>
      </c>
      <c r="D3506" s="32">
        <v>2018</v>
      </c>
      <c r="E3506" s="43" t="s">
        <v>275</v>
      </c>
      <c r="F3506" s="43" t="s">
        <v>275</v>
      </c>
      <c r="G3506" s="43" t="s">
        <v>275</v>
      </c>
      <c r="H3506" s="43" t="s">
        <v>275</v>
      </c>
      <c r="I3506" s="43" t="s">
        <v>275</v>
      </c>
      <c r="J3506" s="45" t="s">
        <v>275</v>
      </c>
      <c r="K3506" s="43" t="s">
        <v>275</v>
      </c>
      <c r="L3506" s="43">
        <v>2</v>
      </c>
      <c r="M3506" s="43">
        <f>IF(L3506="NA","NA",2)</f>
        <v>2</v>
      </c>
      <c r="N3506" s="43" t="s">
        <v>275</v>
      </c>
    </row>
    <row r="3507" spans="1:14" s="43" customFormat="1" x14ac:dyDescent="0.35">
      <c r="A3507" s="43" t="s">
        <v>570</v>
      </c>
      <c r="B3507" s="44" t="s">
        <v>618</v>
      </c>
      <c r="C3507" s="43">
        <v>2</v>
      </c>
      <c r="D3507" s="32">
        <v>2018</v>
      </c>
      <c r="E3507" s="43" t="s">
        <v>275</v>
      </c>
      <c r="F3507" s="43" t="s">
        <v>275</v>
      </c>
      <c r="G3507" s="43" t="s">
        <v>275</v>
      </c>
      <c r="H3507" s="43" t="s">
        <v>275</v>
      </c>
      <c r="I3507" s="43" t="s">
        <v>275</v>
      </c>
      <c r="J3507" s="45" t="s">
        <v>275</v>
      </c>
      <c r="K3507" s="43">
        <v>12</v>
      </c>
      <c r="L3507" s="43" t="s">
        <v>275</v>
      </c>
      <c r="M3507" s="43" t="str">
        <f>IF(L3507="NA","NA",2)</f>
        <v>NA</v>
      </c>
      <c r="N3507" s="43" t="s">
        <v>275</v>
      </c>
    </row>
    <row r="3508" spans="1:14" x14ac:dyDescent="0.35">
      <c r="A3508" s="43" t="s">
        <v>570</v>
      </c>
      <c r="B3508" t="s">
        <v>3698</v>
      </c>
      <c r="C3508">
        <v>1</v>
      </c>
      <c r="D3508" s="43">
        <v>2017</v>
      </c>
      <c r="E3508" s="43">
        <v>1</v>
      </c>
      <c r="F3508" s="43">
        <v>5</v>
      </c>
      <c r="G3508" s="43" t="str">
        <f>IF(F3508=1,"CODIEREN!","NA")</f>
        <v>NA</v>
      </c>
      <c r="H3508" s="43">
        <v>3</v>
      </c>
      <c r="I3508" s="43">
        <v>2</v>
      </c>
      <c r="J3508" s="45">
        <v>0</v>
      </c>
      <c r="K3508" s="43" t="s">
        <v>275</v>
      </c>
      <c r="L3508" s="43" t="str">
        <f>IF(OR(C3508=1,C3508=2),"NA","Codieren!")</f>
        <v>NA</v>
      </c>
      <c r="M3508" s="43" t="str">
        <f>IF(L3508="NA","NA","Codieren!")</f>
        <v>NA</v>
      </c>
      <c r="N3508" s="43" t="str">
        <f>IF(OR(M3508="NA",M3508=2),"NA","Codieren!")</f>
        <v>NA</v>
      </c>
    </row>
    <row r="3509" spans="1:14" x14ac:dyDescent="0.35">
      <c r="A3509" s="43" t="s">
        <v>570</v>
      </c>
      <c r="B3509" t="s">
        <v>1773</v>
      </c>
      <c r="C3509">
        <v>2</v>
      </c>
      <c r="D3509" s="43">
        <v>2017</v>
      </c>
      <c r="E3509" s="43" t="str">
        <f>IF(OR(C3509=2,C3509=3),"NA","Codieren!")</f>
        <v>NA</v>
      </c>
      <c r="F3509" s="43" t="str">
        <f>IF(OR(C3509=2,C3509=3),"NA","Codieren!")</f>
        <v>NA</v>
      </c>
      <c r="G3509" s="43" t="str">
        <f>IF(F3509=1,"CODIEREN!","NA")</f>
        <v>NA</v>
      </c>
      <c r="H3509" s="43" t="str">
        <f>IF(OR(C3509=2,C3509=3),"NA","Codieren!")</f>
        <v>NA</v>
      </c>
      <c r="I3509" s="43" t="str">
        <f>IF(OR(C3509=2,C3509=3),"NA","Codieren!")</f>
        <v>NA</v>
      </c>
      <c r="J3509" s="45" t="str">
        <f>IF(OR(C3509=2,C3509=3),"NA","Codieren!")</f>
        <v>NA</v>
      </c>
      <c r="K3509" s="43">
        <v>12</v>
      </c>
      <c r="L3509" s="43" t="str">
        <f>IF(OR(C3509=1,C3509=2),"NA","Codieren!")</f>
        <v>NA</v>
      </c>
      <c r="M3509" s="43" t="str">
        <f>IF(L3509="NA","NA","Codieren!")</f>
        <v>NA</v>
      </c>
      <c r="N3509" s="43" t="str">
        <f>IF(OR(M3509="NA",M3509=2),"NA","Codieren!")</f>
        <v>NA</v>
      </c>
    </row>
    <row r="3510" spans="1:14" x14ac:dyDescent="0.35">
      <c r="A3510" s="43" t="s">
        <v>570</v>
      </c>
      <c r="B3510" t="s">
        <v>618</v>
      </c>
      <c r="C3510">
        <v>2</v>
      </c>
      <c r="D3510" s="43">
        <v>2017</v>
      </c>
      <c r="E3510" s="43" t="str">
        <f>IF(OR(C3510=2,C3510=3),"NA","Codieren!")</f>
        <v>NA</v>
      </c>
      <c r="F3510" s="43" t="str">
        <f>IF(OR(C3510=2,C3510=3),"NA","Codieren!")</f>
        <v>NA</v>
      </c>
      <c r="G3510" s="43" t="str">
        <f>IF(F3510=1,"CODIEREN!","NA")</f>
        <v>NA</v>
      </c>
      <c r="H3510" s="43" t="str">
        <f>IF(OR(C3510=2,C3510=3),"NA","Codieren!")</f>
        <v>NA</v>
      </c>
      <c r="I3510" s="43" t="str">
        <f>IF(OR(C3510=2,C3510=3),"NA","Codieren!")</f>
        <v>NA</v>
      </c>
      <c r="J3510" s="45" t="str">
        <f>IF(OR(C3510=2,C3510=3),"NA","Codieren!")</f>
        <v>NA</v>
      </c>
      <c r="K3510" s="43">
        <v>12</v>
      </c>
      <c r="L3510" s="43" t="str">
        <f>IF(OR(C3510=1,C3510=2),"NA","Codieren!")</f>
        <v>NA</v>
      </c>
      <c r="M3510" s="43" t="str">
        <f>IF(L3510="NA","NA","Codieren!")</f>
        <v>NA</v>
      </c>
      <c r="N3510" s="43" t="str">
        <f>IF(OR(M3510="NA",M3510=2),"NA","Codieren!")</f>
        <v>NA</v>
      </c>
    </row>
    <row r="3511" spans="1:14" x14ac:dyDescent="0.35">
      <c r="A3511" s="43" t="s">
        <v>1307</v>
      </c>
      <c r="B3511" s="46" t="s">
        <v>1276</v>
      </c>
      <c r="C3511">
        <v>1</v>
      </c>
      <c r="D3511" s="43">
        <v>2017</v>
      </c>
      <c r="E3511" s="43">
        <v>2</v>
      </c>
      <c r="F3511" s="43" t="s">
        <v>275</v>
      </c>
      <c r="G3511" s="43" t="str">
        <f>IF(F3511=1,"CODIEREN!","NA")</f>
        <v>NA</v>
      </c>
      <c r="H3511" s="43">
        <v>1</v>
      </c>
      <c r="I3511" s="43">
        <v>2</v>
      </c>
      <c r="J3511" s="45">
        <v>10000</v>
      </c>
      <c r="K3511" s="43" t="str">
        <f>IF(OR(C3511=1,C3511=3),"NA","Codieren!")</f>
        <v>NA</v>
      </c>
      <c r="L3511" s="43" t="str">
        <f>IF(OR(C3511=1,C3511=2),"NA","Codieren!")</f>
        <v>NA</v>
      </c>
      <c r="M3511" s="43" t="str">
        <f>IF(L3511="NA","NA","Codieren!")</f>
        <v>NA</v>
      </c>
      <c r="N3511" s="43" t="str">
        <f>IF(OR(M3511="NA",M3511=2),"NA","Codieren!")</f>
        <v>NA</v>
      </c>
    </row>
    <row r="3512" spans="1:14" x14ac:dyDescent="0.35">
      <c r="A3512" s="43" t="s">
        <v>1307</v>
      </c>
      <c r="B3512" s="46" t="s">
        <v>692</v>
      </c>
      <c r="C3512">
        <v>2</v>
      </c>
      <c r="D3512" s="43">
        <v>2017</v>
      </c>
      <c r="E3512" s="43" t="str">
        <f>IF(OR(C3512=2,C3512=3),"NA","Codieren!")</f>
        <v>NA</v>
      </c>
      <c r="F3512" s="43" t="str">
        <f>IF(OR(C3512=2,C3512=3),"NA","Codieren!")</f>
        <v>NA</v>
      </c>
      <c r="G3512" s="43" t="str">
        <f>IF(F3512=1,"CODIEREN!","NA")</f>
        <v>NA</v>
      </c>
      <c r="H3512" s="43" t="str">
        <f>IF(OR(C3512=2,C3512=3),"NA","Codieren!")</f>
        <v>NA</v>
      </c>
      <c r="I3512" s="43" t="str">
        <f>IF(OR(C3512=2,C3512=3),"NA","Codieren!")</f>
        <v>NA</v>
      </c>
      <c r="J3512" s="45" t="str">
        <f>IF(OR(C3512=2,C3512=3),"NA","Codieren!")</f>
        <v>NA</v>
      </c>
      <c r="K3512" s="43">
        <v>4</v>
      </c>
      <c r="L3512" s="43" t="str">
        <f>IF(OR(C3512=1,C3512=2),"NA","Codieren!")</f>
        <v>NA</v>
      </c>
      <c r="M3512" s="43" t="str">
        <f>IF(L3512="NA","NA","Codieren!")</f>
        <v>NA</v>
      </c>
      <c r="N3512" s="43" t="str">
        <f>IF(OR(M3512="NA",M3512=2),"NA","Codieren!")</f>
        <v>NA</v>
      </c>
    </row>
    <row r="3513" spans="1:14" x14ac:dyDescent="0.35">
      <c r="A3513" s="43" t="s">
        <v>1128</v>
      </c>
      <c r="B3513" s="43" t="s">
        <v>1095</v>
      </c>
      <c r="C3513" s="43">
        <v>1</v>
      </c>
      <c r="D3513" s="43">
        <v>2017</v>
      </c>
      <c r="E3513">
        <v>1</v>
      </c>
      <c r="F3513">
        <v>4</v>
      </c>
      <c r="G3513" t="str">
        <f>IF(F3513=1,"CODIEREN!","NA")</f>
        <v>NA</v>
      </c>
      <c r="H3513">
        <v>1</v>
      </c>
      <c r="I3513">
        <v>2</v>
      </c>
      <c r="J3513" s="29">
        <v>15000</v>
      </c>
      <c r="K3513" t="str">
        <f>IF(OR(C3513=1,C3513=3),"NA","Codieren!")</f>
        <v>NA</v>
      </c>
      <c r="L3513" s="43" t="str">
        <f>IF(OR(C3513=1,C3513=2),"NA","Codieren!")</f>
        <v>NA</v>
      </c>
      <c r="M3513" s="43" t="str">
        <f>IF(L3513="NA","NA","Codieren!")</f>
        <v>NA</v>
      </c>
      <c r="N3513" t="str">
        <f>IF(OR(M3513="NA",M3513=2),"NA","Codieren!")</f>
        <v>NA</v>
      </c>
    </row>
    <row r="3514" spans="1:14" x14ac:dyDescent="0.35">
      <c r="A3514" s="43" t="s">
        <v>1128</v>
      </c>
      <c r="B3514" s="43" t="s">
        <v>61</v>
      </c>
      <c r="C3514" s="43">
        <v>2</v>
      </c>
      <c r="D3514" s="43">
        <v>2017</v>
      </c>
      <c r="E3514" s="43" t="str">
        <f>IF(OR(C3514=2,C3514=3),"NA","Codieren!")</f>
        <v>NA</v>
      </c>
      <c r="F3514" s="43" t="str">
        <f>IF(OR(C3514=2,C3514=3),"NA","Codieren!")</f>
        <v>NA</v>
      </c>
      <c r="G3514" s="43" t="str">
        <f>IF(F3514=1,"CODIEREN!","NA")</f>
        <v>NA</v>
      </c>
      <c r="H3514" s="43" t="str">
        <f>IF(OR(C3514=2,C3514=3),"NA","Codieren!")</f>
        <v>NA</v>
      </c>
      <c r="I3514" s="43" t="str">
        <f>IF(OR(C3514=2,C3514=3),"NA","Codieren!")</f>
        <v>NA</v>
      </c>
      <c r="J3514" s="45" t="str">
        <f>IF(OR(C3514=2,C3514=3),"NA","Codieren!")</f>
        <v>NA</v>
      </c>
      <c r="K3514" s="43">
        <v>2</v>
      </c>
      <c r="L3514" s="43" t="str">
        <f>IF(OR(C3514=1,C3514=2),"NA","Codieren!")</f>
        <v>NA</v>
      </c>
      <c r="M3514" s="43" t="str">
        <f>IF(L3514="NA","NA","Codieren!")</f>
        <v>NA</v>
      </c>
      <c r="N3514" s="43" t="str">
        <f>IF(OR(M3514="NA",M3514=2),"NA","Codieren!")</f>
        <v>NA</v>
      </c>
    </row>
    <row r="3515" spans="1:14" x14ac:dyDescent="0.35">
      <c r="A3515" s="43" t="s">
        <v>3968</v>
      </c>
      <c r="B3515" s="43" t="s">
        <v>3698</v>
      </c>
      <c r="C3515" s="43">
        <v>1</v>
      </c>
      <c r="D3515" s="43">
        <v>2016</v>
      </c>
      <c r="E3515" s="43">
        <v>1</v>
      </c>
      <c r="F3515" s="43">
        <v>5</v>
      </c>
      <c r="G3515" s="43" t="str">
        <f>IF(F3515=1,"CODIEREN!","NA")</f>
        <v>NA</v>
      </c>
      <c r="H3515" s="43">
        <v>2</v>
      </c>
      <c r="I3515" s="43">
        <v>2</v>
      </c>
      <c r="J3515" s="45">
        <v>0</v>
      </c>
      <c r="K3515" s="43" t="s">
        <v>275</v>
      </c>
      <c r="L3515" s="43" t="str">
        <f>IF(OR(C3515=1,C3515=2),"NA","Codieren!")</f>
        <v>NA</v>
      </c>
      <c r="M3515" s="43" t="str">
        <f>IF(L3515="NA","NA","Codieren!")</f>
        <v>NA</v>
      </c>
      <c r="N3515" s="43" t="str">
        <f>IF(OR(M3515="NA",M3515=2),"NA","Codieren!")</f>
        <v>NA</v>
      </c>
    </row>
    <row r="3516" spans="1:14" x14ac:dyDescent="0.35">
      <c r="A3516" s="43" t="s">
        <v>3968</v>
      </c>
      <c r="B3516" s="43" t="s">
        <v>107</v>
      </c>
      <c r="C3516" s="43">
        <v>2</v>
      </c>
      <c r="D3516" s="43">
        <v>2016</v>
      </c>
      <c r="E3516" s="43" t="str">
        <f>IF(OR(C3516=2,C3516=3),"NA","Codieren!")</f>
        <v>NA</v>
      </c>
      <c r="F3516" s="43" t="str">
        <f>IF(OR(C3516=2,C3516=3),"NA","Codieren!")</f>
        <v>NA</v>
      </c>
      <c r="G3516" s="43" t="str">
        <f>IF(F3516=1,"CODIEREN!","NA")</f>
        <v>NA</v>
      </c>
      <c r="H3516" s="43" t="str">
        <f>IF(OR(C3516=2,C3516=3),"NA","Codieren!")</f>
        <v>NA</v>
      </c>
      <c r="I3516" s="43" t="str">
        <f>IF(OR(C3516=2,C3516=3),"NA","Codieren!")</f>
        <v>NA</v>
      </c>
      <c r="J3516" s="45" t="str">
        <f>IF(OR(C3516=2,C3516=3),"NA","Codieren!")</f>
        <v>NA</v>
      </c>
      <c r="K3516" s="43">
        <v>1</v>
      </c>
      <c r="L3516" s="43" t="str">
        <f>IF(OR(C3516=1,C3516=2),"NA","Codieren!")</f>
        <v>NA</v>
      </c>
      <c r="M3516" s="43" t="str">
        <f>IF(L3516="NA","NA","Codieren!")</f>
        <v>NA</v>
      </c>
      <c r="N3516" s="43" t="str">
        <f>IF(OR(M3516="NA",M3516=2),"NA","Codieren!")</f>
        <v>NA</v>
      </c>
    </row>
    <row r="3517" spans="1:14" x14ac:dyDescent="0.35">
      <c r="A3517" s="43" t="s">
        <v>3968</v>
      </c>
      <c r="B3517" s="43" t="s">
        <v>3698</v>
      </c>
      <c r="C3517" s="43">
        <v>3</v>
      </c>
      <c r="D3517" s="43">
        <v>2015</v>
      </c>
      <c r="E3517" s="43" t="s">
        <v>275</v>
      </c>
      <c r="F3517" s="43" t="s">
        <v>275</v>
      </c>
      <c r="G3517" s="43" t="s">
        <v>275</v>
      </c>
      <c r="H3517" s="43" t="s">
        <v>275</v>
      </c>
      <c r="I3517" s="43" t="s">
        <v>275</v>
      </c>
      <c r="J3517" s="45" t="s">
        <v>275</v>
      </c>
      <c r="K3517" s="43" t="s">
        <v>275</v>
      </c>
      <c r="L3517" s="43">
        <v>2</v>
      </c>
      <c r="M3517" s="43">
        <v>2</v>
      </c>
      <c r="N3517" s="43" t="str">
        <f>IF(OR(M3517="NA",M3517=2),"NA","Codieren!")</f>
        <v>NA</v>
      </c>
    </row>
    <row r="3518" spans="1:14" x14ac:dyDescent="0.35">
      <c r="A3518" s="43" t="s">
        <v>3968</v>
      </c>
      <c r="B3518" s="43" t="s">
        <v>107</v>
      </c>
      <c r="C3518" s="43">
        <v>2</v>
      </c>
      <c r="D3518" s="43">
        <v>2015</v>
      </c>
      <c r="E3518" s="43" t="s">
        <v>275</v>
      </c>
      <c r="F3518" s="43" t="s">
        <v>275</v>
      </c>
      <c r="G3518" s="43" t="s">
        <v>275</v>
      </c>
      <c r="H3518" s="43" t="s">
        <v>275</v>
      </c>
      <c r="I3518" s="43" t="s">
        <v>275</v>
      </c>
      <c r="J3518" s="45" t="s">
        <v>275</v>
      </c>
      <c r="K3518" s="43">
        <v>1</v>
      </c>
      <c r="L3518" s="43" t="s">
        <v>275</v>
      </c>
      <c r="M3518" s="43" t="s">
        <v>275</v>
      </c>
      <c r="N3518" s="43" t="str">
        <f>IF(OR(M3518="NA",M3518=2),"NA","Codieren!")</f>
        <v>NA</v>
      </c>
    </row>
    <row r="3519" spans="1:14" x14ac:dyDescent="0.35">
      <c r="A3519" s="43" t="s">
        <v>912</v>
      </c>
      <c r="B3519" s="44" t="s">
        <v>566</v>
      </c>
      <c r="C3519" s="43">
        <v>1</v>
      </c>
      <c r="D3519" s="32">
        <v>2016</v>
      </c>
      <c r="E3519" s="43">
        <v>1</v>
      </c>
      <c r="F3519" s="43">
        <v>1</v>
      </c>
      <c r="G3519" s="43">
        <v>5</v>
      </c>
      <c r="H3519" s="43">
        <v>1</v>
      </c>
      <c r="I3519" s="43">
        <v>2</v>
      </c>
      <c r="J3519" s="45">
        <v>0</v>
      </c>
      <c r="K3519" s="43" t="str">
        <f>IF(OR(C3519=1,C3519=3),"NA","Codieren!")</f>
        <v>NA</v>
      </c>
      <c r="L3519" s="43" t="str">
        <f>IF(OR(C3519=1,C3519=2),"NA","Codieren!")</f>
        <v>NA</v>
      </c>
      <c r="M3519" s="43" t="str">
        <f>IF(L3519="NA","NA","Codieren!")</f>
        <v>NA</v>
      </c>
      <c r="N3519" s="43" t="str">
        <f>IF(OR(M3519="NA",M3519=2),"NA","Codieren!")</f>
        <v>NA</v>
      </c>
    </row>
    <row r="3520" spans="1:14" x14ac:dyDescent="0.35">
      <c r="A3520" s="43" t="s">
        <v>912</v>
      </c>
      <c r="B3520" s="44" t="s">
        <v>409</v>
      </c>
      <c r="C3520" s="43">
        <v>2</v>
      </c>
      <c r="D3520" s="32">
        <v>2016</v>
      </c>
      <c r="E3520" s="43" t="str">
        <f>IF(OR(C3520=2,C3520=3),"NA","Codieren!")</f>
        <v>NA</v>
      </c>
      <c r="F3520" s="43" t="str">
        <f>IF(OR(C3520=2,C3520=3),"NA","Codieren!")</f>
        <v>NA</v>
      </c>
      <c r="G3520" s="43" t="str">
        <f>IF(F3520=1,"CODIEREN!","NA")</f>
        <v>NA</v>
      </c>
      <c r="H3520" s="43" t="str">
        <f>IF(OR(C3520=2,C3520=3),"NA","Codieren!")</f>
        <v>NA</v>
      </c>
      <c r="I3520" s="43" t="str">
        <f>IF(OR(C3520=2,C3520=3),"NA","Codieren!")</f>
        <v>NA</v>
      </c>
      <c r="J3520" s="45" t="str">
        <f>IF(OR(C3520=2,C3520=3),"NA","Codieren!")</f>
        <v>NA</v>
      </c>
      <c r="K3520" s="43" t="s">
        <v>275</v>
      </c>
      <c r="L3520" s="43" t="str">
        <f>IF(OR(C3520=1,C3520=2),"NA","Codieren!")</f>
        <v>NA</v>
      </c>
      <c r="M3520" s="43" t="str">
        <f>IF(L3520="NA","NA","Codieren!")</f>
        <v>NA</v>
      </c>
      <c r="N3520" s="43" t="str">
        <f>IF(OR(M3520="NA",M3520=2),"NA","Codieren!")</f>
        <v>NA</v>
      </c>
    </row>
    <row r="3521" spans="1:14" x14ac:dyDescent="0.35">
      <c r="A3521" s="43" t="s">
        <v>912</v>
      </c>
      <c r="B3521" s="43" t="s">
        <v>3698</v>
      </c>
      <c r="C3521" s="43">
        <v>3</v>
      </c>
      <c r="D3521" s="43">
        <v>2018</v>
      </c>
      <c r="E3521" s="43" t="str">
        <f>IF(OR(C3521=2,C3521=3),"NA","Codieren!")</f>
        <v>NA</v>
      </c>
      <c r="F3521" s="43" t="str">
        <f>IF(OR(C3521=2,C3521=3),"NA","Codieren!")</f>
        <v>NA</v>
      </c>
      <c r="G3521" s="43" t="str">
        <f>IF(F3521=1,"CODIEREN!","NA")</f>
        <v>NA</v>
      </c>
      <c r="H3521" s="43" t="str">
        <f>IF(OR(C3521=2,C3521=3),"NA","Codieren!")</f>
        <v>NA</v>
      </c>
      <c r="I3521" s="43" t="str">
        <f>IF(OR(C3521=2,C3521=3),"NA","Codieren!")</f>
        <v>NA</v>
      </c>
      <c r="J3521" s="45" t="str">
        <f>IF(OR(C3521=2,C3521=3),"NA","Codieren!")</f>
        <v>NA</v>
      </c>
      <c r="K3521" s="43" t="s">
        <v>275</v>
      </c>
      <c r="L3521" s="43">
        <v>2</v>
      </c>
      <c r="M3521" s="43">
        <v>2</v>
      </c>
      <c r="N3521" s="43" t="str">
        <f>IF(OR(M3521="NA",M3521=2),"NA","Codieren!")</f>
        <v>NA</v>
      </c>
    </row>
    <row r="3522" spans="1:14" x14ac:dyDescent="0.35">
      <c r="A3522" s="43" t="s">
        <v>912</v>
      </c>
      <c r="B3522" t="s">
        <v>409</v>
      </c>
      <c r="C3522">
        <v>2</v>
      </c>
      <c r="D3522" s="43">
        <v>2018</v>
      </c>
      <c r="E3522" s="43" t="str">
        <f>IF(OR(C3522=2,C3522=3),"NA","Codieren!")</f>
        <v>NA</v>
      </c>
      <c r="F3522" s="43" t="str">
        <f>IF(OR(C3522=2,C3522=3),"NA","Codieren!")</f>
        <v>NA</v>
      </c>
      <c r="G3522" s="43" t="str">
        <f>IF(F3522=1,"CODIEREN!","NA")</f>
        <v>NA</v>
      </c>
      <c r="H3522" s="43" t="str">
        <f>IF(OR(C3522=2,C3522=3),"NA","Codieren!")</f>
        <v>NA</v>
      </c>
      <c r="I3522" s="43" t="str">
        <f>IF(OR(C3522=2,C3522=3),"NA","Codieren!")</f>
        <v>NA</v>
      </c>
      <c r="J3522" s="45" t="str">
        <f>IF(OR(C3522=2,C3522=3),"NA","Codieren!")</f>
        <v>NA</v>
      </c>
      <c r="K3522" s="43">
        <v>1</v>
      </c>
      <c r="L3522" s="43" t="str">
        <f>IF(OR(C3522=1,C3522=2),"NA","Codieren!")</f>
        <v>NA</v>
      </c>
      <c r="M3522" s="43" t="str">
        <f>IF(L3522="NA","NA","Codieren!")</f>
        <v>NA</v>
      </c>
      <c r="N3522" s="43" t="str">
        <f>IF(OR(M3522="NA",M3522=2),"NA","Codieren!")</f>
        <v>NA</v>
      </c>
    </row>
    <row r="3523" spans="1:14" x14ac:dyDescent="0.35">
      <c r="A3523" s="43" t="s">
        <v>912</v>
      </c>
      <c r="B3523" s="43" t="s">
        <v>3698</v>
      </c>
      <c r="C3523">
        <v>1</v>
      </c>
      <c r="D3523" s="43">
        <v>2017</v>
      </c>
      <c r="E3523" s="43">
        <v>1</v>
      </c>
      <c r="F3523" s="43">
        <v>5</v>
      </c>
      <c r="G3523" s="43" t="str">
        <f>IF(F3523=1,"CODIEREN!","NA")</f>
        <v>NA</v>
      </c>
      <c r="H3523" s="43">
        <v>1</v>
      </c>
      <c r="I3523" s="43">
        <v>2</v>
      </c>
      <c r="J3523" s="45">
        <v>0</v>
      </c>
      <c r="K3523" s="43" t="s">
        <v>275</v>
      </c>
      <c r="L3523" s="43" t="str">
        <f>IF(OR(C3523=1,C3523=2),"NA","Codieren!")</f>
        <v>NA</v>
      </c>
      <c r="M3523" s="43" t="str">
        <f>IF(L3523="NA","NA","Codieren!")</f>
        <v>NA</v>
      </c>
      <c r="N3523" s="43" t="str">
        <f>IF(OR(M3523="NA",M3523=2),"NA","Codieren!")</f>
        <v>NA</v>
      </c>
    </row>
    <row r="3524" spans="1:14" x14ac:dyDescent="0.35">
      <c r="A3524" s="43" t="s">
        <v>912</v>
      </c>
      <c r="B3524" s="43" t="s">
        <v>409</v>
      </c>
      <c r="C3524">
        <v>2</v>
      </c>
      <c r="D3524" s="43">
        <v>2017</v>
      </c>
      <c r="E3524" s="43" t="str">
        <f>IF(OR(C3524=2,C3524=3),"NA","Codieren!")</f>
        <v>NA</v>
      </c>
      <c r="F3524" s="43" t="str">
        <f>IF(OR(C3524=2,C3524=3),"NA","Codieren!")</f>
        <v>NA</v>
      </c>
      <c r="G3524" s="43" t="str">
        <f>IF(F3524=1,"CODIEREN!","NA")</f>
        <v>NA</v>
      </c>
      <c r="H3524" s="43" t="str">
        <f>IF(OR(C3524=2,C3524=3),"NA","Codieren!")</f>
        <v>NA</v>
      </c>
      <c r="I3524" s="43" t="str">
        <f>IF(OR(C3524=2,C3524=3),"NA","Codieren!")</f>
        <v>NA</v>
      </c>
      <c r="J3524" s="45" t="str">
        <f>IF(OR(C3524=2,C3524=3),"NA","Codieren!")</f>
        <v>NA</v>
      </c>
      <c r="K3524" s="43">
        <v>1</v>
      </c>
      <c r="L3524" s="43" t="str">
        <f>IF(OR(C3524=1,C3524=2),"NA","Codieren!")</f>
        <v>NA</v>
      </c>
      <c r="M3524" s="43" t="str">
        <f>IF(L3524="NA","NA","Codieren!")</f>
        <v>NA</v>
      </c>
      <c r="N3524" s="43" t="str">
        <f>IF(OR(M3524="NA",M3524=2),"NA","Codieren!")</f>
        <v>NA</v>
      </c>
    </row>
    <row r="3525" spans="1:14" x14ac:dyDescent="0.35">
      <c r="A3525" s="43" t="s">
        <v>3222</v>
      </c>
      <c r="B3525" s="43" t="s">
        <v>3192</v>
      </c>
      <c r="C3525">
        <v>1</v>
      </c>
      <c r="D3525" s="43">
        <v>2016</v>
      </c>
      <c r="E3525" s="43">
        <v>1</v>
      </c>
      <c r="F3525" s="43">
        <v>5</v>
      </c>
      <c r="G3525" s="43" t="str">
        <f>IF(F3525=1,"CODIEREN!","NA")</f>
        <v>NA</v>
      </c>
      <c r="H3525" s="43">
        <v>1</v>
      </c>
      <c r="I3525" s="43">
        <v>2</v>
      </c>
      <c r="J3525" s="45">
        <v>0</v>
      </c>
      <c r="K3525" s="43" t="str">
        <f>IF(OR(C3525=1,C3525=3),"NA","Codieren!")</f>
        <v>NA</v>
      </c>
      <c r="L3525" s="43" t="str">
        <f>IF(OR(C3525=1,C3525=2),"NA","Codieren!")</f>
        <v>NA</v>
      </c>
      <c r="M3525" s="43" t="str">
        <f>IF(L3525="NA","NA","Codieren!")</f>
        <v>NA</v>
      </c>
      <c r="N3525" s="43" t="str">
        <f>IF(OR(M3525="NA",M3525=2),"NA","Codieren!")</f>
        <v>NA</v>
      </c>
    </row>
    <row r="3526" spans="1:14" x14ac:dyDescent="0.35">
      <c r="A3526" s="43" t="s">
        <v>3222</v>
      </c>
      <c r="B3526" s="43" t="s">
        <v>3237</v>
      </c>
      <c r="C3526">
        <v>2</v>
      </c>
      <c r="D3526" s="43">
        <v>2016</v>
      </c>
      <c r="E3526" s="43" t="str">
        <f>IF(OR(C3526=2,C3526=3),"NA","Codieren!")</f>
        <v>NA</v>
      </c>
      <c r="F3526" s="43" t="str">
        <f>IF(OR(C3526=2,C3526=3),"NA","Codieren!")</f>
        <v>NA</v>
      </c>
      <c r="G3526" s="43" t="str">
        <f>IF(F3526=1,"CODIEREN!","NA")</f>
        <v>NA</v>
      </c>
      <c r="H3526" s="43" t="str">
        <f>IF(OR(C3526=2,C3526=3),"NA","Codieren!")</f>
        <v>NA</v>
      </c>
      <c r="I3526" s="43" t="str">
        <f>IF(OR(C3526=2,C3526=3),"NA","Codieren!")</f>
        <v>NA</v>
      </c>
      <c r="J3526" s="45" t="str">
        <f>IF(OR(C3526=2,C3526=3),"NA","Codieren!")</f>
        <v>NA</v>
      </c>
      <c r="K3526" s="43">
        <v>6</v>
      </c>
      <c r="L3526" s="43" t="str">
        <f>IF(OR(C3526=1,C3526=2),"NA","Codieren!")</f>
        <v>NA</v>
      </c>
      <c r="M3526" s="43" t="str">
        <f>IF(L3526="NA","NA","Codieren!")</f>
        <v>NA</v>
      </c>
      <c r="N3526" s="43" t="str">
        <f>IF(OR(M3526="NA",M3526=2),"NA","Codieren!")</f>
        <v>NA</v>
      </c>
    </row>
    <row r="3527" spans="1:14" x14ac:dyDescent="0.35">
      <c r="A3527" s="43" t="s">
        <v>1893</v>
      </c>
      <c r="B3527" s="43" t="s">
        <v>1852</v>
      </c>
      <c r="C3527">
        <v>1</v>
      </c>
      <c r="D3527" s="43">
        <v>2018</v>
      </c>
      <c r="E3527" s="43">
        <v>1</v>
      </c>
      <c r="F3527" s="43">
        <v>5</v>
      </c>
      <c r="G3527" s="43" t="str">
        <f>IF(F3527=1,"CODIEREN!","NA")</f>
        <v>NA</v>
      </c>
      <c r="H3527" s="43">
        <v>1</v>
      </c>
      <c r="I3527" s="43">
        <v>2</v>
      </c>
      <c r="J3527" s="45">
        <v>0</v>
      </c>
      <c r="K3527" s="43" t="str">
        <f>IF(OR(C3527=1,C3527=3),"NA","Codieren!")</f>
        <v>NA</v>
      </c>
      <c r="L3527" s="43" t="str">
        <f>IF(OR(C3527=1,C3527=2),"NA","Codieren!")</f>
        <v>NA</v>
      </c>
      <c r="M3527" s="43" t="str">
        <f>IF(L3527="NA","NA","Codieren!")</f>
        <v>NA</v>
      </c>
      <c r="N3527" s="43" t="str">
        <f>IF(OR(M3527="NA",M3527=2),"NA","Codieren!")</f>
        <v>NA</v>
      </c>
    </row>
    <row r="3528" spans="1:14" x14ac:dyDescent="0.35">
      <c r="A3528" s="43" t="s">
        <v>1893</v>
      </c>
      <c r="B3528" s="43" t="s">
        <v>61</v>
      </c>
      <c r="C3528">
        <v>2</v>
      </c>
      <c r="D3528" s="43">
        <v>2018</v>
      </c>
      <c r="E3528" s="43" t="s">
        <v>275</v>
      </c>
      <c r="F3528" s="43" t="s">
        <v>275</v>
      </c>
      <c r="G3528" s="43" t="str">
        <f>IF(F3528=1,"CODIEREN!","NA")</f>
        <v>NA</v>
      </c>
      <c r="H3528" s="43" t="s">
        <v>275</v>
      </c>
      <c r="I3528" s="43" t="s">
        <v>275</v>
      </c>
      <c r="J3528" s="45" t="str">
        <f>IF(OR(C3528=2,C3528=3),"NA","Codieren!")</f>
        <v>NA</v>
      </c>
      <c r="K3528" s="43" t="s">
        <v>275</v>
      </c>
      <c r="L3528" s="43" t="str">
        <f>IF(OR(C3528=1,C3528=2),"NA","Codieren!")</f>
        <v>NA</v>
      </c>
      <c r="M3528" s="43" t="str">
        <f>IF(L3528="NA","NA","Codieren!")</f>
        <v>NA</v>
      </c>
      <c r="N3528" s="43" t="str">
        <f>IF(OR(M3528="NA",M3528=2),"NA","Codieren!")</f>
        <v>NA</v>
      </c>
    </row>
    <row r="3529" spans="1:14" x14ac:dyDescent="0.35">
      <c r="A3529" s="43" t="s">
        <v>490</v>
      </c>
      <c r="B3529" s="44" t="s">
        <v>359</v>
      </c>
      <c r="C3529" s="44">
        <v>1</v>
      </c>
      <c r="D3529" s="44">
        <v>2017</v>
      </c>
      <c r="E3529" s="43">
        <v>2</v>
      </c>
      <c r="F3529" s="43">
        <v>2</v>
      </c>
      <c r="G3529" s="43" t="s">
        <v>275</v>
      </c>
      <c r="H3529" s="43">
        <v>1</v>
      </c>
      <c r="I3529" s="43">
        <v>2</v>
      </c>
      <c r="J3529" s="45">
        <v>0</v>
      </c>
      <c r="K3529" s="43" t="s">
        <v>275</v>
      </c>
      <c r="L3529" s="43" t="s">
        <v>275</v>
      </c>
      <c r="M3529" s="43" t="str">
        <f>IF(L3529="NA","NA",2)</f>
        <v>NA</v>
      </c>
      <c r="N3529" s="43" t="s">
        <v>275</v>
      </c>
    </row>
    <row r="3530" spans="1:14" x14ac:dyDescent="0.35">
      <c r="A3530" s="43" t="s">
        <v>490</v>
      </c>
      <c r="B3530" s="44" t="s">
        <v>480</v>
      </c>
      <c r="C3530" s="44">
        <v>2</v>
      </c>
      <c r="D3530" s="44">
        <v>2017</v>
      </c>
      <c r="E3530" s="43" t="s">
        <v>275</v>
      </c>
      <c r="F3530" s="43" t="s">
        <v>275</v>
      </c>
      <c r="G3530" s="43" t="s">
        <v>275</v>
      </c>
      <c r="H3530" s="43" t="s">
        <v>275</v>
      </c>
      <c r="I3530" s="43" t="s">
        <v>275</v>
      </c>
      <c r="J3530" s="45" t="s">
        <v>275</v>
      </c>
      <c r="K3530" s="43">
        <v>10</v>
      </c>
      <c r="L3530" s="43" t="s">
        <v>275</v>
      </c>
      <c r="M3530" s="43" t="str">
        <f>IF(L3530="NA","NA",2)</f>
        <v>NA</v>
      </c>
      <c r="N3530" s="43" t="s">
        <v>275</v>
      </c>
    </row>
    <row r="3531" spans="1:14" s="43" customFormat="1" x14ac:dyDescent="0.35">
      <c r="A3531" s="43" t="s">
        <v>490</v>
      </c>
      <c r="B3531" s="44" t="s">
        <v>1658</v>
      </c>
      <c r="C3531" s="44">
        <v>1</v>
      </c>
      <c r="D3531" s="43">
        <v>2017</v>
      </c>
      <c r="E3531" s="43">
        <v>2</v>
      </c>
      <c r="F3531" s="43">
        <v>2</v>
      </c>
      <c r="G3531" s="43" t="str">
        <f>IF(F3531=1,"CODIEREN!","NA")</f>
        <v>NA</v>
      </c>
      <c r="H3531" s="43">
        <v>1</v>
      </c>
      <c r="I3531" s="43">
        <v>2</v>
      </c>
      <c r="J3531" s="45">
        <v>5000</v>
      </c>
      <c r="K3531" s="43" t="str">
        <f>IF(OR(C3531=1,C3531=3),"NA","Codieren!")</f>
        <v>NA</v>
      </c>
      <c r="L3531" s="43" t="str">
        <f>IF(OR(C3531=1,C3531=2),"NA","Codieren!")</f>
        <v>NA</v>
      </c>
      <c r="M3531" s="43" t="str">
        <f>IF(L3531="NA","NA","Codieren!")</f>
        <v>NA</v>
      </c>
      <c r="N3531" s="43" t="str">
        <f>IF(OR(M3531="NA",M3531=2),"NA","Codieren!")</f>
        <v>NA</v>
      </c>
    </row>
    <row r="3532" spans="1:14" s="43" customFormat="1" x14ac:dyDescent="0.35">
      <c r="A3532" s="43" t="s">
        <v>2855</v>
      </c>
      <c r="B3532" s="43" t="s">
        <v>2793</v>
      </c>
      <c r="C3532" s="43">
        <v>1</v>
      </c>
      <c r="D3532" s="43">
        <v>2016</v>
      </c>
      <c r="E3532" s="43">
        <v>1</v>
      </c>
      <c r="F3532" s="43">
        <v>3</v>
      </c>
      <c r="G3532" s="43" t="str">
        <f>IF(F3532=1,"CODIEREN!","NA")</f>
        <v>NA</v>
      </c>
      <c r="H3532" s="43">
        <v>2</v>
      </c>
      <c r="I3532" s="43">
        <v>2</v>
      </c>
      <c r="J3532" s="45">
        <v>500</v>
      </c>
      <c r="K3532" s="43" t="str">
        <f>IF(OR(C3532=1,C3532=3),"NA","Codieren!")</f>
        <v>NA</v>
      </c>
      <c r="L3532" s="43" t="str">
        <f>IF(OR(C3532=1,C3532=2),"NA","Codieren!")</f>
        <v>NA</v>
      </c>
      <c r="M3532" s="43" t="str">
        <f>IF(L3532="NA","NA","Codieren!")</f>
        <v>NA</v>
      </c>
      <c r="N3532" s="43" t="str">
        <f>IF(OR(M3532="NA",M3532=2),"NA","Codieren!")</f>
        <v>NA</v>
      </c>
    </row>
    <row r="3533" spans="1:14" s="43" customFormat="1" x14ac:dyDescent="0.35">
      <c r="A3533" s="43" t="s">
        <v>2855</v>
      </c>
      <c r="B3533" s="43" t="s">
        <v>2861</v>
      </c>
      <c r="C3533" s="43">
        <v>2</v>
      </c>
      <c r="D3533" s="43">
        <v>2016</v>
      </c>
      <c r="E3533" s="43" t="str">
        <f>IF(OR(C3533=2,C3533=3),"NA","Codieren!")</f>
        <v>NA</v>
      </c>
      <c r="F3533" s="43" t="str">
        <f>IF(OR(C3533=2,C3533=3),"NA","Codieren!")</f>
        <v>NA</v>
      </c>
      <c r="G3533" s="43" t="str">
        <f>IF(F3533=1,"CODIEREN!","NA")</f>
        <v>NA</v>
      </c>
      <c r="H3533" s="43" t="str">
        <f>IF(OR(C3533=2,C3533=3),"NA","Codieren!")</f>
        <v>NA</v>
      </c>
      <c r="I3533" s="43" t="str">
        <f>IF(OR(C3533=2,C3533=3),"NA","Codieren!")</f>
        <v>NA</v>
      </c>
      <c r="J3533" s="45" t="str">
        <f>IF(OR(C3533=2,C3533=3),"NA","Codieren!")</f>
        <v>NA</v>
      </c>
      <c r="K3533" s="43">
        <v>1</v>
      </c>
      <c r="L3533" s="43" t="str">
        <f>IF(OR(C3533=1,C3533=2),"NA","Codieren!")</f>
        <v>NA</v>
      </c>
      <c r="M3533" s="43" t="str">
        <f>IF(L3533="NA","NA","Codieren!")</f>
        <v>NA</v>
      </c>
      <c r="N3533" s="43" t="str">
        <f>IF(OR(M3533="NA",M3533=2),"NA","Codieren!")</f>
        <v>NA</v>
      </c>
    </row>
    <row r="3534" spans="1:14" s="43" customFormat="1" x14ac:dyDescent="0.35">
      <c r="A3534" s="43" t="s">
        <v>1829</v>
      </c>
      <c r="B3534" s="43" t="s">
        <v>1658</v>
      </c>
      <c r="C3534" s="43">
        <v>3</v>
      </c>
      <c r="D3534" s="43">
        <v>2015</v>
      </c>
      <c r="E3534" s="43" t="str">
        <f>IF(OR(C3534=2,C3534=3),"NA","Codieren!")</f>
        <v>NA</v>
      </c>
      <c r="F3534" s="43" t="str">
        <f>IF(OR(C3534=2,C3534=3),"NA","Codieren!")</f>
        <v>NA</v>
      </c>
      <c r="G3534" s="43" t="str">
        <f>IF(F3534=1,"CODIEREN!","NA")</f>
        <v>NA</v>
      </c>
      <c r="H3534" s="43" t="str">
        <f>IF(OR(C3534=2,C3534=3),"NA","Codieren!")</f>
        <v>NA</v>
      </c>
      <c r="I3534" s="43" t="str">
        <f>IF(OR(C3534=2,C3534=3),"NA","Codieren!")</f>
        <v>NA</v>
      </c>
      <c r="J3534" s="45" t="str">
        <f>IF(OR(C3534=2,C3534=3),"NA","Codieren!")</f>
        <v>NA</v>
      </c>
      <c r="K3534" s="43" t="str">
        <f>IF(OR(C3534=1,C3534=3),"NA","Codieren!")</f>
        <v>NA</v>
      </c>
      <c r="L3534" s="43">
        <v>2</v>
      </c>
      <c r="M3534" s="43">
        <v>1</v>
      </c>
      <c r="N3534" s="43">
        <v>2</v>
      </c>
    </row>
    <row r="3535" spans="1:14" s="43" customFormat="1" x14ac:dyDescent="0.35">
      <c r="A3535" s="43" t="s">
        <v>1829</v>
      </c>
      <c r="B3535" s="43" t="s">
        <v>467</v>
      </c>
      <c r="C3535" s="43">
        <v>2</v>
      </c>
      <c r="D3535" s="43">
        <v>2015</v>
      </c>
      <c r="E3535" s="43" t="str">
        <f>IF(OR(C3535=2,C3535=3),"NA","Codieren!")</f>
        <v>NA</v>
      </c>
      <c r="F3535" s="43" t="str">
        <f>IF(OR(C3535=2,C3535=3),"NA","Codieren!")</f>
        <v>NA</v>
      </c>
      <c r="G3535" s="43" t="str">
        <f>IF(F3535=1,"CODIEREN!","NA")</f>
        <v>NA</v>
      </c>
      <c r="H3535" s="43" t="str">
        <f>IF(OR(C3535=2,C3535=3),"NA","Codieren!")</f>
        <v>NA</v>
      </c>
      <c r="I3535" s="43" t="str">
        <f>IF(OR(C3535=2,C3535=3),"NA","Codieren!")</f>
        <v>NA</v>
      </c>
      <c r="J3535" s="45" t="str">
        <f>IF(OR(C3535=2,C3535=3),"NA","Codieren!")</f>
        <v>NA</v>
      </c>
      <c r="K3535" s="43">
        <v>5</v>
      </c>
      <c r="L3535" s="43" t="str">
        <f>IF(OR(C3535=1,C3535=2),"NA","Codieren!")</f>
        <v>NA</v>
      </c>
      <c r="M3535" s="43" t="str">
        <f>IF(L3535="NA","NA","Codieren!")</f>
        <v>NA</v>
      </c>
      <c r="N3535" s="43" t="str">
        <f>IF(OR(M3535="NA",M3535=2),"NA","Codieren!")</f>
        <v>NA</v>
      </c>
    </row>
    <row r="3536" spans="1:14" s="43" customFormat="1" x14ac:dyDescent="0.35">
      <c r="A3536" s="43" t="s">
        <v>3996</v>
      </c>
      <c r="B3536" s="43" t="s">
        <v>3698</v>
      </c>
      <c r="C3536" s="43">
        <v>3</v>
      </c>
      <c r="D3536" s="43">
        <v>2016</v>
      </c>
      <c r="E3536" s="43" t="str">
        <f>IF(OR(C3536=2,C3536=3),"NA","Codieren!")</f>
        <v>NA</v>
      </c>
      <c r="F3536" s="43" t="str">
        <f>IF(OR(C3536=2,C3536=3),"NA","Codieren!")</f>
        <v>NA</v>
      </c>
      <c r="G3536" s="43" t="str">
        <f>IF(F3536=1,"CODIEREN!","NA")</f>
        <v>NA</v>
      </c>
      <c r="H3536" s="43" t="str">
        <f>IF(OR(C3536=2,C3536=3),"NA","Codieren!")</f>
        <v>NA</v>
      </c>
      <c r="I3536" s="43" t="str">
        <f>IF(OR(C3536=2,C3536=3),"NA","Codieren!")</f>
        <v>NA</v>
      </c>
      <c r="J3536" s="45" t="str">
        <f>IF(OR(C3536=2,C3536=3),"NA","Codieren!")</f>
        <v>NA</v>
      </c>
      <c r="K3536" s="43" t="s">
        <v>275</v>
      </c>
      <c r="L3536" s="43">
        <v>2</v>
      </c>
      <c r="M3536" s="43">
        <v>2</v>
      </c>
      <c r="N3536" s="43" t="str">
        <f>IF(OR(M3536="NA",M3536=2),"NA","Codieren!")</f>
        <v>NA</v>
      </c>
    </row>
    <row r="3537" spans="1:14" s="43" customFormat="1" x14ac:dyDescent="0.35">
      <c r="A3537" s="43" t="s">
        <v>3996</v>
      </c>
      <c r="B3537" s="43" t="s">
        <v>4028</v>
      </c>
      <c r="C3537" s="43">
        <v>2</v>
      </c>
      <c r="D3537" s="43">
        <v>2016</v>
      </c>
      <c r="E3537" s="43" t="str">
        <f>IF(OR(C3537=2,C3537=3),"NA","Codieren!")</f>
        <v>NA</v>
      </c>
      <c r="F3537" s="43" t="str">
        <f>IF(OR(C3537=2,C3537=3),"NA","Codieren!")</f>
        <v>NA</v>
      </c>
      <c r="G3537" s="43" t="str">
        <f>IF(F3537=1,"CODIEREN!","NA")</f>
        <v>NA</v>
      </c>
      <c r="H3537" s="43" t="str">
        <f>IF(OR(C3537=2,C3537=3),"NA","Codieren!")</f>
        <v>NA</v>
      </c>
      <c r="I3537" s="43" t="str">
        <f>IF(OR(C3537=2,C3537=3),"NA","Codieren!")</f>
        <v>NA</v>
      </c>
      <c r="J3537" s="45" t="str">
        <f>IF(OR(C3537=2,C3537=3),"NA","Codieren!")</f>
        <v>NA</v>
      </c>
      <c r="K3537" s="43">
        <v>5</v>
      </c>
      <c r="L3537" s="43" t="str">
        <f>IF(OR(C3537=1,C3537=2),"NA","Codieren!")</f>
        <v>NA</v>
      </c>
      <c r="M3537" s="43" t="str">
        <f>IF(L3537="NA","NA","Codieren!")</f>
        <v>NA</v>
      </c>
      <c r="N3537" s="43" t="str">
        <f>IF(OR(M3537="NA",M3537=2),"NA","Codieren!")</f>
        <v>NA</v>
      </c>
    </row>
    <row r="3538" spans="1:14" s="43" customFormat="1" x14ac:dyDescent="0.35">
      <c r="A3538" s="43" t="s">
        <v>3697</v>
      </c>
      <c r="B3538" s="43" t="s">
        <v>940</v>
      </c>
      <c r="C3538" s="43">
        <v>3</v>
      </c>
      <c r="D3538" s="43">
        <v>2015</v>
      </c>
      <c r="E3538" s="43" t="str">
        <f>IF(OR(C3538=2,C3538=3),"NA","Codieren!")</f>
        <v>NA</v>
      </c>
      <c r="F3538" s="43" t="str">
        <f>IF(OR(C3538=2,C3538=3),"NA","Codieren!")</f>
        <v>NA</v>
      </c>
      <c r="G3538" s="43" t="str">
        <f>IF(F3538=1,"CODIEREN!","NA")</f>
        <v>NA</v>
      </c>
      <c r="H3538" s="43" t="str">
        <f>IF(OR(C3538=2,C3538=3),"NA","Codieren!")</f>
        <v>NA</v>
      </c>
      <c r="I3538" s="43" t="str">
        <f>IF(OR(C3538=2,C3538=3),"NA","Codieren!")</f>
        <v>NA</v>
      </c>
      <c r="J3538" s="45" t="str">
        <f>IF(OR(C3538=2,C3538=3),"NA","Codieren!")</f>
        <v>NA</v>
      </c>
      <c r="K3538" s="43" t="str">
        <f>IF(OR(C3538=1,C3538=3),"NA","Codieren!")</f>
        <v>NA</v>
      </c>
      <c r="L3538" s="43">
        <v>2</v>
      </c>
      <c r="M3538" s="43">
        <v>1</v>
      </c>
      <c r="N3538" s="43">
        <v>1</v>
      </c>
    </row>
    <row r="3539" spans="1:14" s="43" customFormat="1" x14ac:dyDescent="0.35">
      <c r="A3539" s="43" t="s">
        <v>3697</v>
      </c>
      <c r="B3539" s="43" t="s">
        <v>336</v>
      </c>
      <c r="C3539" s="43">
        <v>2</v>
      </c>
      <c r="D3539" s="43">
        <v>2015</v>
      </c>
      <c r="E3539" s="43" t="str">
        <f>IF(OR(C3539=2,C3539=3),"NA","Codieren!")</f>
        <v>NA</v>
      </c>
      <c r="F3539" s="43" t="str">
        <f>IF(OR(C3539=2,C3539=3),"NA","Codieren!")</f>
        <v>NA</v>
      </c>
      <c r="G3539" s="43" t="str">
        <f>IF(F3539=1,"CODIEREN!","NA")</f>
        <v>NA</v>
      </c>
      <c r="H3539" s="43" t="str">
        <f>IF(OR(C3539=2,C3539=3),"NA","Codieren!")</f>
        <v>NA</v>
      </c>
      <c r="I3539" s="43" t="str">
        <f>IF(OR(C3539=2,C3539=3),"NA","Codieren!")</f>
        <v>NA</v>
      </c>
      <c r="J3539" s="45" t="str">
        <f>IF(OR(C3539=2,C3539=3),"NA","Codieren!")</f>
        <v>NA</v>
      </c>
      <c r="K3539" s="43">
        <v>1</v>
      </c>
      <c r="L3539" s="43" t="str">
        <f>IF(OR(C3539=1,C3539=2),"NA","Codieren!")</f>
        <v>NA</v>
      </c>
      <c r="M3539" s="43" t="str">
        <f>IF(L3539="NA","NA","Codieren!")</f>
        <v>NA</v>
      </c>
      <c r="N3539" s="43" t="str">
        <f>IF(OR(M3539="NA",M3539=2),"NA","Codieren!")</f>
        <v>NA</v>
      </c>
    </row>
    <row r="3540" spans="1:14" s="43" customFormat="1" x14ac:dyDescent="0.35">
      <c r="A3540" s="43" t="s">
        <v>3537</v>
      </c>
      <c r="B3540" s="46" t="s">
        <v>3525</v>
      </c>
      <c r="C3540" s="43">
        <v>1</v>
      </c>
      <c r="D3540" s="43">
        <v>2016</v>
      </c>
      <c r="E3540" s="43">
        <v>1</v>
      </c>
      <c r="F3540" s="43">
        <v>2</v>
      </c>
      <c r="G3540" s="43" t="str">
        <f>IF(F3540=1,"CODIEREN!","NA")</f>
        <v>NA</v>
      </c>
      <c r="H3540" s="43">
        <v>1</v>
      </c>
      <c r="I3540" s="43">
        <v>2</v>
      </c>
      <c r="J3540" s="45">
        <v>5000</v>
      </c>
      <c r="K3540" s="43" t="str">
        <f>IF(OR(C3540=1,C3540=3),"NA","Codieren!")</f>
        <v>NA</v>
      </c>
      <c r="L3540" s="43" t="str">
        <f>IF(OR(C3540=1,C3540=2),"NA","Codieren!")</f>
        <v>NA</v>
      </c>
      <c r="M3540" s="43" t="str">
        <f>IF(L3540="NA","NA","Codieren!")</f>
        <v>NA</v>
      </c>
      <c r="N3540" s="43" t="str">
        <f>IF(OR(M3540="NA",M3540=2),"NA","Codieren!")</f>
        <v>NA</v>
      </c>
    </row>
    <row r="3541" spans="1:14" s="43" customFormat="1" x14ac:dyDescent="0.35">
      <c r="A3541" s="43" t="s">
        <v>3537</v>
      </c>
      <c r="B3541" s="46" t="s">
        <v>1192</v>
      </c>
      <c r="C3541" s="43">
        <v>2</v>
      </c>
      <c r="D3541" s="43">
        <v>2016</v>
      </c>
      <c r="E3541" s="43" t="str">
        <f>IF(OR(C3541=2,C3541=3),"NA","Codieren!")</f>
        <v>NA</v>
      </c>
      <c r="F3541" s="43" t="str">
        <f>IF(OR(C3541=2,C3541=3),"NA","Codieren!")</f>
        <v>NA</v>
      </c>
      <c r="G3541" s="43" t="str">
        <f>IF(F3541=1,"CODIEREN!","NA")</f>
        <v>NA</v>
      </c>
      <c r="H3541" s="43" t="str">
        <f>IF(OR(C3541=2,C3541=3),"NA","Codieren!")</f>
        <v>NA</v>
      </c>
      <c r="I3541" s="43" t="str">
        <f>IF(OR(C3541=2,C3541=3),"NA","Codieren!")</f>
        <v>NA</v>
      </c>
      <c r="J3541" s="45" t="str">
        <f>IF(OR(C3541=2,C3541=3),"NA","Codieren!")</f>
        <v>NA</v>
      </c>
      <c r="K3541" s="43">
        <v>2</v>
      </c>
      <c r="L3541" s="43" t="str">
        <f>IF(OR(C3541=1,C3541=2),"NA","Codieren!")</f>
        <v>NA</v>
      </c>
      <c r="M3541" s="43" t="str">
        <f>IF(L3541="NA","NA","Codieren!")</f>
        <v>NA</v>
      </c>
      <c r="N3541" s="43" t="str">
        <f>IF(OR(M3541="NA",M3541=2),"NA","Codieren!")</f>
        <v>NA</v>
      </c>
    </row>
    <row r="3542" spans="1:14" s="43" customFormat="1" x14ac:dyDescent="0.35">
      <c r="A3542" s="43" t="s">
        <v>4001</v>
      </c>
      <c r="B3542" s="43" t="s">
        <v>3698</v>
      </c>
      <c r="C3542" s="43">
        <v>3</v>
      </c>
      <c r="D3542" s="43">
        <v>2016</v>
      </c>
      <c r="E3542" s="43" t="str">
        <f>IF(OR(C3542=2,C3542=3),"NA","Codieren!")</f>
        <v>NA</v>
      </c>
      <c r="F3542" s="43" t="str">
        <f>IF(OR(C3542=2,C3542=3),"NA","Codieren!")</f>
        <v>NA</v>
      </c>
      <c r="G3542" s="43" t="str">
        <f>IF(F3542=1,"CODIEREN!","NA")</f>
        <v>NA</v>
      </c>
      <c r="H3542" s="43" t="str">
        <f>IF(OR(C3542=2,C3542=3),"NA","Codieren!")</f>
        <v>NA</v>
      </c>
      <c r="I3542" s="43" t="str">
        <f>IF(OR(C3542=2,C3542=3),"NA","Codieren!")</f>
        <v>NA</v>
      </c>
      <c r="J3542" s="45" t="str">
        <f>IF(OR(C3542=2,C3542=3),"NA","Codieren!")</f>
        <v>NA</v>
      </c>
      <c r="K3542" s="43" t="s">
        <v>275</v>
      </c>
      <c r="L3542" s="43">
        <v>2</v>
      </c>
      <c r="M3542" s="43">
        <v>2</v>
      </c>
      <c r="N3542" s="43" t="str">
        <f>IF(OR(M3542="NA",M3542=2),"NA","Codieren!")</f>
        <v>NA</v>
      </c>
    </row>
    <row r="3543" spans="1:14" s="43" customFormat="1" x14ac:dyDescent="0.35">
      <c r="A3543" s="43" t="s">
        <v>4001</v>
      </c>
      <c r="B3543" s="43" t="s">
        <v>66</v>
      </c>
      <c r="C3543" s="43">
        <v>2</v>
      </c>
      <c r="D3543" s="43">
        <v>2016</v>
      </c>
      <c r="E3543" s="43" t="str">
        <f>IF(OR(C3543=2,C3543=3),"NA","Codieren!")</f>
        <v>NA</v>
      </c>
      <c r="F3543" s="43" t="str">
        <f>IF(OR(C3543=2,C3543=3),"NA","Codieren!")</f>
        <v>NA</v>
      </c>
      <c r="G3543" s="43" t="str">
        <f>IF(F3543=1,"CODIEREN!","NA")</f>
        <v>NA</v>
      </c>
      <c r="H3543" s="43" t="str">
        <f>IF(OR(C3543=2,C3543=3),"NA","Codieren!")</f>
        <v>NA</v>
      </c>
      <c r="I3543" s="43" t="str">
        <f>IF(OR(C3543=2,C3543=3),"NA","Codieren!")</f>
        <v>NA</v>
      </c>
      <c r="J3543" s="45" t="str">
        <f>IF(OR(C3543=2,C3543=3),"NA","Codieren!")</f>
        <v>NA</v>
      </c>
      <c r="K3543" s="43" t="s">
        <v>275</v>
      </c>
      <c r="L3543" s="43" t="str">
        <f>IF(OR(C3543=1,C3543=2),"NA","Codieren!")</f>
        <v>NA</v>
      </c>
      <c r="M3543" s="43" t="str">
        <f>IF(L3543="NA","NA","Codieren!")</f>
        <v>NA</v>
      </c>
      <c r="N3543" s="43" t="str">
        <f>IF(OR(M3543="NA",M3543=2),"NA","Codieren!")</f>
        <v>NA</v>
      </c>
    </row>
    <row r="3544" spans="1:14" s="43" customFormat="1" x14ac:dyDescent="0.35">
      <c r="A3544" s="43" t="s">
        <v>2409</v>
      </c>
      <c r="B3544" s="43" t="s">
        <v>1999</v>
      </c>
      <c r="C3544" s="43">
        <v>1</v>
      </c>
      <c r="D3544" s="43">
        <v>2019</v>
      </c>
      <c r="E3544" s="43">
        <v>2</v>
      </c>
      <c r="F3544" s="43">
        <v>2</v>
      </c>
      <c r="G3544" s="43" t="str">
        <f>IF(F3544=1,"CODIEREN!","NA")</f>
        <v>NA</v>
      </c>
      <c r="H3544" s="43">
        <v>1</v>
      </c>
      <c r="I3544" s="43">
        <v>2</v>
      </c>
      <c r="J3544" s="45">
        <v>0</v>
      </c>
      <c r="K3544" s="43" t="str">
        <f>IF(OR(C3544=1,C3544=3),"NA","Codieren!")</f>
        <v>NA</v>
      </c>
      <c r="L3544" s="43" t="str">
        <f>IF(OR(C3544=1,C3544=2),"NA","Codieren!")</f>
        <v>NA</v>
      </c>
      <c r="M3544" s="43" t="str">
        <f>IF(L3544="NA","NA","Codieren!")</f>
        <v>NA</v>
      </c>
      <c r="N3544" s="43" t="str">
        <f>IF(OR(M3544="NA",M3544=2),"NA","Codieren!")</f>
        <v>NA</v>
      </c>
    </row>
    <row r="3545" spans="1:14" s="43" customFormat="1" x14ac:dyDescent="0.35">
      <c r="A3545" s="43" t="s">
        <v>4007</v>
      </c>
      <c r="B3545" s="43" t="s">
        <v>3698</v>
      </c>
      <c r="C3545" s="43">
        <v>3</v>
      </c>
      <c r="D3545" s="43">
        <v>2016</v>
      </c>
      <c r="E3545" s="43" t="str">
        <f>IF(OR(C3545=2,C3545=3),"NA","Codieren!")</f>
        <v>NA</v>
      </c>
      <c r="F3545" s="43" t="str">
        <f>IF(OR(C3545=2,C3545=3),"NA","Codieren!")</f>
        <v>NA</v>
      </c>
      <c r="G3545" s="43" t="str">
        <f>IF(F3545=1,"CODIEREN!","NA")</f>
        <v>NA</v>
      </c>
      <c r="H3545" s="43" t="str">
        <f>IF(OR(C3545=2,C3545=3),"NA","Codieren!")</f>
        <v>NA</v>
      </c>
      <c r="I3545" s="43" t="str">
        <f>IF(OR(C3545=2,C3545=3),"NA","Codieren!")</f>
        <v>NA</v>
      </c>
      <c r="J3545" s="45" t="str">
        <f>IF(OR(C3545=2,C3545=3),"NA","Codieren!")</f>
        <v>NA</v>
      </c>
      <c r="K3545" s="43" t="s">
        <v>275</v>
      </c>
      <c r="L3545" s="43">
        <v>2</v>
      </c>
      <c r="M3545" s="43">
        <v>2</v>
      </c>
      <c r="N3545" s="43" t="str">
        <f>IF(OR(M3545="NA",M3545=2),"NA","Codieren!")</f>
        <v>NA</v>
      </c>
    </row>
    <row r="3546" spans="1:14" s="43" customFormat="1" x14ac:dyDescent="0.35">
      <c r="A3546" s="43" t="s">
        <v>4007</v>
      </c>
      <c r="B3546" s="43" t="s">
        <v>111</v>
      </c>
      <c r="C3546" s="43">
        <v>2</v>
      </c>
      <c r="D3546" s="43">
        <v>2016</v>
      </c>
      <c r="E3546" s="43" t="str">
        <f>IF(OR(C3546=2,C3546=3),"NA","Codieren!")</f>
        <v>NA</v>
      </c>
      <c r="F3546" s="43" t="str">
        <f>IF(OR(C3546=2,C3546=3),"NA","Codieren!")</f>
        <v>NA</v>
      </c>
      <c r="G3546" s="43" t="str">
        <f>IF(F3546=1,"CODIEREN!","NA")</f>
        <v>NA</v>
      </c>
      <c r="H3546" s="43" t="str">
        <f>IF(OR(C3546=2,C3546=3),"NA","Codieren!")</f>
        <v>NA</v>
      </c>
      <c r="I3546" s="43" t="str">
        <f>IF(OR(C3546=2,C3546=3),"NA","Codieren!")</f>
        <v>NA</v>
      </c>
      <c r="J3546" s="45" t="str">
        <f>IF(OR(C3546=2,C3546=3),"NA","Codieren!")</f>
        <v>NA</v>
      </c>
      <c r="K3546" s="43" t="s">
        <v>275</v>
      </c>
      <c r="L3546" s="43" t="str">
        <f>IF(OR(C3546=1,C3546=2),"NA","Codieren!")</f>
        <v>NA</v>
      </c>
      <c r="M3546" s="43" t="str">
        <f>IF(L3546="NA","NA","Codieren!")</f>
        <v>NA</v>
      </c>
      <c r="N3546" s="43" t="str">
        <f>IF(OR(M3546="NA",M3546=2),"NA","Codieren!")</f>
        <v>NA</v>
      </c>
    </row>
    <row r="3547" spans="1:14" s="43" customFormat="1" x14ac:dyDescent="0.35">
      <c r="A3547" s="43" t="s">
        <v>3738</v>
      </c>
      <c r="B3547" s="43" t="s">
        <v>3698</v>
      </c>
      <c r="C3547" s="43">
        <v>3</v>
      </c>
      <c r="D3547" s="43">
        <v>2019</v>
      </c>
      <c r="E3547" s="43" t="str">
        <f>IF(OR(C3547=2,C3547=3),"NA","Codieren!")</f>
        <v>NA</v>
      </c>
      <c r="F3547" s="43" t="str">
        <f>IF(OR(C3547=2,C3547=3),"NA","Codieren!")</f>
        <v>NA</v>
      </c>
      <c r="G3547" s="43" t="str">
        <f>IF(F3547=1,"CODIEREN!","NA")</f>
        <v>NA</v>
      </c>
      <c r="H3547" s="43" t="str">
        <f>IF(OR(C3547=2,C3547=3),"NA","Codieren!")</f>
        <v>NA</v>
      </c>
      <c r="I3547" s="43" t="str">
        <f>IF(OR(C3547=2,C3547=3),"NA","Codieren!")</f>
        <v>NA</v>
      </c>
      <c r="J3547" s="45" t="str">
        <f>IF(OR(C3547=2,C3547=3),"NA","Codieren!")</f>
        <v>NA</v>
      </c>
      <c r="K3547" s="43" t="str">
        <f>IF(OR(C3547=1,C3547=3),"NA","Codieren!")</f>
        <v>NA</v>
      </c>
      <c r="L3547" s="43">
        <v>2</v>
      </c>
      <c r="M3547" s="43">
        <v>2</v>
      </c>
      <c r="N3547" s="43" t="str">
        <f>IF(OR(M3547="NA",M3547=2),"NA","Codieren!")</f>
        <v>NA</v>
      </c>
    </row>
    <row r="3548" spans="1:14" x14ac:dyDescent="0.35">
      <c r="A3548" s="43" t="s">
        <v>3738</v>
      </c>
      <c r="B3548" s="43" t="s">
        <v>107</v>
      </c>
      <c r="C3548" s="43">
        <v>2</v>
      </c>
      <c r="D3548" s="43">
        <v>2019</v>
      </c>
      <c r="E3548" s="43" t="str">
        <f>IF(OR(C3548=2,C3548=3),"NA","Codieren!")</f>
        <v>NA</v>
      </c>
      <c r="F3548" s="43" t="str">
        <f>IF(OR(C3548=2,C3548=3),"NA","Codieren!")</f>
        <v>NA</v>
      </c>
      <c r="G3548" s="43" t="str">
        <f>IF(F3548=1,"CODIEREN!","NA")</f>
        <v>NA</v>
      </c>
      <c r="H3548" s="43" t="str">
        <f>IF(OR(C3548=2,C3548=3),"NA","Codieren!")</f>
        <v>NA</v>
      </c>
      <c r="I3548" s="43" t="str">
        <f>IF(OR(C3548=2,C3548=3),"NA","Codieren!")</f>
        <v>NA</v>
      </c>
      <c r="J3548" s="45" t="str">
        <f>IF(OR(C3548=2,C3548=3),"NA","Codieren!")</f>
        <v>NA</v>
      </c>
      <c r="K3548" s="43">
        <v>15</v>
      </c>
      <c r="L3548" s="43" t="str">
        <f>IF(OR(C3548=1,C3548=2),"NA","Codieren!")</f>
        <v>NA</v>
      </c>
      <c r="M3548" s="43" t="str">
        <f>IF(L3548="NA","NA","Codieren!")</f>
        <v>NA</v>
      </c>
      <c r="N3548" s="43" t="str">
        <f>IF(OR(M3548="NA",M3548=2),"NA","Codieren!")</f>
        <v>NA</v>
      </c>
    </row>
    <row r="3549" spans="1:14" x14ac:dyDescent="0.35">
      <c r="A3549" s="43" t="s">
        <v>3894</v>
      </c>
      <c r="B3549" s="43" t="s">
        <v>3698</v>
      </c>
      <c r="C3549" s="43">
        <v>1</v>
      </c>
      <c r="D3549" s="43">
        <v>2017</v>
      </c>
      <c r="E3549" s="43">
        <v>1</v>
      </c>
      <c r="F3549" s="43">
        <v>5</v>
      </c>
      <c r="G3549" s="43" t="str">
        <f>IF(F3549=1,"CODIEREN!","NA")</f>
        <v>NA</v>
      </c>
      <c r="H3549" s="43">
        <v>3</v>
      </c>
      <c r="I3549" s="43">
        <v>2</v>
      </c>
      <c r="J3549" s="45">
        <v>0</v>
      </c>
      <c r="K3549" s="43" t="s">
        <v>275</v>
      </c>
      <c r="L3549" s="43" t="str">
        <f>IF(OR(C3549=1,C3549=2),"NA","Codieren!")</f>
        <v>NA</v>
      </c>
      <c r="M3549" s="43" t="str">
        <f>IF(L3549="NA","NA","Codieren!")</f>
        <v>NA</v>
      </c>
      <c r="N3549" s="43" t="str">
        <f>IF(OR(M3549="NA",M3549=2),"NA","Codieren!")</f>
        <v>NA</v>
      </c>
    </row>
    <row r="3550" spans="1:14" x14ac:dyDescent="0.35">
      <c r="A3550" s="43" t="s">
        <v>3894</v>
      </c>
      <c r="B3550" t="s">
        <v>3821</v>
      </c>
      <c r="C3550">
        <v>2</v>
      </c>
      <c r="D3550" s="43">
        <v>2017</v>
      </c>
      <c r="E3550" s="43" t="str">
        <f>IF(OR(C3550=2,C3550=3),"NA","Codieren!")</f>
        <v>NA</v>
      </c>
      <c r="F3550" s="43" t="str">
        <f>IF(OR(C3550=2,C3550=3),"NA","Codieren!")</f>
        <v>NA</v>
      </c>
      <c r="G3550" s="43" t="str">
        <f>IF(F3550=1,"CODIEREN!","NA")</f>
        <v>NA</v>
      </c>
      <c r="H3550" s="43" t="str">
        <f>IF(OR(C3550=2,C3550=3),"NA","Codieren!")</f>
        <v>NA</v>
      </c>
      <c r="I3550" s="43" t="str">
        <f>IF(OR(C3550=2,C3550=3),"NA","Codieren!")</f>
        <v>NA</v>
      </c>
      <c r="J3550" s="45" t="str">
        <f>IF(OR(C3550=2,C3550=3),"NA","Codieren!")</f>
        <v>NA</v>
      </c>
      <c r="K3550" s="43">
        <v>1</v>
      </c>
      <c r="L3550" s="43" t="str">
        <f>IF(OR(C3550=1,C3550=2),"NA","Codieren!")</f>
        <v>NA</v>
      </c>
      <c r="M3550" s="43" t="str">
        <f>IF(L3550="NA","NA","Codieren!")</f>
        <v>NA</v>
      </c>
      <c r="N3550" s="43" t="str">
        <f>IF(OR(M3550="NA",M3550=2),"NA","Codieren!")</f>
        <v>NA</v>
      </c>
    </row>
    <row r="3551" spans="1:14" x14ac:dyDescent="0.35">
      <c r="A3551" s="43" t="s">
        <v>1671</v>
      </c>
      <c r="B3551" s="46" t="s">
        <v>1658</v>
      </c>
      <c r="C3551">
        <v>1</v>
      </c>
      <c r="D3551" s="43">
        <v>2018</v>
      </c>
      <c r="E3551" s="43">
        <v>2</v>
      </c>
      <c r="F3551" s="43">
        <v>2</v>
      </c>
      <c r="G3551" s="43" t="str">
        <f>IF(F3551=1,"CODIEREN!","NA")</f>
        <v>NA</v>
      </c>
      <c r="H3551" s="43">
        <v>1</v>
      </c>
      <c r="I3551" s="43">
        <v>2</v>
      </c>
      <c r="J3551" s="45">
        <v>5000</v>
      </c>
      <c r="K3551" s="43" t="str">
        <f>IF(OR(C3551=1,C3551=3),"NA","Codieren!")</f>
        <v>NA</v>
      </c>
      <c r="L3551" s="43" t="str">
        <f>IF(OR(C3551=1,C3551=2),"NA","Codieren!")</f>
        <v>NA</v>
      </c>
      <c r="M3551" s="43" t="str">
        <f>IF(L3551="NA","NA","Codieren!")</f>
        <v>NA</v>
      </c>
      <c r="N3551" s="43" t="str">
        <f>IF(OR(M3551="NA",M3551=2),"NA","Codieren!")</f>
        <v>NA</v>
      </c>
    </row>
    <row r="3552" spans="1:14" s="43" customFormat="1" x14ac:dyDescent="0.35">
      <c r="A3552" s="43" t="s">
        <v>1671</v>
      </c>
      <c r="B3552" s="43" t="s">
        <v>480</v>
      </c>
      <c r="C3552" s="43">
        <v>2</v>
      </c>
      <c r="D3552" s="43">
        <v>2018</v>
      </c>
      <c r="E3552" s="43" t="str">
        <f>IF(OR(C3552=2,C3552=3),"NA","Codieren!")</f>
        <v>NA</v>
      </c>
      <c r="F3552" s="43" t="str">
        <f>IF(OR(C3552=2,C3552=3),"NA","Codieren!")</f>
        <v>NA</v>
      </c>
      <c r="G3552" s="43" t="str">
        <f>IF(F3552=1,"CODIEREN!","NA")</f>
        <v>NA</v>
      </c>
      <c r="H3552" s="43" t="str">
        <f>IF(OR(C3552=2,C3552=3),"NA","Codieren!")</f>
        <v>NA</v>
      </c>
      <c r="I3552" s="43" t="str">
        <f>IF(OR(C3552=2,C3552=3),"NA","Codieren!")</f>
        <v>NA</v>
      </c>
      <c r="J3552" s="45" t="str">
        <f>IF(OR(C3552=2,C3552=3),"NA","Codieren!")</f>
        <v>NA</v>
      </c>
      <c r="K3552" s="43">
        <v>10</v>
      </c>
      <c r="L3552" s="43" t="str">
        <f>IF(OR(C3552=1,C3552=2),"NA","Codieren!")</f>
        <v>NA</v>
      </c>
      <c r="M3552" s="43" t="str">
        <f>IF(L3552="NA","NA","Codieren!")</f>
        <v>NA</v>
      </c>
      <c r="N3552" s="43" t="str">
        <f>IF(OR(M3552="NA",M3552=2),"NA","Codieren!")</f>
        <v>NA</v>
      </c>
    </row>
    <row r="3553" spans="1:14" s="43" customFormat="1" x14ac:dyDescent="0.35">
      <c r="A3553" s="43" t="s">
        <v>3946</v>
      </c>
      <c r="B3553" s="43" t="s">
        <v>3698</v>
      </c>
      <c r="C3553" s="43">
        <v>3</v>
      </c>
      <c r="D3553" s="43">
        <v>2017</v>
      </c>
      <c r="E3553" s="43" t="str">
        <f>IF(OR(C3553=2,C3553=3),"NA","Codieren!")</f>
        <v>NA</v>
      </c>
      <c r="F3553" s="43" t="str">
        <f>IF(OR(C3553=2,C3553=3),"NA","Codieren!")</f>
        <v>NA</v>
      </c>
      <c r="G3553" s="43" t="str">
        <f>IF(F3553=1,"CODIEREN!","NA")</f>
        <v>NA</v>
      </c>
      <c r="H3553" s="43" t="str">
        <f>IF(OR(C3553=2,C3553=3),"NA","Codieren!")</f>
        <v>NA</v>
      </c>
      <c r="I3553" s="43" t="str">
        <f>IF(OR(C3553=2,C3553=3),"NA","Codieren!")</f>
        <v>NA</v>
      </c>
      <c r="J3553" s="45" t="str">
        <f>IF(OR(C3553=2,C3553=3),"NA","Codieren!")</f>
        <v>NA</v>
      </c>
      <c r="K3553" s="43" t="s">
        <v>275</v>
      </c>
      <c r="L3553" s="43">
        <v>2</v>
      </c>
      <c r="M3553" s="43">
        <v>2</v>
      </c>
      <c r="N3553" s="43" t="str">
        <f>IF(OR(M3553="NA",M3553=2),"NA","Codieren!")</f>
        <v>NA</v>
      </c>
    </row>
    <row r="3554" spans="1:14" s="43" customFormat="1" x14ac:dyDescent="0.35">
      <c r="A3554" s="43" t="s">
        <v>3946</v>
      </c>
      <c r="B3554" s="43" t="s">
        <v>1773</v>
      </c>
      <c r="C3554" s="43">
        <v>2</v>
      </c>
      <c r="D3554" s="43">
        <v>2017</v>
      </c>
      <c r="E3554" s="43" t="str">
        <f>IF(OR(C3554=2,C3554=3),"NA","Codieren!")</f>
        <v>NA</v>
      </c>
      <c r="F3554" s="43" t="str">
        <f>IF(OR(C3554=2,C3554=3),"NA","Codieren!")</f>
        <v>NA</v>
      </c>
      <c r="G3554" s="43" t="str">
        <f>IF(F3554=1,"CODIEREN!","NA")</f>
        <v>NA</v>
      </c>
      <c r="H3554" s="43" t="str">
        <f>IF(OR(C3554=2,C3554=3),"NA","Codieren!")</f>
        <v>NA</v>
      </c>
      <c r="I3554" s="43" t="str">
        <f>IF(OR(C3554=2,C3554=3),"NA","Codieren!")</f>
        <v>NA</v>
      </c>
      <c r="J3554" s="45" t="str">
        <f>IF(OR(C3554=2,C3554=3),"NA","Codieren!")</f>
        <v>NA</v>
      </c>
      <c r="K3554" s="43">
        <v>5</v>
      </c>
      <c r="L3554" s="43" t="str">
        <f>IF(OR(C3554=1,C3554=2),"NA","Codieren!")</f>
        <v>NA</v>
      </c>
      <c r="M3554" s="43" t="str">
        <f>IF(L3554="NA","NA","Codieren!")</f>
        <v>NA</v>
      </c>
      <c r="N3554" s="43" t="str">
        <f>IF(OR(M3554="NA",M3554=2),"NA","Codieren!")</f>
        <v>NA</v>
      </c>
    </row>
    <row r="3555" spans="1:14" s="43" customFormat="1" x14ac:dyDescent="0.35">
      <c r="A3555" s="43" t="s">
        <v>4057</v>
      </c>
      <c r="B3555" s="43" t="s">
        <v>3698</v>
      </c>
      <c r="C3555" s="43">
        <v>3</v>
      </c>
      <c r="D3555" s="43">
        <v>2015</v>
      </c>
      <c r="E3555" s="43" t="s">
        <v>275</v>
      </c>
      <c r="F3555" s="43" t="s">
        <v>275</v>
      </c>
      <c r="G3555" s="43" t="s">
        <v>275</v>
      </c>
      <c r="H3555" s="43" t="s">
        <v>275</v>
      </c>
      <c r="I3555" s="43" t="s">
        <v>275</v>
      </c>
      <c r="J3555" s="45" t="s">
        <v>275</v>
      </c>
      <c r="K3555" s="43" t="s">
        <v>275</v>
      </c>
      <c r="L3555" s="43">
        <v>2</v>
      </c>
      <c r="M3555" s="43">
        <v>2</v>
      </c>
      <c r="N3555" s="43" t="str">
        <f>IF(OR(M3555="NA",M3555=2),"NA","Codieren!")</f>
        <v>NA</v>
      </c>
    </row>
    <row r="3556" spans="1:14" s="43" customFormat="1" x14ac:dyDescent="0.35">
      <c r="A3556" s="43" t="s">
        <v>4057</v>
      </c>
      <c r="B3556" s="43" t="s">
        <v>66</v>
      </c>
      <c r="C3556" s="43">
        <v>2</v>
      </c>
      <c r="D3556" s="43">
        <v>2015</v>
      </c>
      <c r="E3556" s="43" t="s">
        <v>275</v>
      </c>
      <c r="F3556" s="43" t="s">
        <v>275</v>
      </c>
      <c r="G3556" s="43" t="s">
        <v>275</v>
      </c>
      <c r="H3556" s="43" t="s">
        <v>275</v>
      </c>
      <c r="I3556" s="43" t="s">
        <v>275</v>
      </c>
      <c r="J3556" s="45" t="s">
        <v>275</v>
      </c>
      <c r="K3556" s="43">
        <v>7</v>
      </c>
      <c r="L3556" s="43" t="s">
        <v>275</v>
      </c>
      <c r="M3556" s="43" t="s">
        <v>275</v>
      </c>
      <c r="N3556" s="43" t="str">
        <f>IF(OR(M3556="NA",M3556=2),"NA","Codieren!")</f>
        <v>NA</v>
      </c>
    </row>
    <row r="3557" spans="1:14" s="43" customFormat="1" x14ac:dyDescent="0.35">
      <c r="A3557" s="43" t="s">
        <v>4057</v>
      </c>
      <c r="B3557" s="43" t="s">
        <v>692</v>
      </c>
      <c r="C3557" s="43">
        <v>2</v>
      </c>
      <c r="D3557" s="43">
        <v>2015</v>
      </c>
      <c r="E3557" s="43" t="s">
        <v>275</v>
      </c>
      <c r="F3557" s="43" t="s">
        <v>275</v>
      </c>
      <c r="G3557" s="43" t="s">
        <v>275</v>
      </c>
      <c r="H3557" s="43" t="s">
        <v>275</v>
      </c>
      <c r="I3557" s="43" t="s">
        <v>275</v>
      </c>
      <c r="J3557" s="45" t="s">
        <v>275</v>
      </c>
      <c r="K3557" s="43">
        <v>7</v>
      </c>
      <c r="L3557" s="43" t="s">
        <v>275</v>
      </c>
      <c r="M3557" s="43" t="s">
        <v>275</v>
      </c>
      <c r="N3557" s="43" t="str">
        <f>IF(OR(M3557="NA",M3557=2),"NA","Codieren!")</f>
        <v>NA</v>
      </c>
    </row>
    <row r="3558" spans="1:14" s="43" customFormat="1" x14ac:dyDescent="0.35">
      <c r="A3558" s="43" t="s">
        <v>1280</v>
      </c>
      <c r="B3558" s="46" t="s">
        <v>1276</v>
      </c>
      <c r="C3558" s="43">
        <v>1</v>
      </c>
      <c r="D3558" s="43">
        <v>2016</v>
      </c>
      <c r="E3558" s="43">
        <v>1</v>
      </c>
      <c r="F3558" s="43" t="s">
        <v>275</v>
      </c>
      <c r="G3558" s="43" t="str">
        <f>IF(F3558=1,"CODIEREN!","NA")</f>
        <v>NA</v>
      </c>
      <c r="H3558" s="43">
        <v>1</v>
      </c>
      <c r="I3558" s="43">
        <v>1</v>
      </c>
      <c r="J3558" s="45">
        <v>2000</v>
      </c>
      <c r="K3558" s="43" t="str">
        <f>IF(OR(C3834=1,C3834=3),"NA","Codieren!")</f>
        <v>NA</v>
      </c>
      <c r="L3558" s="43" t="str">
        <f>IF(OR(C3558=1,C3558=2),"NA","Codieren!")</f>
        <v>NA</v>
      </c>
      <c r="M3558" s="43" t="str">
        <f>IF(L3558="NA","NA","Codieren!")</f>
        <v>NA</v>
      </c>
      <c r="N3558" s="43" t="str">
        <f>IF(OR(M3558="NA",M3558=2),"NA","Codieren!")</f>
        <v>NA</v>
      </c>
    </row>
    <row r="3559" spans="1:14" s="43" customFormat="1" x14ac:dyDescent="0.35">
      <c r="A3559" s="43" t="s">
        <v>1280</v>
      </c>
      <c r="B3559" s="46" t="s">
        <v>374</v>
      </c>
      <c r="C3559" s="43">
        <v>2</v>
      </c>
      <c r="D3559" s="43">
        <v>2016</v>
      </c>
      <c r="E3559" s="43" t="str">
        <f>IF(OR(C3559=2,C3559=3),"NA","Codieren!")</f>
        <v>NA</v>
      </c>
      <c r="F3559" s="43" t="str">
        <f>IF(OR(C3559=2,C3559=3),"NA","Codieren!")</f>
        <v>NA</v>
      </c>
      <c r="G3559" s="43" t="str">
        <f>IF(F3559=1,"CODIEREN!","NA")</f>
        <v>NA</v>
      </c>
      <c r="H3559" s="43" t="str">
        <f>IF(OR(C3559=2,C3559=3),"NA","Codieren!")</f>
        <v>NA</v>
      </c>
      <c r="I3559" s="43" t="str">
        <f>IF(OR(C3559=2,C3559=3),"NA","Codieren!")</f>
        <v>NA</v>
      </c>
      <c r="J3559" s="45" t="str">
        <f>IF(OR(C3559=2,C3559=3),"NA","Codieren!")</f>
        <v>NA</v>
      </c>
      <c r="K3559" s="43">
        <v>7</v>
      </c>
      <c r="L3559" s="43" t="str">
        <f>IF(OR(C3559=1,C3559=2),"NA","Codieren!")</f>
        <v>NA</v>
      </c>
      <c r="M3559" s="43" t="str">
        <f>IF(L3559="NA","NA","Codieren!")</f>
        <v>NA</v>
      </c>
      <c r="N3559" s="43" t="str">
        <f>IF(OR(M3559="NA",M3559=2),"NA","Codieren!")</f>
        <v>NA</v>
      </c>
    </row>
    <row r="3560" spans="1:14" s="43" customFormat="1" x14ac:dyDescent="0.35">
      <c r="A3560" s="43" t="s">
        <v>3958</v>
      </c>
      <c r="B3560" s="43" t="s">
        <v>3698</v>
      </c>
      <c r="C3560" s="43">
        <v>3</v>
      </c>
      <c r="D3560" s="43">
        <v>2017</v>
      </c>
      <c r="E3560" s="43" t="str">
        <f>IF(OR(C3560=2,C3560=3),"NA","Codieren!")</f>
        <v>NA</v>
      </c>
      <c r="F3560" s="43" t="str">
        <f>IF(OR(C3560=2,C3560=3),"NA","Codieren!")</f>
        <v>NA</v>
      </c>
      <c r="G3560" s="43" t="str">
        <f>IF(F3560=1,"CODIEREN!","NA")</f>
        <v>NA</v>
      </c>
      <c r="H3560" s="43" t="str">
        <f>IF(OR(C3560=2,C3560=3),"NA","Codieren!")</f>
        <v>NA</v>
      </c>
      <c r="I3560" s="43" t="str">
        <f>IF(OR(C3560=2,C3560=3),"NA","Codieren!")</f>
        <v>NA</v>
      </c>
      <c r="J3560" s="45" t="str">
        <f>IF(OR(C3560=2,C3560=3),"NA","Codieren!")</f>
        <v>NA</v>
      </c>
      <c r="K3560" s="43" t="s">
        <v>275</v>
      </c>
      <c r="L3560" s="43">
        <v>2</v>
      </c>
      <c r="M3560" s="43">
        <v>2</v>
      </c>
      <c r="N3560" s="43" t="str">
        <f>IF(OR(M3560="NA",M3560=2),"NA","Codieren!")</f>
        <v>NA</v>
      </c>
    </row>
    <row r="3561" spans="1:14" s="43" customFormat="1" x14ac:dyDescent="0.35">
      <c r="A3561" s="43" t="s">
        <v>3958</v>
      </c>
      <c r="B3561" s="43" t="s">
        <v>107</v>
      </c>
      <c r="C3561" s="43">
        <v>2</v>
      </c>
      <c r="D3561" s="43">
        <v>2017</v>
      </c>
      <c r="E3561" s="43" t="str">
        <f>IF(OR(C3561=2,C3561=3),"NA","Codieren!")</f>
        <v>NA</v>
      </c>
      <c r="F3561" s="43" t="str">
        <f>IF(OR(C3561=2,C3561=3),"NA","Codieren!")</f>
        <v>NA</v>
      </c>
      <c r="G3561" s="43" t="str">
        <f>IF(F3561=1,"CODIEREN!","NA")</f>
        <v>NA</v>
      </c>
      <c r="H3561" s="43" t="str">
        <f>IF(OR(C3561=2,C3561=3),"NA","Codieren!")</f>
        <v>NA</v>
      </c>
      <c r="I3561" s="43" t="str">
        <f>IF(OR(C3561=2,C3561=3),"NA","Codieren!")</f>
        <v>NA</v>
      </c>
      <c r="J3561" s="45" t="str">
        <f>IF(OR(C3561=2,C3561=3),"NA","Codieren!")</f>
        <v>NA</v>
      </c>
      <c r="K3561" s="43" t="s">
        <v>275</v>
      </c>
      <c r="L3561" s="43" t="str">
        <f>IF(OR(C3561=1,C3561=2),"NA","Codieren!")</f>
        <v>NA</v>
      </c>
      <c r="M3561" s="43" t="str">
        <f>IF(L3561="NA","NA","Codieren!")</f>
        <v>NA</v>
      </c>
      <c r="N3561" s="43" t="str">
        <f>IF(OR(M3561="NA",M3561=2),"NA","Codieren!")</f>
        <v>NA</v>
      </c>
    </row>
    <row r="3562" spans="1:14" s="43" customFormat="1" x14ac:dyDescent="0.35">
      <c r="A3562" s="43" t="s">
        <v>1167</v>
      </c>
      <c r="B3562" s="43" t="s">
        <v>1173</v>
      </c>
      <c r="C3562" s="43">
        <v>3</v>
      </c>
      <c r="D3562" s="43">
        <v>2019</v>
      </c>
      <c r="E3562" s="43" t="str">
        <f>IF(OR(C3562=2,C3562=3),"NA","Codieren!")</f>
        <v>NA</v>
      </c>
      <c r="F3562" s="43" t="str">
        <f>IF(OR(C3562=2,C3562=3),"NA","Codieren!")</f>
        <v>NA</v>
      </c>
      <c r="G3562" s="43" t="str">
        <f>IF(F3562=1,"CODIEREN!","NA")</f>
        <v>NA</v>
      </c>
      <c r="H3562" s="43" t="str">
        <f>IF(OR(C3562=2,C3562=3),"NA","Codieren!")</f>
        <v>NA</v>
      </c>
      <c r="I3562" s="43" t="str">
        <f>IF(OR(C3562=2,C3562=3),"NA","Codieren!")</f>
        <v>NA</v>
      </c>
      <c r="J3562" s="45" t="str">
        <f>IF(OR(C3562=2,C3562=3),"NA","Codieren!")</f>
        <v>NA</v>
      </c>
      <c r="K3562" s="43" t="str">
        <f>IF(OR(C3562=1,C3562=3),"NA","Codieren!")</f>
        <v>NA</v>
      </c>
      <c r="L3562" s="43">
        <v>2</v>
      </c>
      <c r="M3562" s="43">
        <v>2</v>
      </c>
      <c r="N3562" s="43" t="str">
        <f>IF(OR(M3562="NA",M3562=2),"NA","Codieren!")</f>
        <v>NA</v>
      </c>
    </row>
    <row r="3563" spans="1:14" s="43" customFormat="1" x14ac:dyDescent="0.35">
      <c r="A3563" s="43" t="s">
        <v>1167</v>
      </c>
      <c r="B3563" s="46" t="s">
        <v>1175</v>
      </c>
      <c r="C3563" s="43">
        <v>2</v>
      </c>
      <c r="D3563" s="43">
        <v>2019</v>
      </c>
      <c r="E3563" s="43" t="str">
        <f>IF(OR(C3563=2,C3563=3),"NA","Codieren!")</f>
        <v>NA</v>
      </c>
      <c r="F3563" s="43" t="str">
        <f>IF(OR(C3563=2,C3563=3),"NA","Codieren!")</f>
        <v>NA</v>
      </c>
      <c r="G3563" s="43" t="str">
        <f>IF(F3563=1,"CODIEREN!","NA")</f>
        <v>NA</v>
      </c>
      <c r="H3563" s="43" t="str">
        <f>IF(OR(C3563=2,C3563=3),"NA","Codieren!")</f>
        <v>NA</v>
      </c>
      <c r="I3563" s="43" t="str">
        <f>IF(OR(C3563=2,C3563=3),"NA","Codieren!")</f>
        <v>NA</v>
      </c>
      <c r="J3563" s="45" t="str">
        <f>IF(OR(C3563=2,C3563=3),"NA","Codieren!")</f>
        <v>NA</v>
      </c>
      <c r="K3563" s="43">
        <v>1</v>
      </c>
      <c r="L3563" s="43" t="str">
        <f>IF(OR(C3563=1,C3563=2),"NA","Codieren!")</f>
        <v>NA</v>
      </c>
      <c r="M3563" s="43" t="str">
        <f>IF(L3563="NA","NA","Codieren!")</f>
        <v>NA</v>
      </c>
      <c r="N3563" s="43" t="str">
        <f>IF(OR(M3563="NA",M3563=2),"NA","Codieren!")</f>
        <v>NA</v>
      </c>
    </row>
    <row r="3564" spans="1:14" s="43" customFormat="1" x14ac:dyDescent="0.35">
      <c r="A3564" s="43" t="s">
        <v>1167</v>
      </c>
      <c r="B3564" s="43" t="s">
        <v>1173</v>
      </c>
      <c r="C3564" s="43">
        <v>3</v>
      </c>
      <c r="D3564" s="43">
        <v>2018</v>
      </c>
      <c r="E3564" s="43" t="str">
        <f>IF(OR(C3564=2,C3564=3),"NA","Codieren!")</f>
        <v>NA</v>
      </c>
      <c r="F3564" s="43" t="str">
        <f>IF(OR(C3564=2,C3564=3),"NA","Codieren!")</f>
        <v>NA</v>
      </c>
      <c r="G3564" s="43" t="str">
        <f>IF(F3564=1,"CODIEREN!","NA")</f>
        <v>NA</v>
      </c>
      <c r="H3564" s="43" t="str">
        <f>IF(OR(C3564=2,C3564=3),"NA","Codieren!")</f>
        <v>NA</v>
      </c>
      <c r="I3564" s="43" t="str">
        <f>IF(OR(C3564=2,C3564=3),"NA","Codieren!")</f>
        <v>NA</v>
      </c>
      <c r="J3564" s="45" t="str">
        <f>IF(OR(C3564=2,C3564=3),"NA","Codieren!")</f>
        <v>NA</v>
      </c>
      <c r="K3564" s="43" t="s">
        <v>275</v>
      </c>
      <c r="L3564" s="43">
        <v>2</v>
      </c>
      <c r="M3564" s="43">
        <v>2</v>
      </c>
      <c r="N3564" s="43" t="str">
        <f>IF(OR(M3564="NA",M3564=2),"NA","Codieren!")</f>
        <v>NA</v>
      </c>
    </row>
    <row r="3565" spans="1:14" s="43" customFormat="1" x14ac:dyDescent="0.35">
      <c r="A3565" s="43" t="s">
        <v>1167</v>
      </c>
      <c r="B3565" s="46" t="s">
        <v>1175</v>
      </c>
      <c r="C3565" s="43">
        <v>2</v>
      </c>
      <c r="D3565" s="43">
        <v>2018</v>
      </c>
      <c r="E3565" s="43" t="str">
        <f>IF(OR(C3565=2,C3565=3),"NA","Codieren!")</f>
        <v>NA</v>
      </c>
      <c r="F3565" s="43" t="str">
        <f>IF(OR(C3565=2,C3565=3),"NA","Codieren!")</f>
        <v>NA</v>
      </c>
      <c r="G3565" s="43" t="str">
        <f>IF(F3565=1,"CODIEREN!","NA")</f>
        <v>NA</v>
      </c>
      <c r="H3565" s="43" t="str">
        <f>IF(OR(C3565=2,C3565=3),"NA","Codieren!")</f>
        <v>NA</v>
      </c>
      <c r="I3565" s="43" t="str">
        <f>IF(OR(C3565=2,C3565=3),"NA","Codieren!")</f>
        <v>NA</v>
      </c>
      <c r="J3565" s="45" t="str">
        <f>IF(OR(C3565=2,C3565=3),"NA","Codieren!")</f>
        <v>NA</v>
      </c>
      <c r="K3565" s="43">
        <v>1</v>
      </c>
      <c r="L3565" s="43" t="str">
        <f>IF(OR(C3565=1,C3565=2),"NA","Codieren!")</f>
        <v>NA</v>
      </c>
      <c r="M3565" s="43" t="str">
        <f>IF(L3565="NA","NA","Codieren!")</f>
        <v>NA</v>
      </c>
      <c r="N3565" s="43" t="str">
        <f>IF(OR(M3565="NA",M3565=2),"NA","Codieren!")</f>
        <v>NA</v>
      </c>
    </row>
    <row r="3566" spans="1:14" s="43" customFormat="1" x14ac:dyDescent="0.35">
      <c r="A3566" s="43" t="s">
        <v>1167</v>
      </c>
      <c r="B3566" s="43" t="s">
        <v>1173</v>
      </c>
      <c r="C3566" s="43">
        <v>3</v>
      </c>
      <c r="D3566" s="43">
        <v>2017</v>
      </c>
      <c r="E3566" s="43" t="str">
        <f>IF(OR(C3566=2,C3566=3),"NA","Codieren!")</f>
        <v>NA</v>
      </c>
      <c r="F3566" s="43" t="str">
        <f>IF(OR(C3566=2,C3566=3),"NA","Codieren!")</f>
        <v>NA</v>
      </c>
      <c r="G3566" s="43" t="str">
        <f>IF(F3566=1,"CODIEREN!","NA")</f>
        <v>NA</v>
      </c>
      <c r="H3566" s="43" t="str">
        <f>IF(OR(C3566=2,C3566=3),"NA","Codieren!")</f>
        <v>NA</v>
      </c>
      <c r="I3566" s="43" t="str">
        <f>IF(OR(C3566=2,C3566=3),"NA","Codieren!")</f>
        <v>NA</v>
      </c>
      <c r="J3566" s="45" t="str">
        <f>IF(OR(C3566=2,C3566=3),"NA","Codieren!")</f>
        <v>NA</v>
      </c>
      <c r="K3566" s="43" t="s">
        <v>275</v>
      </c>
      <c r="L3566" s="43">
        <v>2</v>
      </c>
      <c r="M3566" s="43">
        <v>2</v>
      </c>
      <c r="N3566" s="43" t="str">
        <f>IF(OR(M3566="NA",M3566=2),"NA","Codieren!")</f>
        <v>NA</v>
      </c>
    </row>
    <row r="3567" spans="1:14" s="43" customFormat="1" x14ac:dyDescent="0.35">
      <c r="A3567" s="43" t="s">
        <v>1167</v>
      </c>
      <c r="B3567" s="46" t="s">
        <v>1175</v>
      </c>
      <c r="C3567" s="43">
        <v>2</v>
      </c>
      <c r="D3567" s="43">
        <v>2017</v>
      </c>
      <c r="E3567" s="43" t="str">
        <f>IF(OR(C3567=2,C3567=3),"NA","Codieren!")</f>
        <v>NA</v>
      </c>
      <c r="F3567" s="43" t="str">
        <f>IF(OR(C3567=2,C3567=3),"NA","Codieren!")</f>
        <v>NA</v>
      </c>
      <c r="G3567" s="43" t="str">
        <f>IF(F3567=1,"CODIEREN!","NA")</f>
        <v>NA</v>
      </c>
      <c r="H3567" s="43" t="str">
        <f>IF(OR(C3567=2,C3567=3),"NA","Codieren!")</f>
        <v>NA</v>
      </c>
      <c r="I3567" s="43" t="str">
        <f>IF(OR(C3567=2,C3567=3),"NA","Codieren!")</f>
        <v>NA</v>
      </c>
      <c r="J3567" s="45" t="str">
        <f>IF(OR(C3567=2,C3567=3),"NA","Codieren!")</f>
        <v>NA</v>
      </c>
      <c r="K3567" s="43">
        <v>1</v>
      </c>
      <c r="L3567" s="43" t="str">
        <f>IF(OR(C3567=1,C3567=2),"NA","Codieren!")</f>
        <v>NA</v>
      </c>
      <c r="M3567" s="43" t="str">
        <f>IF(L3567="NA","NA","Codieren!")</f>
        <v>NA</v>
      </c>
      <c r="N3567" s="43" t="str">
        <f>IF(OR(M3567="NA",M3567=2),"NA","Codieren!")</f>
        <v>NA</v>
      </c>
    </row>
    <row r="3568" spans="1:14" s="43" customFormat="1" x14ac:dyDescent="0.35">
      <c r="A3568" s="43" t="s">
        <v>1167</v>
      </c>
      <c r="B3568" s="43" t="s">
        <v>1173</v>
      </c>
      <c r="C3568" s="43">
        <v>3</v>
      </c>
      <c r="D3568" s="43">
        <v>2016</v>
      </c>
      <c r="E3568" s="43" t="str">
        <f>IF(OR(C3568=2,C3568=3),"NA","Codieren!")</f>
        <v>NA</v>
      </c>
      <c r="F3568" s="43" t="str">
        <f>IF(OR(C3568=2,C3568=3),"NA","Codieren!")</f>
        <v>NA</v>
      </c>
      <c r="G3568" s="43" t="str">
        <f>IF(F3568=1,"CODIEREN!","NA")</f>
        <v>NA</v>
      </c>
      <c r="H3568" s="43" t="str">
        <f>IF(OR(C3568=2,C3568=3),"NA","Codieren!")</f>
        <v>NA</v>
      </c>
      <c r="I3568" s="43" t="str">
        <f>IF(OR(C3568=2,C3568=3),"NA","Codieren!")</f>
        <v>NA</v>
      </c>
      <c r="J3568" s="45" t="str">
        <f>IF(OR(C3568=2,C3568=3),"NA","Codieren!")</f>
        <v>NA</v>
      </c>
      <c r="K3568" s="43" t="str">
        <f>IF(OR(C3568=1,C3568=3),"NA","Codieren!")</f>
        <v>NA</v>
      </c>
      <c r="L3568" s="43">
        <v>2</v>
      </c>
      <c r="M3568" s="43">
        <v>2</v>
      </c>
      <c r="N3568" s="43" t="str">
        <f>IF(OR(M3568="NA",M3568=2),"NA","Codieren!")</f>
        <v>NA</v>
      </c>
    </row>
    <row r="3569" spans="1:14" s="43" customFormat="1" x14ac:dyDescent="0.35">
      <c r="A3569" s="43" t="s">
        <v>1167</v>
      </c>
      <c r="B3569" s="46" t="s">
        <v>1175</v>
      </c>
      <c r="C3569" s="43">
        <v>2</v>
      </c>
      <c r="D3569" s="43">
        <v>2016</v>
      </c>
      <c r="E3569" s="43" t="str">
        <f>IF(OR(C3569=2,C3569=3),"NA","Codieren!")</f>
        <v>NA</v>
      </c>
      <c r="F3569" s="43" t="str">
        <f>IF(OR(C3569=2,C3569=3),"NA","Codieren!")</f>
        <v>NA</v>
      </c>
      <c r="G3569" s="43" t="str">
        <f>IF(F3569=1,"CODIEREN!","NA")</f>
        <v>NA</v>
      </c>
      <c r="H3569" s="43" t="str">
        <f>IF(OR(C3569=2,C3569=3),"NA","Codieren!")</f>
        <v>NA</v>
      </c>
      <c r="I3569" s="43" t="str">
        <f>IF(OR(C3569=2,C3569=3),"NA","Codieren!")</f>
        <v>NA</v>
      </c>
      <c r="J3569" s="45" t="str">
        <f>IF(OR(C3569=2,C3569=3),"NA","Codieren!")</f>
        <v>NA</v>
      </c>
      <c r="K3569" s="43">
        <v>1</v>
      </c>
      <c r="L3569" s="43" t="str">
        <f>IF(OR(C3569=1,C3569=2),"NA","Codieren!")</f>
        <v>NA</v>
      </c>
      <c r="M3569" s="43" t="str">
        <f>IF(L3569="NA","NA","Codieren!")</f>
        <v>NA</v>
      </c>
      <c r="N3569" s="43" t="str">
        <f>IF(OR(M3569="NA",M3569=2),"NA","Codieren!")</f>
        <v>NA</v>
      </c>
    </row>
    <row r="3570" spans="1:14" s="43" customFormat="1" x14ac:dyDescent="0.35">
      <c r="A3570" s="43" t="s">
        <v>1167</v>
      </c>
      <c r="B3570" s="43" t="s">
        <v>1173</v>
      </c>
      <c r="C3570" s="43">
        <v>3</v>
      </c>
      <c r="D3570" s="43">
        <v>2015</v>
      </c>
      <c r="E3570" s="43" t="str">
        <f>IF(OR(C3570=2,C3570=3),"NA","Codieren!")</f>
        <v>NA</v>
      </c>
      <c r="F3570" s="43" t="str">
        <f>IF(OR(C3570=2,C3570=3),"NA","Codieren!")</f>
        <v>NA</v>
      </c>
      <c r="G3570" s="43" t="str">
        <f>IF(F3570=1,"CODIEREN!","NA")</f>
        <v>NA</v>
      </c>
      <c r="H3570" s="43" t="str">
        <f>IF(OR(C3570=2,C3570=3),"NA","Codieren!")</f>
        <v>NA</v>
      </c>
      <c r="I3570" s="43" t="str">
        <f>IF(OR(C3570=2,C3570=3),"NA","Codieren!")</f>
        <v>NA</v>
      </c>
      <c r="J3570" s="45" t="str">
        <f>IF(OR(C3570=2,C3570=3),"NA","Codieren!")</f>
        <v>NA</v>
      </c>
      <c r="K3570" s="43" t="str">
        <f>IF(OR(C3570=1,C3570=3),"NA","Codieren!")</f>
        <v>NA</v>
      </c>
      <c r="L3570" s="43">
        <v>2</v>
      </c>
      <c r="M3570" s="43">
        <v>2</v>
      </c>
      <c r="N3570" s="43" t="str">
        <f>IF(OR(M3570="NA",M3570=2),"NA","Codieren!")</f>
        <v>NA</v>
      </c>
    </row>
    <row r="3571" spans="1:14" s="43" customFormat="1" x14ac:dyDescent="0.35">
      <c r="A3571" s="43" t="s">
        <v>1167</v>
      </c>
      <c r="B3571" s="46" t="s">
        <v>1175</v>
      </c>
      <c r="C3571" s="43">
        <v>2</v>
      </c>
      <c r="D3571" s="43">
        <v>2015</v>
      </c>
      <c r="E3571" s="43" t="str">
        <f>IF(OR(C3571=2,C3571=3),"NA","Codieren!")</f>
        <v>NA</v>
      </c>
      <c r="F3571" s="43" t="str">
        <f>IF(OR(C3571=2,C3571=3),"NA","Codieren!")</f>
        <v>NA</v>
      </c>
      <c r="G3571" s="43" t="str">
        <f>IF(F3571=1,"CODIEREN!","NA")</f>
        <v>NA</v>
      </c>
      <c r="H3571" s="43" t="str">
        <f>IF(OR(C3571=2,C3571=3),"NA","Codieren!")</f>
        <v>NA</v>
      </c>
      <c r="I3571" s="43" t="str">
        <f>IF(OR(C3571=2,C3571=3),"NA","Codieren!")</f>
        <v>NA</v>
      </c>
      <c r="J3571" s="45" t="str">
        <f>IF(OR(C3571=2,C3571=3),"NA","Codieren!")</f>
        <v>NA</v>
      </c>
      <c r="K3571" s="43">
        <v>1</v>
      </c>
      <c r="L3571" s="43" t="str">
        <f>IF(OR(C3571=1,C3571=2),"NA","Codieren!")</f>
        <v>NA</v>
      </c>
      <c r="M3571" s="43" t="str">
        <f>IF(L3571="NA","NA","Codieren!")</f>
        <v>NA</v>
      </c>
      <c r="N3571" s="43" t="str">
        <f>IF(OR(M3571="NA",M3571=2),"NA","Codieren!")</f>
        <v>NA</v>
      </c>
    </row>
    <row r="3572" spans="1:14" s="43" customFormat="1" x14ac:dyDescent="0.35">
      <c r="A3572" s="43" t="s">
        <v>3837</v>
      </c>
      <c r="B3572" s="43" t="s">
        <v>3698</v>
      </c>
      <c r="C3572" s="43">
        <v>1</v>
      </c>
      <c r="D3572" s="43">
        <v>2018</v>
      </c>
      <c r="E3572" s="43">
        <v>1</v>
      </c>
      <c r="F3572" s="43">
        <v>5</v>
      </c>
      <c r="G3572" s="43" t="str">
        <f>IF(F3572=1,"CODIEREN!","NA")</f>
        <v>NA</v>
      </c>
      <c r="H3572" s="43">
        <v>1</v>
      </c>
      <c r="I3572" s="43">
        <v>2</v>
      </c>
      <c r="J3572" s="45">
        <v>0</v>
      </c>
      <c r="K3572" s="43" t="s">
        <v>275</v>
      </c>
      <c r="L3572" s="43" t="str">
        <f>IF(OR(C3572=1,C3572=2),"NA","Codieren!")</f>
        <v>NA</v>
      </c>
      <c r="M3572" s="43" t="str">
        <f>IF(L3572="NA","NA","Codieren!")</f>
        <v>NA</v>
      </c>
      <c r="N3572" s="43" t="str">
        <f>IF(OR(M3572="NA",M3572=2),"NA","Codieren!")</f>
        <v>NA</v>
      </c>
    </row>
    <row r="3573" spans="1:14" s="43" customFormat="1" x14ac:dyDescent="0.35">
      <c r="A3573" s="43" t="s">
        <v>3994</v>
      </c>
      <c r="B3573" s="43" t="s">
        <v>3698</v>
      </c>
      <c r="C3573" s="43">
        <v>3</v>
      </c>
      <c r="D3573" s="43">
        <v>2016</v>
      </c>
      <c r="E3573" s="43" t="str">
        <f>IF(OR(C3573=2,C3573=3),"NA","Codieren!")</f>
        <v>NA</v>
      </c>
      <c r="F3573" s="43" t="str">
        <f>IF(OR(C3573=2,C3573=3),"NA","Codieren!")</f>
        <v>NA</v>
      </c>
      <c r="G3573" s="43" t="str">
        <f>IF(F3573=1,"CODIEREN!","NA")</f>
        <v>NA</v>
      </c>
      <c r="H3573" s="43" t="str">
        <f>IF(OR(C3573=2,C3573=3),"NA","Codieren!")</f>
        <v>NA</v>
      </c>
      <c r="I3573" s="43" t="str">
        <f>IF(OR(C3573=2,C3573=3),"NA","Codieren!")</f>
        <v>NA</v>
      </c>
      <c r="J3573" s="45" t="str">
        <f>IF(OR(C3573=2,C3573=3),"NA","Codieren!")</f>
        <v>NA</v>
      </c>
      <c r="K3573" s="43" t="s">
        <v>275</v>
      </c>
      <c r="L3573" s="43">
        <v>2</v>
      </c>
      <c r="M3573" s="43">
        <v>2</v>
      </c>
      <c r="N3573" s="43" t="str">
        <f>IF(OR(M3573="NA",M3573=2),"NA","Codieren!")</f>
        <v>NA</v>
      </c>
    </row>
    <row r="3574" spans="1:14" s="43" customFormat="1" x14ac:dyDescent="0.35">
      <c r="A3574" s="43" t="s">
        <v>3994</v>
      </c>
      <c r="B3574" s="43" t="s">
        <v>4027</v>
      </c>
      <c r="C3574" s="43">
        <v>2</v>
      </c>
      <c r="D3574" s="43">
        <v>2016</v>
      </c>
      <c r="E3574" s="43" t="str">
        <f>IF(OR(C3574=2,C3574=3),"NA","Codieren!")</f>
        <v>NA</v>
      </c>
      <c r="F3574" s="43" t="str">
        <f>IF(OR(C3574=2,C3574=3),"NA","Codieren!")</f>
        <v>NA</v>
      </c>
      <c r="G3574" s="43" t="str">
        <f>IF(F3574=1,"CODIEREN!","NA")</f>
        <v>NA</v>
      </c>
      <c r="H3574" s="43" t="str">
        <f>IF(OR(C3574=2,C3574=3),"NA","Codieren!")</f>
        <v>NA</v>
      </c>
      <c r="I3574" s="43" t="str">
        <f>IF(OR(C3574=2,C3574=3),"NA","Codieren!")</f>
        <v>NA</v>
      </c>
      <c r="J3574" s="45" t="str">
        <f>IF(OR(C3574=2,C3574=3),"NA","Codieren!")</f>
        <v>NA</v>
      </c>
      <c r="K3574" s="43" t="s">
        <v>275</v>
      </c>
      <c r="L3574" s="43" t="str">
        <f>IF(OR(C3574=1,C3574=2),"NA","Codieren!")</f>
        <v>NA</v>
      </c>
      <c r="M3574" s="43" t="str">
        <f>IF(L3574="NA","NA","Codieren!")</f>
        <v>NA</v>
      </c>
      <c r="N3574" s="43" t="str">
        <f>IF(OR(M3574="NA",M3574=2),"NA","Codieren!")</f>
        <v>NA</v>
      </c>
    </row>
    <row r="3575" spans="1:14" s="43" customFormat="1" x14ac:dyDescent="0.35">
      <c r="A3575" s="43" t="s">
        <v>3997</v>
      </c>
      <c r="B3575" s="43" t="s">
        <v>3698</v>
      </c>
      <c r="C3575" s="43">
        <v>3</v>
      </c>
      <c r="D3575" s="43">
        <v>2016</v>
      </c>
      <c r="E3575" s="43" t="str">
        <f>IF(OR(C3575=2,C3575=3),"NA","Codieren!")</f>
        <v>NA</v>
      </c>
      <c r="F3575" s="43" t="str">
        <f>IF(OR(C3575=2,C3575=3),"NA","Codieren!")</f>
        <v>NA</v>
      </c>
      <c r="G3575" s="43" t="str">
        <f>IF(F3575=1,"CODIEREN!","NA")</f>
        <v>NA</v>
      </c>
      <c r="H3575" s="43" t="str">
        <f>IF(OR(C3575=2,C3575=3),"NA","Codieren!")</f>
        <v>NA</v>
      </c>
      <c r="I3575" s="43" t="str">
        <f>IF(OR(C3575=2,C3575=3),"NA","Codieren!")</f>
        <v>NA</v>
      </c>
      <c r="J3575" s="45" t="str">
        <f>IF(OR(C3575=2,C3575=3),"NA","Codieren!")</f>
        <v>NA</v>
      </c>
      <c r="K3575" s="43" t="s">
        <v>275</v>
      </c>
      <c r="L3575" s="43">
        <v>2</v>
      </c>
      <c r="M3575" s="43">
        <v>2</v>
      </c>
      <c r="N3575" s="43" t="str">
        <f>IF(OR(M3575="NA",M3575=2),"NA","Codieren!")</f>
        <v>NA</v>
      </c>
    </row>
    <row r="3576" spans="1:14" s="43" customFormat="1" x14ac:dyDescent="0.35">
      <c r="A3576" s="43" t="s">
        <v>3997</v>
      </c>
      <c r="B3576" s="43" t="s">
        <v>953</v>
      </c>
      <c r="C3576" s="43">
        <v>2</v>
      </c>
      <c r="D3576" s="43">
        <v>2016</v>
      </c>
      <c r="E3576" s="43" t="str">
        <f>IF(OR(C3576=2,C3576=3),"NA","Codieren!")</f>
        <v>NA</v>
      </c>
      <c r="F3576" s="43" t="str">
        <f>IF(OR(C3576=2,C3576=3),"NA","Codieren!")</f>
        <v>NA</v>
      </c>
      <c r="G3576" s="43" t="str">
        <f>IF(F3576=1,"CODIEREN!","NA")</f>
        <v>NA</v>
      </c>
      <c r="H3576" s="43" t="str">
        <f>IF(OR(C3576=2,C3576=3),"NA","Codieren!")</f>
        <v>NA</v>
      </c>
      <c r="I3576" s="43" t="str">
        <f>IF(OR(C3576=2,C3576=3),"NA","Codieren!")</f>
        <v>NA</v>
      </c>
      <c r="J3576" s="45" t="str">
        <f>IF(OR(C3576=2,C3576=3),"NA","Codieren!")</f>
        <v>NA</v>
      </c>
      <c r="K3576" s="43">
        <v>1</v>
      </c>
      <c r="L3576" s="43" t="str">
        <f>IF(OR(C3576=1,C3576=2),"NA","Codieren!")</f>
        <v>NA</v>
      </c>
      <c r="M3576" s="43" t="str">
        <f>IF(L3576="NA","NA","Codieren!")</f>
        <v>NA</v>
      </c>
      <c r="N3576" s="43" t="str">
        <f>IF(OR(M3576="NA",M3576=2),"NA","Codieren!")</f>
        <v>NA</v>
      </c>
    </row>
    <row r="3577" spans="1:14" s="43" customFormat="1" x14ac:dyDescent="0.35">
      <c r="A3577" s="43" t="s">
        <v>4000</v>
      </c>
      <c r="B3577" s="43" t="s">
        <v>3698</v>
      </c>
      <c r="C3577" s="43">
        <v>3</v>
      </c>
      <c r="D3577" s="43">
        <v>2016</v>
      </c>
      <c r="E3577" s="43" t="str">
        <f>IF(OR(C3577=2,C3577=3),"NA","Codieren!")</f>
        <v>NA</v>
      </c>
      <c r="F3577" s="43" t="str">
        <f>IF(OR(C3577=2,C3577=3),"NA","Codieren!")</f>
        <v>NA</v>
      </c>
      <c r="G3577" s="43" t="str">
        <f>IF(F3577=1,"CODIEREN!","NA")</f>
        <v>NA</v>
      </c>
      <c r="H3577" s="43" t="str">
        <f>IF(OR(C3577=2,C3577=3),"NA","Codieren!")</f>
        <v>NA</v>
      </c>
      <c r="I3577" s="43" t="str">
        <f>IF(OR(C3577=2,C3577=3),"NA","Codieren!")</f>
        <v>NA</v>
      </c>
      <c r="J3577" s="45" t="str">
        <f>IF(OR(C3577=2,C3577=3),"NA","Codieren!")</f>
        <v>NA</v>
      </c>
      <c r="K3577" s="43" t="s">
        <v>275</v>
      </c>
      <c r="L3577" s="43">
        <v>2</v>
      </c>
      <c r="M3577" s="43">
        <v>2</v>
      </c>
      <c r="N3577" s="43" t="str">
        <f>IF(OR(M3577="NA",M3577=2),"NA","Codieren!")</f>
        <v>NA</v>
      </c>
    </row>
    <row r="3578" spans="1:14" s="43" customFormat="1" x14ac:dyDescent="0.35">
      <c r="A3578" s="43" t="s">
        <v>4000</v>
      </c>
      <c r="B3578" s="43" t="s">
        <v>622</v>
      </c>
      <c r="C3578" s="43">
        <v>2</v>
      </c>
      <c r="D3578" s="43">
        <v>2016</v>
      </c>
      <c r="E3578" s="43" t="str">
        <f>IF(OR(C3578=2,C3578=3),"NA","Codieren!")</f>
        <v>NA</v>
      </c>
      <c r="F3578" s="43" t="str">
        <f>IF(OR(C3578=2,C3578=3),"NA","Codieren!")</f>
        <v>NA</v>
      </c>
      <c r="G3578" s="43" t="str">
        <f>IF(F3578=1,"CODIEREN!","NA")</f>
        <v>NA</v>
      </c>
      <c r="H3578" s="43" t="str">
        <f>IF(OR(C3578=2,C3578=3),"NA","Codieren!")</f>
        <v>NA</v>
      </c>
      <c r="I3578" s="43" t="str">
        <f>IF(OR(C3578=2,C3578=3),"NA","Codieren!")</f>
        <v>NA</v>
      </c>
      <c r="J3578" s="45" t="str">
        <f>IF(OR(C3578=2,C3578=3),"NA","Codieren!")</f>
        <v>NA</v>
      </c>
      <c r="K3578" s="43" t="s">
        <v>275</v>
      </c>
      <c r="L3578" s="43" t="str">
        <f>IF(OR(C3578=1,C3578=2),"NA","Codieren!")</f>
        <v>NA</v>
      </c>
      <c r="M3578" s="43" t="str">
        <f>IF(L3578="NA","NA","Codieren!")</f>
        <v>NA</v>
      </c>
      <c r="N3578" s="43" t="str">
        <f>IF(OR(M3578="NA",M3578=2),"NA","Codieren!")</f>
        <v>NA</v>
      </c>
    </row>
    <row r="3579" spans="1:14" s="43" customFormat="1" x14ac:dyDescent="0.35">
      <c r="A3579" s="43" t="s">
        <v>2088</v>
      </c>
      <c r="B3579" s="43" t="s">
        <v>1999</v>
      </c>
      <c r="C3579" s="43">
        <v>1</v>
      </c>
      <c r="D3579" s="43">
        <v>2016</v>
      </c>
      <c r="E3579" s="43">
        <v>2</v>
      </c>
      <c r="F3579" s="43">
        <v>2</v>
      </c>
      <c r="G3579" s="43" t="str">
        <f>IF(F3579=1,"CODIEREN!","NA")</f>
        <v>NA</v>
      </c>
      <c r="H3579" s="43">
        <v>1</v>
      </c>
      <c r="I3579" s="43">
        <v>2</v>
      </c>
      <c r="J3579" s="45">
        <v>0</v>
      </c>
      <c r="K3579" s="43" t="str">
        <f>IF(OR(C3579=1,C3579=3),"NA","Codieren!")</f>
        <v>NA</v>
      </c>
      <c r="L3579" s="43" t="str">
        <f>IF(OR(C3579=1,C3579=2),"NA","Codieren!")</f>
        <v>NA</v>
      </c>
      <c r="M3579" s="43" t="str">
        <f>IF(L3579="NA","NA","Codieren!")</f>
        <v>NA</v>
      </c>
      <c r="N3579" s="43" t="str">
        <f>IF(OR(M3579="NA",M3579=2),"NA","Codieren!")</f>
        <v>NA</v>
      </c>
    </row>
    <row r="3580" spans="1:14" s="43" customFormat="1" x14ac:dyDescent="0.35">
      <c r="A3580" s="43" t="s">
        <v>3885</v>
      </c>
      <c r="B3580" s="43" t="s">
        <v>3698</v>
      </c>
      <c r="C3580" s="43">
        <v>3</v>
      </c>
      <c r="D3580" s="43">
        <v>2018</v>
      </c>
      <c r="E3580" s="43" t="str">
        <f>IF(OR(C3580=2,C3580=3),"NA","Codieren!")</f>
        <v>NA</v>
      </c>
      <c r="F3580" s="43" t="str">
        <f>IF(OR(C3580=2,C3580=3),"NA","Codieren!")</f>
        <v>NA</v>
      </c>
      <c r="G3580" s="43" t="str">
        <f>IF(F3580=1,"CODIEREN!","NA")</f>
        <v>NA</v>
      </c>
      <c r="H3580" s="43" t="str">
        <f>IF(OR(C3580=2,C3580=3),"NA","Codieren!")</f>
        <v>NA</v>
      </c>
      <c r="I3580" s="43" t="str">
        <f>IF(OR(C3580=2,C3580=3),"NA","Codieren!")</f>
        <v>NA</v>
      </c>
      <c r="J3580" s="45" t="str">
        <f>IF(OR(C3580=2,C3580=3),"NA","Codieren!")</f>
        <v>NA</v>
      </c>
      <c r="K3580" s="43" t="s">
        <v>275</v>
      </c>
      <c r="L3580" s="43">
        <v>2</v>
      </c>
      <c r="M3580" s="43">
        <v>2</v>
      </c>
      <c r="N3580" s="43" t="str">
        <f>IF(OR(M3580="NA",M3580=2),"NA","Codieren!")</f>
        <v>NA</v>
      </c>
    </row>
    <row r="3581" spans="1:14" s="43" customFormat="1" x14ac:dyDescent="0.35">
      <c r="A3581" s="43" t="s">
        <v>3885</v>
      </c>
      <c r="B3581" s="43" t="s">
        <v>622</v>
      </c>
      <c r="C3581" s="43">
        <v>2</v>
      </c>
      <c r="D3581" s="43">
        <v>2018</v>
      </c>
      <c r="E3581" s="43" t="str">
        <f>IF(OR(C3581=2,C3581=3),"NA","Codieren!")</f>
        <v>NA</v>
      </c>
      <c r="F3581" s="43" t="str">
        <f>IF(OR(C3581=2,C3581=3),"NA","Codieren!")</f>
        <v>NA</v>
      </c>
      <c r="G3581" s="43" t="str">
        <f>IF(F3581=1,"CODIEREN!","NA")</f>
        <v>NA</v>
      </c>
      <c r="H3581" s="43" t="str">
        <f>IF(OR(C3581=2,C3581=3),"NA","Codieren!")</f>
        <v>NA</v>
      </c>
      <c r="I3581" s="43" t="str">
        <f>IF(OR(C3581=2,C3581=3),"NA","Codieren!")</f>
        <v>NA</v>
      </c>
      <c r="J3581" s="45" t="str">
        <f>IF(OR(C3581=2,C3581=3),"NA","Codieren!")</f>
        <v>NA</v>
      </c>
      <c r="K3581" s="43">
        <v>1</v>
      </c>
      <c r="L3581" s="43" t="str">
        <f>IF(OR(C3581=1,C3581=2),"NA","Codieren!")</f>
        <v>NA</v>
      </c>
      <c r="M3581" s="43" t="str">
        <f>IF(L3581="NA","NA","Codieren!")</f>
        <v>NA</v>
      </c>
      <c r="N3581" s="43" t="str">
        <f>IF(OR(M3581="NA",M3581=2),"NA","Codieren!")</f>
        <v>NA</v>
      </c>
    </row>
    <row r="3582" spans="1:14" s="43" customFormat="1" x14ac:dyDescent="0.35">
      <c r="A3582" s="43" t="s">
        <v>635</v>
      </c>
      <c r="B3582" s="44" t="s">
        <v>566</v>
      </c>
      <c r="C3582" s="43">
        <v>1</v>
      </c>
      <c r="D3582" s="32">
        <v>2019</v>
      </c>
      <c r="E3582" s="43">
        <v>2</v>
      </c>
      <c r="F3582" s="43">
        <v>1</v>
      </c>
      <c r="G3582" s="43">
        <v>1</v>
      </c>
      <c r="H3582" s="43">
        <v>1</v>
      </c>
      <c r="I3582" s="43">
        <v>2</v>
      </c>
      <c r="J3582" s="45">
        <v>0</v>
      </c>
      <c r="K3582" s="43" t="s">
        <v>275</v>
      </c>
      <c r="L3582" s="43" t="s">
        <v>275</v>
      </c>
      <c r="M3582" s="43" t="str">
        <f>IF(L3582="NA","NA",2)</f>
        <v>NA</v>
      </c>
      <c r="N3582" s="43" t="s">
        <v>275</v>
      </c>
    </row>
    <row r="3583" spans="1:14" s="43" customFormat="1" x14ac:dyDescent="0.35">
      <c r="A3583" s="43" t="s">
        <v>635</v>
      </c>
      <c r="B3583" s="44" t="s">
        <v>107</v>
      </c>
      <c r="C3583" s="43">
        <v>2</v>
      </c>
      <c r="D3583" s="32">
        <v>2019</v>
      </c>
      <c r="E3583" s="43" t="s">
        <v>275</v>
      </c>
      <c r="F3583" s="43" t="s">
        <v>275</v>
      </c>
      <c r="G3583" s="43" t="s">
        <v>275</v>
      </c>
      <c r="H3583" s="43" t="s">
        <v>275</v>
      </c>
      <c r="I3583" s="43" t="s">
        <v>275</v>
      </c>
      <c r="J3583" s="45" t="s">
        <v>275</v>
      </c>
      <c r="K3583" s="43">
        <v>2</v>
      </c>
      <c r="L3583" s="43" t="s">
        <v>275</v>
      </c>
      <c r="M3583" s="43" t="str">
        <f>IF(L3583="NA","NA",2)</f>
        <v>NA</v>
      </c>
      <c r="N3583" s="43" t="s">
        <v>275</v>
      </c>
    </row>
    <row r="3584" spans="1:14" s="43" customFormat="1" x14ac:dyDescent="0.35">
      <c r="A3584" s="43" t="s">
        <v>635</v>
      </c>
      <c r="B3584" s="43" t="s">
        <v>3698</v>
      </c>
      <c r="C3584" s="43">
        <v>1</v>
      </c>
      <c r="D3584" s="43">
        <v>2019</v>
      </c>
      <c r="E3584" s="43">
        <v>2</v>
      </c>
      <c r="F3584" s="43">
        <v>5</v>
      </c>
      <c r="G3584" s="43" t="str">
        <f>IF(F3584=1,"CODIEREN!","NA")</f>
        <v>NA</v>
      </c>
      <c r="H3584" s="43">
        <v>2</v>
      </c>
      <c r="I3584" s="43">
        <v>2</v>
      </c>
      <c r="J3584" s="45">
        <v>0</v>
      </c>
      <c r="K3584" s="43" t="str">
        <f>IF(OR(C3584=1,C3584=3),"NA","Codieren!")</f>
        <v>NA</v>
      </c>
      <c r="L3584" s="43" t="str">
        <f>IF(OR(C3584=1,C3584=2),"NA","Codieren!")</f>
        <v>NA</v>
      </c>
      <c r="M3584" s="43" t="str">
        <f>IF(L3584="NA","NA","Codieren!")</f>
        <v>NA</v>
      </c>
      <c r="N3584" s="43" t="str">
        <f>IF(OR(M3584="NA",M3584=2),"NA","Codieren!")</f>
        <v>NA</v>
      </c>
    </row>
    <row r="3585" spans="1:14" x14ac:dyDescent="0.35">
      <c r="A3585" s="43" t="s">
        <v>4079</v>
      </c>
      <c r="B3585" s="43" t="s">
        <v>3698</v>
      </c>
      <c r="C3585">
        <v>3</v>
      </c>
      <c r="D3585" s="43">
        <v>2015</v>
      </c>
      <c r="E3585" s="43" t="s">
        <v>275</v>
      </c>
      <c r="F3585" s="43" t="s">
        <v>275</v>
      </c>
      <c r="G3585" s="43" t="s">
        <v>275</v>
      </c>
      <c r="H3585" s="43" t="s">
        <v>275</v>
      </c>
      <c r="I3585" s="43" t="s">
        <v>275</v>
      </c>
      <c r="J3585" s="45" t="s">
        <v>275</v>
      </c>
      <c r="K3585" s="43" t="s">
        <v>275</v>
      </c>
      <c r="L3585" s="43">
        <v>2</v>
      </c>
      <c r="M3585" s="43">
        <v>2</v>
      </c>
      <c r="N3585" s="43" t="str">
        <f>IF(OR(M3585="NA",M3585=2),"NA","Codieren!")</f>
        <v>NA</v>
      </c>
    </row>
    <row r="3586" spans="1:14" x14ac:dyDescent="0.35">
      <c r="A3586" s="43" t="s">
        <v>4079</v>
      </c>
      <c r="B3586" s="43" t="s">
        <v>4088</v>
      </c>
      <c r="C3586">
        <v>2</v>
      </c>
      <c r="D3586" s="43">
        <v>2015</v>
      </c>
      <c r="E3586" s="43" t="s">
        <v>275</v>
      </c>
      <c r="F3586" s="43" t="s">
        <v>275</v>
      </c>
      <c r="G3586" s="43" t="s">
        <v>275</v>
      </c>
      <c r="H3586" s="43" t="s">
        <v>275</v>
      </c>
      <c r="I3586" s="43" t="s">
        <v>275</v>
      </c>
      <c r="J3586" s="45" t="s">
        <v>275</v>
      </c>
      <c r="K3586" s="43">
        <v>10</v>
      </c>
      <c r="L3586" s="43" t="s">
        <v>275</v>
      </c>
      <c r="M3586" s="43" t="s">
        <v>275</v>
      </c>
      <c r="N3586" s="43" t="str">
        <f>IF(OR(M3586="NA",M3586=2),"NA","Codieren!")</f>
        <v>NA</v>
      </c>
    </row>
    <row r="3587" spans="1:14" x14ac:dyDescent="0.35">
      <c r="A3587" s="43" t="s">
        <v>1688</v>
      </c>
      <c r="B3587" s="46" t="s">
        <v>1658</v>
      </c>
      <c r="C3587">
        <v>1</v>
      </c>
      <c r="D3587" s="43">
        <v>2017</v>
      </c>
      <c r="E3587" s="43">
        <v>1</v>
      </c>
      <c r="F3587" s="43" t="s">
        <v>275</v>
      </c>
      <c r="G3587" s="43" t="str">
        <f>IF(F3587=1,"CODIEREN!","NA")</f>
        <v>NA</v>
      </c>
      <c r="H3587" s="43">
        <v>1</v>
      </c>
      <c r="I3587" s="43">
        <v>2</v>
      </c>
      <c r="J3587" s="45">
        <v>10000</v>
      </c>
      <c r="K3587" s="43" t="str">
        <f>IF(OR(C3587=1,C3587=3),"NA","Codieren!")</f>
        <v>NA</v>
      </c>
      <c r="L3587" s="43" t="str">
        <f>IF(OR(C3587=1,C3587=2),"NA","Codieren!")</f>
        <v>NA</v>
      </c>
      <c r="M3587" s="43" t="str">
        <f>IF(L3587="NA","NA","Codieren!")</f>
        <v>NA</v>
      </c>
      <c r="N3587" s="43" t="str">
        <f>IF(OR(M3587="NA",M3587=2),"NA","Codieren!")</f>
        <v>NA</v>
      </c>
    </row>
    <row r="3588" spans="1:14" s="43" customFormat="1" x14ac:dyDescent="0.35">
      <c r="A3588" s="43" t="s">
        <v>1688</v>
      </c>
      <c r="B3588" s="46" t="s">
        <v>375</v>
      </c>
      <c r="C3588" s="43">
        <v>2</v>
      </c>
      <c r="D3588" s="43">
        <v>2017</v>
      </c>
      <c r="E3588" s="43" t="str">
        <f>IF(OR(C3588=2,C3588=3),"NA","Codieren!")</f>
        <v>NA</v>
      </c>
      <c r="F3588" s="43" t="str">
        <f>IF(OR(C3588=2,C3588=3),"NA","Codieren!")</f>
        <v>NA</v>
      </c>
      <c r="G3588" s="43" t="str">
        <f>IF(F3588=1,"CODIEREN!","NA")</f>
        <v>NA</v>
      </c>
      <c r="H3588" s="43" t="str">
        <f>IF(OR(C3588=2,C3588=3),"NA","Codieren!")</f>
        <v>NA</v>
      </c>
      <c r="I3588" s="43" t="str">
        <f>IF(OR(C3588=2,C3588=3),"NA","Codieren!")</f>
        <v>NA</v>
      </c>
      <c r="J3588" s="45" t="str">
        <f>IF(OR(C3588=2,C3588=3),"NA","Codieren!")</f>
        <v>NA</v>
      </c>
      <c r="K3588" s="43">
        <v>7</v>
      </c>
      <c r="L3588" s="43" t="str">
        <f>IF(OR(C3588=1,C3588=2),"NA","Codieren!")</f>
        <v>NA</v>
      </c>
      <c r="M3588" s="43" t="str">
        <f>IF(L3588="NA","NA","Codieren!")</f>
        <v>NA</v>
      </c>
      <c r="N3588" s="43" t="str">
        <f>IF(OR(M3588="NA",M3588=2),"NA","Codieren!")</f>
        <v>NA</v>
      </c>
    </row>
    <row r="3589" spans="1:14" x14ac:dyDescent="0.35">
      <c r="A3589" s="43" t="s">
        <v>1688</v>
      </c>
      <c r="B3589" t="s">
        <v>2793</v>
      </c>
      <c r="C3589">
        <v>1</v>
      </c>
      <c r="D3589" s="43">
        <v>2016</v>
      </c>
      <c r="E3589" s="43">
        <v>1</v>
      </c>
      <c r="F3589" s="43">
        <v>1</v>
      </c>
      <c r="G3589" s="43">
        <v>5</v>
      </c>
      <c r="H3589" s="43">
        <v>2</v>
      </c>
      <c r="I3589" s="43">
        <v>2</v>
      </c>
      <c r="J3589" s="45">
        <v>500</v>
      </c>
      <c r="K3589" s="43" t="s">
        <v>275</v>
      </c>
      <c r="L3589" s="43" t="s">
        <v>275</v>
      </c>
      <c r="M3589" s="43" t="str">
        <f>IF(L3589="NA","NA","Codieren!")</f>
        <v>NA</v>
      </c>
      <c r="N3589" s="43" t="str">
        <f>IF(OR(M3589="NA",M3589=2),"NA","Codieren!")</f>
        <v>NA</v>
      </c>
    </row>
    <row r="3590" spans="1:14" x14ac:dyDescent="0.35">
      <c r="A3590" s="43" t="s">
        <v>1688</v>
      </c>
      <c r="B3590" t="s">
        <v>409</v>
      </c>
      <c r="C3590">
        <v>2</v>
      </c>
      <c r="D3590" s="43">
        <v>2016</v>
      </c>
      <c r="E3590" s="43" t="str">
        <f>IF(OR(C3590=2,C3590=3),"NA","Codieren!")</f>
        <v>NA</v>
      </c>
      <c r="F3590" s="43" t="str">
        <f>IF(OR(C3590=2,C3590=3),"NA","Codieren!")</f>
        <v>NA</v>
      </c>
      <c r="G3590" s="43" t="str">
        <f>IF(F3590=1,"CODIEREN!","NA")</f>
        <v>NA</v>
      </c>
      <c r="H3590" s="43" t="str">
        <f>IF(OR(C3590=2,C3590=3),"NA","Codieren!")</f>
        <v>NA</v>
      </c>
      <c r="I3590" s="43" t="str">
        <f>IF(OR(C3590=2,C3590=3),"NA","Codieren!")</f>
        <v>NA</v>
      </c>
      <c r="J3590" s="45" t="str">
        <f>IF(OR(C3590=2,C3590=3),"NA","Codieren!")</f>
        <v>NA</v>
      </c>
      <c r="K3590" s="43">
        <v>7</v>
      </c>
      <c r="L3590" s="43" t="str">
        <f>IF(OR(C3590=1,C3590=2),"NA","Codieren!")</f>
        <v>NA</v>
      </c>
      <c r="M3590" s="43" t="str">
        <f>IF(L3590="NA","NA","Codieren!")</f>
        <v>NA</v>
      </c>
      <c r="N3590" s="43" t="str">
        <f>IF(OR(M3590="NA",M3590=2),"NA","Codieren!")</f>
        <v>NA</v>
      </c>
    </row>
    <row r="3591" spans="1:14" x14ac:dyDescent="0.35">
      <c r="A3591" s="43" t="s">
        <v>1688</v>
      </c>
      <c r="B3591" s="43" t="s">
        <v>3698</v>
      </c>
      <c r="C3591">
        <v>3</v>
      </c>
      <c r="D3591" s="43">
        <v>2016</v>
      </c>
      <c r="E3591" s="43" t="str">
        <f>IF(OR(C3591=2,C3591=3),"NA","Codieren!")</f>
        <v>NA</v>
      </c>
      <c r="F3591" s="43" t="str">
        <f>IF(OR(C3591=2,C3591=3),"NA","Codieren!")</f>
        <v>NA</v>
      </c>
      <c r="G3591" s="43" t="str">
        <f>IF(F3591=1,"CODIEREN!","NA")</f>
        <v>NA</v>
      </c>
      <c r="H3591" s="43" t="str">
        <f>IF(OR(C3591=2,C3591=3),"NA","Codieren!")</f>
        <v>NA</v>
      </c>
      <c r="I3591" s="43" t="str">
        <f>IF(OR(C3591=2,C3591=3),"NA","Codieren!")</f>
        <v>NA</v>
      </c>
      <c r="J3591" s="45" t="str">
        <f>IF(OR(C3591=2,C3591=3),"NA","Codieren!")</f>
        <v>NA</v>
      </c>
      <c r="K3591" s="43" t="s">
        <v>275</v>
      </c>
      <c r="L3591" s="43">
        <v>2</v>
      </c>
      <c r="M3591" s="43">
        <v>2</v>
      </c>
      <c r="N3591" s="43" t="str">
        <f>IF(OR(M3591="NA",M3591=2),"NA","Codieren!")</f>
        <v>NA</v>
      </c>
    </row>
    <row r="3592" spans="1:14" s="43" customFormat="1" x14ac:dyDescent="0.35">
      <c r="A3592" s="43" t="s">
        <v>3677</v>
      </c>
      <c r="B3592" s="43" t="s">
        <v>940</v>
      </c>
      <c r="C3592" s="43">
        <v>1</v>
      </c>
      <c r="D3592" s="43">
        <v>2015</v>
      </c>
      <c r="E3592" s="43">
        <v>2</v>
      </c>
      <c r="F3592" s="43">
        <v>3</v>
      </c>
      <c r="G3592" s="43" t="str">
        <f>IF(F3592=1,"CODIEREN!","NA")</f>
        <v>NA</v>
      </c>
      <c r="H3592" s="43">
        <v>1</v>
      </c>
      <c r="I3592" s="43">
        <v>2</v>
      </c>
      <c r="J3592" s="45">
        <v>5000</v>
      </c>
      <c r="K3592" s="43" t="str">
        <f>IF(OR(C3592=1,C3592=3),"NA","Codieren!")</f>
        <v>NA</v>
      </c>
      <c r="L3592" s="43" t="str">
        <f>IF(OR(C3592=1,C3592=2),"NA","Codieren!")</f>
        <v>NA</v>
      </c>
      <c r="M3592" s="43" t="str">
        <f>IF(L3592="NA","NA","Codieren!")</f>
        <v>NA</v>
      </c>
      <c r="N3592" s="43" t="str">
        <f>IF(OR(M3592="NA",M3592=2),"NA","Codieren!")</f>
        <v>NA</v>
      </c>
    </row>
    <row r="3593" spans="1:14" s="43" customFormat="1" x14ac:dyDescent="0.35">
      <c r="A3593" s="43" t="s">
        <v>3677</v>
      </c>
      <c r="B3593" s="43" t="s">
        <v>129</v>
      </c>
      <c r="C3593" s="43">
        <v>2</v>
      </c>
      <c r="D3593" s="43">
        <v>2015</v>
      </c>
      <c r="E3593" s="43" t="str">
        <f>IF(OR(C3593=2,C3593=3),"NA","Codieren!")</f>
        <v>NA</v>
      </c>
      <c r="F3593" s="43" t="str">
        <f>IF(OR(C3593=2,C3593=3),"NA","Codieren!")</f>
        <v>NA</v>
      </c>
      <c r="G3593" s="43" t="str">
        <f>IF(F3593=1,"CODIEREN!","NA")</f>
        <v>NA</v>
      </c>
      <c r="H3593" s="43" t="str">
        <f>IF(OR(C3593=2,C3593=3),"NA","Codieren!")</f>
        <v>NA</v>
      </c>
      <c r="I3593" s="43" t="str">
        <f>IF(OR(C3593=2,C3593=3),"NA","Codieren!")</f>
        <v>NA</v>
      </c>
      <c r="J3593" s="45" t="str">
        <f>IF(OR(C3593=2,C3593=3),"NA","Codieren!")</f>
        <v>NA</v>
      </c>
      <c r="K3593" s="43" t="s">
        <v>275</v>
      </c>
      <c r="L3593" s="43" t="str">
        <f>IF(OR(C3593=1,C3593=2),"NA","Codieren!")</f>
        <v>NA</v>
      </c>
      <c r="M3593" s="43" t="str">
        <f>IF(L3593="NA","NA","Codieren!")</f>
        <v>NA</v>
      </c>
      <c r="N3593" s="43" t="str">
        <f>IF(OR(M3593="NA",M3593=2),"NA","Codieren!")</f>
        <v>NA</v>
      </c>
    </row>
    <row r="3594" spans="1:14" s="43" customFormat="1" x14ac:dyDescent="0.35">
      <c r="A3594" s="43" t="s">
        <v>3957</v>
      </c>
      <c r="B3594" s="43" t="s">
        <v>3698</v>
      </c>
      <c r="C3594" s="43">
        <v>3</v>
      </c>
      <c r="D3594" s="43">
        <v>2017</v>
      </c>
      <c r="E3594" s="43" t="str">
        <f>IF(OR(C3594=2,C3594=3),"NA","Codieren!")</f>
        <v>NA</v>
      </c>
      <c r="F3594" s="43" t="str">
        <f>IF(OR(C3594=2,C3594=3),"NA","Codieren!")</f>
        <v>NA</v>
      </c>
      <c r="G3594" s="43" t="str">
        <f>IF(F3594=1,"CODIEREN!","NA")</f>
        <v>NA</v>
      </c>
      <c r="H3594" s="43" t="str">
        <f>IF(OR(C3594=2,C3594=3),"NA","Codieren!")</f>
        <v>NA</v>
      </c>
      <c r="I3594" s="43" t="str">
        <f>IF(OR(C3594=2,C3594=3),"NA","Codieren!")</f>
        <v>NA</v>
      </c>
      <c r="J3594" s="45" t="str">
        <f>IF(OR(C3594=2,C3594=3),"NA","Codieren!")</f>
        <v>NA</v>
      </c>
      <c r="K3594" s="43" t="s">
        <v>275</v>
      </c>
      <c r="L3594" s="43">
        <v>2</v>
      </c>
      <c r="M3594" s="43">
        <v>2</v>
      </c>
      <c r="N3594" s="43" t="str">
        <f>IF(OR(M3594="NA",M3594=2),"NA","Codieren!")</f>
        <v>NA</v>
      </c>
    </row>
    <row r="3595" spans="1:14" s="43" customFormat="1" x14ac:dyDescent="0.35">
      <c r="A3595" s="43" t="s">
        <v>3957</v>
      </c>
      <c r="B3595" s="43" t="s">
        <v>624</v>
      </c>
      <c r="C3595" s="43">
        <v>2</v>
      </c>
      <c r="D3595" s="43">
        <v>2017</v>
      </c>
      <c r="E3595" s="43" t="str">
        <f>IF(OR(C3595=2,C3595=3),"NA","Codieren!")</f>
        <v>NA</v>
      </c>
      <c r="F3595" s="43" t="str">
        <f>IF(OR(C3595=2,C3595=3),"NA","Codieren!")</f>
        <v>NA</v>
      </c>
      <c r="G3595" s="43" t="str">
        <f>IF(F3595=1,"CODIEREN!","NA")</f>
        <v>NA</v>
      </c>
      <c r="H3595" s="43" t="str">
        <f>IF(OR(C3595=2,C3595=3),"NA","Codieren!")</f>
        <v>NA</v>
      </c>
      <c r="I3595" s="43" t="str">
        <f>IF(OR(C3595=2,C3595=3),"NA","Codieren!")</f>
        <v>NA</v>
      </c>
      <c r="J3595" s="45" t="str">
        <f>IF(OR(C3595=2,C3595=3),"NA","Codieren!")</f>
        <v>NA</v>
      </c>
      <c r="K3595" s="43">
        <v>12</v>
      </c>
      <c r="L3595" s="43" t="str">
        <f>IF(OR(C3595=1,C3595=2),"NA","Codieren!")</f>
        <v>NA</v>
      </c>
      <c r="M3595" s="43" t="str">
        <f>IF(L3595="NA","NA","Codieren!")</f>
        <v>NA</v>
      </c>
      <c r="N3595" s="43" t="str">
        <f>IF(OR(M3595="NA",M3595=2),"NA","Codieren!")</f>
        <v>NA</v>
      </c>
    </row>
    <row r="3596" spans="1:14" s="43" customFormat="1" x14ac:dyDescent="0.35">
      <c r="A3596" s="43" t="s">
        <v>2022</v>
      </c>
      <c r="B3596" s="43" t="s">
        <v>1999</v>
      </c>
      <c r="C3596" s="43">
        <v>1</v>
      </c>
      <c r="D3596" s="43">
        <v>2015</v>
      </c>
      <c r="E3596" s="43">
        <v>2</v>
      </c>
      <c r="F3596" s="43">
        <v>2</v>
      </c>
      <c r="G3596" s="43" t="str">
        <f>IF(F3596=1,"CODIEREN!","NA")</f>
        <v>NA</v>
      </c>
      <c r="H3596" s="43">
        <v>1</v>
      </c>
      <c r="I3596" s="43">
        <v>2</v>
      </c>
      <c r="J3596" s="45">
        <v>0</v>
      </c>
      <c r="K3596" s="43" t="str">
        <f>IF(OR(C3596=1,C3596=3),"NA","Codieren!")</f>
        <v>NA</v>
      </c>
      <c r="L3596" s="43" t="str">
        <f>IF(OR(C3596=1,C3596=2),"NA","Codieren!")</f>
        <v>NA</v>
      </c>
      <c r="M3596" s="43" t="str">
        <f>IF(L3596="NA","NA","Codieren!")</f>
        <v>NA</v>
      </c>
      <c r="N3596" s="43" t="str">
        <f>IF(OR(M3596="NA",M3596=2),"NA","Codieren!")</f>
        <v>NA</v>
      </c>
    </row>
    <row r="3597" spans="1:14" s="43" customFormat="1" x14ac:dyDescent="0.35">
      <c r="A3597" s="43" t="s">
        <v>2022</v>
      </c>
      <c r="B3597" s="43" t="s">
        <v>1999</v>
      </c>
      <c r="C3597" s="43">
        <v>3</v>
      </c>
      <c r="D3597" s="43">
        <v>2018</v>
      </c>
      <c r="E3597" s="43" t="str">
        <f>IF(OR(C3597=2,C3597=3),"NA","Codieren!")</f>
        <v>NA</v>
      </c>
      <c r="F3597" s="43" t="str">
        <f>IF(OR(C3597=2,C3597=3),"NA","Codieren!")</f>
        <v>NA</v>
      </c>
      <c r="G3597" s="43" t="str">
        <f>IF(F3597=1,"CODIEREN!","NA")</f>
        <v>NA</v>
      </c>
      <c r="H3597" s="43" t="str">
        <f>IF(OR(C3597=2,C3597=3),"NA","Codieren!")</f>
        <v>NA</v>
      </c>
      <c r="I3597" s="43" t="str">
        <f>IF(OR(C3597=2,C3597=3),"NA","Codieren!")</f>
        <v>NA</v>
      </c>
      <c r="J3597" s="45" t="str">
        <f>IF(OR(C3597=2,C3597=3),"NA","Codieren!")</f>
        <v>NA</v>
      </c>
      <c r="K3597" s="43" t="str">
        <f>IF(OR(C3597=1,C3597=3),"NA","Codieren!")</f>
        <v>NA</v>
      </c>
      <c r="L3597" s="43">
        <v>2</v>
      </c>
      <c r="M3597" s="43">
        <v>2</v>
      </c>
      <c r="N3597" s="43" t="str">
        <f>IF(OR(M3597="NA",M3597=2),"NA","Codieren!")</f>
        <v>NA</v>
      </c>
    </row>
    <row r="3598" spans="1:14" s="43" customFormat="1" x14ac:dyDescent="0.35">
      <c r="A3598" s="43" t="s">
        <v>2022</v>
      </c>
      <c r="B3598" s="43" t="s">
        <v>2177</v>
      </c>
      <c r="C3598" s="43">
        <v>2</v>
      </c>
      <c r="D3598" s="43">
        <v>2018</v>
      </c>
      <c r="E3598" s="43" t="str">
        <f>IF(OR(C3598=2,C3598=3),"NA","Codieren!")</f>
        <v>NA</v>
      </c>
      <c r="F3598" s="43" t="str">
        <f>IF(OR(C3598=2,C3598=3),"NA","Codieren!")</f>
        <v>NA</v>
      </c>
      <c r="G3598" s="43" t="str">
        <f>IF(F3598=1,"CODIEREN!","NA")</f>
        <v>NA</v>
      </c>
      <c r="H3598" s="43" t="str">
        <f>IF(OR(C3598=2,C3598=3),"NA","Codieren!")</f>
        <v>NA</v>
      </c>
      <c r="I3598" s="43" t="str">
        <f>IF(OR(C3598=2,C3598=3),"NA","Codieren!")</f>
        <v>NA</v>
      </c>
      <c r="J3598" s="45" t="str">
        <f>IF(OR(C3598=2,C3598=3),"NA","Codieren!")</f>
        <v>NA</v>
      </c>
      <c r="K3598" s="43">
        <v>15</v>
      </c>
      <c r="L3598" s="43" t="str">
        <f>IF(OR(C3598=1,C3598=2),"NA","Codieren!")</f>
        <v>NA</v>
      </c>
      <c r="M3598" s="43" t="str">
        <f>IF(L3598="NA","NA","Codieren!")</f>
        <v>NA</v>
      </c>
      <c r="N3598" s="43" t="str">
        <f>IF(OR(M3598="NA",M3598=2),"NA","Codieren!")</f>
        <v>NA</v>
      </c>
    </row>
    <row r="3599" spans="1:14" s="43" customFormat="1" x14ac:dyDescent="0.35">
      <c r="A3599" s="43" t="s">
        <v>2022</v>
      </c>
      <c r="B3599" s="43" t="s">
        <v>1999</v>
      </c>
      <c r="C3599" s="43">
        <v>3</v>
      </c>
      <c r="D3599" s="43">
        <v>2019</v>
      </c>
      <c r="E3599" s="43" t="str">
        <f>IF(OR(C3599=2,C3599=3),"NA","Codieren!")</f>
        <v>NA</v>
      </c>
      <c r="F3599" s="43" t="str">
        <f>IF(OR(C3599=2,C3599=3),"NA","Codieren!")</f>
        <v>NA</v>
      </c>
      <c r="G3599" s="43" t="str">
        <f>IF(F3599=1,"CODIEREN!","NA")</f>
        <v>NA</v>
      </c>
      <c r="H3599" s="43" t="str">
        <f>IF(OR(C3599=2,C3599=3),"NA","Codieren!")</f>
        <v>NA</v>
      </c>
      <c r="I3599" s="43" t="str">
        <f>IF(OR(C3599=2,C3599=3),"NA","Codieren!")</f>
        <v>NA</v>
      </c>
      <c r="J3599" s="45" t="str">
        <f>IF(OR(C3599=2,C3599=3),"NA","Codieren!")</f>
        <v>NA</v>
      </c>
      <c r="K3599" s="43" t="str">
        <f>IF(OR(C3599=1,C3599=3),"NA","Codieren!")</f>
        <v>NA</v>
      </c>
      <c r="L3599" s="43">
        <v>2</v>
      </c>
      <c r="M3599" s="43">
        <v>2</v>
      </c>
      <c r="N3599" s="43" t="str">
        <f>IF(OR(M3599="NA",M3599=2),"NA","Codieren!")</f>
        <v>NA</v>
      </c>
    </row>
    <row r="3600" spans="1:14" s="43" customFormat="1" x14ac:dyDescent="0.35">
      <c r="A3600" s="43" t="s">
        <v>2022</v>
      </c>
      <c r="B3600" s="43" t="s">
        <v>2177</v>
      </c>
      <c r="C3600" s="43">
        <v>2</v>
      </c>
      <c r="D3600" s="43">
        <v>2019</v>
      </c>
      <c r="E3600" s="43" t="str">
        <f>IF(OR(C3600=2,C3600=3),"NA","Codieren!")</f>
        <v>NA</v>
      </c>
      <c r="F3600" s="43" t="str">
        <f>IF(OR(C3600=2,C3600=3),"NA","Codieren!")</f>
        <v>NA</v>
      </c>
      <c r="G3600" s="43" t="str">
        <f>IF(F3600=1,"CODIEREN!","NA")</f>
        <v>NA</v>
      </c>
      <c r="H3600" s="43" t="str">
        <f>IF(OR(C3600=2,C3600=3),"NA","Codieren!")</f>
        <v>NA</v>
      </c>
      <c r="I3600" s="43" t="str">
        <f>IF(OR(C3600=2,C3600=3),"NA","Codieren!")</f>
        <v>NA</v>
      </c>
      <c r="J3600" s="45" t="str">
        <f>IF(OR(C3600=2,C3600=3),"NA","Codieren!")</f>
        <v>NA</v>
      </c>
      <c r="K3600" s="43">
        <v>15</v>
      </c>
      <c r="L3600" s="43" t="str">
        <f>IF(OR(C3600=1,C3600=2),"NA","Codieren!")</f>
        <v>NA</v>
      </c>
      <c r="M3600" s="43" t="str">
        <f>IF(L3600="NA","NA","Codieren!")</f>
        <v>NA</v>
      </c>
      <c r="N3600" s="43" t="str">
        <f>IF(OR(M3600="NA",M3600=2),"NA","Codieren!")</f>
        <v>NA</v>
      </c>
    </row>
    <row r="3601" spans="1:14" x14ac:dyDescent="0.35">
      <c r="A3601" s="43" t="s">
        <v>3129</v>
      </c>
      <c r="B3601" s="43" t="s">
        <v>2957</v>
      </c>
      <c r="C3601">
        <v>1</v>
      </c>
      <c r="D3601" s="43">
        <v>2019</v>
      </c>
      <c r="E3601" s="43">
        <v>1</v>
      </c>
      <c r="F3601" s="43">
        <v>3</v>
      </c>
      <c r="G3601" s="43" t="str">
        <f>IF(F3601=1,"CODIEREN!","NA")</f>
        <v>NA</v>
      </c>
      <c r="H3601" s="43">
        <v>1</v>
      </c>
      <c r="I3601" s="43">
        <v>2</v>
      </c>
      <c r="J3601" s="45">
        <v>0</v>
      </c>
      <c r="K3601" s="43" t="str">
        <f>IF(OR(C3601=1,C3601=3),"NA","Codieren!")</f>
        <v>NA</v>
      </c>
      <c r="L3601" s="43" t="str">
        <f>IF(OR(C3601=1,C3601=2),"NA","Codieren!")</f>
        <v>NA</v>
      </c>
      <c r="M3601" s="43" t="str">
        <f>IF(L3601="NA","NA","Codieren!")</f>
        <v>NA</v>
      </c>
      <c r="N3601" s="43" t="str">
        <f>IF(OR(M3601="NA",M3601=2),"NA","Codieren!")</f>
        <v>NA</v>
      </c>
    </row>
    <row r="3602" spans="1:14" x14ac:dyDescent="0.35">
      <c r="A3602" s="43" t="s">
        <v>3129</v>
      </c>
      <c r="B3602" s="43" t="s">
        <v>3140</v>
      </c>
      <c r="C3602">
        <v>2</v>
      </c>
      <c r="D3602" s="43">
        <v>2019</v>
      </c>
      <c r="E3602" s="43" t="str">
        <f>IF(OR(C3602=2,C3602=3),"NA","Codieren!")</f>
        <v>NA</v>
      </c>
      <c r="F3602" s="43" t="str">
        <f>IF(OR(C3602=2,C3602=3),"NA","Codieren!")</f>
        <v>NA</v>
      </c>
      <c r="G3602" s="43" t="str">
        <f>IF(F3602=1,"CODIEREN!","NA")</f>
        <v>NA</v>
      </c>
      <c r="H3602" s="43" t="str">
        <f>IF(OR(C3602=2,C3602=3),"NA","Codieren!")</f>
        <v>NA</v>
      </c>
      <c r="I3602" s="43" t="str">
        <f>IF(OR(C3602=2,C3602=3),"NA","Codieren!")</f>
        <v>NA</v>
      </c>
      <c r="J3602" s="45" t="str">
        <f>IF(OR(C3602=2,C3602=3),"NA","Codieren!")</f>
        <v>NA</v>
      </c>
      <c r="K3602" s="43">
        <v>11</v>
      </c>
      <c r="L3602" s="43" t="str">
        <f>IF(OR(C3602=1,C3602=2),"NA","Codieren!")</f>
        <v>NA</v>
      </c>
      <c r="M3602" s="43" t="str">
        <f>IF(L3602="NA","NA","Codieren!")</f>
        <v>NA</v>
      </c>
      <c r="N3602" s="43" t="str">
        <f>IF(OR(M3602="NA",M3602=2),"NA","Codieren!")</f>
        <v>NA</v>
      </c>
    </row>
    <row r="3603" spans="1:14" x14ac:dyDescent="0.35">
      <c r="A3603" s="43" t="s">
        <v>890</v>
      </c>
      <c r="B3603" s="44" t="s">
        <v>566</v>
      </c>
      <c r="C3603">
        <v>1</v>
      </c>
      <c r="D3603" s="32">
        <v>2016</v>
      </c>
      <c r="E3603" s="43">
        <v>2</v>
      </c>
      <c r="F3603" s="43">
        <v>2</v>
      </c>
      <c r="G3603" s="43" t="str">
        <f>IF(F3603=1,"CODIEREN!","NA")</f>
        <v>NA</v>
      </c>
      <c r="H3603" s="43">
        <v>1</v>
      </c>
      <c r="I3603" s="43">
        <v>2</v>
      </c>
      <c r="J3603" s="45">
        <v>0</v>
      </c>
      <c r="K3603" s="43" t="str">
        <f>IF(OR(C3603=1,C3603=3),"NA","Codieren!")</f>
        <v>NA</v>
      </c>
      <c r="L3603" s="43" t="str">
        <f>IF(OR(C3603=1,C3603=2),"NA","Codieren!")</f>
        <v>NA</v>
      </c>
      <c r="M3603" s="43" t="str">
        <f>IF(L3603="NA","NA","Codieren!")</f>
        <v>NA</v>
      </c>
      <c r="N3603" s="43" t="str">
        <f>IF(OR(M3603="NA",M3603=2),"NA","Codieren!")</f>
        <v>NA</v>
      </c>
    </row>
    <row r="3604" spans="1:14" x14ac:dyDescent="0.35">
      <c r="A3604" s="43" t="s">
        <v>890</v>
      </c>
      <c r="B3604" s="44" t="s">
        <v>66</v>
      </c>
      <c r="C3604">
        <v>2</v>
      </c>
      <c r="D3604" s="32">
        <v>2016</v>
      </c>
      <c r="E3604" s="43" t="str">
        <f>IF(OR(C3604=2,C3604=3),"NA","Codieren!")</f>
        <v>NA</v>
      </c>
      <c r="F3604" s="43" t="str">
        <f>IF(OR(C3604=2,C3604=3),"NA","Codieren!")</f>
        <v>NA</v>
      </c>
      <c r="G3604" s="43" t="str">
        <f>IF(F3604=1,"CODIEREN!","NA")</f>
        <v>NA</v>
      </c>
      <c r="H3604" s="43" t="str">
        <f>IF(OR(C3604=2,C3604=3),"NA","Codieren!")</f>
        <v>NA</v>
      </c>
      <c r="I3604" s="43" t="str">
        <f>IF(OR(C3604=2,C3604=3),"NA","Codieren!")</f>
        <v>NA</v>
      </c>
      <c r="J3604" s="45" t="str">
        <f>IF(OR(C3604=2,C3604=3),"NA","Codieren!")</f>
        <v>NA</v>
      </c>
      <c r="K3604" s="43">
        <v>12</v>
      </c>
      <c r="L3604" s="43" t="str">
        <f>IF(OR(C3604=1,C3604=2),"NA","Codieren!")</f>
        <v>NA</v>
      </c>
      <c r="M3604" s="43" t="str">
        <f>IF(L3604="NA","NA","Codieren!")</f>
        <v>NA</v>
      </c>
      <c r="N3604" s="43" t="str">
        <f>IF(OR(M3604="NA",M3604=2),"NA","Codieren!")</f>
        <v>NA</v>
      </c>
    </row>
    <row r="3605" spans="1:14" x14ac:dyDescent="0.35">
      <c r="A3605" s="43" t="s">
        <v>2667</v>
      </c>
      <c r="B3605" t="s">
        <v>2434</v>
      </c>
      <c r="C3605">
        <v>3</v>
      </c>
      <c r="D3605" s="43">
        <v>2017</v>
      </c>
      <c r="E3605" s="43" t="str">
        <f>IF(OR(C3605=2,C3605=3),"NA","Codieren!")</f>
        <v>NA</v>
      </c>
      <c r="F3605" s="43" t="str">
        <f>IF(OR(C3605=2,C3605=3),"NA","Codieren!")</f>
        <v>NA</v>
      </c>
      <c r="G3605" s="43" t="str">
        <f>IF(F3605=1,"CODIEREN!","NA")</f>
        <v>NA</v>
      </c>
      <c r="H3605" s="43" t="str">
        <f>IF(OR(C3605=2,C3605=3),"NA","Codieren!")</f>
        <v>NA</v>
      </c>
      <c r="I3605" s="43" t="str">
        <f>IF(OR(C3605=2,C3605=3),"NA","Codieren!")</f>
        <v>NA</v>
      </c>
      <c r="J3605" s="45" t="str">
        <f>IF(OR(C3605=2,C3605=3),"NA","Codieren!")</f>
        <v>NA</v>
      </c>
      <c r="K3605" s="43" t="str">
        <f>IF(OR(C3605=1,C3605=3),"NA","Codieren!")</f>
        <v>NA</v>
      </c>
      <c r="L3605" s="43">
        <v>2</v>
      </c>
      <c r="M3605" s="43">
        <v>1</v>
      </c>
      <c r="N3605" s="43">
        <v>5</v>
      </c>
    </row>
    <row r="3606" spans="1:14" x14ac:dyDescent="0.35">
      <c r="A3606" s="43" t="s">
        <v>2667</v>
      </c>
      <c r="B3606" t="s">
        <v>107</v>
      </c>
      <c r="C3606">
        <v>2</v>
      </c>
      <c r="D3606" s="43">
        <v>2017</v>
      </c>
      <c r="E3606" s="43" t="str">
        <f>IF(OR(C3606=2,C3606=3),"NA","Codieren!")</f>
        <v>NA</v>
      </c>
      <c r="F3606" s="43" t="str">
        <f>IF(OR(C3606=2,C3606=3),"NA","Codieren!")</f>
        <v>NA</v>
      </c>
      <c r="G3606" s="43" t="str">
        <f>IF(F3606=1,"CODIEREN!","NA")</f>
        <v>NA</v>
      </c>
      <c r="H3606" s="43" t="str">
        <f>IF(OR(C3606=2,C3606=3),"NA","Codieren!")</f>
        <v>NA</v>
      </c>
      <c r="I3606" s="43" t="str">
        <f>IF(OR(C3606=2,C3606=3),"NA","Codieren!")</f>
        <v>NA</v>
      </c>
      <c r="J3606" s="45" t="str">
        <f>IF(OR(C3606=2,C3606=3),"NA","Codieren!")</f>
        <v>NA</v>
      </c>
      <c r="K3606" s="43">
        <v>7</v>
      </c>
      <c r="L3606" s="43" t="str">
        <f>IF(OR(C3606=1,C3606=2),"NA","Codieren!")</f>
        <v>NA</v>
      </c>
      <c r="M3606" s="43" t="str">
        <f>IF(L3606="NA","NA","Codieren!")</f>
        <v>NA</v>
      </c>
      <c r="N3606" s="43" t="str">
        <f>IF(OR(M3606="NA",M3606=2),"NA","Codieren!")</f>
        <v>NA</v>
      </c>
    </row>
    <row r="3607" spans="1:14" x14ac:dyDescent="0.35">
      <c r="A3607" s="43" t="s">
        <v>2667</v>
      </c>
      <c r="B3607" t="s">
        <v>1112</v>
      </c>
      <c r="C3607">
        <v>2</v>
      </c>
      <c r="D3607">
        <v>2017</v>
      </c>
      <c r="E3607" s="43" t="str">
        <f>IF(OR(C3607=2,C3607=3),"NA","Codieren!")</f>
        <v>NA</v>
      </c>
      <c r="F3607" s="43" t="str">
        <f>IF(OR(C3607=2,C3607=3),"NA","Codieren!")</f>
        <v>NA</v>
      </c>
      <c r="G3607" s="43" t="str">
        <f>IF(F3607=1,"CODIEREN!","NA")</f>
        <v>NA</v>
      </c>
      <c r="H3607" s="43" t="str">
        <f>IF(OR(C3607=2,C3607=3),"NA","Codieren!")</f>
        <v>NA</v>
      </c>
      <c r="I3607" s="43" t="str">
        <f>IF(OR(C3607=2,C3607=3),"NA","Codieren!")</f>
        <v>NA</v>
      </c>
      <c r="J3607" s="45" t="str">
        <f>IF(OR(C3607=2,C3607=3),"NA","Codieren!")</f>
        <v>NA</v>
      </c>
      <c r="K3607" s="43">
        <v>7</v>
      </c>
      <c r="L3607" s="43" t="str">
        <f>IF(OR(C3607=1,C3607=2),"NA","Codieren!")</f>
        <v>NA</v>
      </c>
      <c r="M3607" s="43" t="str">
        <f>IF(L3607="NA","NA","Codieren!")</f>
        <v>NA</v>
      </c>
      <c r="N3607" s="43" t="str">
        <f>IF(OR(M3607="NA",M3607=2),"NA","Codieren!")</f>
        <v>NA</v>
      </c>
    </row>
    <row r="3608" spans="1:14" x14ac:dyDescent="0.35">
      <c r="A3608" s="43" t="s">
        <v>2667</v>
      </c>
      <c r="B3608" s="43" t="s">
        <v>2434</v>
      </c>
      <c r="C3608">
        <v>1</v>
      </c>
      <c r="D3608" s="43">
        <v>2016</v>
      </c>
      <c r="E3608" s="43">
        <v>1</v>
      </c>
      <c r="F3608" s="43">
        <v>1</v>
      </c>
      <c r="G3608" s="43">
        <v>5</v>
      </c>
      <c r="H3608" s="43">
        <v>1</v>
      </c>
      <c r="I3608" s="43">
        <v>2</v>
      </c>
      <c r="J3608" s="45">
        <v>2500</v>
      </c>
      <c r="K3608" s="43" t="str">
        <f>IF(OR(C3608=1,C3608=3),"NA","Codieren!")</f>
        <v>NA</v>
      </c>
      <c r="L3608" s="43" t="str">
        <f>IF(OR(C3608=1,C3608=2),"NA","Codieren!")</f>
        <v>NA</v>
      </c>
      <c r="M3608" s="43" t="str">
        <f>IF(L3608="NA","NA","Codieren!")</f>
        <v>NA</v>
      </c>
      <c r="N3608" s="43" t="str">
        <f>IF(OR(M3608="NA",M3608=2),"NA","Codieren!")</f>
        <v>NA</v>
      </c>
    </row>
    <row r="3609" spans="1:14" x14ac:dyDescent="0.35">
      <c r="A3609" s="43" t="s">
        <v>2667</v>
      </c>
      <c r="B3609" s="43" t="s">
        <v>1112</v>
      </c>
      <c r="C3609" s="43">
        <v>2</v>
      </c>
      <c r="D3609" s="43">
        <v>2016</v>
      </c>
      <c r="E3609" s="43" t="str">
        <f>IF(OR(C3609=2,C3609=3),"NA","Codieren!")</f>
        <v>NA</v>
      </c>
      <c r="F3609" s="43" t="str">
        <f>IF(OR(C3609=2,C3609=3),"NA","Codieren!")</f>
        <v>NA</v>
      </c>
      <c r="G3609" s="43" t="str">
        <f>IF(F3609=1,"CODIEREN!","NA")</f>
        <v>NA</v>
      </c>
      <c r="H3609" s="43" t="str">
        <f>IF(OR(C3609=2,C3609=3),"NA","Codieren!")</f>
        <v>NA</v>
      </c>
      <c r="I3609" s="43" t="str">
        <f>IF(OR(C3609=2,C3609=3),"NA","Codieren!")</f>
        <v>NA</v>
      </c>
      <c r="J3609" s="45" t="str">
        <f>IF(OR(C3609=2,C3609=3),"NA","Codieren!")</f>
        <v>NA</v>
      </c>
      <c r="K3609" s="43">
        <v>7</v>
      </c>
      <c r="L3609" s="43" t="str">
        <f>IF(OR(C3609=1,C3609=2),"NA","Codieren!")</f>
        <v>NA</v>
      </c>
      <c r="M3609" s="43" t="str">
        <f>IF(L3609="NA","NA","Codieren!")</f>
        <v>NA</v>
      </c>
      <c r="N3609" s="43" t="str">
        <f>IF(OR(M3609="NA",M3609=2),"NA","Codieren!")</f>
        <v>NA</v>
      </c>
    </row>
    <row r="3610" spans="1:14" x14ac:dyDescent="0.35">
      <c r="A3610" s="43" t="s">
        <v>2350</v>
      </c>
      <c r="B3610" s="43" t="s">
        <v>1999</v>
      </c>
      <c r="C3610" s="43">
        <v>1</v>
      </c>
      <c r="D3610" s="43">
        <v>2019</v>
      </c>
      <c r="E3610" s="43">
        <v>2</v>
      </c>
      <c r="F3610" s="43">
        <v>2</v>
      </c>
      <c r="G3610" s="43" t="str">
        <f>IF(F3610=1,"CODIEREN!","NA")</f>
        <v>NA</v>
      </c>
      <c r="H3610" s="43">
        <v>1</v>
      </c>
      <c r="I3610" s="43">
        <v>2</v>
      </c>
      <c r="J3610" s="45">
        <v>0</v>
      </c>
      <c r="K3610" s="43" t="str">
        <f>IF(OR(C3610=1,C3610=3),"NA","Codieren!")</f>
        <v>NA</v>
      </c>
      <c r="L3610" s="43" t="str">
        <f>IF(OR(C3610=1,C3610=2),"NA","Codieren!")</f>
        <v>NA</v>
      </c>
      <c r="M3610" s="43" t="str">
        <f>IF(L3610="NA","NA","Codieren!")</f>
        <v>NA</v>
      </c>
      <c r="N3610" s="43" t="str">
        <f>IF(OR(M3610="NA",M3610=2),"NA","Codieren!")</f>
        <v>NA</v>
      </c>
    </row>
    <row r="3611" spans="1:14" x14ac:dyDescent="0.35">
      <c r="A3611" s="43" t="s">
        <v>2350</v>
      </c>
      <c r="B3611" s="43" t="s">
        <v>2422</v>
      </c>
      <c r="C3611" s="43">
        <v>2</v>
      </c>
      <c r="D3611" s="43">
        <v>2019</v>
      </c>
      <c r="E3611" s="43" t="str">
        <f>IF(OR(C3611=2,C3611=3),"NA","Codieren!")</f>
        <v>NA</v>
      </c>
      <c r="F3611" s="43" t="str">
        <f>IF(OR(C3611=2,C3611=3),"NA","Codieren!")</f>
        <v>NA</v>
      </c>
      <c r="G3611" s="43" t="str">
        <f>IF(F3611=1,"CODIEREN!","NA")</f>
        <v>NA</v>
      </c>
      <c r="H3611" s="43" t="str">
        <f>IF(OR(C3611=2,C3611=3),"NA","Codieren!")</f>
        <v>NA</v>
      </c>
      <c r="I3611" s="43" t="str">
        <f>IF(OR(C3611=2,C3611=3),"NA","Codieren!")</f>
        <v>NA</v>
      </c>
      <c r="J3611" s="45" t="str">
        <f>IF(OR(C3611=2,C3611=3),"NA","Codieren!")</f>
        <v>NA</v>
      </c>
      <c r="K3611" s="43" t="s">
        <v>275</v>
      </c>
      <c r="L3611" s="43" t="str">
        <f>IF(OR(C3611=1,C3611=2),"NA","Codieren!")</f>
        <v>NA</v>
      </c>
      <c r="M3611" s="43" t="str">
        <f>IF(L3611="NA","NA","Codieren!")</f>
        <v>NA</v>
      </c>
      <c r="N3611" s="43" t="str">
        <f>IF(OR(M3611="NA",M3611=2),"NA","Codieren!")</f>
        <v>NA</v>
      </c>
    </row>
    <row r="3612" spans="1:14" x14ac:dyDescent="0.35">
      <c r="A3612" s="43" t="s">
        <v>3753</v>
      </c>
      <c r="B3612" s="43" t="s">
        <v>3698</v>
      </c>
      <c r="C3612" s="43">
        <v>3</v>
      </c>
      <c r="D3612" s="43">
        <v>2019</v>
      </c>
      <c r="E3612" s="43" t="str">
        <f>IF(OR(C3612=2,C3612=3),"NA","Codieren!")</f>
        <v>NA</v>
      </c>
      <c r="F3612" s="43" t="str">
        <f>IF(OR(C3612=2,C3612=3),"NA","Codieren!")</f>
        <v>NA</v>
      </c>
      <c r="G3612" s="43" t="str">
        <f>IF(F3612=1,"CODIEREN!","NA")</f>
        <v>NA</v>
      </c>
      <c r="H3612" s="43" t="str">
        <f>IF(OR(C3612=2,C3612=3),"NA","Codieren!")</f>
        <v>NA</v>
      </c>
      <c r="I3612" s="43" t="str">
        <f>IF(OR(C3612=2,C3612=3),"NA","Codieren!")</f>
        <v>NA</v>
      </c>
      <c r="J3612" s="45" t="str">
        <f>IF(OR(C3612=2,C3612=3),"NA","Codieren!")</f>
        <v>NA</v>
      </c>
      <c r="K3612" s="43" t="str">
        <f>IF(OR(C3612=1,C3612=3),"NA","Codieren!")</f>
        <v>NA</v>
      </c>
      <c r="L3612" s="43">
        <v>2</v>
      </c>
      <c r="M3612" s="43">
        <v>2</v>
      </c>
      <c r="N3612" s="43" t="str">
        <f>IF(OR(M3612="NA",M3612=2),"NA","Codieren!")</f>
        <v>NA</v>
      </c>
    </row>
    <row r="3613" spans="1:14" x14ac:dyDescent="0.35">
      <c r="A3613" s="43" t="s">
        <v>3753</v>
      </c>
      <c r="B3613" s="43" t="s">
        <v>3811</v>
      </c>
      <c r="C3613" s="43">
        <v>2</v>
      </c>
      <c r="D3613" s="43">
        <v>2019</v>
      </c>
      <c r="E3613" s="43" t="str">
        <f>IF(OR(C3613=2,C3613=3),"NA","Codieren!")</f>
        <v>NA</v>
      </c>
      <c r="F3613" s="43" t="str">
        <f>IF(OR(C3613=2,C3613=3),"NA","Codieren!")</f>
        <v>NA</v>
      </c>
      <c r="G3613" s="43" t="str">
        <f>IF(F3613=1,"CODIEREN!","NA")</f>
        <v>NA</v>
      </c>
      <c r="H3613" s="43" t="str">
        <f>IF(OR(C3613=2,C3613=3),"NA","Codieren!")</f>
        <v>NA</v>
      </c>
      <c r="I3613" s="43" t="str">
        <f>IF(OR(C3613=2,C3613=3),"NA","Codieren!")</f>
        <v>NA</v>
      </c>
      <c r="J3613" s="45" t="str">
        <f>IF(OR(C3613=2,C3613=3),"NA","Codieren!")</f>
        <v>NA</v>
      </c>
      <c r="K3613" s="43">
        <v>1</v>
      </c>
      <c r="L3613" s="43" t="str">
        <f>IF(OR(C3613=1,C3613=2),"NA","Codieren!")</f>
        <v>NA</v>
      </c>
      <c r="M3613" s="43" t="str">
        <f>IF(L3613="NA","NA","Codieren!")</f>
        <v>NA</v>
      </c>
      <c r="N3613" s="43" t="str">
        <f>IF(OR(M3613="NA",M3613=2),"NA","Codieren!")</f>
        <v>NA</v>
      </c>
    </row>
    <row r="3614" spans="1:14" x14ac:dyDescent="0.35">
      <c r="A3614" s="43" t="s">
        <v>3753</v>
      </c>
      <c r="B3614" s="43" t="s">
        <v>3698</v>
      </c>
      <c r="C3614" s="43">
        <v>3</v>
      </c>
      <c r="D3614" s="43">
        <v>2018</v>
      </c>
      <c r="E3614" s="43" t="str">
        <f>IF(OR(C3614=2,C3614=3),"NA","Codieren!")</f>
        <v>NA</v>
      </c>
      <c r="F3614" s="43" t="str">
        <f>IF(OR(C3614=2,C3614=3),"NA","Codieren!")</f>
        <v>NA</v>
      </c>
      <c r="G3614" s="43" t="str">
        <f>IF(F3614=1,"CODIEREN!","NA")</f>
        <v>NA</v>
      </c>
      <c r="H3614" s="43" t="str">
        <f>IF(OR(C3614=2,C3614=3),"NA","Codieren!")</f>
        <v>NA</v>
      </c>
      <c r="I3614" s="43" t="str">
        <f>IF(OR(C3614=2,C3614=3),"NA","Codieren!")</f>
        <v>NA</v>
      </c>
      <c r="J3614" s="45" t="str">
        <f>IF(OR(C3614=2,C3614=3),"NA","Codieren!")</f>
        <v>NA</v>
      </c>
      <c r="K3614" s="43" t="s">
        <v>275</v>
      </c>
      <c r="L3614" s="43">
        <v>2</v>
      </c>
      <c r="M3614" s="43">
        <v>2</v>
      </c>
      <c r="N3614" s="43" t="str">
        <f>IF(OR(M3614="NA",M3614=2),"NA","Codieren!")</f>
        <v>NA</v>
      </c>
    </row>
    <row r="3615" spans="1:14" x14ac:dyDescent="0.35">
      <c r="A3615" s="43" t="s">
        <v>3753</v>
      </c>
      <c r="B3615" s="43" t="s">
        <v>3811</v>
      </c>
      <c r="C3615" s="43">
        <v>2</v>
      </c>
      <c r="D3615" s="43">
        <v>2018</v>
      </c>
      <c r="E3615" s="43" t="str">
        <f>IF(OR(C3615=2,C3615=3),"NA","Codieren!")</f>
        <v>NA</v>
      </c>
      <c r="F3615" s="43" t="str">
        <f>IF(OR(C3615=2,C3615=3),"NA","Codieren!")</f>
        <v>NA</v>
      </c>
      <c r="G3615" s="43" t="str">
        <f>IF(F3615=1,"CODIEREN!","NA")</f>
        <v>NA</v>
      </c>
      <c r="H3615" s="43" t="str">
        <f>IF(OR(C3615=2,C3615=3),"NA","Codieren!")</f>
        <v>NA</v>
      </c>
      <c r="I3615" s="43" t="str">
        <f>IF(OR(C3615=2,C3615=3),"NA","Codieren!")</f>
        <v>NA</v>
      </c>
      <c r="J3615" s="45" t="str">
        <f>IF(OR(C3615=2,C3615=3),"NA","Codieren!")</f>
        <v>NA</v>
      </c>
      <c r="K3615" s="43">
        <v>1</v>
      </c>
      <c r="L3615" s="43" t="str">
        <f>IF(OR(C3615=1,C3615=2),"NA","Codieren!")</f>
        <v>NA</v>
      </c>
      <c r="M3615" s="43" t="str">
        <f>IF(L3615="NA","NA","Codieren!")</f>
        <v>NA</v>
      </c>
      <c r="N3615" s="43" t="str">
        <f>IF(OR(M3615="NA",M3615=2),"NA","Codieren!")</f>
        <v>NA</v>
      </c>
    </row>
    <row r="3616" spans="1:14" x14ac:dyDescent="0.35">
      <c r="A3616" s="43" t="s">
        <v>3753</v>
      </c>
      <c r="B3616" s="43" t="s">
        <v>3698</v>
      </c>
      <c r="C3616" s="43">
        <v>3</v>
      </c>
      <c r="D3616" s="43">
        <v>2017</v>
      </c>
      <c r="E3616" s="43" t="str">
        <f>IF(OR(C3616=2,C3616=3),"NA","Codieren!")</f>
        <v>NA</v>
      </c>
      <c r="F3616" s="43" t="str">
        <f>IF(OR(C3616=2,C3616=3),"NA","Codieren!")</f>
        <v>NA</v>
      </c>
      <c r="G3616" s="43" t="str">
        <f>IF(F3616=1,"CODIEREN!","NA")</f>
        <v>NA</v>
      </c>
      <c r="H3616" s="43" t="str">
        <f>IF(OR(C3616=2,C3616=3),"NA","Codieren!")</f>
        <v>NA</v>
      </c>
      <c r="I3616" s="43" t="str">
        <f>IF(OR(C3616=2,C3616=3),"NA","Codieren!")</f>
        <v>NA</v>
      </c>
      <c r="J3616" s="45" t="str">
        <f>IF(OR(C3616=2,C3616=3),"NA","Codieren!")</f>
        <v>NA</v>
      </c>
      <c r="K3616" s="43" t="s">
        <v>275</v>
      </c>
      <c r="L3616" s="43">
        <v>2</v>
      </c>
      <c r="M3616" s="43">
        <v>2</v>
      </c>
      <c r="N3616" s="43" t="str">
        <f>IF(OR(M3616="NA",M3616=2),"NA","Codieren!")</f>
        <v>NA</v>
      </c>
    </row>
    <row r="3617" spans="1:14" x14ac:dyDescent="0.35">
      <c r="A3617" s="43" t="s">
        <v>3753</v>
      </c>
      <c r="B3617" s="43" t="s">
        <v>3811</v>
      </c>
      <c r="C3617" s="43">
        <v>2</v>
      </c>
      <c r="D3617" s="43">
        <v>2017</v>
      </c>
      <c r="E3617" s="43" t="str">
        <f>IF(OR(C3617=2,C3617=3),"NA","Codieren!")</f>
        <v>NA</v>
      </c>
      <c r="F3617" s="43" t="str">
        <f>IF(OR(C3617=2,C3617=3),"NA","Codieren!")</f>
        <v>NA</v>
      </c>
      <c r="G3617" s="43" t="str">
        <f>IF(F3617=1,"CODIEREN!","NA")</f>
        <v>NA</v>
      </c>
      <c r="H3617" s="43" t="str">
        <f>IF(OR(C3617=2,C3617=3),"NA","Codieren!")</f>
        <v>NA</v>
      </c>
      <c r="I3617" s="43" t="str">
        <f>IF(OR(C3617=2,C3617=3),"NA","Codieren!")</f>
        <v>NA</v>
      </c>
      <c r="J3617" s="45" t="str">
        <f>IF(OR(C3617=2,C3617=3),"NA","Codieren!")</f>
        <v>NA</v>
      </c>
      <c r="K3617" s="43">
        <v>1</v>
      </c>
      <c r="L3617" s="43" t="str">
        <f>IF(OR(C3617=1,C3617=2),"NA","Codieren!")</f>
        <v>NA</v>
      </c>
      <c r="M3617" s="43" t="str">
        <f>IF(L3617="NA","NA","Codieren!")</f>
        <v>NA</v>
      </c>
      <c r="N3617" s="43" t="str">
        <f>IF(OR(M3617="NA",M3617=2),"NA","Codieren!")</f>
        <v>NA</v>
      </c>
    </row>
    <row r="3618" spans="1:14" x14ac:dyDescent="0.35">
      <c r="A3618" s="43" t="s">
        <v>3753</v>
      </c>
      <c r="B3618" s="43" t="s">
        <v>3698</v>
      </c>
      <c r="C3618" s="43">
        <v>3</v>
      </c>
      <c r="D3618" s="43">
        <v>2016</v>
      </c>
      <c r="E3618" s="43" t="str">
        <f>IF(OR(C3618=2,C3618=3),"NA","Codieren!")</f>
        <v>NA</v>
      </c>
      <c r="F3618" s="43" t="str">
        <f>IF(OR(C3618=2,C3618=3),"NA","Codieren!")</f>
        <v>NA</v>
      </c>
      <c r="G3618" s="43" t="str">
        <f>IF(F3618=1,"CODIEREN!","NA")</f>
        <v>NA</v>
      </c>
      <c r="H3618" s="43" t="str">
        <f>IF(OR(C3618=2,C3618=3),"NA","Codieren!")</f>
        <v>NA</v>
      </c>
      <c r="I3618" s="43" t="str">
        <f>IF(OR(C3618=2,C3618=3),"NA","Codieren!")</f>
        <v>NA</v>
      </c>
      <c r="J3618" s="45" t="str">
        <f>IF(OR(C3618=2,C3618=3),"NA","Codieren!")</f>
        <v>NA</v>
      </c>
      <c r="K3618" s="43" t="s">
        <v>275</v>
      </c>
      <c r="L3618" s="43">
        <v>2</v>
      </c>
      <c r="M3618" s="43">
        <v>2</v>
      </c>
      <c r="N3618" s="43" t="str">
        <f>IF(OR(M3618="NA",M3618=2),"NA","Codieren!")</f>
        <v>NA</v>
      </c>
    </row>
    <row r="3619" spans="1:14" x14ac:dyDescent="0.35">
      <c r="A3619" s="43" t="s">
        <v>3753</v>
      </c>
      <c r="B3619" s="43" t="s">
        <v>3811</v>
      </c>
      <c r="C3619" s="43">
        <v>2</v>
      </c>
      <c r="D3619" s="43">
        <v>2016</v>
      </c>
      <c r="E3619" s="43" t="str">
        <f>IF(OR(C3619=2,C3619=3),"NA","Codieren!")</f>
        <v>NA</v>
      </c>
      <c r="F3619" s="43" t="str">
        <f>IF(OR(C3619=2,C3619=3),"NA","Codieren!")</f>
        <v>NA</v>
      </c>
      <c r="G3619" s="43" t="str">
        <f>IF(F3619=1,"CODIEREN!","NA")</f>
        <v>NA</v>
      </c>
      <c r="H3619" s="43" t="str">
        <f>IF(OR(C3619=2,C3619=3),"NA","Codieren!")</f>
        <v>NA</v>
      </c>
      <c r="I3619" s="43" t="str">
        <f>IF(OR(C3619=2,C3619=3),"NA","Codieren!")</f>
        <v>NA</v>
      </c>
      <c r="J3619" s="45" t="str">
        <f>IF(OR(C3619=2,C3619=3),"NA","Codieren!")</f>
        <v>NA</v>
      </c>
      <c r="K3619" s="43">
        <v>1</v>
      </c>
      <c r="L3619" s="43" t="str">
        <f>IF(OR(C3619=1,C3619=2),"NA","Codieren!")</f>
        <v>NA</v>
      </c>
      <c r="M3619" s="43" t="str">
        <f>IF(L3619="NA","NA","Codieren!")</f>
        <v>NA</v>
      </c>
      <c r="N3619" s="43" t="str">
        <f>IF(OR(M3619="NA",M3619=2),"NA","Codieren!")</f>
        <v>NA</v>
      </c>
    </row>
    <row r="3620" spans="1:14" x14ac:dyDescent="0.35">
      <c r="A3620" s="43" t="s">
        <v>3753</v>
      </c>
      <c r="B3620" s="43" t="s">
        <v>3698</v>
      </c>
      <c r="C3620" s="43">
        <v>3</v>
      </c>
      <c r="D3620" s="43">
        <v>2015</v>
      </c>
      <c r="E3620" s="43" t="s">
        <v>275</v>
      </c>
      <c r="F3620" s="43" t="s">
        <v>275</v>
      </c>
      <c r="G3620" s="43" t="s">
        <v>275</v>
      </c>
      <c r="H3620" s="43" t="s">
        <v>275</v>
      </c>
      <c r="I3620" s="43" t="s">
        <v>275</v>
      </c>
      <c r="J3620" s="45" t="s">
        <v>275</v>
      </c>
      <c r="K3620" s="43" t="s">
        <v>275</v>
      </c>
      <c r="L3620" s="43">
        <v>2</v>
      </c>
      <c r="M3620" s="43">
        <v>2</v>
      </c>
      <c r="N3620" s="43" t="str">
        <f>IF(OR(M3620="NA",M3620=2),"NA","Codieren!")</f>
        <v>NA</v>
      </c>
    </row>
    <row r="3621" spans="1:14" x14ac:dyDescent="0.35">
      <c r="A3621" s="43" t="s">
        <v>3753</v>
      </c>
      <c r="B3621" s="43" t="s">
        <v>3811</v>
      </c>
      <c r="C3621" s="43">
        <v>2</v>
      </c>
      <c r="D3621" s="43">
        <v>2015</v>
      </c>
      <c r="E3621" s="43" t="s">
        <v>275</v>
      </c>
      <c r="F3621" s="43" t="s">
        <v>275</v>
      </c>
      <c r="G3621" s="43" t="s">
        <v>275</v>
      </c>
      <c r="H3621" s="43" t="s">
        <v>275</v>
      </c>
      <c r="I3621" s="43" t="s">
        <v>275</v>
      </c>
      <c r="J3621" s="45" t="s">
        <v>275</v>
      </c>
      <c r="K3621" s="43">
        <v>1</v>
      </c>
      <c r="L3621" s="43" t="s">
        <v>275</v>
      </c>
      <c r="M3621" s="43" t="s">
        <v>275</v>
      </c>
      <c r="N3621" s="43" t="str">
        <f>IF(OR(M3621="NA",M3621=2),"NA","Codieren!")</f>
        <v>NA</v>
      </c>
    </row>
    <row r="3622" spans="1:14" x14ac:dyDescent="0.35">
      <c r="A3622" s="43" t="s">
        <v>2069</v>
      </c>
      <c r="B3622" s="43" t="s">
        <v>1999</v>
      </c>
      <c r="C3622" s="43">
        <v>1</v>
      </c>
      <c r="D3622" s="43">
        <v>2016</v>
      </c>
      <c r="E3622" s="43">
        <v>2</v>
      </c>
      <c r="F3622" s="43">
        <v>2</v>
      </c>
      <c r="G3622" s="43" t="str">
        <f>IF(F3622=1,"CODIEREN!","NA")</f>
        <v>NA</v>
      </c>
      <c r="H3622" s="43">
        <v>1</v>
      </c>
      <c r="I3622" s="43">
        <v>2</v>
      </c>
      <c r="J3622" s="45">
        <v>0</v>
      </c>
      <c r="K3622" s="43" t="str">
        <f>IF(OR(C3622=1,C3622=3),"NA","Codieren!")</f>
        <v>NA</v>
      </c>
      <c r="L3622" s="43" t="str">
        <f>IF(OR(C3622=1,C3622=2),"NA","Codieren!")</f>
        <v>NA</v>
      </c>
      <c r="M3622" s="43" t="str">
        <f>IF(L3622="NA","NA","Codieren!")</f>
        <v>NA</v>
      </c>
      <c r="N3622" s="43" t="str">
        <f>IF(OR(M3622="NA",M3622=2),"NA","Codieren!")</f>
        <v>NA</v>
      </c>
    </row>
    <row r="3623" spans="1:14" x14ac:dyDescent="0.35">
      <c r="A3623" s="43" t="s">
        <v>3415</v>
      </c>
      <c r="B3623" s="46" t="s">
        <v>3349</v>
      </c>
      <c r="C3623" s="43">
        <v>1</v>
      </c>
      <c r="D3623" s="43">
        <v>2019</v>
      </c>
      <c r="E3623" s="43">
        <v>1</v>
      </c>
      <c r="F3623" s="43">
        <v>4</v>
      </c>
      <c r="G3623" s="43" t="str">
        <f>IF(F3623=1,"CODIEREN!","NA")</f>
        <v>NA</v>
      </c>
      <c r="H3623" s="43">
        <v>1</v>
      </c>
      <c r="I3623" s="43">
        <v>2</v>
      </c>
      <c r="J3623" s="45">
        <v>5000</v>
      </c>
      <c r="K3623" s="43" t="str">
        <f>IF(OR(C3623=1,C3623=3),"NA","Codieren!")</f>
        <v>NA</v>
      </c>
      <c r="L3623" s="43" t="str">
        <f>IF(OR(C3623=1,C3623=2),"NA","Codieren!")</f>
        <v>NA</v>
      </c>
      <c r="M3623" s="43" t="str">
        <f>IF(L3623="NA","NA","Codieren!")</f>
        <v>NA</v>
      </c>
      <c r="N3623" s="43" t="str">
        <f>IF(OR(M3623="NA",M3623=2),"NA","Codieren!")</f>
        <v>NA</v>
      </c>
    </row>
    <row r="3624" spans="1:14" x14ac:dyDescent="0.35">
      <c r="A3624" s="43" t="s">
        <v>3415</v>
      </c>
      <c r="B3624" s="46" t="s">
        <v>61</v>
      </c>
      <c r="C3624" s="43">
        <v>2</v>
      </c>
      <c r="D3624" s="43">
        <v>2019</v>
      </c>
      <c r="E3624" s="43" t="str">
        <f>IF(OR(C3624=2,C3624=3),"NA","Codieren!")</f>
        <v>NA</v>
      </c>
      <c r="F3624" s="43" t="str">
        <f>IF(OR(C3624=2,C3624=3),"NA","Codieren!")</f>
        <v>NA</v>
      </c>
      <c r="G3624" s="43" t="str">
        <f>IF(F3624=1,"CODIEREN!","NA")</f>
        <v>NA</v>
      </c>
      <c r="H3624" s="43" t="str">
        <f>IF(OR(C3624=2,C3624=3),"NA","Codieren!")</f>
        <v>NA</v>
      </c>
      <c r="I3624" s="43" t="str">
        <f>IF(OR(C3624=2,C3624=3),"NA","Codieren!")</f>
        <v>NA</v>
      </c>
      <c r="J3624" s="45" t="str">
        <f>IF(OR(C3624=2,C3624=3),"NA","Codieren!")</f>
        <v>NA</v>
      </c>
      <c r="K3624" s="43" t="s">
        <v>275</v>
      </c>
      <c r="L3624" s="43" t="str">
        <f>IF(OR(C3624=1,C3624=2),"NA","Codieren!")</f>
        <v>NA</v>
      </c>
      <c r="M3624" s="43" t="str">
        <f>IF(L3624="NA","NA","Codieren!")</f>
        <v>NA</v>
      </c>
      <c r="N3624" s="43" t="str">
        <f>IF(OR(M3624="NA",M3624=2),"NA","Codieren!")</f>
        <v>NA</v>
      </c>
    </row>
    <row r="3625" spans="1:14" x14ac:dyDescent="0.35">
      <c r="A3625" s="43" t="s">
        <v>3405</v>
      </c>
      <c r="B3625" s="46" t="s">
        <v>3349</v>
      </c>
      <c r="C3625" s="43">
        <v>1</v>
      </c>
      <c r="D3625" s="43">
        <v>2018</v>
      </c>
      <c r="E3625" s="43">
        <v>1</v>
      </c>
      <c r="F3625" s="43">
        <v>4</v>
      </c>
      <c r="G3625" s="43" t="str">
        <f>IF(F3625=1,"CODIEREN!","NA")</f>
        <v>NA</v>
      </c>
      <c r="H3625" s="43">
        <v>1</v>
      </c>
      <c r="I3625" s="43">
        <v>2</v>
      </c>
      <c r="J3625" s="45">
        <v>5000</v>
      </c>
      <c r="K3625" s="43" t="str">
        <f>IF(OR(C3625=1,C3625=3),"NA","Codieren!")</f>
        <v>NA</v>
      </c>
      <c r="L3625" s="43" t="str">
        <f>IF(OR(C3625=1,C3625=2),"NA","Codieren!")</f>
        <v>NA</v>
      </c>
      <c r="M3625" s="43" t="str">
        <f>IF(L3625="NA","NA","Codieren!")</f>
        <v>NA</v>
      </c>
      <c r="N3625" s="43" t="str">
        <f>IF(OR(M3625="NA",M3625=2),"NA","Codieren!")</f>
        <v>NA</v>
      </c>
    </row>
    <row r="3626" spans="1:14" x14ac:dyDescent="0.35">
      <c r="A3626" s="43" t="s">
        <v>3405</v>
      </c>
      <c r="B3626" s="46" t="s">
        <v>111</v>
      </c>
      <c r="C3626">
        <v>2</v>
      </c>
      <c r="D3626" s="43">
        <v>2018</v>
      </c>
      <c r="E3626" s="43" t="str">
        <f>IF(OR(C3626=2,C3626=3),"NA","Codieren!")</f>
        <v>NA</v>
      </c>
      <c r="F3626" s="43" t="str">
        <f>IF(OR(C3626=2,C3626=3),"NA","Codieren!")</f>
        <v>NA</v>
      </c>
      <c r="G3626" s="43" t="str">
        <f>IF(F3626=1,"CODIEREN!","NA")</f>
        <v>NA</v>
      </c>
      <c r="H3626" s="43" t="str">
        <f>IF(OR(C3626=2,C3626=3),"NA","Codieren!")</f>
        <v>NA</v>
      </c>
      <c r="I3626" s="43" t="str">
        <f>IF(OR(C3626=2,C3626=3),"NA","Codieren!")</f>
        <v>NA</v>
      </c>
      <c r="J3626" s="45" t="str">
        <f>IF(OR(C3626=2,C3626=3),"NA","Codieren!")</f>
        <v>NA</v>
      </c>
      <c r="K3626" s="43" t="s">
        <v>275</v>
      </c>
      <c r="L3626" s="43" t="str">
        <f>IF(OR(C3626=1,C3626=2),"NA","Codieren!")</f>
        <v>NA</v>
      </c>
      <c r="M3626" s="43" t="str">
        <f>IF(L3626="NA","NA","Codieren!")</f>
        <v>NA</v>
      </c>
      <c r="N3626" s="43" t="str">
        <f>IF(OR(M3626="NA",M3626=2),"NA","Codieren!")</f>
        <v>NA</v>
      </c>
    </row>
    <row r="3627" spans="1:14" x14ac:dyDescent="0.35">
      <c r="A3627" s="43" t="s">
        <v>2410</v>
      </c>
      <c r="B3627" s="43" t="s">
        <v>1999</v>
      </c>
      <c r="C3627">
        <v>1</v>
      </c>
      <c r="D3627" s="43">
        <v>2019</v>
      </c>
      <c r="E3627" s="43">
        <v>2</v>
      </c>
      <c r="F3627" s="43">
        <v>2</v>
      </c>
      <c r="G3627" s="43" t="str">
        <f>IF(F3627=1,"CODIEREN!","NA")</f>
        <v>NA</v>
      </c>
      <c r="H3627" s="43">
        <v>1</v>
      </c>
      <c r="I3627" s="43">
        <v>2</v>
      </c>
      <c r="J3627" s="45">
        <v>0</v>
      </c>
      <c r="K3627" s="43" t="str">
        <f>IF(OR(C3627=1,C3627=3),"NA","Codieren!")</f>
        <v>NA</v>
      </c>
      <c r="L3627" s="43" t="str">
        <f>IF(OR(C3627=1,C3627=2),"NA","Codieren!")</f>
        <v>NA</v>
      </c>
      <c r="M3627" s="43" t="str">
        <f>IF(L3627="NA","NA","Codieren!")</f>
        <v>NA</v>
      </c>
      <c r="N3627" s="43" t="str">
        <f>IF(OR(M3627="NA",M3627=2),"NA","Codieren!")</f>
        <v>NA</v>
      </c>
    </row>
    <row r="3628" spans="1:14" x14ac:dyDescent="0.35">
      <c r="A3628" s="43" t="s">
        <v>2418</v>
      </c>
      <c r="B3628" t="s">
        <v>1999</v>
      </c>
      <c r="C3628">
        <v>1</v>
      </c>
      <c r="D3628" s="43">
        <v>2019</v>
      </c>
      <c r="E3628" s="43">
        <v>2</v>
      </c>
      <c r="F3628" s="43">
        <v>2</v>
      </c>
      <c r="G3628" s="43" t="str">
        <f>IF(F3628=1,"CODIEREN!","NA")</f>
        <v>NA</v>
      </c>
      <c r="H3628" s="43">
        <v>1</v>
      </c>
      <c r="I3628" s="43">
        <v>2</v>
      </c>
      <c r="J3628" s="45">
        <v>0</v>
      </c>
      <c r="K3628" s="43" t="str">
        <f>IF(OR(C3628=1,C3628=3),"NA","Codieren!")</f>
        <v>NA</v>
      </c>
      <c r="L3628" s="43" t="str">
        <f>IF(OR(C3628=1,C3628=2),"NA","Codieren!")</f>
        <v>NA</v>
      </c>
      <c r="M3628" s="43" t="str">
        <f>IF(L3628="NA","NA","Codieren!")</f>
        <v>NA</v>
      </c>
      <c r="N3628" s="43" t="str">
        <f>IF(OR(M3628="NA",M3628=2),"NA","Codieren!")</f>
        <v>NA</v>
      </c>
    </row>
    <row r="3629" spans="1:14" x14ac:dyDescent="0.35">
      <c r="A3629" s="43" t="s">
        <v>2418</v>
      </c>
      <c r="B3629" s="43" t="s">
        <v>90</v>
      </c>
      <c r="C3629">
        <v>2</v>
      </c>
      <c r="D3629" s="43">
        <v>2019</v>
      </c>
      <c r="E3629" s="43" t="str">
        <f>IF(OR(C3629=2,C3629=3),"NA","Codieren!")</f>
        <v>NA</v>
      </c>
      <c r="F3629" s="43" t="str">
        <f>IF(OR(C3629=2,C3629=3),"NA","Codieren!")</f>
        <v>NA</v>
      </c>
      <c r="G3629" s="43" t="str">
        <f>IF(F3629=1,"CODIEREN!","NA")</f>
        <v>NA</v>
      </c>
      <c r="H3629" s="43" t="str">
        <f>IF(OR(C3629=2,C3629=3),"NA","Codieren!")</f>
        <v>NA</v>
      </c>
      <c r="I3629" s="43" t="str">
        <f>IF(OR(C3629=2,C3629=3),"NA","Codieren!")</f>
        <v>NA</v>
      </c>
      <c r="J3629" s="45" t="str">
        <f>IF(OR(C3629=2,C3629=3),"NA","Codieren!")</f>
        <v>NA</v>
      </c>
      <c r="K3629" s="43" t="s">
        <v>275</v>
      </c>
      <c r="L3629" s="43" t="str">
        <f>IF(OR(C3629=1,C3629=2),"NA","Codieren!")</f>
        <v>NA</v>
      </c>
      <c r="M3629" s="43" t="str">
        <f>IF(L3629="NA","NA","Codieren!")</f>
        <v>NA</v>
      </c>
      <c r="N3629" s="43" t="str">
        <f>IF(OR(M3629="NA",M3629=2),"NA","Codieren!")</f>
        <v>NA</v>
      </c>
    </row>
    <row r="3630" spans="1:14" x14ac:dyDescent="0.35">
      <c r="A3630" s="43" t="s">
        <v>4077</v>
      </c>
      <c r="B3630" t="s">
        <v>3698</v>
      </c>
      <c r="C3630">
        <v>3</v>
      </c>
      <c r="D3630" s="43">
        <v>2015</v>
      </c>
      <c r="E3630" s="43" t="s">
        <v>275</v>
      </c>
      <c r="F3630" s="43" t="s">
        <v>275</v>
      </c>
      <c r="G3630" s="43" t="s">
        <v>275</v>
      </c>
      <c r="H3630" s="43" t="s">
        <v>275</v>
      </c>
      <c r="I3630" s="43" t="s">
        <v>275</v>
      </c>
      <c r="J3630" s="45" t="s">
        <v>275</v>
      </c>
      <c r="K3630" s="43" t="s">
        <v>275</v>
      </c>
      <c r="L3630" s="43">
        <v>2</v>
      </c>
      <c r="M3630" s="43">
        <v>2</v>
      </c>
      <c r="N3630" s="43" t="str">
        <f>IF(OR(M3630="NA",M3630=2),"NA","Codieren!")</f>
        <v>NA</v>
      </c>
    </row>
    <row r="3631" spans="1:14" x14ac:dyDescent="0.35">
      <c r="A3631" s="43" t="s">
        <v>4077</v>
      </c>
      <c r="B3631" t="s">
        <v>4087</v>
      </c>
      <c r="C3631">
        <v>2</v>
      </c>
      <c r="D3631" s="43">
        <v>2015</v>
      </c>
      <c r="E3631" s="43" t="s">
        <v>275</v>
      </c>
      <c r="F3631" s="43" t="s">
        <v>275</v>
      </c>
      <c r="G3631" s="43" t="s">
        <v>275</v>
      </c>
      <c r="H3631" s="43" t="s">
        <v>275</v>
      </c>
      <c r="I3631" s="43" t="s">
        <v>275</v>
      </c>
      <c r="J3631" s="45" t="s">
        <v>275</v>
      </c>
      <c r="K3631" s="43">
        <v>1</v>
      </c>
      <c r="L3631" s="43" t="s">
        <v>275</v>
      </c>
      <c r="M3631" s="43" t="s">
        <v>275</v>
      </c>
      <c r="N3631" s="43" t="str">
        <f>IF(OR(M3631="NA",M3631=2),"NA","Codieren!")</f>
        <v>NA</v>
      </c>
    </row>
    <row r="3632" spans="1:14" x14ac:dyDescent="0.35">
      <c r="A3632" s="43" t="s">
        <v>1611</v>
      </c>
      <c r="B3632" s="44" t="s">
        <v>1590</v>
      </c>
      <c r="C3632">
        <v>1</v>
      </c>
      <c r="D3632" s="43">
        <v>2017</v>
      </c>
      <c r="E3632" s="43">
        <v>2</v>
      </c>
      <c r="F3632" s="43">
        <v>5</v>
      </c>
      <c r="G3632" s="43" t="str">
        <f>IF(F3632=1,"CODIEREN!","NA")</f>
        <v>NA</v>
      </c>
      <c r="H3632" s="43">
        <v>1</v>
      </c>
      <c r="I3632" s="43">
        <v>2</v>
      </c>
      <c r="J3632" s="45">
        <v>5000</v>
      </c>
      <c r="K3632" s="43" t="str">
        <f>IF(OR(C3632=1,C3632=3),"NA","Codieren!")</f>
        <v>NA</v>
      </c>
      <c r="L3632" s="43" t="str">
        <f>IF(OR(C3632=1,C3632=2),"NA","Codieren!")</f>
        <v>NA</v>
      </c>
      <c r="M3632" s="43" t="str">
        <f>IF(L3632="NA","NA","Codieren!")</f>
        <v>NA</v>
      </c>
      <c r="N3632" s="43" t="str">
        <f>IF(OR(M3632="NA",M3632=2),"NA","Codieren!")</f>
        <v>NA</v>
      </c>
    </row>
    <row r="3633" spans="1:14" x14ac:dyDescent="0.35">
      <c r="A3633" s="43" t="s">
        <v>1611</v>
      </c>
      <c r="B3633" s="44" t="s">
        <v>1612</v>
      </c>
      <c r="C3633">
        <v>2</v>
      </c>
      <c r="D3633" s="43">
        <v>2017</v>
      </c>
      <c r="E3633" s="43" t="str">
        <f>IF(OR(C3633=2,C3633=3),"NA","Codieren!")</f>
        <v>NA</v>
      </c>
      <c r="F3633" s="43" t="str">
        <f>IF(OR(C3633=2,C3633=3),"NA","Codieren!")</f>
        <v>NA</v>
      </c>
      <c r="G3633" s="43" t="str">
        <f>IF(F3633=1,"CODIEREN!","NA")</f>
        <v>NA</v>
      </c>
      <c r="H3633" s="43" t="str">
        <f>IF(OR(C3633=2,C3633=3),"NA","Codieren!")</f>
        <v>NA</v>
      </c>
      <c r="I3633" s="43" t="str">
        <f>IF(OR(C3633=2,C3633=3),"NA","Codieren!")</f>
        <v>NA</v>
      </c>
      <c r="J3633" s="45" t="str">
        <f>IF(OR(C3633=2,C3633=3),"NA","Codieren!")</f>
        <v>NA</v>
      </c>
      <c r="K3633" s="43">
        <v>10</v>
      </c>
      <c r="L3633" s="43" t="str">
        <f>IF(OR(C3633=1,C3633=2),"NA","Codieren!")</f>
        <v>NA</v>
      </c>
      <c r="M3633" s="43" t="str">
        <f>IF(L3633="NA","NA","Codieren!")</f>
        <v>NA</v>
      </c>
      <c r="N3633" s="43" t="str">
        <f>IF(OR(M3633="NA",M3633=2),"NA","Codieren!")</f>
        <v>NA</v>
      </c>
    </row>
    <row r="3634" spans="1:14" x14ac:dyDescent="0.35">
      <c r="A3634" s="43" t="s">
        <v>952</v>
      </c>
      <c r="B3634" t="s">
        <v>940</v>
      </c>
      <c r="C3634">
        <v>1</v>
      </c>
      <c r="D3634" s="43">
        <v>2019</v>
      </c>
      <c r="E3634" s="43">
        <v>1</v>
      </c>
      <c r="F3634" s="43">
        <v>1</v>
      </c>
      <c r="G3634" s="43">
        <v>5</v>
      </c>
      <c r="H3634" s="43">
        <v>1</v>
      </c>
      <c r="I3634" s="43">
        <v>1</v>
      </c>
      <c r="J3634" s="45">
        <v>2500</v>
      </c>
      <c r="K3634" s="43" t="s">
        <v>275</v>
      </c>
      <c r="L3634" s="43" t="s">
        <v>275</v>
      </c>
      <c r="M3634" s="43" t="str">
        <f>IF(L3634="NA","NA","Codieren!")</f>
        <v>NA</v>
      </c>
      <c r="N3634" s="43" t="str">
        <f>IF(OR(M3634="NA",M3634=2),"NA","Codieren!")</f>
        <v>NA</v>
      </c>
    </row>
    <row r="3635" spans="1:14" x14ac:dyDescent="0.35">
      <c r="A3635" s="43" t="s">
        <v>952</v>
      </c>
      <c r="B3635" s="43" t="s">
        <v>953</v>
      </c>
      <c r="C3635">
        <v>2</v>
      </c>
      <c r="D3635" s="43">
        <v>2019</v>
      </c>
      <c r="E3635" s="43" t="s">
        <v>275</v>
      </c>
      <c r="F3635" s="43" t="s">
        <v>275</v>
      </c>
      <c r="G3635" s="43" t="s">
        <v>275</v>
      </c>
      <c r="H3635" s="43" t="s">
        <v>275</v>
      </c>
      <c r="I3635" s="43" t="s">
        <v>275</v>
      </c>
      <c r="J3635" s="45" t="s">
        <v>275</v>
      </c>
      <c r="K3635" s="43">
        <v>10</v>
      </c>
      <c r="L3635" s="43" t="s">
        <v>275</v>
      </c>
      <c r="M3635" s="43" t="str">
        <f>IF(L3635="NA","NA","Codieren!")</f>
        <v>NA</v>
      </c>
      <c r="N3635" s="43" t="str">
        <f>IF(OR(M3635="NA",M3635=2),"NA","Codieren!")</f>
        <v>NA</v>
      </c>
    </row>
    <row r="3636" spans="1:14" x14ac:dyDescent="0.35">
      <c r="A3636" s="43" t="s">
        <v>4078</v>
      </c>
      <c r="B3636" t="s">
        <v>3698</v>
      </c>
      <c r="C3636">
        <v>3</v>
      </c>
      <c r="D3636" s="43">
        <v>2015</v>
      </c>
      <c r="E3636" s="43" t="s">
        <v>275</v>
      </c>
      <c r="F3636" s="43" t="s">
        <v>275</v>
      </c>
      <c r="G3636" s="43" t="s">
        <v>275</v>
      </c>
      <c r="H3636" s="43" t="s">
        <v>275</v>
      </c>
      <c r="I3636" s="43" t="s">
        <v>275</v>
      </c>
      <c r="J3636" s="45" t="s">
        <v>275</v>
      </c>
      <c r="K3636" s="43" t="s">
        <v>275</v>
      </c>
      <c r="L3636" s="43">
        <v>2</v>
      </c>
      <c r="M3636" s="43">
        <v>2</v>
      </c>
      <c r="N3636" s="43" t="str">
        <f>IF(OR(M3636="NA",M3636=2),"NA","Codieren!")</f>
        <v>NA</v>
      </c>
    </row>
    <row r="3637" spans="1:14" x14ac:dyDescent="0.35">
      <c r="A3637" s="43" t="s">
        <v>4078</v>
      </c>
      <c r="B3637" s="43" t="s">
        <v>622</v>
      </c>
      <c r="C3637">
        <v>2</v>
      </c>
      <c r="D3637" s="43">
        <v>2015</v>
      </c>
      <c r="E3637" s="43" t="s">
        <v>275</v>
      </c>
      <c r="F3637" s="43" t="s">
        <v>275</v>
      </c>
      <c r="G3637" s="43" t="s">
        <v>275</v>
      </c>
      <c r="H3637" s="43" t="s">
        <v>275</v>
      </c>
      <c r="I3637" s="43" t="s">
        <v>275</v>
      </c>
      <c r="J3637" s="45" t="s">
        <v>275</v>
      </c>
      <c r="K3637" s="43">
        <v>1</v>
      </c>
      <c r="L3637" s="43" t="s">
        <v>275</v>
      </c>
      <c r="M3637" s="43" t="s">
        <v>275</v>
      </c>
      <c r="N3637" s="43" t="str">
        <f>IF(OR(M3637="NA",M3637=2),"NA","Codieren!")</f>
        <v>NA</v>
      </c>
    </row>
    <row r="3638" spans="1:14" x14ac:dyDescent="0.35">
      <c r="A3638" s="43" t="s">
        <v>1609</v>
      </c>
      <c r="B3638" s="44" t="s">
        <v>1590</v>
      </c>
      <c r="C3638">
        <v>1</v>
      </c>
      <c r="D3638" s="43">
        <v>2017</v>
      </c>
      <c r="E3638" s="43">
        <v>2</v>
      </c>
      <c r="F3638" s="43">
        <v>5</v>
      </c>
      <c r="G3638" s="43" t="str">
        <f>IF(F3638=1,"CODIEREN!","NA")</f>
        <v>NA</v>
      </c>
      <c r="H3638" s="43">
        <v>1</v>
      </c>
      <c r="I3638" s="43">
        <v>2</v>
      </c>
      <c r="J3638" s="45">
        <v>5000</v>
      </c>
      <c r="K3638" s="43" t="str">
        <f>IF(OR(C3638=1,C3638=3),"NA","Codieren!")</f>
        <v>NA</v>
      </c>
      <c r="L3638" s="43" t="str">
        <f>IF(OR(C3638=1,C3638=2),"NA","Codieren!")</f>
        <v>NA</v>
      </c>
      <c r="M3638" s="43" t="str">
        <f>IF(L3638="NA","NA","Codieren!")</f>
        <v>NA</v>
      </c>
      <c r="N3638" s="43" t="str">
        <f>IF(OR(M3638="NA",M3638=2),"NA","Codieren!")</f>
        <v>NA</v>
      </c>
    </row>
    <row r="3639" spans="1:14" x14ac:dyDescent="0.35">
      <c r="A3639" s="43" t="s">
        <v>1609</v>
      </c>
      <c r="B3639" s="44" t="s">
        <v>1612</v>
      </c>
      <c r="C3639">
        <v>2</v>
      </c>
      <c r="D3639" s="43">
        <v>2017</v>
      </c>
      <c r="E3639" s="43" t="str">
        <f>IF(OR(C3639=2,C3639=3),"NA","Codieren!")</f>
        <v>NA</v>
      </c>
      <c r="F3639" s="43" t="str">
        <f>IF(OR(C3639=2,C3639=3),"NA","Codieren!")</f>
        <v>NA</v>
      </c>
      <c r="G3639" s="43" t="str">
        <f>IF(F3639=1,"CODIEREN!","NA")</f>
        <v>NA</v>
      </c>
      <c r="H3639" s="43" t="str">
        <f>IF(OR(C3639=2,C3639=3),"NA","Codieren!")</f>
        <v>NA</v>
      </c>
      <c r="I3639" s="43" t="str">
        <f>IF(OR(C3639=2,C3639=3),"NA","Codieren!")</f>
        <v>NA</v>
      </c>
      <c r="J3639" s="45" t="str">
        <f>IF(OR(C3639=2,C3639=3),"NA","Codieren!")</f>
        <v>NA</v>
      </c>
      <c r="K3639" s="43">
        <v>10</v>
      </c>
      <c r="L3639" s="43" t="str">
        <f>IF(OR(C3639=1,C3639=2),"NA","Codieren!")</f>
        <v>NA</v>
      </c>
      <c r="M3639" s="43" t="str">
        <f>IF(L3639="NA","NA","Codieren!")</f>
        <v>NA</v>
      </c>
      <c r="N3639" s="43" t="str">
        <f>IF(OR(M3639="NA",M3639=2),"NA","Codieren!")</f>
        <v>NA</v>
      </c>
    </row>
    <row r="3640" spans="1:14" x14ac:dyDescent="0.35">
      <c r="A3640" s="43" t="s">
        <v>2323</v>
      </c>
      <c r="B3640" s="43" t="s">
        <v>1999</v>
      </c>
      <c r="C3640">
        <v>1</v>
      </c>
      <c r="D3640" s="43">
        <v>2018</v>
      </c>
      <c r="E3640" s="43">
        <v>2</v>
      </c>
      <c r="F3640" s="43">
        <v>2</v>
      </c>
      <c r="G3640" s="43" t="str">
        <f>IF(F3640=1,"CODIEREN!","NA")</f>
        <v>NA</v>
      </c>
      <c r="H3640" s="43">
        <v>1</v>
      </c>
      <c r="I3640" s="43">
        <v>2</v>
      </c>
      <c r="J3640" s="45">
        <v>0</v>
      </c>
      <c r="K3640" s="43" t="str">
        <f>IF(OR(C3640=1,C3640=3),"NA","Codieren!")</f>
        <v>NA</v>
      </c>
      <c r="L3640" s="43" t="str">
        <f>IF(OR(C3640=1,C3640=2),"NA","Codieren!")</f>
        <v>NA</v>
      </c>
      <c r="M3640" s="43" t="str">
        <f>IF(L3640="NA","NA","Codieren!")</f>
        <v>NA</v>
      </c>
      <c r="N3640" s="43" t="str">
        <f>IF(OR(M3640="NA",M3640=2),"NA","Codieren!")</f>
        <v>NA</v>
      </c>
    </row>
    <row r="3641" spans="1:14" x14ac:dyDescent="0.35">
      <c r="A3641" s="43" t="s">
        <v>2323</v>
      </c>
      <c r="B3641" s="44" t="s">
        <v>434</v>
      </c>
      <c r="C3641">
        <v>2</v>
      </c>
      <c r="D3641" s="43">
        <v>2018</v>
      </c>
      <c r="E3641" s="43" t="str">
        <f>IF(OR(C3641=2,C3641=3),"NA","Codieren!")</f>
        <v>NA</v>
      </c>
      <c r="F3641" s="43" t="str">
        <f>IF(OR(C3641=2,C3641=3),"NA","Codieren!")</f>
        <v>NA</v>
      </c>
      <c r="G3641" s="43" t="str">
        <f>IF(F3641=1,"CODIEREN!","NA")</f>
        <v>NA</v>
      </c>
      <c r="H3641" s="43" t="str">
        <f>IF(OR(C3641=2,C3641=3),"NA","Codieren!")</f>
        <v>NA</v>
      </c>
      <c r="I3641" s="43" t="str">
        <f>IF(OR(C3641=2,C3641=3),"NA","Codieren!")</f>
        <v>NA</v>
      </c>
      <c r="J3641" s="45" t="str">
        <f>IF(OR(C3641=2,C3641=3),"NA","Codieren!")</f>
        <v>NA</v>
      </c>
      <c r="K3641" s="43">
        <v>10</v>
      </c>
      <c r="L3641" s="43" t="str">
        <f>IF(OR(C3641=1,C3641=2),"NA","Codieren!")</f>
        <v>NA</v>
      </c>
      <c r="M3641" s="43" t="str">
        <f>IF(L3641="NA","NA","Codieren!")</f>
        <v>NA</v>
      </c>
      <c r="N3641" s="43" t="str">
        <f>IF(OR(M3641="NA",M3641=2),"NA","Codieren!")</f>
        <v>NA</v>
      </c>
    </row>
    <row r="3642" spans="1:14" x14ac:dyDescent="0.35">
      <c r="A3642" s="43" t="s">
        <v>2323</v>
      </c>
      <c r="B3642" s="43" t="s">
        <v>3698</v>
      </c>
      <c r="C3642">
        <v>3</v>
      </c>
      <c r="D3642" s="43">
        <v>2019</v>
      </c>
      <c r="E3642" s="43" t="str">
        <f>IF(OR(C3642=2,C3642=3),"NA","Codieren!")</f>
        <v>NA</v>
      </c>
      <c r="F3642" s="43" t="str">
        <f>IF(OR(C3642=2,C3642=3),"NA","Codieren!")</f>
        <v>NA</v>
      </c>
      <c r="G3642" s="43" t="str">
        <f>IF(F3642=1,"CODIEREN!","NA")</f>
        <v>NA</v>
      </c>
      <c r="H3642" s="43" t="str">
        <f>IF(OR(C3642=2,C3642=3),"NA","Codieren!")</f>
        <v>NA</v>
      </c>
      <c r="I3642" s="43" t="str">
        <f>IF(OR(C3642=2,C3642=3),"NA","Codieren!")</f>
        <v>NA</v>
      </c>
      <c r="J3642" s="45" t="str">
        <f>IF(OR(C3642=2,C3642=3),"NA","Codieren!")</f>
        <v>NA</v>
      </c>
      <c r="K3642" s="43" t="str">
        <f>IF(OR(C3642=1,C3642=3),"NA","Codieren!")</f>
        <v>NA</v>
      </c>
      <c r="L3642" s="43">
        <v>2</v>
      </c>
      <c r="M3642" s="43">
        <v>2</v>
      </c>
      <c r="N3642" s="43" t="str">
        <f>IF(OR(M3642="NA",M3642=2),"NA","Codieren!")</f>
        <v>NA</v>
      </c>
    </row>
    <row r="3643" spans="1:14" x14ac:dyDescent="0.35">
      <c r="A3643" s="43" t="s">
        <v>2323</v>
      </c>
      <c r="B3643" t="s">
        <v>3821</v>
      </c>
      <c r="C3643">
        <v>2</v>
      </c>
      <c r="D3643" s="43">
        <v>2019</v>
      </c>
      <c r="E3643" s="43" t="str">
        <f>IF(OR(C3643=2,C3643=3),"NA","Codieren!")</f>
        <v>NA</v>
      </c>
      <c r="F3643" s="43" t="str">
        <f>IF(OR(C3643=2,C3643=3),"NA","Codieren!")</f>
        <v>NA</v>
      </c>
      <c r="G3643" s="43" t="str">
        <f>IF(F3643=1,"CODIEREN!","NA")</f>
        <v>NA</v>
      </c>
      <c r="H3643" s="43" t="str">
        <f>IF(OR(C3643=2,C3643=3),"NA","Codieren!")</f>
        <v>NA</v>
      </c>
      <c r="I3643" s="43" t="str">
        <f>IF(OR(C3643=2,C3643=3),"NA","Codieren!")</f>
        <v>NA</v>
      </c>
      <c r="J3643" s="45" t="str">
        <f>IF(OR(C3643=2,C3643=3),"NA","Codieren!")</f>
        <v>NA</v>
      </c>
      <c r="K3643" s="43">
        <v>1</v>
      </c>
      <c r="L3643" s="43" t="str">
        <f>IF(OR(C3643=1,C3643=2),"NA","Codieren!")</f>
        <v>NA</v>
      </c>
      <c r="M3643" s="43" t="str">
        <f>IF(L3643="NA","NA","Codieren!")</f>
        <v>NA</v>
      </c>
      <c r="N3643" s="43" t="str">
        <f>IF(OR(M3643="NA",M3643=2),"NA","Codieren!")</f>
        <v>NA</v>
      </c>
    </row>
    <row r="3644" spans="1:14" x14ac:dyDescent="0.35">
      <c r="A3644" s="43" t="s">
        <v>1117</v>
      </c>
      <c r="B3644" t="s">
        <v>1095</v>
      </c>
      <c r="C3644">
        <v>1</v>
      </c>
      <c r="D3644" s="43">
        <v>2015</v>
      </c>
      <c r="E3644" s="43">
        <v>1</v>
      </c>
      <c r="F3644" s="43">
        <v>1</v>
      </c>
      <c r="G3644" s="43">
        <v>3</v>
      </c>
      <c r="H3644" s="43">
        <v>2</v>
      </c>
      <c r="I3644" s="43">
        <v>1</v>
      </c>
      <c r="J3644" s="45">
        <v>10000</v>
      </c>
      <c r="K3644" s="43" t="str">
        <f>IF(OR(C3644=1,C3644=3),"NA","Codieren!")</f>
        <v>NA</v>
      </c>
      <c r="L3644" s="43" t="str">
        <f>IF(OR(C3644=1,C3644=2),"NA","Codieren!")</f>
        <v>NA</v>
      </c>
      <c r="M3644" s="43" t="str">
        <f>IF(L3644="NA","NA","Codieren!")</f>
        <v>NA</v>
      </c>
      <c r="N3644" s="43" t="str">
        <f>IF(OR(M3644="NA",M3644=2),"NA","Codieren!")</f>
        <v>NA</v>
      </c>
    </row>
    <row r="3645" spans="1:14" x14ac:dyDescent="0.35">
      <c r="A3645" s="43" t="s">
        <v>1117</v>
      </c>
      <c r="B3645" t="s">
        <v>757</v>
      </c>
      <c r="C3645">
        <v>2</v>
      </c>
      <c r="D3645">
        <v>2015</v>
      </c>
      <c r="E3645" s="43" t="str">
        <f>IF(OR(C3645=2,C3645=3),"NA","Codieren!")</f>
        <v>NA</v>
      </c>
      <c r="F3645" s="43" t="str">
        <f>IF(OR(C3645=2,C3645=3),"NA","Codieren!")</f>
        <v>NA</v>
      </c>
      <c r="G3645" s="43" t="str">
        <f>IF(F3645=1,"CODIEREN!","NA")</f>
        <v>NA</v>
      </c>
      <c r="H3645" s="43" t="str">
        <f>IF(OR(C3645=2,C3645=3),"NA","Codieren!")</f>
        <v>NA</v>
      </c>
      <c r="I3645" s="43" t="str">
        <f>IF(OR(C3645=2,C3645=3),"NA","Codieren!")</f>
        <v>NA</v>
      </c>
      <c r="J3645" s="45" t="str">
        <f>IF(OR(C3645=2,C3645=3),"NA","Codieren!")</f>
        <v>NA</v>
      </c>
      <c r="K3645" s="43">
        <v>4</v>
      </c>
      <c r="L3645" s="43" t="str">
        <f>IF(OR(C3645=1,C3645=2),"NA","Codieren!")</f>
        <v>NA</v>
      </c>
      <c r="M3645" s="43" t="str">
        <f>IF(L3645="NA","NA","Codieren!")</f>
        <v>NA</v>
      </c>
      <c r="N3645" s="43" t="str">
        <f>IF(OR(M3645="NA",M3645=2),"NA","Codieren!")</f>
        <v>NA</v>
      </c>
    </row>
    <row r="3646" spans="1:14" x14ac:dyDescent="0.35">
      <c r="A3646" s="43" t="s">
        <v>1117</v>
      </c>
      <c r="B3646" s="43" t="s">
        <v>2434</v>
      </c>
      <c r="C3646">
        <v>3</v>
      </c>
      <c r="D3646" s="43">
        <v>2019</v>
      </c>
      <c r="E3646" s="43" t="str">
        <f>IF(OR(C3646=2,C3646=3),"NA","Codieren!")</f>
        <v>NA</v>
      </c>
      <c r="F3646" s="43" t="str">
        <f>IF(OR(C3646=2,C3646=3),"NA","Codieren!")</f>
        <v>NA</v>
      </c>
      <c r="G3646" s="43" t="str">
        <f>IF(F3646=1,"CODIEREN!","NA")</f>
        <v>NA</v>
      </c>
      <c r="H3646" s="43" t="str">
        <f>IF(OR(C3646=2,C3646=3),"NA","Codieren!")</f>
        <v>NA</v>
      </c>
      <c r="I3646" s="43" t="str">
        <f>IF(OR(C3646=2,C3646=3),"NA","Codieren!")</f>
        <v>NA</v>
      </c>
      <c r="J3646" s="45" t="str">
        <f>IF(OR(C3646=2,C3646=3),"NA","Codieren!")</f>
        <v>NA</v>
      </c>
      <c r="K3646" s="43" t="str">
        <f>IF(OR(C3646=1,C3646=3),"NA","Codieren!")</f>
        <v>NA</v>
      </c>
      <c r="L3646" s="43">
        <v>2</v>
      </c>
      <c r="M3646" s="43">
        <v>1</v>
      </c>
      <c r="N3646" s="43">
        <v>5</v>
      </c>
    </row>
    <row r="3647" spans="1:14" s="43" customFormat="1" x14ac:dyDescent="0.35">
      <c r="A3647" s="43" t="s">
        <v>1117</v>
      </c>
      <c r="B3647" s="43" t="s">
        <v>66</v>
      </c>
      <c r="C3647" s="43">
        <v>2</v>
      </c>
      <c r="D3647" s="43">
        <v>2019</v>
      </c>
      <c r="E3647" s="43" t="str">
        <f>IF(OR(C3647=2,C3647=3),"NA","Codieren!")</f>
        <v>NA</v>
      </c>
      <c r="F3647" s="43" t="str">
        <f>IF(OR(C3647=2,C3647=3),"NA","Codieren!")</f>
        <v>NA</v>
      </c>
      <c r="G3647" s="43" t="str">
        <f>IF(F3647=1,"CODIEREN!","NA")</f>
        <v>NA</v>
      </c>
      <c r="H3647" s="43" t="str">
        <f>IF(OR(C3647=2,C3647=3),"NA","Codieren!")</f>
        <v>NA</v>
      </c>
      <c r="I3647" s="43" t="str">
        <f>IF(OR(C3647=2,C3647=3),"NA","Codieren!")</f>
        <v>NA</v>
      </c>
      <c r="J3647" s="45" t="str">
        <f>IF(OR(C3647=2,C3647=3),"NA","Codieren!")</f>
        <v>NA</v>
      </c>
      <c r="K3647" s="43">
        <v>4</v>
      </c>
      <c r="L3647" s="43" t="str">
        <f>IF(OR(C3647=1,C3647=2),"NA","Codieren!")</f>
        <v>NA</v>
      </c>
      <c r="M3647" s="43" t="str">
        <f>IF(L3647="NA","NA","Codieren!")</f>
        <v>NA</v>
      </c>
      <c r="N3647" s="43" t="str">
        <f>IF(OR(M3647="NA",M3647=2),"NA","Codieren!")</f>
        <v>NA</v>
      </c>
    </row>
    <row r="3648" spans="1:14" x14ac:dyDescent="0.35">
      <c r="A3648" s="43" t="s">
        <v>1117</v>
      </c>
      <c r="B3648" s="43" t="s">
        <v>2434</v>
      </c>
      <c r="C3648">
        <v>1</v>
      </c>
      <c r="D3648" s="43">
        <v>2018</v>
      </c>
      <c r="E3648" s="43">
        <v>2</v>
      </c>
      <c r="F3648" s="43">
        <v>1</v>
      </c>
      <c r="G3648" s="43">
        <v>5</v>
      </c>
      <c r="H3648" s="43">
        <v>1</v>
      </c>
      <c r="I3648" s="43">
        <v>2</v>
      </c>
      <c r="J3648" s="45">
        <v>2500</v>
      </c>
      <c r="K3648" s="43" t="str">
        <f>IF(OR(C3648=1,C3648=3),"NA","Codieren!")</f>
        <v>NA</v>
      </c>
      <c r="L3648" s="43" t="str">
        <f>IF(OR(C3648=1,C3648=2),"NA","Codieren!")</f>
        <v>NA</v>
      </c>
      <c r="M3648" s="43" t="str">
        <f>IF(L3648="NA","NA","Codieren!")</f>
        <v>NA</v>
      </c>
      <c r="N3648" s="43" t="str">
        <f>IF(OR(M3648="NA",M3648=2),"NA","Codieren!")</f>
        <v>NA</v>
      </c>
    </row>
    <row r="3649" spans="1:14" x14ac:dyDescent="0.35">
      <c r="A3649" s="43" t="s">
        <v>1117</v>
      </c>
      <c r="B3649" s="43" t="s">
        <v>66</v>
      </c>
      <c r="C3649">
        <v>2</v>
      </c>
      <c r="D3649" s="43">
        <v>2018</v>
      </c>
      <c r="E3649" s="43" t="str">
        <f>IF(OR(C3649=2,C3649=3),"NA","Codieren!")</f>
        <v>NA</v>
      </c>
      <c r="F3649" s="43" t="str">
        <f>IF(OR(C3649=2,C3649=3),"NA","Codieren!")</f>
        <v>NA</v>
      </c>
      <c r="G3649" s="43" t="str">
        <f>IF(F3649=1,"CODIEREN!","NA")</f>
        <v>NA</v>
      </c>
      <c r="H3649" s="43" t="str">
        <f>IF(OR(C3649=2,C3649=3),"NA","Codieren!")</f>
        <v>NA</v>
      </c>
      <c r="I3649" s="43" t="str">
        <f>IF(OR(C3649=2,C3649=3),"NA","Codieren!")</f>
        <v>NA</v>
      </c>
      <c r="J3649" s="45" t="str">
        <f>IF(OR(C3649=2,C3649=3),"NA","Codieren!")</f>
        <v>NA</v>
      </c>
      <c r="K3649" s="43">
        <v>4</v>
      </c>
      <c r="L3649" s="43" t="str">
        <f>IF(OR(C3649=1,C3649=2),"NA","Codieren!")</f>
        <v>NA</v>
      </c>
      <c r="M3649" s="43" t="str">
        <f>IF(L3649="NA","NA","Codieren!")</f>
        <v>NA</v>
      </c>
      <c r="N3649" s="43" t="str">
        <f>IF(OR(M3649="NA",M3649=2),"NA","Codieren!")</f>
        <v>NA</v>
      </c>
    </row>
    <row r="3650" spans="1:14" x14ac:dyDescent="0.35">
      <c r="A3650" s="43" t="s">
        <v>2030</v>
      </c>
      <c r="B3650" s="43" t="s">
        <v>1999</v>
      </c>
      <c r="C3650" s="43">
        <v>1</v>
      </c>
      <c r="D3650" s="43">
        <v>2015</v>
      </c>
      <c r="E3650" s="43">
        <v>2</v>
      </c>
      <c r="F3650" s="43">
        <v>2</v>
      </c>
      <c r="G3650" s="43" t="str">
        <f>IF(F3650=1,"CODIEREN!","NA")</f>
        <v>NA</v>
      </c>
      <c r="H3650" s="43">
        <v>1</v>
      </c>
      <c r="I3650" s="43">
        <v>2</v>
      </c>
      <c r="J3650" s="45">
        <v>0</v>
      </c>
      <c r="K3650" s="43" t="str">
        <f>IF(OR(C3650=1,C3650=3),"NA","Codieren!")</f>
        <v>NA</v>
      </c>
      <c r="L3650" s="43" t="str">
        <f>IF(OR(C3650=1,C3650=2),"NA","Codieren!")</f>
        <v>NA</v>
      </c>
      <c r="M3650" s="43" t="str">
        <f>IF(L3650="NA","NA","Codieren!")</f>
        <v>NA</v>
      </c>
      <c r="N3650" s="43" t="str">
        <f>IF(OR(M3650="NA",M3650=2),"NA","Codieren!")</f>
        <v>NA</v>
      </c>
    </row>
    <row r="3651" spans="1:14" x14ac:dyDescent="0.35">
      <c r="A3651" s="43" t="s">
        <v>3313</v>
      </c>
      <c r="B3651" s="43" t="s">
        <v>3297</v>
      </c>
      <c r="C3651" s="43">
        <v>1</v>
      </c>
      <c r="D3651" s="43">
        <v>2016</v>
      </c>
      <c r="E3651" s="43">
        <v>1</v>
      </c>
      <c r="F3651" s="43">
        <v>3</v>
      </c>
      <c r="G3651" s="43" t="str">
        <f>IF(F3651=1,"CODIEREN!","NA")</f>
        <v>NA</v>
      </c>
      <c r="H3651" s="43">
        <v>4</v>
      </c>
      <c r="I3651" s="43">
        <v>2</v>
      </c>
      <c r="J3651" s="45">
        <v>4000</v>
      </c>
      <c r="K3651" s="43" t="str">
        <f>IF(OR(C3651=1,C3651=3),"NA","Codieren!")</f>
        <v>NA</v>
      </c>
      <c r="L3651" s="43" t="str">
        <f>IF(OR(C3651=1,C3651=2),"NA","Codieren!")</f>
        <v>NA</v>
      </c>
      <c r="M3651" s="43" t="str">
        <f>IF(L3651="NA","NA","Codieren!")</f>
        <v>NA</v>
      </c>
      <c r="N3651" s="43" t="str">
        <f>IF(OR(M3651="NA",M3651=2),"NA","Codieren!")</f>
        <v>NA</v>
      </c>
    </row>
    <row r="3652" spans="1:14" x14ac:dyDescent="0.35">
      <c r="A3652" s="43" t="s">
        <v>3313</v>
      </c>
      <c r="B3652" s="43" t="s">
        <v>56</v>
      </c>
      <c r="C3652" s="43">
        <v>2</v>
      </c>
      <c r="D3652" s="43">
        <v>2016</v>
      </c>
      <c r="E3652" s="43" t="str">
        <f>IF(OR(C3652=2,C3652=3),"NA","Codieren!")</f>
        <v>NA</v>
      </c>
      <c r="F3652" s="43" t="str">
        <f>IF(OR(C3652=2,C3652=3),"NA","Codieren!")</f>
        <v>NA</v>
      </c>
      <c r="G3652" s="43" t="str">
        <f>IF(F3652=1,"CODIEREN!","NA")</f>
        <v>NA</v>
      </c>
      <c r="H3652" s="43" t="str">
        <f>IF(OR(C3652=2,C3652=3),"NA","Codieren!")</f>
        <v>NA</v>
      </c>
      <c r="I3652" s="43" t="str">
        <f>IF(OR(C3652=2,C3652=3),"NA","Codieren!")</f>
        <v>NA</v>
      </c>
      <c r="J3652" s="45" t="str">
        <f>IF(OR(C3652=2,C3652=3),"NA","Codieren!")</f>
        <v>NA</v>
      </c>
      <c r="K3652" s="43" t="s">
        <v>275</v>
      </c>
      <c r="L3652" s="43" t="str">
        <f>IF(OR(C3652=1,C3652=2),"NA","Codieren!")</f>
        <v>NA</v>
      </c>
      <c r="M3652" s="43" t="str">
        <f>IF(L3652="NA","NA","Codieren!")</f>
        <v>NA</v>
      </c>
      <c r="N3652" s="43" t="str">
        <f>IF(OR(M3652="NA",M3652=2),"NA","Codieren!")</f>
        <v>NA</v>
      </c>
    </row>
    <row r="3653" spans="1:14" x14ac:dyDescent="0.35">
      <c r="A3653" s="43" t="s">
        <v>2164</v>
      </c>
      <c r="B3653" s="44" t="s">
        <v>1999</v>
      </c>
      <c r="C3653" s="43">
        <v>1</v>
      </c>
      <c r="D3653" s="43">
        <v>2017</v>
      </c>
      <c r="E3653" s="43">
        <v>2</v>
      </c>
      <c r="F3653" s="43">
        <v>2</v>
      </c>
      <c r="G3653" s="43" t="str">
        <f>IF(F3653=1,"CODIEREN!","NA")</f>
        <v>NA</v>
      </c>
      <c r="H3653" s="43">
        <v>1</v>
      </c>
      <c r="I3653" s="43">
        <v>2</v>
      </c>
      <c r="J3653" s="45">
        <v>0</v>
      </c>
      <c r="K3653" s="43" t="str">
        <f>IF(OR(C3653=1,C3653=3),"NA","Codieren!")</f>
        <v>NA</v>
      </c>
      <c r="L3653" s="43" t="str">
        <f>IF(OR(C3653=1,C3653=2),"NA","Codieren!")</f>
        <v>NA</v>
      </c>
      <c r="M3653" s="43" t="str">
        <f>IF(L3653="NA","NA","Codieren!")</f>
        <v>NA</v>
      </c>
      <c r="N3653" s="43" t="str">
        <f>IF(OR(M3653="NA",M3653=2),"NA","Codieren!")</f>
        <v>NA</v>
      </c>
    </row>
    <row r="3654" spans="1:14" x14ac:dyDescent="0.35">
      <c r="A3654" s="43" t="s">
        <v>2164</v>
      </c>
      <c r="B3654" s="44" t="s">
        <v>624</v>
      </c>
      <c r="C3654" s="43">
        <v>2</v>
      </c>
      <c r="D3654" s="43">
        <v>2017</v>
      </c>
      <c r="E3654" s="43" t="str">
        <f>IF(OR(C3654=2,C3654=3),"NA","Codieren!")</f>
        <v>NA</v>
      </c>
      <c r="F3654" s="43" t="str">
        <f>IF(OR(C3654=2,C3654=3),"NA","Codieren!")</f>
        <v>NA</v>
      </c>
      <c r="G3654" s="43" t="str">
        <f>IF(F3654=1,"CODIEREN!","NA")</f>
        <v>NA</v>
      </c>
      <c r="H3654" s="43" t="str">
        <f>IF(OR(C3654=2,C3654=3),"NA","Codieren!")</f>
        <v>NA</v>
      </c>
      <c r="I3654" s="43" t="str">
        <f>IF(OR(C3654=2,C3654=3),"NA","Codieren!")</f>
        <v>NA</v>
      </c>
      <c r="J3654" s="45" t="str">
        <f>IF(OR(C3654=2,C3654=3),"NA","Codieren!")</f>
        <v>NA</v>
      </c>
      <c r="K3654" s="43" t="s">
        <v>275</v>
      </c>
      <c r="L3654" s="43" t="str">
        <f>IF(OR(C3654=1,C3654=2),"NA","Codieren!")</f>
        <v>NA</v>
      </c>
      <c r="M3654" s="43" t="str">
        <f>IF(L3654="NA","NA","Codieren!")</f>
        <v>NA</v>
      </c>
      <c r="N3654" s="43" t="str">
        <f>IF(OR(M3654="NA",M3654=2),"NA","Codieren!")</f>
        <v>NA</v>
      </c>
    </row>
    <row r="3655" spans="1:14" x14ac:dyDescent="0.35">
      <c r="A3655" s="43" t="s">
        <v>2164</v>
      </c>
      <c r="B3655" s="43" t="s">
        <v>3698</v>
      </c>
      <c r="C3655" s="43">
        <v>3</v>
      </c>
      <c r="D3655" s="43">
        <v>2017</v>
      </c>
      <c r="E3655" s="43" t="str">
        <f>IF(OR(C3655=2,C3655=3),"NA","Codieren!")</f>
        <v>NA</v>
      </c>
      <c r="F3655" s="43" t="str">
        <f>IF(OR(C3655=2,C3655=3),"NA","Codieren!")</f>
        <v>NA</v>
      </c>
      <c r="G3655" s="43" t="str">
        <f>IF(F3655=1,"CODIEREN!","NA")</f>
        <v>NA</v>
      </c>
      <c r="H3655" s="43" t="str">
        <f>IF(OR(C3655=2,C3655=3),"NA","Codieren!")</f>
        <v>NA</v>
      </c>
      <c r="I3655" s="43" t="str">
        <f>IF(OR(C3655=2,C3655=3),"NA","Codieren!")</f>
        <v>NA</v>
      </c>
      <c r="J3655" s="45" t="str">
        <f>IF(OR(C3655=2,C3655=3),"NA","Codieren!")</f>
        <v>NA</v>
      </c>
      <c r="K3655" s="43" t="s">
        <v>275</v>
      </c>
      <c r="L3655" s="43">
        <v>2</v>
      </c>
      <c r="M3655" s="43">
        <v>2</v>
      </c>
      <c r="N3655" s="43" t="str">
        <f>IF(OR(M3655="NA",M3655=2),"NA","Codieren!")</f>
        <v>NA</v>
      </c>
    </row>
    <row r="3656" spans="1:14" x14ac:dyDescent="0.35">
      <c r="A3656" s="43" t="s">
        <v>2121</v>
      </c>
      <c r="B3656" s="43" t="s">
        <v>2122</v>
      </c>
      <c r="C3656" s="43">
        <v>2</v>
      </c>
      <c r="D3656" s="43">
        <v>2016</v>
      </c>
      <c r="E3656" s="43" t="str">
        <f>IF(OR(C3656=2,C3656=3),"NA","Codieren!")</f>
        <v>NA</v>
      </c>
      <c r="F3656" s="43" t="str">
        <f>IF(OR(C3656=2,C3656=3),"NA","Codieren!")</f>
        <v>NA</v>
      </c>
      <c r="G3656" s="43" t="str">
        <f>IF(F3656=1,"CODIEREN!","NA")</f>
        <v>NA</v>
      </c>
      <c r="H3656" s="43" t="str">
        <f>IF(OR(C3656=2,C3656=3),"NA","Codieren!")</f>
        <v>NA</v>
      </c>
      <c r="I3656" s="43" t="str">
        <f>IF(OR(C3656=2,C3656=3),"NA","Codieren!")</f>
        <v>NA</v>
      </c>
      <c r="J3656" s="45" t="str">
        <f>IF(OR(C3656=2,C3656=3),"NA","Codieren!")</f>
        <v>NA</v>
      </c>
      <c r="K3656" s="43">
        <v>15</v>
      </c>
      <c r="L3656" s="43" t="str">
        <f>IF(OR(C3656=1,C3656=2),"NA","Codieren!")</f>
        <v>NA</v>
      </c>
      <c r="M3656" s="43" t="str">
        <f>IF(L3656="NA","NA","Codieren!")</f>
        <v>NA</v>
      </c>
      <c r="N3656" s="43" t="str">
        <f>IF(OR(M3656="NA",M3656=2),"NA","Codieren!")</f>
        <v>NA</v>
      </c>
    </row>
    <row r="3657" spans="1:14" x14ac:dyDescent="0.35">
      <c r="A3657" s="43" t="s">
        <v>2121</v>
      </c>
      <c r="B3657" s="43" t="s">
        <v>1999</v>
      </c>
      <c r="C3657" s="43">
        <v>3</v>
      </c>
      <c r="D3657" s="43">
        <v>2016</v>
      </c>
      <c r="E3657" s="43" t="str">
        <f>IF(OR(C3657=2,C3657=3),"NA","Codieren!")</f>
        <v>NA</v>
      </c>
      <c r="F3657" s="43" t="str">
        <f>IF(OR(C3657=2,C3657=3),"NA","Codieren!")</f>
        <v>NA</v>
      </c>
      <c r="G3657" s="43" t="str">
        <f>IF(F3657=1,"CODIEREN!","NA")</f>
        <v>NA</v>
      </c>
      <c r="H3657" s="43" t="str">
        <f>IF(OR(C3657=2,C3657=3),"NA","Codieren!")</f>
        <v>NA</v>
      </c>
      <c r="I3657" s="43" t="str">
        <f>IF(OR(C3657=2,C3657=3),"NA","Codieren!")</f>
        <v>NA</v>
      </c>
      <c r="J3657" s="45" t="str">
        <f>IF(OR(C3657=2,C3657=3),"NA","Codieren!")</f>
        <v>NA</v>
      </c>
      <c r="K3657" s="43" t="str">
        <f>IF(OR(C3657=1,C3657=3),"NA","Codieren!")</f>
        <v>NA</v>
      </c>
      <c r="L3657" s="43">
        <v>2</v>
      </c>
      <c r="M3657" s="43">
        <v>2</v>
      </c>
      <c r="N3657" s="43" t="str">
        <f>IF(OR(M3657="NA",M3657=2),"NA","Codieren!")</f>
        <v>NA</v>
      </c>
    </row>
    <row r="3658" spans="1:14" x14ac:dyDescent="0.35">
      <c r="A3658" s="43" t="s">
        <v>2121</v>
      </c>
      <c r="B3658" s="43" t="s">
        <v>2122</v>
      </c>
      <c r="C3658" s="43">
        <v>2</v>
      </c>
      <c r="D3658" s="43">
        <v>2017</v>
      </c>
      <c r="E3658" s="43" t="str">
        <f>IF(OR(C3658=2,C3658=3),"NA","Codieren!")</f>
        <v>NA</v>
      </c>
      <c r="F3658" s="43" t="str">
        <f>IF(OR(C3658=2,C3658=3),"NA","Codieren!")</f>
        <v>NA</v>
      </c>
      <c r="G3658" s="43" t="str">
        <f>IF(F3658=1,"CODIEREN!","NA")</f>
        <v>NA</v>
      </c>
      <c r="H3658" s="43" t="str">
        <f>IF(OR(C3658=2,C3658=3),"NA","Codieren!")</f>
        <v>NA</v>
      </c>
      <c r="I3658" s="43" t="str">
        <f>IF(OR(C3658=2,C3658=3),"NA","Codieren!")</f>
        <v>NA</v>
      </c>
      <c r="J3658" s="45" t="str">
        <f>IF(OR(C3658=2,C3658=3),"NA","Codieren!")</f>
        <v>NA</v>
      </c>
      <c r="K3658" s="43">
        <v>15</v>
      </c>
      <c r="L3658" s="43" t="str">
        <f>IF(OR(C3658=1,C3658=2),"NA","Codieren!")</f>
        <v>NA</v>
      </c>
      <c r="M3658" s="43" t="str">
        <f>IF(L3658="NA","NA","Codieren!")</f>
        <v>NA</v>
      </c>
      <c r="N3658" s="43" t="str">
        <f>IF(OR(M3658="NA",M3658=2),"NA","Codieren!")</f>
        <v>NA</v>
      </c>
    </row>
    <row r="3659" spans="1:14" x14ac:dyDescent="0.35">
      <c r="A3659" s="43" t="s">
        <v>2121</v>
      </c>
      <c r="B3659" s="43" t="s">
        <v>1999</v>
      </c>
      <c r="C3659" s="43">
        <v>3</v>
      </c>
      <c r="D3659" s="43">
        <v>2017</v>
      </c>
      <c r="E3659" s="43" t="str">
        <f>IF(OR(C3659=2,C3659=3),"NA","Codieren!")</f>
        <v>NA</v>
      </c>
      <c r="F3659" s="43" t="str">
        <f>IF(OR(C3659=2,C3659=3),"NA","Codieren!")</f>
        <v>NA</v>
      </c>
      <c r="G3659" s="43" t="str">
        <f>IF(F3659=1,"CODIEREN!","NA")</f>
        <v>NA</v>
      </c>
      <c r="H3659" s="43" t="str">
        <f>IF(OR(C3659=2,C3659=3),"NA","Codieren!")</f>
        <v>NA</v>
      </c>
      <c r="I3659" s="43" t="str">
        <f>IF(OR(C3659=2,C3659=3),"NA","Codieren!")</f>
        <v>NA</v>
      </c>
      <c r="J3659" s="45" t="str">
        <f>IF(OR(C3659=2,C3659=3),"NA","Codieren!")</f>
        <v>NA</v>
      </c>
      <c r="K3659" s="43" t="str">
        <f>IF(OR(C3659=1,C3659=3),"NA","Codieren!")</f>
        <v>NA</v>
      </c>
      <c r="L3659" s="43">
        <v>2</v>
      </c>
      <c r="M3659" s="43">
        <v>2</v>
      </c>
      <c r="N3659" s="43" t="str">
        <f>IF(OR(M3659="NA",M3659=2),"NA","Codieren!")</f>
        <v>NA</v>
      </c>
    </row>
    <row r="3660" spans="1:14" x14ac:dyDescent="0.35">
      <c r="A3660" s="43" t="s">
        <v>2121</v>
      </c>
      <c r="B3660" t="s">
        <v>2122</v>
      </c>
      <c r="C3660">
        <v>2</v>
      </c>
      <c r="D3660" s="43">
        <v>2018</v>
      </c>
      <c r="E3660" s="43" t="str">
        <f>IF(OR(C3660=2,C3660=3),"NA","Codieren!")</f>
        <v>NA</v>
      </c>
      <c r="F3660" s="43" t="str">
        <f>IF(OR(C3660=2,C3660=3),"NA","Codieren!")</f>
        <v>NA</v>
      </c>
      <c r="G3660" s="43" t="str">
        <f>IF(F3660=1,"CODIEREN!","NA")</f>
        <v>NA</v>
      </c>
      <c r="H3660" s="43" t="str">
        <f>IF(OR(C3660=2,C3660=3),"NA","Codieren!")</f>
        <v>NA</v>
      </c>
      <c r="I3660" s="43" t="str">
        <f>IF(OR(C3660=2,C3660=3),"NA","Codieren!")</f>
        <v>NA</v>
      </c>
      <c r="J3660" s="45" t="str">
        <f>IF(OR(C3660=2,C3660=3),"NA","Codieren!")</f>
        <v>NA</v>
      </c>
      <c r="K3660" s="43">
        <v>15</v>
      </c>
      <c r="L3660" s="43" t="str">
        <f>IF(OR(C3660=1,C3660=2),"NA","Codieren!")</f>
        <v>NA</v>
      </c>
      <c r="M3660" s="43" t="str">
        <f>IF(L3660="NA","NA","Codieren!")</f>
        <v>NA</v>
      </c>
      <c r="N3660" s="43" t="str">
        <f>IF(OR(M3660="NA",M3660=2),"NA","Codieren!")</f>
        <v>NA</v>
      </c>
    </row>
    <row r="3661" spans="1:14" s="43" customFormat="1" x14ac:dyDescent="0.35">
      <c r="A3661" s="43" t="s">
        <v>2121</v>
      </c>
      <c r="B3661" s="43" t="s">
        <v>1999</v>
      </c>
      <c r="C3661" s="43">
        <v>3</v>
      </c>
      <c r="D3661" s="43">
        <v>2018</v>
      </c>
      <c r="E3661" s="43" t="str">
        <f>IF(OR(C3661=2,C3661=3),"NA","Codieren!")</f>
        <v>NA</v>
      </c>
      <c r="F3661" s="43" t="str">
        <f>IF(OR(C3661=2,C3661=3),"NA","Codieren!")</f>
        <v>NA</v>
      </c>
      <c r="G3661" s="43" t="str">
        <f>IF(F3661=1,"CODIEREN!","NA")</f>
        <v>NA</v>
      </c>
      <c r="H3661" s="43" t="str">
        <f>IF(OR(C3661=2,C3661=3),"NA","Codieren!")</f>
        <v>NA</v>
      </c>
      <c r="I3661" s="43" t="str">
        <f>IF(OR(C3661=2,C3661=3),"NA","Codieren!")</f>
        <v>NA</v>
      </c>
      <c r="J3661" s="45" t="str">
        <f>IF(OR(C3661=2,C3661=3),"NA","Codieren!")</f>
        <v>NA</v>
      </c>
      <c r="K3661" s="43" t="str">
        <f>IF(OR(C3661=1,C3661=3),"NA","Codieren!")</f>
        <v>NA</v>
      </c>
      <c r="L3661" s="43">
        <v>2</v>
      </c>
      <c r="M3661" s="43">
        <v>2</v>
      </c>
      <c r="N3661" s="43" t="str">
        <f>IF(OR(M3661="NA",M3661=2),"NA","Codieren!")</f>
        <v>NA</v>
      </c>
    </row>
    <row r="3662" spans="1:14" x14ac:dyDescent="0.35">
      <c r="A3662" s="43" t="s">
        <v>2121</v>
      </c>
      <c r="B3662" s="43" t="s">
        <v>2122</v>
      </c>
      <c r="C3662">
        <v>2</v>
      </c>
      <c r="D3662" s="43">
        <v>2019</v>
      </c>
      <c r="E3662" s="43" t="str">
        <f>IF(OR(C3662=2,C3662=3),"NA","Codieren!")</f>
        <v>NA</v>
      </c>
      <c r="F3662" s="43" t="str">
        <f>IF(OR(C3662=2,C3662=3),"NA","Codieren!")</f>
        <v>NA</v>
      </c>
      <c r="G3662" s="43" t="str">
        <f>IF(F3662=1,"CODIEREN!","NA")</f>
        <v>NA</v>
      </c>
      <c r="H3662" s="43" t="str">
        <f>IF(OR(C3662=2,C3662=3),"NA","Codieren!")</f>
        <v>NA</v>
      </c>
      <c r="I3662" s="43" t="str">
        <f>IF(OR(C3662=2,C3662=3),"NA","Codieren!")</f>
        <v>NA</v>
      </c>
      <c r="J3662" s="45" t="str">
        <f>IF(OR(C3662=2,C3662=3),"NA","Codieren!")</f>
        <v>NA</v>
      </c>
      <c r="K3662" s="43">
        <v>15</v>
      </c>
      <c r="L3662" s="43" t="str">
        <f>IF(OR(C3662=1,C3662=2),"NA","Codieren!")</f>
        <v>NA</v>
      </c>
      <c r="M3662" s="43" t="str">
        <f>IF(L3662="NA","NA","Codieren!")</f>
        <v>NA</v>
      </c>
      <c r="N3662" s="43" t="str">
        <f>IF(OR(M3662="NA",M3662=2),"NA","Codieren!")</f>
        <v>NA</v>
      </c>
    </row>
    <row r="3663" spans="1:14" x14ac:dyDescent="0.35">
      <c r="A3663" s="43" t="s">
        <v>2121</v>
      </c>
      <c r="B3663" s="43" t="s">
        <v>1999</v>
      </c>
      <c r="C3663">
        <v>3</v>
      </c>
      <c r="D3663" s="43">
        <v>2019</v>
      </c>
      <c r="E3663" s="43" t="str">
        <f>IF(OR(C3663=2,C3663=3),"NA","Codieren!")</f>
        <v>NA</v>
      </c>
      <c r="F3663" s="43" t="str">
        <f>IF(OR(C3663=2,C3663=3),"NA","Codieren!")</f>
        <v>NA</v>
      </c>
      <c r="G3663" s="43" t="str">
        <f>IF(F3663=1,"CODIEREN!","NA")</f>
        <v>NA</v>
      </c>
      <c r="H3663" s="43" t="str">
        <f>IF(OR(C3663=2,C3663=3),"NA","Codieren!")</f>
        <v>NA</v>
      </c>
      <c r="I3663" s="43" t="str">
        <f>IF(OR(C3663=2,C3663=3),"NA","Codieren!")</f>
        <v>NA</v>
      </c>
      <c r="J3663" s="45" t="str">
        <f>IF(OR(C3663=2,C3663=3),"NA","Codieren!")</f>
        <v>NA</v>
      </c>
      <c r="K3663" s="43" t="str">
        <f>IF(OR(C3663=1,C3663=3),"NA","Codieren!")</f>
        <v>NA</v>
      </c>
      <c r="L3663" s="43">
        <v>2</v>
      </c>
      <c r="M3663" s="43">
        <v>2</v>
      </c>
      <c r="N3663" s="43" t="str">
        <f>IF(OR(M3663="NA",M3663=2),"NA","Codieren!")</f>
        <v>NA</v>
      </c>
    </row>
    <row r="3664" spans="1:14" x14ac:dyDescent="0.35">
      <c r="A3664" s="43" t="s">
        <v>1382</v>
      </c>
      <c r="B3664" s="46" t="s">
        <v>1370</v>
      </c>
      <c r="C3664">
        <v>3</v>
      </c>
      <c r="D3664" s="43">
        <v>2019</v>
      </c>
      <c r="E3664" s="43" t="str">
        <f>IF(OR(C3664=2,C3664=3),"NA","Codieren!")</f>
        <v>NA</v>
      </c>
      <c r="F3664" s="43" t="str">
        <f>IF(OR(C3664=2,C3664=3),"NA","Codieren!")</f>
        <v>NA</v>
      </c>
      <c r="G3664" s="43" t="str">
        <f>IF(F3664=1,"CODIEREN!","NA")</f>
        <v>NA</v>
      </c>
      <c r="H3664" s="43" t="str">
        <f>IF(OR(C3664=2,C3664=3),"NA","Codieren!")</f>
        <v>NA</v>
      </c>
      <c r="I3664" s="43" t="str">
        <f>IF(OR(C3664=2,C3664=3),"NA","Codieren!")</f>
        <v>NA</v>
      </c>
      <c r="J3664" s="45" t="str">
        <f>IF(OR(C3664=2,C3664=3),"NA","Codieren!")</f>
        <v>NA</v>
      </c>
      <c r="K3664" s="43" t="str">
        <f>IF(OR(C3664=1,C3664=3),"NA","Codieren!")</f>
        <v>NA</v>
      </c>
      <c r="L3664" s="43">
        <v>2</v>
      </c>
      <c r="M3664" s="43">
        <v>2</v>
      </c>
      <c r="N3664" s="43" t="str">
        <f>IF(OR(M3664="NA",M3664=2),"NA","Codieren!")</f>
        <v>NA</v>
      </c>
    </row>
    <row r="3665" spans="1:14" x14ac:dyDescent="0.35">
      <c r="A3665" s="43" t="s">
        <v>1382</v>
      </c>
      <c r="B3665" s="46" t="s">
        <v>375</v>
      </c>
      <c r="C3665">
        <v>2</v>
      </c>
      <c r="D3665" s="43">
        <v>2019</v>
      </c>
      <c r="E3665" s="43" t="str">
        <f>IF(OR(C3665=2,C3665=3),"NA","Codieren!")</f>
        <v>NA</v>
      </c>
      <c r="F3665" s="43" t="str">
        <f>IF(OR(C3665=2,C3665=3),"NA","Codieren!")</f>
        <v>NA</v>
      </c>
      <c r="G3665" s="43" t="str">
        <f>IF(F3665=1,"CODIEREN!","NA")</f>
        <v>NA</v>
      </c>
      <c r="H3665" s="43" t="str">
        <f>IF(OR(C3665=2,C3665=3),"NA","Codieren!")</f>
        <v>NA</v>
      </c>
      <c r="I3665" s="43" t="str">
        <f>IF(OR(C3665=2,C3665=3),"NA","Codieren!")</f>
        <v>NA</v>
      </c>
      <c r="J3665" s="45" t="str">
        <f>IF(OR(C3665=2,C3665=3),"NA","Codieren!")</f>
        <v>NA</v>
      </c>
      <c r="K3665" s="43">
        <v>1</v>
      </c>
      <c r="L3665" s="43" t="str">
        <f>IF(OR(C3665=1,C3665=2),"NA","Codieren!")</f>
        <v>NA</v>
      </c>
      <c r="M3665" s="43" t="str">
        <f>IF(L3665="NA","NA","Codieren!")</f>
        <v>NA</v>
      </c>
      <c r="N3665" s="43" t="str">
        <f>IF(OR(M3665="NA",M3665=2),"NA","Codieren!")</f>
        <v>NA</v>
      </c>
    </row>
    <row r="3666" spans="1:14" x14ac:dyDescent="0.35">
      <c r="A3666" s="43" t="s">
        <v>1382</v>
      </c>
      <c r="B3666" s="46" t="s">
        <v>1370</v>
      </c>
      <c r="C3666">
        <v>3</v>
      </c>
      <c r="D3666" s="43">
        <v>2018</v>
      </c>
      <c r="E3666" s="43" t="str">
        <f>IF(OR(C3666=2,C3666=3),"NA","Codieren!")</f>
        <v>NA</v>
      </c>
      <c r="F3666" s="43" t="str">
        <f>IF(OR(C3666=2,C3666=3),"NA","Codieren!")</f>
        <v>NA</v>
      </c>
      <c r="G3666" s="43" t="str">
        <f>IF(F3666=1,"CODIEREN!","NA")</f>
        <v>NA</v>
      </c>
      <c r="H3666" s="43" t="str">
        <f>IF(OR(C3666=2,C3666=3),"NA","Codieren!")</f>
        <v>NA</v>
      </c>
      <c r="I3666" s="43" t="str">
        <f>IF(OR(C3666=2,C3666=3),"NA","Codieren!")</f>
        <v>NA</v>
      </c>
      <c r="J3666" s="45" t="str">
        <f>IF(OR(C3666=2,C3666=3),"NA","Codieren!")</f>
        <v>NA</v>
      </c>
      <c r="K3666" s="43" t="str">
        <f>IF(OR(C3666=1,C3666=3),"NA","Codieren!")</f>
        <v>NA</v>
      </c>
      <c r="L3666" s="43">
        <v>2</v>
      </c>
      <c r="M3666" s="43">
        <v>2</v>
      </c>
      <c r="N3666" s="43" t="str">
        <f>IF(OR(M3666="NA",M3666=2),"NA","Codieren!")</f>
        <v>NA</v>
      </c>
    </row>
    <row r="3667" spans="1:14" x14ac:dyDescent="0.35">
      <c r="A3667" s="43" t="s">
        <v>1382</v>
      </c>
      <c r="B3667" s="46" t="s">
        <v>375</v>
      </c>
      <c r="C3667">
        <v>2</v>
      </c>
      <c r="D3667" s="43">
        <v>2018</v>
      </c>
      <c r="E3667" s="43" t="str">
        <f>IF(OR(C3667=2,C3667=3),"NA","Codieren!")</f>
        <v>NA</v>
      </c>
      <c r="F3667" s="43" t="str">
        <f>IF(OR(C3667=2,C3667=3),"NA","Codieren!")</f>
        <v>NA</v>
      </c>
      <c r="G3667" s="43" t="str">
        <f>IF(F3667=1,"CODIEREN!","NA")</f>
        <v>NA</v>
      </c>
      <c r="H3667" s="43" t="str">
        <f>IF(OR(C3667=2,C3667=3),"NA","Codieren!")</f>
        <v>NA</v>
      </c>
      <c r="I3667" s="43" t="str">
        <f>IF(OR(C3667=2,C3667=3),"NA","Codieren!")</f>
        <v>NA</v>
      </c>
      <c r="J3667" s="45" t="str">
        <f>IF(OR(C3667=2,C3667=3),"NA","Codieren!")</f>
        <v>NA</v>
      </c>
      <c r="K3667" s="43">
        <v>1</v>
      </c>
      <c r="L3667" s="43">
        <v>2</v>
      </c>
      <c r="M3667" s="43">
        <v>2</v>
      </c>
      <c r="N3667" s="43" t="str">
        <f>IF(OR(M3667="NA",M3667=2),"NA","Codieren!")</f>
        <v>NA</v>
      </c>
    </row>
    <row r="3668" spans="1:14" x14ac:dyDescent="0.35">
      <c r="A3668" s="43" t="s">
        <v>1382</v>
      </c>
      <c r="B3668" s="46" t="s">
        <v>1370</v>
      </c>
      <c r="C3668">
        <v>3</v>
      </c>
      <c r="D3668" s="43">
        <v>2017</v>
      </c>
      <c r="E3668" s="43" t="str">
        <f>IF(OR(C3668=2,C3668=3),"NA","Codieren!")</f>
        <v>NA</v>
      </c>
      <c r="F3668" s="43" t="str">
        <f>IF(OR(C3668=2,C3668=3),"NA","Codieren!")</f>
        <v>NA</v>
      </c>
      <c r="G3668" s="43" t="str">
        <f>IF(F3668=1,"CODIEREN!","NA")</f>
        <v>NA</v>
      </c>
      <c r="H3668" s="43" t="str">
        <f>IF(OR(C3668=2,C3668=3),"NA","Codieren!")</f>
        <v>NA</v>
      </c>
      <c r="I3668" s="43" t="str">
        <f>IF(OR(C3668=2,C3668=3),"NA","Codieren!")</f>
        <v>NA</v>
      </c>
      <c r="J3668" s="45" t="str">
        <f>IF(OR(C3668=2,C3668=3),"NA","Codieren!")</f>
        <v>NA</v>
      </c>
      <c r="K3668" s="43" t="s">
        <v>275</v>
      </c>
      <c r="L3668" s="43">
        <v>2</v>
      </c>
      <c r="M3668" s="43">
        <v>2</v>
      </c>
      <c r="N3668" s="43" t="str">
        <f>IF(OR(M3668="NA",M3668=2),"NA","Codieren!")</f>
        <v>NA</v>
      </c>
    </row>
    <row r="3669" spans="1:14" x14ac:dyDescent="0.35">
      <c r="A3669" s="43" t="s">
        <v>1382</v>
      </c>
      <c r="B3669" s="46" t="s">
        <v>375</v>
      </c>
      <c r="C3669">
        <v>2</v>
      </c>
      <c r="D3669" s="43">
        <v>2017</v>
      </c>
      <c r="E3669" s="43" t="str">
        <f>IF(OR(C3669=2,C3669=3),"NA","Codieren!")</f>
        <v>NA</v>
      </c>
      <c r="F3669" s="43" t="str">
        <f>IF(OR(C3669=2,C3669=3),"NA","Codieren!")</f>
        <v>NA</v>
      </c>
      <c r="G3669" s="43" t="str">
        <f>IF(F3669=1,"CODIEREN!","NA")</f>
        <v>NA</v>
      </c>
      <c r="H3669" s="43" t="str">
        <f>IF(OR(C3669=2,C3669=3),"NA","Codieren!")</f>
        <v>NA</v>
      </c>
      <c r="I3669" s="43" t="str">
        <f>IF(OR(C3669=2,C3669=3),"NA","Codieren!")</f>
        <v>NA</v>
      </c>
      <c r="J3669" s="45" t="str">
        <f>IF(OR(C3669=2,C3669=3),"NA","Codieren!")</f>
        <v>NA</v>
      </c>
      <c r="K3669" s="43">
        <v>1</v>
      </c>
      <c r="L3669" s="43" t="str">
        <f>IF(OR(C3669=1,C3669=2),"NA","Codieren!")</f>
        <v>NA</v>
      </c>
      <c r="M3669" s="43" t="str">
        <f>IF(L3669="NA","NA","Codieren!")</f>
        <v>NA</v>
      </c>
      <c r="N3669" s="43" t="str">
        <f>IF(OR(M3669="NA",M3669=2),"NA","Codieren!")</f>
        <v>NA</v>
      </c>
    </row>
    <row r="3670" spans="1:14" x14ac:dyDescent="0.35">
      <c r="A3670" s="43" t="s">
        <v>1382</v>
      </c>
      <c r="B3670" s="46" t="s">
        <v>1370</v>
      </c>
      <c r="C3670">
        <v>3</v>
      </c>
      <c r="D3670" s="43">
        <v>2016</v>
      </c>
      <c r="E3670" s="43" t="str">
        <f>IF(OR(C3670=2,C3670=3),"NA","Codieren!")</f>
        <v>NA</v>
      </c>
      <c r="F3670" s="43" t="str">
        <f>IF(OR(C3670=2,C3670=3),"NA","Codieren!")</f>
        <v>NA</v>
      </c>
      <c r="G3670" s="43" t="str">
        <f>IF(F3670=1,"CODIEREN!","NA")</f>
        <v>NA</v>
      </c>
      <c r="H3670" s="43" t="str">
        <f>IF(OR(C3670=2,C3670=3),"NA","Codieren!")</f>
        <v>NA</v>
      </c>
      <c r="I3670" s="43" t="str">
        <f>IF(OR(C3670=2,C3670=3),"NA","Codieren!")</f>
        <v>NA</v>
      </c>
      <c r="J3670" s="45" t="str">
        <f>IF(OR(C3670=2,C3670=3),"NA","Codieren!")</f>
        <v>NA</v>
      </c>
      <c r="K3670" s="43" t="s">
        <v>275</v>
      </c>
      <c r="L3670" s="43">
        <v>2</v>
      </c>
      <c r="M3670" s="43">
        <v>2</v>
      </c>
      <c r="N3670" s="43" t="str">
        <f>IF(OR(M3670="NA",M3670=2),"NA","Codieren!")</f>
        <v>NA</v>
      </c>
    </row>
    <row r="3671" spans="1:14" x14ac:dyDescent="0.35">
      <c r="A3671" s="43" t="s">
        <v>1382</v>
      </c>
      <c r="B3671" s="46" t="s">
        <v>375</v>
      </c>
      <c r="C3671">
        <v>2</v>
      </c>
      <c r="D3671" s="43">
        <v>2016</v>
      </c>
      <c r="E3671" s="43" t="str">
        <f>IF(OR(C3671=2,C3671=3),"NA","Codieren!")</f>
        <v>NA</v>
      </c>
      <c r="F3671" s="43" t="str">
        <f>IF(OR(C3671=2,C3671=3),"NA","Codieren!")</f>
        <v>NA</v>
      </c>
      <c r="G3671" s="43" t="str">
        <f>IF(F3671=1,"CODIEREN!","NA")</f>
        <v>NA</v>
      </c>
      <c r="H3671" s="43" t="str">
        <f>IF(OR(C3671=2,C3671=3),"NA","Codieren!")</f>
        <v>NA</v>
      </c>
      <c r="I3671" s="43" t="str">
        <f>IF(OR(C3671=2,C3671=3),"NA","Codieren!")</f>
        <v>NA</v>
      </c>
      <c r="J3671" s="45" t="str">
        <f>IF(OR(C3671=2,C3671=3),"NA","Codieren!")</f>
        <v>NA</v>
      </c>
      <c r="K3671" s="43">
        <v>1</v>
      </c>
      <c r="L3671" s="43" t="str">
        <f>IF(OR(C3671=1,C3671=2),"NA","Codieren!")</f>
        <v>NA</v>
      </c>
      <c r="M3671" s="43" t="str">
        <f>IF(L3671="NA","NA","Codieren!")</f>
        <v>NA</v>
      </c>
      <c r="N3671" s="43" t="str">
        <f>IF(OR(M3671="NA",M3671=2),"NA","Codieren!")</f>
        <v>NA</v>
      </c>
    </row>
    <row r="3672" spans="1:14" x14ac:dyDescent="0.35">
      <c r="A3672" s="43" t="s">
        <v>1382</v>
      </c>
      <c r="B3672" s="46" t="s">
        <v>1370</v>
      </c>
      <c r="C3672">
        <v>3</v>
      </c>
      <c r="D3672" s="43">
        <v>2015</v>
      </c>
      <c r="E3672" s="43" t="str">
        <f>IF(OR(C3672=2,C3672=3),"NA","Codieren!")</f>
        <v>NA</v>
      </c>
      <c r="F3672" s="43" t="str">
        <f>IF(OR(C3672=2,C3672=3),"NA","Codieren!")</f>
        <v>NA</v>
      </c>
      <c r="G3672" s="43" t="str">
        <f>IF(F3672=1,"CODIEREN!","NA")</f>
        <v>NA</v>
      </c>
      <c r="H3672" s="43" t="str">
        <f>IF(OR(C3672=2,C3672=3),"NA","Codieren!")</f>
        <v>NA</v>
      </c>
      <c r="I3672" s="43" t="str">
        <f>IF(OR(C3672=2,C3672=3),"NA","Codieren!")</f>
        <v>NA</v>
      </c>
      <c r="J3672" s="45" t="str">
        <f>IF(OR(C3672=2,C3672=3),"NA","Codieren!")</f>
        <v>NA</v>
      </c>
      <c r="K3672" s="43" t="s">
        <v>275</v>
      </c>
      <c r="L3672" s="43">
        <v>2</v>
      </c>
      <c r="M3672" s="43">
        <v>2</v>
      </c>
      <c r="N3672" s="43" t="str">
        <f>IF(OR(M3672="NA",M3672=2),"NA","Codieren!")</f>
        <v>NA</v>
      </c>
    </row>
    <row r="3673" spans="1:14" x14ac:dyDescent="0.35">
      <c r="A3673" s="43" t="s">
        <v>1382</v>
      </c>
      <c r="B3673" s="46" t="s">
        <v>375</v>
      </c>
      <c r="C3673">
        <v>2</v>
      </c>
      <c r="D3673" s="43">
        <v>2015</v>
      </c>
      <c r="E3673" s="43" t="str">
        <f>IF(OR(C3673=2,C3673=3),"NA","Codieren!")</f>
        <v>NA</v>
      </c>
      <c r="F3673" s="43" t="str">
        <f>IF(OR(C3673=2,C3673=3),"NA","Codieren!")</f>
        <v>NA</v>
      </c>
      <c r="G3673" s="43" t="str">
        <f>IF(F3673=1,"CODIEREN!","NA")</f>
        <v>NA</v>
      </c>
      <c r="H3673" s="43" t="str">
        <f>IF(OR(C3673=2,C3673=3),"NA","Codieren!")</f>
        <v>NA</v>
      </c>
      <c r="I3673" s="43" t="str">
        <f>IF(OR(C3673=2,C3673=3),"NA","Codieren!")</f>
        <v>NA</v>
      </c>
      <c r="J3673" s="45" t="str">
        <f>IF(OR(C3673=2,C3673=3),"NA","Codieren!")</f>
        <v>NA</v>
      </c>
      <c r="K3673" s="43">
        <v>1</v>
      </c>
      <c r="L3673" s="43" t="str">
        <f>IF(OR(C3673=1,C3673=2),"NA","Codieren!")</f>
        <v>NA</v>
      </c>
      <c r="M3673" s="43" t="str">
        <f>IF(L3673="NA","NA","Codieren!")</f>
        <v>NA</v>
      </c>
      <c r="N3673" s="43" t="str">
        <f>IF(OR(M3673="NA",M3673=2),"NA","Codieren!")</f>
        <v>NA</v>
      </c>
    </row>
    <row r="3674" spans="1:14" x14ac:dyDescent="0.35">
      <c r="A3674" s="43" t="s">
        <v>1382</v>
      </c>
      <c r="B3674" t="s">
        <v>1999</v>
      </c>
      <c r="C3674">
        <v>1</v>
      </c>
      <c r="D3674" s="43">
        <v>2015</v>
      </c>
      <c r="E3674" s="43">
        <v>1</v>
      </c>
      <c r="F3674" s="43">
        <v>2</v>
      </c>
      <c r="G3674" s="43" t="str">
        <f>IF(F3674=1,"CODIEREN!","NA")</f>
        <v>NA</v>
      </c>
      <c r="H3674" s="43">
        <v>1</v>
      </c>
      <c r="I3674" s="43">
        <v>2</v>
      </c>
      <c r="J3674" s="45">
        <v>0</v>
      </c>
      <c r="K3674" s="43" t="str">
        <f>IF(OR(C3674=1,C3674=3),"NA","Codieren!")</f>
        <v>NA</v>
      </c>
      <c r="L3674" s="43" t="str">
        <f>IF(OR(C3674=1,C3674=2),"NA","Codieren!")</f>
        <v>NA</v>
      </c>
      <c r="M3674" s="43" t="str">
        <f>IF(L3674="NA","NA","Codieren!")</f>
        <v>NA</v>
      </c>
      <c r="N3674" s="43" t="str">
        <f>IF(OR(M3674="NA",M3674=2),"NA","Codieren!")</f>
        <v>NA</v>
      </c>
    </row>
    <row r="3675" spans="1:14" x14ac:dyDescent="0.35">
      <c r="A3675" s="43" t="s">
        <v>1382</v>
      </c>
      <c r="B3675" t="s">
        <v>1999</v>
      </c>
      <c r="C3675">
        <v>3</v>
      </c>
      <c r="D3675">
        <v>2016</v>
      </c>
      <c r="E3675" s="43" t="str">
        <f>IF(OR(C3675=2,C3675=3),"NA","Codieren!")</f>
        <v>NA</v>
      </c>
      <c r="F3675" s="43" t="str">
        <f>IF(OR(C3675=2,C3675=3),"NA","Codieren!")</f>
        <v>NA</v>
      </c>
      <c r="G3675" s="43" t="str">
        <f>IF(F3675=1,"CODIEREN!","NA")</f>
        <v>NA</v>
      </c>
      <c r="H3675" s="43" t="str">
        <f>IF(OR(C3675=2,C3675=3),"NA","Codieren!")</f>
        <v>NA</v>
      </c>
      <c r="I3675" s="43" t="str">
        <f>IF(OR(C3675=2,C3675=3),"NA","Codieren!")</f>
        <v>NA</v>
      </c>
      <c r="J3675" s="45" t="str">
        <f>IF(OR(C3675=2,C3675=3),"NA","Codieren!")</f>
        <v>NA</v>
      </c>
      <c r="K3675" s="43" t="str">
        <f>IF(OR(C3675=1,C3675=3),"NA","Codieren!")</f>
        <v>NA</v>
      </c>
      <c r="L3675" s="43">
        <v>2</v>
      </c>
      <c r="M3675" s="43">
        <v>2</v>
      </c>
      <c r="N3675" s="43" t="str">
        <f>IF(OR(M3675="NA",M3675=2),"NA","Codieren!")</f>
        <v>NA</v>
      </c>
    </row>
    <row r="3676" spans="1:14" x14ac:dyDescent="0.35">
      <c r="A3676" s="43" t="s">
        <v>1382</v>
      </c>
      <c r="B3676" s="43" t="s">
        <v>1999</v>
      </c>
      <c r="C3676" s="43">
        <v>3</v>
      </c>
      <c r="D3676" s="43">
        <v>2017</v>
      </c>
      <c r="E3676" s="43" t="str">
        <f>IF(OR(C3676=2,C3676=3),"NA","Codieren!")</f>
        <v>NA</v>
      </c>
      <c r="F3676" s="43" t="str">
        <f>IF(OR(C3676=2,C3676=3),"NA","Codieren!")</f>
        <v>NA</v>
      </c>
      <c r="G3676" s="43" t="str">
        <f>IF(F3676=1,"CODIEREN!","NA")</f>
        <v>NA</v>
      </c>
      <c r="H3676" s="43" t="str">
        <f>IF(OR(C3676=2,C3676=3),"NA","Codieren!")</f>
        <v>NA</v>
      </c>
      <c r="I3676" s="43" t="str">
        <f>IF(OR(C3676=2,C3676=3),"NA","Codieren!")</f>
        <v>NA</v>
      </c>
      <c r="J3676" s="45" t="str">
        <f>IF(OR(C3676=2,C3676=3),"NA","Codieren!")</f>
        <v>NA</v>
      </c>
      <c r="K3676" s="43" t="str">
        <f>IF(OR(C3676=1,C3676=3),"NA","Codieren!")</f>
        <v>NA</v>
      </c>
      <c r="L3676" s="43">
        <v>2</v>
      </c>
      <c r="M3676" s="43">
        <v>2</v>
      </c>
      <c r="N3676" s="43" t="str">
        <f>IF(OR(M3676="NA",M3676=2),"NA","Codieren!")</f>
        <v>NA</v>
      </c>
    </row>
    <row r="3677" spans="1:14" x14ac:dyDescent="0.35">
      <c r="A3677" s="43" t="s">
        <v>1382</v>
      </c>
      <c r="B3677" s="43" t="s">
        <v>1999</v>
      </c>
      <c r="C3677" s="43">
        <v>3</v>
      </c>
      <c r="D3677" s="43">
        <v>2018</v>
      </c>
      <c r="E3677" s="43" t="str">
        <f>IF(OR(C3677=2,C3677=3),"NA","Codieren!")</f>
        <v>NA</v>
      </c>
      <c r="F3677" s="43" t="str">
        <f>IF(OR(C3677=2,C3677=3),"NA","Codieren!")</f>
        <v>NA</v>
      </c>
      <c r="G3677" s="43" t="str">
        <f>IF(F3677=1,"CODIEREN!","NA")</f>
        <v>NA</v>
      </c>
      <c r="H3677" s="43" t="str">
        <f>IF(OR(C3677=2,C3677=3),"NA","Codieren!")</f>
        <v>NA</v>
      </c>
      <c r="I3677" s="43" t="str">
        <f>IF(OR(C3677=2,C3677=3),"NA","Codieren!")</f>
        <v>NA</v>
      </c>
      <c r="J3677" s="45" t="str">
        <f>IF(OR(C3677=2,C3677=3),"NA","Codieren!")</f>
        <v>NA</v>
      </c>
      <c r="K3677" s="43" t="str">
        <f>IF(OR(C3677=1,C3677=3),"NA","Codieren!")</f>
        <v>NA</v>
      </c>
      <c r="L3677" s="43">
        <v>2</v>
      </c>
      <c r="M3677" s="43">
        <v>2</v>
      </c>
      <c r="N3677" s="43" t="str">
        <f>IF(OR(M3677="NA",M3677=2),"NA","Codieren!")</f>
        <v>NA</v>
      </c>
    </row>
    <row r="3678" spans="1:14" x14ac:dyDescent="0.35">
      <c r="A3678" s="43" t="s">
        <v>1382</v>
      </c>
      <c r="B3678" s="43" t="s">
        <v>1999</v>
      </c>
      <c r="C3678" s="43">
        <v>3</v>
      </c>
      <c r="D3678" s="43">
        <v>2019</v>
      </c>
      <c r="E3678" s="43" t="str">
        <f>IF(OR(C3678=2,C3678=3),"NA","Codieren!")</f>
        <v>NA</v>
      </c>
      <c r="F3678" s="43" t="str">
        <f>IF(OR(C3678=2,C3678=3),"NA","Codieren!")</f>
        <v>NA</v>
      </c>
      <c r="G3678" s="43" t="str">
        <f>IF(F3678=1,"CODIEREN!","NA")</f>
        <v>NA</v>
      </c>
      <c r="H3678" s="43" t="str">
        <f>IF(OR(C3678=2,C3678=3),"NA","Codieren!")</f>
        <v>NA</v>
      </c>
      <c r="I3678" s="43" t="str">
        <f>IF(OR(C3678=2,C3678=3),"NA","Codieren!")</f>
        <v>NA</v>
      </c>
      <c r="J3678" s="45" t="str">
        <f>IF(OR(C3678=2,C3678=3),"NA","Codieren!")</f>
        <v>NA</v>
      </c>
      <c r="K3678" s="43" t="str">
        <f>IF(OR(C3678=1,C3678=3),"NA","Codieren!")</f>
        <v>NA</v>
      </c>
      <c r="L3678" s="43">
        <v>2</v>
      </c>
      <c r="M3678" s="43">
        <v>2</v>
      </c>
      <c r="N3678" s="43" t="str">
        <f>IF(OR(M3678="NA",M3678=2),"NA","Codieren!")</f>
        <v>NA</v>
      </c>
    </row>
    <row r="3679" spans="1:14" x14ac:dyDescent="0.35">
      <c r="A3679" s="43" t="s">
        <v>1382</v>
      </c>
      <c r="B3679" s="43" t="s">
        <v>3698</v>
      </c>
      <c r="C3679" s="43">
        <v>1</v>
      </c>
      <c r="D3679" s="43">
        <v>2019</v>
      </c>
      <c r="E3679" s="43">
        <v>1</v>
      </c>
      <c r="F3679" s="43">
        <v>5</v>
      </c>
      <c r="G3679" s="43" t="str">
        <f>IF(F3679=1,"CODIEREN!","NA")</f>
        <v>NA</v>
      </c>
      <c r="H3679" s="43">
        <v>1</v>
      </c>
      <c r="I3679" s="43">
        <v>2</v>
      </c>
      <c r="J3679" s="45">
        <v>0</v>
      </c>
      <c r="K3679" s="43" t="str">
        <f>IF(OR(C3679=1,C3679=3),"NA","Codieren!")</f>
        <v>NA</v>
      </c>
      <c r="L3679" s="43" t="str">
        <f>IF(OR(C3679=1,C3679=2),"NA","Codieren!")</f>
        <v>NA</v>
      </c>
      <c r="M3679" s="43" t="str">
        <f>IF(L3679="NA","NA","Codieren!")</f>
        <v>NA</v>
      </c>
      <c r="N3679" s="43" t="str">
        <f>IF(OR(M3679="NA",M3679=2),"NA","Codieren!")</f>
        <v>NA</v>
      </c>
    </row>
    <row r="3680" spans="1:14" x14ac:dyDescent="0.35">
      <c r="A3680" s="43" t="s">
        <v>1382</v>
      </c>
      <c r="B3680" s="43" t="s">
        <v>3698</v>
      </c>
      <c r="C3680" s="43">
        <v>1</v>
      </c>
      <c r="D3680" s="43">
        <v>2018</v>
      </c>
      <c r="E3680" s="43">
        <v>1</v>
      </c>
      <c r="F3680" s="43">
        <v>5</v>
      </c>
      <c r="G3680" s="43" t="str">
        <f>IF(F3680=1,"CODIEREN!","NA")</f>
        <v>NA</v>
      </c>
      <c r="H3680" s="43">
        <v>2</v>
      </c>
      <c r="I3680" s="43">
        <v>2</v>
      </c>
      <c r="J3680" s="45">
        <v>0</v>
      </c>
      <c r="K3680" s="43" t="s">
        <v>275</v>
      </c>
      <c r="L3680" s="43" t="str">
        <f>IF(OR(C3680=1,C3680=2),"NA","Codieren!")</f>
        <v>NA</v>
      </c>
      <c r="M3680" s="43" t="str">
        <f>IF(L3680="NA","NA","Codieren!")</f>
        <v>NA</v>
      </c>
      <c r="N3680" s="43" t="str">
        <f>IF(OR(M3680="NA",M3680=2),"NA","Codieren!")</f>
        <v>NA</v>
      </c>
    </row>
    <row r="3681" spans="1:14" x14ac:dyDescent="0.35">
      <c r="A3681" s="43" t="s">
        <v>1382</v>
      </c>
      <c r="B3681" s="43" t="s">
        <v>3698</v>
      </c>
      <c r="C3681" s="43">
        <v>3</v>
      </c>
      <c r="D3681" s="43">
        <v>2017</v>
      </c>
      <c r="E3681" s="43" t="str">
        <f>IF(OR(C3681=2,C3681=3),"NA","Codieren!")</f>
        <v>NA</v>
      </c>
      <c r="F3681" s="43" t="str">
        <f>IF(OR(C3681=2,C3681=3),"NA","Codieren!")</f>
        <v>NA</v>
      </c>
      <c r="G3681" s="43" t="str">
        <f>IF(F3681=1,"CODIEREN!","NA")</f>
        <v>NA</v>
      </c>
      <c r="H3681" s="43" t="str">
        <f>IF(OR(C3681=2,C3681=3),"NA","Codieren!")</f>
        <v>NA</v>
      </c>
      <c r="I3681" s="43" t="str">
        <f>IF(OR(C3681=2,C3681=3),"NA","Codieren!")</f>
        <v>NA</v>
      </c>
      <c r="J3681" s="45" t="str">
        <f>IF(OR(C3681=2,C3681=3),"NA","Codieren!")</f>
        <v>NA</v>
      </c>
      <c r="K3681" s="43" t="s">
        <v>275</v>
      </c>
      <c r="L3681" s="43">
        <v>2</v>
      </c>
      <c r="M3681" s="43">
        <v>2</v>
      </c>
      <c r="N3681" s="43" t="str">
        <f>IF(OR(M3681="NA",M3681=2),"NA","Codieren!")</f>
        <v>NA</v>
      </c>
    </row>
    <row r="3682" spans="1:14" x14ac:dyDescent="0.35">
      <c r="A3682" s="43" t="s">
        <v>1382</v>
      </c>
      <c r="B3682" s="43" t="s">
        <v>3698</v>
      </c>
      <c r="C3682" s="43">
        <v>1</v>
      </c>
      <c r="D3682" s="43">
        <v>2016</v>
      </c>
      <c r="E3682" s="43">
        <v>1</v>
      </c>
      <c r="F3682" s="43">
        <v>5</v>
      </c>
      <c r="G3682" s="43" t="str">
        <f>IF(F3682=1,"CODIEREN!","NA")</f>
        <v>NA</v>
      </c>
      <c r="H3682" s="43">
        <v>1</v>
      </c>
      <c r="I3682" s="43">
        <v>2</v>
      </c>
      <c r="J3682" s="45">
        <v>0</v>
      </c>
      <c r="K3682" s="43" t="s">
        <v>275</v>
      </c>
      <c r="L3682" s="43" t="str">
        <f>IF(OR(C3682=1,C3682=2),"NA","Codieren!")</f>
        <v>NA</v>
      </c>
      <c r="M3682" s="43" t="str">
        <f>IF(L3682="NA","NA","Codieren!")</f>
        <v>NA</v>
      </c>
      <c r="N3682" s="43" t="str">
        <f>IF(OR(M3682="NA",M3682=2),"NA","Codieren!")</f>
        <v>NA</v>
      </c>
    </row>
    <row r="3683" spans="1:14" x14ac:dyDescent="0.35">
      <c r="A3683" s="43" t="s">
        <v>1382</v>
      </c>
      <c r="B3683" s="43" t="s">
        <v>3698</v>
      </c>
      <c r="C3683" s="43">
        <v>3</v>
      </c>
      <c r="D3683" s="43">
        <v>2015</v>
      </c>
      <c r="E3683" s="43" t="s">
        <v>275</v>
      </c>
      <c r="F3683" s="43" t="s">
        <v>275</v>
      </c>
      <c r="G3683" s="43" t="s">
        <v>275</v>
      </c>
      <c r="H3683" s="43" t="s">
        <v>275</v>
      </c>
      <c r="I3683" s="43" t="s">
        <v>275</v>
      </c>
      <c r="J3683" s="45" t="s">
        <v>275</v>
      </c>
      <c r="K3683" s="43" t="s">
        <v>275</v>
      </c>
      <c r="L3683" s="43">
        <v>2</v>
      </c>
      <c r="M3683" s="43">
        <v>2</v>
      </c>
      <c r="N3683" s="43" t="str">
        <f>IF(OR(M3683="NA",M3683=2),"NA","Codieren!")</f>
        <v>NA</v>
      </c>
    </row>
    <row r="3684" spans="1:14" x14ac:dyDescent="0.35">
      <c r="A3684" s="43" t="s">
        <v>1135</v>
      </c>
      <c r="B3684" s="43" t="s">
        <v>1095</v>
      </c>
      <c r="C3684" s="43">
        <v>1</v>
      </c>
      <c r="D3684" s="43">
        <v>2018</v>
      </c>
      <c r="E3684" s="43">
        <v>1</v>
      </c>
      <c r="F3684" s="43">
        <v>1</v>
      </c>
      <c r="G3684" s="43">
        <v>3</v>
      </c>
      <c r="H3684" s="43">
        <v>1</v>
      </c>
      <c r="I3684" s="43">
        <v>2</v>
      </c>
      <c r="J3684" s="45">
        <v>15000</v>
      </c>
      <c r="K3684" s="43" t="str">
        <f>IF(OR(C3684=1,C3684=3),"NA","Codieren!")</f>
        <v>NA</v>
      </c>
      <c r="L3684" s="43" t="str">
        <f>IF(OR(C3684=1,C3684=2),"NA","Codieren!")</f>
        <v>NA</v>
      </c>
      <c r="M3684" s="43" t="str">
        <f>IF(L3684="NA","NA","Codieren!")</f>
        <v>NA</v>
      </c>
      <c r="N3684" s="43" t="str">
        <f>IF(OR(M3684="NA",M3684=2),"NA","Codieren!")</f>
        <v>NA</v>
      </c>
    </row>
    <row r="3685" spans="1:14" x14ac:dyDescent="0.35">
      <c r="A3685" s="43" t="s">
        <v>1135</v>
      </c>
      <c r="B3685" s="46" t="s">
        <v>409</v>
      </c>
      <c r="C3685" s="43">
        <v>2</v>
      </c>
      <c r="D3685" s="43">
        <v>2018</v>
      </c>
      <c r="E3685" s="43" t="str">
        <f>IF(OR(C3685=2,C3685=3),"NA","Codieren!")</f>
        <v>NA</v>
      </c>
      <c r="F3685" s="43" t="str">
        <f>IF(OR(C3685=2,C3685=3),"NA","Codieren!")</f>
        <v>NA</v>
      </c>
      <c r="G3685" s="43" t="str">
        <f>IF(F3685=1,"CODIEREN!","NA")</f>
        <v>NA</v>
      </c>
      <c r="H3685" s="43" t="str">
        <f>IF(OR(C3685=2,C3685=3),"NA","Codieren!")</f>
        <v>NA</v>
      </c>
      <c r="I3685" s="43" t="str">
        <f>IF(OR(C3685=2,C3685=3),"NA","Codieren!")</f>
        <v>NA</v>
      </c>
      <c r="J3685" s="45" t="str">
        <f>IF(OR(C3685=2,C3685=3),"NA","Codieren!")</f>
        <v>NA</v>
      </c>
      <c r="K3685" s="43" t="s">
        <v>275</v>
      </c>
      <c r="L3685" s="43" t="str">
        <f>IF(OR(C3685=1,C3685=2),"NA","Codieren!")</f>
        <v>NA</v>
      </c>
      <c r="M3685" s="43" t="str">
        <f>IF(L3685="NA","NA","Codieren!")</f>
        <v>NA</v>
      </c>
      <c r="N3685" s="43" t="str">
        <f>IF(OR(M3685="NA",M3685=2),"NA","Codieren!")</f>
        <v>NA</v>
      </c>
    </row>
    <row r="3686" spans="1:14" x14ac:dyDescent="0.35">
      <c r="A3686" s="43" t="s">
        <v>1135</v>
      </c>
      <c r="B3686" s="46" t="s">
        <v>1370</v>
      </c>
      <c r="C3686" s="43">
        <v>1</v>
      </c>
      <c r="D3686" s="43">
        <v>2018</v>
      </c>
      <c r="E3686" s="43">
        <v>1</v>
      </c>
      <c r="F3686" s="43">
        <v>1</v>
      </c>
      <c r="G3686" s="43">
        <v>3</v>
      </c>
      <c r="H3686" s="43">
        <v>1</v>
      </c>
      <c r="I3686" s="43">
        <v>2</v>
      </c>
      <c r="J3686" s="45">
        <v>6000</v>
      </c>
      <c r="K3686" s="43" t="str">
        <f>IF(OR(C3686=1,C3686=3),"NA","Codieren!")</f>
        <v>NA</v>
      </c>
      <c r="L3686" s="43" t="str">
        <f>IF(OR(C3686=1,C3686=2),"NA","Codieren!")</f>
        <v>NA</v>
      </c>
      <c r="M3686" s="43" t="str">
        <f>IF(L3686="NA","NA","Codieren!")</f>
        <v>NA</v>
      </c>
      <c r="N3686" s="43" t="str">
        <f>IF(OR(M3686="NA",M3686=2),"NA","Codieren!")</f>
        <v>NA</v>
      </c>
    </row>
    <row r="3687" spans="1:14" x14ac:dyDescent="0.35">
      <c r="A3687" s="43" t="s">
        <v>1135</v>
      </c>
      <c r="B3687" t="s">
        <v>2434</v>
      </c>
      <c r="C3687" s="43">
        <v>3</v>
      </c>
      <c r="D3687" s="43">
        <v>2019</v>
      </c>
      <c r="E3687" s="43" t="str">
        <f>IF(OR(C3687=2,C3687=3),"NA","Codieren!")</f>
        <v>NA</v>
      </c>
      <c r="F3687" s="43" t="str">
        <f>IF(OR(C3687=2,C3687=3),"NA","Codieren!")</f>
        <v>NA</v>
      </c>
      <c r="G3687" s="43" t="str">
        <f>IF(F3687=1,"CODIEREN!","NA")</f>
        <v>NA</v>
      </c>
      <c r="H3687" s="43" t="str">
        <f>IF(OR(C3687=2,C3687=3),"NA","Codieren!")</f>
        <v>NA</v>
      </c>
      <c r="I3687" s="43" t="str">
        <f>IF(OR(C3687=2,C3687=3),"NA","Codieren!")</f>
        <v>NA</v>
      </c>
      <c r="J3687" s="45" t="str">
        <f>IF(OR(C3687=2,C3687=3),"NA","Codieren!")</f>
        <v>NA</v>
      </c>
      <c r="K3687" s="43" t="str">
        <f>IF(OR(C3687=1,C3687=3),"NA","Codieren!")</f>
        <v>NA</v>
      </c>
      <c r="L3687" s="43">
        <v>2</v>
      </c>
      <c r="M3687" s="43">
        <v>1</v>
      </c>
      <c r="N3687" s="43">
        <v>5</v>
      </c>
    </row>
    <row r="3688" spans="1:14" x14ac:dyDescent="0.35">
      <c r="A3688" s="43" t="s">
        <v>1135</v>
      </c>
      <c r="B3688" t="s">
        <v>409</v>
      </c>
      <c r="C3688" s="43">
        <v>2</v>
      </c>
      <c r="D3688" s="43">
        <v>2019</v>
      </c>
      <c r="E3688" s="43" t="str">
        <f>IF(OR(C3688=2,C3688=3),"NA","Codieren!")</f>
        <v>NA</v>
      </c>
      <c r="F3688" s="43" t="str">
        <f>IF(OR(C3688=2,C3688=3),"NA","Codieren!")</f>
        <v>NA</v>
      </c>
      <c r="G3688" s="43" t="str">
        <f>IF(F3688=1,"CODIEREN!","NA")</f>
        <v>NA</v>
      </c>
      <c r="H3688" s="43" t="str">
        <f>IF(OR(C3688=2,C3688=3),"NA","Codieren!")</f>
        <v>NA</v>
      </c>
      <c r="I3688" s="43" t="str">
        <f>IF(OR(C3688=2,C3688=3),"NA","Codieren!")</f>
        <v>NA</v>
      </c>
      <c r="J3688" s="45" t="str">
        <f>IF(OR(C3688=2,C3688=3),"NA","Codieren!")</f>
        <v>NA</v>
      </c>
      <c r="K3688" s="43" t="s">
        <v>275</v>
      </c>
      <c r="L3688" s="43" t="str">
        <f>IF(OR(C3688=1,C3688=2),"NA","Codieren!")</f>
        <v>NA</v>
      </c>
      <c r="M3688" s="43" t="str">
        <f>IF(L3688="NA","NA","Codieren!")</f>
        <v>NA</v>
      </c>
      <c r="N3688" s="43" t="str">
        <f>IF(OR(M3688="NA",M3688=2),"NA","Codieren!")</f>
        <v>NA</v>
      </c>
    </row>
    <row r="3689" spans="1:14" x14ac:dyDescent="0.35">
      <c r="A3689" s="43" t="s">
        <v>1135</v>
      </c>
      <c r="B3689" t="s">
        <v>2434</v>
      </c>
      <c r="C3689" s="43">
        <v>1</v>
      </c>
      <c r="D3689" s="43">
        <v>2018</v>
      </c>
      <c r="E3689" s="43">
        <v>1</v>
      </c>
      <c r="F3689" s="43">
        <v>1</v>
      </c>
      <c r="G3689" s="43">
        <v>5</v>
      </c>
      <c r="H3689" s="43">
        <v>1</v>
      </c>
      <c r="I3689" s="43">
        <v>2</v>
      </c>
      <c r="J3689" s="45">
        <v>2500</v>
      </c>
      <c r="K3689" s="43" t="str">
        <f>IF(OR(C3689=1,C3689=3),"NA","Codieren!")</f>
        <v>NA</v>
      </c>
      <c r="L3689" s="43" t="str">
        <f>IF(OR(C3689=1,C3689=2),"NA","Codieren!")</f>
        <v>NA</v>
      </c>
      <c r="M3689" s="43" t="str">
        <f>IF(L3689="NA","NA","Codieren!")</f>
        <v>NA</v>
      </c>
      <c r="N3689" s="43" t="str">
        <f>IF(OR(M3689="NA",M3689=2),"NA","Codieren!")</f>
        <v>NA</v>
      </c>
    </row>
    <row r="3690" spans="1:14" x14ac:dyDescent="0.35">
      <c r="A3690" s="43" t="s">
        <v>3873</v>
      </c>
      <c r="B3690" s="43" t="s">
        <v>3698</v>
      </c>
      <c r="C3690" s="43">
        <v>3</v>
      </c>
      <c r="D3690" s="43">
        <v>2018</v>
      </c>
      <c r="E3690" s="43" t="str">
        <f>IF(OR(C3690=2,C3690=3),"NA","Codieren!")</f>
        <v>NA</v>
      </c>
      <c r="F3690" s="43" t="str">
        <f>IF(OR(C3690=2,C3690=3),"NA","Codieren!")</f>
        <v>NA</v>
      </c>
      <c r="G3690" s="43" t="str">
        <f>IF(F3690=1,"CODIEREN!","NA")</f>
        <v>NA</v>
      </c>
      <c r="H3690" s="43" t="str">
        <f>IF(OR(C3690=2,C3690=3),"NA","Codieren!")</f>
        <v>NA</v>
      </c>
      <c r="I3690" s="43" t="str">
        <f>IF(OR(C3690=2,C3690=3),"NA","Codieren!")</f>
        <v>NA</v>
      </c>
      <c r="J3690" s="45" t="str">
        <f>IF(OR(C3690=2,C3690=3),"NA","Codieren!")</f>
        <v>NA</v>
      </c>
      <c r="K3690" s="43" t="s">
        <v>275</v>
      </c>
      <c r="L3690" s="43">
        <v>2</v>
      </c>
      <c r="M3690" s="43">
        <v>2</v>
      </c>
      <c r="N3690" s="43" t="str">
        <f>IF(OR(M3690="NA",M3690=2),"NA","Codieren!")</f>
        <v>NA</v>
      </c>
    </row>
    <row r="3691" spans="1:14" x14ac:dyDescent="0.35">
      <c r="A3691" s="43" t="s">
        <v>3873</v>
      </c>
      <c r="B3691" t="s">
        <v>978</v>
      </c>
      <c r="C3691" s="43">
        <v>2</v>
      </c>
      <c r="D3691" s="43">
        <v>2018</v>
      </c>
      <c r="E3691" s="43" t="str">
        <f>IF(OR(C3691=2,C3691=3),"NA","Codieren!")</f>
        <v>NA</v>
      </c>
      <c r="F3691" s="43" t="str">
        <f>IF(OR(C3691=2,C3691=3),"NA","Codieren!")</f>
        <v>NA</v>
      </c>
      <c r="G3691" s="43" t="str">
        <f>IF(F3691=1,"CODIEREN!","NA")</f>
        <v>NA</v>
      </c>
      <c r="H3691" s="43" t="str">
        <f>IF(OR(C3691=2,C3691=3),"NA","Codieren!")</f>
        <v>NA</v>
      </c>
      <c r="I3691" s="43" t="str">
        <f>IF(OR(C3691=2,C3691=3),"NA","Codieren!")</f>
        <v>NA</v>
      </c>
      <c r="J3691" s="45" t="str">
        <f>IF(OR(C3691=2,C3691=3),"NA","Codieren!")</f>
        <v>NA</v>
      </c>
      <c r="K3691" s="43">
        <v>12</v>
      </c>
      <c r="L3691" s="43" t="str">
        <f>IF(OR(C3691=1,C3691=2),"NA","Codieren!")</f>
        <v>NA</v>
      </c>
      <c r="M3691" s="43" t="str">
        <f>IF(L3691="NA","NA","Codieren!")</f>
        <v>NA</v>
      </c>
      <c r="N3691" s="43" t="str">
        <f>IF(OR(M3691="NA",M3691=2),"NA","Codieren!")</f>
        <v>NA</v>
      </c>
    </row>
    <row r="3692" spans="1:14" x14ac:dyDescent="0.35">
      <c r="A3692" s="43" t="s">
        <v>496</v>
      </c>
      <c r="B3692" s="44" t="s">
        <v>359</v>
      </c>
      <c r="C3692" s="44">
        <v>1</v>
      </c>
      <c r="D3692" s="44">
        <v>2017</v>
      </c>
      <c r="E3692" s="43">
        <v>2</v>
      </c>
      <c r="F3692" s="43">
        <v>2</v>
      </c>
      <c r="G3692" s="43" t="s">
        <v>275</v>
      </c>
      <c r="H3692" s="43">
        <v>1</v>
      </c>
      <c r="I3692" s="43">
        <v>2</v>
      </c>
      <c r="J3692" s="45">
        <v>0</v>
      </c>
      <c r="K3692" s="43" t="s">
        <v>275</v>
      </c>
      <c r="L3692" s="43" t="s">
        <v>275</v>
      </c>
      <c r="M3692" s="43" t="str">
        <f>IF(L3692="NA","NA",2)</f>
        <v>NA</v>
      </c>
      <c r="N3692" s="43" t="s">
        <v>275</v>
      </c>
    </row>
    <row r="3693" spans="1:14" x14ac:dyDescent="0.35">
      <c r="A3693" s="43" t="s">
        <v>496</v>
      </c>
      <c r="B3693" s="44" t="s">
        <v>480</v>
      </c>
      <c r="C3693" s="44">
        <v>2</v>
      </c>
      <c r="D3693" s="44">
        <v>2017</v>
      </c>
      <c r="E3693" s="43" t="s">
        <v>275</v>
      </c>
      <c r="F3693" s="43" t="s">
        <v>275</v>
      </c>
      <c r="G3693" s="43" t="s">
        <v>275</v>
      </c>
      <c r="H3693" s="43" t="s">
        <v>275</v>
      </c>
      <c r="I3693" s="43" t="s">
        <v>275</v>
      </c>
      <c r="J3693" s="45" t="s">
        <v>275</v>
      </c>
      <c r="K3693" s="43">
        <v>10</v>
      </c>
      <c r="L3693" s="43" t="s">
        <v>275</v>
      </c>
      <c r="M3693" s="43" t="str">
        <f>IF(L3693="NA","NA",2)</f>
        <v>NA</v>
      </c>
      <c r="N3693" s="43" t="s">
        <v>275</v>
      </c>
    </row>
    <row r="3694" spans="1:14" x14ac:dyDescent="0.35">
      <c r="A3694" s="43" t="s">
        <v>496</v>
      </c>
      <c r="B3694" s="44" t="s">
        <v>1658</v>
      </c>
      <c r="C3694" s="44">
        <v>1</v>
      </c>
      <c r="D3694" s="43">
        <v>2017</v>
      </c>
      <c r="E3694" s="43">
        <v>2</v>
      </c>
      <c r="F3694" s="43">
        <v>2</v>
      </c>
      <c r="G3694" s="43" t="str">
        <f>IF(F3694=1,"CODIEREN!","NA")</f>
        <v>NA</v>
      </c>
      <c r="H3694" s="43">
        <v>1</v>
      </c>
      <c r="I3694" s="43">
        <v>2</v>
      </c>
      <c r="J3694" s="45">
        <v>5000</v>
      </c>
      <c r="K3694" s="43" t="str">
        <f>IF(OR(C3694=1,C3694=3),"NA","Codieren!")</f>
        <v>NA</v>
      </c>
      <c r="L3694" s="43" t="str">
        <f>IF(OR(C3694=1,C3694=2),"NA","Codieren!")</f>
        <v>NA</v>
      </c>
      <c r="M3694" s="43" t="str">
        <f>IF(L3694="NA","NA","Codieren!")</f>
        <v>NA</v>
      </c>
      <c r="N3694" s="43" t="str">
        <f>IF(OR(M3694="NA",M3694=2),"NA","Codieren!")</f>
        <v>NA</v>
      </c>
    </row>
    <row r="3695" spans="1:14" x14ac:dyDescent="0.35">
      <c r="A3695" s="43" t="s">
        <v>676</v>
      </c>
      <c r="B3695" s="44" t="s">
        <v>566</v>
      </c>
      <c r="C3695" s="43">
        <v>1</v>
      </c>
      <c r="D3695" s="32">
        <v>2019</v>
      </c>
      <c r="E3695" s="43">
        <v>2</v>
      </c>
      <c r="F3695" s="43">
        <v>2</v>
      </c>
      <c r="G3695" s="43" t="s">
        <v>275</v>
      </c>
      <c r="H3695" s="43">
        <v>1</v>
      </c>
      <c r="I3695" s="43">
        <v>2</v>
      </c>
      <c r="J3695" s="45">
        <v>0</v>
      </c>
      <c r="K3695" s="43" t="s">
        <v>275</v>
      </c>
      <c r="L3695" s="43" t="s">
        <v>275</v>
      </c>
      <c r="M3695" s="43" t="str">
        <f>IF(L3695="NA","NA",2)</f>
        <v>NA</v>
      </c>
      <c r="N3695" s="43" t="s">
        <v>275</v>
      </c>
    </row>
    <row r="3696" spans="1:14" x14ac:dyDescent="0.35">
      <c r="A3696" s="43" t="s">
        <v>676</v>
      </c>
      <c r="B3696" s="44" t="s">
        <v>375</v>
      </c>
      <c r="C3696" s="43">
        <v>2</v>
      </c>
      <c r="D3696" s="32">
        <v>2019</v>
      </c>
      <c r="E3696" s="43" t="s">
        <v>275</v>
      </c>
      <c r="F3696" s="43" t="s">
        <v>275</v>
      </c>
      <c r="G3696" s="43" t="s">
        <v>275</v>
      </c>
      <c r="H3696" s="43" t="s">
        <v>275</v>
      </c>
      <c r="I3696" s="43" t="s">
        <v>275</v>
      </c>
      <c r="J3696" s="45" t="s">
        <v>275</v>
      </c>
      <c r="K3696" s="43" t="s">
        <v>275</v>
      </c>
      <c r="L3696" s="43" t="s">
        <v>275</v>
      </c>
      <c r="M3696" s="43" t="str">
        <f>IF(L3696="NA","NA",2)</f>
        <v>NA</v>
      </c>
      <c r="N3696" s="43" t="s">
        <v>275</v>
      </c>
    </row>
    <row r="3697" spans="1:14" x14ac:dyDescent="0.35">
      <c r="A3697" s="43" t="s">
        <v>3228</v>
      </c>
      <c r="B3697" s="43" t="s">
        <v>3192</v>
      </c>
      <c r="C3697">
        <v>1</v>
      </c>
      <c r="D3697">
        <v>2016</v>
      </c>
      <c r="E3697" s="43">
        <v>2</v>
      </c>
      <c r="F3697" s="43">
        <v>1</v>
      </c>
      <c r="G3697" s="43" t="s">
        <v>275</v>
      </c>
      <c r="H3697" s="43">
        <v>1</v>
      </c>
      <c r="I3697" s="43">
        <v>2</v>
      </c>
      <c r="J3697" s="45">
        <v>5000</v>
      </c>
      <c r="K3697" s="43" t="str">
        <f>IF(OR(C3697=1,C3697=3),"NA","Codieren!")</f>
        <v>NA</v>
      </c>
      <c r="L3697" s="43" t="str">
        <f>IF(OR(C3697=1,C3697=2),"NA","Codieren!")</f>
        <v>NA</v>
      </c>
      <c r="M3697" s="43" t="str">
        <f>IF(L3697="NA","NA","Codieren!")</f>
        <v>NA</v>
      </c>
      <c r="N3697" s="43" t="str">
        <f>IF(OR(M3697="NA",M3697=2),"NA","Codieren!")</f>
        <v>NA</v>
      </c>
    </row>
    <row r="3698" spans="1:14" x14ac:dyDescent="0.35">
      <c r="A3698" s="43" t="s">
        <v>3228</v>
      </c>
      <c r="B3698" s="43" t="s">
        <v>3236</v>
      </c>
      <c r="C3698" s="43">
        <v>2</v>
      </c>
      <c r="D3698" s="43">
        <v>2016</v>
      </c>
      <c r="E3698" s="43" t="str">
        <f>IF(OR(C3698=2,C3698=3),"NA","Codieren!")</f>
        <v>NA</v>
      </c>
      <c r="F3698" s="43" t="str">
        <f>IF(OR(C3698=2,C3698=3),"NA","Codieren!")</f>
        <v>NA</v>
      </c>
      <c r="G3698" s="43" t="str">
        <f>IF(F3698=1,"CODIEREN!","NA")</f>
        <v>NA</v>
      </c>
      <c r="H3698" s="43" t="str">
        <f>IF(OR(C3698=2,C3698=3),"NA","Codieren!")</f>
        <v>NA</v>
      </c>
      <c r="I3698" s="43" t="str">
        <f>IF(OR(C3698=2,C3698=3),"NA","Codieren!")</f>
        <v>NA</v>
      </c>
      <c r="J3698" s="45" t="str">
        <f>IF(OR(C3698=2,C3698=3),"NA","Codieren!")</f>
        <v>NA</v>
      </c>
      <c r="K3698" s="43" t="s">
        <v>275</v>
      </c>
      <c r="L3698" s="43" t="str">
        <f>IF(OR(C3698=1,C3698=2),"NA","Codieren!")</f>
        <v>NA</v>
      </c>
      <c r="M3698" s="43" t="str">
        <f>IF(L3698="NA","NA","Codieren!")</f>
        <v>NA</v>
      </c>
      <c r="N3698" s="43" t="str">
        <f>IF(OR(M3698="NA",M3698=2),"NA","Codieren!")</f>
        <v>NA</v>
      </c>
    </row>
    <row r="3699" spans="1:14" x14ac:dyDescent="0.35">
      <c r="A3699" s="43" t="s">
        <v>2079</v>
      </c>
      <c r="B3699" s="43" t="s">
        <v>1999</v>
      </c>
      <c r="C3699" s="43">
        <v>1</v>
      </c>
      <c r="D3699" s="43">
        <v>2016</v>
      </c>
      <c r="E3699" s="43">
        <v>2</v>
      </c>
      <c r="F3699" s="43">
        <v>2</v>
      </c>
      <c r="G3699" s="43" t="str">
        <f>IF(F3699=1,"CODIEREN!","NA")</f>
        <v>NA</v>
      </c>
      <c r="H3699" s="43">
        <v>1</v>
      </c>
      <c r="I3699" s="43">
        <v>2</v>
      </c>
      <c r="J3699" s="45">
        <v>0</v>
      </c>
      <c r="K3699" s="43" t="str">
        <f>IF(OR(C3699=1,C3699=3),"NA","Codieren!")</f>
        <v>NA</v>
      </c>
      <c r="L3699" s="43" t="str">
        <f>IF(OR(C3699=1,C3699=2),"NA","Codieren!")</f>
        <v>NA</v>
      </c>
      <c r="M3699" s="43" t="str">
        <f>IF(L3699="NA","NA","Codieren!")</f>
        <v>NA</v>
      </c>
      <c r="N3699" s="43" t="str">
        <f>IF(OR(M3699="NA",M3699=2),"NA","Codieren!")</f>
        <v>NA</v>
      </c>
    </row>
    <row r="3700" spans="1:14" x14ac:dyDescent="0.35">
      <c r="A3700" s="43" t="s">
        <v>2390</v>
      </c>
      <c r="B3700" s="43" t="s">
        <v>1999</v>
      </c>
      <c r="C3700" s="43">
        <v>1</v>
      </c>
      <c r="D3700" s="43">
        <v>2019</v>
      </c>
      <c r="E3700" s="43">
        <v>2</v>
      </c>
      <c r="F3700" s="43">
        <v>2</v>
      </c>
      <c r="G3700" s="43" t="str">
        <f>IF(F3700=1,"CODIEREN!","NA")</f>
        <v>NA</v>
      </c>
      <c r="H3700" s="43">
        <v>1</v>
      </c>
      <c r="I3700" s="43">
        <v>2</v>
      </c>
      <c r="J3700" s="45">
        <v>0</v>
      </c>
      <c r="K3700" s="43" t="str">
        <f>IF(OR(C3700=1,C3700=3),"NA","Codieren!")</f>
        <v>NA</v>
      </c>
      <c r="L3700" s="43" t="str">
        <f>IF(OR(C3700=1,C3700=2),"NA","Codieren!")</f>
        <v>NA</v>
      </c>
      <c r="M3700" s="43" t="str">
        <f>IF(L3700="NA","NA","Codieren!")</f>
        <v>NA</v>
      </c>
      <c r="N3700" s="43" t="str">
        <f>IF(OR(M3700="NA",M3700=2),"NA","Codieren!")</f>
        <v>NA</v>
      </c>
    </row>
    <row r="3701" spans="1:14" x14ac:dyDescent="0.35">
      <c r="A3701" s="43" t="s">
        <v>4056</v>
      </c>
      <c r="B3701" s="43" t="s">
        <v>3698</v>
      </c>
      <c r="C3701" s="43">
        <v>3</v>
      </c>
      <c r="D3701" s="43">
        <v>2015</v>
      </c>
      <c r="E3701" s="43" t="s">
        <v>275</v>
      </c>
      <c r="F3701" s="43" t="s">
        <v>275</v>
      </c>
      <c r="G3701" s="43" t="s">
        <v>275</v>
      </c>
      <c r="H3701" s="43" t="s">
        <v>275</v>
      </c>
      <c r="I3701" s="43" t="s">
        <v>275</v>
      </c>
      <c r="J3701" s="45" t="s">
        <v>275</v>
      </c>
      <c r="K3701" s="43" t="s">
        <v>275</v>
      </c>
      <c r="L3701" s="43">
        <v>2</v>
      </c>
      <c r="M3701" s="43">
        <v>2</v>
      </c>
      <c r="N3701" s="43" t="str">
        <f>IF(OR(M3701="NA",M3701=2),"NA","Codieren!")</f>
        <v>NA</v>
      </c>
    </row>
    <row r="3702" spans="1:14" x14ac:dyDescent="0.35">
      <c r="A3702" s="43" t="s">
        <v>4056</v>
      </c>
      <c r="B3702" s="43" t="s">
        <v>61</v>
      </c>
      <c r="C3702" s="43">
        <v>2</v>
      </c>
      <c r="D3702" s="43">
        <v>2015</v>
      </c>
      <c r="E3702" s="43" t="s">
        <v>275</v>
      </c>
      <c r="F3702" s="43" t="s">
        <v>275</v>
      </c>
      <c r="G3702" s="43" t="s">
        <v>275</v>
      </c>
      <c r="H3702" s="43" t="s">
        <v>275</v>
      </c>
      <c r="I3702" s="43" t="s">
        <v>275</v>
      </c>
      <c r="J3702" s="45" t="s">
        <v>275</v>
      </c>
      <c r="K3702" s="43">
        <v>12</v>
      </c>
      <c r="L3702" s="43" t="s">
        <v>275</v>
      </c>
      <c r="M3702" s="43" t="s">
        <v>275</v>
      </c>
      <c r="N3702" s="43" t="str">
        <f>IF(OR(M3702="NA",M3702=2),"NA","Codieren!")</f>
        <v>NA</v>
      </c>
    </row>
    <row r="3703" spans="1:14" x14ac:dyDescent="0.35">
      <c r="A3703" s="43" t="s">
        <v>483</v>
      </c>
      <c r="B3703" s="44" t="s">
        <v>359</v>
      </c>
      <c r="C3703" s="44">
        <v>1</v>
      </c>
      <c r="D3703" s="44">
        <v>2017</v>
      </c>
      <c r="E3703" s="43">
        <v>2</v>
      </c>
      <c r="F3703" s="43">
        <v>2</v>
      </c>
      <c r="G3703" s="43" t="s">
        <v>275</v>
      </c>
      <c r="H3703" s="43">
        <v>1</v>
      </c>
      <c r="I3703" s="43">
        <v>2</v>
      </c>
      <c r="J3703" s="45">
        <v>0</v>
      </c>
      <c r="K3703" s="43" t="s">
        <v>275</v>
      </c>
      <c r="L3703" s="43" t="s">
        <v>275</v>
      </c>
      <c r="M3703" s="43" t="str">
        <f>IF(L3703="NA","NA",2)</f>
        <v>NA</v>
      </c>
      <c r="N3703" s="43" t="s">
        <v>275</v>
      </c>
    </row>
    <row r="3704" spans="1:14" x14ac:dyDescent="0.35">
      <c r="A3704" s="43" t="s">
        <v>483</v>
      </c>
      <c r="B3704" s="44" t="s">
        <v>480</v>
      </c>
      <c r="C3704" s="44">
        <v>2</v>
      </c>
      <c r="D3704" s="44">
        <v>2017</v>
      </c>
      <c r="E3704" s="43" t="s">
        <v>275</v>
      </c>
      <c r="F3704" s="43" t="s">
        <v>275</v>
      </c>
      <c r="G3704" s="43" t="s">
        <v>275</v>
      </c>
      <c r="H3704" s="43" t="s">
        <v>275</v>
      </c>
      <c r="I3704" s="43" t="s">
        <v>275</v>
      </c>
      <c r="J3704" s="45" t="s">
        <v>275</v>
      </c>
      <c r="K3704" s="43">
        <v>10</v>
      </c>
      <c r="L3704" s="43" t="s">
        <v>275</v>
      </c>
      <c r="M3704" s="43" t="str">
        <f>IF(L3704="NA","NA",2)</f>
        <v>NA</v>
      </c>
      <c r="N3704" s="43" t="s">
        <v>275</v>
      </c>
    </row>
    <row r="3705" spans="1:14" x14ac:dyDescent="0.35">
      <c r="A3705" s="43" t="s">
        <v>483</v>
      </c>
      <c r="B3705" s="44" t="s">
        <v>1658</v>
      </c>
      <c r="C3705" s="44">
        <v>1</v>
      </c>
      <c r="D3705" s="43">
        <v>2017</v>
      </c>
      <c r="E3705" s="43">
        <v>2</v>
      </c>
      <c r="F3705" s="43">
        <v>2</v>
      </c>
      <c r="G3705" s="43" t="str">
        <f>IF(F3705=1,"CODIEREN!","NA")</f>
        <v>NA</v>
      </c>
      <c r="H3705" s="43">
        <v>1</v>
      </c>
      <c r="I3705" s="43">
        <v>2</v>
      </c>
      <c r="J3705" s="45">
        <v>5000</v>
      </c>
      <c r="K3705" s="43" t="str">
        <f>IF(OR(C3705=1,C3705=3),"NA","Codieren!")</f>
        <v>NA</v>
      </c>
      <c r="L3705" s="43" t="str">
        <f>IF(OR(C3705=1,C3705=2),"NA","Codieren!")</f>
        <v>NA</v>
      </c>
      <c r="M3705" s="43" t="str">
        <f>IF(L3705="NA","NA","Codieren!")</f>
        <v>NA</v>
      </c>
      <c r="N3705" s="43" t="str">
        <f>IF(OR(M3705="NA",M3705=2),"NA","Codieren!")</f>
        <v>NA</v>
      </c>
    </row>
    <row r="3706" spans="1:14" x14ac:dyDescent="0.35">
      <c r="A3706" s="43" t="s">
        <v>3978</v>
      </c>
      <c r="B3706" s="43" t="s">
        <v>3698</v>
      </c>
      <c r="C3706" s="43">
        <v>1</v>
      </c>
      <c r="D3706" s="43">
        <v>2016</v>
      </c>
      <c r="E3706" s="43">
        <v>2</v>
      </c>
      <c r="F3706" s="43">
        <v>5</v>
      </c>
      <c r="G3706" s="43" t="str">
        <f>IF(F3706=1,"CODIEREN!","NA")</f>
        <v>NA</v>
      </c>
      <c r="H3706" s="43">
        <v>2</v>
      </c>
      <c r="I3706" s="43">
        <v>2</v>
      </c>
      <c r="J3706" s="45">
        <v>0</v>
      </c>
      <c r="K3706" s="43" t="s">
        <v>275</v>
      </c>
      <c r="L3706" s="43" t="str">
        <f>IF(OR(C3706=1,C3706=2),"NA","Codieren!")</f>
        <v>NA</v>
      </c>
      <c r="M3706" s="43" t="str">
        <f>IF(L3706="NA","NA","Codieren!")</f>
        <v>NA</v>
      </c>
      <c r="N3706" s="43" t="str">
        <f>IF(OR(M3706="NA",M3706=2),"NA","Codieren!")</f>
        <v>NA</v>
      </c>
    </row>
    <row r="3707" spans="1:14" x14ac:dyDescent="0.35">
      <c r="A3707" s="43" t="s">
        <v>3978</v>
      </c>
      <c r="B3707" s="43" t="s">
        <v>374</v>
      </c>
      <c r="C3707" s="43">
        <v>2</v>
      </c>
      <c r="D3707" s="43">
        <v>2016</v>
      </c>
      <c r="E3707" s="43" t="str">
        <f>IF(OR(C3707=2,C3707=3),"NA","Codieren!")</f>
        <v>NA</v>
      </c>
      <c r="F3707" s="43" t="str">
        <f>IF(OR(C3707=2,C3707=3),"NA","Codieren!")</f>
        <v>NA</v>
      </c>
      <c r="G3707" s="43" t="str">
        <f>IF(F3707=1,"CODIEREN!","NA")</f>
        <v>NA</v>
      </c>
      <c r="H3707" s="43" t="str">
        <f>IF(OR(C3707=2,C3707=3),"NA","Codieren!")</f>
        <v>NA</v>
      </c>
      <c r="I3707" s="43" t="str">
        <f>IF(OR(C3707=2,C3707=3),"NA","Codieren!")</f>
        <v>NA</v>
      </c>
      <c r="J3707" s="45" t="str">
        <f>IF(OR(C3707=2,C3707=3),"NA","Codieren!")</f>
        <v>NA</v>
      </c>
      <c r="K3707" s="43" t="s">
        <v>275</v>
      </c>
      <c r="L3707" s="43" t="str">
        <f>IF(OR(C3707=1,C3707=2),"NA","Codieren!")</f>
        <v>NA</v>
      </c>
      <c r="M3707" s="43" t="str">
        <f>IF(L3707="NA","NA","Codieren!")</f>
        <v>NA</v>
      </c>
      <c r="N3707" s="43" t="str">
        <f>IF(OR(M3707="NA",M3707=2),"NA","Codieren!")</f>
        <v>NA</v>
      </c>
    </row>
    <row r="3708" spans="1:14" x14ac:dyDescent="0.35">
      <c r="A3708" s="43" t="s">
        <v>3569</v>
      </c>
      <c r="B3708" s="46" t="s">
        <v>3525</v>
      </c>
      <c r="C3708" s="43">
        <v>1</v>
      </c>
      <c r="D3708" s="43">
        <v>2019</v>
      </c>
      <c r="E3708" s="43">
        <v>1</v>
      </c>
      <c r="F3708" s="43">
        <v>1</v>
      </c>
      <c r="G3708" s="43" t="s">
        <v>275</v>
      </c>
      <c r="H3708" s="43">
        <v>1</v>
      </c>
      <c r="I3708" s="43">
        <v>1</v>
      </c>
      <c r="J3708" s="45">
        <v>5000</v>
      </c>
      <c r="K3708" s="43" t="str">
        <f>IF(OR(C3708=1,C3708=3),"NA","Codieren!")</f>
        <v>NA</v>
      </c>
      <c r="L3708" s="43" t="str">
        <f>IF(OR(C3708=1,C3708=2),"NA","Codieren!")</f>
        <v>NA</v>
      </c>
      <c r="M3708" s="43" t="str">
        <f>IF(L3708="NA","NA","Codieren!")</f>
        <v>NA</v>
      </c>
      <c r="N3708" s="43" t="str">
        <f>IF(OR(M3708="NA",M3708=2),"NA","Codieren!")</f>
        <v>NA</v>
      </c>
    </row>
    <row r="3709" spans="1:14" x14ac:dyDescent="0.35">
      <c r="A3709" s="43" t="s">
        <v>3569</v>
      </c>
      <c r="B3709" s="46" t="s">
        <v>1112</v>
      </c>
      <c r="C3709" s="43">
        <v>2</v>
      </c>
      <c r="D3709" s="43">
        <v>2019</v>
      </c>
      <c r="E3709" s="43" t="str">
        <f>IF(OR(C3709=2,C3709=3),"NA","Codieren!")</f>
        <v>NA</v>
      </c>
      <c r="F3709" s="43" t="str">
        <f>IF(OR(C3709=2,C3709=3),"NA","Codieren!")</f>
        <v>NA</v>
      </c>
      <c r="G3709" s="43" t="str">
        <f>IF(F3709=1,"CODIEREN!","NA")</f>
        <v>NA</v>
      </c>
      <c r="H3709" s="43" t="str">
        <f>IF(OR(C3709=2,C3709=3),"NA","Codieren!")</f>
        <v>NA</v>
      </c>
      <c r="I3709" s="43" t="str">
        <f>IF(OR(C3709=2,C3709=3),"NA","Codieren!")</f>
        <v>NA</v>
      </c>
      <c r="J3709" s="45" t="str">
        <f>IF(OR(C3709=2,C3709=3),"NA","Codieren!")</f>
        <v>NA</v>
      </c>
      <c r="K3709" s="43">
        <v>4</v>
      </c>
      <c r="L3709" s="43" t="str">
        <f>IF(OR(C3709=1,C3709=2),"NA","Codieren!")</f>
        <v>NA</v>
      </c>
      <c r="M3709" s="43" t="str">
        <f>IF(L3709="NA","NA","Codieren!")</f>
        <v>NA</v>
      </c>
      <c r="N3709" s="43" t="str">
        <f>IF(OR(M3709="NA",M3709=2),"NA","Codieren!")</f>
        <v>NA</v>
      </c>
    </row>
    <row r="3710" spans="1:14" x14ac:dyDescent="0.35">
      <c r="A3710" s="43" t="s">
        <v>310</v>
      </c>
      <c r="B3710" s="44" t="s">
        <v>9</v>
      </c>
      <c r="C3710" s="44">
        <v>1</v>
      </c>
      <c r="D3710" s="44">
        <v>2017</v>
      </c>
      <c r="E3710" s="43">
        <v>2</v>
      </c>
      <c r="F3710" s="43" t="s">
        <v>275</v>
      </c>
      <c r="G3710" s="43" t="s">
        <v>275</v>
      </c>
      <c r="H3710" s="43">
        <v>2</v>
      </c>
      <c r="I3710" s="43">
        <v>2</v>
      </c>
      <c r="J3710" s="45">
        <v>10000</v>
      </c>
      <c r="K3710" s="43" t="s">
        <v>275</v>
      </c>
      <c r="L3710" s="83" t="s">
        <v>275</v>
      </c>
      <c r="M3710" s="43" t="str">
        <f>IF(L3710="NA","NA",2)</f>
        <v>NA</v>
      </c>
      <c r="N3710" s="43" t="s">
        <v>275</v>
      </c>
    </row>
    <row r="3711" spans="1:14" x14ac:dyDescent="0.35">
      <c r="A3711" s="43" t="s">
        <v>310</v>
      </c>
      <c r="B3711" s="44" t="s">
        <v>61</v>
      </c>
      <c r="C3711" s="44">
        <v>2</v>
      </c>
      <c r="D3711" s="44">
        <v>2017</v>
      </c>
      <c r="E3711" s="43" t="s">
        <v>275</v>
      </c>
      <c r="F3711" s="43" t="s">
        <v>275</v>
      </c>
      <c r="G3711" s="43" t="s">
        <v>275</v>
      </c>
      <c r="H3711" s="43" t="s">
        <v>275</v>
      </c>
      <c r="I3711" s="43" t="s">
        <v>275</v>
      </c>
      <c r="J3711" s="45" t="s">
        <v>275</v>
      </c>
      <c r="K3711" s="43">
        <v>2</v>
      </c>
      <c r="L3711" s="83"/>
      <c r="M3711" s="43">
        <f>IF(L3711="NA","NA",2)</f>
        <v>2</v>
      </c>
      <c r="N3711" s="43" t="s">
        <v>275</v>
      </c>
    </row>
    <row r="3712" spans="1:14" x14ac:dyDescent="0.35">
      <c r="A3712" s="43" t="s">
        <v>310</v>
      </c>
      <c r="B3712" s="43" t="s">
        <v>2434</v>
      </c>
      <c r="C3712" s="43">
        <v>1</v>
      </c>
      <c r="D3712" s="43">
        <v>2017</v>
      </c>
      <c r="E3712" s="43">
        <v>2</v>
      </c>
      <c r="F3712" s="43">
        <v>1</v>
      </c>
      <c r="G3712" s="43">
        <v>5</v>
      </c>
      <c r="H3712" s="43">
        <v>1</v>
      </c>
      <c r="I3712" s="43">
        <v>2</v>
      </c>
      <c r="J3712" s="45">
        <v>2500</v>
      </c>
      <c r="K3712" s="43" t="str">
        <f>IF(OR(C3712=1,C3712=3),"NA","Codieren!")</f>
        <v>NA</v>
      </c>
      <c r="L3712" s="43" t="str">
        <f>IF(OR(C3712=1,C3712=2),"NA","Codieren!")</f>
        <v>NA</v>
      </c>
      <c r="M3712" s="43" t="str">
        <f>IF(L3712="NA","NA","Codieren!")</f>
        <v>NA</v>
      </c>
      <c r="N3712" s="43" t="str">
        <f>IF(OR(M3712="NA",M3712=2),"NA","Codieren!")</f>
        <v>NA</v>
      </c>
    </row>
    <row r="3713" spans="1:14" x14ac:dyDescent="0.35">
      <c r="A3713" s="43" t="s">
        <v>310</v>
      </c>
      <c r="B3713" t="s">
        <v>66</v>
      </c>
      <c r="C3713">
        <v>2</v>
      </c>
      <c r="D3713" s="43">
        <v>2017</v>
      </c>
      <c r="E3713" s="43" t="str">
        <f>IF(OR(C3713=2,C3713=3),"NA","Codieren!")</f>
        <v>NA</v>
      </c>
      <c r="F3713" s="43" t="str">
        <f>IF(OR(C3713=2,C3713=3),"NA","Codieren!")</f>
        <v>NA</v>
      </c>
      <c r="G3713" s="43" t="str">
        <f>IF(F3713=1,"CODIEREN!","NA")</f>
        <v>NA</v>
      </c>
      <c r="H3713" s="43" t="str">
        <f>IF(OR(C3713=2,C3713=3),"NA","Codieren!")</f>
        <v>NA</v>
      </c>
      <c r="I3713" s="43" t="str">
        <f>IF(OR(C3713=2,C3713=3),"NA","Codieren!")</f>
        <v>NA</v>
      </c>
      <c r="J3713" s="45" t="str">
        <f>IF(OR(C3713=2,C3713=3),"NA","Codieren!")</f>
        <v>NA</v>
      </c>
      <c r="K3713" s="43" t="s">
        <v>275</v>
      </c>
      <c r="L3713" s="43" t="str">
        <f>IF(OR(C3713=1,C3713=2),"NA","Codieren!")</f>
        <v>NA</v>
      </c>
      <c r="M3713" s="43" t="str">
        <f>IF(L3713="NA","NA","Codieren!")</f>
        <v>NA</v>
      </c>
      <c r="N3713" s="43" t="str">
        <f>IF(OR(M3713="NA",M3713=2),"NA","Codieren!")</f>
        <v>NA</v>
      </c>
    </row>
    <row r="3714" spans="1:14" x14ac:dyDescent="0.35">
      <c r="A3714" s="43" t="s">
        <v>310</v>
      </c>
      <c r="B3714" s="46" t="s">
        <v>3525</v>
      </c>
      <c r="C3714">
        <v>1</v>
      </c>
      <c r="D3714" s="43">
        <v>2017</v>
      </c>
      <c r="E3714" s="43">
        <v>2</v>
      </c>
      <c r="F3714" s="43">
        <v>4</v>
      </c>
      <c r="G3714" s="43" t="str">
        <f>IF(F3714=1,"CODIEREN!","NA")</f>
        <v>NA</v>
      </c>
      <c r="H3714" s="43">
        <v>1</v>
      </c>
      <c r="I3714" s="43">
        <v>2</v>
      </c>
      <c r="J3714" s="45">
        <v>5000</v>
      </c>
      <c r="K3714" s="43" t="str">
        <f>IF(OR(C3714=1,C3714=3),"NA","Codieren!")</f>
        <v>NA</v>
      </c>
      <c r="L3714" s="43" t="str">
        <f>IF(OR(C3714=1,C3714=2),"NA","Codieren!")</f>
        <v>NA</v>
      </c>
      <c r="M3714" s="43" t="str">
        <f>IF(L3714="NA","NA","Codieren!")</f>
        <v>NA</v>
      </c>
      <c r="N3714" s="43" t="str">
        <f>IF(OR(M3714="NA",M3714=2),"NA","Codieren!")</f>
        <v>NA</v>
      </c>
    </row>
    <row r="3715" spans="1:14" x14ac:dyDescent="0.35">
      <c r="A3715" s="43" t="s">
        <v>2802</v>
      </c>
      <c r="B3715" s="46" t="s">
        <v>2793</v>
      </c>
      <c r="C3715">
        <v>3</v>
      </c>
      <c r="D3715" s="43">
        <v>2015</v>
      </c>
      <c r="E3715" s="43" t="str">
        <f>IF(OR(C3715=2,C3715=3),"NA","Codieren!")</f>
        <v>NA</v>
      </c>
      <c r="F3715" s="43" t="str">
        <f>IF(OR(C3715=2,C3715=3),"NA","Codieren!")</f>
        <v>NA</v>
      </c>
      <c r="G3715" s="43" t="str">
        <f>IF(F3715=1,"CODIEREN!","NA")</f>
        <v>NA</v>
      </c>
      <c r="H3715" s="43" t="str">
        <f>IF(OR(C3715=2,C3715=3),"NA","Codieren!")</f>
        <v>NA</v>
      </c>
      <c r="I3715" s="43" t="str">
        <f>IF(OR(C3715=2,C3715=3),"NA","Codieren!")</f>
        <v>NA</v>
      </c>
      <c r="J3715" s="45" t="str">
        <f>IF(OR(C3715=2,C3715=3),"NA","Codieren!")</f>
        <v>NA</v>
      </c>
      <c r="K3715" s="43" t="str">
        <f>IF(OR(C3715=1,C3715=3),"NA","Codieren!")</f>
        <v>NA</v>
      </c>
      <c r="L3715" s="43">
        <v>2</v>
      </c>
      <c r="M3715" s="43">
        <v>1</v>
      </c>
      <c r="N3715" s="43">
        <v>5</v>
      </c>
    </row>
    <row r="3716" spans="1:14" x14ac:dyDescent="0.35">
      <c r="A3716" s="43" t="s">
        <v>2802</v>
      </c>
      <c r="B3716" s="46" t="s">
        <v>2793</v>
      </c>
      <c r="C3716">
        <v>3</v>
      </c>
      <c r="D3716" s="43">
        <v>2016</v>
      </c>
      <c r="E3716" s="43" t="str">
        <f>IF(OR(C3716=2,C3716=3),"NA","Codieren!")</f>
        <v>NA</v>
      </c>
      <c r="F3716" s="43" t="str">
        <f>IF(OR(C3716=2,C3716=3),"NA","Codieren!")</f>
        <v>NA</v>
      </c>
      <c r="G3716" s="43" t="str">
        <f>IF(F3716=1,"CODIEREN!","NA")</f>
        <v>NA</v>
      </c>
      <c r="H3716" s="43" t="str">
        <f>IF(OR(C3716=2,C3716=3),"NA","Codieren!")</f>
        <v>NA</v>
      </c>
      <c r="I3716" s="43" t="str">
        <f>IF(OR(C3716=2,C3716=3),"NA","Codieren!")</f>
        <v>NA</v>
      </c>
      <c r="J3716" s="45" t="str">
        <f>IF(OR(C3716=2,C3716=3),"NA","Codieren!")</f>
        <v>NA</v>
      </c>
      <c r="K3716" s="43" t="str">
        <f>IF(OR(C3716=1,C3716=3),"NA","Codieren!")</f>
        <v>NA</v>
      </c>
      <c r="L3716" s="43">
        <v>2</v>
      </c>
      <c r="M3716" s="43">
        <v>1</v>
      </c>
      <c r="N3716" s="43">
        <v>5</v>
      </c>
    </row>
    <row r="3717" spans="1:14" x14ac:dyDescent="0.35">
      <c r="A3717" s="43" t="s">
        <v>2802</v>
      </c>
      <c r="B3717" s="46" t="s">
        <v>2793</v>
      </c>
      <c r="C3717">
        <v>3</v>
      </c>
      <c r="D3717" s="43">
        <v>2017</v>
      </c>
      <c r="E3717" s="43" t="s">
        <v>275</v>
      </c>
      <c r="F3717" s="43" t="s">
        <v>275</v>
      </c>
      <c r="G3717" s="43" t="s">
        <v>275</v>
      </c>
      <c r="H3717" s="43" t="s">
        <v>275</v>
      </c>
      <c r="I3717" s="43" t="s">
        <v>275</v>
      </c>
      <c r="J3717" s="45" t="s">
        <v>275</v>
      </c>
      <c r="K3717" s="43" t="s">
        <v>275</v>
      </c>
      <c r="L3717" s="43">
        <v>2</v>
      </c>
      <c r="M3717" s="43">
        <v>1</v>
      </c>
      <c r="N3717" s="43">
        <v>5</v>
      </c>
    </row>
    <row r="3718" spans="1:14" x14ac:dyDescent="0.35">
      <c r="A3718" s="43" t="s">
        <v>2802</v>
      </c>
      <c r="B3718" s="46" t="s">
        <v>2793</v>
      </c>
      <c r="C3718">
        <v>3</v>
      </c>
      <c r="D3718" s="43">
        <v>2018</v>
      </c>
      <c r="E3718" s="43" t="s">
        <v>275</v>
      </c>
      <c r="F3718" s="43" t="s">
        <v>275</v>
      </c>
      <c r="G3718" s="43" t="s">
        <v>275</v>
      </c>
      <c r="H3718" s="43" t="s">
        <v>275</v>
      </c>
      <c r="I3718" s="43" t="s">
        <v>275</v>
      </c>
      <c r="J3718" s="45" t="s">
        <v>275</v>
      </c>
      <c r="K3718" s="43" t="s">
        <v>275</v>
      </c>
      <c r="L3718" s="43">
        <v>2</v>
      </c>
      <c r="M3718" s="43">
        <v>1</v>
      </c>
      <c r="N3718" s="43">
        <v>5</v>
      </c>
    </row>
    <row r="3719" spans="1:14" x14ac:dyDescent="0.35">
      <c r="A3719" s="43" t="s">
        <v>4037</v>
      </c>
      <c r="B3719" s="43" t="s">
        <v>3698</v>
      </c>
      <c r="C3719">
        <v>1</v>
      </c>
      <c r="D3719" s="43">
        <v>2015</v>
      </c>
      <c r="E3719" s="43">
        <v>1</v>
      </c>
      <c r="F3719" s="43">
        <v>5</v>
      </c>
      <c r="G3719" s="43" t="str">
        <f>IF(F3719=1,"CODIEREN!","NA")</f>
        <v>NA</v>
      </c>
      <c r="H3719" s="43">
        <v>3</v>
      </c>
      <c r="I3719" s="43">
        <v>2</v>
      </c>
      <c r="J3719" s="45">
        <v>0</v>
      </c>
      <c r="K3719" s="43" t="s">
        <v>275</v>
      </c>
      <c r="L3719" s="43" t="str">
        <f>IF(OR(C3719=1,C3719=2),"NA","Codieren!")</f>
        <v>NA</v>
      </c>
      <c r="M3719" s="43" t="str">
        <f>IF(L3719="NA","NA","Codieren!")</f>
        <v>NA</v>
      </c>
      <c r="N3719" s="43" t="str">
        <f>IF(OR(M3719="NA",M3719=2),"NA","Codieren!")</f>
        <v>NA</v>
      </c>
    </row>
    <row r="3720" spans="1:14" x14ac:dyDescent="0.35">
      <c r="A3720" s="43" t="s">
        <v>4037</v>
      </c>
      <c r="B3720" t="s">
        <v>111</v>
      </c>
      <c r="C3720">
        <v>2</v>
      </c>
      <c r="D3720" s="43">
        <v>2015</v>
      </c>
      <c r="E3720" s="43" t="s">
        <v>275</v>
      </c>
      <c r="F3720" s="43" t="s">
        <v>275</v>
      </c>
      <c r="G3720" s="43" t="str">
        <f>IF(F3720=1,"CODIEREN!","NA")</f>
        <v>NA</v>
      </c>
      <c r="H3720" s="43" t="s">
        <v>275</v>
      </c>
      <c r="I3720" s="43" t="s">
        <v>275</v>
      </c>
      <c r="J3720" s="45" t="s">
        <v>275</v>
      </c>
      <c r="K3720" s="43" t="s">
        <v>275</v>
      </c>
      <c r="L3720" s="43" t="str">
        <f>IF(OR(C3720=1,C3720=2),"NA","Codieren!")</f>
        <v>NA</v>
      </c>
      <c r="M3720" s="43" t="str">
        <f>IF(L3720="NA","NA","Codieren!")</f>
        <v>NA</v>
      </c>
      <c r="N3720" s="43" t="str">
        <f>IF(OR(M3720="NA",M3720=2),"NA","Codieren!")</f>
        <v>NA</v>
      </c>
    </row>
    <row r="3721" spans="1:14" x14ac:dyDescent="0.35">
      <c r="A3721" s="43" t="s">
        <v>2311</v>
      </c>
      <c r="B3721" t="s">
        <v>1999</v>
      </c>
      <c r="C3721">
        <v>1</v>
      </c>
      <c r="D3721" s="43">
        <v>2018</v>
      </c>
      <c r="E3721" s="43">
        <v>1</v>
      </c>
      <c r="F3721" s="43">
        <v>2</v>
      </c>
      <c r="G3721" s="43" t="str">
        <f>IF(F3721=1,"CODIEREN!","NA")</f>
        <v>NA</v>
      </c>
      <c r="H3721" s="43">
        <v>1</v>
      </c>
      <c r="I3721" s="43">
        <v>2</v>
      </c>
      <c r="J3721" s="45">
        <v>0</v>
      </c>
      <c r="K3721" s="43" t="str">
        <f>IF(OR(C3721=1,C3721=3),"NA","Codieren!")</f>
        <v>NA</v>
      </c>
      <c r="L3721" s="43" t="str">
        <f>IF(OR(C3721=1,C3721=2),"NA","Codieren!")</f>
        <v>NA</v>
      </c>
      <c r="M3721" s="43" t="str">
        <f>IF(L3721="NA","NA","Codieren!")</f>
        <v>NA</v>
      </c>
      <c r="N3721" s="43" t="str">
        <f>IF(OR(M3721="NA",M3721=2),"NA","Codieren!")</f>
        <v>NA</v>
      </c>
    </row>
    <row r="3722" spans="1:14" x14ac:dyDescent="0.35">
      <c r="A3722" s="43" t="s">
        <v>2311</v>
      </c>
      <c r="B3722" t="s">
        <v>1999</v>
      </c>
      <c r="C3722">
        <v>1</v>
      </c>
      <c r="D3722" s="43">
        <v>2018</v>
      </c>
      <c r="E3722" s="43">
        <v>1</v>
      </c>
      <c r="F3722" s="43">
        <v>2</v>
      </c>
      <c r="G3722" s="43" t="str">
        <f>IF(F3722=1,"CODIEREN!","NA")</f>
        <v>NA</v>
      </c>
      <c r="H3722" s="43">
        <v>1</v>
      </c>
      <c r="I3722" s="43">
        <v>2</v>
      </c>
      <c r="J3722" s="45">
        <v>0</v>
      </c>
      <c r="K3722" s="43" t="str">
        <f>IF(OR(C3722=1,C3722=3),"NA","Codieren!")</f>
        <v>NA</v>
      </c>
      <c r="L3722" s="43" t="str">
        <f>IF(OR(C3722=1,C3722=2),"NA","Codieren!")</f>
        <v>NA</v>
      </c>
      <c r="M3722" s="43" t="str">
        <f>IF(L3722="NA","NA","Codieren!")</f>
        <v>NA</v>
      </c>
      <c r="N3722" s="43" t="str">
        <f>IF(OR(M3722="NA",M3722=2),"NA","Codieren!")</f>
        <v>NA</v>
      </c>
    </row>
    <row r="3723" spans="1:14" x14ac:dyDescent="0.35">
      <c r="A3723" s="43" t="s">
        <v>2311</v>
      </c>
      <c r="B3723" t="s">
        <v>771</v>
      </c>
      <c r="C3723">
        <v>2</v>
      </c>
      <c r="D3723" s="43">
        <v>2018</v>
      </c>
      <c r="E3723" s="43" t="str">
        <f>IF(OR(C3723=2,C3723=3),"NA","Codieren!")</f>
        <v>NA</v>
      </c>
      <c r="F3723" s="43" t="str">
        <f>IF(OR(C3723=2,C3723=3),"NA","Codieren!")</f>
        <v>NA</v>
      </c>
      <c r="G3723" s="43" t="str">
        <f>IF(F3723=1,"CODIEREN!","NA")</f>
        <v>NA</v>
      </c>
      <c r="H3723" s="43" t="str">
        <f>IF(OR(C3723=2,C3723=3),"NA","Codieren!")</f>
        <v>NA</v>
      </c>
      <c r="I3723" s="43" t="str">
        <f>IF(OR(C3723=2,C3723=3),"NA","Codieren!")</f>
        <v>NA</v>
      </c>
      <c r="J3723" s="45" t="str">
        <f>IF(OR(C3723=2,C3723=3),"NA","Codieren!")</f>
        <v>NA</v>
      </c>
      <c r="K3723" s="43" t="s">
        <v>275</v>
      </c>
      <c r="L3723" s="43" t="str">
        <f>IF(OR(C3723=1,C3723=2),"NA","Codieren!")</f>
        <v>NA</v>
      </c>
      <c r="M3723" s="43" t="str">
        <f>IF(L3723="NA","NA","Codieren!")</f>
        <v>NA</v>
      </c>
      <c r="N3723" s="43" t="str">
        <f>IF(OR(M3723="NA",M3723=2),"NA","Codieren!")</f>
        <v>NA</v>
      </c>
    </row>
    <row r="3724" spans="1:14" x14ac:dyDescent="0.35">
      <c r="A3724" s="43" t="s">
        <v>2311</v>
      </c>
      <c r="B3724" s="43" t="s">
        <v>3698</v>
      </c>
      <c r="C3724">
        <v>3</v>
      </c>
      <c r="D3724" s="43">
        <v>2019</v>
      </c>
      <c r="E3724" s="43" t="str">
        <f>IF(OR(C3724=2,C3724=3),"NA","Codieren!")</f>
        <v>NA</v>
      </c>
      <c r="F3724" s="43" t="str">
        <f>IF(OR(C3724=2,C3724=3),"NA","Codieren!")</f>
        <v>NA</v>
      </c>
      <c r="G3724" s="43" t="str">
        <f>IF(F3724=1,"CODIEREN!","NA")</f>
        <v>NA</v>
      </c>
      <c r="H3724" s="43" t="str">
        <f>IF(OR(C3724=2,C3724=3),"NA","Codieren!")</f>
        <v>NA</v>
      </c>
      <c r="I3724" s="43" t="str">
        <f>IF(OR(C3724=2,C3724=3),"NA","Codieren!")</f>
        <v>NA</v>
      </c>
      <c r="J3724" s="45" t="str">
        <f>IF(OR(C3724=2,C3724=3),"NA","Codieren!")</f>
        <v>NA</v>
      </c>
      <c r="K3724" s="43" t="str">
        <f>IF(OR(C3724=1,C3724=3),"NA","Codieren!")</f>
        <v>NA</v>
      </c>
      <c r="L3724" s="43">
        <v>2</v>
      </c>
      <c r="M3724" s="43">
        <v>2</v>
      </c>
      <c r="N3724" s="43" t="str">
        <f>IF(OR(M3724="NA",M3724=2),"NA","Codieren!")</f>
        <v>NA</v>
      </c>
    </row>
    <row r="3725" spans="1:14" x14ac:dyDescent="0.35">
      <c r="A3725" s="43" t="s">
        <v>2311</v>
      </c>
      <c r="B3725" t="s">
        <v>624</v>
      </c>
      <c r="C3725">
        <v>2</v>
      </c>
      <c r="D3725" s="43">
        <v>2019</v>
      </c>
      <c r="E3725" s="43" t="str">
        <f>IF(OR(C3725=2,C3725=3),"NA","Codieren!")</f>
        <v>NA</v>
      </c>
      <c r="F3725" s="43" t="str">
        <f>IF(OR(C3725=2,C3725=3),"NA","Codieren!")</f>
        <v>NA</v>
      </c>
      <c r="G3725" s="43" t="str">
        <f>IF(F3725=1,"CODIEREN!","NA")</f>
        <v>NA</v>
      </c>
      <c r="H3725" s="43" t="str">
        <f>IF(OR(C3725=2,C3725=3),"NA","Codieren!")</f>
        <v>NA</v>
      </c>
      <c r="I3725" s="43" t="str">
        <f>IF(OR(C3725=2,C3725=3),"NA","Codieren!")</f>
        <v>NA</v>
      </c>
      <c r="J3725" s="45" t="str">
        <f>IF(OR(C3725=2,C3725=3),"NA","Codieren!")</f>
        <v>NA</v>
      </c>
      <c r="K3725" s="43">
        <v>11</v>
      </c>
      <c r="L3725" s="43" t="str">
        <f>IF(OR(C3725=1,C3725=2),"NA","Codieren!")</f>
        <v>NA</v>
      </c>
      <c r="M3725" s="43" t="str">
        <f>IF(L3725="NA","NA","Codieren!")</f>
        <v>NA</v>
      </c>
      <c r="N3725" s="43" t="str">
        <f>IF(OR(M3725="NA",M3725=2),"NA","Codieren!")</f>
        <v>NA</v>
      </c>
    </row>
    <row r="3726" spans="1:14" x14ac:dyDescent="0.35">
      <c r="A3726" s="43" t="s">
        <v>2311</v>
      </c>
      <c r="B3726" t="s">
        <v>3698</v>
      </c>
      <c r="C3726">
        <v>1</v>
      </c>
      <c r="D3726" s="43">
        <v>2018</v>
      </c>
      <c r="E3726" s="43">
        <v>1</v>
      </c>
      <c r="F3726" s="43">
        <v>5</v>
      </c>
      <c r="G3726" s="43" t="str">
        <f>IF(F3726=1,"CODIEREN!","NA")</f>
        <v>NA</v>
      </c>
      <c r="H3726" s="43">
        <v>1</v>
      </c>
      <c r="I3726" s="43">
        <v>2</v>
      </c>
      <c r="J3726" s="45">
        <v>0</v>
      </c>
      <c r="K3726" s="43" t="s">
        <v>275</v>
      </c>
      <c r="L3726" s="43" t="str">
        <f>IF(OR(C3726=1,C3726=2),"NA","Codieren!")</f>
        <v>NA</v>
      </c>
      <c r="M3726" s="43" t="str">
        <f>IF(L3726="NA","NA","Codieren!")</f>
        <v>NA</v>
      </c>
      <c r="N3726" s="43" t="str">
        <f>IF(OR(M3726="NA",M3726=2),"NA","Codieren!")</f>
        <v>NA</v>
      </c>
    </row>
    <row r="3727" spans="1:14" x14ac:dyDescent="0.35">
      <c r="A3727" s="43" t="s">
        <v>2311</v>
      </c>
      <c r="B3727" t="s">
        <v>624</v>
      </c>
      <c r="C3727">
        <v>2</v>
      </c>
      <c r="D3727" s="43">
        <v>2018</v>
      </c>
      <c r="E3727" s="43" t="str">
        <f>IF(OR(C3727=2,C3727=3),"NA","Codieren!")</f>
        <v>NA</v>
      </c>
      <c r="F3727" s="43" t="str">
        <f>IF(OR(C3727=2,C3727=3),"NA","Codieren!")</f>
        <v>NA</v>
      </c>
      <c r="G3727" s="43" t="str">
        <f>IF(F3727=1,"CODIEREN!","NA")</f>
        <v>NA</v>
      </c>
      <c r="H3727" s="43" t="str">
        <f>IF(OR(C3727=2,C3727=3),"NA","Codieren!")</f>
        <v>NA</v>
      </c>
      <c r="I3727" s="43" t="str">
        <f>IF(OR(C3727=2,C3727=3),"NA","Codieren!")</f>
        <v>NA</v>
      </c>
      <c r="J3727" s="45" t="str">
        <f>IF(OR(C3727=2,C3727=3),"NA","Codieren!")</f>
        <v>NA</v>
      </c>
      <c r="K3727" s="43">
        <v>11</v>
      </c>
      <c r="L3727" s="43" t="str">
        <f>IF(OR(C3727=1,C3727=2),"NA","Codieren!")</f>
        <v>NA</v>
      </c>
      <c r="M3727" s="43" t="str">
        <f>IF(L3727="NA","NA","Codieren!")</f>
        <v>NA</v>
      </c>
      <c r="N3727" s="43" t="str">
        <f>IF(OR(M3727="NA",M3727=2),"NA","Codieren!")</f>
        <v>NA</v>
      </c>
    </row>
    <row r="3728" spans="1:14" x14ac:dyDescent="0.35">
      <c r="A3728" s="43" t="s">
        <v>3408</v>
      </c>
      <c r="B3728" s="46" t="s">
        <v>3349</v>
      </c>
      <c r="C3728">
        <v>1</v>
      </c>
      <c r="D3728" s="43">
        <v>2019</v>
      </c>
      <c r="E3728" s="43">
        <v>1</v>
      </c>
      <c r="F3728" s="43">
        <v>3</v>
      </c>
      <c r="G3728" s="43" t="str">
        <f>IF(F3728=1,"CODIEREN!","NA")</f>
        <v>NA</v>
      </c>
      <c r="H3728" s="43">
        <v>1</v>
      </c>
      <c r="I3728" s="43">
        <v>2</v>
      </c>
      <c r="J3728" s="45">
        <v>5000</v>
      </c>
      <c r="K3728" s="43" t="str">
        <f>IF(OR(C3728=1,C3728=3),"NA","Codieren!")</f>
        <v>NA</v>
      </c>
      <c r="L3728" s="43" t="str">
        <f>IF(OR(C3728=1,C3728=2),"NA","Codieren!")</f>
        <v>NA</v>
      </c>
      <c r="M3728" s="43" t="str">
        <f>IF(L3728="NA","NA","Codieren!")</f>
        <v>NA</v>
      </c>
      <c r="N3728" s="43" t="str">
        <f>IF(OR(M3728="NA",M3728=2),"NA","Codieren!")</f>
        <v>NA</v>
      </c>
    </row>
    <row r="3729" spans="1:14" x14ac:dyDescent="0.35">
      <c r="A3729" s="43" t="s">
        <v>3408</v>
      </c>
      <c r="B3729" s="46" t="s">
        <v>129</v>
      </c>
      <c r="C3729">
        <v>2</v>
      </c>
      <c r="D3729">
        <v>2019</v>
      </c>
      <c r="E3729" s="43" t="str">
        <f>IF(OR(C3729=2,C3729=3),"NA","Codieren!")</f>
        <v>NA</v>
      </c>
      <c r="F3729" s="43" t="str">
        <f>IF(OR(C3729=2,C3729=3),"NA","Codieren!")</f>
        <v>NA</v>
      </c>
      <c r="G3729" s="43" t="str">
        <f>IF(F3729=1,"CODIEREN!","NA")</f>
        <v>NA</v>
      </c>
      <c r="H3729" s="43" t="str">
        <f>IF(OR(C3729=2,C3729=3),"NA","Codieren!")</f>
        <v>NA</v>
      </c>
      <c r="I3729" s="43" t="str">
        <f>IF(OR(C3729=2,C3729=3),"NA","Codieren!")</f>
        <v>NA</v>
      </c>
      <c r="J3729" s="45" t="str">
        <f>IF(OR(C3729=2,C3729=3),"NA","Codieren!")</f>
        <v>NA</v>
      </c>
      <c r="K3729" s="43" t="s">
        <v>275</v>
      </c>
      <c r="L3729" s="43" t="str">
        <f>IF(OR(C3729=1,C3729=2),"NA","Codieren!")</f>
        <v>NA</v>
      </c>
      <c r="M3729" s="43" t="str">
        <f>IF(L3729="NA","NA","Codieren!")</f>
        <v>NA</v>
      </c>
      <c r="N3729" s="43" t="str">
        <f>IF(OR(M3729="NA",M3729=2),"NA","Codieren!")</f>
        <v>NA</v>
      </c>
    </row>
    <row r="3730" spans="1:14" x14ac:dyDescent="0.35">
      <c r="A3730" s="43" t="s">
        <v>643</v>
      </c>
      <c r="B3730" s="44" t="s">
        <v>566</v>
      </c>
      <c r="C3730" s="43">
        <v>1</v>
      </c>
      <c r="D3730" s="32">
        <v>2019</v>
      </c>
      <c r="E3730" s="43">
        <v>2</v>
      </c>
      <c r="F3730" s="43">
        <v>1</v>
      </c>
      <c r="G3730" s="43">
        <v>1</v>
      </c>
      <c r="H3730" s="43">
        <v>1</v>
      </c>
      <c r="I3730" s="43">
        <v>2</v>
      </c>
      <c r="J3730" s="45">
        <v>0</v>
      </c>
      <c r="K3730" s="43" t="s">
        <v>275</v>
      </c>
      <c r="L3730" s="43" t="s">
        <v>275</v>
      </c>
      <c r="M3730" s="43" t="str">
        <f>IF(L3730="NA","NA",2)</f>
        <v>NA</v>
      </c>
      <c r="N3730" s="43" t="s">
        <v>275</v>
      </c>
    </row>
    <row r="3731" spans="1:14" x14ac:dyDescent="0.35">
      <c r="A3731" s="43" t="s">
        <v>643</v>
      </c>
      <c r="B3731" s="44" t="s">
        <v>692</v>
      </c>
      <c r="C3731" s="43">
        <v>2</v>
      </c>
      <c r="D3731" s="32">
        <v>2019</v>
      </c>
      <c r="E3731" s="43" t="s">
        <v>275</v>
      </c>
      <c r="F3731" s="43" t="s">
        <v>275</v>
      </c>
      <c r="G3731" s="43" t="s">
        <v>275</v>
      </c>
      <c r="H3731" s="43" t="s">
        <v>275</v>
      </c>
      <c r="I3731" s="43" t="s">
        <v>275</v>
      </c>
      <c r="J3731" s="45" t="s">
        <v>275</v>
      </c>
      <c r="K3731" s="43" t="s">
        <v>275</v>
      </c>
      <c r="L3731" s="43" t="s">
        <v>275</v>
      </c>
      <c r="M3731" s="43" t="str">
        <f>IF(L3731="NA","NA",2)</f>
        <v>NA</v>
      </c>
      <c r="N3731" s="43" t="s">
        <v>275</v>
      </c>
    </row>
    <row r="3732" spans="1:14" x14ac:dyDescent="0.35">
      <c r="A3732" s="43" t="s">
        <v>643</v>
      </c>
      <c r="B3732" s="43" t="s">
        <v>3698</v>
      </c>
      <c r="C3732" s="43">
        <v>1</v>
      </c>
      <c r="D3732" s="43">
        <v>2019</v>
      </c>
      <c r="E3732" s="43">
        <v>2</v>
      </c>
      <c r="F3732" s="43">
        <v>5</v>
      </c>
      <c r="G3732" s="43" t="str">
        <f>IF(F3732=1,"CODIEREN!","NA")</f>
        <v>NA</v>
      </c>
      <c r="H3732" s="43">
        <v>2</v>
      </c>
      <c r="I3732" s="43">
        <v>2</v>
      </c>
      <c r="J3732" s="45">
        <v>0</v>
      </c>
      <c r="K3732" s="43" t="str">
        <f>IF(OR(C3732=1,C3732=3),"NA","Codieren!")</f>
        <v>NA</v>
      </c>
      <c r="L3732" s="43" t="str">
        <f>IF(OR(C3732=1,C3732=2),"NA","Codieren!")</f>
        <v>NA</v>
      </c>
      <c r="M3732" s="43" t="str">
        <f>IF(L3732="NA","NA","Codieren!")</f>
        <v>NA</v>
      </c>
      <c r="N3732" s="43" t="str">
        <f>IF(OR(M3732="NA",M3732=2),"NA","Codieren!")</f>
        <v>NA</v>
      </c>
    </row>
    <row r="3733" spans="1:14" x14ac:dyDescent="0.35">
      <c r="A3733" s="43" t="s">
        <v>3906</v>
      </c>
      <c r="B3733" s="43" t="s">
        <v>3698</v>
      </c>
      <c r="C3733" s="43">
        <v>1</v>
      </c>
      <c r="D3733" s="43">
        <v>2017</v>
      </c>
      <c r="E3733" s="43">
        <v>1</v>
      </c>
      <c r="F3733" s="43">
        <v>5</v>
      </c>
      <c r="G3733" s="43" t="str">
        <f>IF(F3733=1,"CODIEREN!","NA")</f>
        <v>NA</v>
      </c>
      <c r="H3733" s="43">
        <v>3</v>
      </c>
      <c r="I3733" s="43">
        <v>2</v>
      </c>
      <c r="J3733" s="45">
        <v>0</v>
      </c>
      <c r="K3733" s="43" t="s">
        <v>275</v>
      </c>
      <c r="L3733" s="43" t="str">
        <f>IF(OR(C3733=1,C3733=2),"NA","Codieren!")</f>
        <v>NA</v>
      </c>
      <c r="M3733" s="43" t="str">
        <f>IF(L3733="NA","NA","Codieren!")</f>
        <v>NA</v>
      </c>
      <c r="N3733" s="43" t="str">
        <f>IF(OR(M3733="NA",M3733=2),"NA","Codieren!")</f>
        <v>NA</v>
      </c>
    </row>
    <row r="3734" spans="1:14" x14ac:dyDescent="0.35">
      <c r="A3734" s="43" t="s">
        <v>3906</v>
      </c>
      <c r="B3734" s="43" t="s">
        <v>3921</v>
      </c>
      <c r="C3734" s="43">
        <v>2</v>
      </c>
      <c r="D3734" s="43">
        <v>2017</v>
      </c>
      <c r="E3734" s="43" t="str">
        <f>IF(OR(C3734=2,C3734=3),"NA","Codieren!")</f>
        <v>NA</v>
      </c>
      <c r="F3734" s="43" t="str">
        <f>IF(OR(C3734=2,C3734=3),"NA","Codieren!")</f>
        <v>NA</v>
      </c>
      <c r="G3734" s="43" t="str">
        <f>IF(F3734=1,"CODIEREN!","NA")</f>
        <v>NA</v>
      </c>
      <c r="H3734" s="43" t="str">
        <f>IF(OR(C3734=2,C3734=3),"NA","Codieren!")</f>
        <v>NA</v>
      </c>
      <c r="I3734" s="43" t="str">
        <f>IF(OR(C3734=2,C3734=3),"NA","Codieren!")</f>
        <v>NA</v>
      </c>
      <c r="J3734" s="45" t="str">
        <f>IF(OR(C3734=2,C3734=3),"NA","Codieren!")</f>
        <v>NA</v>
      </c>
      <c r="K3734" s="43">
        <v>1</v>
      </c>
      <c r="L3734" s="43" t="str">
        <f>IF(OR(C3734=1,C3734=2),"NA","Codieren!")</f>
        <v>NA</v>
      </c>
      <c r="M3734" s="43" t="str">
        <f>IF(L3734="NA","NA","Codieren!")</f>
        <v>NA</v>
      </c>
      <c r="N3734" s="43" t="str">
        <f>IF(OR(M3734="NA",M3734=2),"NA","Codieren!")</f>
        <v>NA</v>
      </c>
    </row>
    <row r="3735" spans="1:14" x14ac:dyDescent="0.35">
      <c r="A3735" s="43" t="s">
        <v>3689</v>
      </c>
      <c r="B3735" s="43" t="s">
        <v>940</v>
      </c>
      <c r="C3735" s="43">
        <v>3</v>
      </c>
      <c r="D3735" s="43">
        <v>2015</v>
      </c>
      <c r="E3735" s="43" t="str">
        <f>IF(OR(C3735=2,C3735=3),"NA","Codieren!")</f>
        <v>NA</v>
      </c>
      <c r="F3735" s="43" t="str">
        <f>IF(OR(C3735=2,C3735=3),"NA","Codieren!")</f>
        <v>NA</v>
      </c>
      <c r="G3735" s="43" t="str">
        <f>IF(F3735=1,"CODIEREN!","NA")</f>
        <v>NA</v>
      </c>
      <c r="H3735" s="43" t="str">
        <f>IF(OR(C3735=2,C3735=3),"NA","Codieren!")</f>
        <v>NA</v>
      </c>
      <c r="I3735" s="43" t="str">
        <f>IF(OR(C3735=2,C3735=3),"NA","Codieren!")</f>
        <v>NA</v>
      </c>
      <c r="J3735" s="45" t="str">
        <f>IF(OR(C3735=2,C3735=3),"NA","Codieren!")</f>
        <v>NA</v>
      </c>
      <c r="K3735" s="43" t="str">
        <f>IF(OR(C3735=1,C3735=3),"NA","Codieren!")</f>
        <v>NA</v>
      </c>
      <c r="L3735" s="43">
        <v>2</v>
      </c>
      <c r="M3735" s="43">
        <v>1</v>
      </c>
      <c r="N3735" s="43">
        <v>3</v>
      </c>
    </row>
    <row r="3736" spans="1:14" x14ac:dyDescent="0.35">
      <c r="A3736" s="43" t="s">
        <v>1881</v>
      </c>
      <c r="B3736" s="43" t="s">
        <v>1852</v>
      </c>
      <c r="C3736" s="43">
        <v>1</v>
      </c>
      <c r="D3736" s="43">
        <v>2019</v>
      </c>
      <c r="E3736" s="43">
        <v>1</v>
      </c>
      <c r="F3736" s="43">
        <v>5</v>
      </c>
      <c r="G3736" s="43" t="str">
        <f>IF(F3736=1,"CODIEREN!","NA")</f>
        <v>NA</v>
      </c>
      <c r="H3736" s="43">
        <v>1</v>
      </c>
      <c r="I3736" s="43">
        <v>2</v>
      </c>
      <c r="J3736" s="45">
        <v>0</v>
      </c>
      <c r="K3736" s="43" t="str">
        <f>IF(OR(C3736=1,C3736=3),"NA","Codieren!")</f>
        <v>NA</v>
      </c>
      <c r="L3736" s="43" t="str">
        <f>IF(OR(C3736=1,C3736=2),"NA","Codieren!")</f>
        <v>NA</v>
      </c>
      <c r="M3736" s="43" t="str">
        <f>IF(L3736="NA","NA","Codieren!")</f>
        <v>NA</v>
      </c>
      <c r="N3736" s="43" t="str">
        <f>IF(OR(M3736="NA",M3736=2),"NA","Codieren!")</f>
        <v>NA</v>
      </c>
    </row>
    <row r="3737" spans="1:14" x14ac:dyDescent="0.35">
      <c r="A3737" s="43" t="s">
        <v>1881</v>
      </c>
      <c r="B3737" s="43" t="s">
        <v>90</v>
      </c>
      <c r="C3737" s="43">
        <v>2</v>
      </c>
      <c r="D3737" s="43">
        <v>2019</v>
      </c>
      <c r="E3737" s="43" t="str">
        <f>IF(OR(C3737=2,C3737=3),"NA","Codieren!")</f>
        <v>NA</v>
      </c>
      <c r="F3737" s="43" t="str">
        <f>IF(OR(C3737=2,C3737=3),"NA","Codieren!")</f>
        <v>NA</v>
      </c>
      <c r="G3737" s="43" t="str">
        <f>IF(F3737=1,"CODIEREN!","NA")</f>
        <v>NA</v>
      </c>
      <c r="H3737" s="43" t="str">
        <f>IF(OR(C3737=2,C3737=3),"NA","Codieren!")</f>
        <v>NA</v>
      </c>
      <c r="I3737" s="43" t="str">
        <f>IF(OR(C3737=2,C3737=3),"NA","Codieren!")</f>
        <v>NA</v>
      </c>
      <c r="J3737" s="45" t="str">
        <f>IF(OR(C3737=2,C3737=3),"NA","Codieren!")</f>
        <v>NA</v>
      </c>
      <c r="K3737" s="43" t="s">
        <v>275</v>
      </c>
      <c r="L3737" s="43" t="str">
        <f>IF(OR(C3737=1,C3737=2),"NA","Codieren!")</f>
        <v>NA</v>
      </c>
      <c r="M3737" s="43" t="str">
        <f>IF(L3737="NA","NA","Codieren!")</f>
        <v>NA</v>
      </c>
      <c r="N3737" s="43" t="str">
        <f>IF(OR(M3737="NA",M3737=2),"NA","Codieren!")</f>
        <v>NA</v>
      </c>
    </row>
    <row r="3738" spans="1:14" x14ac:dyDescent="0.35">
      <c r="A3738" s="43" t="s">
        <v>3505</v>
      </c>
      <c r="B3738" s="46" t="s">
        <v>3349</v>
      </c>
      <c r="C3738" s="43">
        <v>3</v>
      </c>
      <c r="D3738" s="43">
        <v>2019</v>
      </c>
      <c r="E3738" s="43" t="str">
        <f>IF(OR(C3738=2,C3738=3),"NA","Codieren!")</f>
        <v>NA</v>
      </c>
      <c r="F3738" s="43" t="str">
        <f>IF(OR(C3738=2,C3738=3),"NA","Codieren!")</f>
        <v>NA</v>
      </c>
      <c r="G3738" s="43" t="str">
        <f>IF(F3738=1,"CODIEREN!","NA")</f>
        <v>NA</v>
      </c>
      <c r="H3738" s="43" t="str">
        <f>IF(OR(C3738=2,C3738=3),"NA","Codieren!")</f>
        <v>NA</v>
      </c>
      <c r="I3738" s="43" t="str">
        <f>IF(OR(C3738=2,C3738=3),"NA","Codieren!")</f>
        <v>NA</v>
      </c>
      <c r="J3738" s="45" t="str">
        <f>IF(OR(C3738=2,C3738=3),"NA","Codieren!")</f>
        <v>NA</v>
      </c>
      <c r="K3738" s="43" t="str">
        <f>IF(OR(C3738=1,C3738=3),"NA","Codieren!")</f>
        <v>NA</v>
      </c>
      <c r="L3738" s="43">
        <v>2</v>
      </c>
      <c r="M3738" s="43">
        <v>1</v>
      </c>
      <c r="N3738" s="43">
        <v>5</v>
      </c>
    </row>
    <row r="3739" spans="1:14" x14ac:dyDescent="0.35">
      <c r="A3739" s="43" t="s">
        <v>3505</v>
      </c>
      <c r="B3739" s="46" t="s">
        <v>3349</v>
      </c>
      <c r="C3739" s="43">
        <v>3</v>
      </c>
      <c r="D3739" s="43">
        <v>2018</v>
      </c>
      <c r="E3739" s="43" t="s">
        <v>275</v>
      </c>
      <c r="F3739" s="43" t="s">
        <v>275</v>
      </c>
      <c r="G3739" s="43" t="s">
        <v>275</v>
      </c>
      <c r="H3739" s="43" t="s">
        <v>275</v>
      </c>
      <c r="I3739" s="43" t="s">
        <v>275</v>
      </c>
      <c r="J3739" s="45" t="s">
        <v>275</v>
      </c>
      <c r="K3739" s="43" t="s">
        <v>275</v>
      </c>
      <c r="L3739" s="43">
        <v>2</v>
      </c>
      <c r="M3739" s="43">
        <v>1</v>
      </c>
      <c r="N3739" s="43">
        <v>5</v>
      </c>
    </row>
    <row r="3740" spans="1:14" x14ac:dyDescent="0.35">
      <c r="A3740" s="43" t="s">
        <v>584</v>
      </c>
      <c r="B3740" s="44" t="s">
        <v>566</v>
      </c>
      <c r="C3740" s="43">
        <v>3</v>
      </c>
      <c r="D3740" s="32">
        <v>2019</v>
      </c>
      <c r="E3740" s="43" t="s">
        <v>275</v>
      </c>
      <c r="F3740" s="43" t="s">
        <v>275</v>
      </c>
      <c r="G3740" s="43" t="s">
        <v>275</v>
      </c>
      <c r="H3740" s="43" t="s">
        <v>275</v>
      </c>
      <c r="I3740" s="43" t="s">
        <v>275</v>
      </c>
      <c r="J3740" s="45" t="s">
        <v>275</v>
      </c>
      <c r="K3740" s="43" t="s">
        <v>275</v>
      </c>
      <c r="L3740" s="43">
        <v>2</v>
      </c>
      <c r="M3740" s="43">
        <f>IF(L3740="NA","NA",2)</f>
        <v>2</v>
      </c>
      <c r="N3740" s="43" t="s">
        <v>275</v>
      </c>
    </row>
    <row r="3741" spans="1:14" x14ac:dyDescent="0.35">
      <c r="A3741" s="43" t="s">
        <v>584</v>
      </c>
      <c r="B3741" s="44" t="s">
        <v>111</v>
      </c>
      <c r="C3741">
        <v>2</v>
      </c>
      <c r="D3741" s="32">
        <v>2019</v>
      </c>
      <c r="E3741" s="43" t="s">
        <v>275</v>
      </c>
      <c r="F3741" s="43" t="s">
        <v>275</v>
      </c>
      <c r="G3741" s="43" t="s">
        <v>275</v>
      </c>
      <c r="H3741" s="43" t="s">
        <v>275</v>
      </c>
      <c r="I3741" s="43" t="s">
        <v>275</v>
      </c>
      <c r="J3741" s="45" t="s">
        <v>275</v>
      </c>
      <c r="K3741" s="43">
        <v>11</v>
      </c>
      <c r="L3741" s="43" t="s">
        <v>275</v>
      </c>
      <c r="M3741" s="43" t="str">
        <f>IF(L3741="NA","NA",2)</f>
        <v>NA</v>
      </c>
      <c r="N3741" s="43" t="s">
        <v>275</v>
      </c>
    </row>
    <row r="3742" spans="1:14" x14ac:dyDescent="0.35">
      <c r="A3742" s="43" t="s">
        <v>584</v>
      </c>
      <c r="B3742" s="44" t="s">
        <v>566</v>
      </c>
      <c r="C3742" s="43">
        <v>3</v>
      </c>
      <c r="D3742" s="32">
        <v>2018</v>
      </c>
      <c r="E3742" s="43" t="s">
        <v>275</v>
      </c>
      <c r="F3742" s="43" t="s">
        <v>275</v>
      </c>
      <c r="G3742" s="43" t="s">
        <v>275</v>
      </c>
      <c r="H3742" s="43" t="s">
        <v>275</v>
      </c>
      <c r="I3742" s="43" t="s">
        <v>275</v>
      </c>
      <c r="J3742" s="45" t="s">
        <v>275</v>
      </c>
      <c r="K3742" s="43" t="s">
        <v>275</v>
      </c>
      <c r="L3742" s="43">
        <v>2</v>
      </c>
      <c r="M3742" s="43">
        <f>IF(L3742="NA","NA",2)</f>
        <v>2</v>
      </c>
      <c r="N3742" s="43" t="s">
        <v>275</v>
      </c>
    </row>
    <row r="3743" spans="1:14" x14ac:dyDescent="0.35">
      <c r="A3743" s="43" t="s">
        <v>584</v>
      </c>
      <c r="B3743" s="44" t="s">
        <v>111</v>
      </c>
      <c r="C3743" s="43">
        <v>2</v>
      </c>
      <c r="D3743" s="32">
        <v>2018</v>
      </c>
      <c r="E3743" s="43" t="s">
        <v>275</v>
      </c>
      <c r="F3743" s="43" t="s">
        <v>275</v>
      </c>
      <c r="G3743" s="43" t="s">
        <v>275</v>
      </c>
      <c r="H3743" s="43" t="s">
        <v>275</v>
      </c>
      <c r="I3743" s="43" t="s">
        <v>275</v>
      </c>
      <c r="J3743" s="45" t="s">
        <v>275</v>
      </c>
      <c r="K3743" s="43">
        <v>11</v>
      </c>
      <c r="L3743" s="43" t="s">
        <v>275</v>
      </c>
      <c r="M3743" s="43" t="str">
        <f>IF(L3743="NA","NA",2)</f>
        <v>NA</v>
      </c>
      <c r="N3743" s="43" t="s">
        <v>275</v>
      </c>
    </row>
    <row r="3744" spans="1:14" x14ac:dyDescent="0.35">
      <c r="A3744" s="43" t="s">
        <v>3791</v>
      </c>
      <c r="B3744" s="43" t="s">
        <v>3698</v>
      </c>
      <c r="C3744" s="43">
        <v>3</v>
      </c>
      <c r="D3744" s="43">
        <v>2019</v>
      </c>
      <c r="E3744" s="43" t="str">
        <f>IF(OR(C3744=2,C3744=3),"NA","Codieren!")</f>
        <v>NA</v>
      </c>
      <c r="F3744" s="43" t="str">
        <f>IF(OR(C3744=2,C3744=3),"NA","Codieren!")</f>
        <v>NA</v>
      </c>
      <c r="G3744" s="43" t="str">
        <f>IF(F3744=1,"CODIEREN!","NA")</f>
        <v>NA</v>
      </c>
      <c r="H3744" s="43" t="str">
        <f>IF(OR(C3744=2,C3744=3),"NA","Codieren!")</f>
        <v>NA</v>
      </c>
      <c r="I3744" s="43" t="str">
        <f>IF(OR(C3744=2,C3744=3),"NA","Codieren!")</f>
        <v>NA</v>
      </c>
      <c r="J3744" s="45" t="str">
        <f>IF(OR(C3744=2,C3744=3),"NA","Codieren!")</f>
        <v>NA</v>
      </c>
      <c r="K3744" s="43" t="str">
        <f>IF(OR(C3744=1,C3744=3),"NA","Codieren!")</f>
        <v>NA</v>
      </c>
      <c r="L3744" s="43">
        <v>2</v>
      </c>
      <c r="M3744" s="43">
        <v>2</v>
      </c>
      <c r="N3744" s="43" t="str">
        <f>IF(OR(M3744="NA",M3744=2),"NA","Codieren!")</f>
        <v>NA</v>
      </c>
    </row>
    <row r="3745" spans="1:14" x14ac:dyDescent="0.35">
      <c r="A3745" s="43" t="s">
        <v>3791</v>
      </c>
      <c r="B3745" t="s">
        <v>56</v>
      </c>
      <c r="C3745" s="43">
        <v>2</v>
      </c>
      <c r="D3745" s="43">
        <v>2019</v>
      </c>
      <c r="E3745" s="43" t="str">
        <f>IF(OR(C3745=2,C3745=3),"NA","Codieren!")</f>
        <v>NA</v>
      </c>
      <c r="F3745" s="43" t="str">
        <f>IF(OR(C3745=2,C3745=3),"NA","Codieren!")</f>
        <v>NA</v>
      </c>
      <c r="G3745" s="43" t="str">
        <f>IF(F3745=1,"CODIEREN!","NA")</f>
        <v>NA</v>
      </c>
      <c r="H3745" s="43" t="str">
        <f>IF(OR(C3745=2,C3745=3),"NA","Codieren!")</f>
        <v>NA</v>
      </c>
      <c r="I3745" s="43" t="str">
        <f>IF(OR(C3745=2,C3745=3),"NA","Codieren!")</f>
        <v>NA</v>
      </c>
      <c r="J3745" s="45" t="str">
        <f>IF(OR(C3745=2,C3745=3),"NA","Codieren!")</f>
        <v>NA</v>
      </c>
      <c r="K3745" s="43" t="s">
        <v>275</v>
      </c>
      <c r="L3745" s="43" t="str">
        <f>IF(OR(C3745=1,C3745=2),"NA","Codieren!")</f>
        <v>NA</v>
      </c>
      <c r="M3745" s="43" t="str">
        <f>IF(L3745="NA","NA","Codieren!")</f>
        <v>NA</v>
      </c>
      <c r="N3745" s="43" t="str">
        <f>IF(OR(M3745="NA",M3745=2),"NA","Codieren!")</f>
        <v>NA</v>
      </c>
    </row>
    <row r="3746" spans="1:14" x14ac:dyDescent="0.35">
      <c r="A3746" s="43" t="s">
        <v>3871</v>
      </c>
      <c r="B3746" t="s">
        <v>3698</v>
      </c>
      <c r="C3746" s="43">
        <v>3</v>
      </c>
      <c r="D3746" s="43">
        <v>2018</v>
      </c>
      <c r="E3746" s="43" t="str">
        <f>IF(OR(C3746=2,C3746=3),"NA","Codieren!")</f>
        <v>NA</v>
      </c>
      <c r="F3746" s="43" t="str">
        <f>IF(OR(C3746=2,C3746=3),"NA","Codieren!")</f>
        <v>NA</v>
      </c>
      <c r="G3746" s="43" t="str">
        <f>IF(F3746=1,"CODIEREN!","NA")</f>
        <v>NA</v>
      </c>
      <c r="H3746" s="43" t="str">
        <f>IF(OR(C3746=2,C3746=3),"NA","Codieren!")</f>
        <v>NA</v>
      </c>
      <c r="I3746" s="43" t="str">
        <f>IF(OR(C3746=2,C3746=3),"NA","Codieren!")</f>
        <v>NA</v>
      </c>
      <c r="J3746" s="45" t="str">
        <f>IF(OR(C3746=2,C3746=3),"NA","Codieren!")</f>
        <v>NA</v>
      </c>
      <c r="K3746" s="43" t="s">
        <v>275</v>
      </c>
      <c r="L3746" s="43">
        <v>2</v>
      </c>
      <c r="M3746" s="43">
        <v>2</v>
      </c>
      <c r="N3746" s="43" t="str">
        <f>IF(OR(M3746="NA",M3746=2),"NA","Codieren!")</f>
        <v>NA</v>
      </c>
    </row>
    <row r="3747" spans="1:14" x14ac:dyDescent="0.35">
      <c r="A3747" s="43" t="s">
        <v>3871</v>
      </c>
      <c r="B3747" t="s">
        <v>374</v>
      </c>
      <c r="C3747" s="43">
        <v>2</v>
      </c>
      <c r="D3747" s="43">
        <v>2018</v>
      </c>
      <c r="E3747" s="43" t="str">
        <f>IF(OR(C3747=2,C3747=3),"NA","Codieren!")</f>
        <v>NA</v>
      </c>
      <c r="F3747" s="43" t="str">
        <f>IF(OR(C3747=2,C3747=3),"NA","Codieren!")</f>
        <v>NA</v>
      </c>
      <c r="G3747" s="43" t="str">
        <f>IF(F3747=1,"CODIEREN!","NA")</f>
        <v>NA</v>
      </c>
      <c r="H3747" s="43" t="str">
        <f>IF(OR(C3747=2,C3747=3),"NA","Codieren!")</f>
        <v>NA</v>
      </c>
      <c r="I3747" s="43" t="str">
        <f>IF(OR(C3747=2,C3747=3),"NA","Codieren!")</f>
        <v>NA</v>
      </c>
      <c r="J3747" s="45" t="str">
        <f>IF(OR(C3747=2,C3747=3),"NA","Codieren!")</f>
        <v>NA</v>
      </c>
      <c r="K3747" s="43" t="s">
        <v>275</v>
      </c>
      <c r="L3747" s="43" t="str">
        <f>IF(OR(C3747=1,C3747=2),"NA","Codieren!")</f>
        <v>NA</v>
      </c>
      <c r="M3747" s="43" t="str">
        <f>IF(L3747="NA","NA","Codieren!")</f>
        <v>NA</v>
      </c>
      <c r="N3747" s="43" t="str">
        <f>IF(OR(M3747="NA",M3747=2),"NA","Codieren!")</f>
        <v>NA</v>
      </c>
    </row>
    <row r="3748" spans="1:14" x14ac:dyDescent="0.35">
      <c r="A3748" s="43" t="s">
        <v>3931</v>
      </c>
      <c r="B3748" s="43" t="s">
        <v>3698</v>
      </c>
      <c r="C3748" s="43">
        <v>3</v>
      </c>
      <c r="D3748" s="43">
        <v>2017</v>
      </c>
      <c r="E3748" s="43" t="str">
        <f>IF(OR(C3748=2,C3748=3),"NA","Codieren!")</f>
        <v>NA</v>
      </c>
      <c r="F3748" s="43" t="str">
        <f>IF(OR(C3748=2,C3748=3),"NA","Codieren!")</f>
        <v>NA</v>
      </c>
      <c r="G3748" s="43" t="str">
        <f>IF(F3748=1,"CODIEREN!","NA")</f>
        <v>NA</v>
      </c>
      <c r="H3748" s="43" t="str">
        <f>IF(OR(C3748=2,C3748=3),"NA","Codieren!")</f>
        <v>NA</v>
      </c>
      <c r="I3748" s="43" t="str">
        <f>IF(OR(C3748=2,C3748=3),"NA","Codieren!")</f>
        <v>NA</v>
      </c>
      <c r="J3748" s="45" t="str">
        <f>IF(OR(C3748=2,C3748=3),"NA","Codieren!")</f>
        <v>NA</v>
      </c>
      <c r="K3748" s="43" t="s">
        <v>275</v>
      </c>
      <c r="L3748" s="43">
        <v>2</v>
      </c>
      <c r="M3748" s="43">
        <v>2</v>
      </c>
      <c r="N3748" s="43" t="str">
        <f>IF(OR(M3748="NA",M3748=2),"NA","Codieren!")</f>
        <v>NA</v>
      </c>
    </row>
    <row r="3749" spans="1:14" x14ac:dyDescent="0.35">
      <c r="A3749" s="43" t="s">
        <v>3931</v>
      </c>
      <c r="B3749" t="s">
        <v>527</v>
      </c>
      <c r="C3749" s="43">
        <v>2</v>
      </c>
      <c r="D3749" s="43">
        <v>2017</v>
      </c>
      <c r="E3749" s="43" t="str">
        <f>IF(OR(C3749=2,C3749=3),"NA","Codieren!")</f>
        <v>NA</v>
      </c>
      <c r="F3749" s="43" t="str">
        <f>IF(OR(C3749=2,C3749=3),"NA","Codieren!")</f>
        <v>NA</v>
      </c>
      <c r="G3749" s="43" t="str">
        <f>IF(F3749=1,"CODIEREN!","NA")</f>
        <v>NA</v>
      </c>
      <c r="H3749" s="43" t="str">
        <f>IF(OR(C3749=2,C3749=3),"NA","Codieren!")</f>
        <v>NA</v>
      </c>
      <c r="I3749" s="43" t="str">
        <f>IF(OR(C3749=2,C3749=3),"NA","Codieren!")</f>
        <v>NA</v>
      </c>
      <c r="J3749" s="45" t="str">
        <f>IF(OR(C3749=2,C3749=3),"NA","Codieren!")</f>
        <v>NA</v>
      </c>
      <c r="K3749" s="43">
        <v>12</v>
      </c>
      <c r="L3749" s="43" t="str">
        <f>IF(OR(C3749=1,C3749=2),"NA","Codieren!")</f>
        <v>NA</v>
      </c>
      <c r="M3749" s="43" t="str">
        <f>IF(L3749="NA","NA","Codieren!")</f>
        <v>NA</v>
      </c>
      <c r="N3749" s="43" t="str">
        <f>IF(OR(M3749="NA",M3749=2),"NA","Codieren!")</f>
        <v>NA</v>
      </c>
    </row>
    <row r="3750" spans="1:14" x14ac:dyDescent="0.35">
      <c r="A3750" s="43" t="s">
        <v>3931</v>
      </c>
      <c r="B3750" t="s">
        <v>3698</v>
      </c>
      <c r="C3750" s="43">
        <v>3</v>
      </c>
      <c r="D3750" s="43">
        <v>2016</v>
      </c>
      <c r="E3750" s="43" t="str">
        <f>IF(OR(C3750=2,C3750=3),"NA","Codieren!")</f>
        <v>NA</v>
      </c>
      <c r="F3750" s="43" t="str">
        <f>IF(OR(C3750=2,C3750=3),"NA","Codieren!")</f>
        <v>NA</v>
      </c>
      <c r="G3750" s="43" t="str">
        <f>IF(F3750=1,"CODIEREN!","NA")</f>
        <v>NA</v>
      </c>
      <c r="H3750" s="43" t="str">
        <f>IF(OR(C3750=2,C3750=3),"NA","Codieren!")</f>
        <v>NA</v>
      </c>
      <c r="I3750" s="43" t="str">
        <f>IF(OR(C3750=2,C3750=3),"NA","Codieren!")</f>
        <v>NA</v>
      </c>
      <c r="J3750" s="45" t="str">
        <f>IF(OR(C3750=2,C3750=3),"NA","Codieren!")</f>
        <v>NA</v>
      </c>
      <c r="K3750" s="43" t="s">
        <v>275</v>
      </c>
      <c r="L3750" s="43">
        <v>2</v>
      </c>
      <c r="M3750" s="43">
        <v>2</v>
      </c>
      <c r="N3750" s="43" t="str">
        <f>IF(OR(M3750="NA",M3750=2),"NA","Codieren!")</f>
        <v>NA</v>
      </c>
    </row>
    <row r="3751" spans="1:14" x14ac:dyDescent="0.35">
      <c r="A3751" s="43" t="s">
        <v>3931</v>
      </c>
      <c r="B3751" t="s">
        <v>527</v>
      </c>
      <c r="C3751" s="43">
        <v>2</v>
      </c>
      <c r="D3751" s="43">
        <v>2016</v>
      </c>
      <c r="E3751" s="43" t="str">
        <f>IF(OR(C3751=2,C3751=3),"NA","Codieren!")</f>
        <v>NA</v>
      </c>
      <c r="F3751" s="43" t="str">
        <f>IF(OR(C3751=2,C3751=3),"NA","Codieren!")</f>
        <v>NA</v>
      </c>
      <c r="G3751" s="43" t="str">
        <f>IF(F3751=1,"CODIEREN!","NA")</f>
        <v>NA</v>
      </c>
      <c r="H3751" s="43" t="str">
        <f>IF(OR(C3751=2,C3751=3),"NA","Codieren!")</f>
        <v>NA</v>
      </c>
      <c r="I3751" s="43" t="str">
        <f>IF(OR(C3751=2,C3751=3),"NA","Codieren!")</f>
        <v>NA</v>
      </c>
      <c r="J3751" s="45" t="str">
        <f>IF(OR(C3751=2,C3751=3),"NA","Codieren!")</f>
        <v>NA</v>
      </c>
      <c r="K3751" s="43">
        <v>12</v>
      </c>
      <c r="L3751" s="43" t="str">
        <f>IF(OR(C3751=1,C3751=2),"NA","Codieren!")</f>
        <v>NA</v>
      </c>
      <c r="M3751" s="43" t="str">
        <f>IF(L3751="NA","NA","Codieren!")</f>
        <v>NA</v>
      </c>
      <c r="N3751" s="43" t="str">
        <f>IF(OR(M3751="NA",M3751=2),"NA","Codieren!")</f>
        <v>NA</v>
      </c>
    </row>
    <row r="3752" spans="1:14" x14ac:dyDescent="0.35">
      <c r="A3752" s="43" t="s">
        <v>2798</v>
      </c>
      <c r="B3752" s="46" t="s">
        <v>2793</v>
      </c>
      <c r="C3752" s="43">
        <v>3</v>
      </c>
      <c r="D3752" s="43">
        <v>2015</v>
      </c>
      <c r="E3752" s="43" t="str">
        <f>IF(OR(C3752=2,C3752=3),"NA","Codieren!")</f>
        <v>NA</v>
      </c>
      <c r="F3752" s="43" t="str">
        <f>IF(OR(C3752=2,C3752=3),"NA","Codieren!")</f>
        <v>NA</v>
      </c>
      <c r="G3752" s="43" t="str">
        <f>IF(F3752=1,"CODIEREN!","NA")</f>
        <v>NA</v>
      </c>
      <c r="H3752" s="43" t="str">
        <f>IF(OR(C3752=2,C3752=3),"NA","Codieren!")</f>
        <v>NA</v>
      </c>
      <c r="I3752" s="43" t="str">
        <f>IF(OR(C3752=2,C3752=3),"NA","Codieren!")</f>
        <v>NA</v>
      </c>
      <c r="J3752" s="45" t="str">
        <f>IF(OR(C3752=2,C3752=3),"NA","Codieren!")</f>
        <v>NA</v>
      </c>
      <c r="K3752" s="43" t="str">
        <f>IF(OR(C3752=1,C3752=3),"NA","Codieren!")</f>
        <v>NA</v>
      </c>
      <c r="L3752" s="43">
        <v>2</v>
      </c>
      <c r="M3752" s="43">
        <v>1</v>
      </c>
      <c r="N3752" s="43">
        <v>4</v>
      </c>
    </row>
    <row r="3753" spans="1:14" x14ac:dyDescent="0.35">
      <c r="A3753" s="43" t="s">
        <v>2798</v>
      </c>
      <c r="B3753" t="s">
        <v>2829</v>
      </c>
      <c r="C3753" s="43">
        <v>2</v>
      </c>
      <c r="D3753" s="43">
        <v>2015</v>
      </c>
      <c r="E3753" s="43" t="str">
        <f>IF(OR(C3753=2,C3753=3),"NA","Codieren!")</f>
        <v>NA</v>
      </c>
      <c r="F3753" s="43" t="str">
        <f>IF(OR(C3753=2,C3753=3),"NA","Codieren!")</f>
        <v>NA</v>
      </c>
      <c r="G3753" s="43" t="str">
        <f>IF(F3753=1,"CODIEREN!","NA")</f>
        <v>NA</v>
      </c>
      <c r="H3753" s="43" t="str">
        <f>IF(OR(C3753=2,C3753=3),"NA","Codieren!")</f>
        <v>NA</v>
      </c>
      <c r="I3753" s="43" t="str">
        <f>IF(OR(C3753=2,C3753=3),"NA","Codieren!")</f>
        <v>NA</v>
      </c>
      <c r="J3753" s="45" t="str">
        <f>IF(OR(C3753=2,C3753=3),"NA","Codieren!")</f>
        <v>NA</v>
      </c>
      <c r="K3753" s="43" t="s">
        <v>275</v>
      </c>
      <c r="L3753" s="43" t="str">
        <f>IF(OR(C3753=1,C3753=2),"NA","Codieren!")</f>
        <v>NA</v>
      </c>
      <c r="M3753" s="43" t="str">
        <f>IF(L3753="NA","NA","Codieren!")</f>
        <v>NA</v>
      </c>
      <c r="N3753" s="43" t="str">
        <f>IF(OR(M3753="NA",M3753=2),"NA","Codieren!")</f>
        <v>NA</v>
      </c>
    </row>
    <row r="3754" spans="1:14" x14ac:dyDescent="0.35">
      <c r="A3754" s="43" t="s">
        <v>2798</v>
      </c>
      <c r="B3754" s="46" t="s">
        <v>2793</v>
      </c>
      <c r="C3754">
        <v>3</v>
      </c>
      <c r="D3754" s="43">
        <v>2016</v>
      </c>
      <c r="E3754" s="43" t="str">
        <f>IF(OR(C3754=2,C3754=3),"NA","Codieren!")</f>
        <v>NA</v>
      </c>
      <c r="F3754" s="43" t="str">
        <f>IF(OR(C3754=2,C3754=3),"NA","Codieren!")</f>
        <v>NA</v>
      </c>
      <c r="G3754" s="43" t="str">
        <f>IF(F3754=1,"CODIEREN!","NA")</f>
        <v>NA</v>
      </c>
      <c r="H3754" s="43" t="str">
        <f>IF(OR(C3754=2,C3754=3),"NA","Codieren!")</f>
        <v>NA</v>
      </c>
      <c r="I3754" s="43" t="str">
        <f>IF(OR(C3754=2,C3754=3),"NA","Codieren!")</f>
        <v>NA</v>
      </c>
      <c r="J3754" s="45" t="str">
        <f>IF(OR(C3754=2,C3754=3),"NA","Codieren!")</f>
        <v>NA</v>
      </c>
      <c r="K3754" s="43" t="str">
        <f>IF(OR(C3754=1,C3754=3),"NA","Codieren!")</f>
        <v>NA</v>
      </c>
      <c r="L3754" s="43">
        <v>2</v>
      </c>
      <c r="M3754" s="43">
        <v>1</v>
      </c>
      <c r="N3754" s="43">
        <v>4</v>
      </c>
    </row>
    <row r="3755" spans="1:14" x14ac:dyDescent="0.35">
      <c r="A3755" s="43" t="s">
        <v>2798</v>
      </c>
      <c r="B3755" s="43" t="s">
        <v>2829</v>
      </c>
      <c r="C3755" s="43">
        <v>2</v>
      </c>
      <c r="D3755" s="43">
        <v>2016</v>
      </c>
      <c r="E3755" s="43" t="str">
        <f>IF(OR(C3755=2,C3755=3),"NA","Codieren!")</f>
        <v>NA</v>
      </c>
      <c r="F3755" s="43" t="str">
        <f>IF(OR(C3755=2,C3755=3),"NA","Codieren!")</f>
        <v>NA</v>
      </c>
      <c r="G3755" s="43" t="str">
        <f>IF(F3755=1,"CODIEREN!","NA")</f>
        <v>NA</v>
      </c>
      <c r="H3755" s="43" t="str">
        <f>IF(OR(C3755=2,C3755=3),"NA","Codieren!")</f>
        <v>NA</v>
      </c>
      <c r="I3755" s="43" t="str">
        <f>IF(OR(C3755=2,C3755=3),"NA","Codieren!")</f>
        <v>NA</v>
      </c>
      <c r="J3755" s="45" t="str">
        <f>IF(OR(C3755=2,C3755=3),"NA","Codieren!")</f>
        <v>NA</v>
      </c>
      <c r="K3755" s="43" t="s">
        <v>275</v>
      </c>
      <c r="L3755" s="43" t="str">
        <f>IF(OR(C3755=1,C3755=2),"NA","Codieren!")</f>
        <v>NA</v>
      </c>
      <c r="M3755" s="43" t="str">
        <f>IF(L3755="NA","NA","Codieren!")</f>
        <v>NA</v>
      </c>
      <c r="N3755" s="43" t="str">
        <f>IF(OR(M3755="NA",M3755=2),"NA","Codieren!")</f>
        <v>NA</v>
      </c>
    </row>
    <row r="3756" spans="1:14" x14ac:dyDescent="0.35">
      <c r="A3756" s="43" t="s">
        <v>2798</v>
      </c>
      <c r="B3756" s="46" t="s">
        <v>2793</v>
      </c>
      <c r="C3756" s="43">
        <v>3</v>
      </c>
      <c r="D3756" s="43">
        <v>2017</v>
      </c>
      <c r="E3756" s="43" t="s">
        <v>275</v>
      </c>
      <c r="F3756" s="43" t="s">
        <v>275</v>
      </c>
      <c r="G3756" s="43" t="s">
        <v>275</v>
      </c>
      <c r="H3756" s="43" t="s">
        <v>275</v>
      </c>
      <c r="I3756" s="43" t="s">
        <v>275</v>
      </c>
      <c r="J3756" s="45" t="s">
        <v>275</v>
      </c>
      <c r="K3756" s="43" t="s">
        <v>275</v>
      </c>
      <c r="L3756" s="43">
        <v>2</v>
      </c>
      <c r="M3756" s="43">
        <v>1</v>
      </c>
      <c r="N3756" s="43">
        <v>5</v>
      </c>
    </row>
    <row r="3757" spans="1:14" x14ac:dyDescent="0.35">
      <c r="A3757" s="43" t="s">
        <v>2798</v>
      </c>
      <c r="B3757" s="43" t="s">
        <v>2829</v>
      </c>
      <c r="C3757" s="43">
        <v>2</v>
      </c>
      <c r="D3757" s="43">
        <v>2017</v>
      </c>
      <c r="E3757" s="43" t="s">
        <v>275</v>
      </c>
      <c r="F3757" s="43" t="s">
        <v>275</v>
      </c>
      <c r="G3757" s="43" t="s">
        <v>275</v>
      </c>
      <c r="H3757" s="43" t="s">
        <v>275</v>
      </c>
      <c r="I3757" s="43" t="s">
        <v>275</v>
      </c>
      <c r="J3757" s="45" t="s">
        <v>275</v>
      </c>
      <c r="K3757" s="43" t="s">
        <v>275</v>
      </c>
      <c r="L3757" s="43" t="s">
        <v>275</v>
      </c>
      <c r="M3757" s="43" t="s">
        <v>275</v>
      </c>
      <c r="N3757" s="43" t="s">
        <v>275</v>
      </c>
    </row>
    <row r="3758" spans="1:14" x14ac:dyDescent="0.35">
      <c r="A3758" s="43" t="s">
        <v>2798</v>
      </c>
      <c r="B3758" s="46" t="s">
        <v>2793</v>
      </c>
      <c r="C3758" s="43">
        <v>3</v>
      </c>
      <c r="D3758" s="43">
        <v>2018</v>
      </c>
      <c r="E3758" s="43" t="s">
        <v>275</v>
      </c>
      <c r="F3758" s="43" t="s">
        <v>275</v>
      </c>
      <c r="G3758" s="43" t="s">
        <v>275</v>
      </c>
      <c r="H3758" s="43" t="s">
        <v>275</v>
      </c>
      <c r="I3758" s="43" t="s">
        <v>275</v>
      </c>
      <c r="J3758" s="45" t="s">
        <v>275</v>
      </c>
      <c r="K3758" s="43" t="s">
        <v>275</v>
      </c>
      <c r="L3758" s="43">
        <v>2</v>
      </c>
      <c r="M3758" s="43">
        <v>1</v>
      </c>
      <c r="N3758" s="43">
        <v>5</v>
      </c>
    </row>
    <row r="3759" spans="1:14" x14ac:dyDescent="0.35">
      <c r="A3759" s="43" t="s">
        <v>2798</v>
      </c>
      <c r="B3759" s="43" t="s">
        <v>2829</v>
      </c>
      <c r="C3759" s="43">
        <v>2</v>
      </c>
      <c r="D3759" s="43">
        <v>2018</v>
      </c>
      <c r="E3759" s="43" t="s">
        <v>275</v>
      </c>
      <c r="F3759" s="43" t="s">
        <v>275</v>
      </c>
      <c r="G3759" s="43" t="s">
        <v>275</v>
      </c>
      <c r="H3759" s="43" t="s">
        <v>275</v>
      </c>
      <c r="I3759" s="43" t="s">
        <v>275</v>
      </c>
      <c r="J3759" s="45" t="s">
        <v>275</v>
      </c>
      <c r="K3759" s="43" t="s">
        <v>275</v>
      </c>
      <c r="L3759" s="43" t="s">
        <v>275</v>
      </c>
      <c r="M3759" s="43" t="s">
        <v>275</v>
      </c>
      <c r="N3759" s="43" t="s">
        <v>275</v>
      </c>
    </row>
    <row r="3760" spans="1:14" x14ac:dyDescent="0.35">
      <c r="A3760" s="43" t="s">
        <v>2798</v>
      </c>
      <c r="B3760" s="46" t="s">
        <v>2793</v>
      </c>
      <c r="C3760" s="43">
        <v>3</v>
      </c>
      <c r="D3760" s="43">
        <v>2019</v>
      </c>
      <c r="E3760" s="43" t="s">
        <v>275</v>
      </c>
      <c r="F3760" s="43" t="s">
        <v>275</v>
      </c>
      <c r="G3760" s="43" t="s">
        <v>275</v>
      </c>
      <c r="H3760" s="43" t="s">
        <v>275</v>
      </c>
      <c r="I3760" s="43" t="s">
        <v>275</v>
      </c>
      <c r="J3760" s="45" t="s">
        <v>275</v>
      </c>
      <c r="K3760" s="43" t="s">
        <v>275</v>
      </c>
      <c r="L3760" s="43">
        <v>2</v>
      </c>
      <c r="M3760" s="43">
        <v>1</v>
      </c>
      <c r="N3760" s="43">
        <v>5</v>
      </c>
    </row>
    <row r="3761" spans="1:14" x14ac:dyDescent="0.35">
      <c r="A3761" s="43" t="s">
        <v>2798</v>
      </c>
      <c r="B3761" t="s">
        <v>2829</v>
      </c>
      <c r="C3761">
        <v>2</v>
      </c>
      <c r="D3761" s="43">
        <v>2019</v>
      </c>
      <c r="E3761" s="43" t="s">
        <v>275</v>
      </c>
      <c r="F3761" s="43" t="s">
        <v>275</v>
      </c>
      <c r="G3761" s="43" t="s">
        <v>275</v>
      </c>
      <c r="H3761" s="43" t="s">
        <v>275</v>
      </c>
      <c r="I3761" s="43" t="s">
        <v>275</v>
      </c>
      <c r="J3761" s="45" t="s">
        <v>275</v>
      </c>
      <c r="K3761" s="43" t="s">
        <v>275</v>
      </c>
      <c r="L3761" s="43" t="s">
        <v>275</v>
      </c>
      <c r="M3761" s="43" t="s">
        <v>275</v>
      </c>
      <c r="N3761" s="43" t="s">
        <v>275</v>
      </c>
    </row>
    <row r="3762" spans="1:14" x14ac:dyDescent="0.35">
      <c r="A3762" s="43" t="s">
        <v>2723</v>
      </c>
      <c r="B3762" s="43" t="s">
        <v>2434</v>
      </c>
      <c r="C3762">
        <v>3</v>
      </c>
      <c r="D3762" s="43">
        <v>2019</v>
      </c>
      <c r="E3762" s="43" t="str">
        <f>IF(OR(C3762=2,C3762=3),"NA","Codieren!")</f>
        <v>NA</v>
      </c>
      <c r="F3762" s="43" t="str">
        <f>IF(OR(C3762=2,C3762=3),"NA","Codieren!")</f>
        <v>NA</v>
      </c>
      <c r="G3762" s="43" t="str">
        <f>IF(F3762=1,"CODIEREN!","NA")</f>
        <v>NA</v>
      </c>
      <c r="H3762" s="43" t="str">
        <f>IF(OR(C3762=2,C3762=3),"NA","Codieren!")</f>
        <v>NA</v>
      </c>
      <c r="I3762" s="43" t="str">
        <f>IF(OR(C3762=2,C3762=3),"NA","Codieren!")</f>
        <v>NA</v>
      </c>
      <c r="J3762" s="45" t="str">
        <f>IF(OR(C3762=2,C3762=3),"NA","Codieren!")</f>
        <v>NA</v>
      </c>
      <c r="K3762" s="43" t="str">
        <f>IF(OR(C3762=1,C3762=3),"NA","Codieren!")</f>
        <v>NA</v>
      </c>
      <c r="L3762" s="43">
        <v>2</v>
      </c>
      <c r="M3762" s="43">
        <v>1</v>
      </c>
      <c r="N3762" s="43">
        <v>5</v>
      </c>
    </row>
    <row r="3763" spans="1:14" x14ac:dyDescent="0.35">
      <c r="A3763" s="43" t="s">
        <v>2723</v>
      </c>
      <c r="B3763" t="s">
        <v>2727</v>
      </c>
      <c r="C3763">
        <v>2</v>
      </c>
      <c r="D3763" s="43">
        <v>2019</v>
      </c>
      <c r="E3763" s="43" t="str">
        <f>IF(OR(C3763=2,C3763=3),"NA","Codieren!")</f>
        <v>NA</v>
      </c>
      <c r="F3763" s="43" t="str">
        <f>IF(OR(C3763=2,C3763=3),"NA","Codieren!")</f>
        <v>NA</v>
      </c>
      <c r="G3763" s="43" t="str">
        <f>IF(F3763=1,"CODIEREN!","NA")</f>
        <v>NA</v>
      </c>
      <c r="H3763" s="43" t="str">
        <f>IF(OR(C3763=2,C3763=3),"NA","Codieren!")</f>
        <v>NA</v>
      </c>
      <c r="I3763" s="43" t="str">
        <f>IF(OR(C3763=2,C3763=3),"NA","Codieren!")</f>
        <v>NA</v>
      </c>
      <c r="J3763" s="45" t="str">
        <f>IF(OR(C3763=2,C3763=3),"NA","Codieren!")</f>
        <v>NA</v>
      </c>
      <c r="K3763" s="43">
        <v>1</v>
      </c>
      <c r="L3763" s="43" t="str">
        <f>IF(OR(C3763=1,C3763=2),"NA","Codieren!")</f>
        <v>NA</v>
      </c>
      <c r="M3763" s="43" t="str">
        <f>IF(L3763="NA","NA","Codieren!")</f>
        <v>NA</v>
      </c>
      <c r="N3763" s="43" t="str">
        <f>IF(OR(M3763="NA",M3763=2),"NA","Codieren!")</f>
        <v>NA</v>
      </c>
    </row>
    <row r="3764" spans="1:14" x14ac:dyDescent="0.35">
      <c r="A3764" s="43" t="s">
        <v>913</v>
      </c>
      <c r="B3764" s="44" t="s">
        <v>566</v>
      </c>
      <c r="C3764">
        <v>1</v>
      </c>
      <c r="D3764" s="32">
        <v>2016</v>
      </c>
      <c r="E3764" s="43">
        <v>1</v>
      </c>
      <c r="F3764" s="43">
        <v>1</v>
      </c>
      <c r="G3764" s="43">
        <v>3</v>
      </c>
      <c r="H3764" s="43">
        <v>1</v>
      </c>
      <c r="I3764" s="43">
        <v>2</v>
      </c>
      <c r="J3764" s="45">
        <v>0</v>
      </c>
      <c r="K3764" s="43" t="str">
        <f>IF(OR(C3764=1,C3764=3),"NA","Codieren!")</f>
        <v>NA</v>
      </c>
      <c r="L3764" s="43" t="str">
        <f>IF(OR(C3764=1,C3764=2),"NA","Codieren!")</f>
        <v>NA</v>
      </c>
      <c r="M3764" s="43" t="str">
        <f>IF(L3764="NA","NA","Codieren!")</f>
        <v>NA</v>
      </c>
      <c r="N3764" s="43" t="str">
        <f>IF(OR(M3764="NA",M3764=2),"NA","Codieren!")</f>
        <v>NA</v>
      </c>
    </row>
    <row r="3765" spans="1:14" x14ac:dyDescent="0.35">
      <c r="A3765" s="43" t="s">
        <v>913</v>
      </c>
      <c r="B3765" s="44" t="s">
        <v>66</v>
      </c>
      <c r="C3765">
        <v>2</v>
      </c>
      <c r="D3765" s="32">
        <v>2016</v>
      </c>
      <c r="E3765" s="43" t="str">
        <f>IF(OR(C3765=2,C3765=3),"NA","Codieren!")</f>
        <v>NA</v>
      </c>
      <c r="F3765" s="43" t="str">
        <f>IF(OR(C3765=2,C3765=3),"NA","Codieren!")</f>
        <v>NA</v>
      </c>
      <c r="G3765" s="43" t="str">
        <f>IF(F3765=1,"CODIEREN!","NA")</f>
        <v>NA</v>
      </c>
      <c r="H3765" s="43" t="str">
        <f>IF(OR(C3765=2,C3765=3),"NA","Codieren!")</f>
        <v>NA</v>
      </c>
      <c r="I3765" s="43" t="str">
        <f>IF(OR(C3765=2,C3765=3),"NA","Codieren!")</f>
        <v>NA</v>
      </c>
      <c r="J3765" s="45" t="str">
        <f>IF(OR(C3765=2,C3765=3),"NA","Codieren!")</f>
        <v>NA</v>
      </c>
      <c r="K3765" s="43">
        <v>15</v>
      </c>
      <c r="L3765" s="43" t="str">
        <f>IF(OR(C3765=1,C3765=2),"NA","Codieren!")</f>
        <v>NA</v>
      </c>
      <c r="M3765" s="43" t="str">
        <f>IF(L3765="NA","NA","Codieren!")</f>
        <v>NA</v>
      </c>
      <c r="N3765" s="43" t="str">
        <f>IF(OR(M3765="NA",M3765=2),"NA","Codieren!")</f>
        <v>NA</v>
      </c>
    </row>
    <row r="3766" spans="1:14" x14ac:dyDescent="0.35">
      <c r="A3766" s="43" t="s">
        <v>913</v>
      </c>
      <c r="B3766" s="44" t="s">
        <v>566</v>
      </c>
      <c r="C3766">
        <v>1</v>
      </c>
      <c r="D3766" s="32">
        <v>2015</v>
      </c>
      <c r="E3766" s="43">
        <v>1</v>
      </c>
      <c r="F3766" s="43">
        <v>1</v>
      </c>
      <c r="G3766" s="43">
        <v>3</v>
      </c>
      <c r="H3766" s="43">
        <v>1</v>
      </c>
      <c r="I3766" s="43">
        <v>2</v>
      </c>
      <c r="J3766" s="45">
        <v>0</v>
      </c>
      <c r="K3766" s="43" t="str">
        <f>IF(OR(C3766=1,C3766=3),"NA","Codieren!")</f>
        <v>NA</v>
      </c>
      <c r="L3766" s="43" t="str">
        <f>IF(OR(C3766=1,C3766=2),"NA","Codieren!")</f>
        <v>NA</v>
      </c>
      <c r="M3766" s="43" t="str">
        <f>IF(L3766="NA","NA","Codieren!")</f>
        <v>NA</v>
      </c>
      <c r="N3766" s="43" t="str">
        <f>IF(OR(M3766="NA",M3766=2),"NA","Codieren!")</f>
        <v>NA</v>
      </c>
    </row>
    <row r="3767" spans="1:14" x14ac:dyDescent="0.35">
      <c r="A3767" s="43" t="s">
        <v>913</v>
      </c>
      <c r="B3767" s="44" t="s">
        <v>66</v>
      </c>
      <c r="C3767">
        <v>2</v>
      </c>
      <c r="D3767" s="32">
        <v>2015</v>
      </c>
      <c r="E3767" s="43" t="str">
        <f>IF(OR(C3767=2,C3767=3),"NA","Codieren!")</f>
        <v>NA</v>
      </c>
      <c r="F3767" s="43" t="str">
        <f>IF(OR(C3767=2,C3767=3),"NA","Codieren!")</f>
        <v>NA</v>
      </c>
      <c r="G3767" s="43" t="str">
        <f>IF(F3767=1,"CODIEREN!","NA")</f>
        <v>NA</v>
      </c>
      <c r="H3767" s="43" t="str">
        <f>IF(OR(C3767=2,C3767=3),"NA","Codieren!")</f>
        <v>NA</v>
      </c>
      <c r="I3767" s="43" t="str">
        <f>IF(OR(C3767=2,C3767=3),"NA","Codieren!")</f>
        <v>NA</v>
      </c>
      <c r="J3767" s="45" t="str">
        <f>IF(OR(C3767=2,C3767=3),"NA","Codieren!")</f>
        <v>NA</v>
      </c>
      <c r="K3767" s="43">
        <v>15</v>
      </c>
      <c r="L3767" s="43" t="str">
        <f>IF(OR(C3767=1,C3767=2),"NA","Codieren!")</f>
        <v>NA</v>
      </c>
      <c r="M3767" s="43" t="str">
        <f>IF(L3767="NA","NA","Codieren!")</f>
        <v>NA</v>
      </c>
      <c r="N3767" s="43" t="str">
        <f>IF(OR(M3767="NA",M3767=2),"NA","Codieren!")</f>
        <v>NA</v>
      </c>
    </row>
    <row r="3768" spans="1:14" x14ac:dyDescent="0.35">
      <c r="A3768" s="43" t="s">
        <v>913</v>
      </c>
      <c r="B3768" s="46" t="s">
        <v>1370</v>
      </c>
      <c r="C3768">
        <v>1</v>
      </c>
      <c r="D3768">
        <v>2018</v>
      </c>
      <c r="E3768" s="43">
        <v>1</v>
      </c>
      <c r="F3768" s="43">
        <v>1</v>
      </c>
      <c r="G3768" s="43">
        <v>5</v>
      </c>
      <c r="H3768" s="43">
        <v>1</v>
      </c>
      <c r="I3768" s="43">
        <v>2</v>
      </c>
      <c r="J3768" s="45">
        <v>6000</v>
      </c>
      <c r="K3768" s="43" t="str">
        <f>IF(OR(C3768=1,C3768=3),"NA","Codieren!")</f>
        <v>NA</v>
      </c>
      <c r="L3768" s="43" t="str">
        <f>IF(OR(C3768=1,C3768=2),"NA","Codieren!")</f>
        <v>NA</v>
      </c>
      <c r="M3768" s="43" t="str">
        <f>IF(L3768="NA","NA","Codieren!")</f>
        <v>NA</v>
      </c>
      <c r="N3768" s="43" t="str">
        <f>IF(OR(M3768="NA",M3768=2),"NA","Codieren!")</f>
        <v>NA</v>
      </c>
    </row>
    <row r="3769" spans="1:14" x14ac:dyDescent="0.35">
      <c r="A3769" s="43" t="s">
        <v>913</v>
      </c>
      <c r="B3769" s="46" t="s">
        <v>66</v>
      </c>
      <c r="C3769">
        <v>2</v>
      </c>
      <c r="D3769" s="43">
        <v>2018</v>
      </c>
      <c r="E3769" s="43" t="str">
        <f>IF(OR(C3769=2,C3769=3),"NA","Codieren!")</f>
        <v>NA</v>
      </c>
      <c r="F3769" s="43" t="str">
        <f>IF(OR(C3769=2,C3769=3),"NA","Codieren!")</f>
        <v>NA</v>
      </c>
      <c r="G3769" s="43" t="str">
        <f>IF(F3769=1,"CODIEREN!","NA")</f>
        <v>NA</v>
      </c>
      <c r="H3769" s="43" t="str">
        <f>IF(OR(C3769=2,C3769=3),"NA","Codieren!")</f>
        <v>NA</v>
      </c>
      <c r="I3769" s="43" t="str">
        <f>IF(OR(C3769=2,C3769=3),"NA","Codieren!")</f>
        <v>NA</v>
      </c>
      <c r="J3769" s="45" t="str">
        <f>IF(OR(C3769=2,C3769=3),"NA","Codieren!")</f>
        <v>NA</v>
      </c>
      <c r="K3769" s="43">
        <v>15</v>
      </c>
      <c r="L3769" s="43" t="str">
        <f>IF(OR(C3769=1,C3769=2),"NA","Codieren!")</f>
        <v>NA</v>
      </c>
      <c r="M3769" s="43" t="str">
        <f>IF(L3769="NA","NA","Codieren!")</f>
        <v>NA</v>
      </c>
      <c r="N3769" s="43" t="str">
        <f>IF(OR(M3769="NA",M3769=2),"NA","Codieren!")</f>
        <v>NA</v>
      </c>
    </row>
    <row r="3770" spans="1:14" x14ac:dyDescent="0.35">
      <c r="A3770" s="43" t="s">
        <v>913</v>
      </c>
      <c r="B3770" s="43" t="s">
        <v>3698</v>
      </c>
      <c r="C3770">
        <v>3</v>
      </c>
      <c r="D3770" s="43">
        <v>2015</v>
      </c>
      <c r="E3770" s="43" t="s">
        <v>275</v>
      </c>
      <c r="F3770" s="43" t="s">
        <v>275</v>
      </c>
      <c r="G3770" s="43" t="s">
        <v>275</v>
      </c>
      <c r="H3770" s="43" t="s">
        <v>275</v>
      </c>
      <c r="I3770" s="43" t="s">
        <v>275</v>
      </c>
      <c r="J3770" s="45" t="s">
        <v>275</v>
      </c>
      <c r="K3770" s="43" t="s">
        <v>275</v>
      </c>
      <c r="L3770" s="43">
        <v>2</v>
      </c>
      <c r="M3770" s="43">
        <v>2</v>
      </c>
      <c r="N3770" s="43" t="str">
        <f>IF(OR(M3770="NA",M3770=2),"NA","Codieren!")</f>
        <v>NA</v>
      </c>
    </row>
    <row r="3771" spans="1:14" x14ac:dyDescent="0.35">
      <c r="A3771" s="43" t="s">
        <v>3711</v>
      </c>
      <c r="B3771" s="43" t="s">
        <v>3698</v>
      </c>
      <c r="C3771">
        <v>1</v>
      </c>
      <c r="D3771" s="43">
        <v>2019</v>
      </c>
      <c r="E3771" s="43">
        <v>1</v>
      </c>
      <c r="F3771" s="43">
        <v>5</v>
      </c>
      <c r="G3771" s="43" t="str">
        <f>IF(F3771=1,"CODIEREN!","NA")</f>
        <v>NA</v>
      </c>
      <c r="H3771" s="43">
        <v>1</v>
      </c>
      <c r="I3771" s="43">
        <v>2</v>
      </c>
      <c r="J3771" s="45">
        <v>0</v>
      </c>
      <c r="K3771" s="43" t="str">
        <f>IF(OR(C3771=1,C3771=3),"NA","Codieren!")</f>
        <v>NA</v>
      </c>
      <c r="L3771" s="43" t="str">
        <f>IF(OR(C3771=1,C3771=2),"NA","Codieren!")</f>
        <v>NA</v>
      </c>
      <c r="M3771" s="43" t="str">
        <f>IF(L3771="NA","NA","Codieren!")</f>
        <v>NA</v>
      </c>
      <c r="N3771" s="43" t="str">
        <f>IF(OR(M3771="NA",M3771=2),"NA","Codieren!")</f>
        <v>NA</v>
      </c>
    </row>
    <row r="3772" spans="1:14" x14ac:dyDescent="0.35">
      <c r="A3772" s="43" t="s">
        <v>3711</v>
      </c>
      <c r="B3772" t="s">
        <v>374</v>
      </c>
      <c r="C3772">
        <v>2</v>
      </c>
      <c r="D3772" s="43">
        <v>2019</v>
      </c>
      <c r="E3772" s="43" t="str">
        <f>IF(OR(C3772=2,C3772=3),"NA","Codieren!")</f>
        <v>NA</v>
      </c>
      <c r="F3772" s="43" t="str">
        <f>IF(OR(C3772=2,C3772=3),"NA","Codieren!")</f>
        <v>NA</v>
      </c>
      <c r="G3772" s="43" t="str">
        <f>IF(F3772=1,"CODIEREN!","NA")</f>
        <v>NA</v>
      </c>
      <c r="H3772" s="43" t="str">
        <f>IF(OR(C3772=2,C3772=3),"NA","Codieren!")</f>
        <v>NA</v>
      </c>
      <c r="I3772" s="43" t="str">
        <f>IF(OR(C3772=2,C3772=3),"NA","Codieren!")</f>
        <v>NA</v>
      </c>
      <c r="J3772" s="45" t="str">
        <f>IF(OR(C3772=2,C3772=3),"NA","Codieren!")</f>
        <v>NA</v>
      </c>
      <c r="K3772" s="43">
        <v>4</v>
      </c>
      <c r="L3772" s="43" t="str">
        <f>IF(OR(C3772=1,C3772=2),"NA","Codieren!")</f>
        <v>NA</v>
      </c>
      <c r="M3772" s="43" t="str">
        <f>IF(L3772="NA","NA","Codieren!")</f>
        <v>NA</v>
      </c>
      <c r="N3772" s="43" t="str">
        <f>IF(OR(M3772="NA",M3772=2),"NA","Codieren!")</f>
        <v>NA</v>
      </c>
    </row>
    <row r="3773" spans="1:14" x14ac:dyDescent="0.35">
      <c r="A3773" s="43" t="s">
        <v>1704</v>
      </c>
      <c r="B3773" s="44" t="s">
        <v>1658</v>
      </c>
      <c r="C3773">
        <v>1</v>
      </c>
      <c r="D3773" s="43">
        <v>2015</v>
      </c>
      <c r="E3773" s="43">
        <v>1</v>
      </c>
      <c r="F3773" s="43">
        <v>3</v>
      </c>
      <c r="G3773" s="43" t="str">
        <f>IF(F3773=1,"CODIEREN!","NA")</f>
        <v>NA</v>
      </c>
      <c r="H3773" s="43">
        <v>2</v>
      </c>
      <c r="I3773" s="43">
        <v>2</v>
      </c>
      <c r="J3773" s="45">
        <v>4000</v>
      </c>
      <c r="K3773" s="43" t="str">
        <f>IF(OR(C3773=1,C3773=3),"NA","Codieren!")</f>
        <v>NA</v>
      </c>
      <c r="L3773" s="43" t="str">
        <f>IF(OR(C3773=1,C3773=2),"NA","Codieren!")</f>
        <v>NA</v>
      </c>
      <c r="M3773" s="43" t="str">
        <f>IF(L3773="NA","NA","Codieren!")</f>
        <v>NA</v>
      </c>
      <c r="N3773" s="43" t="str">
        <f>IF(OR(M3773="NA",M3773=2),"NA","Codieren!")</f>
        <v>NA</v>
      </c>
    </row>
    <row r="3774" spans="1:14" x14ac:dyDescent="0.35">
      <c r="A3774" s="43" t="s">
        <v>1704</v>
      </c>
      <c r="B3774" s="44" t="s">
        <v>1789</v>
      </c>
      <c r="C3774">
        <v>2</v>
      </c>
      <c r="D3774" s="43">
        <v>2015</v>
      </c>
      <c r="E3774" s="43" t="str">
        <f>IF(OR(C3774=2,C3774=3),"NA","Codieren!")</f>
        <v>NA</v>
      </c>
      <c r="F3774" s="43" t="str">
        <f>IF(OR(C3774=2,C3774=3),"NA","Codieren!")</f>
        <v>NA</v>
      </c>
      <c r="G3774" s="43" t="str">
        <f>IF(F3774=1,"CODIEREN!","NA")</f>
        <v>NA</v>
      </c>
      <c r="H3774" s="43" t="str">
        <f>IF(OR(C3774=2,C3774=3),"NA","Codieren!")</f>
        <v>NA</v>
      </c>
      <c r="I3774" s="43" t="str">
        <f>IF(OR(C3774=2,C3774=3),"NA","Codieren!")</f>
        <v>NA</v>
      </c>
      <c r="J3774" s="45" t="str">
        <f>IF(OR(C3774=2,C3774=3),"NA","Codieren!")</f>
        <v>NA</v>
      </c>
      <c r="K3774" s="43" t="s">
        <v>275</v>
      </c>
      <c r="L3774" s="43" t="str">
        <f>IF(OR(C3774=1,C3774=2),"NA","Codieren!")</f>
        <v>NA</v>
      </c>
      <c r="M3774" s="43" t="str">
        <f>IF(L3774="NA","NA","Codieren!")</f>
        <v>NA</v>
      </c>
      <c r="N3774" s="43" t="str">
        <f>IF(OR(M3774="NA",M3774=2),"NA","Codieren!")</f>
        <v>NA</v>
      </c>
    </row>
    <row r="3775" spans="1:14" x14ac:dyDescent="0.35">
      <c r="A3775" s="43" t="s">
        <v>1833</v>
      </c>
      <c r="B3775" t="s">
        <v>1658</v>
      </c>
      <c r="C3775">
        <v>3</v>
      </c>
      <c r="D3775" s="43">
        <v>2015</v>
      </c>
      <c r="E3775" s="43" t="str">
        <f>IF(OR(C3775=2,C3775=3),"NA","Codieren!")</f>
        <v>NA</v>
      </c>
      <c r="F3775" s="43" t="str">
        <f>IF(OR(C3775=2,C3775=3),"NA","Codieren!")</f>
        <v>NA</v>
      </c>
      <c r="G3775" s="43" t="str">
        <f>IF(F3775=1,"CODIEREN!","NA")</f>
        <v>NA</v>
      </c>
      <c r="H3775" s="43" t="str">
        <f>IF(OR(C3775=2,C3775=3),"NA","Codieren!")</f>
        <v>NA</v>
      </c>
      <c r="I3775" s="43" t="str">
        <f>IF(OR(C3775=2,C3775=3),"NA","Codieren!")</f>
        <v>NA</v>
      </c>
      <c r="J3775" s="45" t="str">
        <f>IF(OR(C3775=2,C3775=3),"NA","Codieren!")</f>
        <v>NA</v>
      </c>
      <c r="K3775" s="43" t="str">
        <f>IF(OR(C3775=1,C3775=3),"NA","Codieren!")</f>
        <v>NA</v>
      </c>
      <c r="L3775" s="43">
        <v>2</v>
      </c>
      <c r="M3775" s="43">
        <v>1</v>
      </c>
      <c r="N3775" s="43">
        <v>2</v>
      </c>
    </row>
    <row r="3776" spans="1:14" x14ac:dyDescent="0.35">
      <c r="A3776" s="43" t="s">
        <v>1833</v>
      </c>
      <c r="B3776" t="s">
        <v>465</v>
      </c>
      <c r="C3776">
        <v>2</v>
      </c>
      <c r="D3776" s="43">
        <v>2015</v>
      </c>
      <c r="E3776" s="43" t="str">
        <f>IF(OR(C3776=2,C3776=3),"NA","Codieren!")</f>
        <v>NA</v>
      </c>
      <c r="F3776" s="43" t="str">
        <f>IF(OR(C3776=2,C3776=3),"NA","Codieren!")</f>
        <v>NA</v>
      </c>
      <c r="G3776" s="43" t="str">
        <f>IF(F3776=1,"CODIEREN!","NA")</f>
        <v>NA</v>
      </c>
      <c r="H3776" s="43" t="str">
        <f>IF(OR(C3776=2,C3776=3),"NA","Codieren!")</f>
        <v>NA</v>
      </c>
      <c r="I3776" s="43" t="str">
        <f>IF(OR(C3776=2,C3776=3),"NA","Codieren!")</f>
        <v>NA</v>
      </c>
      <c r="J3776" s="45" t="str">
        <f>IF(OR(C3776=2,C3776=3),"NA","Codieren!")</f>
        <v>NA</v>
      </c>
      <c r="K3776" s="43">
        <v>5</v>
      </c>
      <c r="L3776" s="43" t="str">
        <f>IF(OR(C3776=1,C3776=2),"NA","Codieren!")</f>
        <v>NA</v>
      </c>
      <c r="M3776" s="43" t="str">
        <f>IF(L3776="NA","NA","Codieren!")</f>
        <v>NA</v>
      </c>
      <c r="N3776" s="43" t="str">
        <f>IF(OR(M3776="NA",M3776=2),"NA","Codieren!")</f>
        <v>NA</v>
      </c>
    </row>
    <row r="3777" spans="1:14" x14ac:dyDescent="0.35">
      <c r="A3777" s="43" t="s">
        <v>1478</v>
      </c>
      <c r="B3777" t="s">
        <v>1455</v>
      </c>
      <c r="C3777">
        <v>3</v>
      </c>
      <c r="D3777" s="43">
        <v>2019</v>
      </c>
      <c r="E3777" s="43" t="str">
        <f>IF(OR(C3777=2,C3777=3),"NA","Codieren!")</f>
        <v>NA</v>
      </c>
      <c r="F3777" s="43" t="str">
        <f>IF(OR(C3777=2,C3777=3),"NA","Codieren!")</f>
        <v>NA</v>
      </c>
      <c r="G3777" s="43" t="str">
        <f>IF(F3777=1,"CODIEREN!","NA")</f>
        <v>NA</v>
      </c>
      <c r="H3777" s="43" t="str">
        <f>IF(OR(C3777=2,C3777=3),"NA","Codieren!")</f>
        <v>NA</v>
      </c>
      <c r="I3777" s="43" t="str">
        <f>IF(OR(C3777=2,C3777=3),"NA","Codieren!")</f>
        <v>NA</v>
      </c>
      <c r="J3777" s="45" t="str">
        <f>IF(OR(C3777=2,C3777=3),"NA","Codieren!")</f>
        <v>NA</v>
      </c>
      <c r="K3777" s="43" t="str">
        <f>IF(OR(C3777=1,C3777=3),"NA","Codieren!")</f>
        <v>NA</v>
      </c>
      <c r="L3777" s="43">
        <v>2</v>
      </c>
      <c r="M3777" s="43">
        <v>2</v>
      </c>
      <c r="N3777" s="43" t="str">
        <f>IF(OR(M3777="NA",M3777=2),"NA","Codieren!")</f>
        <v>NA</v>
      </c>
    </row>
    <row r="3778" spans="1:14" x14ac:dyDescent="0.35">
      <c r="A3778" s="43" t="s">
        <v>1478</v>
      </c>
      <c r="B3778" s="43" t="s">
        <v>1455</v>
      </c>
      <c r="C3778" s="43">
        <v>3</v>
      </c>
      <c r="D3778" s="43">
        <v>2018</v>
      </c>
      <c r="E3778" s="43" t="str">
        <f>IF(OR(C3778=2,C3778=3),"NA","Codieren!")</f>
        <v>NA</v>
      </c>
      <c r="F3778" s="43" t="str">
        <f>IF(OR(C3778=2,C3778=3),"NA","Codieren!")</f>
        <v>NA</v>
      </c>
      <c r="G3778" s="43" t="str">
        <f>IF(F3778=1,"CODIEREN!","NA")</f>
        <v>NA</v>
      </c>
      <c r="H3778" s="43" t="str">
        <f>IF(OR(C3778=2,C3778=3),"NA","Codieren!")</f>
        <v>NA</v>
      </c>
      <c r="I3778" s="43" t="str">
        <f>IF(OR(C3778=2,C3778=3),"NA","Codieren!")</f>
        <v>NA</v>
      </c>
      <c r="J3778" s="45" t="str">
        <f>IF(OR(C3778=2,C3778=3),"NA","Codieren!")</f>
        <v>NA</v>
      </c>
      <c r="K3778" s="43" t="str">
        <f>IF(OR(C3778=1,C3778=3),"NA","Codieren!")</f>
        <v>NA</v>
      </c>
      <c r="L3778" s="43">
        <v>2</v>
      </c>
      <c r="M3778" s="43">
        <v>2</v>
      </c>
      <c r="N3778" s="43" t="str">
        <f>IF(OR(M3778="NA",M3778=2),"NA","Codieren!")</f>
        <v>NA</v>
      </c>
    </row>
    <row r="3779" spans="1:14" x14ac:dyDescent="0.35">
      <c r="A3779" s="43" t="s">
        <v>1478</v>
      </c>
      <c r="B3779" s="43" t="s">
        <v>1455</v>
      </c>
      <c r="C3779" s="43">
        <v>3</v>
      </c>
      <c r="D3779" s="43">
        <v>2017</v>
      </c>
      <c r="E3779" s="43" t="str">
        <f>IF(OR(C3779=2,C3779=3),"NA","Codieren!")</f>
        <v>NA</v>
      </c>
      <c r="F3779" s="43" t="str">
        <f>IF(OR(C3779=2,C3779=3),"NA","Codieren!")</f>
        <v>NA</v>
      </c>
      <c r="G3779" s="43" t="str">
        <f>IF(F3779=1,"CODIEREN!","NA")</f>
        <v>NA</v>
      </c>
      <c r="H3779" s="43" t="str">
        <f>IF(OR(C3779=2,C3779=3),"NA","Codieren!")</f>
        <v>NA</v>
      </c>
      <c r="I3779" s="43" t="str">
        <f>IF(OR(C3779=2,C3779=3),"NA","Codieren!")</f>
        <v>NA</v>
      </c>
      <c r="J3779" s="45" t="str">
        <f>IF(OR(C3779=2,C3779=3),"NA","Codieren!")</f>
        <v>NA</v>
      </c>
      <c r="K3779" s="43" t="str">
        <f>IF(OR(C3779=1,C3779=3),"NA","Codieren!")</f>
        <v>NA</v>
      </c>
      <c r="L3779" s="43">
        <v>2</v>
      </c>
      <c r="M3779" s="43">
        <v>2</v>
      </c>
      <c r="N3779" s="43" t="str">
        <f>IF(OR(M3779="NA",M3779=2),"NA","Codieren!")</f>
        <v>NA</v>
      </c>
    </row>
    <row r="3780" spans="1:14" x14ac:dyDescent="0.35">
      <c r="A3780" s="43" t="s">
        <v>1478</v>
      </c>
      <c r="B3780" s="43" t="s">
        <v>1455</v>
      </c>
      <c r="C3780" s="43">
        <v>3</v>
      </c>
      <c r="D3780" s="43">
        <v>2016</v>
      </c>
      <c r="E3780" s="43" t="str">
        <f>IF(OR(C3780=2,C3780=3),"NA","Codieren!")</f>
        <v>NA</v>
      </c>
      <c r="F3780" s="43" t="str">
        <f>IF(OR(C3780=2,C3780=3),"NA","Codieren!")</f>
        <v>NA</v>
      </c>
      <c r="G3780" s="43" t="str">
        <f>IF(F3780=1,"CODIEREN!","NA")</f>
        <v>NA</v>
      </c>
      <c r="H3780" s="43" t="str">
        <f>IF(OR(C3780=2,C3780=3),"NA","Codieren!")</f>
        <v>NA</v>
      </c>
      <c r="I3780" s="43" t="str">
        <f>IF(OR(C3780=2,C3780=3),"NA","Codieren!")</f>
        <v>NA</v>
      </c>
      <c r="J3780" s="45" t="str">
        <f>IF(OR(C3780=2,C3780=3),"NA","Codieren!")</f>
        <v>NA</v>
      </c>
      <c r="K3780" s="43" t="str">
        <f>IF(OR(C3780=1,C3780=3),"NA","Codieren!")</f>
        <v>NA</v>
      </c>
      <c r="L3780" s="43">
        <v>2</v>
      </c>
      <c r="M3780" s="43">
        <v>2</v>
      </c>
      <c r="N3780" s="43" t="str">
        <f>IF(OR(M3780="NA",M3780=2),"NA","Codieren!")</f>
        <v>NA</v>
      </c>
    </row>
    <row r="3781" spans="1:14" x14ac:dyDescent="0.35">
      <c r="A3781" s="43" t="s">
        <v>1478</v>
      </c>
      <c r="B3781" s="43" t="s">
        <v>1455</v>
      </c>
      <c r="C3781" s="43">
        <v>3</v>
      </c>
      <c r="D3781" s="43">
        <v>2015</v>
      </c>
      <c r="E3781" s="43" t="str">
        <f>IF(OR(C3781=2,C3781=3),"NA","Codieren!")</f>
        <v>NA</v>
      </c>
      <c r="F3781" s="43" t="str">
        <f>IF(OR(C3781=2,C3781=3),"NA","Codieren!")</f>
        <v>NA</v>
      </c>
      <c r="G3781" s="43" t="str">
        <f>IF(F3781=1,"CODIEREN!","NA")</f>
        <v>NA</v>
      </c>
      <c r="H3781" s="43" t="str">
        <f>IF(OR(C3781=2,C3781=3),"NA","Codieren!")</f>
        <v>NA</v>
      </c>
      <c r="I3781" s="43" t="str">
        <f>IF(OR(C3781=2,C3781=3),"NA","Codieren!")</f>
        <v>NA</v>
      </c>
      <c r="J3781" s="45" t="str">
        <f>IF(OR(C3781=2,C3781=3),"NA","Codieren!")</f>
        <v>NA</v>
      </c>
      <c r="K3781" s="43" t="str">
        <f>IF(OR(C3781=1,C3781=3),"NA","Codieren!")</f>
        <v>NA</v>
      </c>
      <c r="L3781" s="43">
        <v>2</v>
      </c>
      <c r="M3781" s="43">
        <v>2</v>
      </c>
      <c r="N3781" s="43" t="str">
        <f>IF(OR(M3781="NA",M3781=2),"NA","Codieren!")</f>
        <v>NA</v>
      </c>
    </row>
    <row r="3782" spans="1:14" x14ac:dyDescent="0.35">
      <c r="A3782" s="43" t="s">
        <v>1001</v>
      </c>
      <c r="B3782" s="43" t="s">
        <v>940</v>
      </c>
      <c r="C3782" s="43">
        <v>3</v>
      </c>
      <c r="D3782" s="43">
        <v>2018</v>
      </c>
      <c r="E3782" s="43" t="s">
        <v>275</v>
      </c>
      <c r="F3782" s="43" t="s">
        <v>275</v>
      </c>
      <c r="G3782" s="43" t="s">
        <v>275</v>
      </c>
      <c r="H3782" s="43" t="s">
        <v>275</v>
      </c>
      <c r="I3782" s="43" t="s">
        <v>275</v>
      </c>
      <c r="J3782" s="43" t="s">
        <v>275</v>
      </c>
      <c r="K3782" s="43" t="s">
        <v>275</v>
      </c>
      <c r="L3782" s="43">
        <v>2</v>
      </c>
      <c r="M3782" s="43">
        <v>1</v>
      </c>
      <c r="N3782" s="43">
        <v>4</v>
      </c>
    </row>
    <row r="3783" spans="1:14" x14ac:dyDescent="0.35">
      <c r="A3783" s="43" t="s">
        <v>1001</v>
      </c>
      <c r="B3783" t="s">
        <v>112</v>
      </c>
      <c r="C3783">
        <v>2</v>
      </c>
      <c r="D3783" s="43">
        <v>2018</v>
      </c>
      <c r="E3783" s="43" t="s">
        <v>275</v>
      </c>
      <c r="F3783" s="43" t="s">
        <v>275</v>
      </c>
      <c r="G3783" s="43" t="s">
        <v>275</v>
      </c>
      <c r="H3783" s="43" t="s">
        <v>275</v>
      </c>
      <c r="I3783" s="43" t="s">
        <v>275</v>
      </c>
      <c r="J3783" s="43" t="s">
        <v>275</v>
      </c>
      <c r="K3783" s="43">
        <v>1</v>
      </c>
      <c r="L3783" s="43" t="s">
        <v>275</v>
      </c>
      <c r="M3783" s="43" t="s">
        <v>275</v>
      </c>
      <c r="N3783" s="43" t="s">
        <v>275</v>
      </c>
    </row>
    <row r="3784" spans="1:14" x14ac:dyDescent="0.35">
      <c r="A3784" s="43" t="s">
        <v>3907</v>
      </c>
      <c r="B3784" t="s">
        <v>3698</v>
      </c>
      <c r="C3784">
        <v>1</v>
      </c>
      <c r="D3784" s="43">
        <v>2017</v>
      </c>
      <c r="E3784" s="43">
        <v>2</v>
      </c>
      <c r="F3784" s="43">
        <v>5</v>
      </c>
      <c r="G3784" s="43" t="str">
        <f>IF(F3784=1,"CODIEREN!","NA")</f>
        <v>NA</v>
      </c>
      <c r="H3784" s="43">
        <v>3</v>
      </c>
      <c r="I3784" s="43">
        <v>2</v>
      </c>
      <c r="J3784" s="45">
        <v>0</v>
      </c>
      <c r="K3784" s="43" t="s">
        <v>275</v>
      </c>
      <c r="L3784" s="43" t="str">
        <f>IF(OR(C3784=1,C3784=2),"NA","Codieren!")</f>
        <v>NA</v>
      </c>
      <c r="M3784" s="43" t="str">
        <f>IF(L3784="NA","NA","Codieren!")</f>
        <v>NA</v>
      </c>
      <c r="N3784" s="43" t="str">
        <f>IF(OR(M3784="NA",M3784=2),"NA","Codieren!")</f>
        <v>NA</v>
      </c>
    </row>
    <row r="3785" spans="1:14" x14ac:dyDescent="0.35">
      <c r="A3785" s="43" t="s">
        <v>3907</v>
      </c>
      <c r="B3785" t="s">
        <v>3921</v>
      </c>
      <c r="C3785">
        <v>2</v>
      </c>
      <c r="D3785" s="43">
        <v>2017</v>
      </c>
      <c r="E3785" s="43" t="str">
        <f>IF(OR(C3785=2,C3785=3),"NA","Codieren!")</f>
        <v>NA</v>
      </c>
      <c r="F3785" s="43" t="str">
        <f>IF(OR(C3785=2,C3785=3),"NA","Codieren!")</f>
        <v>NA</v>
      </c>
      <c r="G3785" s="43" t="str">
        <f>IF(F3785=1,"CODIEREN!","NA")</f>
        <v>NA</v>
      </c>
      <c r="H3785" s="43" t="str">
        <f>IF(OR(C3785=2,C3785=3),"NA","Codieren!")</f>
        <v>NA</v>
      </c>
      <c r="I3785" s="43" t="str">
        <f>IF(OR(C3785=2,C3785=3),"NA","Codieren!")</f>
        <v>NA</v>
      </c>
      <c r="J3785" s="45" t="str">
        <f>IF(OR(C3785=2,C3785=3),"NA","Codieren!")</f>
        <v>NA</v>
      </c>
      <c r="K3785" s="43">
        <v>1</v>
      </c>
      <c r="L3785" s="43" t="str">
        <f>IF(OR(C3785=1,C3785=2),"NA","Codieren!")</f>
        <v>NA</v>
      </c>
      <c r="M3785" s="43" t="str">
        <f>IF(L3785="NA","NA","Codieren!")</f>
        <v>NA</v>
      </c>
      <c r="N3785" s="43" t="str">
        <f>IF(OR(M3785="NA",M3785=2),"NA","Codieren!")</f>
        <v>NA</v>
      </c>
    </row>
    <row r="3786" spans="1:14" x14ac:dyDescent="0.35">
      <c r="A3786" s="43" t="s">
        <v>312</v>
      </c>
      <c r="B3786" s="44" t="s">
        <v>9</v>
      </c>
      <c r="C3786" s="44">
        <v>1</v>
      </c>
      <c r="D3786" s="44">
        <v>2017</v>
      </c>
      <c r="E3786" s="43">
        <v>2</v>
      </c>
      <c r="F3786" s="43" t="s">
        <v>275</v>
      </c>
      <c r="G3786" s="43" t="s">
        <v>275</v>
      </c>
      <c r="H3786" s="43">
        <v>2</v>
      </c>
      <c r="I3786" s="43">
        <v>2</v>
      </c>
      <c r="J3786" s="45">
        <v>10000</v>
      </c>
      <c r="K3786" s="43" t="s">
        <v>275</v>
      </c>
      <c r="L3786" s="83" t="s">
        <v>275</v>
      </c>
      <c r="M3786" s="43" t="str">
        <f>IF(L3786="NA","NA",2)</f>
        <v>NA</v>
      </c>
      <c r="N3786" s="43" t="s">
        <v>275</v>
      </c>
    </row>
    <row r="3787" spans="1:14" x14ac:dyDescent="0.35">
      <c r="A3787" s="43" t="s">
        <v>312</v>
      </c>
      <c r="B3787" s="44" t="s">
        <v>61</v>
      </c>
      <c r="C3787" s="44">
        <v>2</v>
      </c>
      <c r="D3787" s="44">
        <v>2017</v>
      </c>
      <c r="E3787" s="43" t="s">
        <v>275</v>
      </c>
      <c r="F3787" s="43" t="s">
        <v>275</v>
      </c>
      <c r="G3787" s="43" t="s">
        <v>275</v>
      </c>
      <c r="H3787" s="43" t="s">
        <v>275</v>
      </c>
      <c r="I3787" s="43" t="s">
        <v>275</v>
      </c>
      <c r="J3787" s="45" t="s">
        <v>275</v>
      </c>
      <c r="K3787" s="43">
        <v>2</v>
      </c>
      <c r="L3787" s="83" t="s">
        <v>275</v>
      </c>
      <c r="M3787" s="43" t="str">
        <f>IF(L3787="NA","NA",2)</f>
        <v>NA</v>
      </c>
      <c r="N3787" s="43" t="s">
        <v>275</v>
      </c>
    </row>
    <row r="3788" spans="1:14" x14ac:dyDescent="0.35">
      <c r="A3788" s="43" t="s">
        <v>312</v>
      </c>
      <c r="B3788" s="44" t="s">
        <v>66</v>
      </c>
      <c r="C3788" s="44">
        <v>2</v>
      </c>
      <c r="D3788" s="44">
        <v>2017</v>
      </c>
      <c r="E3788" s="43" t="s">
        <v>275</v>
      </c>
      <c r="F3788" s="43" t="s">
        <v>275</v>
      </c>
      <c r="G3788" s="43" t="s">
        <v>275</v>
      </c>
      <c r="H3788" s="43" t="s">
        <v>275</v>
      </c>
      <c r="I3788" s="43" t="s">
        <v>275</v>
      </c>
      <c r="J3788" s="45" t="s">
        <v>275</v>
      </c>
      <c r="K3788" s="43">
        <v>2</v>
      </c>
      <c r="L3788" s="83" t="s">
        <v>275</v>
      </c>
      <c r="M3788" s="43" t="str">
        <f>IF(L3788="NA","NA",2)</f>
        <v>NA</v>
      </c>
      <c r="N3788" s="43" t="s">
        <v>275</v>
      </c>
    </row>
    <row r="3789" spans="1:14" x14ac:dyDescent="0.35">
      <c r="A3789" s="43" t="s">
        <v>312</v>
      </c>
      <c r="B3789" s="43" t="s">
        <v>2434</v>
      </c>
      <c r="C3789" s="43">
        <v>1</v>
      </c>
      <c r="D3789" s="43">
        <v>2017</v>
      </c>
      <c r="E3789" s="43">
        <v>2</v>
      </c>
      <c r="F3789" s="43">
        <v>1</v>
      </c>
      <c r="G3789" s="43">
        <v>5</v>
      </c>
      <c r="H3789" s="43">
        <v>1</v>
      </c>
      <c r="I3789" s="43">
        <v>2</v>
      </c>
      <c r="J3789" s="45">
        <v>2500</v>
      </c>
      <c r="K3789" s="43" t="str">
        <f>IF(OR(C3789=1,C3789=3),"NA","Codieren!")</f>
        <v>NA</v>
      </c>
      <c r="L3789" s="43" t="str">
        <f>IF(OR(C3789=1,C3789=2),"NA","Codieren!")</f>
        <v>NA</v>
      </c>
      <c r="M3789" s="43" t="str">
        <f>IF(L3789="NA","NA","Codieren!")</f>
        <v>NA</v>
      </c>
      <c r="N3789" s="43" t="str">
        <f>IF(OR(M3789="NA",M3789=2),"NA","Codieren!")</f>
        <v>NA</v>
      </c>
    </row>
    <row r="3790" spans="1:14" x14ac:dyDescent="0.35">
      <c r="A3790" s="43" t="s">
        <v>312</v>
      </c>
      <c r="B3790" s="46" t="s">
        <v>3525</v>
      </c>
      <c r="C3790" s="43">
        <v>1</v>
      </c>
      <c r="D3790" s="43">
        <v>2017</v>
      </c>
      <c r="E3790" s="43">
        <v>2</v>
      </c>
      <c r="F3790" s="43">
        <v>4</v>
      </c>
      <c r="G3790" s="43" t="str">
        <f>IF(F3790=1,"CODIEREN!","NA")</f>
        <v>NA</v>
      </c>
      <c r="H3790" s="43">
        <v>1</v>
      </c>
      <c r="I3790" s="43">
        <v>2</v>
      </c>
      <c r="J3790" s="45">
        <v>5000</v>
      </c>
      <c r="K3790" s="43" t="str">
        <f>IF(OR(C3790=1,C3790=3),"NA","Codieren!")</f>
        <v>NA</v>
      </c>
      <c r="L3790" s="43" t="str">
        <f>IF(OR(C3790=1,C3790=2),"NA","Codieren!")</f>
        <v>NA</v>
      </c>
      <c r="M3790" s="43" t="str">
        <f>IF(L3790="NA","NA","Codieren!")</f>
        <v>NA</v>
      </c>
      <c r="N3790" s="43" t="str">
        <f>IF(OR(M3790="NA",M3790=2),"NA","Codieren!")</f>
        <v>NA</v>
      </c>
    </row>
    <row r="3791" spans="1:14" x14ac:dyDescent="0.35">
      <c r="A3791" s="43" t="s">
        <v>3034</v>
      </c>
      <c r="B3791" s="43" t="s">
        <v>2957</v>
      </c>
      <c r="C3791" s="43">
        <v>1</v>
      </c>
      <c r="D3791" s="43">
        <v>2017</v>
      </c>
      <c r="E3791" s="43">
        <v>1</v>
      </c>
      <c r="F3791" s="43">
        <v>3</v>
      </c>
      <c r="G3791" s="43" t="str">
        <f>IF(F3791=1,"CODIEREN!","NA")</f>
        <v>NA</v>
      </c>
      <c r="H3791" s="43">
        <v>1</v>
      </c>
      <c r="I3791" s="43">
        <v>2</v>
      </c>
      <c r="J3791" s="45">
        <v>0</v>
      </c>
      <c r="K3791" s="43" t="str">
        <f>IF(OR(C3791=1,C3791=3),"NA","Codieren!")</f>
        <v>NA</v>
      </c>
      <c r="L3791" s="43" t="str">
        <f>IF(OR(C3791=1,C3791=2),"NA","Codieren!")</f>
        <v>NA</v>
      </c>
      <c r="M3791" s="43" t="str">
        <f>IF(L3791="NA","NA","Codieren!")</f>
        <v>NA</v>
      </c>
      <c r="N3791" s="43" t="str">
        <f>IF(OR(M3791="NA",M3791=2),"NA","Codieren!")</f>
        <v>NA</v>
      </c>
    </row>
    <row r="3792" spans="1:14" x14ac:dyDescent="0.35">
      <c r="A3792" s="43" t="s">
        <v>3034</v>
      </c>
      <c r="B3792" s="43" t="s">
        <v>56</v>
      </c>
      <c r="C3792" s="43">
        <v>2</v>
      </c>
      <c r="D3792" s="43">
        <v>2017</v>
      </c>
      <c r="E3792" s="43" t="str">
        <f>IF(OR(C3792=2,C3792=3),"NA","Codieren!")</f>
        <v>NA</v>
      </c>
      <c r="F3792" s="43" t="str">
        <f>IF(OR(C3792=2,C3792=3),"NA","Codieren!")</f>
        <v>NA</v>
      </c>
      <c r="G3792" s="43" t="str">
        <f>IF(F3792=1,"CODIEREN!","NA")</f>
        <v>NA</v>
      </c>
      <c r="H3792" s="43" t="str">
        <f>IF(OR(C3792=2,C3792=3),"NA","Codieren!")</f>
        <v>NA</v>
      </c>
      <c r="I3792" s="43" t="str">
        <f>IF(OR(C3792=2,C3792=3),"NA","Codieren!")</f>
        <v>NA</v>
      </c>
      <c r="J3792" s="45" t="str">
        <f>IF(OR(C3792=2,C3792=3),"NA","Codieren!")</f>
        <v>NA</v>
      </c>
      <c r="K3792" s="43" t="s">
        <v>275</v>
      </c>
      <c r="L3792" s="43" t="str">
        <f>IF(OR(C3792=1,C3792=2),"NA","Codieren!")</f>
        <v>NA</v>
      </c>
      <c r="M3792" s="43" t="str">
        <f>IF(L3792="NA","NA","Codieren!")</f>
        <v>NA</v>
      </c>
      <c r="N3792" s="43" t="str">
        <f>IF(OR(M3792="NA",M3792=2),"NA","Codieren!")</f>
        <v>NA</v>
      </c>
    </row>
    <row r="3793" spans="1:14" x14ac:dyDescent="0.35">
      <c r="A3793" s="43" t="s">
        <v>3628</v>
      </c>
      <c r="B3793" s="43" t="s">
        <v>940</v>
      </c>
      <c r="C3793" s="43">
        <v>3</v>
      </c>
      <c r="D3793" s="43">
        <v>2017</v>
      </c>
      <c r="E3793" s="43" t="str">
        <f>IF(OR(C3793=2,C3793=3),"NA","Codieren!")</f>
        <v>NA</v>
      </c>
      <c r="F3793" s="43" t="str">
        <f>IF(OR(C3793=2,C3793=3),"NA","Codieren!")</f>
        <v>NA</v>
      </c>
      <c r="G3793" s="43" t="str">
        <f>IF(F3793=1,"CODIEREN!","NA")</f>
        <v>NA</v>
      </c>
      <c r="H3793" s="43" t="str">
        <f>IF(OR(C3793=2,C3793=3),"NA","Codieren!")</f>
        <v>NA</v>
      </c>
      <c r="I3793" s="43" t="str">
        <f>IF(OR(C3793=2,C3793=3),"NA","Codieren!")</f>
        <v>NA</v>
      </c>
      <c r="J3793" s="45" t="str">
        <f>IF(OR(C3793=2,C3793=3),"NA","Codieren!")</f>
        <v>NA</v>
      </c>
      <c r="K3793" s="43" t="str">
        <f>IF(OR(C3793=1,C3793=3),"NA","Codieren!")</f>
        <v>NA</v>
      </c>
      <c r="L3793" s="43">
        <v>2</v>
      </c>
      <c r="M3793" s="43">
        <v>1</v>
      </c>
      <c r="N3793" s="43">
        <v>4</v>
      </c>
    </row>
    <row r="3794" spans="1:14" x14ac:dyDescent="0.35">
      <c r="A3794" s="43" t="s">
        <v>3628</v>
      </c>
      <c r="B3794" s="43" t="s">
        <v>758</v>
      </c>
      <c r="C3794" s="43">
        <v>2</v>
      </c>
      <c r="D3794" s="43">
        <v>2017</v>
      </c>
      <c r="E3794" s="43" t="str">
        <f>IF(OR(C3794=2,C3794=3),"NA","Codieren!")</f>
        <v>NA</v>
      </c>
      <c r="F3794" s="43" t="str">
        <f>IF(OR(C3794=2,C3794=3),"NA","Codieren!")</f>
        <v>NA</v>
      </c>
      <c r="G3794" s="43" t="str">
        <f>IF(F3794=1,"CODIEREN!","NA")</f>
        <v>NA</v>
      </c>
      <c r="H3794" s="43" t="str">
        <f>IF(OR(C3794=2,C3794=3),"NA","Codieren!")</f>
        <v>NA</v>
      </c>
      <c r="I3794" s="43" t="str">
        <f>IF(OR(C3794=2,C3794=3),"NA","Codieren!")</f>
        <v>NA</v>
      </c>
      <c r="J3794" s="45" t="str">
        <f>IF(OR(C3794=2,C3794=3),"NA","Codieren!")</f>
        <v>NA</v>
      </c>
      <c r="K3794" s="43">
        <v>4</v>
      </c>
      <c r="L3794" s="43" t="str">
        <f>IF(OR(C3794=1,C3794=2),"NA","Codieren!")</f>
        <v>NA</v>
      </c>
      <c r="M3794" s="43" t="str">
        <f>IF(L3794="NA","NA","Codieren!")</f>
        <v>NA</v>
      </c>
      <c r="N3794" s="43" t="str">
        <f>IF(OR(M3794="NA",M3794=2),"NA","Codieren!")</f>
        <v>NA</v>
      </c>
    </row>
    <row r="3795" spans="1:14" x14ac:dyDescent="0.35">
      <c r="A3795" s="43" t="s">
        <v>2319</v>
      </c>
      <c r="B3795" s="43" t="s">
        <v>1999</v>
      </c>
      <c r="C3795" s="43">
        <v>1</v>
      </c>
      <c r="D3795" s="43">
        <v>2018</v>
      </c>
      <c r="E3795" s="43">
        <v>2</v>
      </c>
      <c r="F3795" s="43">
        <v>2</v>
      </c>
      <c r="G3795" s="43" t="str">
        <f>IF(F3795=1,"CODIEREN!","NA")</f>
        <v>NA</v>
      </c>
      <c r="H3795" s="43">
        <v>1</v>
      </c>
      <c r="I3795" s="43">
        <v>2</v>
      </c>
      <c r="J3795" s="45">
        <v>0</v>
      </c>
      <c r="K3795" s="43" t="str">
        <f>IF(OR(C3795=1,C3795=3),"NA","Codieren!")</f>
        <v>NA</v>
      </c>
      <c r="L3795" s="43" t="str">
        <f>IF(OR(C3795=1,C3795=2),"NA","Codieren!")</f>
        <v>NA</v>
      </c>
      <c r="M3795" s="43" t="str">
        <f>IF(L3795="NA","NA","Codieren!")</f>
        <v>NA</v>
      </c>
      <c r="N3795" s="43" t="str">
        <f>IF(OR(M3795="NA",M3795=2),"NA","Codieren!")</f>
        <v>NA</v>
      </c>
    </row>
    <row r="3796" spans="1:14" x14ac:dyDescent="0.35">
      <c r="A3796" s="43" t="s">
        <v>3938</v>
      </c>
      <c r="B3796" s="43" t="s">
        <v>3698</v>
      </c>
      <c r="C3796" s="43">
        <v>3</v>
      </c>
      <c r="D3796" s="43">
        <v>2017</v>
      </c>
      <c r="E3796" s="43" t="str">
        <f>IF(OR(C3796=2,C3796=3),"NA","Codieren!")</f>
        <v>NA</v>
      </c>
      <c r="F3796" s="43" t="str">
        <f>IF(OR(C3796=2,C3796=3),"NA","Codieren!")</f>
        <v>NA</v>
      </c>
      <c r="G3796" s="43" t="str">
        <f>IF(F3796=1,"CODIEREN!","NA")</f>
        <v>NA</v>
      </c>
      <c r="H3796" s="43" t="str">
        <f>IF(OR(C3796=2,C3796=3),"NA","Codieren!")</f>
        <v>NA</v>
      </c>
      <c r="I3796" s="43" t="str">
        <f>IF(OR(C3796=2,C3796=3),"NA","Codieren!")</f>
        <v>NA</v>
      </c>
      <c r="J3796" s="45" t="str">
        <f>IF(OR(C3796=2,C3796=3),"NA","Codieren!")</f>
        <v>NA</v>
      </c>
      <c r="K3796" s="43" t="s">
        <v>275</v>
      </c>
      <c r="L3796" s="43">
        <v>2</v>
      </c>
      <c r="M3796" s="43">
        <v>2</v>
      </c>
      <c r="N3796" s="43" t="str">
        <f>IF(OR(M3796="NA",M3796=2),"NA","Codieren!")</f>
        <v>NA</v>
      </c>
    </row>
    <row r="3797" spans="1:14" x14ac:dyDescent="0.35">
      <c r="A3797" s="43" t="s">
        <v>3667</v>
      </c>
      <c r="B3797" s="43" t="s">
        <v>940</v>
      </c>
      <c r="C3797" s="43">
        <v>1</v>
      </c>
      <c r="D3797" s="43">
        <v>2015</v>
      </c>
      <c r="E3797" s="43">
        <v>1</v>
      </c>
      <c r="F3797" s="43">
        <v>4</v>
      </c>
      <c r="G3797" s="43" t="str">
        <f>IF(F3797=1,"CODIEREN!","NA")</f>
        <v>NA</v>
      </c>
      <c r="H3797" s="43">
        <v>1</v>
      </c>
      <c r="I3797" s="43">
        <v>2</v>
      </c>
      <c r="J3797" s="45">
        <v>7500</v>
      </c>
      <c r="K3797" s="43" t="str">
        <f>IF(OR(C3797=1,C3797=3),"NA","Codieren!")</f>
        <v>NA</v>
      </c>
      <c r="L3797" s="43" t="str">
        <f>IF(OR(C3797=1,C3797=2),"NA","Codieren!")</f>
        <v>NA</v>
      </c>
      <c r="M3797" s="43" t="str">
        <f>IF(L3797="NA","NA","Codieren!")</f>
        <v>NA</v>
      </c>
      <c r="N3797" s="43" t="str">
        <f>IF(OR(M3797="NA",M3797=2),"NA","Codieren!")</f>
        <v>NA</v>
      </c>
    </row>
    <row r="3798" spans="1:14" x14ac:dyDescent="0.35">
      <c r="A3798" s="43" t="s">
        <v>3667</v>
      </c>
      <c r="B3798" s="43" t="s">
        <v>1116</v>
      </c>
      <c r="C3798" s="43">
        <v>2</v>
      </c>
      <c r="D3798" s="43">
        <v>2015</v>
      </c>
      <c r="E3798" s="43" t="str">
        <f>IF(OR(C3798=2,C3798=3),"NA","Codieren!")</f>
        <v>NA</v>
      </c>
      <c r="F3798" s="43" t="str">
        <f>IF(OR(C3798=2,C3798=3),"NA","Codieren!")</f>
        <v>NA</v>
      </c>
      <c r="G3798" s="43" t="str">
        <f>IF(F3798=1,"CODIEREN!","NA")</f>
        <v>NA</v>
      </c>
      <c r="H3798" s="43" t="str">
        <f>IF(OR(C3798=2,C3798=3),"NA","Codieren!")</f>
        <v>NA</v>
      </c>
      <c r="I3798" s="43" t="str">
        <f>IF(OR(C3798=2,C3798=3),"NA","Codieren!")</f>
        <v>NA</v>
      </c>
      <c r="J3798" s="45" t="str">
        <f>IF(OR(C3798=2,C3798=3),"NA","Codieren!")</f>
        <v>NA</v>
      </c>
      <c r="K3798" s="43" t="s">
        <v>275</v>
      </c>
      <c r="L3798" s="43" t="str">
        <f>IF(OR(C3798=1,C3798=2),"NA","Codieren!")</f>
        <v>NA</v>
      </c>
      <c r="M3798" s="43" t="str">
        <f>IF(L3798="NA","NA","Codieren!")</f>
        <v>NA</v>
      </c>
      <c r="N3798" s="43" t="str">
        <f>IF(OR(M3798="NA",M3798=2),"NA","Codieren!")</f>
        <v>NA</v>
      </c>
    </row>
    <row r="3799" spans="1:14" x14ac:dyDescent="0.35">
      <c r="A3799" s="43" t="s">
        <v>3667</v>
      </c>
      <c r="B3799" s="43" t="s">
        <v>112</v>
      </c>
      <c r="C3799" s="43">
        <v>2</v>
      </c>
      <c r="D3799" s="43">
        <v>2015</v>
      </c>
      <c r="E3799" s="43" t="str">
        <f>IF(OR(C3799=2,C3799=3),"NA","Codieren!")</f>
        <v>NA</v>
      </c>
      <c r="F3799" s="43" t="str">
        <f>IF(OR(C3799=2,C3799=3),"NA","Codieren!")</f>
        <v>NA</v>
      </c>
      <c r="G3799" s="43" t="str">
        <f>IF(F3799=1,"CODIEREN!","NA")</f>
        <v>NA</v>
      </c>
      <c r="H3799" s="43" t="str">
        <f>IF(OR(C3799=2,C3799=3),"NA","Codieren!")</f>
        <v>NA</v>
      </c>
      <c r="I3799" s="43" t="str">
        <f>IF(OR(C3799=2,C3799=3),"NA","Codieren!")</f>
        <v>NA</v>
      </c>
      <c r="J3799" s="45" t="str">
        <f>IF(OR(C3799=2,C3799=3),"NA","Codieren!")</f>
        <v>NA</v>
      </c>
      <c r="K3799" s="43" t="s">
        <v>275</v>
      </c>
      <c r="L3799" s="43" t="str">
        <f>IF(OR(C3799=1,C3799=2),"NA","Codieren!")</f>
        <v>NA</v>
      </c>
      <c r="M3799" s="43" t="str">
        <f>IF(L3799="NA","NA","Codieren!")</f>
        <v>NA</v>
      </c>
      <c r="N3799" s="43" t="str">
        <f>IF(OR(M3799="NA",M3799=2),"NA","Codieren!")</f>
        <v>NA</v>
      </c>
    </row>
    <row r="3800" spans="1:14" x14ac:dyDescent="0.35">
      <c r="A3800" s="43" t="s">
        <v>3667</v>
      </c>
      <c r="B3800" s="43" t="s">
        <v>129</v>
      </c>
      <c r="C3800" s="43">
        <v>2</v>
      </c>
      <c r="D3800" s="43">
        <v>2015</v>
      </c>
      <c r="E3800" s="43" t="str">
        <f>IF(OR(C3800=2,C3800=3),"NA","Codieren!")</f>
        <v>NA</v>
      </c>
      <c r="F3800" s="43" t="str">
        <f>IF(OR(C3800=2,C3800=3),"NA","Codieren!")</f>
        <v>NA</v>
      </c>
      <c r="G3800" s="43" t="str">
        <f>IF(F3800=1,"CODIEREN!","NA")</f>
        <v>NA</v>
      </c>
      <c r="H3800" s="43" t="str">
        <f>IF(OR(C3800=2,C3800=3),"NA","Codieren!")</f>
        <v>NA</v>
      </c>
      <c r="I3800" s="43" t="str">
        <f>IF(OR(C3800=2,C3800=3),"NA","Codieren!")</f>
        <v>NA</v>
      </c>
      <c r="J3800" s="45" t="str">
        <f>IF(OR(C3800=2,C3800=3),"NA","Codieren!")</f>
        <v>NA</v>
      </c>
      <c r="K3800" s="43" t="s">
        <v>275</v>
      </c>
      <c r="L3800" s="43" t="str">
        <f>IF(OR(C3800=1,C3800=2),"NA","Codieren!")</f>
        <v>NA</v>
      </c>
      <c r="M3800" s="43" t="str">
        <f>IF(L3800="NA","NA","Codieren!")</f>
        <v>NA</v>
      </c>
      <c r="N3800" s="43" t="str">
        <f>IF(OR(M3800="NA",M3800=2),"NA","Codieren!")</f>
        <v>NA</v>
      </c>
    </row>
    <row r="3801" spans="1:14" x14ac:dyDescent="0.35">
      <c r="A3801" s="43" t="s">
        <v>1605</v>
      </c>
      <c r="B3801" s="44" t="s">
        <v>1590</v>
      </c>
      <c r="C3801">
        <v>1</v>
      </c>
      <c r="D3801" s="43">
        <v>2017</v>
      </c>
      <c r="E3801" s="43">
        <v>1</v>
      </c>
      <c r="F3801" s="43" t="s">
        <v>275</v>
      </c>
      <c r="G3801" s="43" t="str">
        <f>IF(F3801=1,"CODIEREN!","NA")</f>
        <v>NA</v>
      </c>
      <c r="H3801" s="43">
        <v>1</v>
      </c>
      <c r="I3801" s="43">
        <v>2</v>
      </c>
      <c r="J3801" s="45">
        <v>10000</v>
      </c>
      <c r="K3801" s="43" t="str">
        <f>IF(OR(C3801=1,C3801=3),"NA","Codieren!")</f>
        <v>NA</v>
      </c>
      <c r="L3801" s="43" t="str">
        <f>IF(OR(C3801=1,C3801=2),"NA","Codieren!")</f>
        <v>NA</v>
      </c>
      <c r="M3801" s="43" t="str">
        <f>IF(L3801="NA","NA","Codieren!")</f>
        <v>NA</v>
      </c>
      <c r="N3801" s="43" t="str">
        <f>IF(OR(M3801="NA",M3801=2),"NA","Codieren!")</f>
        <v>NA</v>
      </c>
    </row>
    <row r="3802" spans="1:14" x14ac:dyDescent="0.35">
      <c r="A3802" s="43" t="s">
        <v>1605</v>
      </c>
      <c r="B3802" s="44" t="s">
        <v>107</v>
      </c>
      <c r="C3802" s="43">
        <v>2</v>
      </c>
      <c r="D3802" s="43">
        <v>2017</v>
      </c>
      <c r="E3802" s="43" t="str">
        <f>IF(OR(C3802=2,C3802=3),"NA","Codieren!")</f>
        <v>NA</v>
      </c>
      <c r="F3802" s="43" t="str">
        <f>IF(OR(C3802=2,C3802=3),"NA","Codieren!")</f>
        <v>NA</v>
      </c>
      <c r="G3802" s="43" t="str">
        <f>IF(F3802=1,"CODIEREN!","NA")</f>
        <v>NA</v>
      </c>
      <c r="H3802" s="43" t="str">
        <f>IF(OR(C3802=2,C3802=3),"NA","Codieren!")</f>
        <v>NA</v>
      </c>
      <c r="I3802" s="43" t="str">
        <f>IF(OR(C3802=2,C3802=3),"NA","Codieren!")</f>
        <v>NA</v>
      </c>
      <c r="J3802" s="45" t="str">
        <f>IF(OR(C3802=2,C3802=3),"NA","Codieren!")</f>
        <v>NA</v>
      </c>
      <c r="K3802" s="43">
        <v>4</v>
      </c>
      <c r="L3802" s="43" t="str">
        <f>IF(OR(C3802=1,C3802=2),"NA","Codieren!")</f>
        <v>NA</v>
      </c>
      <c r="M3802" s="43" t="str">
        <f>IF(L3802="NA","NA","Codieren!")</f>
        <v>NA</v>
      </c>
      <c r="N3802" s="43" t="str">
        <f>IF(OR(M3802="NA",M3802=2),"NA","Codieren!")</f>
        <v>NA</v>
      </c>
    </row>
    <row r="3803" spans="1:14" x14ac:dyDescent="0.35">
      <c r="A3803" s="43" t="s">
        <v>1605</v>
      </c>
      <c r="B3803" s="43" t="s">
        <v>2434</v>
      </c>
      <c r="C3803" s="43">
        <v>3</v>
      </c>
      <c r="D3803" s="43">
        <v>2015</v>
      </c>
      <c r="E3803" s="43" t="str">
        <f>IF(OR(C3803=2,C3803=3),"NA","Codieren!")</f>
        <v>NA</v>
      </c>
      <c r="F3803" s="43" t="str">
        <f>IF(OR(C3803=2,C3803=3),"NA","Codieren!")</f>
        <v>NA</v>
      </c>
      <c r="G3803" s="43" t="str">
        <f>IF(F3803=1,"CODIEREN!","NA")</f>
        <v>NA</v>
      </c>
      <c r="H3803" s="43" t="str">
        <f>IF(OR(C3803=2,C3803=3),"NA","Codieren!")</f>
        <v>NA</v>
      </c>
      <c r="I3803" s="43" t="str">
        <f>IF(OR(C3803=2,C3803=3),"NA","Codieren!")</f>
        <v>NA</v>
      </c>
      <c r="J3803" s="45" t="str">
        <f>IF(OR(C3803=2,C3803=3),"NA","Codieren!")</f>
        <v>NA</v>
      </c>
      <c r="K3803" s="43" t="s">
        <v>275</v>
      </c>
      <c r="L3803" s="43">
        <v>2</v>
      </c>
      <c r="M3803" s="43">
        <v>1</v>
      </c>
      <c r="N3803" s="43">
        <v>5</v>
      </c>
    </row>
    <row r="3804" spans="1:14" x14ac:dyDescent="0.35">
      <c r="A3804" s="43" t="s">
        <v>1605</v>
      </c>
      <c r="B3804" s="43" t="s">
        <v>107</v>
      </c>
      <c r="C3804" s="43">
        <v>2</v>
      </c>
      <c r="D3804" s="43">
        <v>2015</v>
      </c>
      <c r="E3804" s="43" t="str">
        <f>IF(OR(C3804=2,C3804=3),"NA","Codieren!")</f>
        <v>NA</v>
      </c>
      <c r="F3804" s="43" t="str">
        <f>IF(OR(C3804=2,C3804=3),"NA","Codieren!")</f>
        <v>NA</v>
      </c>
      <c r="G3804" s="43" t="str">
        <f>IF(F3804=1,"CODIEREN!","NA")</f>
        <v>NA</v>
      </c>
      <c r="H3804" s="43" t="str">
        <f>IF(OR(C3804=2,C3804=3),"NA","Codieren!")</f>
        <v>NA</v>
      </c>
      <c r="I3804" s="43" t="str">
        <f>IF(OR(C3804=2,C3804=3),"NA","Codieren!")</f>
        <v>NA</v>
      </c>
      <c r="J3804" s="45" t="str">
        <f>IF(OR(C3804=2,C3804=3),"NA","Codieren!")</f>
        <v>NA</v>
      </c>
      <c r="K3804" s="43">
        <v>4</v>
      </c>
      <c r="L3804" s="43" t="str">
        <f>IF(OR(C3804=1,C3804=2),"NA","Codieren!")</f>
        <v>NA</v>
      </c>
      <c r="M3804" s="43" t="str">
        <f>IF(L3804="NA","NA","Codieren!")</f>
        <v>NA</v>
      </c>
      <c r="N3804" s="43" t="str">
        <f>IF(OR(M3804="NA",M3804=2),"NA","Codieren!")</f>
        <v>NA</v>
      </c>
    </row>
    <row r="3805" spans="1:14" x14ac:dyDescent="0.35">
      <c r="A3805" s="43" t="s">
        <v>1605</v>
      </c>
      <c r="B3805" s="43" t="s">
        <v>2434</v>
      </c>
      <c r="C3805" s="43">
        <v>3</v>
      </c>
      <c r="D3805" s="43">
        <v>2016</v>
      </c>
      <c r="E3805" s="43" t="s">
        <v>275</v>
      </c>
      <c r="F3805" s="43" t="s">
        <v>275</v>
      </c>
      <c r="G3805" s="43" t="s">
        <v>275</v>
      </c>
      <c r="H3805" s="43" t="s">
        <v>275</v>
      </c>
      <c r="I3805" s="43" t="s">
        <v>275</v>
      </c>
      <c r="J3805" s="45" t="s">
        <v>275</v>
      </c>
      <c r="K3805" s="43" t="s">
        <v>275</v>
      </c>
      <c r="L3805" s="43">
        <v>2</v>
      </c>
      <c r="M3805" s="43">
        <v>1</v>
      </c>
      <c r="N3805" s="43">
        <v>5</v>
      </c>
    </row>
    <row r="3806" spans="1:14" x14ac:dyDescent="0.35">
      <c r="A3806" s="43" t="s">
        <v>1605</v>
      </c>
      <c r="B3806" s="43" t="s">
        <v>107</v>
      </c>
      <c r="C3806" s="43">
        <v>2</v>
      </c>
      <c r="D3806" s="43">
        <v>2016</v>
      </c>
      <c r="E3806" s="43" t="s">
        <v>275</v>
      </c>
      <c r="F3806" s="43" t="s">
        <v>275</v>
      </c>
      <c r="G3806" s="43" t="s">
        <v>275</v>
      </c>
      <c r="H3806" s="43" t="s">
        <v>275</v>
      </c>
      <c r="I3806" s="43" t="s">
        <v>275</v>
      </c>
      <c r="J3806" s="45" t="s">
        <v>275</v>
      </c>
      <c r="K3806" s="43">
        <v>4</v>
      </c>
      <c r="L3806" s="43" t="s">
        <v>275</v>
      </c>
      <c r="M3806" s="43" t="s">
        <v>275</v>
      </c>
      <c r="N3806" s="43" t="s">
        <v>275</v>
      </c>
    </row>
    <row r="3807" spans="1:14" x14ac:dyDescent="0.35">
      <c r="A3807" s="43" t="s">
        <v>1605</v>
      </c>
      <c r="B3807" t="s">
        <v>2434</v>
      </c>
      <c r="C3807">
        <v>3</v>
      </c>
      <c r="D3807" s="43">
        <v>2017</v>
      </c>
      <c r="E3807" s="43" t="s">
        <v>275</v>
      </c>
      <c r="F3807" s="43" t="s">
        <v>275</v>
      </c>
      <c r="G3807" s="43" t="s">
        <v>275</v>
      </c>
      <c r="H3807" s="43" t="s">
        <v>275</v>
      </c>
      <c r="I3807" s="43" t="s">
        <v>275</v>
      </c>
      <c r="J3807" s="45" t="s">
        <v>275</v>
      </c>
      <c r="K3807" s="43" t="s">
        <v>275</v>
      </c>
      <c r="L3807" s="43">
        <v>2</v>
      </c>
      <c r="M3807" s="43">
        <v>1</v>
      </c>
      <c r="N3807" s="43">
        <v>5</v>
      </c>
    </row>
    <row r="3808" spans="1:14" x14ac:dyDescent="0.35">
      <c r="A3808" s="43" t="s">
        <v>1605</v>
      </c>
      <c r="B3808" t="s">
        <v>2434</v>
      </c>
      <c r="C3808">
        <v>3</v>
      </c>
      <c r="D3808" s="43">
        <v>2018</v>
      </c>
      <c r="E3808" s="43" t="str">
        <f>IF(OR(C3808=2,C3808=3),"NA","Codieren!")</f>
        <v>NA</v>
      </c>
      <c r="F3808" s="43" t="str">
        <f>IF(OR(C3808=2,C3808=3),"NA","Codieren!")</f>
        <v>NA</v>
      </c>
      <c r="G3808" s="43" t="str">
        <f>IF(F3808=1,"CODIEREN!","NA")</f>
        <v>NA</v>
      </c>
      <c r="H3808" s="43" t="str">
        <f>IF(OR(C3808=2,C3808=3),"NA","Codieren!")</f>
        <v>NA</v>
      </c>
      <c r="I3808" s="43" t="str">
        <f>IF(OR(C3808=2,C3808=3),"NA","Codieren!")</f>
        <v>NA</v>
      </c>
      <c r="J3808" s="45" t="str">
        <f>IF(OR(C3808=2,C3808=3),"NA","Codieren!")</f>
        <v>NA</v>
      </c>
      <c r="K3808" s="43" t="str">
        <f>IF(OR(C3808=1,C3808=3),"NA","Codieren!")</f>
        <v>NA</v>
      </c>
      <c r="L3808" s="43">
        <v>2</v>
      </c>
      <c r="M3808" s="43">
        <v>1</v>
      </c>
      <c r="N3808" s="43">
        <v>5</v>
      </c>
    </row>
    <row r="3809" spans="1:14" x14ac:dyDescent="0.35">
      <c r="A3809" s="43" t="s">
        <v>1605</v>
      </c>
      <c r="B3809" t="s">
        <v>107</v>
      </c>
      <c r="C3809">
        <v>2</v>
      </c>
      <c r="D3809" s="43">
        <v>2018</v>
      </c>
      <c r="E3809" s="43" t="str">
        <f>IF(OR(C3809=2,C3809=3),"NA","Codieren!")</f>
        <v>NA</v>
      </c>
      <c r="F3809" s="43" t="str">
        <f>IF(OR(C3809=2,C3809=3),"NA","Codieren!")</f>
        <v>NA</v>
      </c>
      <c r="G3809" s="43" t="str">
        <f>IF(F3809=1,"CODIEREN!","NA")</f>
        <v>NA</v>
      </c>
      <c r="H3809" s="43" t="str">
        <f>IF(OR(C3809=2,C3809=3),"NA","Codieren!")</f>
        <v>NA</v>
      </c>
      <c r="I3809" s="43" t="str">
        <f>IF(OR(C3809=2,C3809=3),"NA","Codieren!")</f>
        <v>NA</v>
      </c>
      <c r="J3809" s="45" t="str">
        <f>IF(OR(C3809=2,C3809=3),"NA","Codieren!")</f>
        <v>NA</v>
      </c>
      <c r="K3809" s="43">
        <v>4</v>
      </c>
      <c r="L3809" s="43" t="str">
        <f>IF(OR(C3809=1,C3809=2),"NA","Codieren!")</f>
        <v>NA</v>
      </c>
      <c r="M3809" s="43" t="str">
        <f>IF(L3809="NA","NA","Codieren!")</f>
        <v>NA</v>
      </c>
      <c r="N3809" s="43" t="str">
        <f>IF(OR(M3809="NA",M3809=2),"NA","Codieren!")</f>
        <v>NA</v>
      </c>
    </row>
    <row r="3810" spans="1:14" x14ac:dyDescent="0.35">
      <c r="A3810" s="43" t="s">
        <v>1605</v>
      </c>
      <c r="B3810" t="s">
        <v>2434</v>
      </c>
      <c r="C3810" s="43">
        <v>3</v>
      </c>
      <c r="D3810" s="43">
        <v>2019</v>
      </c>
      <c r="E3810" s="43" t="s">
        <v>275</v>
      </c>
      <c r="F3810" s="43" t="s">
        <v>275</v>
      </c>
      <c r="G3810" s="43" t="s">
        <v>275</v>
      </c>
      <c r="H3810" s="43" t="s">
        <v>275</v>
      </c>
      <c r="I3810" s="43" t="s">
        <v>275</v>
      </c>
      <c r="J3810" s="45" t="s">
        <v>275</v>
      </c>
      <c r="K3810" s="43" t="s">
        <v>275</v>
      </c>
      <c r="L3810" s="43">
        <v>2</v>
      </c>
      <c r="M3810" s="43">
        <v>1</v>
      </c>
      <c r="N3810" s="43">
        <v>5</v>
      </c>
    </row>
    <row r="3811" spans="1:14" x14ac:dyDescent="0.35">
      <c r="A3811" s="43" t="s">
        <v>1605</v>
      </c>
      <c r="B3811" t="s">
        <v>107</v>
      </c>
      <c r="C3811" s="43">
        <v>2</v>
      </c>
      <c r="D3811" s="43">
        <v>2019</v>
      </c>
      <c r="E3811" s="43" t="s">
        <v>275</v>
      </c>
      <c r="F3811" s="43" t="s">
        <v>275</v>
      </c>
      <c r="G3811" s="43" t="s">
        <v>275</v>
      </c>
      <c r="H3811" s="43" t="s">
        <v>275</v>
      </c>
      <c r="I3811" s="43" t="s">
        <v>275</v>
      </c>
      <c r="J3811" s="45" t="s">
        <v>275</v>
      </c>
      <c r="K3811" s="43">
        <v>4</v>
      </c>
      <c r="L3811" s="43" t="s">
        <v>275</v>
      </c>
      <c r="M3811" s="43" t="s">
        <v>275</v>
      </c>
      <c r="N3811" s="43" t="s">
        <v>275</v>
      </c>
    </row>
    <row r="3812" spans="1:14" x14ac:dyDescent="0.35">
      <c r="A3812" s="43" t="s">
        <v>2661</v>
      </c>
      <c r="B3812" t="s">
        <v>2434</v>
      </c>
      <c r="C3812" s="43">
        <v>3</v>
      </c>
      <c r="D3812" s="43">
        <v>2017</v>
      </c>
      <c r="E3812" s="43" t="str">
        <f>IF(OR(C3812=2,C3812=3),"NA","Codieren!")</f>
        <v>NA</v>
      </c>
      <c r="F3812" s="43" t="str">
        <f>IF(OR(C3812=2,C3812=3),"NA","Codieren!")</f>
        <v>NA</v>
      </c>
      <c r="G3812" s="43" t="str">
        <f>IF(F3812=1,"CODIEREN!","NA")</f>
        <v>NA</v>
      </c>
      <c r="H3812" s="43" t="str">
        <f>IF(OR(C3812=2,C3812=3),"NA","Codieren!")</f>
        <v>NA</v>
      </c>
      <c r="I3812" s="43" t="str">
        <f>IF(OR(C3812=2,C3812=3),"NA","Codieren!")</f>
        <v>NA</v>
      </c>
      <c r="J3812" s="45" t="str">
        <f>IF(OR(C3812=2,C3812=3),"NA","Codieren!")</f>
        <v>NA</v>
      </c>
      <c r="K3812" s="43" t="str">
        <f>IF(OR(C3812=1,C3812=3),"NA","Codieren!")</f>
        <v>NA</v>
      </c>
      <c r="L3812" s="43">
        <v>2</v>
      </c>
      <c r="M3812" s="43">
        <v>1</v>
      </c>
      <c r="N3812" s="43">
        <v>5</v>
      </c>
    </row>
    <row r="3813" spans="1:14" x14ac:dyDescent="0.35">
      <c r="A3813" s="43" t="s">
        <v>2661</v>
      </c>
      <c r="B3813" t="s">
        <v>66</v>
      </c>
      <c r="C3813" s="43">
        <v>2</v>
      </c>
      <c r="D3813" s="43">
        <v>2017</v>
      </c>
      <c r="E3813" s="43" t="str">
        <f>IF(OR(C3813=2,C3813=3),"NA","Codieren!")</f>
        <v>NA</v>
      </c>
      <c r="F3813" s="43" t="str">
        <f>IF(OR(C3813=2,C3813=3),"NA","Codieren!")</f>
        <v>NA</v>
      </c>
      <c r="G3813" s="43" t="str">
        <f>IF(F3813=1,"CODIEREN!","NA")</f>
        <v>NA</v>
      </c>
      <c r="H3813" s="43" t="str">
        <f>IF(OR(C3813=2,C3813=3),"NA","Codieren!")</f>
        <v>NA</v>
      </c>
      <c r="I3813" s="43" t="str">
        <f>IF(OR(C3813=2,C3813=3),"NA","Codieren!")</f>
        <v>NA</v>
      </c>
      <c r="J3813" s="45" t="str">
        <f>IF(OR(C3813=2,C3813=3),"NA","Codieren!")</f>
        <v>NA</v>
      </c>
      <c r="K3813" s="43">
        <v>12</v>
      </c>
      <c r="L3813" s="43" t="str">
        <f>IF(OR(C3813=1,C3813=2),"NA","Codieren!")</f>
        <v>NA</v>
      </c>
      <c r="M3813" s="43" t="str">
        <f>IF(L3813="NA","NA","Codieren!")</f>
        <v>NA</v>
      </c>
      <c r="N3813" s="43" t="str">
        <f>IF(OR(M3813="NA",M3813=2),"NA","Codieren!")</f>
        <v>NA</v>
      </c>
    </row>
    <row r="3814" spans="1:14" x14ac:dyDescent="0.35">
      <c r="A3814" s="43" t="s">
        <v>2661</v>
      </c>
      <c r="B3814" t="s">
        <v>2434</v>
      </c>
      <c r="C3814" s="43">
        <v>1</v>
      </c>
      <c r="D3814" s="43">
        <v>2016</v>
      </c>
      <c r="E3814" s="43">
        <v>1</v>
      </c>
      <c r="F3814" s="43">
        <v>1</v>
      </c>
      <c r="G3814" s="43">
        <v>5</v>
      </c>
      <c r="H3814" s="43">
        <v>1</v>
      </c>
      <c r="I3814" s="43">
        <v>2</v>
      </c>
      <c r="J3814" s="45">
        <v>2500</v>
      </c>
      <c r="K3814" s="43" t="str">
        <f>IF(OR(C3814=1,C3814=3),"NA","Codieren!")</f>
        <v>NA</v>
      </c>
      <c r="L3814" s="43" t="str">
        <f>IF(OR(C3814=1,C3814=2),"NA","Codieren!")</f>
        <v>NA</v>
      </c>
      <c r="M3814" s="43" t="str">
        <f>IF(L3814="NA","NA","Codieren!")</f>
        <v>NA</v>
      </c>
      <c r="N3814" s="43" t="str">
        <f>IF(OR(M3814="NA",M3814=2),"NA","Codieren!")</f>
        <v>NA</v>
      </c>
    </row>
    <row r="3815" spans="1:14" s="43" customFormat="1" x14ac:dyDescent="0.35">
      <c r="A3815" s="43" t="s">
        <v>2661</v>
      </c>
      <c r="B3815" s="43" t="s">
        <v>66</v>
      </c>
      <c r="C3815" s="43">
        <v>2</v>
      </c>
      <c r="D3815" s="43">
        <v>2016</v>
      </c>
      <c r="E3815" s="43" t="str">
        <f>IF(OR(C3815=2,C3815=3),"NA","Codieren!")</f>
        <v>NA</v>
      </c>
      <c r="F3815" s="43" t="str">
        <f>IF(OR(C3815=2,C3815=3),"NA","Codieren!")</f>
        <v>NA</v>
      </c>
      <c r="G3815" s="43" t="str">
        <f>IF(F3815=1,"CODIEREN!","NA")</f>
        <v>NA</v>
      </c>
      <c r="H3815" s="43" t="str">
        <f>IF(OR(C3815=2,C3815=3),"NA","Codieren!")</f>
        <v>NA</v>
      </c>
      <c r="I3815" s="43" t="str">
        <f>IF(OR(C3815=2,C3815=3),"NA","Codieren!")</f>
        <v>NA</v>
      </c>
      <c r="J3815" s="45" t="str">
        <f>IF(OR(C3815=2,C3815=3),"NA","Codieren!")</f>
        <v>NA</v>
      </c>
      <c r="K3815" s="43">
        <v>12</v>
      </c>
      <c r="L3815" s="43" t="str">
        <f>IF(OR(C3815=1,C3815=2),"NA","Codieren!")</f>
        <v>NA</v>
      </c>
      <c r="M3815" s="43" t="str">
        <f>IF(L3815="NA","NA","Codieren!")</f>
        <v>NA</v>
      </c>
      <c r="N3815" s="43" t="str">
        <f>IF(OR(M3815="NA",M3815=2),"NA","Codieren!")</f>
        <v>NA</v>
      </c>
    </row>
    <row r="3816" spans="1:14" s="43" customFormat="1" x14ac:dyDescent="0.35">
      <c r="A3816" s="43" t="s">
        <v>2661</v>
      </c>
      <c r="B3816" s="43" t="s">
        <v>940</v>
      </c>
      <c r="C3816" s="43">
        <v>1</v>
      </c>
      <c r="D3816" s="43">
        <v>2016</v>
      </c>
      <c r="E3816" s="43">
        <v>1</v>
      </c>
      <c r="F3816" s="43">
        <v>1</v>
      </c>
      <c r="G3816" s="43">
        <v>3</v>
      </c>
      <c r="H3816" s="43">
        <v>1</v>
      </c>
      <c r="I3816" s="43">
        <v>2</v>
      </c>
      <c r="J3816" s="45">
        <v>7500</v>
      </c>
      <c r="K3816" s="43" t="str">
        <f>IF(OR(C3816=1,C3816=3),"NA","Codieren!")</f>
        <v>NA</v>
      </c>
      <c r="L3816" s="43" t="str">
        <f>IF(OR(C3816=1,C3816=2),"NA","Codieren!")</f>
        <v>NA</v>
      </c>
      <c r="M3816" s="43" t="str">
        <f>IF(L3816="NA","NA","Codieren!")</f>
        <v>NA</v>
      </c>
      <c r="N3816" s="43" t="str">
        <f>IF(OR(M3816="NA",M3816=2),"NA","Codieren!")</f>
        <v>NA</v>
      </c>
    </row>
    <row r="3817" spans="1:14" s="43" customFormat="1" x14ac:dyDescent="0.35">
      <c r="A3817" s="43" t="s">
        <v>3529</v>
      </c>
      <c r="B3817" s="46" t="s">
        <v>3525</v>
      </c>
      <c r="C3817" s="43">
        <v>1</v>
      </c>
      <c r="D3817" s="43">
        <v>2015</v>
      </c>
      <c r="E3817" s="43">
        <v>2</v>
      </c>
      <c r="F3817" s="43">
        <v>2</v>
      </c>
      <c r="G3817" s="43" t="str">
        <f>IF(F3817=1,"CODIEREN!","NA")</f>
        <v>NA</v>
      </c>
      <c r="H3817" s="43">
        <v>1</v>
      </c>
      <c r="I3817" s="43">
        <v>1</v>
      </c>
      <c r="J3817" s="45">
        <v>5000</v>
      </c>
      <c r="K3817" s="43" t="str">
        <f>IF(OR(C3817=1,C3817=3),"NA","Codieren!")</f>
        <v>NA</v>
      </c>
      <c r="L3817" s="43" t="str">
        <f>IF(OR(C3817=1,C3817=2),"NA","Codieren!")</f>
        <v>NA</v>
      </c>
      <c r="M3817" s="43" t="str">
        <f>IF(L3817="NA","NA","Codieren!")</f>
        <v>NA</v>
      </c>
      <c r="N3817" s="43" t="str">
        <f>IF(OR(M3817="NA",M3817=2),"NA","Codieren!")</f>
        <v>NA</v>
      </c>
    </row>
    <row r="3818" spans="1:14" s="43" customFormat="1" x14ac:dyDescent="0.35">
      <c r="A3818" s="43" t="s">
        <v>3529</v>
      </c>
      <c r="B3818" s="46" t="s">
        <v>622</v>
      </c>
      <c r="C3818" s="43">
        <v>2</v>
      </c>
      <c r="D3818" s="43">
        <v>2015</v>
      </c>
      <c r="E3818" s="43" t="str">
        <f>IF(OR(C3818=2,C3818=3),"NA","Codieren!")</f>
        <v>NA</v>
      </c>
      <c r="F3818" s="43" t="str">
        <f>IF(OR(C3818=2,C3818=3),"NA","Codieren!")</f>
        <v>NA</v>
      </c>
      <c r="G3818" s="43" t="str">
        <f>IF(F3818=1,"CODIEREN!","NA")</f>
        <v>NA</v>
      </c>
      <c r="H3818" s="43" t="str">
        <f>IF(OR(C3818=2,C3818=3),"NA","Codieren!")</f>
        <v>NA</v>
      </c>
      <c r="I3818" s="43" t="str">
        <f>IF(OR(C3818=2,C3818=3),"NA","Codieren!")</f>
        <v>NA</v>
      </c>
      <c r="J3818" s="45" t="str">
        <f>IF(OR(C3818=2,C3818=3),"NA","Codieren!")</f>
        <v>NA</v>
      </c>
      <c r="K3818" s="43">
        <v>10</v>
      </c>
      <c r="L3818" s="43" t="str">
        <f>IF(OR(C3818=1,C3818=2),"NA","Codieren!")</f>
        <v>NA</v>
      </c>
      <c r="M3818" s="43" t="str">
        <f>IF(L3818="NA","NA","Codieren!")</f>
        <v>NA</v>
      </c>
      <c r="N3818" s="43" t="str">
        <f>IF(OR(M3818="NA",M3818=2),"NA","Codieren!")</f>
        <v>NA</v>
      </c>
    </row>
    <row r="3819" spans="1:14" s="43" customFormat="1" x14ac:dyDescent="0.35">
      <c r="A3819" s="43" t="s">
        <v>3133</v>
      </c>
      <c r="B3819" s="43" t="s">
        <v>2957</v>
      </c>
      <c r="C3819" s="43">
        <v>1</v>
      </c>
      <c r="D3819" s="43">
        <v>2019</v>
      </c>
      <c r="E3819" s="43">
        <v>1</v>
      </c>
      <c r="F3819" s="43">
        <v>3</v>
      </c>
      <c r="G3819" s="43" t="str">
        <f>IF(F3819=1,"CODIEREN!","NA")</f>
        <v>NA</v>
      </c>
      <c r="H3819" s="43">
        <v>1</v>
      </c>
      <c r="I3819" s="43">
        <v>2</v>
      </c>
      <c r="J3819" s="45">
        <v>0</v>
      </c>
      <c r="K3819" s="43" t="str">
        <f>IF(OR(C3819=1,C3819=3),"NA","Codieren!")</f>
        <v>NA</v>
      </c>
      <c r="L3819" s="43" t="str">
        <f>IF(OR(C3819=1,C3819=2),"NA","Codieren!")</f>
        <v>NA</v>
      </c>
      <c r="M3819" s="43" t="str">
        <f>IF(L3819="NA","NA","Codieren!")</f>
        <v>NA</v>
      </c>
      <c r="N3819" s="43" t="str">
        <f>IF(OR(M3819="NA",M3819=2),"NA","Codieren!")</f>
        <v>NA</v>
      </c>
    </row>
    <row r="3820" spans="1:14" s="43" customFormat="1" x14ac:dyDescent="0.35">
      <c r="A3820" s="43" t="s">
        <v>3133</v>
      </c>
      <c r="B3820" s="43" t="s">
        <v>2967</v>
      </c>
      <c r="C3820" s="43">
        <v>2</v>
      </c>
      <c r="D3820" s="43">
        <v>2019</v>
      </c>
      <c r="E3820" s="43" t="str">
        <f>IF(OR(C3820=2,C3820=3),"NA","Codieren!")</f>
        <v>NA</v>
      </c>
      <c r="F3820" s="43" t="str">
        <f>IF(OR(C3820=2,C3820=3),"NA","Codieren!")</f>
        <v>NA</v>
      </c>
      <c r="G3820" s="43" t="str">
        <f>IF(F3820=1,"CODIEREN!","NA")</f>
        <v>NA</v>
      </c>
      <c r="H3820" s="43" t="str">
        <f>IF(OR(C3820=2,C3820=3),"NA","Codieren!")</f>
        <v>NA</v>
      </c>
      <c r="I3820" s="43" t="str">
        <f>IF(OR(C3820=2,C3820=3),"NA","Codieren!")</f>
        <v>NA</v>
      </c>
      <c r="J3820" s="45" t="str">
        <f>IF(OR(C3820=2,C3820=3),"NA","Codieren!")</f>
        <v>NA</v>
      </c>
      <c r="K3820" s="43" t="s">
        <v>275</v>
      </c>
      <c r="L3820" s="43" t="str">
        <f>IF(OR(C3820=1,C3820=2),"NA","Codieren!")</f>
        <v>NA</v>
      </c>
      <c r="M3820" s="43" t="str">
        <f>IF(L3820="NA","NA","Codieren!")</f>
        <v>NA</v>
      </c>
      <c r="N3820" s="43" t="str">
        <f>IF(OR(M3820="NA",M3820=2),"NA","Codieren!")</f>
        <v>NA</v>
      </c>
    </row>
    <row r="3821" spans="1:14" x14ac:dyDescent="0.35">
      <c r="A3821" s="43" t="s">
        <v>783</v>
      </c>
      <c r="B3821" s="44" t="s">
        <v>566</v>
      </c>
      <c r="C3821">
        <v>1</v>
      </c>
      <c r="D3821" s="32">
        <v>2018</v>
      </c>
      <c r="E3821" s="43">
        <v>1</v>
      </c>
      <c r="F3821" s="43">
        <v>1</v>
      </c>
      <c r="G3821" s="43">
        <v>3</v>
      </c>
      <c r="H3821" s="43">
        <v>1</v>
      </c>
      <c r="I3821" s="43">
        <v>2</v>
      </c>
      <c r="J3821" s="45">
        <v>0</v>
      </c>
      <c r="K3821" s="43" t="s">
        <v>275</v>
      </c>
      <c r="L3821" s="43" t="s">
        <v>275</v>
      </c>
      <c r="M3821" s="43" t="str">
        <f>IF(L3821="NA","NA",2)</f>
        <v>NA</v>
      </c>
      <c r="N3821" s="43" t="s">
        <v>275</v>
      </c>
    </row>
    <row r="3822" spans="1:14" x14ac:dyDescent="0.35">
      <c r="A3822" s="43" t="s">
        <v>783</v>
      </c>
      <c r="B3822" s="44" t="s">
        <v>831</v>
      </c>
      <c r="C3822">
        <v>2</v>
      </c>
      <c r="D3822" s="32">
        <v>2018</v>
      </c>
      <c r="E3822" s="43" t="s">
        <v>275</v>
      </c>
      <c r="F3822" s="43" t="s">
        <v>275</v>
      </c>
      <c r="G3822" s="43" t="s">
        <v>275</v>
      </c>
      <c r="H3822" s="43" t="s">
        <v>275</v>
      </c>
      <c r="I3822" s="43" t="s">
        <v>275</v>
      </c>
      <c r="J3822" s="45" t="s">
        <v>275</v>
      </c>
      <c r="K3822" s="43">
        <v>4</v>
      </c>
      <c r="L3822" s="43" t="s">
        <v>275</v>
      </c>
      <c r="M3822" s="43" t="str">
        <f>IF(L3822="NA","NA",2)</f>
        <v>NA</v>
      </c>
      <c r="N3822" s="43" t="s">
        <v>275</v>
      </c>
    </row>
    <row r="3823" spans="1:14" x14ac:dyDescent="0.35">
      <c r="A3823" s="43" t="s">
        <v>783</v>
      </c>
      <c r="B3823" t="s">
        <v>1095</v>
      </c>
      <c r="C3823">
        <v>1</v>
      </c>
      <c r="D3823" s="43">
        <v>2017</v>
      </c>
      <c r="E3823" s="43">
        <v>1</v>
      </c>
      <c r="F3823" s="43">
        <v>1</v>
      </c>
      <c r="G3823" s="43">
        <v>2</v>
      </c>
      <c r="H3823" s="43">
        <v>1</v>
      </c>
      <c r="I3823" s="43">
        <v>2</v>
      </c>
      <c r="J3823" s="45">
        <v>7500</v>
      </c>
      <c r="K3823" s="43" t="str">
        <f>IF(OR(C3823=1,C3823=3),"NA","Codieren!")</f>
        <v>NA</v>
      </c>
      <c r="L3823" s="43" t="str">
        <f>IF(OR(C3823=1,C3823=2),"NA","Codieren!")</f>
        <v>NA</v>
      </c>
      <c r="M3823" s="43" t="str">
        <f>IF(L3823="NA","NA","Codieren!")</f>
        <v>NA</v>
      </c>
      <c r="N3823" s="43" t="str">
        <f>IF(OR(M3823="NA",M3823=2),"NA","Codieren!")</f>
        <v>NA</v>
      </c>
    </row>
    <row r="3824" spans="1:14" s="43" customFormat="1" x14ac:dyDescent="0.35">
      <c r="A3824" s="43" t="s">
        <v>783</v>
      </c>
      <c r="B3824" s="44" t="s">
        <v>831</v>
      </c>
      <c r="C3824" s="43">
        <v>2</v>
      </c>
      <c r="D3824" s="43">
        <v>2017</v>
      </c>
      <c r="E3824" s="43" t="str">
        <f>IF(OR(C3824=2,C3824=3),"NA","Codieren!")</f>
        <v>NA</v>
      </c>
      <c r="F3824" s="43" t="str">
        <f>IF(OR(C3824=2,C3824=3),"NA","Codieren!")</f>
        <v>NA</v>
      </c>
      <c r="G3824" s="43" t="str">
        <f>IF(F3824=1,"CODIEREN!","NA")</f>
        <v>NA</v>
      </c>
      <c r="H3824" s="43" t="str">
        <f>IF(OR(C3824=2,C3824=3),"NA","Codieren!")</f>
        <v>NA</v>
      </c>
      <c r="I3824" s="43" t="str">
        <f>IF(OR(C3824=2,C3824=3),"NA","Codieren!")</f>
        <v>NA</v>
      </c>
      <c r="J3824" s="45" t="str">
        <f>IF(OR(C3824=2,C3824=3),"NA","Codieren!")</f>
        <v>NA</v>
      </c>
      <c r="K3824" s="43">
        <v>4</v>
      </c>
      <c r="L3824" s="43" t="str">
        <f>IF(OR(C3824=1,C3824=2),"NA","Codieren!")</f>
        <v>NA</v>
      </c>
      <c r="M3824" s="43" t="str">
        <f>IF(L3824="NA","NA","Codieren!")</f>
        <v>NA</v>
      </c>
      <c r="N3824" s="43" t="str">
        <f>IF(OR(M3824="NA",M3824=2),"NA","Codieren!")</f>
        <v>NA</v>
      </c>
    </row>
    <row r="3825" spans="1:14" s="43" customFormat="1" x14ac:dyDescent="0.35">
      <c r="A3825" s="43" t="s">
        <v>783</v>
      </c>
      <c r="B3825" s="46" t="s">
        <v>1370</v>
      </c>
      <c r="C3825" s="43">
        <v>1</v>
      </c>
      <c r="D3825" s="43">
        <v>2017</v>
      </c>
      <c r="E3825" s="43">
        <v>1</v>
      </c>
      <c r="F3825" s="43">
        <v>1</v>
      </c>
      <c r="G3825" s="43">
        <v>3</v>
      </c>
      <c r="H3825" s="43">
        <v>1</v>
      </c>
      <c r="I3825" s="43">
        <v>2</v>
      </c>
      <c r="J3825" s="45">
        <v>6000</v>
      </c>
      <c r="K3825" s="43" t="str">
        <f>IF(OR(C3825=1,C3825=3),"NA","Codieren!")</f>
        <v>NA</v>
      </c>
      <c r="L3825" s="43" t="str">
        <f>IF(OR(C3825=1,C3825=2),"NA","Codieren!")</f>
        <v>NA</v>
      </c>
      <c r="M3825" s="43" t="str">
        <f>IF(L3825="NA","NA","Codieren!")</f>
        <v>NA</v>
      </c>
      <c r="N3825" s="43" t="str">
        <f>IF(OR(M3825="NA",M3825=2),"NA","Codieren!")</f>
        <v>NA</v>
      </c>
    </row>
    <row r="3826" spans="1:14" s="43" customFormat="1" x14ac:dyDescent="0.35">
      <c r="A3826" s="43" t="s">
        <v>1183</v>
      </c>
      <c r="B3826" s="43" t="s">
        <v>1173</v>
      </c>
      <c r="C3826" s="43">
        <v>1</v>
      </c>
      <c r="D3826" s="43">
        <v>2015</v>
      </c>
      <c r="E3826" s="43">
        <v>1</v>
      </c>
      <c r="F3826" s="43" t="s">
        <v>275</v>
      </c>
      <c r="G3826" s="43" t="str">
        <f>IF(F3826=1,"CODIEREN!","NA")</f>
        <v>NA</v>
      </c>
      <c r="H3826" s="43">
        <v>3</v>
      </c>
      <c r="I3826" s="43">
        <v>2</v>
      </c>
      <c r="J3826" s="45">
        <v>4000</v>
      </c>
      <c r="K3826" s="43" t="str">
        <f>IF(OR(C3826=1,C3826=3),"NA","Codieren!")</f>
        <v>NA</v>
      </c>
      <c r="L3826" s="43" t="str">
        <f>IF(OR(C3826=1,C3826=2),"NA","Codieren!")</f>
        <v>NA</v>
      </c>
      <c r="M3826" s="43" t="str">
        <f>IF(L3826="NA","NA","Codieren!")</f>
        <v>NA</v>
      </c>
      <c r="N3826" s="43" t="str">
        <f>IF(OR(M3826="NA",M3826=2),"NA","Codieren!")</f>
        <v>NA</v>
      </c>
    </row>
    <row r="3827" spans="1:14" s="43" customFormat="1" x14ac:dyDescent="0.35">
      <c r="A3827" s="43" t="s">
        <v>1183</v>
      </c>
      <c r="B3827" s="43" t="s">
        <v>3806</v>
      </c>
      <c r="C3827" s="43">
        <v>2</v>
      </c>
      <c r="D3827" s="43">
        <v>2015</v>
      </c>
      <c r="E3827" s="43" t="str">
        <f>IF(OR(C3827=2,C3827=3),"NA","Codieren!")</f>
        <v>NA</v>
      </c>
      <c r="F3827" s="43" t="str">
        <f>IF(OR(C3827=2,C3827=3),"NA","Codieren!")</f>
        <v>NA</v>
      </c>
      <c r="G3827" s="43" t="str">
        <f>IF(F3827=1,"CODIEREN!","NA")</f>
        <v>NA</v>
      </c>
      <c r="H3827" s="43" t="str">
        <f>IF(OR(C3827=2,C3827=3),"NA","Codieren!")</f>
        <v>NA</v>
      </c>
      <c r="I3827" s="43" t="str">
        <f>IF(OR(C3827=2,C3827=3),"NA","Codieren!")</f>
        <v>NA</v>
      </c>
      <c r="J3827" s="45" t="str">
        <f>IF(OR(C3827=2,C3827=3),"NA","Codieren!")</f>
        <v>NA</v>
      </c>
      <c r="K3827" s="43">
        <v>6</v>
      </c>
      <c r="L3827" s="43" t="str">
        <f>IF(OR(C3827=1,C3827=2),"NA","Codieren!")</f>
        <v>NA</v>
      </c>
      <c r="M3827" s="43" t="str">
        <f>IF(L3827="NA","NA","Codieren!")</f>
        <v>NA</v>
      </c>
      <c r="N3827" s="43" t="str">
        <f>IF(OR(M3827="NA",M3827=2),"NA","Codieren!")</f>
        <v>NA</v>
      </c>
    </row>
    <row r="3828" spans="1:14" s="43" customFormat="1" x14ac:dyDescent="0.35">
      <c r="A3828" s="43" t="s">
        <v>1183</v>
      </c>
      <c r="B3828" s="43" t="s">
        <v>3698</v>
      </c>
      <c r="C3828" s="43">
        <v>3</v>
      </c>
      <c r="D3828" s="43">
        <v>2017</v>
      </c>
      <c r="E3828" s="43" t="str">
        <f>IF(OR(C3828=2,C3828=3),"NA","Codieren!")</f>
        <v>NA</v>
      </c>
      <c r="F3828" s="43" t="str">
        <f>IF(OR(C3828=2,C3828=3),"NA","Codieren!")</f>
        <v>NA</v>
      </c>
      <c r="G3828" s="43" t="str">
        <f>IF(F3828=1,"CODIEREN!","NA")</f>
        <v>NA</v>
      </c>
      <c r="H3828" s="43" t="str">
        <f>IF(OR(C3828=2,C3828=3),"NA","Codieren!")</f>
        <v>NA</v>
      </c>
      <c r="I3828" s="43" t="str">
        <f>IF(OR(C3828=2,C3828=3),"NA","Codieren!")</f>
        <v>NA</v>
      </c>
      <c r="J3828" s="45" t="str">
        <f>IF(OR(C3828=2,C3828=3),"NA","Codieren!")</f>
        <v>NA</v>
      </c>
      <c r="K3828" s="43" t="s">
        <v>275</v>
      </c>
      <c r="L3828" s="43">
        <v>2</v>
      </c>
      <c r="M3828" s="43">
        <v>2</v>
      </c>
      <c r="N3828" s="43" t="str">
        <f>IF(OR(M3828="NA",M3828=2),"NA","Codieren!")</f>
        <v>NA</v>
      </c>
    </row>
    <row r="3829" spans="1:14" s="43" customFormat="1" x14ac:dyDescent="0.35">
      <c r="A3829" s="43" t="s">
        <v>1183</v>
      </c>
      <c r="B3829" s="43" t="s">
        <v>3806</v>
      </c>
      <c r="C3829" s="43">
        <v>2</v>
      </c>
      <c r="D3829" s="43">
        <v>2017</v>
      </c>
      <c r="E3829" s="43" t="str">
        <f>IF(OR(C3829=2,C3829=3),"NA","Codieren!")</f>
        <v>NA</v>
      </c>
      <c r="F3829" s="43" t="str">
        <f>IF(OR(C3829=2,C3829=3),"NA","Codieren!")</f>
        <v>NA</v>
      </c>
      <c r="G3829" s="43" t="str">
        <f>IF(F3829=1,"CODIEREN!","NA")</f>
        <v>NA</v>
      </c>
      <c r="H3829" s="43" t="str">
        <f>IF(OR(C3829=2,C3829=3),"NA","Codieren!")</f>
        <v>NA</v>
      </c>
      <c r="I3829" s="43" t="str">
        <f>IF(OR(C3829=2,C3829=3),"NA","Codieren!")</f>
        <v>NA</v>
      </c>
      <c r="J3829" s="45" t="str">
        <f>IF(OR(C3829=2,C3829=3),"NA","Codieren!")</f>
        <v>NA</v>
      </c>
      <c r="K3829" s="43" t="s">
        <v>275</v>
      </c>
      <c r="L3829" s="43" t="str">
        <f>IF(OR(C3829=1,C3829=2),"NA","Codieren!")</f>
        <v>NA</v>
      </c>
      <c r="M3829" s="43" t="str">
        <f>IF(L3829="NA","NA","Codieren!")</f>
        <v>NA</v>
      </c>
      <c r="N3829" s="43" t="str">
        <f>IF(OR(M3829="NA",M3829=2),"NA","Codieren!")</f>
        <v>NA</v>
      </c>
    </row>
    <row r="3830" spans="1:14" s="43" customFormat="1" x14ac:dyDescent="0.35">
      <c r="A3830" s="43" t="s">
        <v>1183</v>
      </c>
      <c r="B3830" s="43" t="s">
        <v>3698</v>
      </c>
      <c r="C3830" s="43">
        <v>1</v>
      </c>
      <c r="D3830" s="43">
        <v>2016</v>
      </c>
      <c r="E3830" s="43">
        <v>1</v>
      </c>
      <c r="F3830" s="43">
        <v>5</v>
      </c>
      <c r="G3830" s="43" t="str">
        <f>IF(F3830=1,"CODIEREN!","NA")</f>
        <v>NA</v>
      </c>
      <c r="H3830" s="43">
        <v>1</v>
      </c>
      <c r="I3830" s="43">
        <v>2</v>
      </c>
      <c r="J3830" s="45">
        <v>0</v>
      </c>
      <c r="K3830" s="43" t="s">
        <v>275</v>
      </c>
      <c r="L3830" s="43" t="str">
        <f>IF(OR(C3830=1,C3830=2),"NA","Codieren!")</f>
        <v>NA</v>
      </c>
      <c r="M3830" s="43" t="str">
        <f>IF(L3830="NA","NA","Codieren!")</f>
        <v>NA</v>
      </c>
      <c r="N3830" s="43" t="str">
        <f>IF(OR(M3830="NA",M3830=2),"NA","Codieren!")</f>
        <v>NA</v>
      </c>
    </row>
    <row r="3831" spans="1:14" s="43" customFormat="1" x14ac:dyDescent="0.35">
      <c r="A3831" s="43" t="s">
        <v>1183</v>
      </c>
      <c r="B3831" s="43" t="s">
        <v>3806</v>
      </c>
      <c r="C3831" s="43">
        <v>2</v>
      </c>
      <c r="D3831" s="43">
        <v>2016</v>
      </c>
      <c r="E3831" s="43" t="str">
        <f>IF(OR(C3831=2,C3831=3),"NA","Codieren!")</f>
        <v>NA</v>
      </c>
      <c r="F3831" s="43" t="str">
        <f>IF(OR(C3831=2,C3831=3),"NA","Codieren!")</f>
        <v>NA</v>
      </c>
      <c r="G3831" s="43" t="str">
        <f>IF(F3831=1,"CODIEREN!","NA")</f>
        <v>NA</v>
      </c>
      <c r="H3831" s="43" t="str">
        <f>IF(OR(C3831=2,C3831=3),"NA","Codieren!")</f>
        <v>NA</v>
      </c>
      <c r="I3831" s="43" t="str">
        <f>IF(OR(C3831=2,C3831=3),"NA","Codieren!")</f>
        <v>NA</v>
      </c>
      <c r="J3831" s="45" t="str">
        <f>IF(OR(C3831=2,C3831=3),"NA","Codieren!")</f>
        <v>NA</v>
      </c>
      <c r="K3831" s="43" t="s">
        <v>275</v>
      </c>
      <c r="L3831" s="43" t="str">
        <f>IF(OR(C3831=1,C3831=2),"NA","Codieren!")</f>
        <v>NA</v>
      </c>
      <c r="M3831" s="43" t="str">
        <f>IF(L3831="NA","NA","Codieren!")</f>
        <v>NA</v>
      </c>
      <c r="N3831" s="43" t="str">
        <f>IF(OR(M3831="NA",M3831=2),"NA","Codieren!")</f>
        <v>NA</v>
      </c>
    </row>
    <row r="3832" spans="1:14" s="43" customFormat="1" x14ac:dyDescent="0.35">
      <c r="A3832" s="43" t="s">
        <v>1542</v>
      </c>
      <c r="B3832" s="54" t="s">
        <v>1526</v>
      </c>
      <c r="C3832" s="43">
        <v>3</v>
      </c>
      <c r="D3832" s="43">
        <v>2017</v>
      </c>
      <c r="E3832" s="43" t="str">
        <f>IF(OR(C3832=2,C3832=3),"NA","Codieren!")</f>
        <v>NA</v>
      </c>
      <c r="F3832" s="43" t="str">
        <f>IF(OR(C3832=2,C3832=3),"NA","Codieren!")</f>
        <v>NA</v>
      </c>
      <c r="G3832" s="43" t="str">
        <f>IF(F3832=1,"CODIEREN!","NA")</f>
        <v>NA</v>
      </c>
      <c r="H3832" s="43" t="str">
        <f>IF(OR(C3832=2,C3832=3),"NA","Codieren!")</f>
        <v>NA</v>
      </c>
      <c r="I3832" s="43" t="str">
        <f>IF(OR(C3832=2,C3832=3),"NA","Codieren!")</f>
        <v>NA</v>
      </c>
      <c r="J3832" s="45" t="str">
        <f>IF(OR(C3832=2,C3832=3),"NA","Codieren!")</f>
        <v>NA</v>
      </c>
      <c r="K3832" s="43" t="str">
        <f>IF(OR(C3832=1,C3832=3),"NA","Codieren!")</f>
        <v>NA</v>
      </c>
      <c r="L3832" s="43">
        <v>2</v>
      </c>
      <c r="M3832" s="43">
        <v>2</v>
      </c>
      <c r="N3832" s="43" t="str">
        <f>IF(OR(M3832="NA",M3832=2),"NA","Codieren!")</f>
        <v>NA</v>
      </c>
    </row>
    <row r="3833" spans="1:14" x14ac:dyDescent="0.35">
      <c r="A3833" s="43" t="s">
        <v>1542</v>
      </c>
      <c r="B3833" s="43" t="s">
        <v>1192</v>
      </c>
      <c r="C3833">
        <v>2</v>
      </c>
      <c r="D3833" s="43">
        <v>2017</v>
      </c>
      <c r="E3833" s="43" t="str">
        <f>IF(OR(C3833=2,C3833=3),"NA","Codieren!")</f>
        <v>NA</v>
      </c>
      <c r="F3833" s="43" t="str">
        <f>IF(OR(C3833=2,C3833=3),"NA","Codieren!")</f>
        <v>NA</v>
      </c>
      <c r="G3833" s="43" t="str">
        <f>IF(F3833=1,"CODIEREN!","NA")</f>
        <v>NA</v>
      </c>
      <c r="H3833" s="43" t="str">
        <f>IF(OR(C3833=2,C3833=3),"NA","Codieren!")</f>
        <v>NA</v>
      </c>
      <c r="I3833" s="43" t="str">
        <f>IF(OR(C3833=2,C3833=3),"NA","Codieren!")</f>
        <v>NA</v>
      </c>
      <c r="J3833" s="45" t="str">
        <f>IF(OR(C3833=2,C3833=3),"NA","Codieren!")</f>
        <v>NA</v>
      </c>
      <c r="K3833" s="43" t="s">
        <v>275</v>
      </c>
      <c r="L3833" s="43" t="str">
        <f>IF(OR(C3833=1,C3833=2),"NA","Codieren!")</f>
        <v>NA</v>
      </c>
      <c r="M3833" s="43" t="str">
        <f>IF(L3833="NA","NA","Codieren!")</f>
        <v>NA</v>
      </c>
      <c r="N3833" s="43" t="str">
        <f>IF(OR(M3833="NA",M3833=2),"NA","Codieren!")</f>
        <v>NA</v>
      </c>
    </row>
    <row r="3834" spans="1:14" x14ac:dyDescent="0.35">
      <c r="A3834" s="43" t="s">
        <v>662</v>
      </c>
      <c r="B3834" s="44" t="s">
        <v>566</v>
      </c>
      <c r="C3834">
        <v>1</v>
      </c>
      <c r="D3834" s="32">
        <v>2019</v>
      </c>
      <c r="E3834" s="43">
        <v>2</v>
      </c>
      <c r="F3834" s="43">
        <v>2</v>
      </c>
      <c r="G3834" s="43" t="s">
        <v>275</v>
      </c>
      <c r="H3834" s="43">
        <v>1</v>
      </c>
      <c r="I3834" s="43">
        <v>2</v>
      </c>
      <c r="J3834" s="45">
        <v>0</v>
      </c>
      <c r="K3834" s="43" t="s">
        <v>275</v>
      </c>
      <c r="L3834" s="43" t="s">
        <v>275</v>
      </c>
      <c r="M3834" s="43" t="str">
        <f>IF(L3834="NA","NA",2)</f>
        <v>NA</v>
      </c>
      <c r="N3834" s="43" t="s">
        <v>275</v>
      </c>
    </row>
    <row r="3835" spans="1:14" x14ac:dyDescent="0.35">
      <c r="A3835" s="43" t="s">
        <v>662</v>
      </c>
      <c r="B3835" s="44" t="s">
        <v>624</v>
      </c>
      <c r="C3835">
        <v>2</v>
      </c>
      <c r="D3835" s="32">
        <v>2019</v>
      </c>
      <c r="E3835" s="43" t="s">
        <v>275</v>
      </c>
      <c r="F3835" s="43" t="s">
        <v>275</v>
      </c>
      <c r="G3835" s="43" t="s">
        <v>275</v>
      </c>
      <c r="H3835" s="43" t="s">
        <v>275</v>
      </c>
      <c r="I3835" s="43" t="s">
        <v>275</v>
      </c>
      <c r="J3835" s="45" t="s">
        <v>275</v>
      </c>
      <c r="K3835" s="43" t="s">
        <v>275</v>
      </c>
      <c r="L3835" s="43" t="s">
        <v>275</v>
      </c>
      <c r="M3835" s="43" t="str">
        <f>IF(L3835="NA","NA",2)</f>
        <v>NA</v>
      </c>
      <c r="N3835" s="43" t="s">
        <v>275</v>
      </c>
    </row>
    <row r="3836" spans="1:14" x14ac:dyDescent="0.35">
      <c r="A3836" s="43" t="s">
        <v>3762</v>
      </c>
      <c r="B3836" t="s">
        <v>3698</v>
      </c>
      <c r="C3836">
        <v>3</v>
      </c>
      <c r="D3836" s="43">
        <v>2019</v>
      </c>
      <c r="E3836" s="43" t="str">
        <f>IF(OR(C3836=2,C3836=3),"NA","Codieren!")</f>
        <v>NA</v>
      </c>
      <c r="F3836" s="43" t="str">
        <f>IF(OR(C3836=2,C3836=3),"NA","Codieren!")</f>
        <v>NA</v>
      </c>
      <c r="G3836" s="43" t="str">
        <f>IF(F3836=1,"CODIEREN!","NA")</f>
        <v>NA</v>
      </c>
      <c r="H3836" s="43" t="str">
        <f>IF(OR(C3836=2,C3836=3),"NA","Codieren!")</f>
        <v>NA</v>
      </c>
      <c r="I3836" s="43" t="str">
        <f>IF(OR(C3836=2,C3836=3),"NA","Codieren!")</f>
        <v>NA</v>
      </c>
      <c r="J3836" s="45" t="str">
        <f>IF(OR(C3836=2,C3836=3),"NA","Codieren!")</f>
        <v>NA</v>
      </c>
      <c r="K3836" s="43" t="str">
        <f>IF(OR(C3866=1,C3866=3),"NA","Codieren!")</f>
        <v>NA</v>
      </c>
      <c r="L3836" s="43">
        <v>2</v>
      </c>
      <c r="M3836" s="43">
        <v>2</v>
      </c>
      <c r="N3836" s="43" t="str">
        <f>IF(OR(M3836="NA",M3836=2),"NA","Codieren!")</f>
        <v>NA</v>
      </c>
    </row>
    <row r="3837" spans="1:14" x14ac:dyDescent="0.35">
      <c r="A3837" s="43" t="s">
        <v>3762</v>
      </c>
      <c r="B3837" t="s">
        <v>480</v>
      </c>
      <c r="C3837">
        <v>2</v>
      </c>
      <c r="D3837" s="43">
        <v>2019</v>
      </c>
      <c r="E3837" s="43" t="str">
        <f>IF(OR(C3837=2,C3837=3),"NA","Codieren!")</f>
        <v>NA</v>
      </c>
      <c r="F3837" s="43" t="str">
        <f>IF(OR(C3837=2,C3837=3),"NA","Codieren!")</f>
        <v>NA</v>
      </c>
      <c r="G3837" s="43" t="str">
        <f>IF(F3837=1,"CODIEREN!","NA")</f>
        <v>NA</v>
      </c>
      <c r="H3837" s="43" t="str">
        <f>IF(OR(C3837=2,C3837=3),"NA","Codieren!")</f>
        <v>NA</v>
      </c>
      <c r="I3837" s="43" t="str">
        <f>IF(OR(C3837=2,C3837=3),"NA","Codieren!")</f>
        <v>NA</v>
      </c>
      <c r="J3837" s="45" t="str">
        <f>IF(OR(C3837=2,C3837=3),"NA","Codieren!")</f>
        <v>NA</v>
      </c>
      <c r="K3837" s="43">
        <v>1</v>
      </c>
      <c r="L3837" s="43" t="str">
        <f>IF(OR(C3837=1,C3837=2),"NA","Codieren!")</f>
        <v>NA</v>
      </c>
      <c r="M3837" s="43" t="str">
        <f>IF(L3837="NA","NA","Codieren!")</f>
        <v>NA</v>
      </c>
      <c r="N3837" s="43" t="str">
        <f>IF(OR(M3837="NA",M3837=2),"NA","Codieren!")</f>
        <v>NA</v>
      </c>
    </row>
    <row r="3838" spans="1:14" x14ac:dyDescent="0.35">
      <c r="A3838" s="43" t="s">
        <v>3762</v>
      </c>
      <c r="B3838" t="s">
        <v>3698</v>
      </c>
      <c r="C3838">
        <v>3</v>
      </c>
      <c r="D3838" s="43">
        <v>2018</v>
      </c>
      <c r="E3838" s="43" t="str">
        <f>IF(OR(C3838=2,C3838=3),"NA","Codieren!")</f>
        <v>NA</v>
      </c>
      <c r="F3838" s="43" t="str">
        <f>IF(OR(C3838=2,C3838=3),"NA","Codieren!")</f>
        <v>NA</v>
      </c>
      <c r="G3838" s="43" t="str">
        <f>IF(F3838=1,"CODIEREN!","NA")</f>
        <v>NA</v>
      </c>
      <c r="H3838" s="43" t="str">
        <f>IF(OR(C3838=2,C3838=3),"NA","Codieren!")</f>
        <v>NA</v>
      </c>
      <c r="I3838" s="43" t="str">
        <f>IF(OR(C3838=2,C3838=3),"NA","Codieren!")</f>
        <v>NA</v>
      </c>
      <c r="J3838" s="45" t="str">
        <f>IF(OR(C3838=2,C3838=3),"NA","Codieren!")</f>
        <v>NA</v>
      </c>
      <c r="K3838" s="43" t="s">
        <v>275</v>
      </c>
      <c r="L3838" s="43">
        <v>2</v>
      </c>
      <c r="M3838" s="43">
        <v>2</v>
      </c>
      <c r="N3838" s="43" t="str">
        <f>IF(OR(M3838="NA",M3838=2),"NA","Codieren!")</f>
        <v>NA</v>
      </c>
    </row>
    <row r="3839" spans="1:14" x14ac:dyDescent="0.35">
      <c r="A3839" s="43" t="s">
        <v>3762</v>
      </c>
      <c r="B3839" s="43" t="s">
        <v>480</v>
      </c>
      <c r="C3839">
        <v>2</v>
      </c>
      <c r="D3839">
        <v>2018</v>
      </c>
      <c r="E3839" s="43" t="str">
        <f>IF(OR(C3839=2,C3839=3),"NA","Codieren!")</f>
        <v>NA</v>
      </c>
      <c r="F3839" s="43" t="str">
        <f>IF(OR(C3839=2,C3839=3),"NA","Codieren!")</f>
        <v>NA</v>
      </c>
      <c r="G3839" s="43" t="str">
        <f>IF(F3839=1,"CODIEREN!","NA")</f>
        <v>NA</v>
      </c>
      <c r="H3839" s="43" t="str">
        <f>IF(OR(C3839=2,C3839=3),"NA","Codieren!")</f>
        <v>NA</v>
      </c>
      <c r="I3839" s="43" t="str">
        <f>IF(OR(C3839=2,C3839=3),"NA","Codieren!")</f>
        <v>NA</v>
      </c>
      <c r="J3839" s="45" t="str">
        <f>IF(OR(C3839=2,C3839=3),"NA","Codieren!")</f>
        <v>NA</v>
      </c>
      <c r="K3839" s="43">
        <v>1</v>
      </c>
      <c r="L3839" s="43" t="str">
        <f>IF(OR(C3839=1,C3839=2),"NA","Codieren!")</f>
        <v>NA</v>
      </c>
      <c r="M3839" s="43" t="str">
        <f>IF(L3839="NA","NA","Codieren!")</f>
        <v>NA</v>
      </c>
      <c r="N3839" s="43" t="str">
        <f>IF(OR(M3839="NA",M3839=2),"NA","Codieren!")</f>
        <v>NA</v>
      </c>
    </row>
    <row r="3840" spans="1:14" x14ac:dyDescent="0.35">
      <c r="A3840" s="43" t="s">
        <v>3762</v>
      </c>
      <c r="B3840" s="43" t="s">
        <v>3698</v>
      </c>
      <c r="C3840">
        <v>3</v>
      </c>
      <c r="D3840" s="43">
        <v>2017</v>
      </c>
      <c r="E3840" s="43" t="str">
        <f>IF(OR(C3840=2,C3840=3),"NA","Codieren!")</f>
        <v>NA</v>
      </c>
      <c r="F3840" s="43" t="str">
        <f>IF(OR(C3840=2,C3840=3),"NA","Codieren!")</f>
        <v>NA</v>
      </c>
      <c r="G3840" s="43" t="str">
        <f>IF(F3840=1,"CODIEREN!","NA")</f>
        <v>NA</v>
      </c>
      <c r="H3840" s="43" t="str">
        <f>IF(OR(C3840=2,C3840=3),"NA","Codieren!")</f>
        <v>NA</v>
      </c>
      <c r="I3840" s="43" t="str">
        <f>IF(OR(C3840=2,C3840=3),"NA","Codieren!")</f>
        <v>NA</v>
      </c>
      <c r="J3840" s="45" t="str">
        <f>IF(OR(C3840=2,C3840=3),"NA","Codieren!")</f>
        <v>NA</v>
      </c>
      <c r="K3840" s="43" t="s">
        <v>275</v>
      </c>
      <c r="L3840" s="43">
        <v>2</v>
      </c>
      <c r="M3840" s="43">
        <v>2</v>
      </c>
      <c r="N3840" s="43" t="str">
        <f>IF(OR(M3840="NA",M3840=2),"NA","Codieren!")</f>
        <v>NA</v>
      </c>
    </row>
    <row r="3841" spans="1:14" x14ac:dyDescent="0.35">
      <c r="A3841" s="43" t="s">
        <v>3762</v>
      </c>
      <c r="B3841" s="43" t="s">
        <v>480</v>
      </c>
      <c r="C3841">
        <v>2</v>
      </c>
      <c r="D3841" s="43">
        <v>2017</v>
      </c>
      <c r="E3841" s="43" t="str">
        <f>IF(OR(C3841=2,C3841=3),"NA","Codieren!")</f>
        <v>NA</v>
      </c>
      <c r="F3841" s="43" t="str">
        <f>IF(OR(C3841=2,C3841=3),"NA","Codieren!")</f>
        <v>NA</v>
      </c>
      <c r="G3841" s="43" t="str">
        <f>IF(F3841=1,"CODIEREN!","NA")</f>
        <v>NA</v>
      </c>
      <c r="H3841" s="43" t="str">
        <f>IF(OR(C3841=2,C3841=3),"NA","Codieren!")</f>
        <v>NA</v>
      </c>
      <c r="I3841" s="43" t="str">
        <f>IF(OR(C3841=2,C3841=3),"NA","Codieren!")</f>
        <v>NA</v>
      </c>
      <c r="J3841" s="45" t="str">
        <f>IF(OR(C3841=2,C3841=3),"NA","Codieren!")</f>
        <v>NA</v>
      </c>
      <c r="K3841" s="43">
        <v>1</v>
      </c>
      <c r="L3841" s="43" t="str">
        <f>IF(OR(C3841=1,C3841=2),"NA","Codieren!")</f>
        <v>NA</v>
      </c>
      <c r="M3841" s="43" t="str">
        <f>IF(L3841="NA","NA","Codieren!")</f>
        <v>NA</v>
      </c>
      <c r="N3841" s="43" t="str">
        <f>IF(OR(M3841="NA",M3841=2),"NA","Codieren!")</f>
        <v>NA</v>
      </c>
    </row>
    <row r="3842" spans="1:14" x14ac:dyDescent="0.35">
      <c r="A3842" s="43" t="s">
        <v>3762</v>
      </c>
      <c r="B3842" s="43" t="s">
        <v>3698</v>
      </c>
      <c r="C3842">
        <v>3</v>
      </c>
      <c r="D3842" s="43">
        <v>2016</v>
      </c>
      <c r="E3842" s="43" t="str">
        <f>IF(OR(C3842=2,C3842=3),"NA","Codieren!")</f>
        <v>NA</v>
      </c>
      <c r="F3842" s="43" t="str">
        <f>IF(OR(C3842=2,C3842=3),"NA","Codieren!")</f>
        <v>NA</v>
      </c>
      <c r="G3842" s="43" t="str">
        <f>IF(F3842=1,"CODIEREN!","NA")</f>
        <v>NA</v>
      </c>
      <c r="H3842" s="43" t="str">
        <f>IF(OR(C3842=2,C3842=3),"NA","Codieren!")</f>
        <v>NA</v>
      </c>
      <c r="I3842" s="43" t="str">
        <f>IF(OR(C3842=2,C3842=3),"NA","Codieren!")</f>
        <v>NA</v>
      </c>
      <c r="J3842" s="45" t="str">
        <f>IF(OR(C3842=2,C3842=3),"NA","Codieren!")</f>
        <v>NA</v>
      </c>
      <c r="K3842" s="43" t="s">
        <v>275</v>
      </c>
      <c r="L3842" s="43">
        <v>2</v>
      </c>
      <c r="M3842" s="43">
        <v>2</v>
      </c>
      <c r="N3842" s="43" t="str">
        <f>IF(OR(M3842="NA",M3842=2),"NA","Codieren!")</f>
        <v>NA</v>
      </c>
    </row>
    <row r="3843" spans="1:14" x14ac:dyDescent="0.35">
      <c r="A3843" s="43" t="s">
        <v>3762</v>
      </c>
      <c r="B3843" s="43" t="s">
        <v>480</v>
      </c>
      <c r="C3843">
        <v>2</v>
      </c>
      <c r="D3843" s="43">
        <v>2016</v>
      </c>
      <c r="E3843" s="43" t="str">
        <f>IF(OR(C3843=2,C3843=3),"NA","Codieren!")</f>
        <v>NA</v>
      </c>
      <c r="F3843" s="43" t="str">
        <f>IF(OR(C3843=2,C3843=3),"NA","Codieren!")</f>
        <v>NA</v>
      </c>
      <c r="G3843" s="43" t="str">
        <f>IF(F3843=1,"CODIEREN!","NA")</f>
        <v>NA</v>
      </c>
      <c r="H3843" s="43" t="str">
        <f>IF(OR(C3843=2,C3843=3),"NA","Codieren!")</f>
        <v>NA</v>
      </c>
      <c r="I3843" s="43" t="str">
        <f>IF(OR(C3843=2,C3843=3),"NA","Codieren!")</f>
        <v>NA</v>
      </c>
      <c r="J3843" s="45" t="str">
        <f>IF(OR(C3843=2,C3843=3),"NA","Codieren!")</f>
        <v>NA</v>
      </c>
      <c r="K3843" s="43">
        <v>1</v>
      </c>
      <c r="L3843" s="43" t="str">
        <f>IF(OR(C3843=1,C3843=2),"NA","Codieren!")</f>
        <v>NA</v>
      </c>
      <c r="M3843" s="43" t="str">
        <f>IF(L3843="NA","NA","Codieren!")</f>
        <v>NA</v>
      </c>
      <c r="N3843" s="43" t="str">
        <f>IF(OR(M3843="NA",M3843=2),"NA","Codieren!")</f>
        <v>NA</v>
      </c>
    </row>
    <row r="3844" spans="1:14" x14ac:dyDescent="0.35">
      <c r="A3844" s="43" t="s">
        <v>3762</v>
      </c>
      <c r="B3844" s="43" t="s">
        <v>3698</v>
      </c>
      <c r="C3844">
        <v>3</v>
      </c>
      <c r="D3844" s="43">
        <v>2015</v>
      </c>
      <c r="E3844" s="43" t="s">
        <v>275</v>
      </c>
      <c r="F3844" s="43" t="s">
        <v>275</v>
      </c>
      <c r="G3844" s="43" t="s">
        <v>275</v>
      </c>
      <c r="H3844" s="43" t="s">
        <v>275</v>
      </c>
      <c r="I3844" s="43" t="s">
        <v>275</v>
      </c>
      <c r="J3844" s="45" t="s">
        <v>275</v>
      </c>
      <c r="K3844" s="43" t="s">
        <v>275</v>
      </c>
      <c r="L3844" s="43">
        <v>2</v>
      </c>
      <c r="M3844" s="43">
        <v>2</v>
      </c>
      <c r="N3844" s="43" t="str">
        <f>IF(OR(M3844="NA",M3844=2),"NA","Codieren!")</f>
        <v>NA</v>
      </c>
    </row>
    <row r="3845" spans="1:14" x14ac:dyDescent="0.35">
      <c r="A3845" s="43" t="s">
        <v>3762</v>
      </c>
      <c r="B3845" s="43" t="s">
        <v>480</v>
      </c>
      <c r="C3845">
        <v>2</v>
      </c>
      <c r="D3845" s="43">
        <v>2015</v>
      </c>
      <c r="E3845" s="43" t="s">
        <v>275</v>
      </c>
      <c r="F3845" s="43" t="s">
        <v>275</v>
      </c>
      <c r="G3845" s="43" t="s">
        <v>275</v>
      </c>
      <c r="H3845" s="43" t="s">
        <v>275</v>
      </c>
      <c r="I3845" s="43" t="s">
        <v>275</v>
      </c>
      <c r="J3845" s="45" t="s">
        <v>275</v>
      </c>
      <c r="K3845" s="43">
        <v>1</v>
      </c>
      <c r="L3845" s="43" t="s">
        <v>275</v>
      </c>
      <c r="M3845" s="43" t="s">
        <v>275</v>
      </c>
      <c r="N3845" s="43" t="str">
        <f>IF(OR(M3845="NA",M3845=2),"NA","Codieren!")</f>
        <v>NA</v>
      </c>
    </row>
    <row r="3846" spans="1:14" x14ac:dyDescent="0.35">
      <c r="A3846" s="43" t="s">
        <v>1563</v>
      </c>
      <c r="B3846" s="43" t="s">
        <v>1553</v>
      </c>
      <c r="C3846">
        <v>3</v>
      </c>
      <c r="D3846" s="43">
        <v>2019</v>
      </c>
      <c r="E3846" s="43" t="str">
        <f>IF(OR(C3846=2,C3846=3),"NA","Codieren!")</f>
        <v>NA</v>
      </c>
      <c r="F3846" s="43" t="str">
        <f>IF(OR(C3846=2,C3846=3),"NA","Codieren!")</f>
        <v>NA</v>
      </c>
      <c r="G3846" s="43" t="str">
        <f>IF(F3846=1,"CODIEREN!","NA")</f>
        <v>NA</v>
      </c>
      <c r="H3846" s="43" t="str">
        <f>IF(OR(C3846=2,C3846=3),"NA","Codieren!")</f>
        <v>NA</v>
      </c>
      <c r="I3846" s="43" t="str">
        <f>IF(OR(C3846=2,C3846=3),"NA","Codieren!")</f>
        <v>NA</v>
      </c>
      <c r="J3846" s="45" t="str">
        <f>IF(OR(C3846=2,C3846=3),"NA","Codieren!")</f>
        <v>NA</v>
      </c>
      <c r="K3846" s="43" t="str">
        <f>IF(OR(C3846=1,C3846=3),"NA","Codieren!")</f>
        <v>NA</v>
      </c>
      <c r="L3846" s="43">
        <v>2</v>
      </c>
      <c r="M3846" s="43">
        <v>2</v>
      </c>
      <c r="N3846" s="43" t="str">
        <f>IF(OR(M3846="NA",M3846=2),"NA","Codieren!")</f>
        <v>NA</v>
      </c>
    </row>
    <row r="3847" spans="1:14" x14ac:dyDescent="0.35">
      <c r="A3847" s="43" t="s">
        <v>1563</v>
      </c>
      <c r="B3847" s="43" t="s">
        <v>66</v>
      </c>
      <c r="C3847">
        <v>2</v>
      </c>
      <c r="D3847" s="43">
        <v>2019</v>
      </c>
      <c r="E3847" s="43" t="str">
        <f>IF(OR(C3847=2,C3847=3),"NA","Codieren!")</f>
        <v>NA</v>
      </c>
      <c r="F3847" s="43" t="str">
        <f>IF(OR(C3847=2,C3847=3),"NA","Codieren!")</f>
        <v>NA</v>
      </c>
      <c r="G3847" s="43" t="str">
        <f>IF(F3847=1,"CODIEREN!","NA")</f>
        <v>NA</v>
      </c>
      <c r="H3847" s="43" t="str">
        <f>IF(OR(C3847=2,C3847=3),"NA","Codieren!")</f>
        <v>NA</v>
      </c>
      <c r="I3847" s="43" t="str">
        <f>IF(OR(C3847=2,C3847=3),"NA","Codieren!")</f>
        <v>NA</v>
      </c>
      <c r="J3847" s="45" t="str">
        <f>IF(OR(C3847=2,C3847=3),"NA","Codieren!")</f>
        <v>NA</v>
      </c>
      <c r="K3847" s="43" t="s">
        <v>275</v>
      </c>
      <c r="L3847" s="43" t="str">
        <f>IF(OR(C3847=1,C3847=2),"NA","Codieren!")</f>
        <v>NA</v>
      </c>
      <c r="M3847" s="43" t="str">
        <f>IF(L3847="NA","NA","Codieren!")</f>
        <v>NA</v>
      </c>
      <c r="N3847" s="43" t="str">
        <f>IF(OR(M3847="NA",M3847=2),"NA","Codieren!")</f>
        <v>NA</v>
      </c>
    </row>
    <row r="3848" spans="1:14" x14ac:dyDescent="0.35">
      <c r="A3848" s="43" t="s">
        <v>1563</v>
      </c>
      <c r="B3848" t="s">
        <v>1553</v>
      </c>
      <c r="C3848">
        <v>3</v>
      </c>
      <c r="D3848" s="43">
        <v>2017</v>
      </c>
      <c r="E3848" s="43" t="str">
        <f>IF(OR(C3848=2,C3848=3),"NA","Codieren!")</f>
        <v>NA</v>
      </c>
      <c r="F3848" s="43" t="str">
        <f>IF(OR(C3848=2,C3848=3),"NA","Codieren!")</f>
        <v>NA</v>
      </c>
      <c r="G3848" s="43" t="str">
        <f>IF(F3848=1,"CODIEREN!","NA")</f>
        <v>NA</v>
      </c>
      <c r="H3848" s="43" t="str">
        <f>IF(OR(C3848=2,C3848=3),"NA","Codieren!")</f>
        <v>NA</v>
      </c>
      <c r="I3848" s="43" t="str">
        <f>IF(OR(C3848=2,C3848=3),"NA","Codieren!")</f>
        <v>NA</v>
      </c>
      <c r="J3848" s="45" t="str">
        <f>IF(OR(C3848=2,C3848=3),"NA","Codieren!")</f>
        <v>NA</v>
      </c>
      <c r="K3848" s="43" t="str">
        <f>IF(OR(C3848=1,C3848=3),"NA","Codieren!")</f>
        <v>NA</v>
      </c>
      <c r="L3848" s="43">
        <v>2</v>
      </c>
      <c r="M3848" s="43">
        <v>2</v>
      </c>
      <c r="N3848" s="43" t="str">
        <f>IF(OR(M3848="NA",M3848=2),"NA","Codieren!")</f>
        <v>NA</v>
      </c>
    </row>
    <row r="3849" spans="1:14" x14ac:dyDescent="0.35">
      <c r="A3849" s="43" t="s">
        <v>1563</v>
      </c>
      <c r="B3849" t="s">
        <v>66</v>
      </c>
      <c r="C3849">
        <v>2</v>
      </c>
      <c r="D3849" s="43">
        <v>2017</v>
      </c>
      <c r="E3849" s="43" t="str">
        <f>IF(OR(C3849=2,C3849=3),"NA","Codieren!")</f>
        <v>NA</v>
      </c>
      <c r="F3849" s="43" t="str">
        <f>IF(OR(C3849=2,C3849=3),"NA","Codieren!")</f>
        <v>NA</v>
      </c>
      <c r="G3849" s="43" t="str">
        <f>IF(F3849=1,"CODIEREN!","NA")</f>
        <v>NA</v>
      </c>
      <c r="H3849" s="43" t="str">
        <f>IF(OR(C3849=2,C3849=3),"NA","Codieren!")</f>
        <v>NA</v>
      </c>
      <c r="I3849" s="43" t="str">
        <f>IF(OR(C3849=2,C3849=3),"NA","Codieren!")</f>
        <v>NA</v>
      </c>
      <c r="J3849" s="45" t="str">
        <f>IF(OR(C3849=2,C3849=3),"NA","Codieren!")</f>
        <v>NA</v>
      </c>
      <c r="K3849" s="43" t="s">
        <v>275</v>
      </c>
      <c r="L3849" s="43" t="str">
        <f>IF(OR(C3849=1,C3849=2),"NA","Codieren!")</f>
        <v>NA</v>
      </c>
      <c r="M3849" s="43" t="str">
        <f>IF(L3849="NA","NA","Codieren!")</f>
        <v>NA</v>
      </c>
      <c r="N3849" s="43" t="str">
        <f>IF(OR(M3849="NA",M3849=2),"NA","Codieren!")</f>
        <v>NA</v>
      </c>
    </row>
    <row r="3850" spans="1:14" x14ac:dyDescent="0.35">
      <c r="A3850" s="43" t="s">
        <v>1563</v>
      </c>
      <c r="B3850" t="s">
        <v>1553</v>
      </c>
      <c r="C3850">
        <v>3</v>
      </c>
      <c r="D3850" s="43">
        <v>2018</v>
      </c>
      <c r="E3850" s="43" t="str">
        <f>IF(OR(C3850=2,C3850=3),"NA","Codieren!")</f>
        <v>NA</v>
      </c>
      <c r="F3850" s="43" t="str">
        <f>IF(OR(C3850=2,C3850=3),"NA","Codieren!")</f>
        <v>NA</v>
      </c>
      <c r="G3850" s="43" t="str">
        <f>IF(F3850=1,"CODIEREN!","NA")</f>
        <v>NA</v>
      </c>
      <c r="H3850" s="43" t="str">
        <f>IF(OR(C3850=2,C3850=3),"NA","Codieren!")</f>
        <v>NA</v>
      </c>
      <c r="I3850" s="43" t="str">
        <f>IF(OR(C3850=2,C3850=3),"NA","Codieren!")</f>
        <v>NA</v>
      </c>
      <c r="J3850" s="45" t="str">
        <f>IF(OR(C3850=2,C3850=3),"NA","Codieren!")</f>
        <v>NA</v>
      </c>
      <c r="K3850" s="43" t="str">
        <f>IF(OR(C3850=1,C3850=3),"NA","Codieren!")</f>
        <v>NA</v>
      </c>
      <c r="L3850" s="43">
        <v>2</v>
      </c>
      <c r="M3850" s="43">
        <v>2</v>
      </c>
      <c r="N3850" s="43" t="str">
        <f>IF(OR(M3850="NA",M3850=2),"NA","Codieren!")</f>
        <v>NA</v>
      </c>
    </row>
    <row r="3851" spans="1:14" x14ac:dyDescent="0.35">
      <c r="A3851" s="43" t="s">
        <v>1563</v>
      </c>
      <c r="B3851" t="s">
        <v>66</v>
      </c>
      <c r="C3851">
        <v>2</v>
      </c>
      <c r="D3851" s="43">
        <v>2018</v>
      </c>
      <c r="E3851" s="43" t="str">
        <f>IF(OR(C3851=2,C3851=3),"NA","Codieren!")</f>
        <v>NA</v>
      </c>
      <c r="F3851" s="43" t="str">
        <f>IF(OR(C3851=2,C3851=3),"NA","Codieren!")</f>
        <v>NA</v>
      </c>
      <c r="G3851" s="43" t="str">
        <f>IF(F3851=1,"CODIEREN!","NA")</f>
        <v>NA</v>
      </c>
      <c r="H3851" s="43" t="str">
        <f>IF(OR(C3851=2,C3851=3),"NA","Codieren!")</f>
        <v>NA</v>
      </c>
      <c r="I3851" s="43" t="str">
        <f>IF(OR(C3851=2,C3851=3),"NA","Codieren!")</f>
        <v>NA</v>
      </c>
      <c r="J3851" s="45" t="str">
        <f>IF(OR(C3851=2,C3851=3),"NA","Codieren!")</f>
        <v>NA</v>
      </c>
      <c r="K3851" s="43" t="s">
        <v>275</v>
      </c>
      <c r="L3851" s="43" t="str">
        <f>IF(OR(C3851=1,C3851=2),"NA","Codieren!")</f>
        <v>NA</v>
      </c>
      <c r="M3851" s="43" t="str">
        <f>IF(L3851="NA","NA","Codieren!")</f>
        <v>NA</v>
      </c>
      <c r="N3851" s="43" t="str">
        <f>IF(OR(M3851="NA",M3851=2),"NA","Codieren!")</f>
        <v>NA</v>
      </c>
    </row>
    <row r="3852" spans="1:14" s="43" customFormat="1" x14ac:dyDescent="0.35">
      <c r="A3852" s="43" t="s">
        <v>2573</v>
      </c>
      <c r="B3852" s="43" t="s">
        <v>2434</v>
      </c>
      <c r="C3852" s="43">
        <v>3</v>
      </c>
      <c r="D3852" s="43">
        <v>2015</v>
      </c>
      <c r="E3852" s="43" t="str">
        <f>IF(OR(C3852=2,C3852=3),"NA","Codieren!")</f>
        <v>NA</v>
      </c>
      <c r="F3852" s="43" t="str">
        <f>IF(OR(C3852=2,C3852=3),"NA","Codieren!")</f>
        <v>NA</v>
      </c>
      <c r="G3852" s="43" t="str">
        <f>IF(F3852=1,"CODIEREN!","NA")</f>
        <v>NA</v>
      </c>
      <c r="H3852" s="43" t="str">
        <f>IF(OR(C3852=2,C3852=3),"NA","Codieren!")</f>
        <v>NA</v>
      </c>
      <c r="I3852" s="43" t="str">
        <f>IF(OR(C3852=2,C3852=3),"NA","Codieren!")</f>
        <v>NA</v>
      </c>
      <c r="J3852" s="45" t="str">
        <f>IF(OR(C3852=2,C3852=3),"NA","Codieren!")</f>
        <v>NA</v>
      </c>
      <c r="K3852" s="43" t="str">
        <f>IF(OR(C3852=1,C3852=3),"NA","Codieren!")</f>
        <v>NA</v>
      </c>
      <c r="L3852" s="43">
        <v>2</v>
      </c>
      <c r="M3852" s="43">
        <v>1</v>
      </c>
      <c r="N3852" s="43">
        <v>5</v>
      </c>
    </row>
    <row r="3853" spans="1:14" x14ac:dyDescent="0.35">
      <c r="A3853" s="43" t="s">
        <v>2573</v>
      </c>
      <c r="B3853" t="s">
        <v>2434</v>
      </c>
      <c r="C3853">
        <v>3</v>
      </c>
      <c r="D3853" s="43">
        <v>2016</v>
      </c>
      <c r="E3853" s="43" t="s">
        <v>275</v>
      </c>
      <c r="F3853" s="43" t="s">
        <v>275</v>
      </c>
      <c r="G3853" s="43" t="s">
        <v>275</v>
      </c>
      <c r="H3853" s="43" t="s">
        <v>275</v>
      </c>
      <c r="I3853" s="43" t="s">
        <v>275</v>
      </c>
      <c r="J3853" s="45" t="s">
        <v>275</v>
      </c>
      <c r="K3853" s="43" t="s">
        <v>275</v>
      </c>
      <c r="L3853" s="43">
        <v>2</v>
      </c>
      <c r="M3853" s="43">
        <v>1</v>
      </c>
      <c r="N3853" s="43">
        <v>5</v>
      </c>
    </row>
    <row r="3854" spans="1:14" x14ac:dyDescent="0.35">
      <c r="A3854" s="43" t="s">
        <v>147</v>
      </c>
      <c r="B3854" s="44" t="s">
        <v>9</v>
      </c>
      <c r="C3854" s="44">
        <v>1</v>
      </c>
      <c r="D3854" s="44">
        <v>2019</v>
      </c>
      <c r="E3854" s="44">
        <v>2</v>
      </c>
      <c r="F3854" s="44" t="s">
        <v>275</v>
      </c>
      <c r="G3854" s="44" t="s">
        <v>275</v>
      </c>
      <c r="H3854" s="44">
        <v>2</v>
      </c>
      <c r="I3854" s="44">
        <v>2</v>
      </c>
      <c r="J3854" s="28">
        <v>10000</v>
      </c>
      <c r="K3854" s="44" t="s">
        <v>275</v>
      </c>
      <c r="L3854" s="83" t="s">
        <v>275</v>
      </c>
      <c r="M3854" s="43" t="str">
        <f>IF(L3854="NA","NA",2)</f>
        <v>NA</v>
      </c>
      <c r="N3854" s="43" t="s">
        <v>275</v>
      </c>
    </row>
    <row r="3855" spans="1:14" x14ac:dyDescent="0.35">
      <c r="A3855" s="43" t="s">
        <v>147</v>
      </c>
      <c r="B3855" s="44" t="s">
        <v>692</v>
      </c>
      <c r="C3855" s="44">
        <v>2</v>
      </c>
      <c r="D3855" s="44">
        <v>2019</v>
      </c>
      <c r="E3855" s="44" t="s">
        <v>275</v>
      </c>
      <c r="F3855" s="44" t="s">
        <v>275</v>
      </c>
      <c r="G3855" s="44" t="s">
        <v>275</v>
      </c>
      <c r="H3855" s="44" t="s">
        <v>275</v>
      </c>
      <c r="I3855" s="44" t="s">
        <v>275</v>
      </c>
      <c r="J3855" s="28" t="s">
        <v>275</v>
      </c>
      <c r="K3855" s="44">
        <v>3</v>
      </c>
      <c r="L3855" s="83" t="s">
        <v>275</v>
      </c>
      <c r="M3855" s="43" t="str">
        <f>IF(L3855="NA","NA",2)</f>
        <v>NA</v>
      </c>
      <c r="N3855" s="43" t="s">
        <v>275</v>
      </c>
    </row>
    <row r="3856" spans="1:14" x14ac:dyDescent="0.35">
      <c r="A3856" s="43" t="s">
        <v>147</v>
      </c>
      <c r="B3856" s="46" t="s">
        <v>3525</v>
      </c>
      <c r="C3856">
        <v>1</v>
      </c>
      <c r="D3856" s="43">
        <v>2016</v>
      </c>
      <c r="E3856" s="43">
        <v>1</v>
      </c>
      <c r="F3856" s="43">
        <v>2</v>
      </c>
      <c r="G3856" s="43" t="str">
        <f>IF(F3856=1,"CODIEREN!","NA")</f>
        <v>NA</v>
      </c>
      <c r="H3856" s="43">
        <v>1</v>
      </c>
      <c r="I3856" s="43">
        <v>2</v>
      </c>
      <c r="J3856" s="45">
        <v>5000</v>
      </c>
      <c r="K3856" s="43" t="str">
        <f>IF(OR(C3856=1,C3856=3),"NA","Codieren!")</f>
        <v>NA</v>
      </c>
      <c r="L3856" s="43" t="str">
        <f>IF(OR(C3856=1,C3856=2),"NA","Codieren!")</f>
        <v>NA</v>
      </c>
      <c r="M3856" s="43" t="str">
        <f>IF(L3856="NA","NA","Codieren!")</f>
        <v>NA</v>
      </c>
      <c r="N3856" s="43" t="str">
        <f>IF(OR(M3856="NA",M3856=2),"NA","Codieren!")</f>
        <v>NA</v>
      </c>
    </row>
    <row r="3857" spans="1:14" x14ac:dyDescent="0.35">
      <c r="A3857" s="43" t="s">
        <v>147</v>
      </c>
      <c r="B3857" s="46" t="s">
        <v>1192</v>
      </c>
      <c r="C3857">
        <v>2</v>
      </c>
      <c r="D3857" s="43">
        <v>2016</v>
      </c>
      <c r="E3857" s="43" t="str">
        <f>IF(OR(C3857=2,C3857=3),"NA","Codieren!")</f>
        <v>NA</v>
      </c>
      <c r="F3857" s="43" t="str">
        <f>IF(OR(C3857=2,C3857=3),"NA","Codieren!")</f>
        <v>NA</v>
      </c>
      <c r="G3857" s="43" t="str">
        <f>IF(F3857=1,"CODIEREN!","NA")</f>
        <v>NA</v>
      </c>
      <c r="H3857" s="43" t="str">
        <f>IF(OR(C3857=2,C3857=3),"NA","Codieren!")</f>
        <v>NA</v>
      </c>
      <c r="I3857" s="43" t="str">
        <f>IF(OR(C3857=2,C3857=3),"NA","Codieren!")</f>
        <v>NA</v>
      </c>
      <c r="J3857" s="45" t="str">
        <f>IF(OR(C3857=2,C3857=3),"NA","Codieren!")</f>
        <v>NA</v>
      </c>
      <c r="K3857" s="43">
        <v>2</v>
      </c>
      <c r="L3857" s="43" t="str">
        <f>IF(OR(C3857=1,C3857=2),"NA","Codieren!")</f>
        <v>NA</v>
      </c>
      <c r="M3857" s="43" t="str">
        <f>IF(L3857="NA","NA","Codieren!")</f>
        <v>NA</v>
      </c>
      <c r="N3857" s="43" t="str">
        <f>IF(OR(M3857="NA",M3857=2),"NA","Codieren!")</f>
        <v>NA</v>
      </c>
    </row>
    <row r="3858" spans="1:14" x14ac:dyDescent="0.35">
      <c r="A3858" s="43" t="s">
        <v>147</v>
      </c>
      <c r="B3858" t="s">
        <v>3698</v>
      </c>
      <c r="C3858">
        <v>3</v>
      </c>
      <c r="D3858" s="43">
        <v>2015</v>
      </c>
      <c r="E3858" s="43" t="s">
        <v>275</v>
      </c>
      <c r="F3858" s="43" t="s">
        <v>275</v>
      </c>
      <c r="G3858" s="43" t="s">
        <v>275</v>
      </c>
      <c r="H3858" s="43" t="s">
        <v>275</v>
      </c>
      <c r="I3858" s="43" t="s">
        <v>275</v>
      </c>
      <c r="J3858" s="45" t="s">
        <v>275</v>
      </c>
      <c r="K3858" s="43" t="s">
        <v>275</v>
      </c>
      <c r="L3858" s="43">
        <v>2</v>
      </c>
      <c r="M3858" s="43">
        <v>2</v>
      </c>
      <c r="N3858" s="43" t="str">
        <f>IF(OR(M3858="NA",M3858=2),"NA","Codieren!")</f>
        <v>NA</v>
      </c>
    </row>
    <row r="3859" spans="1:14" x14ac:dyDescent="0.35">
      <c r="A3859" s="43" t="s">
        <v>147</v>
      </c>
      <c r="B3859" s="43" t="s">
        <v>1192</v>
      </c>
      <c r="C3859">
        <v>2</v>
      </c>
      <c r="D3859" s="43">
        <v>2015</v>
      </c>
      <c r="E3859" s="43" t="s">
        <v>275</v>
      </c>
      <c r="F3859" s="43" t="s">
        <v>275</v>
      </c>
      <c r="G3859" s="43" t="s">
        <v>275</v>
      </c>
      <c r="H3859" s="43" t="s">
        <v>275</v>
      </c>
      <c r="I3859" s="43" t="s">
        <v>275</v>
      </c>
      <c r="J3859" s="45" t="s">
        <v>275</v>
      </c>
      <c r="K3859" s="43">
        <v>3</v>
      </c>
      <c r="L3859" s="43" t="s">
        <v>275</v>
      </c>
      <c r="M3859" s="43" t="s">
        <v>275</v>
      </c>
      <c r="N3859" s="43" t="str">
        <f>IF(OR(M3859="NA",M3859=2),"NA","Codieren!")</f>
        <v>NA</v>
      </c>
    </row>
    <row r="3860" spans="1:14" x14ac:dyDescent="0.35">
      <c r="A3860" s="43" t="s">
        <v>581</v>
      </c>
      <c r="B3860" s="44" t="s">
        <v>566</v>
      </c>
      <c r="C3860">
        <v>3</v>
      </c>
      <c r="D3860" s="32">
        <v>2019</v>
      </c>
      <c r="E3860" s="43" t="s">
        <v>275</v>
      </c>
      <c r="F3860" s="43" t="s">
        <v>275</v>
      </c>
      <c r="G3860" s="43" t="s">
        <v>275</v>
      </c>
      <c r="H3860" s="43" t="s">
        <v>275</v>
      </c>
      <c r="I3860" s="43" t="s">
        <v>275</v>
      </c>
      <c r="J3860" s="45" t="s">
        <v>275</v>
      </c>
      <c r="K3860" s="43" t="s">
        <v>275</v>
      </c>
      <c r="L3860" s="43">
        <v>2</v>
      </c>
      <c r="M3860" s="43">
        <f>IF(L3860="NA","NA",2)</f>
        <v>2</v>
      </c>
      <c r="N3860" s="43" t="s">
        <v>275</v>
      </c>
    </row>
    <row r="3861" spans="1:14" x14ac:dyDescent="0.35">
      <c r="A3861" s="43" t="s">
        <v>581</v>
      </c>
      <c r="B3861" s="44" t="s">
        <v>566</v>
      </c>
      <c r="C3861">
        <v>3</v>
      </c>
      <c r="D3861" s="32">
        <v>2018</v>
      </c>
      <c r="E3861" s="43" t="s">
        <v>275</v>
      </c>
      <c r="F3861" s="43" t="s">
        <v>275</v>
      </c>
      <c r="G3861" s="43" t="s">
        <v>275</v>
      </c>
      <c r="H3861" s="43" t="s">
        <v>275</v>
      </c>
      <c r="I3861" s="43" t="s">
        <v>275</v>
      </c>
      <c r="J3861" s="45" t="s">
        <v>275</v>
      </c>
      <c r="K3861" s="43" t="s">
        <v>275</v>
      </c>
      <c r="L3861" s="43">
        <v>2</v>
      </c>
      <c r="M3861" s="43">
        <f>IF(L3861="NA","NA",2)</f>
        <v>2</v>
      </c>
      <c r="N3861" s="43" t="s">
        <v>275</v>
      </c>
    </row>
    <row r="3862" spans="1:14" x14ac:dyDescent="0.35">
      <c r="A3862" s="43" t="s">
        <v>3933</v>
      </c>
      <c r="B3862" s="43" t="s">
        <v>3698</v>
      </c>
      <c r="C3862">
        <v>3</v>
      </c>
      <c r="D3862" s="43">
        <v>2017</v>
      </c>
      <c r="E3862" s="43" t="str">
        <f>IF(OR(C3862=2,C3862=3),"NA","Codieren!")</f>
        <v>NA</v>
      </c>
      <c r="F3862" s="43" t="str">
        <f>IF(OR(C3862=2,C3862=3),"NA","Codieren!")</f>
        <v>NA</v>
      </c>
      <c r="G3862" s="43" t="str">
        <f>IF(F3862=1,"CODIEREN!","NA")</f>
        <v>NA</v>
      </c>
      <c r="H3862" s="43" t="str">
        <f>IF(OR(C3862=2,C3862=3),"NA","Codieren!")</f>
        <v>NA</v>
      </c>
      <c r="I3862" s="43" t="str">
        <f>IF(OR(C3862=2,C3862=3),"NA","Codieren!")</f>
        <v>NA</v>
      </c>
      <c r="J3862" s="45" t="str">
        <f>IF(OR(C3862=2,C3862=3),"NA","Codieren!")</f>
        <v>NA</v>
      </c>
      <c r="K3862" s="43" t="s">
        <v>275</v>
      </c>
      <c r="L3862" s="43">
        <v>2</v>
      </c>
      <c r="M3862" s="43">
        <v>2</v>
      </c>
      <c r="N3862" s="43" t="str">
        <f>IF(OR(M3862="NA",M3862=2),"NA","Codieren!")</f>
        <v>NA</v>
      </c>
    </row>
    <row r="3863" spans="1:14" x14ac:dyDescent="0.35">
      <c r="A3863" s="43" t="s">
        <v>3933</v>
      </c>
      <c r="B3863" s="43" t="s">
        <v>692</v>
      </c>
      <c r="C3863" s="43">
        <v>2</v>
      </c>
      <c r="D3863" s="43">
        <v>2017</v>
      </c>
      <c r="E3863" s="43" t="str">
        <f>IF(OR(C3863=2,C3863=3),"NA","Codieren!")</f>
        <v>NA</v>
      </c>
      <c r="F3863" s="43" t="str">
        <f>IF(OR(C3863=2,C3863=3),"NA","Codieren!")</f>
        <v>NA</v>
      </c>
      <c r="G3863" s="43" t="str">
        <f>IF(F3863=1,"CODIEREN!","NA")</f>
        <v>NA</v>
      </c>
      <c r="H3863" s="43" t="str">
        <f>IF(OR(C3863=2,C3863=3),"NA","Codieren!")</f>
        <v>NA</v>
      </c>
      <c r="I3863" s="43" t="str">
        <f>IF(OR(C3863=2,C3863=3),"NA","Codieren!")</f>
        <v>NA</v>
      </c>
      <c r="J3863" s="45" t="str">
        <f>IF(OR(C3863=2,C3863=3),"NA","Codieren!")</f>
        <v>NA</v>
      </c>
      <c r="K3863" s="43">
        <v>4</v>
      </c>
      <c r="L3863" s="43" t="str">
        <f>IF(OR(C3863=1,C3863=2),"NA","Codieren!")</f>
        <v>NA</v>
      </c>
      <c r="M3863" s="43" t="str">
        <f>IF(L3863="NA","NA","Codieren!")</f>
        <v>NA</v>
      </c>
      <c r="N3863" s="43" t="str">
        <f>IF(OR(M3863="NA",M3863=2),"NA","Codieren!")</f>
        <v>NA</v>
      </c>
    </row>
    <row r="3864" spans="1:14" x14ac:dyDescent="0.35">
      <c r="A3864" s="43" t="s">
        <v>3933</v>
      </c>
      <c r="B3864" s="43" t="s">
        <v>3698</v>
      </c>
      <c r="C3864" s="43">
        <v>3</v>
      </c>
      <c r="D3864" s="43">
        <v>2016</v>
      </c>
      <c r="E3864" s="43" t="str">
        <f>IF(OR(C3864=2,C3864=3),"NA","Codieren!")</f>
        <v>NA</v>
      </c>
      <c r="F3864" s="43" t="str">
        <f>IF(OR(C3864=2,C3864=3),"NA","Codieren!")</f>
        <v>NA</v>
      </c>
      <c r="G3864" s="43" t="str">
        <f>IF(F3864=1,"CODIEREN!","NA")</f>
        <v>NA</v>
      </c>
      <c r="H3864" s="43" t="str">
        <f>IF(OR(C3864=2,C3864=3),"NA","Codieren!")</f>
        <v>NA</v>
      </c>
      <c r="I3864" s="43" t="str">
        <f>IF(OR(C3864=2,C3864=3),"NA","Codieren!")</f>
        <v>NA</v>
      </c>
      <c r="J3864" s="45" t="str">
        <f>IF(OR(C3864=2,C3864=3),"NA","Codieren!")</f>
        <v>NA</v>
      </c>
      <c r="K3864" s="43" t="s">
        <v>275</v>
      </c>
      <c r="L3864" s="43">
        <v>2</v>
      </c>
      <c r="M3864" s="43">
        <v>2</v>
      </c>
      <c r="N3864" s="43" t="str">
        <f>IF(OR(M3864="NA",M3864=2),"NA","Codieren!")</f>
        <v>NA</v>
      </c>
    </row>
    <row r="3865" spans="1:14" x14ac:dyDescent="0.35">
      <c r="A3865" s="43" t="s">
        <v>3933</v>
      </c>
      <c r="B3865" s="43" t="s">
        <v>692</v>
      </c>
      <c r="C3865" s="43">
        <v>2</v>
      </c>
      <c r="D3865" s="43">
        <v>2016</v>
      </c>
      <c r="E3865" s="43" t="str">
        <f>IF(OR(C3865=2,C3865=3),"NA","Codieren!")</f>
        <v>NA</v>
      </c>
      <c r="F3865" s="43" t="str">
        <f>IF(OR(C3865=2,C3865=3),"NA","Codieren!")</f>
        <v>NA</v>
      </c>
      <c r="G3865" s="43" t="str">
        <f>IF(F3865=1,"CODIEREN!","NA")</f>
        <v>NA</v>
      </c>
      <c r="H3865" s="43" t="str">
        <f>IF(OR(C3865=2,C3865=3),"NA","Codieren!")</f>
        <v>NA</v>
      </c>
      <c r="I3865" s="43" t="str">
        <f>IF(OR(C3865=2,C3865=3),"NA","Codieren!")</f>
        <v>NA</v>
      </c>
      <c r="J3865" s="45" t="str">
        <f>IF(OR(C3865=2,C3865=3),"NA","Codieren!")</f>
        <v>NA</v>
      </c>
      <c r="K3865" s="43">
        <v>4</v>
      </c>
      <c r="L3865" s="43" t="str">
        <f>IF(OR(C3865=1,C3865=2),"NA","Codieren!")</f>
        <v>NA</v>
      </c>
      <c r="M3865" s="43" t="str">
        <f>IF(L3865="NA","NA","Codieren!")</f>
        <v>NA</v>
      </c>
      <c r="N3865" s="43" t="str">
        <f>IF(OR(M3865="NA",M3865=2),"NA","Codieren!")</f>
        <v>NA</v>
      </c>
    </row>
    <row r="3866" spans="1:14" x14ac:dyDescent="0.35">
      <c r="A3866" s="43" t="s">
        <v>3933</v>
      </c>
      <c r="B3866" t="s">
        <v>3698</v>
      </c>
      <c r="C3866">
        <v>3</v>
      </c>
      <c r="D3866" s="43">
        <v>2015</v>
      </c>
      <c r="E3866" s="43" t="s">
        <v>275</v>
      </c>
      <c r="F3866" s="43" t="s">
        <v>275</v>
      </c>
      <c r="G3866" s="43" t="s">
        <v>275</v>
      </c>
      <c r="H3866" s="43" t="s">
        <v>275</v>
      </c>
      <c r="I3866" s="43" t="s">
        <v>275</v>
      </c>
      <c r="J3866" s="45" t="s">
        <v>275</v>
      </c>
      <c r="K3866" s="43" t="s">
        <v>275</v>
      </c>
      <c r="L3866" s="43">
        <v>2</v>
      </c>
      <c r="M3866" s="43">
        <v>2</v>
      </c>
      <c r="N3866" s="43" t="str">
        <f>IF(OR(M3866="NA",M3866=2),"NA","Codieren!")</f>
        <v>NA</v>
      </c>
    </row>
    <row r="3867" spans="1:14" x14ac:dyDescent="0.35">
      <c r="A3867" s="43" t="s">
        <v>3933</v>
      </c>
      <c r="B3867" t="s">
        <v>692</v>
      </c>
      <c r="C3867" s="43">
        <v>2</v>
      </c>
      <c r="D3867" s="43">
        <v>2015</v>
      </c>
      <c r="E3867" s="43" t="s">
        <v>275</v>
      </c>
      <c r="F3867" s="43" t="s">
        <v>275</v>
      </c>
      <c r="G3867" s="43" t="s">
        <v>275</v>
      </c>
      <c r="H3867" s="43" t="s">
        <v>275</v>
      </c>
      <c r="I3867" s="43" t="s">
        <v>275</v>
      </c>
      <c r="J3867" s="45" t="s">
        <v>275</v>
      </c>
      <c r="K3867" s="43">
        <v>4</v>
      </c>
      <c r="L3867" s="43" t="s">
        <v>275</v>
      </c>
      <c r="M3867" s="43" t="s">
        <v>275</v>
      </c>
      <c r="N3867" s="43" t="str">
        <f>IF(OR(M3867="NA",M3867=2),"NA","Codieren!")</f>
        <v>NA</v>
      </c>
    </row>
    <row r="3868" spans="1:14" x14ac:dyDescent="0.35">
      <c r="A3868" s="43" t="s">
        <v>2150</v>
      </c>
      <c r="B3868" s="44" t="s">
        <v>1999</v>
      </c>
      <c r="C3868" s="43">
        <v>1</v>
      </c>
      <c r="D3868" s="43">
        <v>2017</v>
      </c>
      <c r="E3868" s="43">
        <v>2</v>
      </c>
      <c r="F3868" s="43">
        <v>2</v>
      </c>
      <c r="G3868" s="43" t="str">
        <f>IF(F3868=1,"CODIEREN!","NA")</f>
        <v>NA</v>
      </c>
      <c r="H3868" s="43">
        <v>1</v>
      </c>
      <c r="I3868" s="43">
        <v>2</v>
      </c>
      <c r="J3868" s="45">
        <v>0</v>
      </c>
      <c r="K3868" s="43" t="str">
        <f>IF(OR(C3868=1,C3868=3),"NA","Codieren!")</f>
        <v>NA</v>
      </c>
      <c r="L3868" s="43" t="str">
        <f>IF(OR(C3868=1,C3868=2),"NA","Codieren!")</f>
        <v>NA</v>
      </c>
      <c r="M3868" s="43" t="str">
        <f>IF(L3868="NA","NA","Codieren!")</f>
        <v>NA</v>
      </c>
      <c r="N3868" s="43" t="str">
        <f>IF(OR(M3868="NA",M3868=2),"NA","Codieren!")</f>
        <v>NA</v>
      </c>
    </row>
    <row r="3869" spans="1:14" x14ac:dyDescent="0.35">
      <c r="A3869" s="43" t="s">
        <v>2150</v>
      </c>
      <c r="B3869" s="44" t="s">
        <v>1999</v>
      </c>
      <c r="C3869" s="43">
        <v>1</v>
      </c>
      <c r="D3869" s="43">
        <v>2017</v>
      </c>
      <c r="E3869" s="43">
        <v>2</v>
      </c>
      <c r="F3869" s="43">
        <v>2</v>
      </c>
      <c r="G3869" s="43" t="str">
        <f>IF(F3869=1,"CODIEREN!","NA")</f>
        <v>NA</v>
      </c>
      <c r="H3869" s="43">
        <v>1</v>
      </c>
      <c r="I3869" s="43">
        <v>2</v>
      </c>
      <c r="J3869" s="45">
        <v>0</v>
      </c>
      <c r="K3869" s="43" t="str">
        <f>IF(OR(C3869=1,C3869=3),"NA","Codieren!")</f>
        <v>NA</v>
      </c>
      <c r="L3869" s="43" t="str">
        <f>IF(OR(C3869=1,C3869=2),"NA","Codieren!")</f>
        <v>NA</v>
      </c>
      <c r="M3869" s="43" t="str">
        <f>IF(L3869="NA","NA","Codieren!")</f>
        <v>NA</v>
      </c>
      <c r="N3869" s="43" t="str">
        <f>IF(OR(M3869="NA",M3869=2),"NA","Codieren!")</f>
        <v>NA</v>
      </c>
    </row>
    <row r="3870" spans="1:14" x14ac:dyDescent="0.35">
      <c r="A3870" s="43" t="s">
        <v>2150</v>
      </c>
      <c r="B3870" s="44" t="s">
        <v>771</v>
      </c>
      <c r="C3870" s="43">
        <v>2</v>
      </c>
      <c r="D3870" s="43">
        <v>2017</v>
      </c>
      <c r="E3870" s="43" t="str">
        <f>IF(OR(C3870=2,C3870=3),"NA","Codieren!")</f>
        <v>NA</v>
      </c>
      <c r="F3870" s="43" t="str">
        <f>IF(OR(C3870=2,C3870=3),"NA","Codieren!")</f>
        <v>NA</v>
      </c>
      <c r="G3870" s="43" t="str">
        <f>IF(F3870=1,"CODIEREN!","NA")</f>
        <v>NA</v>
      </c>
      <c r="H3870" s="43" t="str">
        <f>IF(OR(C3870=2,C3870=3),"NA","Codieren!")</f>
        <v>NA</v>
      </c>
      <c r="I3870" s="43" t="str">
        <f>IF(OR(C3870=2,C3870=3),"NA","Codieren!")</f>
        <v>NA</v>
      </c>
      <c r="J3870" s="45" t="str">
        <f>IF(OR(C3870=2,C3870=3),"NA","Codieren!")</f>
        <v>NA</v>
      </c>
      <c r="K3870" s="43" t="s">
        <v>275</v>
      </c>
      <c r="L3870" s="43" t="str">
        <f>IF(OR(C3870=1,C3870=2),"NA","Codieren!")</f>
        <v>NA</v>
      </c>
      <c r="M3870" s="43" t="str">
        <f>IF(L3870="NA","NA","Codieren!")</f>
        <v>NA</v>
      </c>
      <c r="N3870" s="43" t="str">
        <f>IF(OR(M3870="NA",M3870=2),"NA","Codieren!")</f>
        <v>NA</v>
      </c>
    </row>
    <row r="3871" spans="1:14" x14ac:dyDescent="0.35">
      <c r="A3871" s="43" t="s">
        <v>2416</v>
      </c>
      <c r="B3871" t="s">
        <v>1999</v>
      </c>
      <c r="C3871" s="43">
        <v>1</v>
      </c>
      <c r="D3871" s="43">
        <v>2019</v>
      </c>
      <c r="E3871" s="43">
        <v>2</v>
      </c>
      <c r="F3871" s="43">
        <v>2</v>
      </c>
      <c r="G3871" s="43" t="str">
        <f>IF(F3871=1,"CODIEREN!","NA")</f>
        <v>NA</v>
      </c>
      <c r="H3871" s="43">
        <v>1</v>
      </c>
      <c r="I3871" s="43">
        <v>2</v>
      </c>
      <c r="J3871" s="45">
        <v>0</v>
      </c>
      <c r="K3871" s="43" t="str">
        <f>IF(OR(C3871=1,C3871=3),"NA","Codieren!")</f>
        <v>NA</v>
      </c>
      <c r="L3871" s="43" t="str">
        <f>IF(OR(C3871=1,C3871=2),"NA","Codieren!")</f>
        <v>NA</v>
      </c>
      <c r="M3871" s="43" t="str">
        <f>IF(L3871="NA","NA","Codieren!")</f>
        <v>NA</v>
      </c>
      <c r="N3871" s="43" t="str">
        <f>IF(OR(M3871="NA",M3871=2),"NA","Codieren!")</f>
        <v>NA</v>
      </c>
    </row>
    <row r="3872" spans="1:14" x14ac:dyDescent="0.35">
      <c r="A3872" s="43" t="s">
        <v>2416</v>
      </c>
      <c r="B3872" s="43" t="s">
        <v>90</v>
      </c>
      <c r="C3872" s="43">
        <v>2</v>
      </c>
      <c r="D3872" s="43">
        <v>2019</v>
      </c>
      <c r="E3872" s="43" t="str">
        <f>IF(OR(C3872=2,C3872=3),"NA","Codieren!")</f>
        <v>NA</v>
      </c>
      <c r="F3872" s="43" t="str">
        <f>IF(OR(C3872=2,C3872=3),"NA","Codieren!")</f>
        <v>NA</v>
      </c>
      <c r="G3872" s="43" t="str">
        <f>IF(F3872=1,"CODIEREN!","NA")</f>
        <v>NA</v>
      </c>
      <c r="H3872" s="43" t="str">
        <f>IF(OR(C3872=2,C3872=3),"NA","Codieren!")</f>
        <v>NA</v>
      </c>
      <c r="I3872" s="43" t="str">
        <f>IF(OR(C3872=2,C3872=3),"NA","Codieren!")</f>
        <v>NA</v>
      </c>
      <c r="J3872" s="45" t="str">
        <f>IF(OR(C3872=2,C3872=3),"NA","Codieren!")</f>
        <v>NA</v>
      </c>
      <c r="K3872" s="43" t="s">
        <v>275</v>
      </c>
      <c r="L3872" s="43" t="str">
        <f>IF(OR(C3872=1,C3872=2),"NA","Codieren!")</f>
        <v>NA</v>
      </c>
      <c r="M3872" s="43" t="str">
        <f>IF(L3872="NA","NA","Codieren!")</f>
        <v>NA</v>
      </c>
      <c r="N3872" s="43" t="str">
        <f>IF(OR(M3872="NA",M3872=2),"NA","Codieren!")</f>
        <v>NA</v>
      </c>
    </row>
    <row r="3873" spans="1:14" x14ac:dyDescent="0.35">
      <c r="A3873" s="43" t="s">
        <v>2989</v>
      </c>
      <c r="B3873" s="43" t="s">
        <v>2957</v>
      </c>
      <c r="C3873">
        <v>1</v>
      </c>
      <c r="D3873" s="43">
        <v>2015</v>
      </c>
      <c r="E3873" s="43">
        <v>1</v>
      </c>
      <c r="F3873" s="43">
        <v>3</v>
      </c>
      <c r="G3873" s="43" t="str">
        <f>IF(F3873=1,"CODIEREN!","NA")</f>
        <v>NA</v>
      </c>
      <c r="H3873" s="43">
        <v>1</v>
      </c>
      <c r="I3873" s="43">
        <v>2</v>
      </c>
      <c r="J3873" s="45">
        <v>0</v>
      </c>
      <c r="K3873" s="43" t="str">
        <f>IF(OR(C3873=1,C3873=3),"NA","Codieren!")</f>
        <v>NA</v>
      </c>
      <c r="L3873" s="43" t="str">
        <f>IF(OR(C3873=1,C3873=2),"NA","Codieren!")</f>
        <v>NA</v>
      </c>
      <c r="M3873" s="43" t="str">
        <f>IF(L3873="NA","NA","Codieren!")</f>
        <v>NA</v>
      </c>
      <c r="N3873" s="43" t="str">
        <f>IF(OR(M3873="NA",M3873=2),"NA","Codieren!")</f>
        <v>NA</v>
      </c>
    </row>
    <row r="3874" spans="1:14" x14ac:dyDescent="0.35">
      <c r="A3874" s="43" t="s">
        <v>2989</v>
      </c>
      <c r="B3874" s="43" t="s">
        <v>3005</v>
      </c>
      <c r="C3874">
        <v>2</v>
      </c>
      <c r="D3874" s="43">
        <v>2015</v>
      </c>
      <c r="E3874" s="43" t="str">
        <f>IF(OR(C3874=2,C3874=3),"NA","Codieren!")</f>
        <v>NA</v>
      </c>
      <c r="F3874" s="43" t="str">
        <f>IF(OR(C3874=2,C3874=3),"NA","Codieren!")</f>
        <v>NA</v>
      </c>
      <c r="G3874" s="43" t="str">
        <f>IF(F3874=1,"CODIEREN!","NA")</f>
        <v>NA</v>
      </c>
      <c r="H3874" s="43" t="str">
        <f>IF(OR(C3874=2,C3874=3),"NA","Codieren!")</f>
        <v>NA</v>
      </c>
      <c r="I3874" s="43" t="str">
        <f>IF(OR(C3874=2,C3874=3),"NA","Codieren!")</f>
        <v>NA</v>
      </c>
      <c r="J3874" s="45" t="str">
        <f>IF(OR(C3874=2,C3874=3),"NA","Codieren!")</f>
        <v>NA</v>
      </c>
      <c r="K3874" s="43">
        <v>1</v>
      </c>
      <c r="L3874" s="43" t="str">
        <f>IF(OR(C3874=1,C3874=2),"NA","Codieren!")</f>
        <v>NA</v>
      </c>
      <c r="M3874" s="43" t="str">
        <f>IF(L3874="NA","NA","Codieren!")</f>
        <v>NA</v>
      </c>
      <c r="N3874" s="43" t="str">
        <f>IF(OR(M3874="NA",M3874=2),"NA","Codieren!")</f>
        <v>NA</v>
      </c>
    </row>
    <row r="3875" spans="1:14" x14ac:dyDescent="0.35">
      <c r="A3875" s="43" t="s">
        <v>3387</v>
      </c>
      <c r="B3875" s="46" t="s">
        <v>3349</v>
      </c>
      <c r="C3875">
        <v>1</v>
      </c>
      <c r="D3875" s="43">
        <v>2017</v>
      </c>
      <c r="E3875" s="43">
        <v>1</v>
      </c>
      <c r="F3875" s="43">
        <v>4</v>
      </c>
      <c r="G3875" s="43" t="str">
        <f>IF(F3875=1,"CODIEREN!","NA")</f>
        <v>NA</v>
      </c>
      <c r="H3875" s="43">
        <v>1</v>
      </c>
      <c r="I3875" s="43">
        <v>2</v>
      </c>
      <c r="J3875" s="45">
        <v>5000</v>
      </c>
      <c r="K3875" s="43" t="str">
        <f>IF(OR(C3875=1,C3875=3),"NA","Codieren!")</f>
        <v>NA</v>
      </c>
      <c r="L3875" s="43" t="str">
        <f>IF(OR(C3875=1,C3875=2),"NA","Codieren!")</f>
        <v>NA</v>
      </c>
      <c r="M3875" s="43" t="str">
        <f>IF(L3875="NA","NA","Codieren!")</f>
        <v>NA</v>
      </c>
      <c r="N3875" s="43" t="str">
        <f>IF(OR(M3875="NA",M3875=2),"NA","Codieren!")</f>
        <v>NA</v>
      </c>
    </row>
    <row r="3876" spans="1:14" x14ac:dyDescent="0.35">
      <c r="A3876" s="43" t="s">
        <v>3387</v>
      </c>
      <c r="B3876" s="46" t="s">
        <v>112</v>
      </c>
      <c r="C3876">
        <v>2</v>
      </c>
      <c r="D3876" s="43">
        <v>2017</v>
      </c>
      <c r="E3876" s="43" t="str">
        <f>IF(OR(C3876=2,C3876=3),"NA","Codieren!")</f>
        <v>NA</v>
      </c>
      <c r="F3876" s="43" t="str">
        <f>IF(OR(C3876=2,C3876=3),"NA","Codieren!")</f>
        <v>NA</v>
      </c>
      <c r="G3876" s="43" t="str">
        <f>IF(F3876=1,"CODIEREN!","NA")</f>
        <v>NA</v>
      </c>
      <c r="H3876" s="43" t="str">
        <f>IF(OR(C3876=2,C3876=3),"NA","Codieren!")</f>
        <v>NA</v>
      </c>
      <c r="I3876" s="43" t="str">
        <f>IF(OR(C3876=2,C3876=3),"NA","Codieren!")</f>
        <v>NA</v>
      </c>
      <c r="J3876" s="45" t="str">
        <f>IF(OR(C3876=2,C3876=3),"NA","Codieren!")</f>
        <v>NA</v>
      </c>
      <c r="K3876" s="43" t="s">
        <v>275</v>
      </c>
      <c r="L3876" s="43" t="str">
        <f>IF(OR(C3876=1,C3876=2),"NA","Codieren!")</f>
        <v>NA</v>
      </c>
      <c r="M3876" s="43" t="str">
        <f>IF(L3876="NA","NA","Codieren!")</f>
        <v>NA</v>
      </c>
      <c r="N3876" s="43" t="str">
        <f>IF(OR(M3876="NA",M3876=2),"NA","Codieren!")</f>
        <v>NA</v>
      </c>
    </row>
    <row r="3877" spans="1:14" x14ac:dyDescent="0.35">
      <c r="A3877" s="43" t="s">
        <v>4032</v>
      </c>
      <c r="B3877" t="s">
        <v>3698</v>
      </c>
      <c r="C3877">
        <v>1</v>
      </c>
      <c r="D3877" s="43">
        <v>2015</v>
      </c>
      <c r="E3877" s="43">
        <v>1</v>
      </c>
      <c r="F3877" s="43">
        <v>5</v>
      </c>
      <c r="G3877" s="43" t="str">
        <f>IF(F3877=1,"CODIEREN!","NA")</f>
        <v>NA</v>
      </c>
      <c r="H3877" s="43">
        <v>2</v>
      </c>
      <c r="I3877" s="43">
        <v>2</v>
      </c>
      <c r="J3877" s="45">
        <v>0</v>
      </c>
      <c r="K3877" s="43" t="s">
        <v>275</v>
      </c>
      <c r="L3877" s="43" t="str">
        <f>IF(OR(C3877=1,C3877=2),"NA","Codieren!")</f>
        <v>NA</v>
      </c>
      <c r="M3877" s="43" t="str">
        <f>IF(L3877="NA","NA","Codieren!")</f>
        <v>NA</v>
      </c>
      <c r="N3877" s="43" t="str">
        <f>IF(OR(M3877="NA",M3877=2),"NA","Codieren!")</f>
        <v>NA</v>
      </c>
    </row>
    <row r="3878" spans="1:14" x14ac:dyDescent="0.35">
      <c r="A3878" s="43" t="s">
        <v>4032</v>
      </c>
      <c r="B3878" t="s">
        <v>4048</v>
      </c>
      <c r="C3878">
        <v>2</v>
      </c>
      <c r="D3878" s="43">
        <v>2015</v>
      </c>
      <c r="E3878" s="43" t="s">
        <v>275</v>
      </c>
      <c r="F3878" s="43" t="s">
        <v>275</v>
      </c>
      <c r="G3878" s="43" t="str">
        <f>IF(F3878=1,"CODIEREN!","NA")</f>
        <v>NA</v>
      </c>
      <c r="H3878" s="43" t="s">
        <v>275</v>
      </c>
      <c r="I3878" s="43" t="s">
        <v>275</v>
      </c>
      <c r="J3878" s="45" t="s">
        <v>275</v>
      </c>
      <c r="K3878" s="43">
        <v>1</v>
      </c>
      <c r="L3878" s="43" t="str">
        <f>IF(OR(C3878=1,C3878=2),"NA","Codieren!")</f>
        <v>NA</v>
      </c>
      <c r="M3878" s="43" t="str">
        <f>IF(L3878="NA","NA","Codieren!")</f>
        <v>NA</v>
      </c>
      <c r="N3878" s="43" t="str">
        <f>IF(OR(M3878="NA",M3878=2),"NA","Codieren!")</f>
        <v>NA</v>
      </c>
    </row>
    <row r="3879" spans="1:14" x14ac:dyDescent="0.35">
      <c r="A3879" s="43" t="s">
        <v>1424</v>
      </c>
      <c r="B3879" s="44" t="s">
        <v>1370</v>
      </c>
      <c r="C3879">
        <v>1</v>
      </c>
      <c r="D3879" s="43">
        <v>2016</v>
      </c>
      <c r="E3879" s="43">
        <v>1</v>
      </c>
      <c r="F3879" s="43">
        <v>1</v>
      </c>
      <c r="G3879" s="43">
        <v>4</v>
      </c>
      <c r="H3879" s="43">
        <v>1</v>
      </c>
      <c r="I3879" s="43">
        <v>2</v>
      </c>
      <c r="J3879" s="45">
        <v>6000</v>
      </c>
      <c r="K3879" s="43" t="str">
        <f>IF(OR(C3879=1,C3879=3),"NA","Codieren!")</f>
        <v>NA</v>
      </c>
      <c r="L3879" s="43" t="str">
        <f>IF(OR(C3879=1,C3879=2),"NA","Codieren!")</f>
        <v>NA</v>
      </c>
      <c r="M3879" s="43" t="str">
        <f>IF(L3879="NA","NA","Codieren!")</f>
        <v>NA</v>
      </c>
      <c r="N3879" s="43" t="str">
        <f>IF(OR(M3879="NA",M3879=2),"NA","Codieren!")</f>
        <v>NA</v>
      </c>
    </row>
    <row r="3880" spans="1:14" x14ac:dyDescent="0.35">
      <c r="A3880" s="43" t="s">
        <v>1424</v>
      </c>
      <c r="B3880" s="44" t="s">
        <v>320</v>
      </c>
      <c r="C3880">
        <v>2</v>
      </c>
      <c r="D3880" s="43">
        <v>2016</v>
      </c>
      <c r="E3880" s="43" t="str">
        <f>IF(OR(C3880=2,C3880=3),"NA","Codieren!")</f>
        <v>NA</v>
      </c>
      <c r="F3880" s="43" t="str">
        <f>IF(OR(C3880=2,C3880=3),"NA","Codieren!")</f>
        <v>NA</v>
      </c>
      <c r="G3880" s="43" t="str">
        <f>IF(F3880=1,"CODIEREN!","NA")</f>
        <v>NA</v>
      </c>
      <c r="H3880" s="43" t="str">
        <f>IF(OR(C3880=2,C3880=3),"NA","Codieren!")</f>
        <v>NA</v>
      </c>
      <c r="I3880" s="43" t="str">
        <f>IF(OR(C3880=2,C3880=3),"NA","Codieren!")</f>
        <v>NA</v>
      </c>
      <c r="J3880" s="45" t="str">
        <f>IF(OR(C3880=2,C3880=3),"NA","Codieren!")</f>
        <v>NA</v>
      </c>
      <c r="K3880" s="43">
        <v>9</v>
      </c>
      <c r="L3880" s="43" t="str">
        <f>IF(OR(C3880=1,C3880=2),"NA","Codieren!")</f>
        <v>NA</v>
      </c>
      <c r="M3880" s="43" t="str">
        <f>IF(L3880="NA","NA","Codieren!")</f>
        <v>NA</v>
      </c>
      <c r="N3880" s="43" t="str">
        <f>IF(OR(M3880="NA",M3880=2),"NA","Codieren!")</f>
        <v>NA</v>
      </c>
    </row>
    <row r="3881" spans="1:14" x14ac:dyDescent="0.35">
      <c r="A3881" s="43" t="s">
        <v>2000</v>
      </c>
      <c r="B3881" s="43" t="s">
        <v>1999</v>
      </c>
      <c r="C3881">
        <v>1</v>
      </c>
      <c r="D3881" s="43">
        <v>2015</v>
      </c>
      <c r="E3881" s="43">
        <v>2</v>
      </c>
      <c r="F3881" s="43">
        <v>2</v>
      </c>
      <c r="G3881" s="43" t="str">
        <f>IF(F3881=1,"CODIEREN!","NA")</f>
        <v>NA</v>
      </c>
      <c r="H3881" s="43">
        <v>1</v>
      </c>
      <c r="I3881" s="43">
        <v>2</v>
      </c>
      <c r="J3881" s="45">
        <v>0</v>
      </c>
      <c r="K3881" s="43" t="str">
        <f>IF(OR(C3881=1,C3881=3),"NA","Codieren!")</f>
        <v>NA</v>
      </c>
      <c r="L3881" s="43" t="str">
        <f>IF(OR(C3881=1,C3881=2),"NA","Codieren!")</f>
        <v>NA</v>
      </c>
      <c r="M3881" s="43" t="str">
        <f>IF(L3881="NA","NA","Codieren!")</f>
        <v>NA</v>
      </c>
      <c r="N3881" s="43" t="str">
        <f>IF(OR(M3881="NA",M3881=2),"NA","Codieren!")</f>
        <v>NA</v>
      </c>
    </row>
    <row r="3882" spans="1:14" x14ac:dyDescent="0.35">
      <c r="A3882" s="43" t="s">
        <v>2000</v>
      </c>
      <c r="B3882" s="43" t="s">
        <v>10</v>
      </c>
      <c r="C3882">
        <v>2</v>
      </c>
      <c r="D3882" s="43">
        <v>2015</v>
      </c>
      <c r="E3882" s="43" t="str">
        <f>IF(OR(C3882=2,C3882=3),"NA","Codieren!")</f>
        <v>NA</v>
      </c>
      <c r="F3882" s="43" t="str">
        <f>IF(OR(C3882=2,C3882=3),"NA","Codieren!")</f>
        <v>NA</v>
      </c>
      <c r="G3882" s="43" t="str">
        <f>IF(F3882=1,"CODIEREN!","NA")</f>
        <v>NA</v>
      </c>
      <c r="H3882" s="43" t="str">
        <f>IF(OR(C3882=2,C3882=3),"NA","Codieren!")</f>
        <v>NA</v>
      </c>
      <c r="I3882" s="43" t="str">
        <f>IF(OR(C3882=2,C3882=3),"NA","Codieren!")</f>
        <v>NA</v>
      </c>
      <c r="J3882" s="45" t="str">
        <f>IF(OR(C3882=2,C3882=3),"NA","Codieren!")</f>
        <v>NA</v>
      </c>
      <c r="K3882" s="43" t="s">
        <v>275</v>
      </c>
      <c r="L3882" s="43" t="str">
        <f>IF(OR(C3882=1,C3882=2),"NA","Codieren!")</f>
        <v>NA</v>
      </c>
      <c r="M3882" s="43" t="str">
        <f>IF(L3882="NA","NA","Codieren!")</f>
        <v>NA</v>
      </c>
      <c r="N3882" s="43" t="str">
        <f>IF(OR(M3882="NA",M3882=2),"NA","Codieren!")</f>
        <v>NA</v>
      </c>
    </row>
    <row r="3883" spans="1:14" x14ac:dyDescent="0.35">
      <c r="A3883" s="43" t="s">
        <v>3619</v>
      </c>
      <c r="B3883" s="43" t="s">
        <v>940</v>
      </c>
      <c r="C3883">
        <v>1</v>
      </c>
      <c r="D3883" s="43">
        <v>2017</v>
      </c>
      <c r="E3883" s="43">
        <v>1</v>
      </c>
      <c r="F3883" s="43">
        <v>3</v>
      </c>
      <c r="G3883" s="43" t="str">
        <f>IF(F3883=1,"CODIEREN!","NA")</f>
        <v>NA</v>
      </c>
      <c r="H3883" s="43">
        <v>1</v>
      </c>
      <c r="I3883" s="43">
        <v>2</v>
      </c>
      <c r="J3883" s="45">
        <v>7500</v>
      </c>
      <c r="K3883" s="43" t="str">
        <f>IF(OR(C3883=1,C3883=3),"NA","Codieren!")</f>
        <v>NA</v>
      </c>
      <c r="L3883" s="43" t="str">
        <f>IF(OR(C3883=1,C3883=2),"NA","Codieren!")</f>
        <v>NA</v>
      </c>
      <c r="M3883" s="43" t="str">
        <f>IF(L3883="NA","NA","Codieren!")</f>
        <v>NA</v>
      </c>
      <c r="N3883" s="43" t="str">
        <f>IF(OR(M3883="NA",M3883=2),"NA","Codieren!")</f>
        <v>NA</v>
      </c>
    </row>
    <row r="3884" spans="1:14" x14ac:dyDescent="0.35">
      <c r="A3884" s="43" t="s">
        <v>3619</v>
      </c>
      <c r="B3884" t="s">
        <v>3620</v>
      </c>
      <c r="C3884">
        <v>2</v>
      </c>
      <c r="D3884" s="43">
        <v>2017</v>
      </c>
      <c r="E3884" s="43" t="str">
        <f>IF(OR(C3884=2,C3884=3),"NA","Codieren!")</f>
        <v>NA</v>
      </c>
      <c r="F3884" s="43" t="str">
        <f>IF(OR(C3884=2,C3884=3),"NA","Codieren!")</f>
        <v>NA</v>
      </c>
      <c r="G3884" s="43" t="str">
        <f>IF(F3884=1,"CODIEREN!","NA")</f>
        <v>NA</v>
      </c>
      <c r="H3884" s="43" t="str">
        <f>IF(OR(C3884=2,C3884=3),"NA","Codieren!")</f>
        <v>NA</v>
      </c>
      <c r="I3884" s="43" t="str">
        <f>IF(OR(C3884=2,C3884=3),"NA","Codieren!")</f>
        <v>NA</v>
      </c>
      <c r="J3884" s="45" t="str">
        <f>IF(OR(C3884=2,C3884=3),"NA","Codieren!")</f>
        <v>NA</v>
      </c>
      <c r="K3884" s="43">
        <v>1</v>
      </c>
      <c r="L3884" s="43" t="str">
        <f>IF(OR(C3884=1,C3884=2),"NA","Codieren!")</f>
        <v>NA</v>
      </c>
      <c r="M3884" s="43" t="str">
        <f>IF(L3884="NA","NA","Codieren!")</f>
        <v>NA</v>
      </c>
      <c r="N3884" s="43" t="str">
        <f>IF(OR(M3884="NA",M3884=2),"NA","Codieren!")</f>
        <v>NA</v>
      </c>
    </row>
    <row r="3885" spans="1:14" x14ac:dyDescent="0.35">
      <c r="A3885" s="43" t="s">
        <v>349</v>
      </c>
      <c r="B3885" s="44" t="s">
        <v>9</v>
      </c>
      <c r="C3885" s="44">
        <v>1</v>
      </c>
      <c r="D3885" s="44">
        <v>2015</v>
      </c>
      <c r="E3885" s="43">
        <v>2</v>
      </c>
      <c r="F3885" s="43" t="s">
        <v>275</v>
      </c>
      <c r="G3885" s="43" t="s">
        <v>275</v>
      </c>
      <c r="H3885" s="43">
        <v>3</v>
      </c>
      <c r="I3885" s="43">
        <v>2</v>
      </c>
      <c r="J3885" s="45">
        <v>5000</v>
      </c>
      <c r="K3885" s="43" t="s">
        <v>275</v>
      </c>
      <c r="L3885" s="43" t="s">
        <v>275</v>
      </c>
      <c r="M3885" s="43" t="str">
        <f>IF(L3885="NA","NA",2)</f>
        <v>NA</v>
      </c>
      <c r="N3885" s="43" t="s">
        <v>275</v>
      </c>
    </row>
    <row r="3886" spans="1:14" x14ac:dyDescent="0.35">
      <c r="A3886" s="43" t="s">
        <v>349</v>
      </c>
      <c r="B3886" s="44" t="s">
        <v>66</v>
      </c>
      <c r="C3886" s="44">
        <v>2</v>
      </c>
      <c r="D3886" s="44">
        <v>2015</v>
      </c>
      <c r="E3886" s="43" t="s">
        <v>275</v>
      </c>
      <c r="F3886" s="43" t="s">
        <v>275</v>
      </c>
      <c r="G3886" s="43" t="s">
        <v>275</v>
      </c>
      <c r="H3886" s="43" t="s">
        <v>275</v>
      </c>
      <c r="I3886" s="43" t="s">
        <v>275</v>
      </c>
      <c r="J3886" s="45" t="s">
        <v>275</v>
      </c>
      <c r="K3886" s="43" t="s">
        <v>275</v>
      </c>
      <c r="L3886" s="43" t="s">
        <v>275</v>
      </c>
      <c r="M3886" s="43" t="str">
        <f>IF(L3886="NA","NA",2)</f>
        <v>NA</v>
      </c>
      <c r="N3886" s="43" t="s">
        <v>275</v>
      </c>
    </row>
    <row r="3887" spans="1:14" x14ac:dyDescent="0.35">
      <c r="A3887" s="43" t="s">
        <v>349</v>
      </c>
      <c r="B3887" s="43" t="s">
        <v>940</v>
      </c>
      <c r="C3887">
        <v>1</v>
      </c>
      <c r="D3887" s="43">
        <v>2018</v>
      </c>
      <c r="E3887" s="43">
        <v>2</v>
      </c>
      <c r="F3887" s="43">
        <v>1</v>
      </c>
      <c r="G3887" s="43">
        <v>5</v>
      </c>
      <c r="H3887" s="43">
        <v>1</v>
      </c>
      <c r="I3887" s="43">
        <v>2</v>
      </c>
      <c r="J3887" s="45" t="s">
        <v>275</v>
      </c>
      <c r="K3887" s="43" t="s">
        <v>275</v>
      </c>
      <c r="L3887" s="43" t="s">
        <v>275</v>
      </c>
      <c r="M3887" s="43" t="s">
        <v>275</v>
      </c>
      <c r="N3887" s="43" t="s">
        <v>275</v>
      </c>
    </row>
    <row r="3888" spans="1:14" x14ac:dyDescent="0.35">
      <c r="A3888" s="43" t="s">
        <v>349</v>
      </c>
      <c r="B3888" s="43" t="s">
        <v>624</v>
      </c>
      <c r="C3888" s="43">
        <v>2</v>
      </c>
      <c r="D3888" s="43">
        <v>2018</v>
      </c>
      <c r="E3888" s="43" t="s">
        <v>275</v>
      </c>
      <c r="F3888" s="43" t="s">
        <v>275</v>
      </c>
      <c r="G3888" s="43" t="s">
        <v>275</v>
      </c>
      <c r="H3888" s="43" t="s">
        <v>275</v>
      </c>
      <c r="I3888" s="43" t="s">
        <v>275</v>
      </c>
      <c r="J3888" s="43" t="s">
        <v>275</v>
      </c>
      <c r="K3888" s="43">
        <v>3</v>
      </c>
      <c r="L3888" s="43" t="s">
        <v>275</v>
      </c>
      <c r="M3888" s="43" t="s">
        <v>275</v>
      </c>
      <c r="N3888" s="43" t="s">
        <v>275</v>
      </c>
    </row>
    <row r="3889" spans="1:14" x14ac:dyDescent="0.35">
      <c r="A3889" s="43" t="s">
        <v>349</v>
      </c>
      <c r="B3889" s="43" t="s">
        <v>940</v>
      </c>
      <c r="C3889" s="43">
        <v>1</v>
      </c>
      <c r="D3889" s="43">
        <v>2015</v>
      </c>
      <c r="E3889" s="43">
        <v>2</v>
      </c>
      <c r="F3889" s="43">
        <v>2</v>
      </c>
      <c r="G3889" s="43" t="str">
        <f>IF(F3889=1,"CODIEREN!","NA")</f>
        <v>NA</v>
      </c>
      <c r="H3889" s="43">
        <v>1</v>
      </c>
      <c r="I3889" s="43">
        <v>2</v>
      </c>
      <c r="J3889" s="45">
        <v>2500</v>
      </c>
      <c r="K3889" s="43" t="str">
        <f>IF(OR(C3889=1,C3889=3),"NA","Codieren!")</f>
        <v>NA</v>
      </c>
      <c r="L3889" s="43" t="str">
        <f>IF(OR(C3889=1,C3889=2),"NA","Codieren!")</f>
        <v>NA</v>
      </c>
      <c r="M3889" s="43" t="str">
        <f>IF(L3889="NA","NA","Codieren!")</f>
        <v>NA</v>
      </c>
      <c r="N3889" s="43" t="str">
        <f>IF(OR(M3889="NA",M3889=2),"NA","Codieren!")</f>
        <v>NA</v>
      </c>
    </row>
    <row r="3890" spans="1:14" x14ac:dyDescent="0.35">
      <c r="A3890" s="43" t="s">
        <v>349</v>
      </c>
      <c r="B3890" t="s">
        <v>3698</v>
      </c>
      <c r="C3890">
        <v>1</v>
      </c>
      <c r="D3890" s="43">
        <v>2015</v>
      </c>
      <c r="E3890" s="43">
        <v>2</v>
      </c>
      <c r="F3890" s="43">
        <v>5</v>
      </c>
      <c r="G3890" s="43" t="str">
        <f>IF(F3890=1,"CODIEREN!","NA")</f>
        <v>NA</v>
      </c>
      <c r="H3890" s="43">
        <v>2</v>
      </c>
      <c r="I3890" s="43">
        <v>2</v>
      </c>
      <c r="J3890" s="45">
        <v>0</v>
      </c>
      <c r="K3890" s="43" t="s">
        <v>275</v>
      </c>
      <c r="L3890" s="43" t="str">
        <f>IF(OR(C3890=1,C3890=2),"NA","Codieren!")</f>
        <v>NA</v>
      </c>
      <c r="M3890" s="43" t="str">
        <f>IF(L3890="NA","NA","Codieren!")</f>
        <v>NA</v>
      </c>
      <c r="N3890" s="43" t="str">
        <f>IF(OR(M3890="NA",M3890=2),"NA","Codieren!")</f>
        <v>NA</v>
      </c>
    </row>
    <row r="3891" spans="1:14" x14ac:dyDescent="0.35">
      <c r="A3891" s="43" t="s">
        <v>2704</v>
      </c>
      <c r="B3891" t="s">
        <v>2434</v>
      </c>
      <c r="C3891">
        <v>3</v>
      </c>
      <c r="D3891" s="43">
        <v>2018</v>
      </c>
      <c r="E3891" s="43" t="str">
        <f>IF(OR(C3891=2,C3891=3),"NA","Codieren!")</f>
        <v>NA</v>
      </c>
      <c r="F3891" s="43" t="str">
        <f>IF(OR(C3891=2,C3891=3),"NA","Codieren!")</f>
        <v>NA</v>
      </c>
      <c r="G3891" s="43" t="str">
        <f>IF(F3891=1,"CODIEREN!","NA")</f>
        <v>NA</v>
      </c>
      <c r="H3891" s="43" t="str">
        <f>IF(OR(C3891=2,C3891=3),"NA","Codieren!")</f>
        <v>NA</v>
      </c>
      <c r="I3891" s="43" t="str">
        <f>IF(OR(C3891=2,C3891=3),"NA","Codieren!")</f>
        <v>NA</v>
      </c>
      <c r="J3891" s="45" t="str">
        <f>IF(OR(C3891=2,C3891=3),"NA","Codieren!")</f>
        <v>NA</v>
      </c>
      <c r="K3891" s="43" t="str">
        <f>IF(OR(C3891=1,C3891=3),"NA","Codieren!")</f>
        <v>NA</v>
      </c>
      <c r="L3891" s="43">
        <v>2</v>
      </c>
      <c r="M3891" s="43">
        <v>1</v>
      </c>
      <c r="N3891" s="43">
        <v>5</v>
      </c>
    </row>
    <row r="3892" spans="1:14" x14ac:dyDescent="0.35">
      <c r="A3892" s="43" t="s">
        <v>2633</v>
      </c>
      <c r="B3892" t="s">
        <v>2434</v>
      </c>
      <c r="C3892">
        <v>1</v>
      </c>
      <c r="D3892" s="43">
        <v>2015</v>
      </c>
      <c r="E3892" s="43">
        <v>2</v>
      </c>
      <c r="F3892" s="43">
        <v>1</v>
      </c>
      <c r="G3892" s="43">
        <v>5</v>
      </c>
      <c r="H3892" s="43">
        <v>1</v>
      </c>
      <c r="I3892" s="43">
        <v>2</v>
      </c>
      <c r="J3892" s="45">
        <v>2500</v>
      </c>
      <c r="K3892" s="43" t="str">
        <f>IF(OR(C3892=1,C3892=3),"NA","Codieren!")</f>
        <v>NA</v>
      </c>
      <c r="L3892" s="43" t="str">
        <f>IF(OR(C3892=1,C3892=2),"NA","Codieren!")</f>
        <v>NA</v>
      </c>
      <c r="M3892" s="43" t="str">
        <f>IF(L3892="NA","NA","Codieren!")</f>
        <v>NA</v>
      </c>
      <c r="N3892" s="43" t="str">
        <f>IF(OR(M3892="NA",M3892=2),"NA","Codieren!")</f>
        <v>NA</v>
      </c>
    </row>
    <row r="3893" spans="1:14" s="43" customFormat="1" x14ac:dyDescent="0.35">
      <c r="A3893" s="43" t="s">
        <v>2633</v>
      </c>
      <c r="B3893" s="43" t="s">
        <v>66</v>
      </c>
      <c r="C3893" s="43">
        <v>2</v>
      </c>
      <c r="D3893" s="43">
        <v>2015</v>
      </c>
      <c r="E3893" s="43" t="str">
        <f>IF(OR(C3893=2,C3893=3),"NA","Codieren!")</f>
        <v>NA</v>
      </c>
      <c r="F3893" s="43" t="str">
        <f>IF(OR(C3893=2,C3893=3),"NA","Codieren!")</f>
        <v>NA</v>
      </c>
      <c r="G3893" s="43" t="str">
        <f>IF(F3893=1,"CODIEREN!","NA")</f>
        <v>NA</v>
      </c>
      <c r="H3893" s="43" t="str">
        <f>IF(OR(C3893=2,C3893=3),"NA","Codieren!")</f>
        <v>NA</v>
      </c>
      <c r="I3893" s="43" t="str">
        <f>IF(OR(C3893=2,C3893=3),"NA","Codieren!")</f>
        <v>NA</v>
      </c>
      <c r="J3893" s="45" t="str">
        <f>IF(OR(C3893=2,C3893=3),"NA","Codieren!")</f>
        <v>NA</v>
      </c>
      <c r="K3893" s="43">
        <v>4</v>
      </c>
      <c r="L3893" s="43" t="str">
        <f>IF(OR(C3893=1,C3893=2),"NA","Codieren!")</f>
        <v>NA</v>
      </c>
      <c r="M3893" s="43" t="str">
        <f>IF(L3893="NA","NA","Codieren!")</f>
        <v>NA</v>
      </c>
      <c r="N3893" s="43" t="str">
        <f>IF(OR(M3893="NA",M3893=2),"NA","Codieren!")</f>
        <v>NA</v>
      </c>
    </row>
    <row r="3894" spans="1:14" s="43" customFormat="1" x14ac:dyDescent="0.35">
      <c r="A3894" s="43" t="s">
        <v>2633</v>
      </c>
      <c r="B3894" s="43" t="s">
        <v>2434</v>
      </c>
      <c r="C3894" s="43">
        <v>3</v>
      </c>
      <c r="D3894" s="43">
        <v>2016</v>
      </c>
      <c r="E3894" s="43" t="str">
        <f>IF(OR(C3894=2,C3894=3),"NA","Codieren!")</f>
        <v>NA</v>
      </c>
      <c r="F3894" s="43" t="str">
        <f>IF(OR(C3894=2,C3894=3),"NA","Codieren!")</f>
        <v>NA</v>
      </c>
      <c r="G3894" s="43" t="str">
        <f>IF(F3894=1,"CODIEREN!","NA")</f>
        <v>NA</v>
      </c>
      <c r="H3894" s="43" t="str">
        <f>IF(OR(C3894=2,C3894=3),"NA","Codieren!")</f>
        <v>NA</v>
      </c>
      <c r="I3894" s="43" t="str">
        <f>IF(OR(C3894=2,C3894=3),"NA","Codieren!")</f>
        <v>NA</v>
      </c>
      <c r="J3894" s="45" t="str">
        <f>IF(OR(C3894=2,C3894=3),"NA","Codieren!")</f>
        <v>NA</v>
      </c>
      <c r="K3894" s="43" t="str">
        <f>IF(OR(C3894=1,C3894=3),"NA","Codieren!")</f>
        <v>NA</v>
      </c>
      <c r="L3894" s="43">
        <v>2</v>
      </c>
      <c r="M3894" s="43">
        <v>1</v>
      </c>
      <c r="N3894" s="43">
        <v>5</v>
      </c>
    </row>
    <row r="3895" spans="1:14" s="43" customFormat="1" x14ac:dyDescent="0.35">
      <c r="A3895" s="43" t="s">
        <v>2633</v>
      </c>
      <c r="B3895" s="43" t="s">
        <v>66</v>
      </c>
      <c r="C3895" s="43">
        <v>2</v>
      </c>
      <c r="D3895" s="43">
        <v>2016</v>
      </c>
      <c r="E3895" s="43" t="str">
        <f>IF(OR(C3895=2,C3895=3),"NA","Codieren!")</f>
        <v>NA</v>
      </c>
      <c r="F3895" s="43" t="str">
        <f>IF(OR(C3895=2,C3895=3),"NA","Codieren!")</f>
        <v>NA</v>
      </c>
      <c r="G3895" s="43" t="str">
        <f>IF(F3895=1,"CODIEREN!","NA")</f>
        <v>NA</v>
      </c>
      <c r="H3895" s="43" t="str">
        <f>IF(OR(C3895=2,C3895=3),"NA","Codieren!")</f>
        <v>NA</v>
      </c>
      <c r="I3895" s="43" t="str">
        <f>IF(OR(C3895=2,C3895=3),"NA","Codieren!")</f>
        <v>NA</v>
      </c>
      <c r="J3895" s="45" t="str">
        <f>IF(OR(C3895=2,C3895=3),"NA","Codieren!")</f>
        <v>NA</v>
      </c>
      <c r="K3895" s="43" t="s">
        <v>275</v>
      </c>
      <c r="L3895" s="43" t="str">
        <f>IF(OR(C3895=1,C3895=2),"NA","Codieren!")</f>
        <v>NA</v>
      </c>
      <c r="M3895" s="43" t="str">
        <f>IF(L3895="NA","NA","Codieren!")</f>
        <v>NA</v>
      </c>
      <c r="N3895" s="43" t="str">
        <f>IF(OR(M3895="NA",M3895=2),"NA","Codieren!")</f>
        <v>NA</v>
      </c>
    </row>
    <row r="3896" spans="1:14" s="43" customFormat="1" x14ac:dyDescent="0.35">
      <c r="A3896" s="43" t="s">
        <v>3413</v>
      </c>
      <c r="B3896" s="46" t="s">
        <v>3349</v>
      </c>
      <c r="C3896" s="43">
        <v>1</v>
      </c>
      <c r="D3896" s="43">
        <v>2019</v>
      </c>
      <c r="E3896" s="43">
        <v>1</v>
      </c>
      <c r="F3896" s="43">
        <v>4</v>
      </c>
      <c r="G3896" s="43" t="str">
        <f>IF(F3896=1,"CODIEREN!","NA")</f>
        <v>NA</v>
      </c>
      <c r="H3896" s="43">
        <v>1</v>
      </c>
      <c r="I3896" s="43">
        <v>2</v>
      </c>
      <c r="J3896" s="45">
        <v>5000</v>
      </c>
      <c r="K3896" s="43" t="str">
        <f>IF(OR(C3896=1,C3896=3),"NA","Codieren!")</f>
        <v>NA</v>
      </c>
      <c r="L3896" s="43" t="str">
        <f>IF(OR(C3896=1,C3896=2),"NA","Codieren!")</f>
        <v>NA</v>
      </c>
      <c r="M3896" s="43" t="str">
        <f>IF(L3896="NA","NA","Codieren!")</f>
        <v>NA</v>
      </c>
      <c r="N3896" s="43" t="str">
        <f>IF(OR(M3896="NA",M3896=2),"NA","Codieren!")</f>
        <v>NA</v>
      </c>
    </row>
    <row r="3897" spans="1:14" x14ac:dyDescent="0.35">
      <c r="A3897" s="43" t="s">
        <v>3413</v>
      </c>
      <c r="B3897" s="46" t="s">
        <v>624</v>
      </c>
      <c r="C3897">
        <v>2</v>
      </c>
      <c r="D3897" s="43">
        <v>2019</v>
      </c>
      <c r="E3897" s="43" t="str">
        <f>IF(OR(C3897=2,C3897=3),"NA","Codieren!")</f>
        <v>NA</v>
      </c>
      <c r="F3897" s="43" t="str">
        <f>IF(OR(C3897=2,C3897=3),"NA","Codieren!")</f>
        <v>NA</v>
      </c>
      <c r="G3897" s="43" t="str">
        <f>IF(F3897=1,"CODIEREN!","NA")</f>
        <v>NA</v>
      </c>
      <c r="H3897" s="43" t="str">
        <f>IF(OR(C3897=2,C3897=3),"NA","Codieren!")</f>
        <v>NA</v>
      </c>
      <c r="I3897" s="43" t="str">
        <f>IF(OR(C3897=2,C3897=3),"NA","Codieren!")</f>
        <v>NA</v>
      </c>
      <c r="J3897" s="45" t="str">
        <f>IF(OR(C3897=2,C3897=3),"NA","Codieren!")</f>
        <v>NA</v>
      </c>
      <c r="K3897" s="43" t="s">
        <v>275</v>
      </c>
      <c r="L3897" s="43" t="str">
        <f>IF(OR(C3897=1,C3897=2),"NA","Codieren!")</f>
        <v>NA</v>
      </c>
      <c r="M3897" s="43" t="str">
        <f>IF(L3897="NA","NA","Codieren!")</f>
        <v>NA</v>
      </c>
      <c r="N3897" s="43" t="str">
        <f>IF(OR(M3897="NA",M3897=2),"NA","Codieren!")</f>
        <v>NA</v>
      </c>
    </row>
    <row r="3898" spans="1:14" x14ac:dyDescent="0.35">
      <c r="A3898" s="43" t="s">
        <v>1703</v>
      </c>
      <c r="B3898" s="44" t="s">
        <v>1658</v>
      </c>
      <c r="C3898">
        <v>1</v>
      </c>
      <c r="D3898">
        <v>2015</v>
      </c>
      <c r="E3898" s="43">
        <v>1</v>
      </c>
      <c r="F3898" s="43">
        <v>3</v>
      </c>
      <c r="G3898" s="43" t="str">
        <f>IF(F3898=1,"CODIEREN!","NA")</f>
        <v>NA</v>
      </c>
      <c r="H3898" s="43">
        <v>1</v>
      </c>
      <c r="I3898" s="43">
        <v>2</v>
      </c>
      <c r="J3898" s="45">
        <v>6000</v>
      </c>
      <c r="K3898" s="43" t="str">
        <f>IF(OR(C3898=1,C3898=3),"NA","Codieren!")</f>
        <v>NA</v>
      </c>
      <c r="L3898" s="43" t="str">
        <f>IF(OR(C3898=1,C3898=2),"NA","Codieren!")</f>
        <v>NA</v>
      </c>
      <c r="M3898" s="43" t="str">
        <f>IF(L3898="NA","NA","Codieren!")</f>
        <v>NA</v>
      </c>
      <c r="N3898" s="43" t="str">
        <f>IF(OR(M3898="NA",M3898=2),"NA","Codieren!")</f>
        <v>NA</v>
      </c>
    </row>
    <row r="3899" spans="1:14" x14ac:dyDescent="0.35">
      <c r="A3899" s="43" t="s">
        <v>1703</v>
      </c>
      <c r="B3899" s="44" t="s">
        <v>1789</v>
      </c>
      <c r="C3899">
        <v>2</v>
      </c>
      <c r="D3899" s="43">
        <v>2015</v>
      </c>
      <c r="E3899" s="43" t="str">
        <f>IF(OR(C3899=2,C3899=3),"NA","Codieren!")</f>
        <v>NA</v>
      </c>
      <c r="F3899" s="43" t="str">
        <f>IF(OR(C3899=2,C3899=3),"NA","Codieren!")</f>
        <v>NA</v>
      </c>
      <c r="G3899" s="43" t="str">
        <f>IF(F3899=1,"CODIEREN!","NA")</f>
        <v>NA</v>
      </c>
      <c r="H3899" s="43" t="str">
        <f>IF(OR(C3899=2,C3899=3),"NA","Codieren!")</f>
        <v>NA</v>
      </c>
      <c r="I3899" s="43" t="str">
        <f>IF(OR(C3899=2,C3899=3),"NA","Codieren!")</f>
        <v>NA</v>
      </c>
      <c r="J3899" s="45" t="str">
        <f>IF(OR(C3899=2,C3899=3),"NA","Codieren!")</f>
        <v>NA</v>
      </c>
      <c r="K3899" s="43">
        <v>7</v>
      </c>
      <c r="L3899" s="43" t="str">
        <f>IF(OR(C3899=1,C3899=2),"NA","Codieren!")</f>
        <v>NA</v>
      </c>
      <c r="M3899" s="43" t="str">
        <f>IF(L3899="NA","NA","Codieren!")</f>
        <v>NA</v>
      </c>
      <c r="N3899" s="43" t="str">
        <f>IF(OR(M3899="NA",M3899=2),"NA","Codieren!")</f>
        <v>NA</v>
      </c>
    </row>
    <row r="3900" spans="1:14" x14ac:dyDescent="0.35">
      <c r="A3900" s="43" t="s">
        <v>1703</v>
      </c>
      <c r="B3900" s="44" t="s">
        <v>1658</v>
      </c>
      <c r="C3900">
        <v>3</v>
      </c>
      <c r="D3900" s="43">
        <v>2016</v>
      </c>
      <c r="E3900" s="43" t="str">
        <f>IF(OR(C3900=2,C3900=3),"NA","Codieren!")</f>
        <v>NA</v>
      </c>
      <c r="F3900" s="43" t="str">
        <f>IF(OR(C3900=2,C3900=3),"NA","Codieren!")</f>
        <v>NA</v>
      </c>
      <c r="G3900" s="43" t="str">
        <f>IF(F3900=1,"CODIEREN!","NA")</f>
        <v>NA</v>
      </c>
      <c r="H3900" s="43" t="str">
        <f>IF(OR(C3900=2,C3900=3),"NA","Codieren!")</f>
        <v>NA</v>
      </c>
      <c r="I3900" s="43" t="str">
        <f>IF(OR(C3900=2,C3900=3),"NA","Codieren!")</f>
        <v>NA</v>
      </c>
      <c r="J3900" s="45" t="str">
        <f>IF(OR(C3900=2,C3900=3),"NA","Codieren!")</f>
        <v>NA</v>
      </c>
      <c r="K3900" s="43" t="str">
        <f>IF(OR(C3900=1,C3900=3),"NA","Codieren!")</f>
        <v>NA</v>
      </c>
      <c r="L3900" s="43">
        <v>2</v>
      </c>
      <c r="M3900" s="43">
        <v>2</v>
      </c>
      <c r="N3900" s="43" t="str">
        <f>IF(OR(M3900="NA",M3900=2),"NA","Codieren!")</f>
        <v>NA</v>
      </c>
    </row>
    <row r="3901" spans="1:14" x14ac:dyDescent="0.35">
      <c r="A3901" s="43" t="s">
        <v>1703</v>
      </c>
      <c r="B3901" s="44" t="s">
        <v>61</v>
      </c>
      <c r="C3901">
        <v>2</v>
      </c>
      <c r="D3901" s="43">
        <v>2016</v>
      </c>
      <c r="E3901" s="43" t="str">
        <f>IF(OR(C3901=2,C3901=3),"NA","Codieren!")</f>
        <v>NA</v>
      </c>
      <c r="F3901" s="43" t="str">
        <f>IF(OR(C3901=2,C3901=3),"NA","Codieren!")</f>
        <v>NA</v>
      </c>
      <c r="G3901" s="43" t="str">
        <f>IF(F3901=1,"CODIEREN!","NA")</f>
        <v>NA</v>
      </c>
      <c r="H3901" s="43" t="str">
        <f>IF(OR(C3901=2,C3901=3),"NA","Codieren!")</f>
        <v>NA</v>
      </c>
      <c r="I3901" s="43" t="str">
        <f>IF(OR(C3901=2,C3901=3),"NA","Codieren!")</f>
        <v>NA</v>
      </c>
      <c r="J3901" s="45" t="str">
        <f>IF(OR(C3901=2,C3901=3),"NA","Codieren!")</f>
        <v>NA</v>
      </c>
      <c r="K3901" s="43">
        <v>7</v>
      </c>
      <c r="L3901" s="43" t="str">
        <f>IF(OR(C3901=1,C3901=2),"NA","Codieren!")</f>
        <v>NA</v>
      </c>
      <c r="M3901" s="43" t="str">
        <f>IF(L3901="NA","NA","Codieren!")</f>
        <v>NA</v>
      </c>
      <c r="N3901" s="43" t="str">
        <f>IF(OR(M3901="NA",M3901=2),"NA","Codieren!")</f>
        <v>NA</v>
      </c>
    </row>
    <row r="3902" spans="1:14" x14ac:dyDescent="0.35">
      <c r="A3902" s="43" t="s">
        <v>3926</v>
      </c>
      <c r="B3902" s="43" t="s">
        <v>3698</v>
      </c>
      <c r="C3902">
        <v>3</v>
      </c>
      <c r="D3902" s="43">
        <v>2017</v>
      </c>
      <c r="E3902" s="43" t="str">
        <f>IF(OR(C3902=2,C3902=3),"NA","Codieren!")</f>
        <v>NA</v>
      </c>
      <c r="F3902" s="43" t="str">
        <f>IF(OR(C3902=2,C3902=3),"NA","Codieren!")</f>
        <v>NA</v>
      </c>
      <c r="G3902" s="43" t="str">
        <f>IF(F3902=1,"CODIEREN!","NA")</f>
        <v>NA</v>
      </c>
      <c r="H3902" s="43" t="str">
        <f>IF(OR(C3902=2,C3902=3),"NA","Codieren!")</f>
        <v>NA</v>
      </c>
      <c r="I3902" s="43" t="str">
        <f>IF(OR(C3902=2,C3902=3),"NA","Codieren!")</f>
        <v>NA</v>
      </c>
      <c r="J3902" s="45" t="str">
        <f>IF(OR(C3902=2,C3902=3),"NA","Codieren!")</f>
        <v>NA</v>
      </c>
      <c r="K3902" s="43" t="s">
        <v>275</v>
      </c>
      <c r="L3902" s="43">
        <v>2</v>
      </c>
      <c r="M3902" s="43">
        <v>2</v>
      </c>
      <c r="N3902" s="43" t="str">
        <f>IF(OR(M3902="NA",M3902=2),"NA","Codieren!")</f>
        <v>NA</v>
      </c>
    </row>
    <row r="3903" spans="1:14" x14ac:dyDescent="0.35">
      <c r="A3903" s="43" t="s">
        <v>3926</v>
      </c>
      <c r="B3903" t="s">
        <v>3698</v>
      </c>
      <c r="C3903">
        <v>3</v>
      </c>
      <c r="D3903" s="43">
        <v>2016</v>
      </c>
      <c r="E3903" s="43" t="str">
        <f>IF(OR(C3903=2,C3903=3),"NA","Codieren!")</f>
        <v>NA</v>
      </c>
      <c r="F3903" s="43" t="str">
        <f>IF(OR(C3903=2,C3903=3),"NA","Codieren!")</f>
        <v>NA</v>
      </c>
      <c r="G3903" s="43" t="str">
        <f>IF(F3903=1,"CODIEREN!","NA")</f>
        <v>NA</v>
      </c>
      <c r="H3903" s="43" t="str">
        <f>IF(OR(C3903=2,C3903=3),"NA","Codieren!")</f>
        <v>NA</v>
      </c>
      <c r="I3903" s="43" t="str">
        <f>IF(OR(C3903=2,C3903=3),"NA","Codieren!")</f>
        <v>NA</v>
      </c>
      <c r="J3903" s="45" t="str">
        <f>IF(OR(C3903=2,C3903=3),"NA","Codieren!")</f>
        <v>NA</v>
      </c>
      <c r="K3903" s="43" t="s">
        <v>275</v>
      </c>
      <c r="L3903" s="43">
        <v>2</v>
      </c>
      <c r="M3903" s="43">
        <v>2</v>
      </c>
      <c r="N3903" s="43" t="str">
        <f>IF(OR(M3903="NA",M3903=2),"NA","Codieren!")</f>
        <v>NA</v>
      </c>
    </row>
    <row r="3904" spans="1:14" x14ac:dyDescent="0.35">
      <c r="A3904" s="43" t="s">
        <v>1527</v>
      </c>
      <c r="B3904" s="46" t="s">
        <v>1526</v>
      </c>
      <c r="C3904">
        <v>1</v>
      </c>
      <c r="D3904" s="43">
        <v>2019</v>
      </c>
      <c r="E3904" s="43">
        <v>1</v>
      </c>
      <c r="F3904" s="43" t="s">
        <v>275</v>
      </c>
      <c r="G3904" s="43" t="str">
        <f>IF(F3904=1,"CODIEREN!","NA")</f>
        <v>NA</v>
      </c>
      <c r="H3904" s="43">
        <v>1</v>
      </c>
      <c r="I3904" s="43">
        <v>2</v>
      </c>
      <c r="J3904" s="45">
        <v>5000</v>
      </c>
      <c r="K3904" s="43" t="str">
        <f>IF(OR(C3904=1,C3904=3),"NA","Codieren!")</f>
        <v>NA</v>
      </c>
      <c r="L3904" s="43" t="str">
        <f>IF(OR(C3904=1,C3904=2),"NA","Codieren!")</f>
        <v>NA</v>
      </c>
      <c r="M3904" s="43" t="str">
        <f>IF(L3904="NA","NA","Codieren!")</f>
        <v>NA</v>
      </c>
      <c r="N3904" s="43" t="str">
        <f>IF(OR(M3904="NA",M3904=2),"NA","Codieren!")</f>
        <v>NA</v>
      </c>
    </row>
    <row r="3905" spans="1:14" x14ac:dyDescent="0.35">
      <c r="A3905" s="43" t="s">
        <v>1527</v>
      </c>
      <c r="B3905" s="46" t="s">
        <v>692</v>
      </c>
      <c r="C3905">
        <v>2</v>
      </c>
      <c r="D3905" s="43">
        <v>2019</v>
      </c>
      <c r="E3905" s="43" t="s">
        <v>275</v>
      </c>
      <c r="F3905" s="43" t="s">
        <v>275</v>
      </c>
      <c r="G3905" s="43" t="s">
        <v>275</v>
      </c>
      <c r="H3905" s="43" t="s">
        <v>275</v>
      </c>
      <c r="I3905" s="43" t="s">
        <v>275</v>
      </c>
      <c r="J3905" s="45" t="s">
        <v>275</v>
      </c>
      <c r="K3905" s="43" t="s">
        <v>275</v>
      </c>
      <c r="L3905" s="43" t="s">
        <v>275</v>
      </c>
      <c r="M3905" s="43" t="s">
        <v>275</v>
      </c>
      <c r="N3905" s="43" t="s">
        <v>275</v>
      </c>
    </row>
    <row r="3906" spans="1:14" x14ac:dyDescent="0.35">
      <c r="A3906" s="43" t="s">
        <v>1527</v>
      </c>
      <c r="B3906" t="s">
        <v>3698</v>
      </c>
      <c r="C3906">
        <v>1</v>
      </c>
      <c r="D3906" s="43">
        <v>2017</v>
      </c>
      <c r="E3906" s="43">
        <v>1</v>
      </c>
      <c r="F3906" s="43">
        <v>5</v>
      </c>
      <c r="G3906" s="43" t="str">
        <f>IF(F3906=1,"CODIEREN!","NA")</f>
        <v>NA</v>
      </c>
      <c r="H3906" s="43">
        <v>3</v>
      </c>
      <c r="I3906" s="43">
        <v>2</v>
      </c>
      <c r="J3906" s="45">
        <v>0</v>
      </c>
      <c r="K3906" s="43" t="s">
        <v>275</v>
      </c>
      <c r="L3906" s="43" t="str">
        <f>IF(OR(C3906=1,C3906=2),"NA","Codieren!")</f>
        <v>NA</v>
      </c>
      <c r="M3906" s="43" t="str">
        <f>IF(L3906="NA","NA","Codieren!")</f>
        <v>NA</v>
      </c>
      <c r="N3906" s="43" t="str">
        <f>IF(OR(M3906="NA",M3906=2),"NA","Codieren!")</f>
        <v>NA</v>
      </c>
    </row>
    <row r="3907" spans="1:14" x14ac:dyDescent="0.35">
      <c r="A3907" s="43" t="s">
        <v>1527</v>
      </c>
      <c r="B3907" t="s">
        <v>692</v>
      </c>
      <c r="C3907">
        <v>2</v>
      </c>
      <c r="D3907" s="43">
        <v>2017</v>
      </c>
      <c r="E3907" s="43" t="str">
        <f>IF(OR(C3907=2,C3907=3),"NA","Codieren!")</f>
        <v>NA</v>
      </c>
      <c r="F3907" s="43" t="str">
        <f>IF(OR(C3907=2,C3907=3),"NA","Codieren!")</f>
        <v>NA</v>
      </c>
      <c r="G3907" s="43" t="str">
        <f>IF(F3907=1,"CODIEREN!","NA")</f>
        <v>NA</v>
      </c>
      <c r="H3907" s="43" t="str">
        <f>IF(OR(C3907=2,C3907=3),"NA","Codieren!")</f>
        <v>NA</v>
      </c>
      <c r="I3907" s="43" t="str">
        <f>IF(OR(C3907=2,C3907=3),"NA","Codieren!")</f>
        <v>NA</v>
      </c>
      <c r="J3907" s="45" t="str">
        <f>IF(OR(C3907=2,C3907=3),"NA","Codieren!")</f>
        <v>NA</v>
      </c>
      <c r="K3907" s="43" t="s">
        <v>275</v>
      </c>
      <c r="L3907" s="43" t="str">
        <f>IF(OR(C3907=1,C3907=2),"NA","Codieren!")</f>
        <v>NA</v>
      </c>
      <c r="M3907" s="43" t="str">
        <f>IF(L3907="NA","NA","Codieren!")</f>
        <v>NA</v>
      </c>
      <c r="N3907" s="43" t="str">
        <f>IF(OR(M3907="NA",M3907=2),"NA","Codieren!")</f>
        <v>NA</v>
      </c>
    </row>
    <row r="3908" spans="1:14" x14ac:dyDescent="0.35">
      <c r="A3908" s="43" t="s">
        <v>1527</v>
      </c>
      <c r="B3908" s="43" t="s">
        <v>374</v>
      </c>
      <c r="C3908">
        <v>2</v>
      </c>
      <c r="D3908" s="43">
        <v>2017</v>
      </c>
      <c r="E3908" s="43" t="str">
        <f>IF(OR(C3908=2,C3908=3),"NA","Codieren!")</f>
        <v>NA</v>
      </c>
      <c r="F3908" s="43" t="str">
        <f>IF(OR(C3908=2,C3908=3),"NA","Codieren!")</f>
        <v>NA</v>
      </c>
      <c r="G3908" s="43" t="str">
        <f>IF(F3908=1,"CODIEREN!","NA")</f>
        <v>NA</v>
      </c>
      <c r="H3908" s="43" t="str">
        <f>IF(OR(C3908=2,C3908=3),"NA","Codieren!")</f>
        <v>NA</v>
      </c>
      <c r="I3908" s="43" t="str">
        <f>IF(OR(C3908=2,C3908=3),"NA","Codieren!")</f>
        <v>NA</v>
      </c>
      <c r="J3908" s="45" t="str">
        <f>IF(OR(C3908=2,C3908=3),"NA","Codieren!")</f>
        <v>NA</v>
      </c>
      <c r="K3908" s="43" t="s">
        <v>275</v>
      </c>
      <c r="L3908" s="43" t="str">
        <f>IF(OR(C3908=1,C3908=2),"NA","Codieren!")</f>
        <v>NA</v>
      </c>
      <c r="M3908" s="43" t="str">
        <f>IF(L3908="NA","NA","Codieren!")</f>
        <v>NA</v>
      </c>
      <c r="N3908" s="43" t="str">
        <f>IF(OR(M3908="NA",M3908=2),"NA","Codieren!")</f>
        <v>NA</v>
      </c>
    </row>
    <row r="3909" spans="1:14" x14ac:dyDescent="0.35">
      <c r="A3909" s="43" t="s">
        <v>1527</v>
      </c>
      <c r="B3909" s="43" t="s">
        <v>3698</v>
      </c>
      <c r="C3909">
        <v>1</v>
      </c>
      <c r="D3909" s="43">
        <v>2016</v>
      </c>
      <c r="E3909" s="43">
        <v>1</v>
      </c>
      <c r="F3909" s="43">
        <v>5</v>
      </c>
      <c r="G3909" s="43" t="str">
        <f>IF(F3909=1,"CODIEREN!","NA")</f>
        <v>NA</v>
      </c>
      <c r="H3909" s="43">
        <v>3</v>
      </c>
      <c r="I3909" s="43">
        <v>2</v>
      </c>
      <c r="J3909" s="45">
        <v>0</v>
      </c>
      <c r="K3909" s="43" t="s">
        <v>275</v>
      </c>
      <c r="L3909" s="43" t="str">
        <f>IF(OR(C3909=1,C3909=2),"NA","Codieren!")</f>
        <v>NA</v>
      </c>
      <c r="M3909" s="43" t="str">
        <f>IF(L3909="NA","NA","Codieren!")</f>
        <v>NA</v>
      </c>
      <c r="N3909" s="43" t="str">
        <f>IF(OR(M3909="NA",M3909=2),"NA","Codieren!")</f>
        <v>NA</v>
      </c>
    </row>
    <row r="3910" spans="1:14" s="43" customFormat="1" x14ac:dyDescent="0.35">
      <c r="A3910" s="43" t="s">
        <v>1527</v>
      </c>
      <c r="B3910" s="43" t="s">
        <v>692</v>
      </c>
      <c r="C3910" s="43">
        <v>2</v>
      </c>
      <c r="D3910" s="43">
        <v>2016</v>
      </c>
      <c r="E3910" s="43" t="str">
        <f>IF(OR(C3910=2,C3910=3),"NA","Codieren!")</f>
        <v>NA</v>
      </c>
      <c r="F3910" s="43" t="str">
        <f>IF(OR(C3910=2,C3910=3),"NA","Codieren!")</f>
        <v>NA</v>
      </c>
      <c r="G3910" s="43" t="str">
        <f>IF(F3910=1,"CODIEREN!","NA")</f>
        <v>NA</v>
      </c>
      <c r="H3910" s="43" t="str">
        <f>IF(OR(C3910=2,C3910=3),"NA","Codieren!")</f>
        <v>NA</v>
      </c>
      <c r="I3910" s="43" t="str">
        <f>IF(OR(C3910=2,C3910=3),"NA","Codieren!")</f>
        <v>NA</v>
      </c>
      <c r="J3910" s="45" t="str">
        <f>IF(OR(C3910=2,C3910=3),"NA","Codieren!")</f>
        <v>NA</v>
      </c>
      <c r="K3910" s="43" t="s">
        <v>275</v>
      </c>
      <c r="L3910" s="43" t="str">
        <f>IF(OR(C3910=1,C3910=2),"NA","Codieren!")</f>
        <v>NA</v>
      </c>
      <c r="M3910" s="43" t="str">
        <f>IF(L3910="NA","NA","Codieren!")</f>
        <v>NA</v>
      </c>
      <c r="N3910" s="43" t="str">
        <f>IF(OR(M3910="NA",M3910=2),"NA","Codieren!")</f>
        <v>NA</v>
      </c>
    </row>
    <row r="3911" spans="1:14" s="43" customFormat="1" x14ac:dyDescent="0.35">
      <c r="A3911" s="43" t="s">
        <v>2367</v>
      </c>
      <c r="B3911" s="43" t="s">
        <v>1999</v>
      </c>
      <c r="C3911" s="43">
        <v>1</v>
      </c>
      <c r="D3911" s="43">
        <v>2019</v>
      </c>
      <c r="E3911" s="43">
        <v>2</v>
      </c>
      <c r="F3911" s="43">
        <v>2</v>
      </c>
      <c r="G3911" s="43" t="str">
        <f>IF(F3911=1,"CODIEREN!","NA")</f>
        <v>NA</v>
      </c>
      <c r="H3911" s="43">
        <v>1</v>
      </c>
      <c r="I3911" s="43">
        <v>2</v>
      </c>
      <c r="J3911" s="45">
        <v>0</v>
      </c>
      <c r="K3911" s="43" t="str">
        <f>IF(OR(C3911=1,C3911=3),"NA","Codieren!")</f>
        <v>NA</v>
      </c>
      <c r="L3911" s="43" t="str">
        <f>IF(OR(C3911=1,C3911=2),"NA","Codieren!")</f>
        <v>NA</v>
      </c>
      <c r="M3911" s="43" t="str">
        <f>IF(L3911="NA","NA","Codieren!")</f>
        <v>NA</v>
      </c>
      <c r="N3911" s="43" t="str">
        <f>IF(OR(M3911="NA",M3911=2),"NA","Codieren!")</f>
        <v>NA</v>
      </c>
    </row>
    <row r="3912" spans="1:14" x14ac:dyDescent="0.35">
      <c r="A3912" s="43" t="s">
        <v>2367</v>
      </c>
      <c r="B3912" t="s">
        <v>10</v>
      </c>
      <c r="C3912">
        <v>2</v>
      </c>
      <c r="D3912" s="43">
        <v>2019</v>
      </c>
      <c r="E3912" s="43" t="str">
        <f>IF(OR(C3912=2,C3912=3),"NA","Codieren!")</f>
        <v>NA</v>
      </c>
      <c r="F3912" s="43" t="str">
        <f>IF(OR(C3912=2,C3912=3),"NA","Codieren!")</f>
        <v>NA</v>
      </c>
      <c r="G3912" s="43" t="str">
        <f>IF(F3912=1,"CODIEREN!","NA")</f>
        <v>NA</v>
      </c>
      <c r="H3912" s="43" t="str">
        <f>IF(OR(C3912=2,C3912=3),"NA","Codieren!")</f>
        <v>NA</v>
      </c>
      <c r="I3912" s="43" t="str">
        <f>IF(OR(C3912=2,C3912=3),"NA","Codieren!")</f>
        <v>NA</v>
      </c>
      <c r="J3912" s="45" t="str">
        <f>IF(OR(C3912=2,C3912=3),"NA","Codieren!")</f>
        <v>NA</v>
      </c>
      <c r="K3912" s="43" t="s">
        <v>275</v>
      </c>
      <c r="L3912" s="43" t="str">
        <f>IF(OR(C3912=1,C3912=2),"NA","Codieren!")</f>
        <v>NA</v>
      </c>
      <c r="M3912" s="43" t="str">
        <f>IF(L3912="NA","NA","Codieren!")</f>
        <v>NA</v>
      </c>
      <c r="N3912" s="43" t="str">
        <f>IF(OR(M3912="NA",M3912=2),"NA","Codieren!")</f>
        <v>NA</v>
      </c>
    </row>
    <row r="3913" spans="1:14" x14ac:dyDescent="0.35">
      <c r="A3913" s="43" t="s">
        <v>3501</v>
      </c>
      <c r="B3913" s="46" t="s">
        <v>3349</v>
      </c>
      <c r="C3913">
        <v>3</v>
      </c>
      <c r="D3913" s="43">
        <v>2019</v>
      </c>
      <c r="E3913" s="43" t="str">
        <f>IF(OR(C3913=2,C3913=3),"NA","Codieren!")</f>
        <v>NA</v>
      </c>
      <c r="F3913" s="43" t="str">
        <f>IF(OR(C3913=2,C3913=3),"NA","Codieren!")</f>
        <v>NA</v>
      </c>
      <c r="G3913" s="43" t="str">
        <f>IF(F3913=1,"CODIEREN!","NA")</f>
        <v>NA</v>
      </c>
      <c r="H3913" s="43" t="str">
        <f>IF(OR(C3913=2,C3913=3),"NA","Codieren!")</f>
        <v>NA</v>
      </c>
      <c r="I3913" s="43" t="str">
        <f>IF(OR(C3913=2,C3913=3),"NA","Codieren!")</f>
        <v>NA</v>
      </c>
      <c r="J3913" s="45" t="str">
        <f>IF(OR(C3913=2,C3913=3),"NA","Codieren!")</f>
        <v>NA</v>
      </c>
      <c r="K3913" s="43" t="str">
        <f>IF(OR(C3913=1,C3913=3),"NA","Codieren!")</f>
        <v>NA</v>
      </c>
      <c r="L3913" s="43">
        <v>2</v>
      </c>
      <c r="M3913" s="43">
        <v>1</v>
      </c>
      <c r="N3913" s="43">
        <v>5</v>
      </c>
    </row>
    <row r="3914" spans="1:14" x14ac:dyDescent="0.35">
      <c r="A3914" s="43" t="s">
        <v>3501</v>
      </c>
      <c r="B3914" s="46" t="s">
        <v>3349</v>
      </c>
      <c r="C3914">
        <v>3</v>
      </c>
      <c r="D3914">
        <v>2018</v>
      </c>
      <c r="E3914" s="43" t="s">
        <v>275</v>
      </c>
      <c r="F3914" s="43" t="s">
        <v>275</v>
      </c>
      <c r="G3914" s="43" t="s">
        <v>275</v>
      </c>
      <c r="H3914" s="43" t="s">
        <v>275</v>
      </c>
      <c r="I3914" s="43" t="s">
        <v>275</v>
      </c>
      <c r="J3914" s="45" t="s">
        <v>275</v>
      </c>
      <c r="K3914" s="43" t="s">
        <v>275</v>
      </c>
      <c r="L3914" s="43">
        <v>2</v>
      </c>
      <c r="M3914" s="43">
        <v>1</v>
      </c>
      <c r="N3914" s="43">
        <v>5</v>
      </c>
    </row>
    <row r="3915" spans="1:14" x14ac:dyDescent="0.35">
      <c r="A3915" s="43" t="s">
        <v>925</v>
      </c>
      <c r="B3915" s="44" t="s">
        <v>566</v>
      </c>
      <c r="C3915" s="43">
        <v>3</v>
      </c>
      <c r="D3915" s="32">
        <v>2015</v>
      </c>
      <c r="E3915" s="43" t="str">
        <f>IF(OR(C3915=2,C3915=3),"NA","Codieren!")</f>
        <v>NA</v>
      </c>
      <c r="F3915" s="43" t="str">
        <f>IF(OR(C3915=2,C3915=3),"NA","Codieren!")</f>
        <v>NA</v>
      </c>
      <c r="G3915" s="43" t="str">
        <f>IF(F3915=1,"CODIEREN!","NA")</f>
        <v>NA</v>
      </c>
      <c r="H3915" s="43" t="str">
        <f>IF(OR(C3915=2,C3915=3),"NA","Codieren!")</f>
        <v>NA</v>
      </c>
      <c r="I3915" s="43" t="str">
        <f>IF(OR(C3915=2,C3915=3),"NA","Codieren!")</f>
        <v>NA</v>
      </c>
      <c r="J3915" s="45" t="str">
        <f>IF(OR(C3915=2,C3915=3),"NA","Codieren!")</f>
        <v>NA</v>
      </c>
      <c r="K3915" s="43" t="str">
        <f>IF(OR(C3915=1,C3915=3),"NA","Codieren!")</f>
        <v>NA</v>
      </c>
      <c r="L3915" s="43">
        <v>2</v>
      </c>
      <c r="M3915" s="43">
        <v>2</v>
      </c>
      <c r="N3915" s="43" t="str">
        <f>IF(OR(M3915="NA",M3915=2),"NA","Codieren!")</f>
        <v>NA</v>
      </c>
    </row>
    <row r="3916" spans="1:14" x14ac:dyDescent="0.35">
      <c r="A3916" s="43" t="s">
        <v>925</v>
      </c>
      <c r="B3916" s="43" t="s">
        <v>66</v>
      </c>
      <c r="C3916" s="43">
        <v>2</v>
      </c>
      <c r="D3916" s="32">
        <v>2015</v>
      </c>
      <c r="E3916" s="43" t="str">
        <f>IF(OR(C3916=2,C3916=3),"NA","Codieren!")</f>
        <v>NA</v>
      </c>
      <c r="F3916" s="43" t="str">
        <f>IF(OR(C3916=2,C3916=3),"NA","Codieren!")</f>
        <v>NA</v>
      </c>
      <c r="G3916" s="43" t="str">
        <f>IF(F3916=1,"CODIEREN!","NA")</f>
        <v>NA</v>
      </c>
      <c r="H3916" s="43" t="str">
        <f>IF(OR(C3916=2,C3916=3),"NA","Codieren!")</f>
        <v>NA</v>
      </c>
      <c r="I3916" s="43" t="str">
        <f>IF(OR(C3916=2,C3916=3),"NA","Codieren!")</f>
        <v>NA</v>
      </c>
      <c r="J3916" s="45" t="str">
        <f>IF(OR(C3916=2,C3916=3),"NA","Codieren!")</f>
        <v>NA</v>
      </c>
      <c r="K3916" s="43">
        <v>9</v>
      </c>
      <c r="L3916" s="43" t="str">
        <f>IF(OR(C3916=1,C3916=2),"NA","Codieren!")</f>
        <v>NA</v>
      </c>
      <c r="M3916" s="43" t="str">
        <f>IF(L3916="NA","NA","Codieren!")</f>
        <v>NA</v>
      </c>
      <c r="N3916" s="43" t="str">
        <f>IF(OR(M3916="NA",M3916=2),"NA","Codieren!")</f>
        <v>NA</v>
      </c>
    </row>
    <row r="3917" spans="1:14" x14ac:dyDescent="0.35">
      <c r="A3917" s="43" t="s">
        <v>2152</v>
      </c>
      <c r="B3917" s="44" t="s">
        <v>1999</v>
      </c>
      <c r="C3917" s="43">
        <v>1</v>
      </c>
      <c r="D3917" s="43">
        <v>2017</v>
      </c>
      <c r="E3917" s="43">
        <v>2</v>
      </c>
      <c r="F3917" s="43">
        <v>2</v>
      </c>
      <c r="G3917" s="43" t="str">
        <f>IF(F3917=1,"CODIEREN!","NA")</f>
        <v>NA</v>
      </c>
      <c r="H3917" s="43">
        <v>1</v>
      </c>
      <c r="I3917" s="43">
        <v>2</v>
      </c>
      <c r="J3917" s="45">
        <v>0</v>
      </c>
      <c r="K3917" s="43" t="str">
        <f>IF(OR(C3917=1,C3917=3),"NA","Codieren!")</f>
        <v>NA</v>
      </c>
      <c r="L3917" s="43" t="str">
        <f>IF(OR(C3917=1,C3917=2),"NA","Codieren!")</f>
        <v>NA</v>
      </c>
      <c r="M3917" s="43" t="str">
        <f>IF(L3917="NA","NA","Codieren!")</f>
        <v>NA</v>
      </c>
      <c r="N3917" s="43" t="str">
        <f>IF(OR(M3917="NA",M3917=2),"NA","Codieren!")</f>
        <v>NA</v>
      </c>
    </row>
    <row r="3918" spans="1:14" x14ac:dyDescent="0.35">
      <c r="A3918" s="43" t="s">
        <v>2152</v>
      </c>
      <c r="B3918" s="44" t="s">
        <v>624</v>
      </c>
      <c r="C3918">
        <v>2</v>
      </c>
      <c r="D3918" s="43">
        <v>2017</v>
      </c>
      <c r="E3918" s="43" t="str">
        <f>IF(OR(C3918=2,C3918=3),"NA","Codieren!")</f>
        <v>NA</v>
      </c>
      <c r="F3918" s="43" t="str">
        <f>IF(OR(C3918=2,C3918=3),"NA","Codieren!")</f>
        <v>NA</v>
      </c>
      <c r="G3918" s="43" t="str">
        <f>IF(F3918=1,"CODIEREN!","NA")</f>
        <v>NA</v>
      </c>
      <c r="H3918" s="43" t="str">
        <f>IF(OR(C3918=2,C3918=3),"NA","Codieren!")</f>
        <v>NA</v>
      </c>
      <c r="I3918" s="43" t="str">
        <f>IF(OR(C3918=2,C3918=3),"NA","Codieren!")</f>
        <v>NA</v>
      </c>
      <c r="J3918" s="45" t="str">
        <f>IF(OR(C3918=2,C3918=3),"NA","Codieren!")</f>
        <v>NA</v>
      </c>
      <c r="K3918" s="43" t="s">
        <v>275</v>
      </c>
      <c r="L3918" t="str">
        <f>IF(OR(C3918=1,C3918=2),"NA","Codieren!")</f>
        <v>NA</v>
      </c>
      <c r="M3918" t="str">
        <f>IF(L3918="NA","NA","Codieren!")</f>
        <v>NA</v>
      </c>
      <c r="N3918" t="str">
        <f>IF(OR(M3918="NA",M3918=2),"NA","Codieren!")</f>
        <v>NA</v>
      </c>
    </row>
    <row r="3919" spans="1:14" x14ac:dyDescent="0.35">
      <c r="A3919" s="43" t="s">
        <v>964</v>
      </c>
      <c r="B3919" t="s">
        <v>1999</v>
      </c>
      <c r="C3919">
        <v>1</v>
      </c>
      <c r="D3919" s="43">
        <v>2018</v>
      </c>
      <c r="E3919" s="43">
        <v>2</v>
      </c>
      <c r="F3919" s="43">
        <v>2</v>
      </c>
      <c r="G3919" s="43" t="str">
        <f>IF(F3919=1,"CODIEREN!","NA")</f>
        <v>NA</v>
      </c>
      <c r="H3919" s="43">
        <v>1</v>
      </c>
      <c r="I3919" s="43">
        <v>2</v>
      </c>
      <c r="J3919" s="45">
        <v>0</v>
      </c>
      <c r="K3919" t="str">
        <f>IF(OR(C3919=1,C3919=3),"NA","Codieren!")</f>
        <v>NA</v>
      </c>
      <c r="L3919" s="43" t="str">
        <f>IF(OR(C3919=1,C3919=2),"NA","Codieren!")</f>
        <v>NA</v>
      </c>
      <c r="M3919" s="43" t="str">
        <f>IF(L3919="NA","NA","Codieren!")</f>
        <v>NA</v>
      </c>
      <c r="N3919" s="43" t="str">
        <f>IF(OR(M3919="NA",M3919=2),"NA","Codieren!")</f>
        <v>NA</v>
      </c>
    </row>
    <row r="3920" spans="1:14" x14ac:dyDescent="0.35">
      <c r="A3920" s="43" t="s">
        <v>964</v>
      </c>
      <c r="B3920" s="44" t="s">
        <v>66</v>
      </c>
      <c r="C3920">
        <v>2</v>
      </c>
      <c r="D3920" s="43">
        <v>2018</v>
      </c>
      <c r="E3920" s="43" t="str">
        <f>IF(OR(C3920=2,C3920=3),"NA","Codieren!")</f>
        <v>NA</v>
      </c>
      <c r="F3920" s="43" t="str">
        <f>IF(OR(C3920=2,C3920=3),"NA","Codieren!")</f>
        <v>NA</v>
      </c>
      <c r="G3920" s="43" t="str">
        <f>IF(F3920=1,"CODIEREN!","NA")</f>
        <v>NA</v>
      </c>
      <c r="H3920" s="43" t="str">
        <f>IF(OR(C3920=2,C3920=3),"NA","Codieren!")</f>
        <v>NA</v>
      </c>
      <c r="I3920" s="43" t="str">
        <f>IF(OR(C3920=2,C3920=3),"NA","Codieren!")</f>
        <v>NA</v>
      </c>
      <c r="J3920" s="45" t="str">
        <f>IF(OR(C3920=2,C3920=3),"NA","Codieren!")</f>
        <v>NA</v>
      </c>
      <c r="K3920" s="43">
        <v>1</v>
      </c>
      <c r="L3920" s="43" t="str">
        <f>IF(OR(C3920=1,C3920=2),"NA","Codieren!")</f>
        <v>NA</v>
      </c>
      <c r="M3920" s="43" t="str">
        <f>IF(L3920="NA","NA","Codieren!")</f>
        <v>NA</v>
      </c>
      <c r="N3920" s="43" t="str">
        <f>IF(OR(M3920="NA",M3920=2),"NA","Codieren!")</f>
        <v>NA</v>
      </c>
    </row>
    <row r="3921" spans="1:14" x14ac:dyDescent="0.35">
      <c r="A3921" s="43" t="s">
        <v>964</v>
      </c>
      <c r="B3921" t="s">
        <v>940</v>
      </c>
      <c r="C3921">
        <v>3</v>
      </c>
      <c r="D3921" s="43">
        <v>2019</v>
      </c>
      <c r="E3921" s="43" t="s">
        <v>275</v>
      </c>
      <c r="F3921" s="43" t="s">
        <v>275</v>
      </c>
      <c r="G3921" s="43" t="s">
        <v>275</v>
      </c>
      <c r="H3921" s="43" t="s">
        <v>275</v>
      </c>
      <c r="I3921" s="43" t="s">
        <v>275</v>
      </c>
      <c r="J3921" s="43" t="s">
        <v>275</v>
      </c>
      <c r="K3921" s="43" t="s">
        <v>275</v>
      </c>
      <c r="L3921" s="43">
        <v>2</v>
      </c>
      <c r="M3921" s="43">
        <v>1</v>
      </c>
      <c r="N3921" s="43">
        <v>2</v>
      </c>
    </row>
    <row r="3922" spans="1:14" x14ac:dyDescent="0.35">
      <c r="A3922" s="43" t="s">
        <v>964</v>
      </c>
      <c r="B3922" s="43" t="s">
        <v>66</v>
      </c>
      <c r="C3922">
        <v>2</v>
      </c>
      <c r="D3922" s="43">
        <v>2019</v>
      </c>
      <c r="E3922" s="43" t="s">
        <v>275</v>
      </c>
      <c r="F3922" s="43" t="s">
        <v>275</v>
      </c>
      <c r="G3922" s="43" t="s">
        <v>275</v>
      </c>
      <c r="H3922" s="43" t="s">
        <v>275</v>
      </c>
      <c r="I3922" s="43" t="s">
        <v>275</v>
      </c>
      <c r="J3922" s="43" t="s">
        <v>275</v>
      </c>
      <c r="K3922" s="43">
        <v>1</v>
      </c>
      <c r="L3922" s="43" t="s">
        <v>275</v>
      </c>
      <c r="M3922" s="43" t="s">
        <v>275</v>
      </c>
      <c r="N3922" s="43" t="s">
        <v>275</v>
      </c>
    </row>
    <row r="3923" spans="1:14" x14ac:dyDescent="0.35">
      <c r="A3923" s="43" t="s">
        <v>964</v>
      </c>
      <c r="B3923" s="43" t="s">
        <v>3698</v>
      </c>
      <c r="C3923">
        <v>1</v>
      </c>
      <c r="D3923" s="43">
        <v>2018</v>
      </c>
      <c r="E3923" s="43">
        <v>2</v>
      </c>
      <c r="F3923" s="43">
        <v>5</v>
      </c>
      <c r="G3923" s="43" t="str">
        <f>IF(F3923=1,"CODIEREN!","NA")</f>
        <v>NA</v>
      </c>
      <c r="H3923" s="43">
        <v>2</v>
      </c>
      <c r="I3923" s="43">
        <v>2</v>
      </c>
      <c r="J3923" s="45">
        <v>0</v>
      </c>
      <c r="K3923" s="43" t="s">
        <v>275</v>
      </c>
      <c r="L3923" s="43" t="str">
        <f>IF(OR(C3923=1,C3923=2),"NA","Codieren!")</f>
        <v>NA</v>
      </c>
      <c r="M3923" s="43" t="str">
        <f>IF(L3923="NA","NA","Codieren!")</f>
        <v>NA</v>
      </c>
      <c r="N3923" s="43" t="str">
        <f>IF(OR(M3923="NA",M3923=2),"NA","Codieren!")</f>
        <v>NA</v>
      </c>
    </row>
    <row r="3924" spans="1:14" s="43" customFormat="1" x14ac:dyDescent="0.35">
      <c r="A3924" s="43" t="s">
        <v>3835</v>
      </c>
      <c r="B3924" s="43" t="s">
        <v>3698</v>
      </c>
      <c r="C3924" s="43">
        <v>1</v>
      </c>
      <c r="D3924" s="43">
        <v>2018</v>
      </c>
      <c r="E3924" s="43">
        <v>1</v>
      </c>
      <c r="F3924" s="43">
        <v>5</v>
      </c>
      <c r="G3924" s="43" t="str">
        <f>IF(F3924=1,"CODIEREN!","NA")</f>
        <v>NA</v>
      </c>
      <c r="H3924" s="43">
        <v>2</v>
      </c>
      <c r="I3924" s="43">
        <v>2</v>
      </c>
      <c r="J3924" s="45">
        <v>0</v>
      </c>
      <c r="K3924" s="43" t="s">
        <v>275</v>
      </c>
      <c r="L3924" s="43" t="str">
        <f>IF(OR(C3924=1,C3924=2),"NA","Codieren!")</f>
        <v>NA</v>
      </c>
      <c r="M3924" s="43" t="str">
        <f>IF(L3924="NA","NA","Codieren!")</f>
        <v>NA</v>
      </c>
      <c r="N3924" s="43" t="str">
        <f>IF(OR(M3924="NA",M3924=2),"NA","Codieren!")</f>
        <v>NA</v>
      </c>
    </row>
    <row r="3925" spans="1:14" x14ac:dyDescent="0.35">
      <c r="A3925" s="43" t="s">
        <v>3835</v>
      </c>
      <c r="B3925" t="s">
        <v>375</v>
      </c>
      <c r="C3925">
        <v>2</v>
      </c>
      <c r="D3925" s="43">
        <v>2018</v>
      </c>
      <c r="E3925" s="43" t="str">
        <f>IF(OR(C3925=2,C3925=3),"NA","Codieren!")</f>
        <v>NA</v>
      </c>
      <c r="F3925" s="43" t="str">
        <f>IF(OR(C3925=2,C3925=3),"NA","Codieren!")</f>
        <v>NA</v>
      </c>
      <c r="G3925" s="43" t="str">
        <f>IF(F3925=1,"CODIEREN!","NA")</f>
        <v>NA</v>
      </c>
      <c r="H3925" s="43" t="str">
        <f>IF(OR(C3925=2,C3925=3),"NA","Codieren!")</f>
        <v>NA</v>
      </c>
      <c r="I3925" s="43" t="str">
        <f>IF(OR(C3925=2,C3925=3),"NA","Codieren!")</f>
        <v>NA</v>
      </c>
      <c r="J3925" s="45" t="str">
        <f>IF(OR(C3925=2,C3925=3),"NA","Codieren!")</f>
        <v>NA</v>
      </c>
      <c r="K3925" s="43">
        <v>12</v>
      </c>
      <c r="L3925" s="43" t="str">
        <f>IF(OR(C3925=1,C3925=2),"NA","Codieren!")</f>
        <v>NA</v>
      </c>
      <c r="M3925" s="43" t="str">
        <f>IF(L3925="NA","NA","Codieren!")</f>
        <v>NA</v>
      </c>
      <c r="N3925" s="43" t="str">
        <f>IF(OR(M3925="NA",M3925=2),"NA","Codieren!")</f>
        <v>NA</v>
      </c>
    </row>
    <row r="3926" spans="1:14" x14ac:dyDescent="0.35">
      <c r="A3926" s="43" t="s">
        <v>4010</v>
      </c>
      <c r="B3926" t="s">
        <v>3698</v>
      </c>
      <c r="C3926">
        <v>3</v>
      </c>
      <c r="D3926" s="43">
        <v>2016</v>
      </c>
      <c r="E3926" s="43" t="str">
        <f>IF(OR(C3926=2,C3926=3),"NA","Codieren!")</f>
        <v>NA</v>
      </c>
      <c r="F3926" s="43" t="str">
        <f>IF(OR(C3926=2,C3926=3),"NA","Codieren!")</f>
        <v>NA</v>
      </c>
      <c r="G3926" s="43" t="str">
        <f>IF(F3926=1,"CODIEREN!","NA")</f>
        <v>NA</v>
      </c>
      <c r="H3926" s="43" t="str">
        <f>IF(OR(C3926=2,C3926=3),"NA","Codieren!")</f>
        <v>NA</v>
      </c>
      <c r="I3926" s="43" t="str">
        <f>IF(OR(C3926=2,C3926=3),"NA","Codieren!")</f>
        <v>NA</v>
      </c>
      <c r="J3926" s="45" t="str">
        <f>IF(OR(C3926=2,C3926=3),"NA","Codieren!")</f>
        <v>NA</v>
      </c>
      <c r="K3926" s="43" t="s">
        <v>275</v>
      </c>
      <c r="L3926" s="43">
        <v>2</v>
      </c>
      <c r="M3926" s="43">
        <v>2</v>
      </c>
      <c r="N3926" s="43" t="str">
        <f>IF(OR(M3926="NA",M3926=2),"NA","Codieren!")</f>
        <v>NA</v>
      </c>
    </row>
    <row r="3927" spans="1:14" x14ac:dyDescent="0.35">
      <c r="A3927" s="43" t="s">
        <v>3351</v>
      </c>
      <c r="B3927" s="46" t="s">
        <v>3349</v>
      </c>
      <c r="C3927">
        <v>1</v>
      </c>
      <c r="D3927">
        <v>2015</v>
      </c>
      <c r="E3927" s="43">
        <v>1</v>
      </c>
      <c r="F3927" s="43">
        <v>3</v>
      </c>
      <c r="G3927" s="43" t="str">
        <f>IF(F3927=1,"CODIEREN!","NA")</f>
        <v>NA</v>
      </c>
      <c r="H3927" s="43">
        <v>1</v>
      </c>
      <c r="I3927" s="43">
        <v>2</v>
      </c>
      <c r="J3927" s="45">
        <v>5000</v>
      </c>
      <c r="K3927" s="43" t="str">
        <f>IF(OR(C3927=1,C3927=3),"NA","Codieren!")</f>
        <v>NA</v>
      </c>
      <c r="L3927" s="43" t="str">
        <f>IF(OR(C3927=1,C3927=2),"NA","Codieren!")</f>
        <v>NA</v>
      </c>
      <c r="M3927" s="43" t="str">
        <f>IF(L3927="NA","NA","Codieren!")</f>
        <v>NA</v>
      </c>
      <c r="N3927" s="43" t="str">
        <f>IF(OR(M3927="NA",M3927=2),"NA","Codieren!")</f>
        <v>NA</v>
      </c>
    </row>
    <row r="3928" spans="1:14" x14ac:dyDescent="0.35">
      <c r="A3928" s="43" t="s">
        <v>3351</v>
      </c>
      <c r="B3928" s="46" t="s">
        <v>1789</v>
      </c>
      <c r="C3928" s="43">
        <v>2</v>
      </c>
      <c r="D3928" s="43">
        <v>2015</v>
      </c>
      <c r="E3928" s="43" t="str">
        <f>IF(OR(C3928=2,C3928=3),"NA","Codieren!")</f>
        <v>NA</v>
      </c>
      <c r="F3928" s="43" t="str">
        <f>IF(OR(C3928=2,C3928=3),"NA","Codieren!")</f>
        <v>NA</v>
      </c>
      <c r="G3928" s="43" t="str">
        <f>IF(F3928=1,"CODIEREN!","NA")</f>
        <v>NA</v>
      </c>
      <c r="H3928" s="43" t="str">
        <f>IF(OR(C3928=2,C3928=3),"NA","Codieren!")</f>
        <v>NA</v>
      </c>
      <c r="I3928" s="43" t="str">
        <f>IF(OR(C3928=2,C3928=3),"NA","Codieren!")</f>
        <v>NA</v>
      </c>
      <c r="J3928" s="45" t="str">
        <f>IF(OR(C3928=2,C3928=3),"NA","Codieren!")</f>
        <v>NA</v>
      </c>
      <c r="K3928" s="43" t="s">
        <v>275</v>
      </c>
      <c r="L3928" s="43" t="str">
        <f>IF(OR(C3928=1,C3928=2),"NA","Codieren!")</f>
        <v>NA</v>
      </c>
      <c r="M3928" s="43" t="str">
        <f>IF(L3928="NA","NA","Codieren!")</f>
        <v>NA</v>
      </c>
      <c r="N3928" s="43" t="str">
        <f>IF(OR(M3928="NA",M3928=2),"NA","Codieren!")</f>
        <v>NA</v>
      </c>
    </row>
    <row r="3929" spans="1:14" x14ac:dyDescent="0.35">
      <c r="A3929" s="43" t="s">
        <v>1634</v>
      </c>
      <c r="B3929" s="44" t="s">
        <v>1590</v>
      </c>
      <c r="C3929" s="43">
        <v>1</v>
      </c>
      <c r="D3929" s="43">
        <v>2019</v>
      </c>
      <c r="E3929" s="43">
        <v>1</v>
      </c>
      <c r="F3929" s="43">
        <v>5</v>
      </c>
      <c r="G3929" s="43" t="str">
        <f>IF(F3929=1,"CODIEREN!","NA")</f>
        <v>NA</v>
      </c>
      <c r="H3929" s="43">
        <v>1</v>
      </c>
      <c r="I3929" s="43">
        <v>2</v>
      </c>
      <c r="J3929" s="45">
        <v>5000</v>
      </c>
      <c r="K3929" s="43" t="str">
        <f>IF(OR(C3929=1,C3929=3),"NA","Codieren!")</f>
        <v>NA</v>
      </c>
      <c r="L3929" s="43" t="str">
        <f>IF(OR(C3929=1,C3929=2),"NA","Codieren!")</f>
        <v>NA</v>
      </c>
      <c r="M3929" s="43" t="str">
        <f>IF(L3929="NA","NA","Codieren!")</f>
        <v>NA</v>
      </c>
      <c r="N3929" s="43" t="str">
        <f>IF(OR(M3929="NA",M3929=2),"NA","Codieren!")</f>
        <v>NA</v>
      </c>
    </row>
    <row r="3930" spans="1:14" x14ac:dyDescent="0.35">
      <c r="A3930" s="43" t="s">
        <v>1634</v>
      </c>
      <c r="B3930" s="44" t="s">
        <v>1577</v>
      </c>
      <c r="C3930" s="43">
        <v>2</v>
      </c>
      <c r="D3930" s="43">
        <v>2019</v>
      </c>
      <c r="E3930" s="43" t="str">
        <f>IF(OR(C3930=2,C3930=3),"NA","Codieren!")</f>
        <v>NA</v>
      </c>
      <c r="F3930" s="43" t="str">
        <f>IF(OR(C3930=2,C3930=3),"NA","Codieren!")</f>
        <v>NA</v>
      </c>
      <c r="G3930" s="43" t="str">
        <f>IF(F3930=1,"CODIEREN!","NA")</f>
        <v>NA</v>
      </c>
      <c r="H3930" s="43" t="str">
        <f>IF(OR(C3930=2,C3930=3),"NA","Codieren!")</f>
        <v>NA</v>
      </c>
      <c r="I3930" s="43" t="str">
        <f>IF(OR(C3930=2,C3930=3),"NA","Codieren!")</f>
        <v>NA</v>
      </c>
      <c r="J3930" s="45" t="str">
        <f>IF(OR(C3930=2,C3930=3),"NA","Codieren!")</f>
        <v>NA</v>
      </c>
      <c r="K3930" s="43">
        <v>9</v>
      </c>
      <c r="L3930" s="43" t="str">
        <f>IF(OR(C3930=1,C3930=2),"NA","Codieren!")</f>
        <v>NA</v>
      </c>
      <c r="M3930" s="43" t="str">
        <f>IF(L3930="NA","NA","Codieren!")</f>
        <v>NA</v>
      </c>
      <c r="N3930" s="43" t="str">
        <f>IF(OR(M3930="NA",M3930=2),"NA","Codieren!")</f>
        <v>NA</v>
      </c>
    </row>
    <row r="3931" spans="1:14" x14ac:dyDescent="0.35">
      <c r="A3931" s="43" t="s">
        <v>2334</v>
      </c>
      <c r="B3931" t="s">
        <v>1999</v>
      </c>
      <c r="C3931">
        <v>1</v>
      </c>
      <c r="D3931" s="43">
        <v>2018</v>
      </c>
      <c r="E3931" s="43">
        <v>2</v>
      </c>
      <c r="F3931" s="43">
        <v>2</v>
      </c>
      <c r="G3931" s="43" t="str">
        <f>IF(F3931=1,"CODIEREN!","NA")</f>
        <v>NA</v>
      </c>
      <c r="H3931" s="43">
        <v>1</v>
      </c>
      <c r="I3931" s="43">
        <v>2</v>
      </c>
      <c r="J3931" s="45">
        <v>0</v>
      </c>
      <c r="K3931" s="43" t="str">
        <f>IF(OR(C3931=1,C3931=3),"NA","Codieren!")</f>
        <v>NA</v>
      </c>
      <c r="L3931" s="43" t="str">
        <f>IF(OR(C3931=1,C3931=2),"NA","Codieren!")</f>
        <v>NA</v>
      </c>
      <c r="M3931" s="43" t="str">
        <f>IF(L3931="NA","NA","Codieren!")</f>
        <v>NA</v>
      </c>
      <c r="N3931" s="43" t="str">
        <f>IF(OR(M3931="NA",M3931=2),"NA","Codieren!")</f>
        <v>NA</v>
      </c>
    </row>
    <row r="3932" spans="1:14" x14ac:dyDescent="0.35">
      <c r="A3932" s="43" t="s">
        <v>2334</v>
      </c>
      <c r="B3932" s="44" t="s">
        <v>624</v>
      </c>
      <c r="C3932">
        <v>2</v>
      </c>
      <c r="D3932" s="43">
        <v>2018</v>
      </c>
      <c r="E3932" s="43" t="str">
        <f>IF(OR(C3932=2,C3932=3),"NA","Codieren!")</f>
        <v>NA</v>
      </c>
      <c r="F3932" s="43" t="str">
        <f>IF(OR(C3932=2,C3932=3),"NA","Codieren!")</f>
        <v>NA</v>
      </c>
      <c r="G3932" s="43" t="str">
        <f>IF(F3932=1,"CODIEREN!","NA")</f>
        <v>NA</v>
      </c>
      <c r="H3932" s="43" t="str">
        <f>IF(OR(C3932=2,C3932=3),"NA","Codieren!")</f>
        <v>NA</v>
      </c>
      <c r="I3932" s="43" t="str">
        <f>IF(OR(C3932=2,C3932=3),"NA","Codieren!")</f>
        <v>NA</v>
      </c>
      <c r="J3932" s="45" t="str">
        <f>IF(OR(C3932=2,C3932=3),"NA","Codieren!")</f>
        <v>NA</v>
      </c>
      <c r="K3932" s="43">
        <v>5</v>
      </c>
      <c r="L3932" s="43" t="str">
        <f>IF(OR(C3932=1,C3932=2),"NA","Codieren!")</f>
        <v>NA</v>
      </c>
      <c r="M3932" s="43" t="str">
        <f>IF(L3932="NA","NA","Codieren!")</f>
        <v>NA</v>
      </c>
      <c r="N3932" s="43" t="str">
        <f>IF(OR(M3932="NA",M3932=2),"NA","Codieren!")</f>
        <v>NA</v>
      </c>
    </row>
    <row r="3933" spans="1:14" x14ac:dyDescent="0.35">
      <c r="A3933" s="43" t="s">
        <v>1682</v>
      </c>
      <c r="B3933" s="46" t="s">
        <v>1658</v>
      </c>
      <c r="C3933">
        <v>1</v>
      </c>
      <c r="D3933" s="43">
        <v>2018</v>
      </c>
      <c r="E3933" s="43">
        <v>2</v>
      </c>
      <c r="F3933" s="43">
        <v>2</v>
      </c>
      <c r="G3933" s="43" t="str">
        <f>IF(F3933=1,"CODIEREN!","NA")</f>
        <v>NA</v>
      </c>
      <c r="H3933" s="43">
        <v>1</v>
      </c>
      <c r="I3933" s="43">
        <v>2</v>
      </c>
      <c r="J3933" s="45">
        <v>5000</v>
      </c>
      <c r="K3933" s="43" t="str">
        <f>IF(OR(C3933=1,C3933=3),"NA","Codieren!")</f>
        <v>NA</v>
      </c>
      <c r="L3933" s="43" t="str">
        <f>IF(OR(C3933=1,C3933=2),"NA","Codieren!")</f>
        <v>NA</v>
      </c>
      <c r="M3933" s="43" t="str">
        <f>IF(L3933="NA","NA","Codieren!")</f>
        <v>NA</v>
      </c>
      <c r="N3933" s="43" t="str">
        <f>IF(OR(M3933="NA",M3933=2),"NA","Codieren!")</f>
        <v>NA</v>
      </c>
    </row>
    <row r="3934" spans="1:14" x14ac:dyDescent="0.35">
      <c r="A3934" s="43" t="s">
        <v>1682</v>
      </c>
      <c r="B3934" t="s">
        <v>480</v>
      </c>
      <c r="C3934">
        <v>2</v>
      </c>
      <c r="D3934" s="43">
        <v>2018</v>
      </c>
      <c r="E3934" s="43" t="str">
        <f>IF(OR(C3934=2,C3934=3),"NA","Codieren!")</f>
        <v>NA</v>
      </c>
      <c r="F3934" s="43" t="str">
        <f>IF(OR(C3934=2,C3934=3),"NA","Codieren!")</f>
        <v>NA</v>
      </c>
      <c r="G3934" s="43" t="str">
        <f>IF(F3934=1,"CODIEREN!","NA")</f>
        <v>NA</v>
      </c>
      <c r="H3934" s="43" t="str">
        <f>IF(OR(C3934=2,C3934=3),"NA","Codieren!")</f>
        <v>NA</v>
      </c>
      <c r="I3934" s="43" t="str">
        <f>IF(OR(C3934=2,C3934=3),"NA","Codieren!")</f>
        <v>NA</v>
      </c>
      <c r="J3934" s="45" t="str">
        <f>IF(OR(C3934=2,C3934=3),"NA","Codieren!")</f>
        <v>NA</v>
      </c>
      <c r="K3934" s="43">
        <v>10</v>
      </c>
      <c r="L3934" s="43" t="str">
        <f>IF(OR(C3934=1,C3934=2),"NA","Codieren!")</f>
        <v>NA</v>
      </c>
      <c r="M3934" s="43" t="str">
        <f>IF(L3934="NA","NA","Codieren!")</f>
        <v>NA</v>
      </c>
      <c r="N3934" s="43" t="str">
        <f>IF(OR(M3934="NA",M3934=2),"NA","Codieren!")</f>
        <v>NA</v>
      </c>
    </row>
    <row r="3935" spans="1:14" s="43" customFormat="1" x14ac:dyDescent="0.35">
      <c r="A3935" s="43" t="s">
        <v>3959</v>
      </c>
      <c r="B3935" s="43" t="s">
        <v>3698</v>
      </c>
      <c r="C3935" s="43">
        <v>3</v>
      </c>
      <c r="D3935" s="43">
        <v>2017</v>
      </c>
      <c r="E3935" s="43" t="str">
        <f>IF(OR(C3935=2,C3935=3),"NA","Codieren!")</f>
        <v>NA</v>
      </c>
      <c r="F3935" s="43" t="str">
        <f>IF(OR(C3935=2,C3935=3),"NA","Codieren!")</f>
        <v>NA</v>
      </c>
      <c r="G3935" s="43" t="str">
        <f>IF(F3935=1,"CODIEREN!","NA")</f>
        <v>NA</v>
      </c>
      <c r="H3935" s="43" t="str">
        <f>IF(OR(C3935=2,C3935=3),"NA","Codieren!")</f>
        <v>NA</v>
      </c>
      <c r="I3935" s="43" t="str">
        <f>IF(OR(C3935=2,C3935=3),"NA","Codieren!")</f>
        <v>NA</v>
      </c>
      <c r="J3935" s="45" t="str">
        <f>IF(OR(C3935=2,C3935=3),"NA","Codieren!")</f>
        <v>NA</v>
      </c>
      <c r="K3935" s="43" t="s">
        <v>275</v>
      </c>
      <c r="L3935" s="43">
        <v>2</v>
      </c>
      <c r="M3935" s="43">
        <v>2</v>
      </c>
      <c r="N3935" s="43" t="str">
        <f>IF(OR(M3935="NA",M3935=2),"NA","Codieren!")</f>
        <v>NA</v>
      </c>
    </row>
    <row r="3936" spans="1:14" s="43" customFormat="1" x14ac:dyDescent="0.35">
      <c r="A3936" s="43" t="s">
        <v>3959</v>
      </c>
      <c r="B3936" s="43" t="s">
        <v>549</v>
      </c>
      <c r="C3936" s="43">
        <v>2</v>
      </c>
      <c r="D3936" s="43">
        <v>2017</v>
      </c>
      <c r="E3936" s="43" t="str">
        <f>IF(OR(C3936=2,C3936=3),"NA","Codieren!")</f>
        <v>NA</v>
      </c>
      <c r="F3936" s="43" t="str">
        <f>IF(OR(C3936=2,C3936=3),"NA","Codieren!")</f>
        <v>NA</v>
      </c>
      <c r="G3936" s="43" t="str">
        <f>IF(F3936=1,"CODIEREN!","NA")</f>
        <v>NA</v>
      </c>
      <c r="H3936" s="43" t="str">
        <f>IF(OR(C3936=2,C3936=3),"NA","Codieren!")</f>
        <v>NA</v>
      </c>
      <c r="I3936" s="43" t="str">
        <f>IF(OR(C3936=2,C3936=3),"NA","Codieren!")</f>
        <v>NA</v>
      </c>
      <c r="J3936" s="45" t="str">
        <f>IF(OR(C3936=2,C3936=3),"NA","Codieren!")</f>
        <v>NA</v>
      </c>
      <c r="K3936" s="43">
        <v>10</v>
      </c>
      <c r="L3936" s="43" t="str">
        <f>IF(OR(C3936=1,C3936=2),"NA","Codieren!")</f>
        <v>NA</v>
      </c>
      <c r="M3936" s="43" t="str">
        <f>IF(L3936="NA","NA","Codieren!")</f>
        <v>NA</v>
      </c>
      <c r="N3936" s="43" t="str">
        <f>IF(OR(M3936="NA",M3936=2),"NA","Codieren!")</f>
        <v>NA</v>
      </c>
    </row>
    <row r="3937" spans="1:14" s="43" customFormat="1" x14ac:dyDescent="0.35">
      <c r="A3937" s="43" t="s">
        <v>785</v>
      </c>
      <c r="B3937" s="44" t="s">
        <v>566</v>
      </c>
      <c r="C3937" s="43">
        <v>1</v>
      </c>
      <c r="D3937" s="32">
        <v>2018</v>
      </c>
      <c r="E3937" s="43">
        <v>1</v>
      </c>
      <c r="F3937" s="43">
        <v>1</v>
      </c>
      <c r="G3937" s="43">
        <v>5</v>
      </c>
      <c r="H3937" s="43">
        <v>1</v>
      </c>
      <c r="I3937" s="43">
        <v>2</v>
      </c>
      <c r="J3937" s="45">
        <v>0</v>
      </c>
      <c r="K3937" s="43" t="s">
        <v>275</v>
      </c>
      <c r="L3937" s="43" t="s">
        <v>275</v>
      </c>
      <c r="M3937" s="43" t="str">
        <f>IF(L3937="NA","NA",2)</f>
        <v>NA</v>
      </c>
      <c r="N3937" s="43" t="s">
        <v>275</v>
      </c>
    </row>
    <row r="3938" spans="1:14" s="43" customFormat="1" x14ac:dyDescent="0.35">
      <c r="A3938" s="43" t="s">
        <v>785</v>
      </c>
      <c r="B3938" s="44" t="s">
        <v>66</v>
      </c>
      <c r="C3938" s="43">
        <v>2</v>
      </c>
      <c r="D3938" s="32">
        <v>2018</v>
      </c>
      <c r="E3938" s="43" t="s">
        <v>275</v>
      </c>
      <c r="F3938" s="43" t="s">
        <v>275</v>
      </c>
      <c r="G3938" s="43" t="s">
        <v>275</v>
      </c>
      <c r="H3938" s="43" t="s">
        <v>275</v>
      </c>
      <c r="I3938" s="43" t="s">
        <v>275</v>
      </c>
      <c r="J3938" s="45" t="s">
        <v>275</v>
      </c>
      <c r="K3938" s="43">
        <v>15</v>
      </c>
      <c r="L3938" s="43" t="s">
        <v>275</v>
      </c>
      <c r="M3938" s="43" t="str">
        <f>IF(L3938="NA","NA",2)</f>
        <v>NA</v>
      </c>
      <c r="N3938" s="43" t="s">
        <v>275</v>
      </c>
    </row>
    <row r="3939" spans="1:14" x14ac:dyDescent="0.35">
      <c r="A3939" s="43" t="s">
        <v>2127</v>
      </c>
      <c r="B3939" s="44" t="s">
        <v>1999</v>
      </c>
      <c r="C3939">
        <v>3</v>
      </c>
      <c r="D3939" s="43">
        <v>2017</v>
      </c>
      <c r="E3939" s="43" t="str">
        <f>IF(OR(C3939=2,C3939=3),"NA","Codieren!")</f>
        <v>NA</v>
      </c>
      <c r="F3939" s="43" t="str">
        <f>IF(OR(C3939=2,C3939=3),"NA","Codieren!")</f>
        <v>NA</v>
      </c>
      <c r="G3939" s="43" t="str">
        <f>IF(F3939=1,"CODIEREN!","NA")</f>
        <v>NA</v>
      </c>
      <c r="H3939" s="43" t="str">
        <f>IF(OR(C3939=2,C3939=3),"NA","Codieren!")</f>
        <v>NA</v>
      </c>
      <c r="I3939" s="43" t="str">
        <f>IF(OR(C3939=2,C3939=3),"NA","Codieren!")</f>
        <v>NA</v>
      </c>
      <c r="J3939" s="45" t="str">
        <f>IF(OR(C3939=2,C3939=3),"NA","Codieren!")</f>
        <v>NA</v>
      </c>
      <c r="K3939" s="43" t="str">
        <f>IF(OR(C3939=1,C3939=3),"NA","Codieren!")</f>
        <v>NA</v>
      </c>
      <c r="L3939" s="43">
        <v>2</v>
      </c>
      <c r="M3939" s="43">
        <v>2</v>
      </c>
      <c r="N3939" s="43" t="str">
        <f>IF(OR(M3939="NA",M3939=2),"NA","Codieren!")</f>
        <v>NA</v>
      </c>
    </row>
    <row r="3940" spans="1:14" x14ac:dyDescent="0.35">
      <c r="A3940" s="43" t="s">
        <v>2127</v>
      </c>
      <c r="B3940" t="s">
        <v>2129</v>
      </c>
      <c r="C3940">
        <v>2</v>
      </c>
      <c r="D3940" s="43">
        <v>2017</v>
      </c>
      <c r="E3940" s="43" t="str">
        <f>IF(OR(C3940=2,C3940=3),"NA","Codieren!")</f>
        <v>NA</v>
      </c>
      <c r="F3940" s="43" t="str">
        <f>IF(OR(C3940=2,C3940=3),"NA","Codieren!")</f>
        <v>NA</v>
      </c>
      <c r="G3940" s="43" t="str">
        <f>IF(F3940=1,"CODIEREN!","NA")</f>
        <v>NA</v>
      </c>
      <c r="H3940" s="43" t="str">
        <f>IF(OR(C3940=2,C3940=3),"NA","Codieren!")</f>
        <v>NA</v>
      </c>
      <c r="I3940" s="43" t="str">
        <f>IF(OR(C3940=2,C3940=3),"NA","Codieren!")</f>
        <v>NA</v>
      </c>
      <c r="J3940" s="45" t="str">
        <f>IF(OR(C3940=2,C3940=3),"NA","Codieren!")</f>
        <v>NA</v>
      </c>
      <c r="K3940" s="43">
        <v>15</v>
      </c>
      <c r="L3940" s="43" t="str">
        <f>IF(OR(C3940=1,C3940=2),"NA","Codieren!")</f>
        <v>NA</v>
      </c>
      <c r="M3940" s="43" t="str">
        <f>IF(L3940="NA","NA","Codieren!")</f>
        <v>NA</v>
      </c>
      <c r="N3940" s="43" t="str">
        <f>IF(OR(M3940="NA",M3940=2),"NA","Codieren!")</f>
        <v>NA</v>
      </c>
    </row>
    <row r="3941" spans="1:14" x14ac:dyDescent="0.35">
      <c r="A3941" s="43" t="s">
        <v>1297</v>
      </c>
      <c r="B3941" s="46" t="s">
        <v>1276</v>
      </c>
      <c r="C3941">
        <v>1</v>
      </c>
      <c r="D3941">
        <v>2019</v>
      </c>
      <c r="E3941" s="43">
        <v>1</v>
      </c>
      <c r="F3941" s="43" t="s">
        <v>275</v>
      </c>
      <c r="G3941" s="43" t="str">
        <f>IF(F3941=1,"CODIEREN!","NA")</f>
        <v>NA</v>
      </c>
      <c r="H3941" s="43">
        <v>3</v>
      </c>
      <c r="I3941" s="43">
        <v>2</v>
      </c>
      <c r="J3941" s="45">
        <v>3000</v>
      </c>
      <c r="K3941" s="43" t="s">
        <v>275</v>
      </c>
      <c r="L3941" s="43" t="str">
        <f>IF(OR(C3941=1,C3941=2),"NA","Codieren!")</f>
        <v>NA</v>
      </c>
      <c r="M3941" s="43" t="str">
        <f>IF(L3941="NA","NA","Codieren!")</f>
        <v>NA</v>
      </c>
      <c r="N3941" s="43" t="str">
        <f>IF(OR(M3941="NA",M3941=2),"NA","Codieren!")</f>
        <v>NA</v>
      </c>
    </row>
    <row r="3942" spans="1:14" x14ac:dyDescent="0.35">
      <c r="A3942" s="43" t="s">
        <v>1297</v>
      </c>
      <c r="B3942" s="46" t="s">
        <v>1789</v>
      </c>
      <c r="C3942">
        <v>2</v>
      </c>
      <c r="D3942" s="43">
        <v>2019</v>
      </c>
      <c r="E3942" s="43" t="str">
        <f>IF(OR(C3942=2,C3942=3),"NA","Codieren!")</f>
        <v>NA</v>
      </c>
      <c r="F3942" s="43" t="str">
        <f>IF(OR(C3942=2,C3942=3),"NA","Codieren!")</f>
        <v>NA</v>
      </c>
      <c r="G3942" s="43" t="str">
        <f>IF(F3942=1,"CODIEREN!","NA")</f>
        <v>NA</v>
      </c>
      <c r="H3942" s="43" t="str">
        <f>IF(OR(C3942=2,C3942=3),"NA","Codieren!")</f>
        <v>NA</v>
      </c>
      <c r="I3942" s="43" t="str">
        <f>IF(OR(C3942=2,C3942=3),"NA","Codieren!")</f>
        <v>NA</v>
      </c>
      <c r="J3942" s="45" t="str">
        <f>IF(OR(C3942=2,C3942=3),"NA","Codieren!")</f>
        <v>NA</v>
      </c>
      <c r="K3942" s="43">
        <v>7</v>
      </c>
      <c r="L3942" s="43" t="str">
        <f>IF(OR(C3942=1,C3942=2),"NA","Codieren!")</f>
        <v>NA</v>
      </c>
      <c r="M3942" s="43" t="str">
        <f>IF(L3942="NA","NA","Codieren!")</f>
        <v>NA</v>
      </c>
      <c r="N3942" s="43" t="str">
        <f>IF(OR(M3942="NA",M3942=2),"NA","Codieren!")</f>
        <v>NA</v>
      </c>
    </row>
    <row r="3943" spans="1:14" x14ac:dyDescent="0.35">
      <c r="A3943" s="43" t="s">
        <v>4070</v>
      </c>
      <c r="B3943" s="43" t="s">
        <v>3698</v>
      </c>
      <c r="C3943">
        <v>3</v>
      </c>
      <c r="D3943" s="43">
        <v>2015</v>
      </c>
      <c r="E3943" s="43" t="s">
        <v>275</v>
      </c>
      <c r="F3943" s="43" t="s">
        <v>275</v>
      </c>
      <c r="G3943" s="43" t="s">
        <v>275</v>
      </c>
      <c r="H3943" s="43" t="s">
        <v>275</v>
      </c>
      <c r="I3943" s="43" t="s">
        <v>275</v>
      </c>
      <c r="J3943" s="45" t="s">
        <v>275</v>
      </c>
      <c r="K3943" s="43" t="s">
        <v>275</v>
      </c>
      <c r="L3943" s="43">
        <v>2</v>
      </c>
      <c r="M3943" s="43">
        <v>2</v>
      </c>
      <c r="N3943" s="43" t="str">
        <f>IF(OR(M3943="NA",M3943=2),"NA","Codieren!")</f>
        <v>NA</v>
      </c>
    </row>
    <row r="3944" spans="1:14" x14ac:dyDescent="0.35">
      <c r="A3944" s="43" t="s">
        <v>4070</v>
      </c>
      <c r="B3944" s="43" t="s">
        <v>66</v>
      </c>
      <c r="C3944" s="43">
        <v>2</v>
      </c>
      <c r="D3944" s="43">
        <v>2015</v>
      </c>
      <c r="E3944" s="43" t="s">
        <v>275</v>
      </c>
      <c r="F3944" s="43" t="s">
        <v>275</v>
      </c>
      <c r="G3944" s="43" t="s">
        <v>275</v>
      </c>
      <c r="H3944" s="43" t="s">
        <v>275</v>
      </c>
      <c r="I3944" s="43" t="s">
        <v>275</v>
      </c>
      <c r="J3944" s="45" t="s">
        <v>275</v>
      </c>
      <c r="K3944" s="43" t="s">
        <v>275</v>
      </c>
      <c r="L3944" s="43" t="s">
        <v>275</v>
      </c>
      <c r="M3944" s="43" t="s">
        <v>275</v>
      </c>
      <c r="N3944" s="43" t="str">
        <f>IF(OR(M3944="NA",M3944=2),"NA","Codieren!")</f>
        <v>NA</v>
      </c>
    </row>
    <row r="3945" spans="1:14" x14ac:dyDescent="0.35">
      <c r="A3945" s="43" t="s">
        <v>2399</v>
      </c>
      <c r="B3945" s="43" t="s">
        <v>1999</v>
      </c>
      <c r="C3945" s="43">
        <v>1</v>
      </c>
      <c r="D3945" s="43">
        <v>2019</v>
      </c>
      <c r="E3945" s="43">
        <v>2</v>
      </c>
      <c r="F3945" s="43">
        <v>2</v>
      </c>
      <c r="G3945" s="43" t="str">
        <f>IF(F3945=1,"CODIEREN!","NA")</f>
        <v>NA</v>
      </c>
      <c r="H3945" s="43">
        <v>1</v>
      </c>
      <c r="I3945" s="43">
        <v>2</v>
      </c>
      <c r="J3945" s="45">
        <v>0</v>
      </c>
      <c r="K3945" s="43" t="str">
        <f>IF(OR(C3945=1,C3945=3),"NA","Codieren!")</f>
        <v>NA</v>
      </c>
      <c r="L3945" s="43" t="str">
        <f>IF(OR(C3945=1,C3945=2),"NA","Codieren!")</f>
        <v>NA</v>
      </c>
      <c r="M3945" s="43" t="str">
        <f>IF(L3945="NA","NA","Codieren!")</f>
        <v>NA</v>
      </c>
      <c r="N3945" s="43" t="str">
        <f>IF(OR(M3945="NA",M3945=2),"NA","Codieren!")</f>
        <v>NA</v>
      </c>
    </row>
    <row r="3946" spans="1:14" x14ac:dyDescent="0.35">
      <c r="A3946" s="43" t="s">
        <v>368</v>
      </c>
      <c r="B3946" s="44" t="s">
        <v>359</v>
      </c>
      <c r="C3946" s="44">
        <v>3</v>
      </c>
      <c r="D3946" s="44">
        <v>2019</v>
      </c>
      <c r="E3946" s="43" t="s">
        <v>275</v>
      </c>
      <c r="F3946" s="43" t="s">
        <v>275</v>
      </c>
      <c r="G3946" s="43" t="s">
        <v>275</v>
      </c>
      <c r="H3946" s="43" t="s">
        <v>275</v>
      </c>
      <c r="I3946" s="43" t="s">
        <v>275</v>
      </c>
      <c r="J3946" s="45" t="s">
        <v>275</v>
      </c>
      <c r="K3946" s="43" t="s">
        <v>275</v>
      </c>
      <c r="L3946" s="26">
        <v>2</v>
      </c>
      <c r="M3946" s="43">
        <f>IF(L3946="NA","NA",2)</f>
        <v>2</v>
      </c>
      <c r="N3946" s="43" t="s">
        <v>275</v>
      </c>
    </row>
    <row r="3947" spans="1:14" x14ac:dyDescent="0.35">
      <c r="A3947" s="43" t="s">
        <v>368</v>
      </c>
      <c r="B3947" s="44" t="s">
        <v>111</v>
      </c>
      <c r="C3947" s="44">
        <v>2</v>
      </c>
      <c r="D3947" s="44">
        <v>2019</v>
      </c>
      <c r="E3947" s="43" t="s">
        <v>275</v>
      </c>
      <c r="F3947" s="43" t="s">
        <v>275</v>
      </c>
      <c r="G3947" s="43" t="s">
        <v>275</v>
      </c>
      <c r="H3947" s="43" t="s">
        <v>275</v>
      </c>
      <c r="I3947" s="43" t="s">
        <v>275</v>
      </c>
      <c r="J3947" s="45" t="s">
        <v>275</v>
      </c>
      <c r="K3947" s="43">
        <v>11</v>
      </c>
      <c r="L3947" s="83" t="s">
        <v>275</v>
      </c>
      <c r="M3947" s="43" t="str">
        <f>IF(L3947="NA","NA",2)</f>
        <v>NA</v>
      </c>
      <c r="N3947" s="43" t="s">
        <v>275</v>
      </c>
    </row>
    <row r="3948" spans="1:14" x14ac:dyDescent="0.35">
      <c r="A3948" s="43" t="s">
        <v>2116</v>
      </c>
      <c r="B3948" s="43" t="s">
        <v>1999</v>
      </c>
      <c r="C3948" s="43">
        <v>1</v>
      </c>
      <c r="D3948" s="43">
        <v>2016</v>
      </c>
      <c r="E3948" s="43">
        <v>2</v>
      </c>
      <c r="F3948" s="43">
        <v>2</v>
      </c>
      <c r="G3948" s="43" t="str">
        <f>IF(F3948=1,"CODIEREN!","NA")</f>
        <v>NA</v>
      </c>
      <c r="H3948" s="43">
        <v>1</v>
      </c>
      <c r="I3948" s="43">
        <v>2</v>
      </c>
      <c r="J3948" s="45">
        <v>0</v>
      </c>
      <c r="K3948" s="43" t="str">
        <f>IF(OR(C3948=1,C3948=3),"NA","Codieren!")</f>
        <v>NA</v>
      </c>
      <c r="L3948" s="43" t="str">
        <f>IF(OR(C3948=1,C3948=2),"NA","Codieren!")</f>
        <v>NA</v>
      </c>
      <c r="M3948" s="43" t="str">
        <f>IF(L3948="NA","NA","Codieren!")</f>
        <v>NA</v>
      </c>
      <c r="N3948" s="43" t="str">
        <f>IF(OR(M3948="NA",M3948=2),"NA","Codieren!")</f>
        <v>NA</v>
      </c>
    </row>
    <row r="3949" spans="1:14" x14ac:dyDescent="0.35">
      <c r="A3949" s="43" t="s">
        <v>2963</v>
      </c>
      <c r="B3949" s="43" t="s">
        <v>2957</v>
      </c>
      <c r="C3949" s="43">
        <v>3</v>
      </c>
      <c r="D3949" s="43">
        <v>2015</v>
      </c>
      <c r="E3949" s="43" t="str">
        <f>IF(OR(C3949=2,C3949=3),"NA","Codieren!")</f>
        <v>NA</v>
      </c>
      <c r="F3949" s="43" t="str">
        <f>IF(OR(C3949=2,C3949=3),"NA","Codieren!")</f>
        <v>NA</v>
      </c>
      <c r="G3949" s="43" t="str">
        <f>IF(F3949=1,"CODIEREN!","NA")</f>
        <v>NA</v>
      </c>
      <c r="H3949" s="43" t="str">
        <f>IF(OR(C3949=2,C3949=3),"NA","Codieren!")</f>
        <v>NA</v>
      </c>
      <c r="I3949" s="43" t="str">
        <f>IF(OR(C3949=2,C3949=3),"NA","Codieren!")</f>
        <v>NA</v>
      </c>
      <c r="J3949" s="45" t="str">
        <f>IF(OR(C3949=2,C3949=3),"NA","Codieren!")</f>
        <v>NA</v>
      </c>
      <c r="K3949" s="43" t="str">
        <f>IF(OR(C3949=1,C3949=3),"NA","Codieren!")</f>
        <v>NA</v>
      </c>
      <c r="L3949" s="43">
        <v>2</v>
      </c>
      <c r="M3949" s="43">
        <v>2</v>
      </c>
      <c r="N3949" s="43" t="str">
        <f>IF(OR(M3949="NA",M3949=2),"NA","Codieren!")</f>
        <v>NA</v>
      </c>
    </row>
    <row r="3950" spans="1:14" x14ac:dyDescent="0.35">
      <c r="A3950" s="43" t="s">
        <v>2963</v>
      </c>
      <c r="B3950" s="63" t="s">
        <v>139</v>
      </c>
      <c r="C3950" s="43">
        <v>2</v>
      </c>
      <c r="D3950" s="43">
        <v>2015</v>
      </c>
      <c r="E3950" s="43" t="str">
        <f>IF(OR(C3950=2,C3950=3),"NA","Codieren!")</f>
        <v>NA</v>
      </c>
      <c r="F3950" s="43" t="str">
        <f>IF(OR(C3950=2,C3950=3),"NA","Codieren!")</f>
        <v>NA</v>
      </c>
      <c r="G3950" s="43" t="str">
        <f>IF(F3950=1,"CODIEREN!","NA")</f>
        <v>NA</v>
      </c>
      <c r="H3950" s="43" t="str">
        <f>IF(OR(C3950=2,C3950=3),"NA","Codieren!")</f>
        <v>NA</v>
      </c>
      <c r="I3950" s="43" t="str">
        <f>IF(OR(C3950=2,C3950=3),"NA","Codieren!")</f>
        <v>NA</v>
      </c>
      <c r="J3950" s="45" t="str">
        <f>IF(OR(C3950=2,C3950=3),"NA","Codieren!")</f>
        <v>NA</v>
      </c>
      <c r="K3950" s="43">
        <v>7</v>
      </c>
      <c r="L3950" s="43" t="str">
        <f>IF(OR(C3950=1,C3950=2),"NA","Codieren!")</f>
        <v>NA</v>
      </c>
      <c r="M3950" s="43" t="str">
        <f>IF(L3950="NA","NA","Codieren!")</f>
        <v>NA</v>
      </c>
      <c r="N3950" s="43" t="str">
        <f>IF(OR(M3950="NA",M3950=2),"NA","Codieren!")</f>
        <v>NA</v>
      </c>
    </row>
    <row r="3951" spans="1:14" x14ac:dyDescent="0.35">
      <c r="A3951" s="43" t="s">
        <v>2963</v>
      </c>
      <c r="B3951" s="43" t="s">
        <v>2957</v>
      </c>
      <c r="C3951" s="43">
        <v>3</v>
      </c>
      <c r="D3951" s="43">
        <v>2016</v>
      </c>
      <c r="E3951" s="43" t="s">
        <v>275</v>
      </c>
      <c r="F3951" s="43" t="s">
        <v>275</v>
      </c>
      <c r="G3951" s="43" t="s">
        <v>275</v>
      </c>
      <c r="H3951" s="43" t="s">
        <v>275</v>
      </c>
      <c r="I3951" s="43" t="s">
        <v>275</v>
      </c>
      <c r="J3951" s="45" t="s">
        <v>275</v>
      </c>
      <c r="K3951" s="43" t="s">
        <v>275</v>
      </c>
      <c r="L3951" s="43">
        <v>2</v>
      </c>
      <c r="M3951" s="43">
        <v>2</v>
      </c>
      <c r="N3951" s="43" t="s">
        <v>275</v>
      </c>
    </row>
    <row r="3952" spans="1:14" x14ac:dyDescent="0.35">
      <c r="A3952" s="43" t="s">
        <v>2963</v>
      </c>
      <c r="B3952" s="63" t="s">
        <v>139</v>
      </c>
      <c r="C3952" s="43">
        <v>2</v>
      </c>
      <c r="D3952" s="43">
        <v>2016</v>
      </c>
      <c r="E3952" s="43" t="s">
        <v>275</v>
      </c>
      <c r="F3952" s="43" t="s">
        <v>275</v>
      </c>
      <c r="G3952" s="43" t="s">
        <v>275</v>
      </c>
      <c r="H3952" s="43" t="s">
        <v>275</v>
      </c>
      <c r="I3952" s="43" t="s">
        <v>275</v>
      </c>
      <c r="J3952" s="45" t="s">
        <v>275</v>
      </c>
      <c r="K3952" s="43">
        <v>7</v>
      </c>
      <c r="L3952" s="43" t="s">
        <v>275</v>
      </c>
      <c r="M3952" s="43" t="s">
        <v>275</v>
      </c>
      <c r="N3952" s="43" t="s">
        <v>275</v>
      </c>
    </row>
    <row r="3953" spans="1:14" x14ac:dyDescent="0.35">
      <c r="A3953" s="43" t="s">
        <v>2963</v>
      </c>
      <c r="B3953" s="43" t="s">
        <v>2957</v>
      </c>
      <c r="C3953">
        <v>3</v>
      </c>
      <c r="D3953" s="43">
        <v>2017</v>
      </c>
      <c r="E3953" s="43" t="s">
        <v>275</v>
      </c>
      <c r="F3953" s="43" t="s">
        <v>275</v>
      </c>
      <c r="G3953" s="43" t="s">
        <v>275</v>
      </c>
      <c r="H3953" s="43" t="s">
        <v>275</v>
      </c>
      <c r="I3953" s="43" t="s">
        <v>275</v>
      </c>
      <c r="J3953" s="45" t="s">
        <v>275</v>
      </c>
      <c r="K3953" s="43" t="s">
        <v>275</v>
      </c>
      <c r="L3953" s="43">
        <v>2</v>
      </c>
      <c r="M3953" s="43">
        <v>2</v>
      </c>
      <c r="N3953" s="43" t="s">
        <v>275</v>
      </c>
    </row>
    <row r="3954" spans="1:14" x14ac:dyDescent="0.35">
      <c r="A3954" s="43" t="s">
        <v>2963</v>
      </c>
      <c r="B3954" s="63" t="s">
        <v>139</v>
      </c>
      <c r="C3954" s="43">
        <v>2</v>
      </c>
      <c r="D3954" s="43">
        <v>2017</v>
      </c>
      <c r="E3954" s="43" t="s">
        <v>275</v>
      </c>
      <c r="F3954" s="43" t="s">
        <v>275</v>
      </c>
      <c r="G3954" s="43" t="s">
        <v>275</v>
      </c>
      <c r="H3954" s="43" t="s">
        <v>275</v>
      </c>
      <c r="I3954" s="43" t="s">
        <v>275</v>
      </c>
      <c r="J3954" s="45" t="s">
        <v>275</v>
      </c>
      <c r="K3954" s="43">
        <v>7</v>
      </c>
      <c r="L3954" s="43" t="s">
        <v>275</v>
      </c>
      <c r="M3954" s="43" t="s">
        <v>275</v>
      </c>
      <c r="N3954" s="43" t="s">
        <v>275</v>
      </c>
    </row>
    <row r="3955" spans="1:14" x14ac:dyDescent="0.35">
      <c r="A3955" s="43" t="s">
        <v>1142</v>
      </c>
      <c r="B3955" s="43" t="s">
        <v>1095</v>
      </c>
      <c r="C3955" s="43">
        <v>1</v>
      </c>
      <c r="D3955" s="43">
        <v>2019</v>
      </c>
      <c r="E3955" s="43">
        <v>2</v>
      </c>
      <c r="F3955" s="43">
        <v>1</v>
      </c>
      <c r="G3955" s="43">
        <v>3</v>
      </c>
      <c r="H3955" s="43">
        <v>1</v>
      </c>
      <c r="I3955" s="43">
        <v>2</v>
      </c>
      <c r="J3955" s="45">
        <v>10000</v>
      </c>
      <c r="K3955" s="43" t="str">
        <f>IF(OR(C3955=1,C3955=3),"NA","Codieren!")</f>
        <v>NA</v>
      </c>
      <c r="L3955" s="43" t="str">
        <f>IF(OR(C3955=1,C3955=2),"NA","Codieren!")</f>
        <v>NA</v>
      </c>
      <c r="M3955" s="43" t="str">
        <f>IF(L3955="NA","NA","Codieren!")</f>
        <v>NA</v>
      </c>
      <c r="N3955" s="43" t="str">
        <f>IF(OR(M3955="NA",M3955=2),"NA","Codieren!")</f>
        <v>NA</v>
      </c>
    </row>
    <row r="3956" spans="1:14" x14ac:dyDescent="0.35">
      <c r="A3956" s="43" t="s">
        <v>1142</v>
      </c>
      <c r="B3956" s="43" t="s">
        <v>622</v>
      </c>
      <c r="C3956" s="43">
        <v>2</v>
      </c>
      <c r="D3956" s="43">
        <v>2019</v>
      </c>
      <c r="E3956" s="43" t="str">
        <f>IF(OR(C3956=2,C3956=3),"NA","Codieren!")</f>
        <v>NA</v>
      </c>
      <c r="F3956" s="43" t="str">
        <f>IF(OR(C3956=2,C3956=3),"NA","Codieren!")</f>
        <v>NA</v>
      </c>
      <c r="G3956" s="43" t="str">
        <f>IF(F3956=1,"CODIEREN!","NA")</f>
        <v>NA</v>
      </c>
      <c r="H3956" s="43" t="str">
        <f>IF(OR(C3956=2,C3956=3),"NA","Codieren!")</f>
        <v>NA</v>
      </c>
      <c r="I3956" s="43" t="str">
        <f>IF(OR(C3956=2,C3956=3),"NA","Codieren!")</f>
        <v>NA</v>
      </c>
      <c r="J3956" s="45" t="str">
        <f>IF(OR(C3956=2,C3956=3),"NA","Codieren!")</f>
        <v>NA</v>
      </c>
      <c r="K3956" s="43">
        <v>4</v>
      </c>
      <c r="L3956" s="43" t="str">
        <f>IF(OR(C3956=1,C3956=2),"NA","Codieren!")</f>
        <v>NA</v>
      </c>
      <c r="M3956" s="43" t="str">
        <f>IF(L3956="NA","NA","Codieren!")</f>
        <v>NA</v>
      </c>
      <c r="N3956" s="43" t="str">
        <f>IF(OR(M3956="NA",M3956=2),"NA","Codieren!")</f>
        <v>NA</v>
      </c>
    </row>
    <row r="3957" spans="1:14" x14ac:dyDescent="0.35">
      <c r="A3957" s="43" t="s">
        <v>4005</v>
      </c>
      <c r="B3957" s="43" t="s">
        <v>3698</v>
      </c>
      <c r="C3957" s="43">
        <v>3</v>
      </c>
      <c r="D3957" s="43">
        <v>2016</v>
      </c>
      <c r="E3957" s="43" t="str">
        <f>IF(OR(C3957=2,C3957=3),"NA","Codieren!")</f>
        <v>NA</v>
      </c>
      <c r="F3957" s="43" t="str">
        <f>IF(OR(C3957=2,C3957=3),"NA","Codieren!")</f>
        <v>NA</v>
      </c>
      <c r="G3957" s="43" t="str">
        <f>IF(F3957=1,"CODIEREN!","NA")</f>
        <v>NA</v>
      </c>
      <c r="H3957" s="43" t="str">
        <f>IF(OR(C3957=2,C3957=3),"NA","Codieren!")</f>
        <v>NA</v>
      </c>
      <c r="I3957" s="43" t="str">
        <f>IF(OR(C3957=2,C3957=3),"NA","Codieren!")</f>
        <v>NA</v>
      </c>
      <c r="J3957" s="45" t="str">
        <f>IF(OR(C3957=2,C3957=3),"NA","Codieren!")</f>
        <v>NA</v>
      </c>
      <c r="K3957" s="43" t="s">
        <v>275</v>
      </c>
      <c r="L3957" s="43">
        <v>2</v>
      </c>
      <c r="M3957" s="43">
        <v>2</v>
      </c>
      <c r="N3957" s="43" t="str">
        <f>IF(OR(M3957="NA",M3957=2),"NA","Codieren!")</f>
        <v>NA</v>
      </c>
    </row>
    <row r="3958" spans="1:14" x14ac:dyDescent="0.35">
      <c r="A3958" s="43" t="s">
        <v>4005</v>
      </c>
      <c r="B3958" s="43" t="s">
        <v>4029</v>
      </c>
      <c r="C3958" s="43">
        <v>2</v>
      </c>
      <c r="D3958" s="43">
        <v>2016</v>
      </c>
      <c r="E3958" s="43" t="str">
        <f>IF(OR(C3958=2,C3958=3),"NA","Codieren!")</f>
        <v>NA</v>
      </c>
      <c r="F3958" s="43" t="str">
        <f>IF(OR(C3958=2,C3958=3),"NA","Codieren!")</f>
        <v>NA</v>
      </c>
      <c r="G3958" s="43" t="str">
        <f>IF(F3958=1,"CODIEREN!","NA")</f>
        <v>NA</v>
      </c>
      <c r="H3958" s="43" t="str">
        <f>IF(OR(C3958=2,C3958=3),"NA","Codieren!")</f>
        <v>NA</v>
      </c>
      <c r="I3958" s="43" t="str">
        <f>IF(OR(C3958=2,C3958=3),"NA","Codieren!")</f>
        <v>NA</v>
      </c>
      <c r="J3958" s="45" t="str">
        <f>IF(OR(C3958=2,C3958=3),"NA","Codieren!")</f>
        <v>NA</v>
      </c>
      <c r="K3958" s="43">
        <v>5</v>
      </c>
      <c r="L3958" s="43" t="str">
        <f>IF(OR(C3958=1,C3958=2),"NA","Codieren!")</f>
        <v>NA</v>
      </c>
      <c r="M3958" s="43" t="str">
        <f>IF(L3958="NA","NA","Codieren!")</f>
        <v>NA</v>
      </c>
      <c r="N3958" s="43" t="str">
        <f>IF(OR(M3958="NA",M3958=2),"NA","Codieren!")</f>
        <v>NA</v>
      </c>
    </row>
    <row r="3959" spans="1:14" x14ac:dyDescent="0.35">
      <c r="A3959" s="43" t="s">
        <v>3130</v>
      </c>
      <c r="B3959" s="43" t="s">
        <v>2957</v>
      </c>
      <c r="C3959" s="43">
        <v>1</v>
      </c>
      <c r="D3959" s="43">
        <v>2019</v>
      </c>
      <c r="E3959" s="43">
        <v>1</v>
      </c>
      <c r="F3959" s="43">
        <v>3</v>
      </c>
      <c r="G3959" s="43" t="str">
        <f>IF(F3959=1,"CODIEREN!","NA")</f>
        <v>NA</v>
      </c>
      <c r="H3959" s="43">
        <v>1</v>
      </c>
      <c r="I3959" s="43">
        <v>2</v>
      </c>
      <c r="J3959" s="45">
        <v>0</v>
      </c>
      <c r="K3959" s="43" t="str">
        <f>IF(OR(C3959=1,C3959=3),"NA","Codieren!")</f>
        <v>NA</v>
      </c>
      <c r="L3959" s="43" t="str">
        <f>IF(OR(C3959=1,C3959=2),"NA","Codieren!")</f>
        <v>NA</v>
      </c>
      <c r="M3959" s="43" t="str">
        <f>IF(L3959="NA","NA","Codieren!")</f>
        <v>NA</v>
      </c>
      <c r="N3959" s="43" t="str">
        <f>IF(OR(M3959="NA",M3959=2),"NA","Codieren!")</f>
        <v>NA</v>
      </c>
    </row>
    <row r="3960" spans="1:14" x14ac:dyDescent="0.35">
      <c r="A3960" s="43" t="s">
        <v>3130</v>
      </c>
      <c r="B3960" s="43" t="s">
        <v>90</v>
      </c>
      <c r="C3960" s="43">
        <v>2</v>
      </c>
      <c r="D3960" s="43">
        <v>2019</v>
      </c>
      <c r="E3960" s="43" t="str">
        <f>IF(OR(C3960=2,C3960=3),"NA","Codieren!")</f>
        <v>NA</v>
      </c>
      <c r="F3960" s="43" t="str">
        <f>IF(OR(C3960=2,C3960=3),"NA","Codieren!")</f>
        <v>NA</v>
      </c>
      <c r="G3960" s="43" t="str">
        <f>IF(F3960=1,"CODIEREN!","NA")</f>
        <v>NA</v>
      </c>
      <c r="H3960" s="43" t="str">
        <f>IF(OR(C3960=2,C3960=3),"NA","Codieren!")</f>
        <v>NA</v>
      </c>
      <c r="I3960" s="43" t="str">
        <f>IF(OR(C3960=2,C3960=3),"NA","Codieren!")</f>
        <v>NA</v>
      </c>
      <c r="J3960" s="45" t="str">
        <f>IF(OR(C3960=2,C3960=3),"NA","Codieren!")</f>
        <v>NA</v>
      </c>
      <c r="K3960" s="43" t="s">
        <v>275</v>
      </c>
      <c r="L3960" s="43" t="str">
        <f>IF(OR(C3960=1,C3960=2),"NA","Codieren!")</f>
        <v>NA</v>
      </c>
      <c r="M3960" s="43" t="str">
        <f>IF(L3960="NA","NA","Codieren!")</f>
        <v>NA</v>
      </c>
      <c r="N3960" s="43" t="str">
        <f>IF(OR(M3960="NA",M3960=2),"NA","Codieren!")</f>
        <v>NA</v>
      </c>
    </row>
    <row r="3961" spans="1:14" x14ac:dyDescent="0.35">
      <c r="A3961" s="43" t="s">
        <v>524</v>
      </c>
      <c r="B3961" s="44" t="s">
        <v>359</v>
      </c>
      <c r="C3961" s="32">
        <v>3</v>
      </c>
      <c r="D3961" s="32">
        <v>2016</v>
      </c>
      <c r="E3961" s="46" t="s">
        <v>275</v>
      </c>
      <c r="F3961" s="46" t="s">
        <v>275</v>
      </c>
      <c r="G3961" s="46" t="s">
        <v>275</v>
      </c>
      <c r="H3961" s="46" t="s">
        <v>275</v>
      </c>
      <c r="I3961" s="46" t="s">
        <v>275</v>
      </c>
      <c r="J3961" s="31" t="s">
        <v>275</v>
      </c>
      <c r="K3961" s="46" t="s">
        <v>275</v>
      </c>
      <c r="L3961" s="46">
        <v>2</v>
      </c>
      <c r="M3961" s="43">
        <f>IF(L3961="NA","NA",2)</f>
        <v>2</v>
      </c>
      <c r="N3961" s="43" t="s">
        <v>275</v>
      </c>
    </row>
    <row r="3962" spans="1:14" x14ac:dyDescent="0.35">
      <c r="A3962" s="43" t="s">
        <v>524</v>
      </c>
      <c r="B3962" s="44" t="s">
        <v>335</v>
      </c>
      <c r="C3962" s="32">
        <v>2</v>
      </c>
      <c r="D3962" s="32">
        <v>2016</v>
      </c>
      <c r="E3962" s="46" t="s">
        <v>275</v>
      </c>
      <c r="F3962" s="46" t="s">
        <v>275</v>
      </c>
      <c r="G3962" s="46" t="s">
        <v>275</v>
      </c>
      <c r="H3962" s="46" t="s">
        <v>275</v>
      </c>
      <c r="I3962" s="46" t="s">
        <v>275</v>
      </c>
      <c r="J3962" s="31" t="s">
        <v>275</v>
      </c>
      <c r="K3962" s="46">
        <v>1</v>
      </c>
      <c r="L3962" s="43" t="s">
        <v>275</v>
      </c>
      <c r="M3962" s="43" t="str">
        <f>IF(L3962="NA","NA",2)</f>
        <v>NA</v>
      </c>
      <c r="N3962" s="43" t="s">
        <v>275</v>
      </c>
    </row>
    <row r="3963" spans="1:14" x14ac:dyDescent="0.35">
      <c r="A3963" s="43" t="s">
        <v>524</v>
      </c>
      <c r="B3963" s="43" t="s">
        <v>1658</v>
      </c>
      <c r="C3963" s="43">
        <v>3</v>
      </c>
      <c r="D3963" s="43">
        <v>2015</v>
      </c>
      <c r="E3963" s="43" t="str">
        <f>IF(OR(C3963=2,C3963=3),"NA","Codieren!")</f>
        <v>NA</v>
      </c>
      <c r="F3963" s="43" t="str">
        <f>IF(OR(C3963=2,C3963=3),"NA","Codieren!")</f>
        <v>NA</v>
      </c>
      <c r="G3963" s="43" t="str">
        <f>IF(F3963=1,"CODIEREN!","NA")</f>
        <v>NA</v>
      </c>
      <c r="H3963" s="43" t="str">
        <f>IF(OR(C3963=2,C3963=3),"NA","Codieren!")</f>
        <v>NA</v>
      </c>
      <c r="I3963" s="43" t="str">
        <f>IF(OR(C3963=2,C3963=3),"NA","Codieren!")</f>
        <v>NA</v>
      </c>
      <c r="J3963" s="45" t="str">
        <f>IF(OR(C3963=2,C3963=3),"NA","Codieren!")</f>
        <v>NA</v>
      </c>
      <c r="K3963" s="43" t="str">
        <f>IF(OR(C3963=1,C3963=3),"NA","Codieren!")</f>
        <v>NA</v>
      </c>
      <c r="L3963" s="43">
        <v>2</v>
      </c>
      <c r="M3963" s="43">
        <v>1</v>
      </c>
      <c r="N3963" s="43">
        <v>1</v>
      </c>
    </row>
    <row r="3964" spans="1:14" x14ac:dyDescent="0.35">
      <c r="A3964" s="43" t="s">
        <v>524</v>
      </c>
      <c r="B3964" s="43" t="s">
        <v>465</v>
      </c>
      <c r="C3964" s="43">
        <v>2</v>
      </c>
      <c r="D3964" s="43">
        <v>2015</v>
      </c>
      <c r="E3964" s="43" t="str">
        <f>IF(OR(C3964=2,C3964=3),"NA","Codieren!")</f>
        <v>NA</v>
      </c>
      <c r="F3964" s="43" t="str">
        <f>IF(OR(C3964=2,C3964=3),"NA","Codieren!")</f>
        <v>NA</v>
      </c>
      <c r="G3964" s="43" t="str">
        <f>IF(F3964=1,"CODIEREN!","NA")</f>
        <v>NA</v>
      </c>
      <c r="H3964" s="43" t="str">
        <f>IF(OR(C3964=2,C3964=3),"NA","Codieren!")</f>
        <v>NA</v>
      </c>
      <c r="I3964" s="43" t="str">
        <f>IF(OR(C3964=2,C3964=3),"NA","Codieren!")</f>
        <v>NA</v>
      </c>
      <c r="J3964" s="45" t="str">
        <f>IF(OR(C3964=2,C3964=3),"NA","Codieren!")</f>
        <v>NA</v>
      </c>
      <c r="K3964" s="43">
        <v>1</v>
      </c>
      <c r="L3964" s="43" t="str">
        <f>IF(OR(C3964=1,C3964=2),"NA","Codieren!")</f>
        <v>NA</v>
      </c>
      <c r="M3964" s="43" t="str">
        <f>IF(L3964="NA","NA","Codieren!")</f>
        <v>NA</v>
      </c>
      <c r="N3964" s="43" t="str">
        <f>IF(OR(M3964="NA",M3964=2),"NA","Codieren!")</f>
        <v>NA</v>
      </c>
    </row>
    <row r="3965" spans="1:14" x14ac:dyDescent="0.35">
      <c r="A3965" s="43" t="s">
        <v>1404</v>
      </c>
      <c r="B3965" s="46" t="s">
        <v>1370</v>
      </c>
      <c r="C3965">
        <v>1</v>
      </c>
      <c r="D3965">
        <v>2019</v>
      </c>
      <c r="E3965" s="43">
        <v>1</v>
      </c>
      <c r="F3965" s="43">
        <v>1</v>
      </c>
      <c r="G3965" s="43">
        <v>2</v>
      </c>
      <c r="H3965" s="43">
        <v>1</v>
      </c>
      <c r="I3965" s="43">
        <v>2</v>
      </c>
      <c r="J3965" s="45">
        <v>6000</v>
      </c>
      <c r="K3965" s="43" t="str">
        <f>IF(OR(C3965=1,C3965=3),"NA","Codieren!")</f>
        <v>NA</v>
      </c>
      <c r="L3965" s="43" t="str">
        <f>IF(OR(C3965=1,C3965=2),"NA","Codieren!")</f>
        <v>NA</v>
      </c>
      <c r="M3965" s="43" t="str">
        <f>IF(L3965="NA","NA","Codieren!")</f>
        <v>NA</v>
      </c>
      <c r="N3965" s="43" t="str">
        <f>IF(OR(M3965="NA",M3965=2),"NA","Codieren!")</f>
        <v>NA</v>
      </c>
    </row>
    <row r="3966" spans="1:14" x14ac:dyDescent="0.35">
      <c r="A3966" s="43" t="s">
        <v>1404</v>
      </c>
      <c r="B3966" s="46" t="s">
        <v>375</v>
      </c>
      <c r="C3966" s="43">
        <v>2</v>
      </c>
      <c r="D3966" s="43">
        <v>2019</v>
      </c>
      <c r="E3966" s="43" t="str">
        <f>IF(OR(C3966=2,C3966=3),"NA","Codieren!")</f>
        <v>NA</v>
      </c>
      <c r="F3966" s="43" t="str">
        <f>IF(OR(C3966=2,C3966=3),"NA","Codieren!")</f>
        <v>NA</v>
      </c>
      <c r="G3966" s="43" t="str">
        <f>IF(F3966=1,"CODIEREN!","NA")</f>
        <v>NA</v>
      </c>
      <c r="H3966" s="43" t="str">
        <f>IF(OR(C3966=2,C3966=3),"NA","Codieren!")</f>
        <v>NA</v>
      </c>
      <c r="I3966" s="43" t="str">
        <f>IF(OR(C3966=2,C3966=3),"NA","Codieren!")</f>
        <v>NA</v>
      </c>
      <c r="J3966" s="45" t="str">
        <f>IF(OR(C3966=2,C3966=3),"NA","Codieren!")</f>
        <v>NA</v>
      </c>
      <c r="K3966" s="43">
        <v>9</v>
      </c>
      <c r="L3966" s="43" t="str">
        <f>IF(OR(C3966=1,C3966=2),"NA","Codieren!")</f>
        <v>NA</v>
      </c>
      <c r="M3966" s="43" t="str">
        <f>IF(L3966="NA","NA","Codieren!")</f>
        <v>NA</v>
      </c>
      <c r="N3966" s="43" t="str">
        <f>IF(OR(M3966="NA",M3966=2),"NA","Codieren!")</f>
        <v>NA</v>
      </c>
    </row>
    <row r="3967" spans="1:14" x14ac:dyDescent="0.35">
      <c r="A3967" s="43" t="s">
        <v>2044</v>
      </c>
      <c r="B3967" s="43" t="s">
        <v>1999</v>
      </c>
      <c r="C3967" s="43">
        <v>1</v>
      </c>
      <c r="D3967" s="43">
        <v>2015</v>
      </c>
      <c r="E3967" s="43">
        <v>2</v>
      </c>
      <c r="F3967" s="43">
        <v>2</v>
      </c>
      <c r="G3967" s="43" t="str">
        <f>IF(F3967=1,"CODIEREN!","NA")</f>
        <v>NA</v>
      </c>
      <c r="H3967" s="43">
        <v>1</v>
      </c>
      <c r="I3967" s="43">
        <v>2</v>
      </c>
      <c r="J3967" s="45">
        <v>0</v>
      </c>
      <c r="K3967" s="43" t="str">
        <f>IF(OR(C3967=1,C3967=3),"NA","Codieren!")</f>
        <v>NA</v>
      </c>
      <c r="L3967" s="43" t="str">
        <f>IF(OR(C3967=1,C3967=2),"NA","Codieren!")</f>
        <v>NA</v>
      </c>
      <c r="M3967" s="43" t="str">
        <f>IF(L3967="NA","NA","Codieren!")</f>
        <v>NA</v>
      </c>
      <c r="N3967" s="43" t="str">
        <f>IF(OR(M3967="NA",M3967=2),"NA","Codieren!")</f>
        <v>NA</v>
      </c>
    </row>
    <row r="3968" spans="1:14" x14ac:dyDescent="0.35">
      <c r="A3968" s="43" t="s">
        <v>2044</v>
      </c>
      <c r="B3968" s="44" t="s">
        <v>1116</v>
      </c>
      <c r="C3968" s="43">
        <v>2</v>
      </c>
      <c r="D3968" s="43">
        <v>2015</v>
      </c>
      <c r="E3968" s="43" t="str">
        <f>IF(OR(C3968=2,C3968=3),"NA","Codieren!")</f>
        <v>NA</v>
      </c>
      <c r="F3968" s="43" t="str">
        <f>IF(OR(C3968=2,C3968=3),"NA","Codieren!")</f>
        <v>NA</v>
      </c>
      <c r="G3968" s="43" t="str">
        <f>IF(F3968=1,"CODIEREN!","NA")</f>
        <v>NA</v>
      </c>
      <c r="H3968" s="43" t="str">
        <f>IF(OR(C3968=2,C3968=3),"NA","Codieren!")</f>
        <v>NA</v>
      </c>
      <c r="I3968" s="43" t="str">
        <f>IF(OR(C3968=2,C3968=3),"NA","Codieren!")</f>
        <v>NA</v>
      </c>
      <c r="J3968" s="45" t="str">
        <f>IF(OR(C3968=2,C3968=3),"NA","Codieren!")</f>
        <v>NA</v>
      </c>
      <c r="K3968" s="43" t="s">
        <v>275</v>
      </c>
      <c r="L3968" s="43" t="str">
        <f>IF(OR(C3968=1,C3968=2),"NA","Codieren!")</f>
        <v>NA</v>
      </c>
      <c r="M3968" s="43" t="str">
        <f>IF(L3968="NA","NA","Codieren!")</f>
        <v>NA</v>
      </c>
      <c r="N3968" s="43" t="str">
        <f>IF(OR(M3968="NA",M3968=2),"NA","Codieren!")</f>
        <v>NA</v>
      </c>
    </row>
    <row r="3969" spans="1:14" x14ac:dyDescent="0.35">
      <c r="A3969" s="43" t="s">
        <v>2044</v>
      </c>
      <c r="B3969" s="44" t="s">
        <v>111</v>
      </c>
      <c r="C3969" s="43">
        <v>2</v>
      </c>
      <c r="D3969" s="43">
        <v>2015</v>
      </c>
      <c r="E3969" s="43" t="str">
        <f>IF(OR(C3969=2,C3969=3),"NA","Codieren!")</f>
        <v>NA</v>
      </c>
      <c r="F3969" s="43" t="str">
        <f>IF(OR(C3969=2,C3969=3),"NA","Codieren!")</f>
        <v>NA</v>
      </c>
      <c r="G3969" s="43" t="str">
        <f>IF(F3969=1,"CODIEREN!","NA")</f>
        <v>NA</v>
      </c>
      <c r="H3969" s="43" t="str">
        <f>IF(OR(C3969=2,C3969=3),"NA","Codieren!")</f>
        <v>NA</v>
      </c>
      <c r="I3969" s="43" t="str">
        <f>IF(OR(C3969=2,C3969=3),"NA","Codieren!")</f>
        <v>NA</v>
      </c>
      <c r="J3969" s="45" t="str">
        <f>IF(OR(C3969=2,C3969=3),"NA","Codieren!")</f>
        <v>NA</v>
      </c>
      <c r="K3969" s="43" t="s">
        <v>275</v>
      </c>
      <c r="L3969" s="43" t="str">
        <f>IF(OR(C3969=1,C3969=2),"NA","Codieren!")</f>
        <v>NA</v>
      </c>
      <c r="M3969" s="43" t="str">
        <f>IF(L3969="NA","NA","Codieren!")</f>
        <v>NA</v>
      </c>
      <c r="N3969" s="43" t="str">
        <f>IF(OR(M3969="NA",M3969=2),"NA","Codieren!")</f>
        <v>NA</v>
      </c>
    </row>
    <row r="3970" spans="1:14" x14ac:dyDescent="0.35">
      <c r="A3970" s="43" t="s">
        <v>1405</v>
      </c>
      <c r="B3970" s="46" t="s">
        <v>1370</v>
      </c>
      <c r="C3970" s="43">
        <v>1</v>
      </c>
      <c r="D3970" s="43">
        <v>2019</v>
      </c>
      <c r="E3970" s="43">
        <v>1</v>
      </c>
      <c r="F3970" s="43">
        <v>1</v>
      </c>
      <c r="G3970" s="43">
        <v>2</v>
      </c>
      <c r="H3970" s="43">
        <v>1</v>
      </c>
      <c r="I3970" s="43">
        <v>2</v>
      </c>
      <c r="J3970" s="45">
        <v>6000</v>
      </c>
      <c r="K3970" s="43" t="str">
        <f>IF(OR(C3970=1,C3970=3),"NA","Codieren!")</f>
        <v>NA</v>
      </c>
      <c r="L3970" s="43" t="str">
        <f>IF(OR(C3970=1,C3970=2),"NA","Codieren!")</f>
        <v>NA</v>
      </c>
      <c r="M3970" s="43" t="str">
        <f>IF(L3970="NA","NA","Codieren!")</f>
        <v>NA</v>
      </c>
      <c r="N3970" s="43" t="str">
        <f>IF(OR(M3970="NA",M3970=2),"NA","Codieren!")</f>
        <v>NA</v>
      </c>
    </row>
    <row r="3971" spans="1:14" x14ac:dyDescent="0.35">
      <c r="A3971" s="43" t="s">
        <v>1405</v>
      </c>
      <c r="B3971" s="46" t="s">
        <v>409</v>
      </c>
      <c r="C3971" s="43">
        <v>2</v>
      </c>
      <c r="D3971" s="43">
        <v>2019</v>
      </c>
      <c r="E3971" s="43" t="str">
        <f>IF(OR(C3971=2,C3971=3),"NA","Codieren!")</f>
        <v>NA</v>
      </c>
      <c r="F3971" s="43" t="str">
        <f>IF(OR(C3971=2,C3971=3),"NA","Codieren!")</f>
        <v>NA</v>
      </c>
      <c r="G3971" s="43" t="str">
        <f>IF(F3971=1,"CODIEREN!","NA")</f>
        <v>NA</v>
      </c>
      <c r="H3971" s="43" t="str">
        <f>IF(OR(C3971=2,C3971=3),"NA","Codieren!")</f>
        <v>NA</v>
      </c>
      <c r="I3971" s="43" t="str">
        <f>IF(OR(C3971=2,C3971=3),"NA","Codieren!")</f>
        <v>NA</v>
      </c>
      <c r="J3971" s="45" t="str">
        <f>IF(OR(C3971=2,C3971=3),"NA","Codieren!")</f>
        <v>NA</v>
      </c>
      <c r="K3971" s="43" t="s">
        <v>275</v>
      </c>
      <c r="L3971" s="43" t="str">
        <f>IF(OR(C3971=1,C3971=2),"NA","Codieren!")</f>
        <v>NA</v>
      </c>
      <c r="M3971" s="43" t="str">
        <f>IF(L3971="NA","NA","Codieren!")</f>
        <v>NA</v>
      </c>
      <c r="N3971" s="43" t="str">
        <f>IF(OR(M3971="NA",M3971=2),"NA","Codieren!")</f>
        <v>NA</v>
      </c>
    </row>
    <row r="3972" spans="1:14" x14ac:dyDescent="0.35">
      <c r="A3972" s="43" t="s">
        <v>1405</v>
      </c>
      <c r="B3972" s="43" t="s">
        <v>1999</v>
      </c>
      <c r="C3972" s="43">
        <v>1</v>
      </c>
      <c r="D3972" s="43">
        <v>2018</v>
      </c>
      <c r="E3972" s="43">
        <v>2</v>
      </c>
      <c r="F3972" s="43">
        <v>2</v>
      </c>
      <c r="G3972" s="43" t="str">
        <f>IF(F3972=1,"CODIEREN!","NA")</f>
        <v>NA</v>
      </c>
      <c r="H3972" s="43">
        <v>1</v>
      </c>
      <c r="I3972" s="43">
        <v>2</v>
      </c>
      <c r="J3972" s="45">
        <v>0</v>
      </c>
      <c r="K3972" s="43" t="str">
        <f>IF(OR(C3972=1,C3972=3),"NA","Codieren!")</f>
        <v>NA</v>
      </c>
      <c r="L3972" s="43" t="str">
        <f>IF(OR(C3972=1,C3972=2),"NA","Codieren!")</f>
        <v>NA</v>
      </c>
      <c r="M3972" s="43" t="str">
        <f>IF(L3972="NA","NA","Codieren!")</f>
        <v>NA</v>
      </c>
      <c r="N3972" s="43" t="str">
        <f>IF(OR(M3972="NA",M3972=2),"NA","Codieren!")</f>
        <v>NA</v>
      </c>
    </row>
    <row r="3973" spans="1:14" x14ac:dyDescent="0.35">
      <c r="A3973" s="43" t="s">
        <v>1405</v>
      </c>
      <c r="B3973" s="44" t="s">
        <v>434</v>
      </c>
      <c r="C3973" s="43">
        <v>2</v>
      </c>
      <c r="D3973" s="43">
        <v>2018</v>
      </c>
      <c r="E3973" s="43" t="str">
        <f>IF(OR(C3973=2,C3973=3),"NA","Codieren!")</f>
        <v>NA</v>
      </c>
      <c r="F3973" s="43" t="str">
        <f>IF(OR(C3973=2,C3973=3),"NA","Codieren!")</f>
        <v>NA</v>
      </c>
      <c r="G3973" s="43" t="str">
        <f>IF(F3973=1,"CODIEREN!","NA")</f>
        <v>NA</v>
      </c>
      <c r="H3973" s="43" t="str">
        <f>IF(OR(C3973=2,C3973=3),"NA","Codieren!")</f>
        <v>NA</v>
      </c>
      <c r="I3973" s="43" t="str">
        <f>IF(OR(C3973=2,C3973=3),"NA","Codieren!")</f>
        <v>NA</v>
      </c>
      <c r="J3973" s="45" t="str">
        <f>IF(OR(C3973=2,C3973=3),"NA","Codieren!")</f>
        <v>NA</v>
      </c>
      <c r="K3973" s="43">
        <v>10</v>
      </c>
      <c r="L3973" s="43" t="str">
        <f>IF(OR(C3973=1,C3973=2),"NA","Codieren!")</f>
        <v>NA</v>
      </c>
      <c r="M3973" s="43" t="str">
        <f>IF(L3973="NA","NA","Codieren!")</f>
        <v>NA</v>
      </c>
      <c r="N3973" s="43" t="str">
        <f>IF(OR(M3973="NA",M3973=2),"NA","Codieren!")</f>
        <v>NA</v>
      </c>
    </row>
    <row r="3974" spans="1:14" x14ac:dyDescent="0.35">
      <c r="A3974" s="43" t="s">
        <v>1405</v>
      </c>
      <c r="B3974" s="43" t="s">
        <v>3698</v>
      </c>
      <c r="C3974" s="43">
        <v>3</v>
      </c>
      <c r="D3974" s="43">
        <v>2019</v>
      </c>
      <c r="E3974" s="43" t="str">
        <f>IF(OR(C3974=2,C3974=3),"NA","Codieren!")</f>
        <v>NA</v>
      </c>
      <c r="F3974" s="43" t="str">
        <f>IF(OR(C3974=2,C3974=3),"NA","Codieren!")</f>
        <v>NA</v>
      </c>
      <c r="G3974" s="43" t="str">
        <f>IF(F3974=1,"CODIEREN!","NA")</f>
        <v>NA</v>
      </c>
      <c r="H3974" s="43" t="str">
        <f>IF(OR(C3974=2,C3974=3),"NA","Codieren!")</f>
        <v>NA</v>
      </c>
      <c r="I3974" s="43" t="str">
        <f>IF(OR(C3974=2,C3974=3),"NA","Codieren!")</f>
        <v>NA</v>
      </c>
      <c r="J3974" s="45" t="str">
        <f>IF(OR(C3974=2,C3974=3),"NA","Codieren!")</f>
        <v>NA</v>
      </c>
      <c r="K3974" s="43" t="str">
        <f>IF(OR(C3974=1,C3974=3),"NA","Codieren!")</f>
        <v>NA</v>
      </c>
      <c r="L3974" s="43">
        <v>2</v>
      </c>
      <c r="M3974" s="43">
        <v>2</v>
      </c>
      <c r="N3974" s="43" t="str">
        <f>IF(OR(M3974="NA",M3974=2),"NA","Codieren!")</f>
        <v>NA</v>
      </c>
    </row>
    <row r="3975" spans="1:14" x14ac:dyDescent="0.35">
      <c r="A3975" s="43" t="s">
        <v>3541</v>
      </c>
      <c r="B3975" s="46" t="s">
        <v>3525</v>
      </c>
      <c r="C3975" s="43">
        <v>1</v>
      </c>
      <c r="D3975" s="43">
        <v>2017</v>
      </c>
      <c r="E3975" s="43">
        <v>1</v>
      </c>
      <c r="F3975" s="43">
        <v>2</v>
      </c>
      <c r="G3975" s="43" t="str">
        <f>IF(F3975=1,"CODIEREN!","NA")</f>
        <v>NA</v>
      </c>
      <c r="H3975" s="43">
        <v>1</v>
      </c>
      <c r="I3975" s="43">
        <v>2</v>
      </c>
      <c r="J3975" s="45">
        <v>5000</v>
      </c>
      <c r="K3975" s="43" t="str">
        <f>IF(OR(C3975=1,C3975=3),"NA","Codieren!")</f>
        <v>NA</v>
      </c>
      <c r="L3975" s="43" t="str">
        <f>IF(OR(C3975=1,C3975=2),"NA","Codieren!")</f>
        <v>NA</v>
      </c>
      <c r="M3975" s="43" t="str">
        <f>IF(L3975="NA","NA","Codieren!")</f>
        <v>NA</v>
      </c>
      <c r="N3975" s="43" t="str">
        <f>IF(OR(M3975="NA",M3975=2),"NA","Codieren!")</f>
        <v>NA</v>
      </c>
    </row>
    <row r="3976" spans="1:14" x14ac:dyDescent="0.35">
      <c r="A3976" s="43" t="s">
        <v>3541</v>
      </c>
      <c r="B3976" s="46" t="s">
        <v>692</v>
      </c>
      <c r="C3976" s="43">
        <v>2</v>
      </c>
      <c r="D3976" s="43">
        <v>2017</v>
      </c>
      <c r="E3976" s="43" t="str">
        <f>IF(OR(C3976=2,C3976=3),"NA","Codieren!")</f>
        <v>NA</v>
      </c>
      <c r="F3976" s="43" t="str">
        <f>IF(OR(C3976=2,C3976=3),"NA","Codieren!")</f>
        <v>NA</v>
      </c>
      <c r="G3976" s="43" t="str">
        <f>IF(F3976=1,"CODIEREN!","NA")</f>
        <v>NA</v>
      </c>
      <c r="H3976" s="43" t="str">
        <f>IF(OR(C3976=2,C3976=3),"NA","Codieren!")</f>
        <v>NA</v>
      </c>
      <c r="I3976" s="43" t="str">
        <f>IF(OR(C3976=2,C3976=3),"NA","Codieren!")</f>
        <v>NA</v>
      </c>
      <c r="J3976" s="45" t="str">
        <f>IF(OR(C3976=2,C3976=3),"NA","Codieren!")</f>
        <v>NA</v>
      </c>
      <c r="K3976" s="43">
        <v>7</v>
      </c>
      <c r="L3976" s="43" t="str">
        <f>IF(OR(C3976=1,C3976=2),"NA","Codieren!")</f>
        <v>NA</v>
      </c>
      <c r="M3976" s="43" t="str">
        <f>IF(L3976="NA","NA","Codieren!")</f>
        <v>NA</v>
      </c>
      <c r="N3976" s="43" t="str">
        <f>IF(OR(M3976="NA",M3976=2),"NA","Codieren!")</f>
        <v>NA</v>
      </c>
    </row>
    <row r="3977" spans="1:14" x14ac:dyDescent="0.35">
      <c r="A3977" s="43" t="s">
        <v>2630</v>
      </c>
      <c r="B3977" s="43" t="s">
        <v>2434</v>
      </c>
      <c r="C3977" s="43">
        <v>1</v>
      </c>
      <c r="D3977" s="43">
        <v>2015</v>
      </c>
      <c r="E3977" s="43">
        <v>1</v>
      </c>
      <c r="F3977" s="43">
        <v>1</v>
      </c>
      <c r="G3977" s="43">
        <v>5</v>
      </c>
      <c r="H3977" s="43">
        <v>1</v>
      </c>
      <c r="I3977" s="43">
        <v>2</v>
      </c>
      <c r="J3977" s="45">
        <v>2500</v>
      </c>
      <c r="K3977" s="43" t="str">
        <f>IF(OR(C3977=1,C3977=3),"NA","Codieren!")</f>
        <v>NA</v>
      </c>
      <c r="L3977" s="43" t="str">
        <f>IF(OR(C3977=1,C3977=2),"NA","Codieren!")</f>
        <v>NA</v>
      </c>
      <c r="M3977" s="43" t="str">
        <f>IF(L3977="NA","NA","Codieren!")</f>
        <v>NA</v>
      </c>
      <c r="N3977" s="43" t="str">
        <f>IF(OR(M3977="NA",M3977=2),"NA","Codieren!")</f>
        <v>NA</v>
      </c>
    </row>
    <row r="3978" spans="1:14" x14ac:dyDescent="0.35">
      <c r="A3978" s="43" t="s">
        <v>2630</v>
      </c>
      <c r="B3978" s="43" t="s">
        <v>2631</v>
      </c>
      <c r="C3978">
        <v>2</v>
      </c>
      <c r="D3978" s="43">
        <v>2015</v>
      </c>
      <c r="E3978" s="43" t="str">
        <f>IF(OR(C3978=2,C3978=3),"NA","Codieren!")</f>
        <v>NA</v>
      </c>
      <c r="F3978" s="43" t="str">
        <f>IF(OR(C3978=2,C3978=3),"NA","Codieren!")</f>
        <v>NA</v>
      </c>
      <c r="G3978" s="43" t="str">
        <f>IF(F3978=1,"CODIEREN!","NA")</f>
        <v>NA</v>
      </c>
      <c r="H3978" s="43" t="str">
        <f>IF(OR(C3978=2,C3978=3),"NA","Codieren!")</f>
        <v>NA</v>
      </c>
      <c r="I3978" s="43" t="str">
        <f>IF(OR(C3978=2,C3978=3),"NA","Codieren!")</f>
        <v>NA</v>
      </c>
      <c r="J3978" s="45" t="str">
        <f>IF(OR(C3978=2,C3978=3),"NA","Codieren!")</f>
        <v>NA</v>
      </c>
      <c r="K3978" s="43" t="s">
        <v>275</v>
      </c>
      <c r="L3978" s="43" t="str">
        <f>IF(OR(C3978=1,C3978=2),"NA","Codieren!")</f>
        <v>NA</v>
      </c>
      <c r="M3978" s="43" t="str">
        <f>IF(L3978="NA","NA","Codieren!")</f>
        <v>NA</v>
      </c>
      <c r="N3978" s="43" t="str">
        <f>IF(OR(M3978="NA",M3978=2),"NA","Codieren!")</f>
        <v>NA</v>
      </c>
    </row>
    <row r="3979" spans="1:14" x14ac:dyDescent="0.35">
      <c r="A3979" s="43" t="s">
        <v>2630</v>
      </c>
      <c r="B3979" s="43" t="s">
        <v>2434</v>
      </c>
      <c r="C3979">
        <v>3</v>
      </c>
      <c r="D3979" s="43">
        <v>2016</v>
      </c>
      <c r="E3979" s="43" t="str">
        <f>IF(OR(C3979=2,C3979=3),"NA","Codieren!")</f>
        <v>NA</v>
      </c>
      <c r="F3979" s="43" t="str">
        <f>IF(OR(C3979=2,C3979=3),"NA","Codieren!")</f>
        <v>NA</v>
      </c>
      <c r="G3979" s="43" t="str">
        <f>IF(F3979=1,"CODIEREN!","NA")</f>
        <v>NA</v>
      </c>
      <c r="H3979" s="43" t="str">
        <f>IF(OR(C3979=2,C3979=3),"NA","Codieren!")</f>
        <v>NA</v>
      </c>
      <c r="I3979" s="43" t="str">
        <f>IF(OR(C3979=2,C3979=3),"NA","Codieren!")</f>
        <v>NA</v>
      </c>
      <c r="J3979" s="45" t="str">
        <f>IF(OR(C3979=2,C3979=3),"NA","Codieren!")</f>
        <v>NA</v>
      </c>
      <c r="K3979" s="43" t="str">
        <f>IF(OR(C3979=1,C3979=3),"NA","Codieren!")</f>
        <v>NA</v>
      </c>
      <c r="L3979" s="43">
        <v>2</v>
      </c>
      <c r="M3979" s="43">
        <v>1</v>
      </c>
      <c r="N3979" s="43">
        <v>5</v>
      </c>
    </row>
    <row r="3980" spans="1:14" x14ac:dyDescent="0.35">
      <c r="A3980" s="43" t="s">
        <v>2630</v>
      </c>
      <c r="B3980" s="43" t="s">
        <v>2631</v>
      </c>
      <c r="C3980" s="43">
        <v>2</v>
      </c>
      <c r="D3980" s="43">
        <v>2016</v>
      </c>
      <c r="E3980" s="43" t="str">
        <f>IF(OR(C3980=2,C3980=3),"NA","Codieren!")</f>
        <v>NA</v>
      </c>
      <c r="F3980" s="43" t="str">
        <f>IF(OR(C3980=2,C3980=3),"NA","Codieren!")</f>
        <v>NA</v>
      </c>
      <c r="G3980" s="43" t="str">
        <f>IF(F3980=1,"CODIEREN!","NA")</f>
        <v>NA</v>
      </c>
      <c r="H3980" s="43" t="str">
        <f>IF(OR(C3980=2,C3980=3),"NA","Codieren!")</f>
        <v>NA</v>
      </c>
      <c r="I3980" s="43" t="str">
        <f>IF(OR(C3980=2,C3980=3),"NA","Codieren!")</f>
        <v>NA</v>
      </c>
      <c r="J3980" s="45" t="str">
        <f>IF(OR(C3980=2,C3980=3),"NA","Codieren!")</f>
        <v>NA</v>
      </c>
      <c r="K3980" s="43" t="s">
        <v>275</v>
      </c>
      <c r="L3980" s="43" t="str">
        <f>IF(OR(C3980=1,C3980=2),"NA","Codieren!")</f>
        <v>NA</v>
      </c>
      <c r="M3980" s="43" t="str">
        <f>IF(L3980="NA","NA","Codieren!")</f>
        <v>NA</v>
      </c>
      <c r="N3980" s="43" t="str">
        <f>IF(OR(M3980="NA",M3980=2),"NA","Codieren!")</f>
        <v>NA</v>
      </c>
    </row>
    <row r="3981" spans="1:14" x14ac:dyDescent="0.35">
      <c r="A3981" s="43" t="s">
        <v>2630</v>
      </c>
      <c r="B3981" s="43" t="s">
        <v>2434</v>
      </c>
      <c r="C3981" s="43">
        <v>3</v>
      </c>
      <c r="D3981" s="43">
        <v>2019</v>
      </c>
      <c r="E3981" s="43" t="str">
        <f>IF(OR(C3981=2,C3981=3),"NA","Codieren!")</f>
        <v>NA</v>
      </c>
      <c r="F3981" s="43" t="str">
        <f>IF(OR(C3981=2,C3981=3),"NA","Codieren!")</f>
        <v>NA</v>
      </c>
      <c r="G3981" s="43" t="str">
        <f>IF(F3981=1,"CODIEREN!","NA")</f>
        <v>NA</v>
      </c>
      <c r="H3981" s="43" t="str">
        <f>IF(OR(C3981=2,C3981=3),"NA","Codieren!")</f>
        <v>NA</v>
      </c>
      <c r="I3981" s="43" t="str">
        <f>IF(OR(C3981=2,C3981=3),"NA","Codieren!")</f>
        <v>NA</v>
      </c>
      <c r="J3981" s="45" t="str">
        <f>IF(OR(C3981=2,C3981=3),"NA","Codieren!")</f>
        <v>NA</v>
      </c>
      <c r="K3981" s="43" t="str">
        <f>IF(OR(C3981=1,C3981=3),"NA","Codieren!")</f>
        <v>NA</v>
      </c>
      <c r="L3981" s="43">
        <v>2</v>
      </c>
      <c r="M3981" s="43">
        <v>1</v>
      </c>
      <c r="N3981" s="43">
        <v>5</v>
      </c>
    </row>
    <row r="3982" spans="1:14" x14ac:dyDescent="0.35">
      <c r="A3982" s="43" t="s">
        <v>2630</v>
      </c>
      <c r="B3982" s="43" t="s">
        <v>2631</v>
      </c>
      <c r="C3982" s="43">
        <v>2</v>
      </c>
      <c r="D3982" s="43">
        <v>2019</v>
      </c>
      <c r="E3982" s="43" t="str">
        <f>IF(OR(C3982=2,C3982=3),"NA","Codieren!")</f>
        <v>NA</v>
      </c>
      <c r="F3982" s="43" t="str">
        <f>IF(OR(C3982=2,C3982=3),"NA","Codieren!")</f>
        <v>NA</v>
      </c>
      <c r="G3982" s="43" t="str">
        <f>IF(F3982=1,"CODIEREN!","NA")</f>
        <v>NA</v>
      </c>
      <c r="H3982" s="43" t="str">
        <f>IF(OR(C3982=2,C3982=3),"NA","Codieren!")</f>
        <v>NA</v>
      </c>
      <c r="I3982" s="43" t="str">
        <f>IF(OR(C3982=2,C3982=3),"NA","Codieren!")</f>
        <v>NA</v>
      </c>
      <c r="J3982" s="45" t="str">
        <f>IF(OR(C3982=2,C3982=3),"NA","Codieren!")</f>
        <v>NA</v>
      </c>
      <c r="K3982" s="43" t="s">
        <v>275</v>
      </c>
      <c r="L3982" s="43" t="str">
        <f>IF(OR(C3982=1,C3982=2),"NA","Codieren!")</f>
        <v>NA</v>
      </c>
      <c r="M3982" s="43" t="str">
        <f>IF(L3982="NA","NA","Codieren!")</f>
        <v>NA</v>
      </c>
      <c r="N3982" s="43" t="str">
        <f>IF(OR(M3982="NA",M3982=2),"NA","Codieren!")</f>
        <v>NA</v>
      </c>
    </row>
    <row r="3983" spans="1:14" x14ac:dyDescent="0.35">
      <c r="A3983" s="43" t="s">
        <v>2630</v>
      </c>
      <c r="B3983" s="43" t="s">
        <v>2434</v>
      </c>
      <c r="C3983" s="43">
        <v>1</v>
      </c>
      <c r="D3983" s="43">
        <v>2018</v>
      </c>
      <c r="E3983" s="43">
        <v>1</v>
      </c>
      <c r="F3983" s="43">
        <v>1</v>
      </c>
      <c r="G3983" s="43">
        <v>5</v>
      </c>
      <c r="H3983" s="43">
        <v>1</v>
      </c>
      <c r="I3983" s="43">
        <v>2</v>
      </c>
      <c r="J3983" s="45">
        <v>2500</v>
      </c>
      <c r="K3983" s="43" t="str">
        <f>IF(OR(C3983=1,C3983=3),"NA","Codieren!")</f>
        <v>NA</v>
      </c>
      <c r="L3983" s="43" t="str">
        <f>IF(OR(C3983=1,C3983=2),"NA","Codieren!")</f>
        <v>NA</v>
      </c>
      <c r="M3983" s="43" t="str">
        <f>IF(L3983="NA","NA","Codieren!")</f>
        <v>NA</v>
      </c>
      <c r="N3983" s="43" t="str">
        <f>IF(OR(M3983="NA",M3983=2),"NA","Codieren!")</f>
        <v>NA</v>
      </c>
    </row>
    <row r="3984" spans="1:14" x14ac:dyDescent="0.35">
      <c r="A3984" s="43" t="s">
        <v>2630</v>
      </c>
      <c r="B3984" s="43" t="s">
        <v>2631</v>
      </c>
      <c r="C3984" s="43">
        <v>2</v>
      </c>
      <c r="D3984" s="43">
        <v>2018</v>
      </c>
      <c r="E3984" s="43" t="str">
        <f>IF(OR(C3984=2,C3984=3),"NA","Codieren!")</f>
        <v>NA</v>
      </c>
      <c r="F3984" s="43" t="str">
        <f>IF(OR(C3984=2,C3984=3),"NA","Codieren!")</f>
        <v>NA</v>
      </c>
      <c r="G3984" s="43" t="str">
        <f>IF(F3984=1,"CODIEREN!","NA")</f>
        <v>NA</v>
      </c>
      <c r="H3984" s="43" t="str">
        <f>IF(OR(C3984=2,C3984=3),"NA","Codieren!")</f>
        <v>NA</v>
      </c>
      <c r="I3984" s="43" t="str">
        <f>IF(OR(C3984=2,C3984=3),"NA","Codieren!")</f>
        <v>NA</v>
      </c>
      <c r="J3984" s="45" t="str">
        <f>IF(OR(C3984=2,C3984=3),"NA","Codieren!")</f>
        <v>NA</v>
      </c>
      <c r="K3984" s="43">
        <v>4</v>
      </c>
      <c r="L3984" s="43" t="str">
        <f>IF(OR(C3984=1,C3984=2),"NA","Codieren!")</f>
        <v>NA</v>
      </c>
      <c r="M3984" s="43" t="str">
        <f>IF(L3984="NA","NA","Codieren!")</f>
        <v>NA</v>
      </c>
      <c r="N3984" s="43" t="str">
        <f>IF(OR(M3984="NA",M3984=2),"NA","Codieren!")</f>
        <v>NA</v>
      </c>
    </row>
    <row r="3985" spans="1:14" x14ac:dyDescent="0.35">
      <c r="A3985" s="43" t="s">
        <v>2528</v>
      </c>
      <c r="B3985" s="43" t="s">
        <v>2434</v>
      </c>
      <c r="C3985" s="43">
        <v>3</v>
      </c>
      <c r="D3985" s="43">
        <v>2015</v>
      </c>
      <c r="E3985" s="43" t="str">
        <f>IF(OR(C3985=2,C3985=3),"NA","Codieren!")</f>
        <v>NA</v>
      </c>
      <c r="F3985" s="43" t="str">
        <f>IF(OR(C3985=2,C3985=3),"NA","Codieren!")</f>
        <v>NA</v>
      </c>
      <c r="G3985" s="43" t="str">
        <f>IF(F3985=1,"CODIEREN!","NA")</f>
        <v>NA</v>
      </c>
      <c r="H3985" s="43" t="str">
        <f>IF(OR(C3985=2,C3985=3),"NA","Codieren!")</f>
        <v>NA</v>
      </c>
      <c r="I3985" s="43" t="str">
        <f>IF(OR(C3985=2,C3985=3),"NA","Codieren!")</f>
        <v>NA</v>
      </c>
      <c r="J3985" s="45" t="str">
        <f>IF(OR(C3985=2,C3985=3),"NA","Codieren!")</f>
        <v>NA</v>
      </c>
      <c r="K3985" s="43" t="str">
        <f>IF(OR(C3985=1,C3985=3),"NA","Codieren!")</f>
        <v>NA</v>
      </c>
      <c r="L3985" s="43">
        <v>2</v>
      </c>
      <c r="M3985" s="43">
        <v>1</v>
      </c>
      <c r="N3985" s="43">
        <v>5</v>
      </c>
    </row>
    <row r="3986" spans="1:14" x14ac:dyDescent="0.35">
      <c r="A3986" s="43" t="s">
        <v>2528</v>
      </c>
      <c r="B3986" s="43" t="s">
        <v>66</v>
      </c>
      <c r="C3986" s="43">
        <v>2</v>
      </c>
      <c r="D3986" s="43">
        <v>2015</v>
      </c>
      <c r="E3986" s="43" t="str">
        <f>IF(OR(C3986=2,C3986=3),"NA","Codieren!")</f>
        <v>NA</v>
      </c>
      <c r="F3986" s="43" t="str">
        <f>IF(OR(C3986=2,C3986=3),"NA","Codieren!")</f>
        <v>NA</v>
      </c>
      <c r="G3986" s="43" t="str">
        <f>IF(F3986=1,"CODIEREN!","NA")</f>
        <v>NA</v>
      </c>
      <c r="H3986" s="43" t="str">
        <f>IF(OR(C3986=2,C3986=3),"NA","Codieren!")</f>
        <v>NA</v>
      </c>
      <c r="I3986" s="43" t="str">
        <f>IF(OR(C3986=2,C3986=3),"NA","Codieren!")</f>
        <v>NA</v>
      </c>
      <c r="J3986" s="45" t="str">
        <f>IF(OR(C3986=2,C3986=3),"NA","Codieren!")</f>
        <v>NA</v>
      </c>
      <c r="K3986" s="43">
        <v>4</v>
      </c>
      <c r="L3986" s="43" t="str">
        <f>IF(OR(C3986=1,C3986=2),"NA","Codieren!")</f>
        <v>NA</v>
      </c>
      <c r="M3986" s="43" t="str">
        <f>IF(L3986="NA","NA","Codieren!")</f>
        <v>NA</v>
      </c>
      <c r="N3986" s="43" t="str">
        <f>IF(OR(M3986="NA",M3986=2),"NA","Codieren!")</f>
        <v>NA</v>
      </c>
    </row>
    <row r="3987" spans="1:14" x14ac:dyDescent="0.35">
      <c r="A3987" s="43" t="s">
        <v>2528</v>
      </c>
      <c r="B3987" s="43" t="s">
        <v>2434</v>
      </c>
      <c r="C3987" s="43">
        <v>3</v>
      </c>
      <c r="D3987" s="43">
        <v>2017</v>
      </c>
      <c r="E3987" s="43" t="str">
        <f>IF(OR(C3987=2,C3987=3),"NA","Codieren!")</f>
        <v>NA</v>
      </c>
      <c r="F3987" s="43" t="str">
        <f>IF(OR(C3987=2,C3987=3),"NA","Codieren!")</f>
        <v>NA</v>
      </c>
      <c r="G3987" s="43" t="str">
        <f>IF(F3987=1,"CODIEREN!","NA")</f>
        <v>NA</v>
      </c>
      <c r="H3987" s="43" t="str">
        <f>IF(OR(C3987=2,C3987=3),"NA","Codieren!")</f>
        <v>NA</v>
      </c>
      <c r="I3987" s="43" t="str">
        <f>IF(OR(C3987=2,C3987=3),"NA","Codieren!")</f>
        <v>NA</v>
      </c>
      <c r="J3987" s="45" t="str">
        <f>IF(OR(C3987=2,C3987=3),"NA","Codieren!")</f>
        <v>NA</v>
      </c>
      <c r="K3987" s="43" t="s">
        <v>275</v>
      </c>
      <c r="L3987" s="43">
        <v>2</v>
      </c>
      <c r="M3987" s="43">
        <v>1</v>
      </c>
      <c r="N3987" s="43">
        <v>5</v>
      </c>
    </row>
    <row r="3988" spans="1:14" x14ac:dyDescent="0.35">
      <c r="A3988" s="43" t="s">
        <v>2528</v>
      </c>
      <c r="B3988" s="43" t="s">
        <v>66</v>
      </c>
      <c r="C3988" s="43">
        <v>2</v>
      </c>
      <c r="D3988" s="43">
        <v>2017</v>
      </c>
      <c r="E3988" s="43" t="str">
        <f>IF(OR(C3988=2,C3988=3),"NA","Codieren!")</f>
        <v>NA</v>
      </c>
      <c r="F3988" s="43" t="str">
        <f>IF(OR(C3988=2,C3988=3),"NA","Codieren!")</f>
        <v>NA</v>
      </c>
      <c r="G3988" s="43" t="str">
        <f>IF(F3988=1,"CODIEREN!","NA")</f>
        <v>NA</v>
      </c>
      <c r="H3988" s="43" t="str">
        <f>IF(OR(C3988=2,C3988=3),"NA","Codieren!")</f>
        <v>NA</v>
      </c>
      <c r="I3988" s="43" t="str">
        <f>IF(OR(C3988=2,C3988=3),"NA","Codieren!")</f>
        <v>NA</v>
      </c>
      <c r="J3988" s="45" t="str">
        <f>IF(OR(C3988=2,C3988=3),"NA","Codieren!")</f>
        <v>NA</v>
      </c>
      <c r="K3988" s="43">
        <v>4</v>
      </c>
      <c r="L3988" s="43" t="str">
        <f>IF(OR(C3988=1,C3988=2),"NA","Codieren!")</f>
        <v>NA</v>
      </c>
      <c r="M3988" s="43" t="str">
        <f>IF(L3988="NA","NA","Codieren!")</f>
        <v>NA</v>
      </c>
      <c r="N3988" s="43" t="str">
        <f>IF(OR(M3988="NA",M3988=2),"NA","Codieren!")</f>
        <v>NA</v>
      </c>
    </row>
    <row r="3989" spans="1:14" x14ac:dyDescent="0.35">
      <c r="A3989" s="43" t="s">
        <v>2528</v>
      </c>
      <c r="B3989" s="43" t="s">
        <v>2434</v>
      </c>
      <c r="C3989" s="43">
        <v>1</v>
      </c>
      <c r="D3989" s="43">
        <v>2016</v>
      </c>
      <c r="E3989" s="43">
        <v>2</v>
      </c>
      <c r="F3989" s="43">
        <v>1</v>
      </c>
      <c r="G3989" s="43">
        <v>5</v>
      </c>
      <c r="H3989" s="43">
        <v>1</v>
      </c>
      <c r="I3989" s="43">
        <v>2</v>
      </c>
      <c r="J3989" s="45">
        <v>2500</v>
      </c>
      <c r="K3989" s="43" t="str">
        <f>IF(OR(C3989=1,C3989=3),"NA","Codieren!")</f>
        <v>NA</v>
      </c>
      <c r="L3989" s="43" t="str">
        <f>IF(OR(C3989=1,C3989=2),"NA","Codieren!")</f>
        <v>NA</v>
      </c>
      <c r="M3989" s="43" t="str">
        <f>IF(L3989="NA","NA","Codieren!")</f>
        <v>NA</v>
      </c>
      <c r="N3989" s="43" t="str">
        <f>IF(OR(M3989="NA",M3989=2),"NA","Codieren!")</f>
        <v>NA</v>
      </c>
    </row>
    <row r="3990" spans="1:14" x14ac:dyDescent="0.35">
      <c r="A3990" s="43" t="s">
        <v>2528</v>
      </c>
      <c r="B3990" s="43" t="s">
        <v>66</v>
      </c>
      <c r="C3990" s="43">
        <v>2</v>
      </c>
      <c r="D3990" s="43">
        <v>2016</v>
      </c>
      <c r="E3990" s="43" t="str">
        <f>IF(OR(C3990=2,C3990=3),"NA","Codieren!")</f>
        <v>NA</v>
      </c>
      <c r="F3990" s="43" t="str">
        <f>IF(OR(C3990=2,C3990=3),"NA","Codieren!")</f>
        <v>NA</v>
      </c>
      <c r="G3990" s="43" t="str">
        <f>IF(F3990=1,"CODIEREN!","NA")</f>
        <v>NA</v>
      </c>
      <c r="H3990" s="43" t="str">
        <f>IF(OR(C3990=2,C3990=3),"NA","Codieren!")</f>
        <v>NA</v>
      </c>
      <c r="I3990" s="43" t="str">
        <f>IF(OR(C3990=2,C3990=3),"NA","Codieren!")</f>
        <v>NA</v>
      </c>
      <c r="J3990" s="45" t="str">
        <f>IF(OR(C3990=2,C3990=3),"NA","Codieren!")</f>
        <v>NA</v>
      </c>
      <c r="K3990" s="43">
        <v>4</v>
      </c>
      <c r="L3990" s="43" t="str">
        <f>IF(OR(C3990=1,C3990=2),"NA","Codieren!")</f>
        <v>NA</v>
      </c>
      <c r="M3990" s="43" t="str">
        <f>IF(L3990="NA","NA","Codieren!")</f>
        <v>NA</v>
      </c>
      <c r="N3990" s="43" t="str">
        <f>IF(OR(M3990="NA",M3990=2),"NA","Codieren!")</f>
        <v>NA</v>
      </c>
    </row>
    <row r="3991" spans="1:14" x14ac:dyDescent="0.35">
      <c r="A3991" s="43" t="s">
        <v>2528</v>
      </c>
      <c r="B3991" s="43" t="s">
        <v>2434</v>
      </c>
      <c r="C3991">
        <v>1</v>
      </c>
      <c r="D3991">
        <v>2018</v>
      </c>
      <c r="E3991" s="43">
        <v>2</v>
      </c>
      <c r="F3991" s="43">
        <v>1</v>
      </c>
      <c r="G3991" s="43">
        <v>5</v>
      </c>
      <c r="H3991" s="43">
        <v>1</v>
      </c>
      <c r="I3991" s="43">
        <v>2</v>
      </c>
      <c r="J3991" s="45">
        <v>2500</v>
      </c>
      <c r="K3991" s="43" t="str">
        <f>IF(OR(C3991=1,C3991=3),"NA","Codieren!")</f>
        <v>NA</v>
      </c>
      <c r="L3991" s="43" t="str">
        <f>IF(OR(C3991=1,C3991=2),"NA","Codieren!")</f>
        <v>NA</v>
      </c>
      <c r="M3991" s="43" t="str">
        <f>IF(L3991="NA","NA","Codieren!")</f>
        <v>NA</v>
      </c>
      <c r="N3991" s="43" t="str">
        <f>IF(OR(M3991="NA",M3991=2),"NA","Codieren!")</f>
        <v>NA</v>
      </c>
    </row>
    <row r="3992" spans="1:14" x14ac:dyDescent="0.35">
      <c r="A3992" s="43" t="s">
        <v>2528</v>
      </c>
      <c r="B3992" s="43" t="s">
        <v>66</v>
      </c>
      <c r="C3992" s="43">
        <v>2</v>
      </c>
      <c r="D3992" s="43">
        <v>2018</v>
      </c>
      <c r="E3992" s="43" t="str">
        <f>IF(OR(C3992=2,C3992=3),"NA","Codieren!")</f>
        <v>NA</v>
      </c>
      <c r="F3992" s="43" t="str">
        <f>IF(OR(C3992=2,C3992=3),"NA","Codieren!")</f>
        <v>NA</v>
      </c>
      <c r="G3992" s="43" t="str">
        <f>IF(F3992=1,"CODIEREN!","NA")</f>
        <v>NA</v>
      </c>
      <c r="H3992" s="43" t="str">
        <f>IF(OR(C3992=2,C3992=3),"NA","Codieren!")</f>
        <v>NA</v>
      </c>
      <c r="I3992" s="43" t="str">
        <f>IF(OR(C3992=2,C3992=3),"NA","Codieren!")</f>
        <v>NA</v>
      </c>
      <c r="J3992" s="45" t="str">
        <f>IF(OR(C3992=2,C3992=3),"NA","Codieren!")</f>
        <v>NA</v>
      </c>
      <c r="K3992" s="43">
        <v>4</v>
      </c>
      <c r="L3992" s="43" t="str">
        <f>IF(OR(C3992=1,C3992=2),"NA","Codieren!")</f>
        <v>NA</v>
      </c>
      <c r="M3992" s="43" t="str">
        <f>IF(L3992="NA","NA","Codieren!")</f>
        <v>NA</v>
      </c>
      <c r="N3992" s="43" t="str">
        <f>IF(OR(M3992="NA",M3992=2),"NA","Codieren!")</f>
        <v>NA</v>
      </c>
    </row>
    <row r="3993" spans="1:14" x14ac:dyDescent="0.35">
      <c r="A3993" s="43" t="s">
        <v>2528</v>
      </c>
      <c r="B3993" s="46" t="s">
        <v>3525</v>
      </c>
      <c r="C3993" s="43">
        <v>1</v>
      </c>
      <c r="D3993" s="43">
        <v>2015</v>
      </c>
      <c r="E3993" s="43">
        <v>1</v>
      </c>
      <c r="F3993" s="43">
        <v>1</v>
      </c>
      <c r="G3993" s="43" t="s">
        <v>275</v>
      </c>
      <c r="H3993" s="43">
        <v>1</v>
      </c>
      <c r="I3993" s="43">
        <v>2</v>
      </c>
      <c r="J3993" s="45">
        <v>5000</v>
      </c>
      <c r="K3993" s="43" t="str">
        <f>IF(OR(C3993=1,C3993=3),"NA","Codieren!")</f>
        <v>NA</v>
      </c>
      <c r="L3993" s="43" t="str">
        <f>IF(OR(C3993=1,C3993=2),"NA","Codieren!")</f>
        <v>NA</v>
      </c>
      <c r="M3993" s="43" t="str">
        <f>IF(L3993="NA","NA","Codieren!")</f>
        <v>NA</v>
      </c>
      <c r="N3993" s="43" t="str">
        <f>IF(OR(M3993="NA",M3993=2),"NA","Codieren!")</f>
        <v>NA</v>
      </c>
    </row>
    <row r="3994" spans="1:14" x14ac:dyDescent="0.35">
      <c r="A3994" s="43" t="s">
        <v>2796</v>
      </c>
      <c r="B3994" s="46" t="s">
        <v>2793</v>
      </c>
      <c r="C3994" s="43">
        <v>3</v>
      </c>
      <c r="D3994" s="43">
        <v>2015</v>
      </c>
      <c r="E3994" s="43" t="str">
        <f>IF(OR(C3994=2,C3994=3),"NA","Codieren!")</f>
        <v>NA</v>
      </c>
      <c r="F3994" s="43" t="str">
        <f>IF(OR(C3994=2,C3994=3),"NA","Codieren!")</f>
        <v>NA</v>
      </c>
      <c r="G3994" s="43" t="str">
        <f>IF(F3994=1,"CODIEREN!","NA")</f>
        <v>NA</v>
      </c>
      <c r="H3994" s="43" t="str">
        <f>IF(OR(C3994=2,C3994=3),"NA","Codieren!")</f>
        <v>NA</v>
      </c>
      <c r="I3994" s="43" t="str">
        <f>IF(OR(C3994=2,C3994=3),"NA","Codieren!")</f>
        <v>NA</v>
      </c>
      <c r="J3994" s="45" t="str">
        <f>IF(OR(C3994=2,C3994=3),"NA","Codieren!")</f>
        <v>NA</v>
      </c>
      <c r="K3994" s="43" t="str">
        <f>IF(OR(C3994=1,C3994=3),"NA","Codieren!")</f>
        <v>NA</v>
      </c>
      <c r="L3994" s="43">
        <v>2</v>
      </c>
      <c r="M3994" s="43">
        <v>1</v>
      </c>
      <c r="N3994" s="43">
        <v>3</v>
      </c>
    </row>
    <row r="3995" spans="1:14" x14ac:dyDescent="0.35">
      <c r="A3995" s="43" t="s">
        <v>2796</v>
      </c>
      <c r="B3995" s="46" t="s">
        <v>2793</v>
      </c>
      <c r="C3995" s="43">
        <v>3</v>
      </c>
      <c r="D3995" s="43">
        <v>2016</v>
      </c>
      <c r="E3995" s="43" t="str">
        <f>IF(OR(C3995=2,C3995=3),"NA","Codieren!")</f>
        <v>NA</v>
      </c>
      <c r="F3995" s="43" t="str">
        <f>IF(OR(C3995=2,C3995=3),"NA","Codieren!")</f>
        <v>NA</v>
      </c>
      <c r="G3995" s="43" t="str">
        <f>IF(F3995=1,"CODIEREN!","NA")</f>
        <v>NA</v>
      </c>
      <c r="H3995" s="43" t="str">
        <f>IF(OR(C3995=2,C3995=3),"NA","Codieren!")</f>
        <v>NA</v>
      </c>
      <c r="I3995" s="43" t="str">
        <f>IF(OR(C3995=2,C3995=3),"NA","Codieren!")</f>
        <v>NA</v>
      </c>
      <c r="J3995" s="45" t="str">
        <f>IF(OR(C3995=2,C3995=3),"NA","Codieren!")</f>
        <v>NA</v>
      </c>
      <c r="K3995" s="43" t="str">
        <f>IF(OR(C3995=1,C3995=3),"NA","Codieren!")</f>
        <v>NA</v>
      </c>
      <c r="L3995" s="43">
        <v>2</v>
      </c>
      <c r="M3995" s="43">
        <v>1</v>
      </c>
      <c r="N3995" s="43">
        <v>3</v>
      </c>
    </row>
    <row r="3996" spans="1:14" x14ac:dyDescent="0.35">
      <c r="A3996" s="43" t="s">
        <v>3993</v>
      </c>
      <c r="B3996" s="43" t="s">
        <v>3698</v>
      </c>
      <c r="C3996" s="43">
        <v>3</v>
      </c>
      <c r="D3996" s="43">
        <v>2016</v>
      </c>
      <c r="E3996" s="43" t="str">
        <f>IF(OR(C3996=2,C3996=3),"NA","Codieren!")</f>
        <v>NA</v>
      </c>
      <c r="F3996" s="43" t="str">
        <f>IF(OR(C3996=2,C3996=3),"NA","Codieren!")</f>
        <v>NA</v>
      </c>
      <c r="G3996" s="43" t="str">
        <f>IF(F3996=1,"CODIEREN!","NA")</f>
        <v>NA</v>
      </c>
      <c r="H3996" s="43" t="str">
        <f>IF(OR(C3996=2,C3996=3),"NA","Codieren!")</f>
        <v>NA</v>
      </c>
      <c r="I3996" s="43" t="str">
        <f>IF(OR(C3996=2,C3996=3),"NA","Codieren!")</f>
        <v>NA</v>
      </c>
      <c r="J3996" s="45" t="str">
        <f>IF(OR(C3996=2,C3996=3),"NA","Codieren!")</f>
        <v>NA</v>
      </c>
      <c r="K3996" s="43" t="s">
        <v>275</v>
      </c>
      <c r="L3996" s="43">
        <v>2</v>
      </c>
      <c r="M3996" s="43">
        <v>2</v>
      </c>
      <c r="N3996" s="43" t="str">
        <f>IF(OR(M3996="NA",M3996=2),"NA","Codieren!")</f>
        <v>NA</v>
      </c>
    </row>
    <row r="3997" spans="1:14" x14ac:dyDescent="0.35">
      <c r="A3997" s="43" t="s">
        <v>3993</v>
      </c>
      <c r="B3997" s="43" t="s">
        <v>4021</v>
      </c>
      <c r="C3997" s="43">
        <v>2</v>
      </c>
      <c r="D3997" s="43">
        <v>2016</v>
      </c>
      <c r="E3997" s="43" t="str">
        <f>IF(OR(C3997=2,C3997=3),"NA","Codieren!")</f>
        <v>NA</v>
      </c>
      <c r="F3997" s="43" t="str">
        <f>IF(OR(C3997=2,C3997=3),"NA","Codieren!")</f>
        <v>NA</v>
      </c>
      <c r="G3997" s="43" t="str">
        <f>IF(F3997=1,"CODIEREN!","NA")</f>
        <v>NA</v>
      </c>
      <c r="H3997" s="43" t="str">
        <f>IF(OR(C3997=2,C3997=3),"NA","Codieren!")</f>
        <v>NA</v>
      </c>
      <c r="I3997" s="43" t="str">
        <f>IF(OR(C3997=2,C3997=3),"NA","Codieren!")</f>
        <v>NA</v>
      </c>
      <c r="J3997" s="45" t="str">
        <f>IF(OR(C3997=2,C3997=3),"NA","Codieren!")</f>
        <v>NA</v>
      </c>
      <c r="K3997" s="43">
        <v>1</v>
      </c>
      <c r="L3997" s="43" t="str">
        <f>IF(OR(C3997=1,C3997=2),"NA","Codieren!")</f>
        <v>NA</v>
      </c>
      <c r="M3997" s="43" t="str">
        <f>IF(L3997="NA","NA","Codieren!")</f>
        <v>NA</v>
      </c>
      <c r="N3997" s="43" t="str">
        <f>IF(OR(M3997="NA",M3997=2),"NA","Codieren!")</f>
        <v>NA</v>
      </c>
    </row>
    <row r="3998" spans="1:14" x14ac:dyDescent="0.35">
      <c r="A3998" s="43" t="s">
        <v>3993</v>
      </c>
      <c r="B3998" s="43" t="s">
        <v>3698</v>
      </c>
      <c r="C3998" s="43">
        <v>1</v>
      </c>
      <c r="D3998" s="43">
        <v>2015</v>
      </c>
      <c r="E3998" s="43">
        <v>2</v>
      </c>
      <c r="F3998" s="43">
        <v>5</v>
      </c>
      <c r="G3998" s="43" t="str">
        <f>IF(F3998=1,"CODIEREN!","NA")</f>
        <v>NA</v>
      </c>
      <c r="H3998" s="43">
        <v>1</v>
      </c>
      <c r="I3998" s="43">
        <v>2</v>
      </c>
      <c r="J3998" s="45">
        <v>0</v>
      </c>
      <c r="K3998" s="43" t="s">
        <v>275</v>
      </c>
      <c r="L3998" s="43" t="str">
        <f>IF(OR(C3998=1,C3998=2),"NA","Codieren!")</f>
        <v>NA</v>
      </c>
      <c r="M3998" s="43" t="str">
        <f>IF(L3998="NA","NA","Codieren!")</f>
        <v>NA</v>
      </c>
      <c r="N3998" s="43" t="str">
        <f>IF(OR(M3998="NA",M3998=2),"NA","Codieren!")</f>
        <v>NA</v>
      </c>
    </row>
    <row r="3999" spans="1:14" x14ac:dyDescent="0.35">
      <c r="A3999" s="43" t="s">
        <v>3993</v>
      </c>
      <c r="B3999" s="43" t="s">
        <v>4021</v>
      </c>
      <c r="C3999" s="43">
        <v>2</v>
      </c>
      <c r="D3999" s="43">
        <v>2015</v>
      </c>
      <c r="E3999" s="43" t="s">
        <v>275</v>
      </c>
      <c r="F3999" s="43" t="s">
        <v>275</v>
      </c>
      <c r="G3999" s="43" t="str">
        <f>IF(F3999=1,"CODIEREN!","NA")</f>
        <v>NA</v>
      </c>
      <c r="H3999" s="43" t="s">
        <v>275</v>
      </c>
      <c r="I3999" s="43" t="s">
        <v>275</v>
      </c>
      <c r="J3999" s="45" t="s">
        <v>275</v>
      </c>
      <c r="K3999" s="43">
        <v>1</v>
      </c>
      <c r="L3999" s="43" t="str">
        <f>IF(OR(C3999=1,C3999=2),"NA","Codieren!")</f>
        <v>NA</v>
      </c>
      <c r="M3999" s="43" t="str">
        <f>IF(L3999="NA","NA","Codieren!")</f>
        <v>NA</v>
      </c>
      <c r="N3999" s="43" t="str">
        <f>IF(OR(M3999="NA",M3999=2),"NA","Codieren!")</f>
        <v>NA</v>
      </c>
    </row>
    <row r="4000" spans="1:14" x14ac:dyDescent="0.35">
      <c r="A4000" s="43" t="s">
        <v>3999</v>
      </c>
      <c r="B4000" s="43" t="s">
        <v>3698</v>
      </c>
      <c r="C4000" s="43">
        <v>3</v>
      </c>
      <c r="D4000" s="43">
        <v>2016</v>
      </c>
      <c r="E4000" s="43" t="str">
        <f>IF(OR(C4000=2,C4000=3),"NA","Codieren!")</f>
        <v>NA</v>
      </c>
      <c r="F4000" s="43" t="str">
        <f>IF(OR(C4000=2,C4000=3),"NA","Codieren!")</f>
        <v>NA</v>
      </c>
      <c r="G4000" s="43" t="str">
        <f>IF(F4000=1,"CODIEREN!","NA")</f>
        <v>NA</v>
      </c>
      <c r="H4000" s="43" t="str">
        <f>IF(OR(C4000=2,C4000=3),"NA","Codieren!")</f>
        <v>NA</v>
      </c>
      <c r="I4000" s="43" t="str">
        <f>IF(OR(C4000=2,C4000=3),"NA","Codieren!")</f>
        <v>NA</v>
      </c>
      <c r="J4000" s="45" t="str">
        <f>IF(OR(C4000=2,C4000=3),"NA","Codieren!")</f>
        <v>NA</v>
      </c>
      <c r="K4000" s="43" t="s">
        <v>275</v>
      </c>
      <c r="L4000" s="43">
        <v>2</v>
      </c>
      <c r="M4000" s="43">
        <v>2</v>
      </c>
      <c r="N4000" s="43" t="str">
        <f>IF(OR(M4000="NA",M4000=2),"NA","Codieren!")</f>
        <v>NA</v>
      </c>
    </row>
    <row r="4001" spans="1:14" x14ac:dyDescent="0.35">
      <c r="A4001" s="43" t="s">
        <v>3999</v>
      </c>
      <c r="B4001" s="43" t="s">
        <v>692</v>
      </c>
      <c r="C4001" s="43">
        <v>2</v>
      </c>
      <c r="D4001" s="43">
        <v>2016</v>
      </c>
      <c r="E4001" s="43" t="str">
        <f>IF(OR(C4001=2,C4001=3),"NA","Codieren!")</f>
        <v>NA</v>
      </c>
      <c r="F4001" s="43" t="str">
        <f>IF(OR(C4001=2,C4001=3),"NA","Codieren!")</f>
        <v>NA</v>
      </c>
      <c r="G4001" s="43" t="str">
        <f>IF(F4001=1,"CODIEREN!","NA")</f>
        <v>NA</v>
      </c>
      <c r="H4001" s="43" t="str">
        <f>IF(OR(C4001=2,C4001=3),"NA","Codieren!")</f>
        <v>NA</v>
      </c>
      <c r="I4001" s="43" t="str">
        <f>IF(OR(C4001=2,C4001=3),"NA","Codieren!")</f>
        <v>NA</v>
      </c>
      <c r="J4001" s="45" t="str">
        <f>IF(OR(C4001=2,C4001=3),"NA","Codieren!")</f>
        <v>NA</v>
      </c>
      <c r="K4001" s="43">
        <v>5</v>
      </c>
      <c r="L4001" s="43" t="str">
        <f>IF(OR(C4001=1,C4001=2),"NA","Codieren!")</f>
        <v>NA</v>
      </c>
      <c r="M4001" s="43" t="str">
        <f>IF(L4001="NA","NA","Codieren!")</f>
        <v>NA</v>
      </c>
      <c r="N4001" s="43" t="str">
        <f>IF(OR(M4001="NA",M4001=2),"NA","Codieren!")</f>
        <v>NA</v>
      </c>
    </row>
    <row r="4002" spans="1:14" x14ac:dyDescent="0.35">
      <c r="A4002" s="43" t="s">
        <v>3482</v>
      </c>
      <c r="B4002" s="46" t="s">
        <v>3349</v>
      </c>
      <c r="C4002" s="43">
        <v>3</v>
      </c>
      <c r="D4002" s="43">
        <v>2019</v>
      </c>
      <c r="E4002" s="43" t="str">
        <f>IF(OR(C4002=2,C4002=3),"NA","Codieren!")</f>
        <v>NA</v>
      </c>
      <c r="F4002" s="43" t="str">
        <f>IF(OR(C4002=2,C4002=3),"NA","Codieren!")</f>
        <v>NA</v>
      </c>
      <c r="G4002" s="43" t="str">
        <f>IF(F4002=1,"CODIEREN!","NA")</f>
        <v>NA</v>
      </c>
      <c r="H4002" s="43" t="str">
        <f>IF(OR(C4002=2,C4002=3),"NA","Codieren!")</f>
        <v>NA</v>
      </c>
      <c r="I4002" s="43" t="str">
        <f>IF(OR(C4002=2,C4002=3),"NA","Codieren!")</f>
        <v>NA</v>
      </c>
      <c r="J4002" s="45" t="str">
        <f>IF(OR(C4002=2,C4002=3),"NA","Codieren!")</f>
        <v>NA</v>
      </c>
      <c r="K4002" s="43" t="s">
        <v>275</v>
      </c>
      <c r="L4002" s="43">
        <v>2</v>
      </c>
      <c r="M4002" s="43">
        <v>2</v>
      </c>
      <c r="N4002" s="43" t="str">
        <f>IF(OR(M4002="NA",M4002=2),"NA","Codieren!")</f>
        <v>NA</v>
      </c>
    </row>
    <row r="4003" spans="1:14" x14ac:dyDescent="0.35">
      <c r="A4003" s="43" t="s">
        <v>3482</v>
      </c>
      <c r="B4003" s="46" t="s">
        <v>3349</v>
      </c>
      <c r="C4003" s="43">
        <v>3</v>
      </c>
      <c r="D4003" s="43">
        <v>2018</v>
      </c>
      <c r="E4003" s="43" t="s">
        <v>275</v>
      </c>
      <c r="F4003" s="43" t="s">
        <v>275</v>
      </c>
      <c r="G4003" s="43" t="s">
        <v>275</v>
      </c>
      <c r="H4003" s="43" t="s">
        <v>275</v>
      </c>
      <c r="I4003" s="43" t="s">
        <v>275</v>
      </c>
      <c r="J4003" s="45" t="s">
        <v>275</v>
      </c>
      <c r="K4003" s="43" t="s">
        <v>275</v>
      </c>
      <c r="L4003" s="43">
        <v>2</v>
      </c>
      <c r="M4003" s="43">
        <v>2</v>
      </c>
      <c r="N4003" s="43" t="s">
        <v>275</v>
      </c>
    </row>
    <row r="4004" spans="1:14" x14ac:dyDescent="0.35">
      <c r="A4004" s="43" t="s">
        <v>2552</v>
      </c>
      <c r="B4004" s="43" t="s">
        <v>2434</v>
      </c>
      <c r="C4004" s="43">
        <v>3</v>
      </c>
      <c r="D4004" s="43">
        <v>2015</v>
      </c>
      <c r="E4004" s="43" t="str">
        <f>IF(OR(C4004=2,C4004=3),"NA","Codieren!")</f>
        <v>NA</v>
      </c>
      <c r="F4004" s="43" t="str">
        <f>IF(OR(C4004=2,C4004=3),"NA","Codieren!")</f>
        <v>NA</v>
      </c>
      <c r="G4004" s="43" t="str">
        <f>IF(F4004=1,"CODIEREN!","NA")</f>
        <v>NA</v>
      </c>
      <c r="H4004" s="43" t="str">
        <f>IF(OR(C4004=2,C4004=3),"NA","Codieren!")</f>
        <v>NA</v>
      </c>
      <c r="I4004" s="43" t="str">
        <f>IF(OR(C4004=2,C4004=3),"NA","Codieren!")</f>
        <v>NA</v>
      </c>
      <c r="J4004" s="45" t="str">
        <f>IF(OR(C4004=2,C4004=3),"NA","Codieren!")</f>
        <v>NA</v>
      </c>
      <c r="K4004" s="43" t="str">
        <f>IF(OR(C4004=1,C4004=3),"NA","Codieren!")</f>
        <v>NA</v>
      </c>
      <c r="L4004" s="43">
        <v>2</v>
      </c>
      <c r="M4004" s="43">
        <v>1</v>
      </c>
      <c r="N4004" s="43">
        <v>5</v>
      </c>
    </row>
    <row r="4005" spans="1:14" x14ac:dyDescent="0.35">
      <c r="A4005" s="43" t="s">
        <v>2552</v>
      </c>
      <c r="B4005" s="43" t="s">
        <v>692</v>
      </c>
      <c r="C4005" s="43">
        <v>2</v>
      </c>
      <c r="D4005" s="43">
        <v>2015</v>
      </c>
      <c r="E4005" s="43" t="str">
        <f>IF(OR(C4005=2,C4005=3),"NA","Codieren!")</f>
        <v>NA</v>
      </c>
      <c r="F4005" s="43" t="str">
        <f>IF(OR(C4005=2,C4005=3),"NA","Codieren!")</f>
        <v>NA</v>
      </c>
      <c r="G4005" s="43" t="str">
        <f>IF(F4005=1,"CODIEREN!","NA")</f>
        <v>NA</v>
      </c>
      <c r="H4005" s="43" t="str">
        <f>IF(OR(C4005=2,C4005=3),"NA","Codieren!")</f>
        <v>NA</v>
      </c>
      <c r="I4005" s="43" t="str">
        <f>IF(OR(C4005=2,C4005=3),"NA","Codieren!")</f>
        <v>NA</v>
      </c>
      <c r="J4005" s="45" t="str">
        <f>IF(OR(C4005=2,C4005=3),"NA","Codieren!")</f>
        <v>NA</v>
      </c>
      <c r="K4005" s="43">
        <v>4</v>
      </c>
      <c r="L4005" s="43" t="str">
        <f>IF(OR(C4005=1,C4005=2),"NA","Codieren!")</f>
        <v>NA</v>
      </c>
      <c r="M4005" s="43" t="str">
        <f>IF(L4005="NA","NA","Codieren!")</f>
        <v>NA</v>
      </c>
      <c r="N4005" s="43" t="str">
        <f>IF(OR(M4005="NA",M4005=2),"NA","Codieren!")</f>
        <v>NA</v>
      </c>
    </row>
    <row r="4006" spans="1:14" x14ac:dyDescent="0.35">
      <c r="A4006" s="43" t="s">
        <v>1217</v>
      </c>
      <c r="B4006" s="46" t="s">
        <v>1173</v>
      </c>
      <c r="C4006">
        <v>1</v>
      </c>
      <c r="D4006" s="43">
        <v>2019</v>
      </c>
      <c r="E4006" s="43">
        <v>2</v>
      </c>
      <c r="F4006" s="43" t="s">
        <v>275</v>
      </c>
      <c r="G4006" s="43" t="str">
        <f>IF(F4006=1,"CODIEREN!","NA")</f>
        <v>NA</v>
      </c>
      <c r="H4006" s="43">
        <v>1</v>
      </c>
      <c r="I4006" s="43">
        <v>2</v>
      </c>
      <c r="J4006" s="45">
        <v>10000</v>
      </c>
      <c r="K4006" s="43" t="s">
        <v>275</v>
      </c>
      <c r="L4006" s="43" t="str">
        <f>IF(OR(C4006=1,C4006=2),"NA","Codieren!")</f>
        <v>NA</v>
      </c>
      <c r="M4006" s="43" t="str">
        <f>IF(L4006="NA","NA","Codieren!")</f>
        <v>NA</v>
      </c>
      <c r="N4006" s="43" t="str">
        <f>IF(OR(M4006="NA",M4006=2),"NA","Codieren!")</f>
        <v>NA</v>
      </c>
    </row>
    <row r="4007" spans="1:14" x14ac:dyDescent="0.35">
      <c r="A4007" s="43" t="s">
        <v>1217</v>
      </c>
      <c r="B4007" s="46" t="s">
        <v>376</v>
      </c>
      <c r="C4007" s="43">
        <v>2</v>
      </c>
      <c r="D4007" s="43">
        <v>2019</v>
      </c>
      <c r="E4007" s="43" t="str">
        <f>IF(OR(C4007=2,C4007=3),"NA","Codieren!")</f>
        <v>NA</v>
      </c>
      <c r="F4007" s="43" t="str">
        <f>IF(OR(C4007=2,C4007=3),"NA","Codieren!")</f>
        <v>NA</v>
      </c>
      <c r="G4007" s="43" t="str">
        <f>IF(F4007=1,"CODIEREN!","NA")</f>
        <v>NA</v>
      </c>
      <c r="H4007" s="43" t="str">
        <f>IF(OR(C4007=2,C4007=3),"NA","Codieren!")</f>
        <v>NA</v>
      </c>
      <c r="I4007" s="43" t="str">
        <f>IF(OR(C4007=2,C4007=3),"NA","Codieren!")</f>
        <v>NA</v>
      </c>
      <c r="J4007" s="45" t="str">
        <f>IF(OR(C4007=2,C4007=3),"NA","Codieren!")</f>
        <v>NA</v>
      </c>
      <c r="K4007" s="43">
        <v>4</v>
      </c>
      <c r="L4007" s="43" t="str">
        <f>IF(OR(C4007=1,C4007=2),"NA","Codieren!")</f>
        <v>NA</v>
      </c>
      <c r="M4007" s="43" t="str">
        <f>IF(L4007="NA","NA","Codieren!")</f>
        <v>NA</v>
      </c>
      <c r="N4007" s="43" t="str">
        <f>IF(OR(M4007="NA",M4007=2),"NA","Codieren!")</f>
        <v>NA</v>
      </c>
    </row>
    <row r="4008" spans="1:14" x14ac:dyDescent="0.35">
      <c r="A4008" s="43" t="s">
        <v>452</v>
      </c>
      <c r="B4008" s="44" t="s">
        <v>359</v>
      </c>
      <c r="C4008" s="44">
        <v>1</v>
      </c>
      <c r="D4008" s="44">
        <v>2018</v>
      </c>
      <c r="E4008" s="43">
        <v>1</v>
      </c>
      <c r="F4008" s="43">
        <v>1</v>
      </c>
      <c r="G4008" s="43">
        <v>3</v>
      </c>
      <c r="H4008" s="43">
        <v>1</v>
      </c>
      <c r="I4008" s="43">
        <v>2</v>
      </c>
      <c r="J4008" s="45">
        <v>0</v>
      </c>
      <c r="K4008" s="43" t="s">
        <v>275</v>
      </c>
      <c r="L4008" s="43" t="s">
        <v>275</v>
      </c>
      <c r="M4008" s="43" t="str">
        <f>IF(L4008="NA","NA",2)</f>
        <v>NA</v>
      </c>
      <c r="N4008" s="43" t="s">
        <v>275</v>
      </c>
    </row>
    <row r="4009" spans="1:14" x14ac:dyDescent="0.35">
      <c r="A4009" s="43" t="s">
        <v>452</v>
      </c>
      <c r="B4009" s="44" t="s">
        <v>692</v>
      </c>
      <c r="C4009" s="44">
        <v>2</v>
      </c>
      <c r="D4009" s="44">
        <v>2018</v>
      </c>
      <c r="E4009" s="43" t="s">
        <v>275</v>
      </c>
      <c r="F4009" s="43" t="s">
        <v>275</v>
      </c>
      <c r="G4009" s="43" t="s">
        <v>275</v>
      </c>
      <c r="H4009" s="43" t="s">
        <v>275</v>
      </c>
      <c r="I4009" s="43" t="s">
        <v>275</v>
      </c>
      <c r="J4009" s="45" t="s">
        <v>275</v>
      </c>
      <c r="K4009" s="43">
        <v>12</v>
      </c>
      <c r="L4009" s="43" t="s">
        <v>275</v>
      </c>
      <c r="M4009" s="43" t="str">
        <f>IF(L4009="NA","NA",2)</f>
        <v>NA</v>
      </c>
      <c r="N4009" s="43" t="s">
        <v>275</v>
      </c>
    </row>
    <row r="4010" spans="1:14" x14ac:dyDescent="0.35">
      <c r="A4010" s="43" t="s">
        <v>452</v>
      </c>
      <c r="B4010" s="43" t="s">
        <v>566</v>
      </c>
      <c r="C4010" s="43">
        <v>1</v>
      </c>
      <c r="D4010" s="32">
        <v>2017</v>
      </c>
      <c r="E4010" s="43">
        <v>1</v>
      </c>
      <c r="F4010" s="43">
        <v>1</v>
      </c>
      <c r="G4010" s="43">
        <v>3</v>
      </c>
      <c r="H4010" s="43">
        <v>1</v>
      </c>
      <c r="I4010" s="43">
        <v>2</v>
      </c>
      <c r="J4010" s="45">
        <v>0</v>
      </c>
      <c r="K4010" s="43" t="str">
        <f>IF(OR(C4010=1,C4010=3),"NA","Codieren!")</f>
        <v>NA</v>
      </c>
      <c r="L4010" s="43" t="str">
        <f>IF(OR(C4010=1,C4010=2),"NA","Codieren!")</f>
        <v>NA</v>
      </c>
      <c r="M4010" s="43" t="str">
        <f>IF(L4010="NA","NA","Codieren!")</f>
        <v>NA</v>
      </c>
      <c r="N4010" s="43" t="str">
        <f>IF(OR(M4010="NA",M4010=2),"NA","Codieren!")</f>
        <v>NA</v>
      </c>
    </row>
    <row r="4011" spans="1:14" x14ac:dyDescent="0.35">
      <c r="A4011" s="43" t="s">
        <v>452</v>
      </c>
      <c r="B4011" s="43" t="s">
        <v>692</v>
      </c>
      <c r="C4011" s="43">
        <v>2</v>
      </c>
      <c r="D4011" s="32">
        <v>2017</v>
      </c>
      <c r="E4011" s="43" t="str">
        <f>IF(OR(C4011=2,C4011=3),"NA","Codieren!")</f>
        <v>NA</v>
      </c>
      <c r="F4011" s="43" t="str">
        <f>IF(OR(C4011=2,C4011=3),"NA","Codieren!")</f>
        <v>NA</v>
      </c>
      <c r="G4011" s="43" t="str">
        <f>IF(F4011=1,"CODIEREN!","NA")</f>
        <v>NA</v>
      </c>
      <c r="H4011" s="43" t="str">
        <f>IF(OR(C4011=2,C4011=3),"NA","Codieren!")</f>
        <v>NA</v>
      </c>
      <c r="I4011" s="43" t="str">
        <f>IF(OR(C4011=2,C4011=3),"NA","Codieren!")</f>
        <v>NA</v>
      </c>
      <c r="J4011" s="45" t="str">
        <f>IF(OR(C4011=2,C4011=3),"NA","Codieren!")</f>
        <v>NA</v>
      </c>
      <c r="K4011" s="43">
        <v>12</v>
      </c>
      <c r="L4011" s="43" t="str">
        <f>IF(OR(C4011=1,C4011=2),"NA","Codieren!")</f>
        <v>NA</v>
      </c>
      <c r="M4011" s="43" t="str">
        <f>IF(L4011="NA","NA","Codieren!")</f>
        <v>NA</v>
      </c>
      <c r="N4011" s="43" t="str">
        <f>IF(OR(M4011="NA",M4011=2),"NA","Codieren!")</f>
        <v>NA</v>
      </c>
    </row>
    <row r="4012" spans="1:14" x14ac:dyDescent="0.35">
      <c r="A4012" s="43" t="s">
        <v>452</v>
      </c>
      <c r="B4012" s="43" t="s">
        <v>3698</v>
      </c>
      <c r="C4012" s="43">
        <v>3</v>
      </c>
      <c r="D4012" s="43">
        <v>2019</v>
      </c>
      <c r="E4012" s="43" t="str">
        <f>IF(OR(C4012=2,C4012=3),"NA","Codieren!")</f>
        <v>NA</v>
      </c>
      <c r="F4012" s="43" t="str">
        <f>IF(OR(C4012=2,C4012=3),"NA","Codieren!")</f>
        <v>NA</v>
      </c>
      <c r="G4012" s="43" t="str">
        <f>IF(F4012=1,"CODIEREN!","NA")</f>
        <v>NA</v>
      </c>
      <c r="H4012" s="43" t="str">
        <f>IF(OR(C4012=2,C4012=3),"NA","Codieren!")</f>
        <v>NA</v>
      </c>
      <c r="I4012" s="43" t="str">
        <f>IF(OR(C4012=2,C4012=3),"NA","Codieren!")</f>
        <v>NA</v>
      </c>
      <c r="J4012" s="45" t="str">
        <f>IF(OR(C4012=2,C4012=3),"NA","Codieren!")</f>
        <v>NA</v>
      </c>
      <c r="K4012" s="43" t="str">
        <f>IF(OR(C4012=1,C4012=3),"NA","Codieren!")</f>
        <v>NA</v>
      </c>
      <c r="L4012" s="43">
        <v>2</v>
      </c>
      <c r="M4012" s="43">
        <v>2</v>
      </c>
      <c r="N4012" s="43" t="str">
        <f>IF(OR(M4012="NA",M4012=2),"NA","Codieren!")</f>
        <v>NA</v>
      </c>
    </row>
    <row r="4013" spans="1:14" x14ac:dyDescent="0.35">
      <c r="A4013" s="43" t="s">
        <v>452</v>
      </c>
      <c r="B4013" s="43" t="s">
        <v>692</v>
      </c>
      <c r="C4013" s="43">
        <v>2</v>
      </c>
      <c r="D4013" s="43">
        <v>2019</v>
      </c>
      <c r="E4013" s="43" t="str">
        <f>IF(OR(C4013=2,C4013=3),"NA","Codieren!")</f>
        <v>NA</v>
      </c>
      <c r="F4013" s="43" t="str">
        <f>IF(OR(C4013=2,C4013=3),"NA","Codieren!")</f>
        <v>NA</v>
      </c>
      <c r="G4013" s="43" t="str">
        <f>IF(F4013=1,"CODIEREN!","NA")</f>
        <v>NA</v>
      </c>
      <c r="H4013" s="43" t="str">
        <f>IF(OR(C4013=2,C4013=3),"NA","Codieren!")</f>
        <v>NA</v>
      </c>
      <c r="I4013" s="43" t="str">
        <f>IF(OR(C4013=2,C4013=3),"NA","Codieren!")</f>
        <v>NA</v>
      </c>
      <c r="J4013" s="45" t="str">
        <f>IF(OR(C4013=2,C4013=3),"NA","Codieren!")</f>
        <v>NA</v>
      </c>
      <c r="K4013" s="43">
        <v>12</v>
      </c>
      <c r="L4013" s="43" t="str">
        <f>IF(OR(C4013=1,C4013=2),"NA","Codieren!")</f>
        <v>NA</v>
      </c>
      <c r="M4013" s="43" t="str">
        <f>IF(L4013="NA","NA","Codieren!")</f>
        <v>NA</v>
      </c>
      <c r="N4013" s="43" t="str">
        <f>IF(OR(M4013="NA",M4013=2),"NA","Codieren!")</f>
        <v>NA</v>
      </c>
    </row>
    <row r="4014" spans="1:14" x14ac:dyDescent="0.35">
      <c r="A4014" s="43" t="s">
        <v>452</v>
      </c>
      <c r="B4014" s="43" t="s">
        <v>3698</v>
      </c>
      <c r="C4014" s="43">
        <v>3</v>
      </c>
      <c r="D4014" s="43">
        <v>2018</v>
      </c>
      <c r="E4014" s="43" t="str">
        <f>IF(OR(C4014=2,C4014=3),"NA","Codieren!")</f>
        <v>NA</v>
      </c>
      <c r="F4014" s="43" t="str">
        <f>IF(OR(C4014=2,C4014=3),"NA","Codieren!")</f>
        <v>NA</v>
      </c>
      <c r="G4014" s="43" t="str">
        <f>IF(F4014=1,"CODIEREN!","NA")</f>
        <v>NA</v>
      </c>
      <c r="H4014" s="43" t="str">
        <f>IF(OR(C4014=2,C4014=3),"NA","Codieren!")</f>
        <v>NA</v>
      </c>
      <c r="I4014" s="43" t="str">
        <f>IF(OR(C4014=2,C4014=3),"NA","Codieren!")</f>
        <v>NA</v>
      </c>
      <c r="J4014" s="45" t="str">
        <f>IF(OR(C4014=2,C4014=3),"NA","Codieren!")</f>
        <v>NA</v>
      </c>
      <c r="K4014" s="43" t="s">
        <v>275</v>
      </c>
      <c r="L4014" s="43">
        <v>2</v>
      </c>
      <c r="M4014" s="43">
        <v>2</v>
      </c>
      <c r="N4014" s="43" t="str">
        <f>IF(OR(M4014="NA",M4014=2),"NA","Codieren!")</f>
        <v>NA</v>
      </c>
    </row>
    <row r="4015" spans="1:14" x14ac:dyDescent="0.35">
      <c r="A4015" s="43" t="s">
        <v>452</v>
      </c>
      <c r="B4015" s="43" t="s">
        <v>3698</v>
      </c>
      <c r="C4015" s="43">
        <v>1</v>
      </c>
      <c r="D4015" s="43">
        <v>2017</v>
      </c>
      <c r="E4015" s="43">
        <v>1</v>
      </c>
      <c r="F4015" s="43">
        <v>5</v>
      </c>
      <c r="G4015" s="43" t="str">
        <f>IF(F4015=1,"CODIEREN!","NA")</f>
        <v>NA</v>
      </c>
      <c r="H4015" s="43">
        <v>1</v>
      </c>
      <c r="I4015" s="43">
        <v>2</v>
      </c>
      <c r="J4015" s="45">
        <v>0</v>
      </c>
      <c r="K4015" s="43" t="s">
        <v>275</v>
      </c>
      <c r="L4015" s="43" t="str">
        <f>IF(OR(C4015=1,C4015=2),"NA","Codieren!")</f>
        <v>NA</v>
      </c>
      <c r="M4015" s="43" t="str">
        <f>IF(L4015="NA","NA","Codieren!")</f>
        <v>NA</v>
      </c>
      <c r="N4015" s="43" t="str">
        <f>IF(OR(M4015="NA",M4015=2),"NA","Codieren!")</f>
        <v>NA</v>
      </c>
    </row>
    <row r="4016" spans="1:14" x14ac:dyDescent="0.35">
      <c r="A4016" s="43" t="s">
        <v>1764</v>
      </c>
      <c r="B4016" s="44" t="s">
        <v>1658</v>
      </c>
      <c r="C4016" s="43">
        <v>3</v>
      </c>
      <c r="D4016" s="43">
        <v>2019</v>
      </c>
      <c r="E4016" s="43" t="str">
        <f>IF(OR(C4016=2,C4016=3),"NA","Codieren!")</f>
        <v>NA</v>
      </c>
      <c r="F4016" s="43" t="str">
        <f>IF(OR(C4016=2,C4016=3),"NA","Codieren!")</f>
        <v>NA</v>
      </c>
      <c r="G4016" s="43" t="str">
        <f>IF(F4016=1,"CODIEREN!","NA")</f>
        <v>NA</v>
      </c>
      <c r="H4016" s="43" t="str">
        <f>IF(OR(C4016=2,C4016=3),"NA","Codieren!")</f>
        <v>NA</v>
      </c>
      <c r="I4016" s="43" t="str">
        <f>IF(OR(C4016=2,C4016=3),"NA","Codieren!")</f>
        <v>NA</v>
      </c>
      <c r="J4016" s="45" t="str">
        <f>IF(OR(C4016=2,C4016=3),"NA","Codieren!")</f>
        <v>NA</v>
      </c>
      <c r="K4016" s="43" t="str">
        <f>IF(OR(C4016=1,C4016=3),"NA","Codieren!")</f>
        <v>NA</v>
      </c>
      <c r="L4016" s="43">
        <v>2</v>
      </c>
      <c r="M4016" s="43">
        <v>2</v>
      </c>
      <c r="N4016" s="43" t="str">
        <f>IF(OR(M4016="NA",M4016=2),"NA","Codieren!")</f>
        <v>NA</v>
      </c>
    </row>
    <row r="4017" spans="1:14" x14ac:dyDescent="0.35">
      <c r="A4017" s="43" t="s">
        <v>1764</v>
      </c>
      <c r="B4017" s="44" t="s">
        <v>624</v>
      </c>
      <c r="C4017" s="43">
        <v>2</v>
      </c>
      <c r="D4017" s="43">
        <v>2019</v>
      </c>
      <c r="E4017" s="43" t="str">
        <f>IF(OR(C4017=2,C4017=3),"NA","Codieren!")</f>
        <v>NA</v>
      </c>
      <c r="F4017" s="43" t="str">
        <f>IF(OR(C4017=2,C4017=3),"NA","Codieren!")</f>
        <v>NA</v>
      </c>
      <c r="G4017" s="43" t="str">
        <f>IF(F4017=1,"CODIEREN!","NA")</f>
        <v>NA</v>
      </c>
      <c r="H4017" s="43" t="str">
        <f>IF(OR(C4017=2,C4017=3),"NA","Codieren!")</f>
        <v>NA</v>
      </c>
      <c r="I4017" s="43" t="str">
        <f>IF(OR(C4017=2,C4017=3),"NA","Codieren!")</f>
        <v>NA</v>
      </c>
      <c r="J4017" s="45" t="str">
        <f>IF(OR(C4017=2,C4017=3),"NA","Codieren!")</f>
        <v>NA</v>
      </c>
      <c r="K4017" s="43">
        <v>2</v>
      </c>
      <c r="L4017" s="43" t="str">
        <f>IF(OR(C4017=1,C4017=2),"NA","Codieren!")</f>
        <v>NA</v>
      </c>
      <c r="M4017" s="43" t="str">
        <f>IF(L4017="NA","NA","Codieren!")</f>
        <v>NA</v>
      </c>
      <c r="N4017" s="43" t="str">
        <f>IF(OR(M4017="NA",M4017=2),"NA","Codieren!")</f>
        <v>NA</v>
      </c>
    </row>
    <row r="4018" spans="1:14" x14ac:dyDescent="0.35">
      <c r="A4018" s="43" t="s">
        <v>1764</v>
      </c>
      <c r="B4018" s="44" t="s">
        <v>61</v>
      </c>
      <c r="C4018" s="43">
        <v>2</v>
      </c>
      <c r="D4018" s="43">
        <v>2019</v>
      </c>
      <c r="E4018" s="43" t="str">
        <f>IF(OR(C4018=2,C4018=3),"NA","Codieren!")</f>
        <v>NA</v>
      </c>
      <c r="F4018" s="43" t="str">
        <f>IF(OR(C4018=2,C4018=3),"NA","Codieren!")</f>
        <v>NA</v>
      </c>
      <c r="G4018" s="43" t="str">
        <f>IF(F4018=1,"CODIEREN!","NA")</f>
        <v>NA</v>
      </c>
      <c r="H4018" s="43" t="str">
        <f>IF(OR(C4018=2,C4018=3),"NA","Codieren!")</f>
        <v>NA</v>
      </c>
      <c r="I4018" s="43" t="str">
        <f>IF(OR(C4018=2,C4018=3),"NA","Codieren!")</f>
        <v>NA</v>
      </c>
      <c r="J4018" s="45" t="str">
        <f>IF(OR(C4018=2,C4018=3),"NA","Codieren!")</f>
        <v>NA</v>
      </c>
      <c r="K4018" s="43">
        <v>2</v>
      </c>
      <c r="L4018" s="43" t="str">
        <f>IF(OR(C4018=1,C4018=2),"NA","Codieren!")</f>
        <v>NA</v>
      </c>
      <c r="M4018" s="43" t="str">
        <f>IF(L4018="NA","NA","Codieren!")</f>
        <v>NA</v>
      </c>
      <c r="N4018" s="43" t="str">
        <f>IF(OR(M4018="NA",M4018=2),"NA","Codieren!")</f>
        <v>NA</v>
      </c>
    </row>
    <row r="4019" spans="1:14" x14ac:dyDescent="0.35">
      <c r="A4019" s="43" t="s">
        <v>1764</v>
      </c>
      <c r="B4019" s="44" t="s">
        <v>1658</v>
      </c>
      <c r="C4019">
        <v>3</v>
      </c>
      <c r="D4019">
        <v>2018</v>
      </c>
      <c r="E4019" s="43" t="s">
        <v>275</v>
      </c>
      <c r="F4019" s="43" t="s">
        <v>275</v>
      </c>
      <c r="G4019" s="43" t="s">
        <v>275</v>
      </c>
      <c r="H4019" s="43" t="s">
        <v>275</v>
      </c>
      <c r="I4019" s="43" t="s">
        <v>275</v>
      </c>
      <c r="J4019" s="45" t="s">
        <v>275</v>
      </c>
      <c r="K4019" s="43" t="s">
        <v>275</v>
      </c>
      <c r="L4019" s="43">
        <v>2</v>
      </c>
      <c r="M4019" s="43">
        <v>2</v>
      </c>
      <c r="N4019" s="43" t="s">
        <v>275</v>
      </c>
    </row>
    <row r="4020" spans="1:14" x14ac:dyDescent="0.35">
      <c r="A4020" s="43" t="s">
        <v>1764</v>
      </c>
      <c r="B4020" s="44" t="s">
        <v>624</v>
      </c>
      <c r="C4020" s="43">
        <v>2</v>
      </c>
      <c r="D4020" s="43">
        <v>2018</v>
      </c>
      <c r="E4020" s="43" t="s">
        <v>275</v>
      </c>
      <c r="F4020" s="43" t="s">
        <v>275</v>
      </c>
      <c r="G4020" s="43" t="s">
        <v>275</v>
      </c>
      <c r="H4020" s="43" t="s">
        <v>275</v>
      </c>
      <c r="I4020" s="43" t="s">
        <v>275</v>
      </c>
      <c r="J4020" s="45" t="s">
        <v>275</v>
      </c>
      <c r="K4020" s="43">
        <v>2</v>
      </c>
      <c r="L4020" s="43" t="s">
        <v>275</v>
      </c>
      <c r="M4020" s="43" t="s">
        <v>275</v>
      </c>
      <c r="N4020" s="43" t="s">
        <v>275</v>
      </c>
    </row>
    <row r="4021" spans="1:14" x14ac:dyDescent="0.35">
      <c r="A4021" s="43" t="s">
        <v>1764</v>
      </c>
      <c r="B4021" s="44" t="s">
        <v>61</v>
      </c>
      <c r="C4021" s="43">
        <v>2</v>
      </c>
      <c r="D4021" s="43">
        <v>2018</v>
      </c>
      <c r="E4021" s="43" t="s">
        <v>275</v>
      </c>
      <c r="F4021" s="43" t="s">
        <v>275</v>
      </c>
      <c r="G4021" s="43" t="s">
        <v>275</v>
      </c>
      <c r="H4021" s="43" t="s">
        <v>275</v>
      </c>
      <c r="I4021" s="43" t="s">
        <v>275</v>
      </c>
      <c r="J4021" s="45" t="s">
        <v>275</v>
      </c>
      <c r="K4021" s="43">
        <v>2</v>
      </c>
      <c r="L4021" s="43" t="s">
        <v>275</v>
      </c>
      <c r="M4021" s="43" t="s">
        <v>275</v>
      </c>
      <c r="N4021" s="43" t="s">
        <v>275</v>
      </c>
    </row>
    <row r="4022" spans="1:14" x14ac:dyDescent="0.35">
      <c r="A4022" s="43" t="s">
        <v>1764</v>
      </c>
      <c r="B4022" s="44" t="s">
        <v>1658</v>
      </c>
      <c r="C4022" s="43">
        <v>3</v>
      </c>
      <c r="D4022" s="43">
        <v>2017</v>
      </c>
      <c r="E4022" s="43" t="s">
        <v>275</v>
      </c>
      <c r="F4022" s="43" t="s">
        <v>275</v>
      </c>
      <c r="G4022" s="43" t="s">
        <v>275</v>
      </c>
      <c r="H4022" s="43" t="s">
        <v>275</v>
      </c>
      <c r="I4022" s="43" t="s">
        <v>275</v>
      </c>
      <c r="J4022" s="45" t="s">
        <v>275</v>
      </c>
      <c r="K4022" s="43" t="s">
        <v>275</v>
      </c>
      <c r="L4022" s="43">
        <v>2</v>
      </c>
      <c r="M4022" s="43">
        <v>2</v>
      </c>
      <c r="N4022" s="43" t="s">
        <v>275</v>
      </c>
    </row>
    <row r="4023" spans="1:14" x14ac:dyDescent="0.35">
      <c r="A4023" s="43" t="s">
        <v>1764</v>
      </c>
      <c r="B4023" s="44" t="s">
        <v>10</v>
      </c>
      <c r="C4023" s="43">
        <v>2</v>
      </c>
      <c r="D4023" s="43">
        <v>2017</v>
      </c>
      <c r="E4023" s="43" t="s">
        <v>275</v>
      </c>
      <c r="F4023" s="43" t="s">
        <v>275</v>
      </c>
      <c r="G4023" s="43" t="s">
        <v>275</v>
      </c>
      <c r="H4023" s="43" t="s">
        <v>275</v>
      </c>
      <c r="I4023" s="43" t="s">
        <v>275</v>
      </c>
      <c r="J4023" s="45" t="s">
        <v>275</v>
      </c>
      <c r="K4023" s="43">
        <v>1</v>
      </c>
      <c r="L4023" s="43" t="s">
        <v>275</v>
      </c>
      <c r="M4023" s="43" t="s">
        <v>275</v>
      </c>
      <c r="N4023" s="43" t="s">
        <v>275</v>
      </c>
    </row>
    <row r="4024" spans="1:14" x14ac:dyDescent="0.35">
      <c r="A4024" s="43" t="s">
        <v>1764</v>
      </c>
      <c r="B4024" s="43" t="s">
        <v>3698</v>
      </c>
      <c r="C4024" s="43">
        <v>3</v>
      </c>
      <c r="D4024" s="43">
        <v>2019</v>
      </c>
      <c r="E4024" s="43" t="str">
        <f>IF(OR(C4024=2,C4024=3),"NA","Codieren!")</f>
        <v>NA</v>
      </c>
      <c r="F4024" s="43" t="str">
        <f>IF(OR(C4024=2,C4024=3),"NA","Codieren!")</f>
        <v>NA</v>
      </c>
      <c r="G4024" s="43" t="str">
        <f>IF(F4024=1,"CODIEREN!","NA")</f>
        <v>NA</v>
      </c>
      <c r="H4024" s="43" t="str">
        <f>IF(OR(C4024=2,C4024=3),"NA","Codieren!")</f>
        <v>NA</v>
      </c>
      <c r="I4024" s="43" t="str">
        <f>IF(OR(C4024=2,C4024=3),"NA","Codieren!")</f>
        <v>NA</v>
      </c>
      <c r="J4024" s="45" t="str">
        <f>IF(OR(C4024=2,C4024=3),"NA","Codieren!")</f>
        <v>NA</v>
      </c>
      <c r="K4024" s="43" t="str">
        <f>IF(OR(C4024=1,C4024=3),"NA","Codieren!")</f>
        <v>NA</v>
      </c>
      <c r="L4024" s="43">
        <v>2</v>
      </c>
      <c r="M4024" s="43">
        <v>2</v>
      </c>
      <c r="N4024" s="43" t="str">
        <f>IF(OR(M4024="NA",M4024=2),"NA","Codieren!")</f>
        <v>NA</v>
      </c>
    </row>
    <row r="4025" spans="1:14" x14ac:dyDescent="0.35">
      <c r="A4025" s="43" t="s">
        <v>1764</v>
      </c>
      <c r="B4025" s="43" t="s">
        <v>3698</v>
      </c>
      <c r="C4025" s="43">
        <v>3</v>
      </c>
      <c r="D4025" s="43">
        <v>2018</v>
      </c>
      <c r="E4025" s="43" t="str">
        <f>IF(OR(C4025=2,C4025=3),"NA","Codieren!")</f>
        <v>NA</v>
      </c>
      <c r="F4025" s="43" t="str">
        <f>IF(OR(C4025=2,C4025=3),"NA","Codieren!")</f>
        <v>NA</v>
      </c>
      <c r="G4025" s="43" t="str">
        <f>IF(F4025=1,"CODIEREN!","NA")</f>
        <v>NA</v>
      </c>
      <c r="H4025" s="43" t="str">
        <f>IF(OR(C4025=2,C4025=3),"NA","Codieren!")</f>
        <v>NA</v>
      </c>
      <c r="I4025" s="43" t="str">
        <f>IF(OR(C4025=2,C4025=3),"NA","Codieren!")</f>
        <v>NA</v>
      </c>
      <c r="J4025" s="45" t="str">
        <f>IF(OR(C4025=2,C4025=3),"NA","Codieren!")</f>
        <v>NA</v>
      </c>
      <c r="K4025" s="43" t="s">
        <v>275</v>
      </c>
      <c r="L4025" s="43">
        <v>2</v>
      </c>
      <c r="M4025" s="43">
        <v>2</v>
      </c>
      <c r="N4025" s="43" t="str">
        <f>IF(OR(M4025="NA",M4025=2),"NA","Codieren!")</f>
        <v>NA</v>
      </c>
    </row>
    <row r="4026" spans="1:14" x14ac:dyDescent="0.35">
      <c r="A4026" s="43" t="s">
        <v>1764</v>
      </c>
      <c r="B4026" s="43" t="s">
        <v>3698</v>
      </c>
      <c r="C4026" s="43">
        <v>3</v>
      </c>
      <c r="D4026" s="43">
        <v>2017</v>
      </c>
      <c r="E4026" s="43" t="str">
        <f>IF(OR(C4026=2,C4026=3),"NA","Codieren!")</f>
        <v>NA</v>
      </c>
      <c r="F4026" s="43" t="str">
        <f>IF(OR(C4026=2,C4026=3),"NA","Codieren!")</f>
        <v>NA</v>
      </c>
      <c r="G4026" s="43" t="str">
        <f>IF(F4026=1,"CODIEREN!","NA")</f>
        <v>NA</v>
      </c>
      <c r="H4026" s="43" t="str">
        <f>IF(OR(C4026=2,C4026=3),"NA","Codieren!")</f>
        <v>NA</v>
      </c>
      <c r="I4026" s="43" t="str">
        <f>IF(OR(C4026=2,C4026=3),"NA","Codieren!")</f>
        <v>NA</v>
      </c>
      <c r="J4026" s="45" t="str">
        <f>IF(OR(C4026=2,C4026=3),"NA","Codieren!")</f>
        <v>NA</v>
      </c>
      <c r="K4026" s="43" t="s">
        <v>275</v>
      </c>
      <c r="L4026" s="43">
        <v>2</v>
      </c>
      <c r="M4026" s="43">
        <v>2</v>
      </c>
      <c r="N4026" s="43" t="str">
        <f>IF(OR(M4026="NA",M4026=2),"NA","Codieren!")</f>
        <v>NA</v>
      </c>
    </row>
    <row r="4027" spans="1:14" x14ac:dyDescent="0.35">
      <c r="A4027" s="43" t="s">
        <v>1764</v>
      </c>
      <c r="B4027" s="43" t="s">
        <v>61</v>
      </c>
      <c r="C4027" s="43">
        <v>2</v>
      </c>
      <c r="D4027" s="43">
        <v>2017</v>
      </c>
      <c r="E4027" s="43" t="str">
        <f>IF(OR(C4027=2,C4027=3),"NA","Codieren!")</f>
        <v>NA</v>
      </c>
      <c r="F4027" s="43" t="str">
        <f>IF(OR(C4027=2,C4027=3),"NA","Codieren!")</f>
        <v>NA</v>
      </c>
      <c r="G4027" s="43" t="str">
        <f>IF(F4027=1,"CODIEREN!","NA")</f>
        <v>NA</v>
      </c>
      <c r="H4027" s="43" t="str">
        <f>IF(OR(C4027=2,C4027=3),"NA","Codieren!")</f>
        <v>NA</v>
      </c>
      <c r="I4027" s="43" t="str">
        <f>IF(OR(C4027=2,C4027=3),"NA","Codieren!")</f>
        <v>NA</v>
      </c>
      <c r="J4027" s="45" t="str">
        <f>IF(OR(C4027=2,C4027=3),"NA","Codieren!")</f>
        <v>NA</v>
      </c>
      <c r="K4027" s="43">
        <v>2</v>
      </c>
      <c r="L4027" s="43" t="str">
        <f>IF(OR(C4027=1,C4027=2),"NA","Codieren!")</f>
        <v>NA</v>
      </c>
      <c r="M4027" s="43" t="str">
        <f>IF(L4027="NA","NA","Codieren!")</f>
        <v>NA</v>
      </c>
      <c r="N4027" s="43" t="str">
        <f>IF(OR(M4027="NA",M4027=2),"NA","Codieren!")</f>
        <v>NA</v>
      </c>
    </row>
    <row r="4028" spans="1:14" x14ac:dyDescent="0.35">
      <c r="A4028" s="43" t="s">
        <v>1764</v>
      </c>
      <c r="B4028" s="43" t="s">
        <v>3698</v>
      </c>
      <c r="C4028" s="43">
        <v>3</v>
      </c>
      <c r="D4028" s="43">
        <v>2016</v>
      </c>
      <c r="E4028" s="43" t="str">
        <f>IF(OR(C4028=2,C4028=3),"NA","Codieren!")</f>
        <v>NA</v>
      </c>
      <c r="F4028" s="43" t="str">
        <f>IF(OR(C4028=2,C4028=3),"NA","Codieren!")</f>
        <v>NA</v>
      </c>
      <c r="G4028" s="43" t="str">
        <f>IF(F4028=1,"CODIEREN!","NA")</f>
        <v>NA</v>
      </c>
      <c r="H4028" s="43" t="str">
        <f>IF(OR(C4028=2,C4028=3),"NA","Codieren!")</f>
        <v>NA</v>
      </c>
      <c r="I4028" s="43" t="str">
        <f>IF(OR(C4028=2,C4028=3),"NA","Codieren!")</f>
        <v>NA</v>
      </c>
      <c r="J4028" s="45" t="str">
        <f>IF(OR(C4028=2,C4028=3),"NA","Codieren!")</f>
        <v>NA</v>
      </c>
      <c r="K4028" s="43" t="s">
        <v>275</v>
      </c>
      <c r="L4028" s="43">
        <v>2</v>
      </c>
      <c r="M4028" s="43">
        <v>2</v>
      </c>
      <c r="N4028" s="43" t="str">
        <f>IF(OR(M4028="NA",M4028=2),"NA","Codieren!")</f>
        <v>NA</v>
      </c>
    </row>
    <row r="4029" spans="1:14" x14ac:dyDescent="0.35">
      <c r="A4029" s="43" t="s">
        <v>1764</v>
      </c>
      <c r="B4029" s="43" t="s">
        <v>61</v>
      </c>
      <c r="C4029" s="43">
        <v>2</v>
      </c>
      <c r="D4029" s="43">
        <v>2016</v>
      </c>
      <c r="E4029" s="43" t="str">
        <f>IF(OR(C4029=2,C4029=3),"NA","Codieren!")</f>
        <v>NA</v>
      </c>
      <c r="F4029" s="43" t="str">
        <f>IF(OR(C4029=2,C4029=3),"NA","Codieren!")</f>
        <v>NA</v>
      </c>
      <c r="G4029" s="43" t="str">
        <f>IF(F4029=1,"CODIEREN!","NA")</f>
        <v>NA</v>
      </c>
      <c r="H4029" s="43" t="str">
        <f>IF(OR(C4029=2,C4029=3),"NA","Codieren!")</f>
        <v>NA</v>
      </c>
      <c r="I4029" s="43" t="str">
        <f>IF(OR(C4029=2,C4029=3),"NA","Codieren!")</f>
        <v>NA</v>
      </c>
      <c r="J4029" s="45" t="str">
        <f>IF(OR(C4029=2,C4029=3),"NA","Codieren!")</f>
        <v>NA</v>
      </c>
      <c r="K4029" s="43">
        <v>2</v>
      </c>
      <c r="L4029" s="43" t="str">
        <f>IF(OR(C4029=1,C4029=2),"NA","Codieren!")</f>
        <v>NA</v>
      </c>
      <c r="M4029" s="43" t="str">
        <f>IF(L4029="NA","NA","Codieren!")</f>
        <v>NA</v>
      </c>
      <c r="N4029" s="43" t="str">
        <f>IF(OR(M4029="NA",M4029=2),"NA","Codieren!")</f>
        <v>NA</v>
      </c>
    </row>
    <row r="4030" spans="1:14" x14ac:dyDescent="0.35">
      <c r="A4030" s="43" t="s">
        <v>1418</v>
      </c>
      <c r="B4030" s="46" t="s">
        <v>1370</v>
      </c>
      <c r="C4030" s="43">
        <v>3</v>
      </c>
      <c r="D4030" s="43">
        <v>2018</v>
      </c>
      <c r="E4030" s="43" t="str">
        <f>IF(OR(C4030=2,C4030=3),"NA","Codieren!")</f>
        <v>NA</v>
      </c>
      <c r="F4030" s="43" t="str">
        <f>IF(OR(C4030=2,C4030=3),"NA","Codieren!")</f>
        <v>NA</v>
      </c>
      <c r="G4030" s="43" t="str">
        <f>IF(F4030=1,"CODIEREN!","NA")</f>
        <v>NA</v>
      </c>
      <c r="H4030" s="43" t="str">
        <f>IF(OR(C4030=2,C4030=3),"NA","Codieren!")</f>
        <v>NA</v>
      </c>
      <c r="I4030" s="43" t="str">
        <f>IF(OR(C4030=2,C4030=3),"NA","Codieren!")</f>
        <v>NA</v>
      </c>
      <c r="J4030" s="45" t="str">
        <f>IF(OR(C4030=2,C4030=3),"NA","Codieren!")</f>
        <v>NA</v>
      </c>
      <c r="K4030" s="43" t="str">
        <f>IF(OR(C4030=1,C4030=3),"NA","Codieren!")</f>
        <v>NA</v>
      </c>
      <c r="L4030" s="43">
        <v>2</v>
      </c>
      <c r="M4030" s="43">
        <v>2</v>
      </c>
      <c r="N4030" s="43" t="str">
        <f>IF(OR(M4030="NA",M4030=2),"NA","Codieren!")</f>
        <v>NA</v>
      </c>
    </row>
    <row r="4031" spans="1:14" x14ac:dyDescent="0.35">
      <c r="A4031" s="43" t="s">
        <v>1418</v>
      </c>
      <c r="B4031" s="46" t="s">
        <v>757</v>
      </c>
      <c r="C4031" s="43">
        <v>2</v>
      </c>
      <c r="D4031" s="43">
        <v>2018</v>
      </c>
      <c r="E4031" s="43" t="str">
        <f>IF(OR(C4031=2,C4031=3),"NA","Codieren!")</f>
        <v>NA</v>
      </c>
      <c r="F4031" s="43" t="str">
        <f>IF(OR(C4031=2,C4031=3),"NA","Codieren!")</f>
        <v>NA</v>
      </c>
      <c r="G4031" s="43" t="str">
        <f>IF(F4031=1,"CODIEREN!","NA")</f>
        <v>NA</v>
      </c>
      <c r="H4031" s="43" t="str">
        <f>IF(OR(C4031=2,C4031=3),"NA","Codieren!")</f>
        <v>NA</v>
      </c>
      <c r="I4031" s="43" t="str">
        <f>IF(OR(C4031=2,C4031=3),"NA","Codieren!")</f>
        <v>NA</v>
      </c>
      <c r="J4031" s="45" t="str">
        <f>IF(OR(C4031=2,C4031=3),"NA","Codieren!")</f>
        <v>NA</v>
      </c>
      <c r="K4031" s="43" t="s">
        <v>275</v>
      </c>
      <c r="L4031" s="43">
        <v>2</v>
      </c>
      <c r="M4031" s="43">
        <v>2</v>
      </c>
      <c r="N4031" s="43" t="str">
        <f>IF(OR(M4031="NA",M4031=2),"NA","Codieren!")</f>
        <v>NA</v>
      </c>
    </row>
    <row r="4032" spans="1:14" x14ac:dyDescent="0.35">
      <c r="A4032" s="43" t="s">
        <v>1418</v>
      </c>
      <c r="B4032" s="46" t="s">
        <v>1370</v>
      </c>
      <c r="C4032">
        <v>3</v>
      </c>
      <c r="D4032" s="43">
        <v>2017</v>
      </c>
      <c r="E4032" s="43" t="s">
        <v>275</v>
      </c>
      <c r="F4032" s="43" t="s">
        <v>275</v>
      </c>
      <c r="G4032" s="43" t="s">
        <v>275</v>
      </c>
      <c r="H4032" s="43" t="s">
        <v>275</v>
      </c>
      <c r="I4032" s="43" t="s">
        <v>275</v>
      </c>
      <c r="J4032" s="45" t="s">
        <v>275</v>
      </c>
      <c r="K4032" s="43" t="s">
        <v>275</v>
      </c>
      <c r="L4032" s="43">
        <v>2</v>
      </c>
      <c r="M4032" s="43">
        <v>2</v>
      </c>
      <c r="N4032" s="43" t="s">
        <v>275</v>
      </c>
    </row>
    <row r="4033" spans="1:14" x14ac:dyDescent="0.35">
      <c r="A4033" s="43" t="s">
        <v>1418</v>
      </c>
      <c r="B4033" s="46" t="s">
        <v>757</v>
      </c>
      <c r="C4033" s="43">
        <v>2</v>
      </c>
      <c r="D4033" s="43">
        <v>2017</v>
      </c>
      <c r="E4033" s="43" t="str">
        <f>IF(OR(C4033=2,C4033=3),"NA","Codieren!")</f>
        <v>NA</v>
      </c>
      <c r="F4033" s="43" t="str">
        <f>IF(OR(C4033=2,C4033=3),"NA","Codieren!")</f>
        <v>NA</v>
      </c>
      <c r="G4033" s="43" t="str">
        <f>IF(F4033=1,"CODIEREN!","NA")</f>
        <v>NA</v>
      </c>
      <c r="H4033" s="43" t="str">
        <f>IF(OR(C4033=2,C4033=3),"NA","Codieren!")</f>
        <v>NA</v>
      </c>
      <c r="I4033" s="43" t="str">
        <f>IF(OR(C4033=2,C4033=3),"NA","Codieren!")</f>
        <v>NA</v>
      </c>
      <c r="J4033" s="45" t="str">
        <f>IF(OR(C4033=2,C4033=3),"NA","Codieren!")</f>
        <v>NA</v>
      </c>
      <c r="K4033" s="43" t="s">
        <v>275</v>
      </c>
      <c r="L4033" s="43" t="str">
        <f>IF(OR(C4033=1,C4033=2),"NA","Codieren!")</f>
        <v>NA</v>
      </c>
      <c r="M4033" s="43" t="str">
        <f>IF(L4033="NA","NA","Codieren!")</f>
        <v>NA</v>
      </c>
      <c r="N4033" s="43" t="str">
        <f>IF(OR(M4033="NA",M4033=2),"NA","Codieren!")</f>
        <v>NA</v>
      </c>
    </row>
    <row r="4034" spans="1:14" x14ac:dyDescent="0.35">
      <c r="A4034" s="43" t="s">
        <v>1418</v>
      </c>
      <c r="B4034" s="46" t="s">
        <v>1370</v>
      </c>
      <c r="C4034" s="43">
        <v>3</v>
      </c>
      <c r="D4034" s="43">
        <v>2016</v>
      </c>
      <c r="E4034" s="43" t="s">
        <v>275</v>
      </c>
      <c r="F4034" s="43" t="s">
        <v>275</v>
      </c>
      <c r="G4034" s="43" t="s">
        <v>275</v>
      </c>
      <c r="H4034" s="43" t="s">
        <v>275</v>
      </c>
      <c r="I4034" s="43" t="s">
        <v>275</v>
      </c>
      <c r="J4034" s="45" t="s">
        <v>275</v>
      </c>
      <c r="K4034" s="43" t="s">
        <v>275</v>
      </c>
      <c r="L4034" s="43">
        <v>2</v>
      </c>
      <c r="M4034" s="43">
        <v>2</v>
      </c>
      <c r="N4034" s="43" t="s">
        <v>275</v>
      </c>
    </row>
    <row r="4035" spans="1:14" x14ac:dyDescent="0.35">
      <c r="A4035" s="43" t="s">
        <v>1418</v>
      </c>
      <c r="B4035" s="46" t="s">
        <v>757</v>
      </c>
      <c r="C4035" s="43">
        <v>2</v>
      </c>
      <c r="D4035" s="43">
        <v>2016</v>
      </c>
      <c r="E4035" s="43" t="str">
        <f>IF(OR(C4035=2,C4035=3),"NA","Codieren!")</f>
        <v>NA</v>
      </c>
      <c r="F4035" s="43" t="str">
        <f>IF(OR(C4035=2,C4035=3),"NA","Codieren!")</f>
        <v>NA</v>
      </c>
      <c r="G4035" s="43" t="str">
        <f>IF(F4035=1,"CODIEREN!","NA")</f>
        <v>NA</v>
      </c>
      <c r="H4035" s="43" t="str">
        <f>IF(OR(C4035=2,C4035=3),"NA","Codieren!")</f>
        <v>NA</v>
      </c>
      <c r="I4035" s="43" t="str">
        <f>IF(OR(C4035=2,C4035=3),"NA","Codieren!")</f>
        <v>NA</v>
      </c>
      <c r="J4035" s="45" t="str">
        <f>IF(OR(C4035=2,C4035=3),"NA","Codieren!")</f>
        <v>NA</v>
      </c>
      <c r="K4035" s="43" t="s">
        <v>275</v>
      </c>
      <c r="L4035" s="43" t="str">
        <f>IF(OR(C4035=1,C4035=2),"NA","Codieren!")</f>
        <v>NA</v>
      </c>
      <c r="M4035" s="43" t="str">
        <f>IF(L4035="NA","NA","Codieren!")</f>
        <v>NA</v>
      </c>
      <c r="N4035" s="43" t="str">
        <f>IF(OR(M4035="NA",M4035=2),"NA","Codieren!")</f>
        <v>NA</v>
      </c>
    </row>
    <row r="4036" spans="1:14" x14ac:dyDescent="0.35">
      <c r="A4036" s="43" t="s">
        <v>1418</v>
      </c>
      <c r="B4036" s="46" t="s">
        <v>1370</v>
      </c>
      <c r="C4036" s="43">
        <v>3</v>
      </c>
      <c r="D4036" s="43">
        <v>2015</v>
      </c>
      <c r="E4036" s="43" t="s">
        <v>275</v>
      </c>
      <c r="F4036" s="43" t="s">
        <v>275</v>
      </c>
      <c r="G4036" s="43" t="s">
        <v>275</v>
      </c>
      <c r="H4036" s="43" t="s">
        <v>275</v>
      </c>
      <c r="I4036" s="43" t="s">
        <v>275</v>
      </c>
      <c r="J4036" s="45" t="s">
        <v>275</v>
      </c>
      <c r="K4036" s="43" t="s">
        <v>275</v>
      </c>
      <c r="L4036" s="43">
        <v>2</v>
      </c>
      <c r="M4036" s="43">
        <v>2</v>
      </c>
      <c r="N4036" s="43" t="s">
        <v>275</v>
      </c>
    </row>
    <row r="4037" spans="1:14" x14ac:dyDescent="0.35">
      <c r="A4037" s="43" t="s">
        <v>1418</v>
      </c>
      <c r="B4037" s="46" t="s">
        <v>757</v>
      </c>
      <c r="C4037" s="43">
        <v>2</v>
      </c>
      <c r="D4037" s="43">
        <v>2015</v>
      </c>
      <c r="E4037" s="43" t="str">
        <f>IF(OR(C4037=2,C4037=3),"NA","Codieren!")</f>
        <v>NA</v>
      </c>
      <c r="F4037" s="43" t="str">
        <f>IF(OR(C4037=2,C4037=3),"NA","Codieren!")</f>
        <v>NA</v>
      </c>
      <c r="G4037" s="43" t="str">
        <f>IF(F4037=1,"CODIEREN!","NA")</f>
        <v>NA</v>
      </c>
      <c r="H4037" s="43" t="str">
        <f>IF(OR(C4037=2,C4037=3),"NA","Codieren!")</f>
        <v>NA</v>
      </c>
      <c r="I4037" s="43" t="str">
        <f>IF(OR(C4037=2,C4037=3),"NA","Codieren!")</f>
        <v>NA</v>
      </c>
      <c r="J4037" s="45" t="str">
        <f>IF(OR(C4037=2,C4037=3),"NA","Codieren!")</f>
        <v>NA</v>
      </c>
      <c r="K4037" s="43" t="s">
        <v>275</v>
      </c>
      <c r="L4037" s="43" t="str">
        <f>IF(OR(C4037=1,C4037=2),"NA","Codieren!")</f>
        <v>NA</v>
      </c>
      <c r="M4037" s="43" t="str">
        <f>IF(L4037="NA","NA","Codieren!")</f>
        <v>NA</v>
      </c>
      <c r="N4037" s="43" t="str">
        <f>IF(OR(M4037="NA",M4037=2),"NA","Codieren!")</f>
        <v>NA</v>
      </c>
    </row>
    <row r="4038" spans="1:14" x14ac:dyDescent="0.35">
      <c r="A4038" s="43" t="s">
        <v>2533</v>
      </c>
      <c r="B4038" s="43" t="s">
        <v>2434</v>
      </c>
      <c r="C4038" s="43">
        <v>3</v>
      </c>
      <c r="D4038" s="43">
        <v>2015</v>
      </c>
      <c r="E4038" s="43" t="str">
        <f>IF(OR(C4038=2,C4038=3),"NA","Codieren!")</f>
        <v>NA</v>
      </c>
      <c r="F4038" s="43" t="str">
        <f>IF(OR(C4038=2,C4038=3),"NA","Codieren!")</f>
        <v>NA</v>
      </c>
      <c r="G4038" s="43" t="str">
        <f>IF(F4038=1,"CODIEREN!","NA")</f>
        <v>NA</v>
      </c>
      <c r="H4038" s="43" t="str">
        <f>IF(OR(C4038=2,C4038=3),"NA","Codieren!")</f>
        <v>NA</v>
      </c>
      <c r="I4038" s="43" t="str">
        <f>IF(OR(C4038=2,C4038=3),"NA","Codieren!")</f>
        <v>NA</v>
      </c>
      <c r="J4038" s="45" t="str">
        <f>IF(OR(C4038=2,C4038=3),"NA","Codieren!")</f>
        <v>NA</v>
      </c>
      <c r="K4038" s="43" t="str">
        <f>IF(OR(C4038=1,C4038=3),"NA","Codieren!")</f>
        <v>NA</v>
      </c>
      <c r="L4038" s="43">
        <v>2</v>
      </c>
      <c r="M4038" s="43">
        <v>1</v>
      </c>
      <c r="N4038" s="43">
        <v>5</v>
      </c>
    </row>
    <row r="4039" spans="1:14" x14ac:dyDescent="0.35">
      <c r="A4039" s="43" t="s">
        <v>2533</v>
      </c>
      <c r="B4039" s="43" t="s">
        <v>139</v>
      </c>
      <c r="C4039" s="43">
        <v>2</v>
      </c>
      <c r="D4039" s="43">
        <v>2015</v>
      </c>
      <c r="E4039" s="43" t="str">
        <f>IF(OR(C4039=2,C4039=3),"NA","Codieren!")</f>
        <v>NA</v>
      </c>
      <c r="F4039" s="43" t="str">
        <f>IF(OR(C4039=2,C4039=3),"NA","Codieren!")</f>
        <v>NA</v>
      </c>
      <c r="G4039" s="43" t="str">
        <f>IF(F4039=1,"CODIEREN!","NA")</f>
        <v>NA</v>
      </c>
      <c r="H4039" s="43" t="str">
        <f>IF(OR(C4039=2,C4039=3),"NA","Codieren!")</f>
        <v>NA</v>
      </c>
      <c r="I4039" s="43" t="str">
        <f>IF(OR(C4039=2,C4039=3),"NA","Codieren!")</f>
        <v>NA</v>
      </c>
      <c r="J4039" s="45" t="str">
        <f>IF(OR(C4039=2,C4039=3),"NA","Codieren!")</f>
        <v>NA</v>
      </c>
      <c r="K4039" s="43">
        <v>4</v>
      </c>
      <c r="L4039" s="43" t="str">
        <f>IF(OR(C4039=1,C4039=2),"NA","Codieren!")</f>
        <v>NA</v>
      </c>
      <c r="M4039" s="43" t="str">
        <f>IF(L4039="NA","NA","Codieren!")</f>
        <v>NA</v>
      </c>
      <c r="N4039" s="43" t="str">
        <f>IF(OR(M4039="NA",M4039=2),"NA","Codieren!")</f>
        <v>NA</v>
      </c>
    </row>
    <row r="4040" spans="1:14" x14ac:dyDescent="0.35">
      <c r="A4040" s="43" t="s">
        <v>2533</v>
      </c>
      <c r="B4040" s="43" t="s">
        <v>2434</v>
      </c>
      <c r="C4040" s="43">
        <v>3</v>
      </c>
      <c r="D4040" s="43">
        <v>2016</v>
      </c>
      <c r="E4040" s="43" t="s">
        <v>275</v>
      </c>
      <c r="F4040" s="43" t="s">
        <v>275</v>
      </c>
      <c r="G4040" s="43" t="s">
        <v>275</v>
      </c>
      <c r="H4040" s="43" t="s">
        <v>275</v>
      </c>
      <c r="I4040" s="43" t="s">
        <v>275</v>
      </c>
      <c r="J4040" s="45" t="s">
        <v>275</v>
      </c>
      <c r="K4040" s="43" t="s">
        <v>275</v>
      </c>
      <c r="L4040" s="43">
        <v>2</v>
      </c>
      <c r="M4040" s="43">
        <v>1</v>
      </c>
      <c r="N4040" s="43">
        <v>5</v>
      </c>
    </row>
    <row r="4041" spans="1:14" x14ac:dyDescent="0.35">
      <c r="A4041" s="43" t="s">
        <v>2533</v>
      </c>
      <c r="B4041" s="43" t="s">
        <v>139</v>
      </c>
      <c r="C4041" s="43">
        <v>2</v>
      </c>
      <c r="D4041" s="43">
        <v>2016</v>
      </c>
      <c r="E4041" s="43" t="s">
        <v>275</v>
      </c>
      <c r="F4041" s="43" t="s">
        <v>275</v>
      </c>
      <c r="G4041" s="43" t="s">
        <v>275</v>
      </c>
      <c r="H4041" s="43" t="s">
        <v>275</v>
      </c>
      <c r="I4041" s="43" t="s">
        <v>275</v>
      </c>
      <c r="J4041" s="45" t="s">
        <v>275</v>
      </c>
      <c r="K4041" s="43">
        <v>4</v>
      </c>
      <c r="L4041" s="43" t="s">
        <v>275</v>
      </c>
      <c r="M4041" s="43" t="s">
        <v>275</v>
      </c>
      <c r="N4041" s="43" t="s">
        <v>275</v>
      </c>
    </row>
    <row r="4042" spans="1:14" x14ac:dyDescent="0.35">
      <c r="A4042" s="43" t="s">
        <v>2533</v>
      </c>
      <c r="B4042" s="43" t="s">
        <v>2434</v>
      </c>
      <c r="C4042" s="43">
        <v>3</v>
      </c>
      <c r="D4042" s="43">
        <v>2017</v>
      </c>
      <c r="E4042" s="43" t="s">
        <v>275</v>
      </c>
      <c r="F4042" s="43" t="s">
        <v>275</v>
      </c>
      <c r="G4042" s="43" t="s">
        <v>275</v>
      </c>
      <c r="H4042" s="43" t="s">
        <v>275</v>
      </c>
      <c r="I4042" s="43" t="s">
        <v>275</v>
      </c>
      <c r="J4042" s="45" t="s">
        <v>275</v>
      </c>
      <c r="K4042" s="43" t="s">
        <v>275</v>
      </c>
      <c r="L4042" s="43">
        <v>2</v>
      </c>
      <c r="M4042" s="43">
        <v>1</v>
      </c>
      <c r="N4042" s="43">
        <v>5</v>
      </c>
    </row>
    <row r="4043" spans="1:14" x14ac:dyDescent="0.35">
      <c r="A4043" s="43" t="s">
        <v>2533</v>
      </c>
      <c r="B4043" s="43" t="s">
        <v>139</v>
      </c>
      <c r="C4043" s="43">
        <v>2</v>
      </c>
      <c r="D4043" s="43">
        <v>2017</v>
      </c>
      <c r="E4043" s="43" t="s">
        <v>275</v>
      </c>
      <c r="F4043" s="43" t="s">
        <v>275</v>
      </c>
      <c r="G4043" s="43" t="s">
        <v>275</v>
      </c>
      <c r="H4043" s="43" t="s">
        <v>275</v>
      </c>
      <c r="I4043" s="43" t="s">
        <v>275</v>
      </c>
      <c r="J4043" s="45" t="s">
        <v>275</v>
      </c>
      <c r="K4043" s="43">
        <v>4</v>
      </c>
      <c r="L4043" s="43" t="s">
        <v>275</v>
      </c>
      <c r="M4043" s="43" t="s">
        <v>275</v>
      </c>
      <c r="N4043" s="43" t="s">
        <v>275</v>
      </c>
    </row>
    <row r="4044" spans="1:14" x14ac:dyDescent="0.35">
      <c r="A4044" s="43" t="s">
        <v>2533</v>
      </c>
      <c r="B4044" s="43" t="s">
        <v>2434</v>
      </c>
      <c r="C4044" s="43">
        <v>3</v>
      </c>
      <c r="D4044" s="43">
        <v>2018</v>
      </c>
      <c r="E4044" s="43" t="s">
        <v>275</v>
      </c>
      <c r="F4044" s="43" t="s">
        <v>275</v>
      </c>
      <c r="G4044" s="43" t="s">
        <v>275</v>
      </c>
      <c r="H4044" s="43" t="s">
        <v>275</v>
      </c>
      <c r="I4044" s="43" t="s">
        <v>275</v>
      </c>
      <c r="J4044" s="45" t="s">
        <v>275</v>
      </c>
      <c r="K4044" s="43" t="s">
        <v>275</v>
      </c>
      <c r="L4044" s="43">
        <v>2</v>
      </c>
      <c r="M4044" s="43">
        <v>1</v>
      </c>
      <c r="N4044" s="43">
        <v>5</v>
      </c>
    </row>
    <row r="4045" spans="1:14" x14ac:dyDescent="0.35">
      <c r="A4045" s="43" t="s">
        <v>2533</v>
      </c>
      <c r="B4045" s="43" t="s">
        <v>139</v>
      </c>
      <c r="C4045" s="43">
        <v>2</v>
      </c>
      <c r="D4045" s="43">
        <v>2018</v>
      </c>
      <c r="E4045" s="43" t="s">
        <v>275</v>
      </c>
      <c r="F4045" s="43" t="s">
        <v>275</v>
      </c>
      <c r="G4045" s="43" t="s">
        <v>275</v>
      </c>
      <c r="H4045" s="43" t="s">
        <v>275</v>
      </c>
      <c r="I4045" s="43" t="s">
        <v>275</v>
      </c>
      <c r="J4045" s="45" t="s">
        <v>275</v>
      </c>
      <c r="K4045" s="43">
        <v>4</v>
      </c>
      <c r="L4045" s="43" t="s">
        <v>275</v>
      </c>
      <c r="M4045" s="43" t="s">
        <v>275</v>
      </c>
      <c r="N4045" s="43" t="s">
        <v>275</v>
      </c>
    </row>
    <row r="4046" spans="1:14" x14ac:dyDescent="0.35">
      <c r="A4046" s="43" t="s">
        <v>2533</v>
      </c>
      <c r="B4046" s="43" t="s">
        <v>2434</v>
      </c>
      <c r="C4046">
        <v>3</v>
      </c>
      <c r="D4046">
        <v>2019</v>
      </c>
      <c r="E4046" s="43" t="s">
        <v>275</v>
      </c>
      <c r="F4046" s="43" t="s">
        <v>275</v>
      </c>
      <c r="G4046" s="43" t="s">
        <v>275</v>
      </c>
      <c r="H4046" s="43" t="s">
        <v>275</v>
      </c>
      <c r="I4046" s="43" t="s">
        <v>275</v>
      </c>
      <c r="J4046" s="45" t="s">
        <v>275</v>
      </c>
      <c r="K4046" s="43" t="s">
        <v>275</v>
      </c>
      <c r="L4046" s="43">
        <v>2</v>
      </c>
      <c r="M4046" s="43">
        <v>1</v>
      </c>
      <c r="N4046" s="43">
        <v>5</v>
      </c>
    </row>
    <row r="4047" spans="1:14" x14ac:dyDescent="0.35">
      <c r="A4047" s="43" t="s">
        <v>2533</v>
      </c>
      <c r="B4047" s="43" t="s">
        <v>139</v>
      </c>
      <c r="C4047" s="43">
        <v>2</v>
      </c>
      <c r="D4047" s="43">
        <v>2019</v>
      </c>
      <c r="E4047" s="43" t="s">
        <v>275</v>
      </c>
      <c r="F4047" s="43" t="s">
        <v>275</v>
      </c>
      <c r="G4047" s="43" t="s">
        <v>275</v>
      </c>
      <c r="H4047" s="43" t="s">
        <v>275</v>
      </c>
      <c r="I4047" s="43" t="s">
        <v>275</v>
      </c>
      <c r="J4047" s="45" t="s">
        <v>275</v>
      </c>
      <c r="K4047" s="43">
        <v>4</v>
      </c>
      <c r="L4047" s="43" t="s">
        <v>275</v>
      </c>
      <c r="M4047" s="43" t="s">
        <v>275</v>
      </c>
      <c r="N4047" s="43" t="s">
        <v>275</v>
      </c>
    </row>
    <row r="4048" spans="1:14" x14ac:dyDescent="0.35">
      <c r="A4048" s="43" t="s">
        <v>3777</v>
      </c>
      <c r="B4048" s="43" t="s">
        <v>3698</v>
      </c>
      <c r="C4048" s="43">
        <v>3</v>
      </c>
      <c r="D4048" s="43">
        <v>2019</v>
      </c>
      <c r="E4048" s="43" t="str">
        <f>IF(OR(C4048=2,C4048=3),"NA","Codieren!")</f>
        <v>NA</v>
      </c>
      <c r="F4048" s="43" t="str">
        <f>IF(OR(C4048=2,C4048=3),"NA","Codieren!")</f>
        <v>NA</v>
      </c>
      <c r="G4048" s="43" t="str">
        <f>IF(F4048=1,"CODIEREN!","NA")</f>
        <v>NA</v>
      </c>
      <c r="H4048" s="43" t="str">
        <f>IF(OR(C4048=2,C4048=3),"NA","Codieren!")</f>
        <v>NA</v>
      </c>
      <c r="I4048" s="43" t="str">
        <f>IF(OR(C4048=2,C4048=3),"NA","Codieren!")</f>
        <v>NA</v>
      </c>
      <c r="J4048" s="45" t="str">
        <f>IF(OR(C4048=2,C4048=3),"NA","Codieren!")</f>
        <v>NA</v>
      </c>
      <c r="K4048" s="43" t="str">
        <f>IF(OR(C4048=1,C4048=3),"NA","Codieren!")</f>
        <v>NA</v>
      </c>
      <c r="L4048" s="43">
        <v>2</v>
      </c>
      <c r="M4048" s="43">
        <v>2</v>
      </c>
      <c r="N4048" s="43" t="str">
        <f>IF(OR(M4048="NA",M4048=2),"NA","Codieren!")</f>
        <v>NA</v>
      </c>
    </row>
    <row r="4049" spans="1:14" x14ac:dyDescent="0.35">
      <c r="A4049" s="43" t="s">
        <v>3777</v>
      </c>
      <c r="B4049" s="43" t="s">
        <v>111</v>
      </c>
      <c r="C4049" s="43">
        <v>2</v>
      </c>
      <c r="D4049" s="43">
        <v>2019</v>
      </c>
      <c r="E4049" s="43" t="str">
        <f>IF(OR(C4049=2,C4049=3),"NA","Codieren!")</f>
        <v>NA</v>
      </c>
      <c r="F4049" s="43" t="str">
        <f>IF(OR(C4049=2,C4049=3),"NA","Codieren!")</f>
        <v>NA</v>
      </c>
      <c r="G4049" s="43" t="str">
        <f>IF(F4049=1,"CODIEREN!","NA")</f>
        <v>NA</v>
      </c>
      <c r="H4049" s="43" t="str">
        <f>IF(OR(C4049=2,C4049=3),"NA","Codieren!")</f>
        <v>NA</v>
      </c>
      <c r="I4049" s="43" t="str">
        <f>IF(OR(C4049=2,C4049=3),"NA","Codieren!")</f>
        <v>NA</v>
      </c>
      <c r="J4049" s="45" t="str">
        <f>IF(OR(C4049=2,C4049=3),"NA","Codieren!")</f>
        <v>NA</v>
      </c>
      <c r="K4049" s="43">
        <v>11</v>
      </c>
      <c r="L4049" s="43" t="str">
        <f>IF(OR(C4049=1,C4049=2),"NA","Codieren!")</f>
        <v>NA</v>
      </c>
      <c r="M4049" s="43" t="str">
        <f>IF(L4049="NA","NA","Codieren!")</f>
        <v>NA</v>
      </c>
      <c r="N4049" s="43" t="str">
        <f>IF(OR(M4049="NA",M4049=2),"NA","Codieren!")</f>
        <v>NA</v>
      </c>
    </row>
    <row r="4050" spans="1:14" x14ac:dyDescent="0.35">
      <c r="A4050" s="43" t="s">
        <v>3777</v>
      </c>
      <c r="B4050" s="43" t="s">
        <v>3698</v>
      </c>
      <c r="C4050" s="43">
        <v>1</v>
      </c>
      <c r="D4050" s="43">
        <v>2018</v>
      </c>
      <c r="E4050" s="43">
        <v>1</v>
      </c>
      <c r="F4050" s="43">
        <v>5</v>
      </c>
      <c r="G4050" s="43" t="str">
        <f>IF(F4050=1,"CODIEREN!","NA")</f>
        <v>NA</v>
      </c>
      <c r="H4050" s="43">
        <v>1</v>
      </c>
      <c r="I4050" s="43">
        <v>2</v>
      </c>
      <c r="J4050" s="45">
        <v>0</v>
      </c>
      <c r="K4050" s="43" t="s">
        <v>275</v>
      </c>
      <c r="L4050" s="43" t="str">
        <f>IF(OR(C4050=1,C4050=2),"NA","Codieren!")</f>
        <v>NA</v>
      </c>
      <c r="M4050" s="43" t="str">
        <f>IF(L4050="NA","NA","Codieren!")</f>
        <v>NA</v>
      </c>
      <c r="N4050" s="43" t="str">
        <f>IF(OR(M4050="NA",M4050=2),"NA","Codieren!")</f>
        <v>NA</v>
      </c>
    </row>
    <row r="4051" spans="1:14" x14ac:dyDescent="0.35">
      <c r="A4051" s="43" t="s">
        <v>3777</v>
      </c>
      <c r="B4051" s="43" t="s">
        <v>111</v>
      </c>
      <c r="C4051" s="43">
        <v>2</v>
      </c>
      <c r="D4051" s="43">
        <v>2018</v>
      </c>
      <c r="E4051" s="43" t="str">
        <f>IF(OR(C4051=2,C4051=3),"NA","Codieren!")</f>
        <v>NA</v>
      </c>
      <c r="F4051" s="43" t="str">
        <f>IF(OR(C4051=2,C4051=3),"NA","Codieren!")</f>
        <v>NA</v>
      </c>
      <c r="G4051" s="43" t="str">
        <f>IF(F4051=1,"CODIEREN!","NA")</f>
        <v>NA</v>
      </c>
      <c r="H4051" s="43" t="str">
        <f>IF(OR(C4051=2,C4051=3),"NA","Codieren!")</f>
        <v>NA</v>
      </c>
      <c r="I4051" s="43" t="str">
        <f>IF(OR(C4051=2,C4051=3),"NA","Codieren!")</f>
        <v>NA</v>
      </c>
      <c r="J4051" s="45" t="str">
        <f>IF(OR(C4051=2,C4051=3),"NA","Codieren!")</f>
        <v>NA</v>
      </c>
      <c r="K4051" s="43">
        <v>11</v>
      </c>
      <c r="L4051" s="43" t="str">
        <f>IF(OR(C4051=1,C4051=2),"NA","Codieren!")</f>
        <v>NA</v>
      </c>
      <c r="M4051" s="43" t="str">
        <f>IF(L4051="NA","NA","Codieren!")</f>
        <v>NA</v>
      </c>
      <c r="N4051" s="43" t="str">
        <f>IF(OR(M4051="NA",M4051=2),"NA","Codieren!")</f>
        <v>NA</v>
      </c>
    </row>
    <row r="4052" spans="1:14" x14ac:dyDescent="0.35">
      <c r="A4052" s="43" t="s">
        <v>1000</v>
      </c>
      <c r="B4052" s="43" t="s">
        <v>940</v>
      </c>
      <c r="C4052" s="43">
        <v>3</v>
      </c>
      <c r="D4052" s="43">
        <v>2018</v>
      </c>
      <c r="E4052" s="43" t="s">
        <v>275</v>
      </c>
      <c r="F4052" s="43" t="s">
        <v>275</v>
      </c>
      <c r="G4052" s="43" t="s">
        <v>275</v>
      </c>
      <c r="H4052" s="43" t="s">
        <v>275</v>
      </c>
      <c r="I4052" s="43" t="s">
        <v>275</v>
      </c>
      <c r="J4052" s="43" t="s">
        <v>275</v>
      </c>
      <c r="K4052" s="43" t="s">
        <v>275</v>
      </c>
      <c r="L4052" s="43">
        <v>2</v>
      </c>
      <c r="M4052" s="43">
        <v>1</v>
      </c>
      <c r="N4052" s="43">
        <v>1</v>
      </c>
    </row>
    <row r="4053" spans="1:14" x14ac:dyDescent="0.35">
      <c r="A4053" s="43" t="s">
        <v>2161</v>
      </c>
      <c r="B4053" s="44" t="s">
        <v>1999</v>
      </c>
      <c r="C4053" s="43">
        <v>1</v>
      </c>
      <c r="D4053" s="43">
        <v>2017</v>
      </c>
      <c r="E4053" s="43">
        <v>2</v>
      </c>
      <c r="F4053" s="43">
        <v>2</v>
      </c>
      <c r="G4053" s="43" t="str">
        <f>IF(F4053=1,"CODIEREN!","NA")</f>
        <v>NA</v>
      </c>
      <c r="H4053" s="43">
        <v>1</v>
      </c>
      <c r="I4053" s="43">
        <v>2</v>
      </c>
      <c r="J4053" s="45">
        <v>0</v>
      </c>
      <c r="K4053" s="43" t="str">
        <f>IF(OR(C4053=1,C4053=3),"NA","Codieren!")</f>
        <v>NA</v>
      </c>
      <c r="L4053" s="43" t="str">
        <f>IF(OR(C4053=1,C4053=2),"NA","Codieren!")</f>
        <v>NA</v>
      </c>
      <c r="M4053" s="43" t="str">
        <f>IF(L4053="NA","NA","Codieren!")</f>
        <v>NA</v>
      </c>
      <c r="N4053" s="43" t="str">
        <f>IF(OR(M4053="NA",M4053=2),"NA","Codieren!")</f>
        <v>NA</v>
      </c>
    </row>
    <row r="4054" spans="1:14" x14ac:dyDescent="0.35">
      <c r="A4054" s="43" t="s">
        <v>2161</v>
      </c>
      <c r="B4054" s="44" t="s">
        <v>624</v>
      </c>
      <c r="C4054" s="43">
        <v>2</v>
      </c>
      <c r="D4054" s="43">
        <v>2017</v>
      </c>
      <c r="E4054" s="43" t="str">
        <f>IF(OR(C4054=2,C4054=3),"NA","Codieren!")</f>
        <v>NA</v>
      </c>
      <c r="F4054" s="43" t="str">
        <f>IF(OR(C4054=2,C4054=3),"NA","Codieren!")</f>
        <v>NA</v>
      </c>
      <c r="G4054" s="43" t="str">
        <f>IF(F4054=1,"CODIEREN!","NA")</f>
        <v>NA</v>
      </c>
      <c r="H4054" s="43" t="str">
        <f>IF(OR(C4054=2,C4054=3),"NA","Codieren!")</f>
        <v>NA</v>
      </c>
      <c r="I4054" s="43" t="str">
        <f>IF(OR(C4054=2,C4054=3),"NA","Codieren!")</f>
        <v>NA</v>
      </c>
      <c r="J4054" s="45" t="str">
        <f>IF(OR(C4054=2,C4054=3),"NA","Codieren!")</f>
        <v>NA</v>
      </c>
      <c r="K4054" s="43" t="s">
        <v>275</v>
      </c>
      <c r="L4054" s="43" t="str">
        <f>IF(OR(C4054=1,C4054=2),"NA","Codieren!")</f>
        <v>NA</v>
      </c>
      <c r="M4054" s="43" t="str">
        <f>IF(L4054="NA","NA","Codieren!")</f>
        <v>NA</v>
      </c>
      <c r="N4054" s="43" t="str">
        <f>IF(OR(M4054="NA",M4054=2),"NA","Codieren!")</f>
        <v>NA</v>
      </c>
    </row>
    <row r="4055" spans="1:14" x14ac:dyDescent="0.35">
      <c r="A4055" s="43" t="s">
        <v>2331</v>
      </c>
      <c r="B4055" s="43" t="s">
        <v>1999</v>
      </c>
      <c r="C4055" s="43">
        <v>1</v>
      </c>
      <c r="D4055" s="43">
        <v>2018</v>
      </c>
      <c r="E4055" s="43">
        <v>2</v>
      </c>
      <c r="F4055" s="43">
        <v>2</v>
      </c>
      <c r="G4055" s="43" t="str">
        <f>IF(F4055=1,"CODIEREN!","NA")</f>
        <v>NA</v>
      </c>
      <c r="H4055" s="43">
        <v>1</v>
      </c>
      <c r="I4055" s="43">
        <v>2</v>
      </c>
      <c r="J4055" s="45">
        <v>0</v>
      </c>
      <c r="K4055" s="43" t="str">
        <f>IF(OR(C4055=1,C4055=3),"NA","Codieren!")</f>
        <v>NA</v>
      </c>
      <c r="L4055" s="43" t="str">
        <f>IF(OR(C4055=1,C4055=2),"NA","Codieren!")</f>
        <v>NA</v>
      </c>
      <c r="M4055" s="43" t="str">
        <f>IF(L4055="NA","NA","Codieren!")</f>
        <v>NA</v>
      </c>
      <c r="N4055" s="43" t="str">
        <f>IF(OR(M4055="NA",M4055=2),"NA","Codieren!")</f>
        <v>NA</v>
      </c>
    </row>
    <row r="4056" spans="1:14" x14ac:dyDescent="0.35">
      <c r="A4056" s="43" t="s">
        <v>2331</v>
      </c>
      <c r="B4056" s="44" t="s">
        <v>434</v>
      </c>
      <c r="C4056" s="43">
        <v>2</v>
      </c>
      <c r="D4056" s="43">
        <v>2018</v>
      </c>
      <c r="E4056" s="43" t="str">
        <f>IF(OR(C4056=2,C4056=3),"NA","Codieren!")</f>
        <v>NA</v>
      </c>
      <c r="F4056" s="43" t="str">
        <f>IF(OR(C4056=2,C4056=3),"NA","Codieren!")</f>
        <v>NA</v>
      </c>
      <c r="G4056" s="43" t="str">
        <f>IF(F4056=1,"CODIEREN!","NA")</f>
        <v>NA</v>
      </c>
      <c r="H4056" s="43" t="str">
        <f>IF(OR(C4056=2,C4056=3),"NA","Codieren!")</f>
        <v>NA</v>
      </c>
      <c r="I4056" s="43" t="str">
        <f>IF(OR(C4056=2,C4056=3),"NA","Codieren!")</f>
        <v>NA</v>
      </c>
      <c r="J4056" s="45" t="str">
        <f>IF(OR(C4056=2,C4056=3),"NA","Codieren!")</f>
        <v>NA</v>
      </c>
      <c r="K4056" s="43">
        <v>10</v>
      </c>
      <c r="L4056" s="43" t="str">
        <f>IF(OR(C4056=1,C4056=2),"NA","Codieren!")</f>
        <v>NA</v>
      </c>
      <c r="M4056" s="43" t="str">
        <f>IF(L4056="NA","NA","Codieren!")</f>
        <v>NA</v>
      </c>
      <c r="N4056" s="43" t="str">
        <f>IF(OR(M4056="NA",M4056=2),"NA","Codieren!")</f>
        <v>NA</v>
      </c>
    </row>
    <row r="4057" spans="1:14" x14ac:dyDescent="0.35">
      <c r="A4057" s="43" t="s">
        <v>3768</v>
      </c>
      <c r="B4057" s="43" t="s">
        <v>3698</v>
      </c>
      <c r="C4057" s="43">
        <v>3</v>
      </c>
      <c r="D4057" s="43">
        <v>2019</v>
      </c>
      <c r="E4057" s="43" t="str">
        <f>IF(OR(C4057=2,C4057=3),"NA","Codieren!")</f>
        <v>NA</v>
      </c>
      <c r="F4057" s="43" t="str">
        <f>IF(OR(C4057=2,C4057=3),"NA","Codieren!")</f>
        <v>NA</v>
      </c>
      <c r="G4057" s="43" t="str">
        <f>IF(F4057=1,"CODIEREN!","NA")</f>
        <v>NA</v>
      </c>
      <c r="H4057" s="43" t="str">
        <f>IF(OR(C4057=2,C4057=3),"NA","Codieren!")</f>
        <v>NA</v>
      </c>
      <c r="I4057" s="43" t="str">
        <f>IF(OR(C4057=2,C4057=3),"NA","Codieren!")</f>
        <v>NA</v>
      </c>
      <c r="J4057" s="45" t="str">
        <f>IF(OR(C4057=2,C4057=3),"NA","Codieren!")</f>
        <v>NA</v>
      </c>
      <c r="K4057" s="43" t="str">
        <f>IF(OR(C4057=1,C4057=3),"NA","Codieren!")</f>
        <v>NA</v>
      </c>
      <c r="L4057" s="43">
        <v>2</v>
      </c>
      <c r="M4057" s="43">
        <v>2</v>
      </c>
      <c r="N4057" s="43" t="str">
        <f>IF(OR(M4057="NA",M4057=2),"NA","Codieren!")</f>
        <v>NA</v>
      </c>
    </row>
    <row r="4058" spans="1:14" x14ac:dyDescent="0.35">
      <c r="A4058" s="43" t="s">
        <v>3768</v>
      </c>
      <c r="B4058" s="43" t="s">
        <v>757</v>
      </c>
      <c r="C4058" s="43">
        <v>2</v>
      </c>
      <c r="D4058" s="43">
        <v>2019</v>
      </c>
      <c r="E4058" s="43" t="str">
        <f>IF(OR(C4058=2,C4058=3),"NA","Codieren!")</f>
        <v>NA</v>
      </c>
      <c r="F4058" s="43" t="str">
        <f>IF(OR(C4058=2,C4058=3),"NA","Codieren!")</f>
        <v>NA</v>
      </c>
      <c r="G4058" s="43" t="str">
        <f>IF(F4058=1,"CODIEREN!","NA")</f>
        <v>NA</v>
      </c>
      <c r="H4058" s="43" t="str">
        <f>IF(OR(C4058=2,C4058=3),"NA","Codieren!")</f>
        <v>NA</v>
      </c>
      <c r="I4058" s="43" t="str">
        <f>IF(OR(C4058=2,C4058=3),"NA","Codieren!")</f>
        <v>NA</v>
      </c>
      <c r="J4058" s="45" t="str">
        <f>IF(OR(C4058=2,C4058=3),"NA","Codieren!")</f>
        <v>NA</v>
      </c>
      <c r="K4058" s="43" t="s">
        <v>275</v>
      </c>
      <c r="L4058" s="43" t="str">
        <f>IF(OR(C4058=1,C4058=2),"NA","Codieren!")</f>
        <v>NA</v>
      </c>
      <c r="M4058" s="43" t="str">
        <f>IF(L4058="NA","NA","Codieren!")</f>
        <v>NA</v>
      </c>
      <c r="N4058" s="43" t="str">
        <f>IF(OR(M4058="NA",M4058=2),"NA","Codieren!")</f>
        <v>NA</v>
      </c>
    </row>
    <row r="4059" spans="1:14" x14ac:dyDescent="0.35">
      <c r="A4059" s="43" t="s">
        <v>3768</v>
      </c>
      <c r="B4059" s="43" t="s">
        <v>3698</v>
      </c>
      <c r="C4059">
        <v>3</v>
      </c>
      <c r="D4059" s="43">
        <v>2018</v>
      </c>
      <c r="E4059" s="43" t="str">
        <f>IF(OR(C4059=2,C4059=3),"NA","Codieren!")</f>
        <v>NA</v>
      </c>
      <c r="F4059" s="43" t="str">
        <f>IF(OR(C4059=2,C4059=3),"NA","Codieren!")</f>
        <v>NA</v>
      </c>
      <c r="G4059" s="43" t="str">
        <f>IF(F4059=1,"CODIEREN!","NA")</f>
        <v>NA</v>
      </c>
      <c r="H4059" s="43" t="str">
        <f>IF(OR(C4059=2,C4059=3),"NA","Codieren!")</f>
        <v>NA</v>
      </c>
      <c r="I4059" s="43" t="str">
        <f>IF(OR(C4059=2,C4059=3),"NA","Codieren!")</f>
        <v>NA</v>
      </c>
      <c r="J4059" s="45" t="str">
        <f>IF(OR(C4059=2,C4059=3),"NA","Codieren!")</f>
        <v>NA</v>
      </c>
      <c r="K4059" s="43" t="s">
        <v>275</v>
      </c>
      <c r="L4059" s="43">
        <v>2</v>
      </c>
      <c r="M4059" s="43">
        <v>2</v>
      </c>
      <c r="N4059" s="43" t="str">
        <f>IF(OR(M4059="NA",M4059=2),"NA","Codieren!")</f>
        <v>NA</v>
      </c>
    </row>
    <row r="4060" spans="1:14" x14ac:dyDescent="0.35">
      <c r="A4060" s="43" t="s">
        <v>3768</v>
      </c>
      <c r="B4060" s="43" t="s">
        <v>757</v>
      </c>
      <c r="C4060" s="43">
        <v>2</v>
      </c>
      <c r="D4060" s="43">
        <v>2018</v>
      </c>
      <c r="E4060" s="43" t="str">
        <f>IF(OR(C4060=2,C4060=3),"NA","Codieren!")</f>
        <v>NA</v>
      </c>
      <c r="F4060" s="43" t="str">
        <f>IF(OR(C4060=2,C4060=3),"NA","Codieren!")</f>
        <v>NA</v>
      </c>
      <c r="G4060" s="43" t="str">
        <f>IF(F4060=1,"CODIEREN!","NA")</f>
        <v>NA</v>
      </c>
      <c r="H4060" s="43" t="str">
        <f>IF(OR(C4060=2,C4060=3),"NA","Codieren!")</f>
        <v>NA</v>
      </c>
      <c r="I4060" s="43" t="str">
        <f>IF(OR(C4060=2,C4060=3),"NA","Codieren!")</f>
        <v>NA</v>
      </c>
      <c r="J4060" s="45" t="str">
        <f>IF(OR(C4060=2,C4060=3),"NA","Codieren!")</f>
        <v>NA</v>
      </c>
      <c r="K4060" s="43" t="s">
        <v>275</v>
      </c>
      <c r="L4060" s="43" t="str">
        <f>IF(OR(C4060=1,C4060=2),"NA","Codieren!")</f>
        <v>NA</v>
      </c>
      <c r="M4060" s="43" t="str">
        <f>IF(L4060="NA","NA","Codieren!")</f>
        <v>NA</v>
      </c>
      <c r="N4060" s="43" t="str">
        <f>IF(OR(M4060="NA",M4060=2),"NA","Codieren!")</f>
        <v>NA</v>
      </c>
    </row>
    <row r="4061" spans="1:14" x14ac:dyDescent="0.35">
      <c r="A4061" s="43" t="s">
        <v>3768</v>
      </c>
      <c r="B4061" s="43" t="s">
        <v>3698</v>
      </c>
      <c r="C4061" s="43">
        <v>3</v>
      </c>
      <c r="D4061" s="43">
        <v>2017</v>
      </c>
      <c r="E4061" s="43" t="str">
        <f>IF(OR(C4061=2,C4061=3),"NA","Codieren!")</f>
        <v>NA</v>
      </c>
      <c r="F4061" s="43" t="str">
        <f>IF(OR(C4061=2,C4061=3),"NA","Codieren!")</f>
        <v>NA</v>
      </c>
      <c r="G4061" s="43" t="str">
        <f>IF(F4061=1,"CODIEREN!","NA")</f>
        <v>NA</v>
      </c>
      <c r="H4061" s="43" t="str">
        <f>IF(OR(C4061=2,C4061=3),"NA","Codieren!")</f>
        <v>NA</v>
      </c>
      <c r="I4061" s="43" t="str">
        <f>IF(OR(C4061=2,C4061=3),"NA","Codieren!")</f>
        <v>NA</v>
      </c>
      <c r="J4061" s="45" t="str">
        <f>IF(OR(C4061=2,C4061=3),"NA","Codieren!")</f>
        <v>NA</v>
      </c>
      <c r="K4061" s="43" t="s">
        <v>275</v>
      </c>
      <c r="L4061" s="43">
        <v>2</v>
      </c>
      <c r="M4061" s="43">
        <v>2</v>
      </c>
      <c r="N4061" s="43" t="str">
        <f>IF(OR(M4061="NA",M4061=2),"NA","Codieren!")</f>
        <v>NA</v>
      </c>
    </row>
    <row r="4062" spans="1:14" x14ac:dyDescent="0.35">
      <c r="A4062" s="43" t="s">
        <v>3768</v>
      </c>
      <c r="B4062" s="43" t="s">
        <v>757</v>
      </c>
      <c r="C4062" s="43">
        <v>2</v>
      </c>
      <c r="D4062" s="43">
        <v>2017</v>
      </c>
      <c r="E4062" s="43" t="str">
        <f>IF(OR(C4062=2,C4062=3),"NA","Codieren!")</f>
        <v>NA</v>
      </c>
      <c r="F4062" s="43" t="str">
        <f>IF(OR(C4062=2,C4062=3),"NA","Codieren!")</f>
        <v>NA</v>
      </c>
      <c r="G4062" s="43" t="str">
        <f>IF(F4062=1,"CODIEREN!","NA")</f>
        <v>NA</v>
      </c>
      <c r="H4062" s="43" t="str">
        <f>IF(OR(C4062=2,C4062=3),"NA","Codieren!")</f>
        <v>NA</v>
      </c>
      <c r="I4062" s="43" t="str">
        <f>IF(OR(C4062=2,C4062=3),"NA","Codieren!")</f>
        <v>NA</v>
      </c>
      <c r="J4062" s="45" t="str">
        <f>IF(OR(C4062=2,C4062=3),"NA","Codieren!")</f>
        <v>NA</v>
      </c>
      <c r="K4062" s="43" t="s">
        <v>275</v>
      </c>
      <c r="L4062" s="43" t="str">
        <f>IF(OR(C4062=1,C4062=2),"NA","Codieren!")</f>
        <v>NA</v>
      </c>
      <c r="M4062" s="43" t="str">
        <f>IF(L4062="NA","NA","Codieren!")</f>
        <v>NA</v>
      </c>
      <c r="N4062" s="43" t="str">
        <f>IF(OR(M4062="NA",M4062=2),"NA","Codieren!")</f>
        <v>NA</v>
      </c>
    </row>
    <row r="4063" spans="1:14" x14ac:dyDescent="0.35">
      <c r="A4063" s="43" t="s">
        <v>3768</v>
      </c>
      <c r="B4063" s="43" t="s">
        <v>3698</v>
      </c>
      <c r="C4063" s="43">
        <v>3</v>
      </c>
      <c r="D4063" s="43">
        <v>2016</v>
      </c>
      <c r="E4063" s="43" t="str">
        <f>IF(OR(C4063=2,C4063=3),"NA","Codieren!")</f>
        <v>NA</v>
      </c>
      <c r="F4063" s="43" t="str">
        <f>IF(OR(C4063=2,C4063=3),"NA","Codieren!")</f>
        <v>NA</v>
      </c>
      <c r="G4063" s="43" t="str">
        <f>IF(F4063=1,"CODIEREN!","NA")</f>
        <v>NA</v>
      </c>
      <c r="H4063" s="43" t="str">
        <f>IF(OR(C4063=2,C4063=3),"NA","Codieren!")</f>
        <v>NA</v>
      </c>
      <c r="I4063" s="43" t="str">
        <f>IF(OR(C4063=2,C4063=3),"NA","Codieren!")</f>
        <v>NA</v>
      </c>
      <c r="J4063" s="45" t="str">
        <f>IF(OR(C4063=2,C4063=3),"NA","Codieren!")</f>
        <v>NA</v>
      </c>
      <c r="K4063" s="43" t="s">
        <v>275</v>
      </c>
      <c r="L4063" s="43">
        <v>2</v>
      </c>
      <c r="M4063" s="43">
        <v>2</v>
      </c>
      <c r="N4063" s="43" t="str">
        <f>IF(OR(M4063="NA",M4063=2),"NA","Codieren!")</f>
        <v>NA</v>
      </c>
    </row>
    <row r="4064" spans="1:14" x14ac:dyDescent="0.35">
      <c r="A4064" s="43" t="s">
        <v>3768</v>
      </c>
      <c r="B4064" s="43" t="s">
        <v>757</v>
      </c>
      <c r="C4064" s="43">
        <v>2</v>
      </c>
      <c r="D4064" s="43">
        <v>2016</v>
      </c>
      <c r="E4064" s="43" t="str">
        <f>IF(OR(C4064=2,C4064=3),"NA","Codieren!")</f>
        <v>NA</v>
      </c>
      <c r="F4064" s="43" t="str">
        <f>IF(OR(C4064=2,C4064=3),"NA","Codieren!")</f>
        <v>NA</v>
      </c>
      <c r="G4064" s="43" t="str">
        <f>IF(F4064=1,"CODIEREN!","NA")</f>
        <v>NA</v>
      </c>
      <c r="H4064" s="43" t="str">
        <f>IF(OR(C4064=2,C4064=3),"NA","Codieren!")</f>
        <v>NA</v>
      </c>
      <c r="I4064" s="43" t="str">
        <f>IF(OR(C4064=2,C4064=3),"NA","Codieren!")</f>
        <v>NA</v>
      </c>
      <c r="J4064" s="45" t="str">
        <f>IF(OR(C4064=2,C4064=3),"NA","Codieren!")</f>
        <v>NA</v>
      </c>
      <c r="K4064" s="43" t="s">
        <v>275</v>
      </c>
      <c r="L4064" s="43" t="str">
        <f>IF(OR(C4064=1,C4064=2),"NA","Codieren!")</f>
        <v>NA</v>
      </c>
      <c r="M4064" s="43" t="str">
        <f>IF(L4064="NA","NA","Codieren!")</f>
        <v>NA</v>
      </c>
      <c r="N4064" s="43" t="str">
        <f>IF(OR(M4064="NA",M4064=2),"NA","Codieren!")</f>
        <v>NA</v>
      </c>
    </row>
    <row r="4065" spans="1:14" s="43" customFormat="1" x14ac:dyDescent="0.35">
      <c r="A4065" s="43" t="s">
        <v>3768</v>
      </c>
      <c r="B4065" s="43" t="s">
        <v>3698</v>
      </c>
      <c r="C4065" s="43">
        <v>3</v>
      </c>
      <c r="D4065" s="43">
        <v>2015</v>
      </c>
      <c r="E4065" s="43" t="s">
        <v>275</v>
      </c>
      <c r="F4065" s="43" t="s">
        <v>275</v>
      </c>
      <c r="G4065" s="43" t="s">
        <v>275</v>
      </c>
      <c r="H4065" s="43" t="s">
        <v>275</v>
      </c>
      <c r="I4065" s="43" t="s">
        <v>275</v>
      </c>
      <c r="J4065" s="45" t="s">
        <v>275</v>
      </c>
      <c r="K4065" s="43" t="s">
        <v>275</v>
      </c>
      <c r="L4065" s="43">
        <v>2</v>
      </c>
      <c r="M4065" s="43">
        <v>2</v>
      </c>
      <c r="N4065" s="43" t="str">
        <f>IF(OR(M4065="NA",M4065=2),"NA","Codieren!")</f>
        <v>NA</v>
      </c>
    </row>
    <row r="4066" spans="1:14" s="43" customFormat="1" x14ac:dyDescent="0.35">
      <c r="A4066" s="43" t="s">
        <v>3768</v>
      </c>
      <c r="B4066" s="43" t="s">
        <v>466</v>
      </c>
      <c r="C4066" s="43">
        <v>2</v>
      </c>
      <c r="D4066" s="43">
        <v>2015</v>
      </c>
      <c r="E4066" s="43" t="s">
        <v>275</v>
      </c>
      <c r="F4066" s="43" t="s">
        <v>275</v>
      </c>
      <c r="G4066" s="43" t="s">
        <v>275</v>
      </c>
      <c r="H4066" s="43" t="s">
        <v>275</v>
      </c>
      <c r="I4066" s="43" t="s">
        <v>275</v>
      </c>
      <c r="J4066" s="45" t="s">
        <v>275</v>
      </c>
      <c r="K4066" s="43" t="s">
        <v>275</v>
      </c>
      <c r="L4066" s="43" t="s">
        <v>275</v>
      </c>
      <c r="M4066" s="43" t="s">
        <v>275</v>
      </c>
      <c r="N4066" s="43" t="str">
        <f>IF(OR(M4066="NA",M4066=2),"NA","Codieren!")</f>
        <v>NA</v>
      </c>
    </row>
    <row r="4067" spans="1:14" x14ac:dyDescent="0.35">
      <c r="A4067" s="43" t="s">
        <v>4050</v>
      </c>
      <c r="B4067" s="43" t="s">
        <v>3698</v>
      </c>
      <c r="C4067" s="43">
        <v>3</v>
      </c>
      <c r="D4067" s="43">
        <v>2015</v>
      </c>
      <c r="E4067" s="43" t="s">
        <v>275</v>
      </c>
      <c r="F4067" s="43" t="s">
        <v>275</v>
      </c>
      <c r="G4067" s="43" t="s">
        <v>275</v>
      </c>
      <c r="H4067" s="43" t="s">
        <v>275</v>
      </c>
      <c r="I4067" s="43" t="s">
        <v>275</v>
      </c>
      <c r="J4067" s="45" t="s">
        <v>275</v>
      </c>
      <c r="K4067" s="43" t="s">
        <v>275</v>
      </c>
      <c r="L4067" s="43">
        <v>2</v>
      </c>
      <c r="M4067" s="43">
        <v>2</v>
      </c>
      <c r="N4067" s="43" t="str">
        <f>IF(OR(M4067="NA",M4067=2),"NA","Codieren!")</f>
        <v>NA</v>
      </c>
    </row>
    <row r="4068" spans="1:14" x14ac:dyDescent="0.35">
      <c r="A4068" s="43" t="s">
        <v>4050</v>
      </c>
      <c r="B4068" s="43" t="s">
        <v>3810</v>
      </c>
      <c r="C4068" s="43">
        <v>2</v>
      </c>
      <c r="D4068" s="43">
        <v>2015</v>
      </c>
      <c r="E4068" s="43" t="s">
        <v>275</v>
      </c>
      <c r="F4068" s="43" t="s">
        <v>275</v>
      </c>
      <c r="G4068" s="43" t="s">
        <v>275</v>
      </c>
      <c r="H4068" s="43" t="s">
        <v>275</v>
      </c>
      <c r="I4068" s="43" t="s">
        <v>275</v>
      </c>
      <c r="J4068" s="45" t="s">
        <v>275</v>
      </c>
      <c r="K4068" s="43">
        <v>1</v>
      </c>
      <c r="L4068" s="43" t="s">
        <v>275</v>
      </c>
      <c r="M4068" s="43" t="s">
        <v>275</v>
      </c>
      <c r="N4068" s="43" t="str">
        <f>IF(OR(M4068="NA",M4068=2),"NA","Codieren!")</f>
        <v>NA</v>
      </c>
    </row>
    <row r="4069" spans="1:14" x14ac:dyDescent="0.35">
      <c r="A4069" s="43" t="s">
        <v>1914</v>
      </c>
      <c r="B4069" s="43" t="s">
        <v>1852</v>
      </c>
      <c r="C4069" s="43">
        <v>1</v>
      </c>
      <c r="D4069" s="43">
        <v>2016</v>
      </c>
      <c r="E4069" s="43">
        <v>2</v>
      </c>
      <c r="F4069" s="43">
        <v>5</v>
      </c>
      <c r="G4069" s="43" t="str">
        <f>IF(F4069=1,"CODIEREN!","NA")</f>
        <v>NA</v>
      </c>
      <c r="H4069" s="43">
        <v>1</v>
      </c>
      <c r="I4069" s="43">
        <v>2</v>
      </c>
      <c r="J4069" s="45">
        <v>0</v>
      </c>
      <c r="K4069" s="43" t="str">
        <f>IF(OR(C4069=1,C4069=3),"NA","Codieren!")</f>
        <v>NA</v>
      </c>
      <c r="L4069" s="43" t="str">
        <f>IF(OR(C4069=1,C4069=2),"NA","Codieren!")</f>
        <v>NA</v>
      </c>
      <c r="M4069" s="43" t="str">
        <f>IF(L4069="NA","NA","Codieren!")</f>
        <v>NA</v>
      </c>
      <c r="N4069" s="43" t="str">
        <f>IF(OR(M4069="NA",M4069=2),"NA","Codieren!")</f>
        <v>NA</v>
      </c>
    </row>
    <row r="4070" spans="1:14" x14ac:dyDescent="0.35">
      <c r="A4070" s="43" t="s">
        <v>1914</v>
      </c>
      <c r="B4070" s="43" t="s">
        <v>61</v>
      </c>
      <c r="C4070" s="43">
        <v>2</v>
      </c>
      <c r="D4070" s="43">
        <v>2016</v>
      </c>
      <c r="E4070" s="43" t="str">
        <f>IF(OR(C4070=2,C4070=3),"NA","Codieren!")</f>
        <v>NA</v>
      </c>
      <c r="F4070" s="43" t="str">
        <f>IF(OR(C4070=2,C4070=3),"NA","Codieren!")</f>
        <v>NA</v>
      </c>
      <c r="G4070" s="43" t="str">
        <f>IF(F4070=1,"CODIEREN!","NA")</f>
        <v>NA</v>
      </c>
      <c r="H4070" s="43" t="str">
        <f>IF(OR(C4070=2,C4070=3),"NA","Codieren!")</f>
        <v>NA</v>
      </c>
      <c r="I4070" s="43" t="str">
        <f>IF(OR(C4070=2,C4070=3),"NA","Codieren!")</f>
        <v>NA</v>
      </c>
      <c r="J4070" s="45" t="str">
        <f>IF(OR(C4070=2,C4070=3),"NA","Codieren!")</f>
        <v>NA</v>
      </c>
      <c r="K4070" s="43" t="s">
        <v>275</v>
      </c>
      <c r="L4070" s="43" t="str">
        <f>IF(OR(C4070=1,C4070=2),"NA","Codieren!")</f>
        <v>NA</v>
      </c>
      <c r="M4070" s="43" t="str">
        <f>IF(L4070="NA","NA","Codieren!")</f>
        <v>NA</v>
      </c>
      <c r="N4070" s="43" t="str">
        <f>IF(OR(M4070="NA",M4070=2),"NA","Codieren!")</f>
        <v>NA</v>
      </c>
    </row>
    <row r="4071" spans="1:14" x14ac:dyDescent="0.35">
      <c r="A4071" s="43" t="s">
        <v>8</v>
      </c>
      <c r="B4071" s="44" t="s">
        <v>9</v>
      </c>
      <c r="C4071" s="44">
        <v>1</v>
      </c>
      <c r="D4071" s="44">
        <v>2019</v>
      </c>
      <c r="E4071" s="44">
        <v>2</v>
      </c>
      <c r="F4071" s="44" t="s">
        <v>275</v>
      </c>
      <c r="G4071" s="44" t="s">
        <v>275</v>
      </c>
      <c r="H4071" s="44">
        <v>1</v>
      </c>
      <c r="I4071" s="44">
        <v>2</v>
      </c>
      <c r="J4071" s="28">
        <v>15000</v>
      </c>
      <c r="K4071" s="44" t="s">
        <v>275</v>
      </c>
      <c r="L4071" s="83" t="s">
        <v>275</v>
      </c>
      <c r="M4071" s="43" t="str">
        <f>IF(L4071="NA","NA",2)</f>
        <v>NA</v>
      </c>
      <c r="N4071" s="43" t="s">
        <v>275</v>
      </c>
    </row>
    <row r="4072" spans="1:14" x14ac:dyDescent="0.35">
      <c r="A4072" s="43" t="s">
        <v>8</v>
      </c>
      <c r="B4072" s="44" t="s">
        <v>10</v>
      </c>
      <c r="C4072" s="44">
        <v>2</v>
      </c>
      <c r="D4072" s="44">
        <v>2019</v>
      </c>
      <c r="E4072" s="44" t="str">
        <f>IF(OR(C4072=2,C4072=3),"NA","Codieren!")</f>
        <v>NA</v>
      </c>
      <c r="F4072" s="44" t="s">
        <v>275</v>
      </c>
      <c r="G4072" s="44" t="s">
        <v>275</v>
      </c>
      <c r="H4072" s="44" t="s">
        <v>275</v>
      </c>
      <c r="I4072" s="44" t="s">
        <v>275</v>
      </c>
      <c r="J4072" s="28" t="s">
        <v>275</v>
      </c>
      <c r="K4072" s="44">
        <v>2</v>
      </c>
      <c r="L4072" s="83" t="s">
        <v>275</v>
      </c>
      <c r="M4072" s="43" t="str">
        <f>IF(L4072="NA","NA",2)</f>
        <v>NA</v>
      </c>
      <c r="N4072" s="43" t="s">
        <v>275</v>
      </c>
    </row>
    <row r="4073" spans="1:14" x14ac:dyDescent="0.35">
      <c r="A4073" s="43" t="s">
        <v>1522</v>
      </c>
      <c r="B4073" s="43" t="s">
        <v>1455</v>
      </c>
      <c r="C4073" s="43">
        <v>3</v>
      </c>
      <c r="D4073" s="43">
        <v>2016</v>
      </c>
      <c r="E4073" s="43" t="str">
        <f>IF(OR(C4073=2,C4073=3),"NA","Codieren!")</f>
        <v>NA</v>
      </c>
      <c r="F4073" s="43" t="str">
        <f>IF(OR(C4073=2,C4073=3),"NA","Codieren!")</f>
        <v>NA</v>
      </c>
      <c r="G4073" s="43" t="str">
        <f>IF(F4073=1,"CODIEREN!","NA")</f>
        <v>NA</v>
      </c>
      <c r="H4073" s="43" t="str">
        <f>IF(OR(C4073=2,C4073=3),"NA","Codieren!")</f>
        <v>NA</v>
      </c>
      <c r="I4073" s="43" t="str">
        <f>IF(OR(C4073=2,C4073=3),"NA","Codieren!")</f>
        <v>NA</v>
      </c>
      <c r="J4073" s="45" t="str">
        <f>IF(OR(C4073=2,C4073=3),"NA","Codieren!")</f>
        <v>NA</v>
      </c>
      <c r="K4073" s="43" t="str">
        <f>IF(OR(C4073=1,C4073=3),"NA","Codieren!")</f>
        <v>NA</v>
      </c>
      <c r="L4073" s="43">
        <v>2</v>
      </c>
      <c r="M4073" s="43">
        <v>2</v>
      </c>
      <c r="N4073" s="43" t="str">
        <f>IF(OR(M4073="NA",M4073=2),"NA","Codieren!")</f>
        <v>NA</v>
      </c>
    </row>
    <row r="4074" spans="1:14" x14ac:dyDescent="0.35">
      <c r="A4074" s="43" t="s">
        <v>1522</v>
      </c>
      <c r="B4074" s="43" t="s">
        <v>1455</v>
      </c>
      <c r="C4074">
        <v>3</v>
      </c>
      <c r="D4074">
        <v>2015</v>
      </c>
      <c r="E4074" s="43" t="str">
        <f>IF(OR(C4074=2,C4074=3),"NA","Codieren!")</f>
        <v>NA</v>
      </c>
      <c r="F4074" s="43" t="str">
        <f>IF(OR(C4074=2,C4074=3),"NA","Codieren!")</f>
        <v>NA</v>
      </c>
      <c r="G4074" s="43" t="str">
        <f>IF(F4074=1,"CODIEREN!","NA")</f>
        <v>NA</v>
      </c>
      <c r="H4074" s="43" t="str">
        <f>IF(OR(C4074=2,C4074=3),"NA","Codieren!")</f>
        <v>NA</v>
      </c>
      <c r="I4074" s="43" t="str">
        <f>IF(OR(C4074=2,C4074=3),"NA","Codieren!")</f>
        <v>NA</v>
      </c>
      <c r="J4074" s="45" t="str">
        <f>IF(OR(C4074=2,C4074=3),"NA","Codieren!")</f>
        <v>NA</v>
      </c>
      <c r="K4074" s="43" t="str">
        <f>IF(OR(C4074=1,C4074=3),"NA","Codieren!")</f>
        <v>NA</v>
      </c>
      <c r="L4074" s="43">
        <v>2</v>
      </c>
      <c r="M4074" s="43">
        <v>2</v>
      </c>
      <c r="N4074" s="43" t="str">
        <f>IF(OR(M4074="NA",M4074=2),"NA","Codieren!")</f>
        <v>NA</v>
      </c>
    </row>
    <row r="4075" spans="1:14" x14ac:dyDescent="0.35">
      <c r="A4075" s="43" t="s">
        <v>3503</v>
      </c>
      <c r="B4075" s="46" t="s">
        <v>3349</v>
      </c>
      <c r="C4075" s="43">
        <v>3</v>
      </c>
      <c r="D4075" s="43">
        <v>2019</v>
      </c>
      <c r="E4075" s="43" t="str">
        <f>IF(OR(C4075=2,C4075=3),"NA","Codieren!")</f>
        <v>NA</v>
      </c>
      <c r="F4075" s="43" t="str">
        <f>IF(OR(C4075=2,C4075=3),"NA","Codieren!")</f>
        <v>NA</v>
      </c>
      <c r="G4075" s="43" t="str">
        <f>IF(F4075=1,"CODIEREN!","NA")</f>
        <v>NA</v>
      </c>
      <c r="H4075" s="43" t="str">
        <f>IF(OR(C4075=2,C4075=3),"NA","Codieren!")</f>
        <v>NA</v>
      </c>
      <c r="I4075" s="43" t="str">
        <f>IF(OR(C4075=2,C4075=3),"NA","Codieren!")</f>
        <v>NA</v>
      </c>
      <c r="J4075" s="45" t="str">
        <f>IF(OR(C4075=2,C4075=3),"NA","Codieren!")</f>
        <v>NA</v>
      </c>
      <c r="K4075" s="43" t="str">
        <f>IF(OR(C4075=1,C4075=3),"NA","Codieren!")</f>
        <v>NA</v>
      </c>
      <c r="L4075" s="43">
        <v>2</v>
      </c>
      <c r="M4075" s="43">
        <v>1</v>
      </c>
      <c r="N4075" s="43">
        <v>5</v>
      </c>
    </row>
    <row r="4076" spans="1:14" x14ac:dyDescent="0.35">
      <c r="A4076" s="43" t="s">
        <v>3503</v>
      </c>
      <c r="B4076" s="46" t="s">
        <v>3349</v>
      </c>
      <c r="C4076" s="43">
        <v>3</v>
      </c>
      <c r="D4076" s="43">
        <v>2018</v>
      </c>
      <c r="E4076" s="43" t="s">
        <v>275</v>
      </c>
      <c r="F4076" s="43" t="s">
        <v>275</v>
      </c>
      <c r="G4076" s="43" t="s">
        <v>275</v>
      </c>
      <c r="H4076" s="43" t="s">
        <v>275</v>
      </c>
      <c r="I4076" s="43" t="s">
        <v>275</v>
      </c>
      <c r="J4076" s="45" t="s">
        <v>275</v>
      </c>
      <c r="K4076" s="43" t="s">
        <v>275</v>
      </c>
      <c r="L4076" s="43">
        <v>2</v>
      </c>
      <c r="M4076" s="43">
        <v>1</v>
      </c>
      <c r="N4076" s="43">
        <v>5</v>
      </c>
    </row>
    <row r="4077" spans="1:14" x14ac:dyDescent="0.35">
      <c r="A4077" s="43" t="s">
        <v>3407</v>
      </c>
      <c r="B4077" s="46" t="s">
        <v>3349</v>
      </c>
      <c r="C4077" s="43">
        <v>1</v>
      </c>
      <c r="D4077" s="43">
        <v>2019</v>
      </c>
      <c r="E4077" s="43">
        <v>1</v>
      </c>
      <c r="F4077" s="43">
        <v>3</v>
      </c>
      <c r="G4077" s="43" t="str">
        <f>IF(F4077=1,"CODIEREN!","NA")</f>
        <v>NA</v>
      </c>
      <c r="H4077" s="43">
        <v>1</v>
      </c>
      <c r="I4077" s="43">
        <v>2</v>
      </c>
      <c r="J4077" s="45">
        <v>5000</v>
      </c>
      <c r="K4077" s="43" t="str">
        <f>IF(OR(C4077=1,C4077=3),"NA","Codieren!")</f>
        <v>NA</v>
      </c>
      <c r="L4077" s="43" t="str">
        <f>IF(OR(C4077=1,C4077=2),"NA","Codieren!")</f>
        <v>NA</v>
      </c>
      <c r="M4077" s="43" t="str">
        <f>IF(L4077="NA","NA","Codieren!")</f>
        <v>NA</v>
      </c>
      <c r="N4077" s="43" t="str">
        <f>IF(OR(M4077="NA",M4077=2),"NA","Codieren!")</f>
        <v>NA</v>
      </c>
    </row>
    <row r="4078" spans="1:14" x14ac:dyDescent="0.35">
      <c r="A4078" s="43" t="s">
        <v>3407</v>
      </c>
      <c r="B4078" s="46" t="s">
        <v>129</v>
      </c>
      <c r="C4078" s="43">
        <v>2</v>
      </c>
      <c r="D4078" s="43">
        <v>2019</v>
      </c>
      <c r="E4078" s="43" t="str">
        <f>IF(OR(C4078=2,C4078=3),"NA","Codieren!")</f>
        <v>NA</v>
      </c>
      <c r="F4078" s="43" t="str">
        <f>IF(OR(C4078=2,C4078=3),"NA","Codieren!")</f>
        <v>NA</v>
      </c>
      <c r="G4078" s="43" t="str">
        <f>IF(F4078=1,"CODIEREN!","NA")</f>
        <v>NA</v>
      </c>
      <c r="H4078" s="43" t="str">
        <f>IF(OR(C4078=2,C4078=3),"NA","Codieren!")</f>
        <v>NA</v>
      </c>
      <c r="I4078" s="43" t="str">
        <f>IF(OR(C4078=2,C4078=3),"NA","Codieren!")</f>
        <v>NA</v>
      </c>
      <c r="J4078" s="45" t="str">
        <f>IF(OR(C4078=2,C4078=3),"NA","Codieren!")</f>
        <v>NA</v>
      </c>
      <c r="K4078" s="43" t="s">
        <v>275</v>
      </c>
      <c r="L4078" s="43" t="str">
        <f>IF(OR(C4078=1,C4078=2),"NA","Codieren!")</f>
        <v>NA</v>
      </c>
      <c r="M4078" s="43" t="str">
        <f>IF(L4078="NA","NA","Codieren!")</f>
        <v>NA</v>
      </c>
      <c r="N4078" s="43" t="str">
        <f>IF(OR(M4078="NA",M4078=2),"NA","Codieren!")</f>
        <v>NA</v>
      </c>
    </row>
    <row r="4079" spans="1:14" x14ac:dyDescent="0.35">
      <c r="A4079" s="43" t="s">
        <v>2321</v>
      </c>
      <c r="B4079" s="43" t="s">
        <v>1999</v>
      </c>
      <c r="C4079" s="43">
        <v>1</v>
      </c>
      <c r="D4079" s="43">
        <v>2018</v>
      </c>
      <c r="E4079" s="43">
        <v>2</v>
      </c>
      <c r="F4079" s="43">
        <v>2</v>
      </c>
      <c r="G4079" s="43" t="str">
        <f>IF(F4079=1,"CODIEREN!","NA")</f>
        <v>NA</v>
      </c>
      <c r="H4079" s="43">
        <v>1</v>
      </c>
      <c r="I4079" s="43">
        <v>2</v>
      </c>
      <c r="J4079" s="45">
        <v>0</v>
      </c>
      <c r="K4079" s="43" t="str">
        <f>IF(OR(C4079=1,C4079=3),"NA","Codieren!")</f>
        <v>NA</v>
      </c>
      <c r="L4079" s="43" t="str">
        <f>IF(OR(C4079=1,C4079=2),"NA","Codieren!")</f>
        <v>NA</v>
      </c>
      <c r="M4079" s="43" t="str">
        <f>IF(L4079="NA","NA","Codieren!")</f>
        <v>NA</v>
      </c>
      <c r="N4079" s="43" t="str">
        <f>IF(OR(M4079="NA",M4079=2),"NA","Codieren!")</f>
        <v>NA</v>
      </c>
    </row>
    <row r="4080" spans="1:14" x14ac:dyDescent="0.35">
      <c r="A4080" s="43" t="s">
        <v>2321</v>
      </c>
      <c r="B4080" s="44" t="s">
        <v>434</v>
      </c>
      <c r="C4080" s="43">
        <v>2</v>
      </c>
      <c r="D4080" s="43">
        <v>2018</v>
      </c>
      <c r="E4080" s="43" t="str">
        <f>IF(OR(C4080=2,C4080=3),"NA","Codieren!")</f>
        <v>NA</v>
      </c>
      <c r="F4080" s="43" t="str">
        <f>IF(OR(C4080=2,C4080=3),"NA","Codieren!")</f>
        <v>NA</v>
      </c>
      <c r="G4080" s="43" t="str">
        <f>IF(F4080=1,"CODIEREN!","NA")</f>
        <v>NA</v>
      </c>
      <c r="H4080" s="43" t="str">
        <f>IF(OR(C4080=2,C4080=3),"NA","Codieren!")</f>
        <v>NA</v>
      </c>
      <c r="I4080" s="43" t="str">
        <f>IF(OR(C4080=2,C4080=3),"NA","Codieren!")</f>
        <v>NA</v>
      </c>
      <c r="J4080" s="45" t="str">
        <f>IF(OR(C4080=2,C4080=3),"NA","Codieren!")</f>
        <v>NA</v>
      </c>
      <c r="K4080" s="43">
        <v>10</v>
      </c>
      <c r="L4080" s="43" t="str">
        <f>IF(OR(C4080=1,C4080=2),"NA","Codieren!")</f>
        <v>NA</v>
      </c>
      <c r="M4080" s="43" t="str">
        <f>IF(L4080="NA","NA","Codieren!")</f>
        <v>NA</v>
      </c>
      <c r="N4080" s="43" t="str">
        <f>IF(OR(M4080="NA",M4080=2),"NA","Codieren!")</f>
        <v>NA</v>
      </c>
    </row>
    <row r="4081" spans="1:14" x14ac:dyDescent="0.35">
      <c r="A4081" s="43" t="s">
        <v>2799</v>
      </c>
      <c r="B4081" s="46" t="s">
        <v>2793</v>
      </c>
      <c r="C4081" s="43">
        <v>3</v>
      </c>
      <c r="D4081" s="43">
        <v>2015</v>
      </c>
      <c r="E4081" s="43" t="str">
        <f>IF(OR(C4081=2,C4081=3),"NA","Codieren!")</f>
        <v>NA</v>
      </c>
      <c r="F4081" s="43" t="str">
        <f>IF(OR(C4081=2,C4081=3),"NA","Codieren!")</f>
        <v>NA</v>
      </c>
      <c r="G4081" s="43" t="str">
        <f>IF(F4081=1,"CODIEREN!","NA")</f>
        <v>NA</v>
      </c>
      <c r="H4081" s="43" t="str">
        <f>IF(OR(C4081=2,C4081=3),"NA","Codieren!")</f>
        <v>NA</v>
      </c>
      <c r="I4081" s="43" t="str">
        <f>IF(OR(C4081=2,C4081=3),"NA","Codieren!")</f>
        <v>NA</v>
      </c>
      <c r="J4081" s="45" t="str">
        <f>IF(OR(C4081=2,C4081=3),"NA","Codieren!")</f>
        <v>NA</v>
      </c>
      <c r="K4081" s="43" t="str">
        <f>IF(OR(C4081=1,C4081=3),"NA","Codieren!")</f>
        <v>NA</v>
      </c>
      <c r="L4081" s="43">
        <v>2</v>
      </c>
      <c r="M4081" s="43">
        <v>1</v>
      </c>
      <c r="N4081" s="43">
        <v>4</v>
      </c>
    </row>
    <row r="4082" spans="1:14" x14ac:dyDescent="0.35">
      <c r="A4082" s="43" t="s">
        <v>2799</v>
      </c>
      <c r="B4082" s="43" t="s">
        <v>2830</v>
      </c>
      <c r="C4082" s="43">
        <v>2</v>
      </c>
      <c r="D4082" s="43">
        <v>2015</v>
      </c>
      <c r="E4082" s="43" t="str">
        <f>IF(OR(C4082=2,C4082=3),"NA","Codieren!")</f>
        <v>NA</v>
      </c>
      <c r="F4082" s="43" t="str">
        <f>IF(OR(C4082=2,C4082=3),"NA","Codieren!")</f>
        <v>NA</v>
      </c>
      <c r="G4082" s="43" t="str">
        <f>IF(F4082=1,"CODIEREN!","NA")</f>
        <v>NA</v>
      </c>
      <c r="H4082" s="43" t="str">
        <f>IF(OR(C4082=2,C4082=3),"NA","Codieren!")</f>
        <v>NA</v>
      </c>
      <c r="I4082" s="43" t="str">
        <f>IF(OR(C4082=2,C4082=3),"NA","Codieren!")</f>
        <v>NA</v>
      </c>
      <c r="J4082" s="45" t="str">
        <f>IF(OR(C4082=2,C4082=3),"NA","Codieren!")</f>
        <v>NA</v>
      </c>
      <c r="K4082" s="43" t="s">
        <v>275</v>
      </c>
      <c r="L4082" s="43" t="str">
        <f>IF(OR(C4082=1,C4082=2),"NA","Codieren!")</f>
        <v>NA</v>
      </c>
      <c r="M4082" s="43" t="str">
        <f>IF(L4082="NA","NA","Codieren!")</f>
        <v>NA</v>
      </c>
      <c r="N4082" s="43" t="str">
        <f>IF(OR(M4082="NA",M4082=2),"NA","Codieren!")</f>
        <v>NA</v>
      </c>
    </row>
    <row r="4083" spans="1:14" x14ac:dyDescent="0.35">
      <c r="A4083" s="43" t="s">
        <v>2352</v>
      </c>
      <c r="B4083" s="43" t="s">
        <v>1999</v>
      </c>
      <c r="C4083" s="43">
        <v>1</v>
      </c>
      <c r="D4083" s="43">
        <v>2019</v>
      </c>
      <c r="E4083" s="43">
        <v>2</v>
      </c>
      <c r="F4083" s="43">
        <v>2</v>
      </c>
      <c r="G4083" s="43" t="str">
        <f>IF(F4083=1,"CODIEREN!","NA")</f>
        <v>NA</v>
      </c>
      <c r="H4083" s="43">
        <v>1</v>
      </c>
      <c r="I4083" s="43">
        <v>2</v>
      </c>
      <c r="J4083" s="45">
        <v>0</v>
      </c>
      <c r="K4083" s="43" t="str">
        <f>IF(OR(C4083=1,C4083=3),"NA","Codieren!")</f>
        <v>NA</v>
      </c>
      <c r="L4083" s="43" t="str">
        <f>IF(OR(C4083=1,C4083=2),"NA","Codieren!")</f>
        <v>NA</v>
      </c>
      <c r="M4083" s="43" t="str">
        <f>IF(L4083="NA","NA","Codieren!")</f>
        <v>NA</v>
      </c>
      <c r="N4083" s="43" t="str">
        <f>IF(OR(M4083="NA",M4083=2),"NA","Codieren!")</f>
        <v>NA</v>
      </c>
    </row>
    <row r="4084" spans="1:14" x14ac:dyDescent="0.35">
      <c r="A4084" s="43" t="s">
        <v>2352</v>
      </c>
      <c r="B4084" s="43" t="s">
        <v>2422</v>
      </c>
      <c r="C4084" s="43">
        <v>2</v>
      </c>
      <c r="D4084" s="43">
        <v>2019</v>
      </c>
      <c r="E4084" s="43" t="str">
        <f>IF(OR(C4084=2,C4084=3),"NA","Codieren!")</f>
        <v>NA</v>
      </c>
      <c r="F4084" s="43" t="str">
        <f>IF(OR(C4084=2,C4084=3),"NA","Codieren!")</f>
        <v>NA</v>
      </c>
      <c r="G4084" s="43" t="str">
        <f>IF(F4084=1,"CODIEREN!","NA")</f>
        <v>NA</v>
      </c>
      <c r="H4084" s="43" t="str">
        <f>IF(OR(C4084=2,C4084=3),"NA","Codieren!")</f>
        <v>NA</v>
      </c>
      <c r="I4084" s="43" t="str">
        <f>IF(OR(C4084=2,C4084=3),"NA","Codieren!")</f>
        <v>NA</v>
      </c>
      <c r="J4084" s="45" t="str">
        <f>IF(OR(C4084=2,C4084=3),"NA","Codieren!")</f>
        <v>NA</v>
      </c>
      <c r="K4084" s="43" t="s">
        <v>275</v>
      </c>
      <c r="L4084" s="43" t="str">
        <f>IF(OR(C4084=1,C4084=2),"NA","Codieren!")</f>
        <v>NA</v>
      </c>
      <c r="M4084" s="43" t="str">
        <f>IF(L4084="NA","NA","Codieren!")</f>
        <v>NA</v>
      </c>
      <c r="N4084" s="43" t="str">
        <f>IF(OR(M4084="NA",M4084=2),"NA","Codieren!")</f>
        <v>NA</v>
      </c>
    </row>
    <row r="4085" spans="1:14" x14ac:dyDescent="0.35">
      <c r="A4085" s="43" t="s">
        <v>3905</v>
      </c>
      <c r="B4085" s="43" t="s">
        <v>3698</v>
      </c>
      <c r="C4085" s="43">
        <v>1</v>
      </c>
      <c r="D4085" s="43">
        <v>2017</v>
      </c>
      <c r="E4085" s="43">
        <v>1</v>
      </c>
      <c r="F4085" s="43">
        <v>5</v>
      </c>
      <c r="G4085" s="43" t="str">
        <f>IF(F4085=1,"CODIEREN!","NA")</f>
        <v>NA</v>
      </c>
      <c r="H4085" s="43">
        <v>2</v>
      </c>
      <c r="I4085" s="43">
        <v>2</v>
      </c>
      <c r="J4085" s="45">
        <v>0</v>
      </c>
      <c r="K4085" s="43" t="s">
        <v>275</v>
      </c>
      <c r="L4085" s="43" t="str">
        <f>IF(OR(C4085=1,C4085=2),"NA","Codieren!")</f>
        <v>NA</v>
      </c>
      <c r="M4085" s="43" t="str">
        <f>IF(L4085="NA","NA","Codieren!")</f>
        <v>NA</v>
      </c>
      <c r="N4085" s="43" t="str">
        <f>IF(OR(M4085="NA",M4085=2),"NA","Codieren!")</f>
        <v>NA</v>
      </c>
    </row>
    <row r="4086" spans="1:14" x14ac:dyDescent="0.35">
      <c r="A4086" s="43" t="s">
        <v>3905</v>
      </c>
      <c r="B4086" s="43" t="s">
        <v>3920</v>
      </c>
      <c r="C4086" s="43">
        <v>2</v>
      </c>
      <c r="D4086" s="43">
        <v>2017</v>
      </c>
      <c r="E4086" s="43" t="str">
        <f>IF(OR(C4086=2,C4086=3),"NA","Codieren!")</f>
        <v>NA</v>
      </c>
      <c r="F4086" s="43" t="str">
        <f>IF(OR(C4086=2,C4086=3),"NA","Codieren!")</f>
        <v>NA</v>
      </c>
      <c r="G4086" s="43" t="str">
        <f>IF(F4086=1,"CODIEREN!","NA")</f>
        <v>NA</v>
      </c>
      <c r="H4086" s="43" t="str">
        <f>IF(OR(C4086=2,C4086=3),"NA","Codieren!")</f>
        <v>NA</v>
      </c>
      <c r="I4086" s="43" t="str">
        <f>IF(OR(C4086=2,C4086=3),"NA","Codieren!")</f>
        <v>NA</v>
      </c>
      <c r="J4086" s="45" t="str">
        <f>IF(OR(C4086=2,C4086=3),"NA","Codieren!")</f>
        <v>NA</v>
      </c>
      <c r="K4086" s="43">
        <v>1</v>
      </c>
      <c r="L4086" s="43" t="str">
        <f>IF(OR(C4086=1,C4086=2),"NA","Codieren!")</f>
        <v>NA</v>
      </c>
      <c r="M4086" s="43" t="str">
        <f>IF(L4086="NA","NA","Codieren!")</f>
        <v>NA</v>
      </c>
      <c r="N4086" s="43" t="str">
        <f>IF(OR(M4086="NA",M4086=2),"NA","Codieren!")</f>
        <v>NA</v>
      </c>
    </row>
    <row r="4087" spans="1:14" x14ac:dyDescent="0.35">
      <c r="A4087" s="43" t="s">
        <v>944</v>
      </c>
      <c r="B4087" s="43" t="s">
        <v>940</v>
      </c>
      <c r="C4087" s="43">
        <v>1</v>
      </c>
      <c r="D4087" s="43">
        <v>2019</v>
      </c>
      <c r="E4087" s="43">
        <v>2</v>
      </c>
      <c r="F4087" s="43">
        <v>2</v>
      </c>
      <c r="G4087" s="43" t="s">
        <v>275</v>
      </c>
      <c r="H4087" s="43">
        <v>1</v>
      </c>
      <c r="I4087" s="43">
        <v>2</v>
      </c>
      <c r="J4087" s="45">
        <v>5000</v>
      </c>
      <c r="K4087" s="43" t="s">
        <v>275</v>
      </c>
      <c r="L4087" s="43" t="s">
        <v>275</v>
      </c>
      <c r="M4087" s="43" t="str">
        <f>IF(L4087="NA","NA","Codieren!")</f>
        <v>NA</v>
      </c>
      <c r="N4087" s="43" t="str">
        <f>IF(OR(M4087="NA",M4087=2),"NA","Codieren!")</f>
        <v>NA</v>
      </c>
    </row>
    <row r="4088" spans="1:14" x14ac:dyDescent="0.35">
      <c r="A4088" s="43" t="s">
        <v>944</v>
      </c>
      <c r="B4088" s="43" t="s">
        <v>83</v>
      </c>
      <c r="C4088" s="43">
        <v>2</v>
      </c>
      <c r="D4088" s="43">
        <v>2019</v>
      </c>
      <c r="E4088" s="43" t="s">
        <v>275</v>
      </c>
      <c r="F4088" s="43" t="s">
        <v>275</v>
      </c>
      <c r="G4088" s="43" t="s">
        <v>275</v>
      </c>
      <c r="H4088" s="43" t="s">
        <v>275</v>
      </c>
      <c r="I4088" s="43" t="s">
        <v>275</v>
      </c>
      <c r="J4088" s="45" t="s">
        <v>275</v>
      </c>
      <c r="K4088" s="43">
        <v>10</v>
      </c>
      <c r="L4088" s="43" t="s">
        <v>275</v>
      </c>
      <c r="M4088" s="43" t="str">
        <f>IF(L4088="NA","NA","Codieren!")</f>
        <v>NA</v>
      </c>
      <c r="N4088" s="43" t="str">
        <f>IF(OR(M4088="NA",M4088=2),"NA","Codieren!")</f>
        <v>NA</v>
      </c>
    </row>
    <row r="4089" spans="1:14" x14ac:dyDescent="0.35">
      <c r="A4089" s="43" t="s">
        <v>2172</v>
      </c>
      <c r="B4089" s="44" t="s">
        <v>1999</v>
      </c>
      <c r="C4089">
        <v>1</v>
      </c>
      <c r="D4089" s="43">
        <v>2017</v>
      </c>
      <c r="E4089" s="43">
        <v>2</v>
      </c>
      <c r="F4089" s="43">
        <v>2</v>
      </c>
      <c r="G4089" s="43" t="str">
        <f>IF(F4089=1,"CODIEREN!","NA")</f>
        <v>NA</v>
      </c>
      <c r="H4089" s="43">
        <v>1</v>
      </c>
      <c r="I4089" s="43">
        <v>2</v>
      </c>
      <c r="J4089" s="45">
        <v>0</v>
      </c>
      <c r="K4089" s="43" t="str">
        <f>IF(OR(C4089=1,C4089=3),"NA","Codieren!")</f>
        <v>NA</v>
      </c>
      <c r="L4089" s="43" t="str">
        <f>IF(OR(C4089=1,C4089=2),"NA","Codieren!")</f>
        <v>NA</v>
      </c>
      <c r="M4089" s="43" t="str">
        <f>IF(L4089="NA","NA","Codieren!")</f>
        <v>NA</v>
      </c>
      <c r="N4089" s="43" t="str">
        <f>IF(OR(M4089="NA",M4089=2),"NA","Codieren!")</f>
        <v>NA</v>
      </c>
    </row>
    <row r="4090" spans="1:14" x14ac:dyDescent="0.35">
      <c r="A4090" s="43" t="s">
        <v>2172</v>
      </c>
      <c r="B4090" s="44" t="s">
        <v>3280</v>
      </c>
      <c r="C4090" s="43">
        <v>2</v>
      </c>
      <c r="D4090" s="43">
        <v>2017</v>
      </c>
      <c r="E4090" s="43" t="str">
        <f>IF(OR(C4090=2,C4090=3),"NA","Codieren!")</f>
        <v>NA</v>
      </c>
      <c r="F4090" s="43" t="str">
        <f>IF(OR(C4090=2,C4090=3),"NA","Codieren!")</f>
        <v>NA</v>
      </c>
      <c r="G4090" s="43" t="str">
        <f>IF(F4090=1,"CODIEREN!","NA")</f>
        <v>NA</v>
      </c>
      <c r="H4090" s="43" t="str">
        <f>IF(OR(C4090=2,C4090=3),"NA","Codieren!")</f>
        <v>NA</v>
      </c>
      <c r="I4090" s="43" t="str">
        <f>IF(OR(C4090=2,C4090=3),"NA","Codieren!")</f>
        <v>NA</v>
      </c>
      <c r="J4090" s="45" t="str">
        <f>IF(OR(C4090=2,C4090=3),"NA","Codieren!")</f>
        <v>NA</v>
      </c>
      <c r="K4090" s="43" t="s">
        <v>275</v>
      </c>
      <c r="L4090" s="43" t="str">
        <f>IF(OR(C4090=1,C4090=2),"NA","Codieren!")</f>
        <v>NA</v>
      </c>
      <c r="M4090" s="43" t="str">
        <f>IF(L4090="NA","NA","Codieren!")</f>
        <v>NA</v>
      </c>
      <c r="N4090" s="43" t="str">
        <f>IF(OR(M4090="NA",M4090=2),"NA","Codieren!")</f>
        <v>NA</v>
      </c>
    </row>
    <row r="4091" spans="1:14" x14ac:dyDescent="0.35">
      <c r="A4091" s="43" t="s">
        <v>2172</v>
      </c>
      <c r="B4091" s="43" t="s">
        <v>3698</v>
      </c>
      <c r="C4091" s="43">
        <v>3</v>
      </c>
      <c r="D4091" s="43">
        <v>2017</v>
      </c>
      <c r="E4091" s="43" t="str">
        <f>IF(OR(C4091=2,C4091=3),"NA","Codieren!")</f>
        <v>NA</v>
      </c>
      <c r="F4091" s="43" t="str">
        <f>IF(OR(C4091=2,C4091=3),"NA","Codieren!")</f>
        <v>NA</v>
      </c>
      <c r="G4091" s="43" t="str">
        <f>IF(F4091=1,"CODIEREN!","NA")</f>
        <v>NA</v>
      </c>
      <c r="H4091" s="43" t="str">
        <f>IF(OR(C4091=2,C4091=3),"NA","Codieren!")</f>
        <v>NA</v>
      </c>
      <c r="I4091" s="43" t="str">
        <f>IF(OR(C4091=2,C4091=3),"NA","Codieren!")</f>
        <v>NA</v>
      </c>
      <c r="J4091" s="45" t="str">
        <f>IF(OR(C4091=2,C4091=3),"NA","Codieren!")</f>
        <v>NA</v>
      </c>
      <c r="K4091" s="43" t="s">
        <v>275</v>
      </c>
      <c r="L4091" s="43">
        <v>2</v>
      </c>
      <c r="M4091" s="43">
        <v>2</v>
      </c>
      <c r="N4091" s="43" t="str">
        <f>IF(OR(M4091="NA",M4091=2),"NA","Codieren!")</f>
        <v>NA</v>
      </c>
    </row>
    <row r="4092" spans="1:14" x14ac:dyDescent="0.35">
      <c r="A4092" s="43" t="s">
        <v>2172</v>
      </c>
      <c r="B4092" s="43" t="s">
        <v>3698</v>
      </c>
      <c r="C4092" s="43">
        <v>1</v>
      </c>
      <c r="D4092" s="43">
        <v>2016</v>
      </c>
      <c r="E4092" s="43">
        <v>1</v>
      </c>
      <c r="F4092" s="43">
        <v>5</v>
      </c>
      <c r="G4092" s="43" t="str">
        <f>IF(F4092=1,"CODIEREN!","NA")</f>
        <v>NA</v>
      </c>
      <c r="H4092" s="43">
        <v>1</v>
      </c>
      <c r="I4092" s="43">
        <v>2</v>
      </c>
      <c r="J4092" s="45">
        <v>0</v>
      </c>
      <c r="K4092" s="43" t="s">
        <v>275</v>
      </c>
      <c r="L4092" s="43" t="str">
        <f>IF(OR(C4092=1,C4092=2),"NA","Codieren!")</f>
        <v>NA</v>
      </c>
      <c r="M4092" s="43" t="str">
        <f>IF(L4092="NA","NA","Codieren!")</f>
        <v>NA</v>
      </c>
      <c r="N4092" s="43" t="str">
        <f>IF(OR(M4092="NA",M4092=2),"NA","Codieren!")</f>
        <v>NA</v>
      </c>
    </row>
    <row r="4093" spans="1:14" x14ac:dyDescent="0.35">
      <c r="A4093" s="43" t="s">
        <v>2172</v>
      </c>
      <c r="B4093" s="43" t="s">
        <v>3280</v>
      </c>
      <c r="C4093" s="43">
        <v>2</v>
      </c>
      <c r="D4093" s="43">
        <v>2016</v>
      </c>
      <c r="E4093" s="43" t="str">
        <f>IF(OR(C4093=2,C4093=3),"NA","Codieren!")</f>
        <v>NA</v>
      </c>
      <c r="F4093" s="43" t="str">
        <f>IF(OR(C4093=2,C4093=3),"NA","Codieren!")</f>
        <v>NA</v>
      </c>
      <c r="G4093" s="43" t="str">
        <f>IF(F4093=1,"CODIEREN!","NA")</f>
        <v>NA</v>
      </c>
      <c r="H4093" s="43" t="str">
        <f>IF(OR(C4093=2,C4093=3),"NA","Codieren!")</f>
        <v>NA</v>
      </c>
      <c r="I4093" s="43" t="str">
        <f>IF(OR(C4093=2,C4093=3),"NA","Codieren!")</f>
        <v>NA</v>
      </c>
      <c r="J4093" s="45" t="str">
        <f>IF(OR(C4093=2,C4093=3),"NA","Codieren!")</f>
        <v>NA</v>
      </c>
      <c r="K4093" s="43">
        <v>1</v>
      </c>
      <c r="L4093" s="43" t="str">
        <f>IF(OR(C4093=1,C4093=2),"NA","Codieren!")</f>
        <v>NA</v>
      </c>
      <c r="M4093" s="43" t="str">
        <f>IF(L4093="NA","NA","Codieren!")</f>
        <v>NA</v>
      </c>
      <c r="N4093" s="43" t="str">
        <f>IF(OR(M4093="NA",M4093=2),"NA","Codieren!")</f>
        <v>NA</v>
      </c>
    </row>
    <row r="4094" spans="1:14" x14ac:dyDescent="0.35">
      <c r="A4094" s="43" t="s">
        <v>2541</v>
      </c>
      <c r="B4094" s="43" t="s">
        <v>2434</v>
      </c>
      <c r="C4094" s="43">
        <v>3</v>
      </c>
      <c r="D4094" s="43">
        <v>2015</v>
      </c>
      <c r="E4094" s="43" t="str">
        <f>IF(OR(C4094=2,C4094=3),"NA","Codieren!")</f>
        <v>NA</v>
      </c>
      <c r="F4094" s="43" t="str">
        <f>IF(OR(C4094=2,C4094=3),"NA","Codieren!")</f>
        <v>NA</v>
      </c>
      <c r="G4094" s="43" t="str">
        <f>IF(F4094=1,"CODIEREN!","NA")</f>
        <v>NA</v>
      </c>
      <c r="H4094" s="43" t="str">
        <f>IF(OR(C4094=2,C4094=3),"NA","Codieren!")</f>
        <v>NA</v>
      </c>
      <c r="I4094" s="43" t="str">
        <f>IF(OR(C4094=2,C4094=3),"NA","Codieren!")</f>
        <v>NA</v>
      </c>
      <c r="J4094" s="45" t="str">
        <f>IF(OR(C4094=2,C4094=3),"NA","Codieren!")</f>
        <v>NA</v>
      </c>
      <c r="K4094" s="43" t="str">
        <f>IF(OR(C4094=1,C4094=3),"NA","Codieren!")</f>
        <v>NA</v>
      </c>
      <c r="L4094" s="43">
        <v>2</v>
      </c>
      <c r="M4094" s="43">
        <v>1</v>
      </c>
      <c r="N4094" s="43">
        <v>5</v>
      </c>
    </row>
    <row r="4095" spans="1:14" x14ac:dyDescent="0.35">
      <c r="A4095" s="43" t="s">
        <v>2541</v>
      </c>
      <c r="B4095" s="43" t="s">
        <v>1112</v>
      </c>
      <c r="C4095" s="43">
        <v>2</v>
      </c>
      <c r="D4095" s="43">
        <v>2015</v>
      </c>
      <c r="E4095" s="43" t="str">
        <f>IF(OR(C4095=2,C4095=3),"NA","Codieren!")</f>
        <v>NA</v>
      </c>
      <c r="F4095" s="43" t="str">
        <f>IF(OR(C4095=2,C4095=3),"NA","Codieren!")</f>
        <v>NA</v>
      </c>
      <c r="G4095" s="43" t="str">
        <f>IF(F4095=1,"CODIEREN!","NA")</f>
        <v>NA</v>
      </c>
      <c r="H4095" s="43" t="str">
        <f>IF(OR(C4095=2,C4095=3),"NA","Codieren!")</f>
        <v>NA</v>
      </c>
      <c r="I4095" s="43" t="str">
        <f>IF(OR(C4095=2,C4095=3),"NA","Codieren!")</f>
        <v>NA</v>
      </c>
      <c r="J4095" s="45" t="str">
        <f>IF(OR(C4095=2,C4095=3),"NA","Codieren!")</f>
        <v>NA</v>
      </c>
      <c r="K4095" s="43" t="s">
        <v>275</v>
      </c>
      <c r="L4095" s="43" t="str">
        <f>IF(OR(C4095=1,C4095=2),"NA","Codieren!")</f>
        <v>NA</v>
      </c>
      <c r="M4095" s="43" t="str">
        <f>IF(L4095="NA","NA","Codieren!")</f>
        <v>NA</v>
      </c>
      <c r="N4095" s="43" t="str">
        <f>IF(OR(M4095="NA",M4095=2),"NA","Codieren!")</f>
        <v>NA</v>
      </c>
    </row>
    <row r="4096" spans="1:14" x14ac:dyDescent="0.35">
      <c r="A4096" s="43" t="s">
        <v>3723</v>
      </c>
      <c r="B4096" s="43" t="s">
        <v>3698</v>
      </c>
      <c r="C4096" s="43">
        <v>1</v>
      </c>
      <c r="D4096" s="43">
        <v>2019</v>
      </c>
      <c r="E4096" s="43">
        <v>2</v>
      </c>
      <c r="F4096" s="43">
        <v>5</v>
      </c>
      <c r="G4096" s="43" t="str">
        <f>IF(F4096=1,"CODIEREN!","NA")</f>
        <v>NA</v>
      </c>
      <c r="H4096" s="43">
        <v>1</v>
      </c>
      <c r="I4096" s="43">
        <v>2</v>
      </c>
      <c r="J4096" s="45">
        <v>0</v>
      </c>
      <c r="K4096" s="43" t="str">
        <f>IF(OR(C4096=1,C4096=3),"NA","Codieren!")</f>
        <v>NA</v>
      </c>
      <c r="L4096" s="43" t="str">
        <f>IF(OR(C4096=1,C4096=2),"NA","Codieren!")</f>
        <v>NA</v>
      </c>
      <c r="M4096" s="43" t="str">
        <f>IF(L4096="NA","NA","Codieren!")</f>
        <v>NA</v>
      </c>
      <c r="N4096" s="43" t="str">
        <f>IF(OR(M4096="NA",M4096=2),"NA","Codieren!")</f>
        <v>NA</v>
      </c>
    </row>
    <row r="4097" spans="1:14" s="43" customFormat="1" x14ac:dyDescent="0.35">
      <c r="A4097" s="43" t="s">
        <v>3723</v>
      </c>
      <c r="B4097" s="43" t="s">
        <v>374</v>
      </c>
      <c r="C4097" s="43">
        <v>2</v>
      </c>
      <c r="D4097" s="43">
        <v>2019</v>
      </c>
      <c r="E4097" s="43" t="str">
        <f>IF(OR(C4097=2,C4097=3),"NA","Codieren!")</f>
        <v>NA</v>
      </c>
      <c r="F4097" s="43" t="str">
        <f>IF(OR(C4097=2,C4097=3),"NA","Codieren!")</f>
        <v>NA</v>
      </c>
      <c r="G4097" s="43" t="str">
        <f>IF(F4097=1,"CODIEREN!","NA")</f>
        <v>NA</v>
      </c>
      <c r="H4097" s="43" t="str">
        <f>IF(OR(C4097=2,C4097=3),"NA","Codieren!")</f>
        <v>NA</v>
      </c>
      <c r="I4097" s="43" t="str">
        <f>IF(OR(C4097=2,C4097=3),"NA","Codieren!")</f>
        <v>NA</v>
      </c>
      <c r="J4097" s="45" t="str">
        <f>IF(OR(C4097=2,C4097=3),"NA","Codieren!")</f>
        <v>NA</v>
      </c>
      <c r="K4097" s="43">
        <v>2</v>
      </c>
      <c r="L4097" s="43" t="str">
        <f>IF(OR(C4097=1,C4097=2),"NA","Codieren!")</f>
        <v>NA</v>
      </c>
      <c r="M4097" s="43" t="str">
        <f>IF(L4097="NA","NA","Codieren!")</f>
        <v>NA</v>
      </c>
      <c r="N4097" s="43" t="str">
        <f>IF(OR(M4097="NA",M4097=2),"NA","Codieren!")</f>
        <v>NA</v>
      </c>
    </row>
    <row r="4098" spans="1:14" s="43" customFormat="1" x14ac:dyDescent="0.35">
      <c r="A4098" s="43" t="s">
        <v>3723</v>
      </c>
      <c r="B4098" s="43" t="s">
        <v>3698</v>
      </c>
      <c r="C4098" s="43">
        <v>1</v>
      </c>
      <c r="D4098" s="43">
        <v>2018</v>
      </c>
      <c r="E4098" s="43">
        <v>1</v>
      </c>
      <c r="F4098" s="43">
        <v>5</v>
      </c>
      <c r="G4098" s="43" t="str">
        <f>IF(F4098=1,"CODIEREN!","NA")</f>
        <v>NA</v>
      </c>
      <c r="H4098" s="43">
        <v>3</v>
      </c>
      <c r="I4098" s="43">
        <v>2</v>
      </c>
      <c r="J4098" s="45">
        <v>0</v>
      </c>
      <c r="K4098" s="43" t="s">
        <v>275</v>
      </c>
      <c r="L4098" s="43" t="str">
        <f>IF(OR(C4098=1,C4098=2),"NA","Codieren!")</f>
        <v>NA</v>
      </c>
      <c r="M4098" s="43" t="str">
        <f>IF(L4098="NA","NA","Codieren!")</f>
        <v>NA</v>
      </c>
      <c r="N4098" s="43" t="str">
        <f>IF(OR(M4098="NA",M4098=2),"NA","Codieren!")</f>
        <v>NA</v>
      </c>
    </row>
    <row r="4099" spans="1:14" s="43" customFormat="1" x14ac:dyDescent="0.35">
      <c r="A4099" s="43" t="s">
        <v>3723</v>
      </c>
      <c r="B4099" s="43" t="s">
        <v>374</v>
      </c>
      <c r="C4099" s="43">
        <v>2</v>
      </c>
      <c r="D4099" s="43">
        <v>2018</v>
      </c>
      <c r="E4099" s="43" t="str">
        <f>IF(OR(C4099=2,C4099=3),"NA","Codieren!")</f>
        <v>NA</v>
      </c>
      <c r="F4099" s="43" t="str">
        <f>IF(OR(C4099=2,C4099=3),"NA","Codieren!")</f>
        <v>NA</v>
      </c>
      <c r="G4099" s="43" t="str">
        <f>IF(F4099=1,"CODIEREN!","NA")</f>
        <v>NA</v>
      </c>
      <c r="H4099" s="43" t="str">
        <f>IF(OR(C4099=2,C4099=3),"NA","Codieren!")</f>
        <v>NA</v>
      </c>
      <c r="I4099" s="43" t="str">
        <f>IF(OR(C4099=2,C4099=3),"NA","Codieren!")</f>
        <v>NA</v>
      </c>
      <c r="J4099" s="45" t="str">
        <f>IF(OR(C4099=2,C4099=3),"NA","Codieren!")</f>
        <v>NA</v>
      </c>
      <c r="K4099" s="43">
        <v>1</v>
      </c>
      <c r="L4099" s="43" t="str">
        <f>IF(OR(C4099=1,C4099=2),"NA","Codieren!")</f>
        <v>NA</v>
      </c>
      <c r="M4099" s="43" t="str">
        <f>IF(L4099="NA","NA","Codieren!")</f>
        <v>NA</v>
      </c>
      <c r="N4099" s="43" t="str">
        <f>IF(OR(M4099="NA",M4099=2),"NA","Codieren!")</f>
        <v>NA</v>
      </c>
    </row>
    <row r="4100" spans="1:14" s="43" customFormat="1" x14ac:dyDescent="0.35">
      <c r="A4100" s="43" t="s">
        <v>3723</v>
      </c>
      <c r="B4100" s="43" t="s">
        <v>3698</v>
      </c>
      <c r="C4100" s="43">
        <v>1</v>
      </c>
      <c r="D4100" s="43">
        <v>2017</v>
      </c>
      <c r="E4100" s="43">
        <v>1</v>
      </c>
      <c r="F4100" s="43">
        <v>5</v>
      </c>
      <c r="G4100" s="43" t="str">
        <f>IF(F4100=1,"CODIEREN!","NA")</f>
        <v>NA</v>
      </c>
      <c r="H4100" s="43">
        <v>2</v>
      </c>
      <c r="I4100" s="43">
        <v>2</v>
      </c>
      <c r="J4100" s="45">
        <v>0</v>
      </c>
      <c r="K4100" s="43" t="s">
        <v>275</v>
      </c>
      <c r="L4100" s="43" t="str">
        <f>IF(OR(C4100=1,C4100=2),"NA","Codieren!")</f>
        <v>NA</v>
      </c>
      <c r="M4100" s="43" t="str">
        <f>IF(L4100="NA","NA","Codieren!")</f>
        <v>NA</v>
      </c>
      <c r="N4100" s="43" t="str">
        <f>IF(OR(M4100="NA",M4100=2),"NA","Codieren!")</f>
        <v>NA</v>
      </c>
    </row>
    <row r="4101" spans="1:14" s="43" customFormat="1" x14ac:dyDescent="0.35">
      <c r="A4101" s="43" t="s">
        <v>3723</v>
      </c>
      <c r="B4101" s="43" t="s">
        <v>374</v>
      </c>
      <c r="C4101" s="43">
        <v>2</v>
      </c>
      <c r="D4101" s="43">
        <v>2017</v>
      </c>
      <c r="E4101" s="43" t="str">
        <f>IF(OR(C4101=2,C4101=3),"NA","Codieren!")</f>
        <v>NA</v>
      </c>
      <c r="F4101" s="43" t="str">
        <f>IF(OR(C4101=2,C4101=3),"NA","Codieren!")</f>
        <v>NA</v>
      </c>
      <c r="G4101" s="43" t="str">
        <f>IF(F4101=1,"CODIEREN!","NA")</f>
        <v>NA</v>
      </c>
      <c r="H4101" s="43" t="str">
        <f>IF(OR(C4101=2,C4101=3),"NA","Codieren!")</f>
        <v>NA</v>
      </c>
      <c r="I4101" s="43" t="str">
        <f>IF(OR(C4101=2,C4101=3),"NA","Codieren!")</f>
        <v>NA</v>
      </c>
      <c r="J4101" s="45" t="str">
        <f>IF(OR(C4101=2,C4101=3),"NA","Codieren!")</f>
        <v>NA</v>
      </c>
      <c r="K4101" s="43">
        <v>1</v>
      </c>
      <c r="L4101" s="43" t="str">
        <f>IF(OR(C4101=1,C4101=2),"NA","Codieren!")</f>
        <v>NA</v>
      </c>
      <c r="M4101" s="43" t="str">
        <f>IF(L4101="NA","NA","Codieren!")</f>
        <v>NA</v>
      </c>
      <c r="N4101" s="43" t="str">
        <f>IF(OR(M4101="NA",M4101=2),"NA","Codieren!")</f>
        <v>NA</v>
      </c>
    </row>
    <row r="4102" spans="1:14" s="43" customFormat="1" x14ac:dyDescent="0.35">
      <c r="A4102" s="43" t="s">
        <v>3723</v>
      </c>
      <c r="B4102" s="43" t="s">
        <v>3698</v>
      </c>
      <c r="C4102" s="43">
        <v>1</v>
      </c>
      <c r="D4102" s="43">
        <v>2015</v>
      </c>
      <c r="E4102" s="43">
        <v>1</v>
      </c>
      <c r="F4102" s="43">
        <v>5</v>
      </c>
      <c r="G4102" s="43" t="str">
        <f>IF(F4102=1,"CODIEREN!","NA")</f>
        <v>NA</v>
      </c>
      <c r="H4102" s="43">
        <v>3</v>
      </c>
      <c r="I4102" s="43">
        <v>2</v>
      </c>
      <c r="J4102" s="45">
        <v>0</v>
      </c>
      <c r="K4102" s="43" t="s">
        <v>275</v>
      </c>
      <c r="L4102" s="43" t="str">
        <f>IF(OR(C4102=1,C4102=2),"NA","Codieren!")</f>
        <v>NA</v>
      </c>
      <c r="M4102" s="43" t="str">
        <f>IF(L4102="NA","NA","Codieren!")</f>
        <v>NA</v>
      </c>
      <c r="N4102" s="43" t="str">
        <f>IF(OR(M4102="NA",M4102=2),"NA","Codieren!")</f>
        <v>NA</v>
      </c>
    </row>
    <row r="4103" spans="1:14" s="43" customFormat="1" x14ac:dyDescent="0.35">
      <c r="A4103" s="43" t="s">
        <v>3723</v>
      </c>
      <c r="B4103" s="43" t="s">
        <v>374</v>
      </c>
      <c r="C4103" s="43">
        <v>2</v>
      </c>
      <c r="D4103" s="43">
        <v>2015</v>
      </c>
      <c r="E4103" s="43" t="s">
        <v>275</v>
      </c>
      <c r="F4103" s="43" t="s">
        <v>275</v>
      </c>
      <c r="G4103" s="43" t="str">
        <f>IF(F4103=1,"CODIEREN!","NA")</f>
        <v>NA</v>
      </c>
      <c r="H4103" s="43" t="s">
        <v>275</v>
      </c>
      <c r="I4103" s="43" t="s">
        <v>275</v>
      </c>
      <c r="J4103" s="45" t="s">
        <v>275</v>
      </c>
      <c r="K4103" s="43" t="s">
        <v>275</v>
      </c>
      <c r="L4103" s="43" t="str">
        <f>IF(OR(C4103=1,C4103=2),"NA","Codieren!")</f>
        <v>NA</v>
      </c>
      <c r="M4103" s="43" t="str">
        <f>IF(L4103="NA","NA","Codieren!")</f>
        <v>NA</v>
      </c>
      <c r="N4103" s="43" t="str">
        <f>IF(OR(M4103="NA",M4103=2),"NA","Codieren!")</f>
        <v>NA</v>
      </c>
    </row>
    <row r="4104" spans="1:14" s="43" customFormat="1" x14ac:dyDescent="0.35">
      <c r="A4104" s="43" t="s">
        <v>891</v>
      </c>
      <c r="B4104" s="44" t="s">
        <v>566</v>
      </c>
      <c r="C4104" s="43">
        <v>1</v>
      </c>
      <c r="D4104" s="32">
        <v>2016</v>
      </c>
      <c r="E4104" s="43">
        <v>2</v>
      </c>
      <c r="F4104" s="43">
        <v>2</v>
      </c>
      <c r="G4104" s="43" t="str">
        <f>IF(F4104=1,"CODIEREN!","NA")</f>
        <v>NA</v>
      </c>
      <c r="H4104" s="43">
        <v>1</v>
      </c>
      <c r="I4104" s="43">
        <v>2</v>
      </c>
      <c r="J4104" s="45">
        <v>0</v>
      </c>
      <c r="K4104" s="43" t="str">
        <f>IF(OR(C4104=1,C4104=3),"NA","Codieren!")</f>
        <v>NA</v>
      </c>
      <c r="L4104" s="43" t="str">
        <f>IF(OR(C4104=1,C4104=2),"NA","Codieren!")</f>
        <v>NA</v>
      </c>
      <c r="M4104" s="43" t="str">
        <f>IF(L4104="NA","NA","Codieren!")</f>
        <v>NA</v>
      </c>
      <c r="N4104" s="43" t="str">
        <f>IF(OR(M4104="NA",M4104=2),"NA","Codieren!")</f>
        <v>NA</v>
      </c>
    </row>
    <row r="4105" spans="1:14" s="43" customFormat="1" x14ac:dyDescent="0.35">
      <c r="A4105" s="43" t="s">
        <v>891</v>
      </c>
      <c r="B4105" s="44" t="s">
        <v>66</v>
      </c>
      <c r="C4105" s="43">
        <v>2</v>
      </c>
      <c r="D4105" s="32">
        <v>2016</v>
      </c>
      <c r="E4105" s="43" t="str">
        <f>IF(OR(C4105=2,C4105=3),"NA","Codieren!")</f>
        <v>NA</v>
      </c>
      <c r="F4105" s="43" t="str">
        <f>IF(OR(C4105=2,C4105=3),"NA","Codieren!")</f>
        <v>NA</v>
      </c>
      <c r="G4105" s="43" t="str">
        <f>IF(F4105=1,"CODIEREN!","NA")</f>
        <v>NA</v>
      </c>
      <c r="H4105" s="43" t="str">
        <f>IF(OR(C4105=2,C4105=3),"NA","Codieren!")</f>
        <v>NA</v>
      </c>
      <c r="I4105" s="43" t="str">
        <f>IF(OR(C4105=2,C4105=3),"NA","Codieren!")</f>
        <v>NA</v>
      </c>
      <c r="J4105" s="45" t="str">
        <f>IF(OR(C4105=2,C4105=3),"NA","Codieren!")</f>
        <v>NA</v>
      </c>
      <c r="K4105" s="43">
        <v>12</v>
      </c>
      <c r="L4105" s="43" t="str">
        <f>IF(OR(C4105=1,C4105=2),"NA","Codieren!")</f>
        <v>NA</v>
      </c>
      <c r="M4105" s="43" t="str">
        <f>IF(L4105="NA","NA","Codieren!")</f>
        <v>NA</v>
      </c>
      <c r="N4105" s="43" t="str">
        <f>IF(OR(M4105="NA",M4105=2),"NA","Codieren!")</f>
        <v>NA</v>
      </c>
    </row>
    <row r="4106" spans="1:14" s="43" customFormat="1" x14ac:dyDescent="0.35">
      <c r="A4106" s="43" t="s">
        <v>638</v>
      </c>
      <c r="B4106" s="44" t="s">
        <v>566</v>
      </c>
      <c r="C4106" s="43">
        <v>1</v>
      </c>
      <c r="D4106" s="32">
        <v>2019</v>
      </c>
      <c r="E4106" s="43">
        <v>2</v>
      </c>
      <c r="F4106" s="43">
        <v>1</v>
      </c>
      <c r="G4106" s="43">
        <v>1</v>
      </c>
      <c r="H4106" s="43">
        <v>1</v>
      </c>
      <c r="I4106" s="43">
        <v>2</v>
      </c>
      <c r="J4106" s="45">
        <v>0</v>
      </c>
      <c r="K4106" s="43" t="s">
        <v>275</v>
      </c>
      <c r="L4106" s="43" t="s">
        <v>275</v>
      </c>
      <c r="M4106" s="43" t="str">
        <f>IF(L4106="NA","NA",2)</f>
        <v>NA</v>
      </c>
      <c r="N4106" s="43" t="s">
        <v>275</v>
      </c>
    </row>
    <row r="4107" spans="1:14" s="43" customFormat="1" x14ac:dyDescent="0.35">
      <c r="A4107" s="43" t="s">
        <v>638</v>
      </c>
      <c r="B4107" s="44" t="s">
        <v>692</v>
      </c>
      <c r="C4107" s="43">
        <v>2</v>
      </c>
      <c r="D4107" s="32">
        <v>2019</v>
      </c>
      <c r="E4107" s="43" t="s">
        <v>275</v>
      </c>
      <c r="F4107" s="43" t="s">
        <v>275</v>
      </c>
      <c r="G4107" s="43" t="s">
        <v>275</v>
      </c>
      <c r="H4107" s="43" t="s">
        <v>275</v>
      </c>
      <c r="I4107" s="43" t="s">
        <v>275</v>
      </c>
      <c r="J4107" s="45" t="s">
        <v>275</v>
      </c>
      <c r="K4107" s="43">
        <v>12</v>
      </c>
      <c r="L4107" s="43" t="s">
        <v>275</v>
      </c>
      <c r="M4107" s="43" t="str">
        <f>IF(L4107="NA","NA",2)</f>
        <v>NA</v>
      </c>
      <c r="N4107" s="43" t="s">
        <v>275</v>
      </c>
    </row>
    <row r="4108" spans="1:14" s="43" customFormat="1" x14ac:dyDescent="0.35">
      <c r="A4108" s="43" t="s">
        <v>638</v>
      </c>
      <c r="B4108" s="43" t="s">
        <v>3698</v>
      </c>
      <c r="C4108" s="43">
        <v>1</v>
      </c>
      <c r="D4108" s="43">
        <v>2019</v>
      </c>
      <c r="E4108" s="43">
        <v>2</v>
      </c>
      <c r="F4108" s="43">
        <v>5</v>
      </c>
      <c r="G4108" s="43" t="str">
        <f>IF(F4108=1,"CODIEREN!","NA")</f>
        <v>NA</v>
      </c>
      <c r="H4108" s="43">
        <v>2</v>
      </c>
      <c r="I4108" s="43">
        <v>2</v>
      </c>
      <c r="J4108" s="45">
        <v>0</v>
      </c>
      <c r="K4108" s="43" t="str">
        <f>IF(OR(C4108=1,C4108=3),"NA","Codieren!")</f>
        <v>NA</v>
      </c>
      <c r="L4108" s="43" t="str">
        <f>IF(OR(C4108=1,C4108=2),"NA","Codieren!")</f>
        <v>NA</v>
      </c>
      <c r="M4108" s="43" t="str">
        <f>IF(L4108="NA","NA","Codieren!")</f>
        <v>NA</v>
      </c>
      <c r="N4108" s="43" t="str">
        <f>IF(OR(M4108="NA",M4108=2),"NA","Codieren!")</f>
        <v>NA</v>
      </c>
    </row>
    <row r="4109" spans="1:14" x14ac:dyDescent="0.35">
      <c r="A4109" s="43" t="s">
        <v>2070</v>
      </c>
      <c r="B4109" s="43" t="s">
        <v>1999</v>
      </c>
      <c r="C4109">
        <v>1</v>
      </c>
      <c r="D4109" s="43">
        <v>2016</v>
      </c>
      <c r="E4109" s="43">
        <v>2</v>
      </c>
      <c r="F4109" s="43">
        <v>2</v>
      </c>
      <c r="G4109" s="43" t="str">
        <f>IF(F4109=1,"CODIEREN!","NA")</f>
        <v>NA</v>
      </c>
      <c r="H4109" s="43">
        <v>1</v>
      </c>
      <c r="I4109" s="43">
        <v>2</v>
      </c>
      <c r="J4109" s="45">
        <v>0</v>
      </c>
      <c r="K4109" s="43" t="str">
        <f>IF(OR(C4109=1,C4109=3),"NA","Codieren!")</f>
        <v>NA</v>
      </c>
      <c r="L4109" s="43" t="str">
        <f>IF(OR(C4109=1,C4109=2),"NA","Codieren!")</f>
        <v>NA</v>
      </c>
      <c r="M4109" s="43" t="str">
        <f>IF(L4109="NA","NA","Codieren!")</f>
        <v>NA</v>
      </c>
      <c r="N4109" s="43" t="str">
        <f>IF(OR(M4109="NA",M4109=2),"NA","Codieren!")</f>
        <v>NA</v>
      </c>
    </row>
    <row r="4110" spans="1:14" s="43" customFormat="1" x14ac:dyDescent="0.35">
      <c r="A4110" s="43" t="s">
        <v>1807</v>
      </c>
      <c r="B4110" s="43" t="s">
        <v>1658</v>
      </c>
      <c r="C4110" s="43">
        <v>3</v>
      </c>
      <c r="D4110" s="43">
        <v>2015</v>
      </c>
      <c r="E4110" s="43" t="str">
        <f>IF(OR(C4110=2,C4110=3),"NA","Codieren!")</f>
        <v>NA</v>
      </c>
      <c r="F4110" s="43" t="str">
        <f>IF(OR(C4110=2,C4110=3),"NA","Codieren!")</f>
        <v>NA</v>
      </c>
      <c r="G4110" s="43" t="str">
        <f>IF(F4110=1,"CODIEREN!","NA")</f>
        <v>NA</v>
      </c>
      <c r="H4110" s="43" t="str">
        <f>IF(OR(C4110=2,C4110=3),"NA","Codieren!")</f>
        <v>NA</v>
      </c>
      <c r="I4110" s="43" t="str">
        <f>IF(OR(C4110=2,C4110=3),"NA","Codieren!")</f>
        <v>NA</v>
      </c>
      <c r="J4110" s="45" t="str">
        <f>IF(OR(C4110=2,C4110=3),"NA","Codieren!")</f>
        <v>NA</v>
      </c>
      <c r="K4110" s="43" t="str">
        <f>IF(OR(C4110=1,C4110=3),"NA","Codieren!")</f>
        <v>NA</v>
      </c>
      <c r="L4110" s="43">
        <v>2</v>
      </c>
      <c r="M4110" s="43">
        <v>1</v>
      </c>
      <c r="N4110" s="43">
        <v>1</v>
      </c>
    </row>
    <row r="4111" spans="1:14" s="43" customFormat="1" x14ac:dyDescent="0.35">
      <c r="A4111" s="43" t="s">
        <v>1593</v>
      </c>
      <c r="B4111" s="43" t="s">
        <v>1590</v>
      </c>
      <c r="C4111" s="43">
        <v>1</v>
      </c>
      <c r="D4111" s="43">
        <v>2015</v>
      </c>
      <c r="E4111" s="43">
        <v>1</v>
      </c>
      <c r="F4111" s="43">
        <v>5</v>
      </c>
      <c r="G4111" s="43" t="str">
        <f>IF(F4111=1,"CODIEREN!","NA")</f>
        <v>NA</v>
      </c>
      <c r="H4111" s="43">
        <v>1</v>
      </c>
      <c r="I4111" s="43">
        <v>2</v>
      </c>
      <c r="J4111" s="45">
        <v>5000</v>
      </c>
      <c r="K4111" s="43" t="str">
        <f>IF(OR(C4111=1,C4111=3),"NA","Codieren!")</f>
        <v>NA</v>
      </c>
      <c r="L4111" s="43" t="str">
        <f>IF(OR(C4111=1,C4111=2),"NA","Codieren!")</f>
        <v>NA</v>
      </c>
      <c r="M4111" s="43" t="str">
        <f>IF(L4111="NA","NA","Codieren!")</f>
        <v>NA</v>
      </c>
      <c r="N4111" s="43" t="str">
        <f>IF(OR(M4111="NA",M4111=2),"NA","Codieren!")</f>
        <v>NA</v>
      </c>
    </row>
    <row r="4112" spans="1:14" s="43" customFormat="1" x14ac:dyDescent="0.35">
      <c r="A4112" s="43" t="s">
        <v>1593</v>
      </c>
      <c r="B4112" s="43" t="s">
        <v>1596</v>
      </c>
      <c r="C4112" s="43">
        <v>2</v>
      </c>
      <c r="D4112" s="43">
        <v>2015</v>
      </c>
      <c r="E4112" s="43" t="str">
        <f>IF(OR(C4112=2,C4112=3),"NA","Codieren!")</f>
        <v>NA</v>
      </c>
      <c r="F4112" s="43" t="str">
        <f>IF(OR(C4112=2,C4112=3),"NA","Codieren!")</f>
        <v>NA</v>
      </c>
      <c r="G4112" s="43" t="str">
        <f>IF(F4112=1,"CODIEREN!","NA")</f>
        <v>NA</v>
      </c>
      <c r="H4112" s="43" t="str">
        <f>IF(OR(C4112=2,C4112=3),"NA","Codieren!")</f>
        <v>NA</v>
      </c>
      <c r="I4112" s="43" t="str">
        <f>IF(OR(C4112=2,C4112=3),"NA","Codieren!")</f>
        <v>NA</v>
      </c>
      <c r="J4112" s="45" t="str">
        <f>IF(OR(C4112=2,C4112=3),"NA","Codieren!")</f>
        <v>NA</v>
      </c>
      <c r="K4112" s="43">
        <v>1</v>
      </c>
      <c r="L4112" s="43" t="str">
        <f>IF(OR(C4112=1,C4112=2),"NA","Codieren!")</f>
        <v>NA</v>
      </c>
      <c r="M4112" s="43" t="str">
        <f>IF(L4112="NA","NA","Codieren!")</f>
        <v>NA</v>
      </c>
      <c r="N4112" s="43" t="str">
        <f>IF(OR(M4112="NA",M4112=2),"NA","Codieren!")</f>
        <v>NA</v>
      </c>
    </row>
    <row r="4113" spans="1:14" s="43" customFormat="1" x14ac:dyDescent="0.35">
      <c r="A4113" s="43" t="s">
        <v>1593</v>
      </c>
      <c r="B4113" s="43" t="s">
        <v>2434</v>
      </c>
      <c r="C4113" s="43">
        <v>3</v>
      </c>
      <c r="D4113" s="43">
        <v>2017</v>
      </c>
      <c r="E4113" s="43" t="str">
        <f>IF(OR(C4113=2,C4113=3),"NA","Codieren!")</f>
        <v>NA</v>
      </c>
      <c r="F4113" s="43" t="str">
        <f>IF(OR(C4113=2,C4113=3),"NA","Codieren!")</f>
        <v>NA</v>
      </c>
      <c r="G4113" s="43" t="str">
        <f>IF(F4113=1,"CODIEREN!","NA")</f>
        <v>NA</v>
      </c>
      <c r="H4113" s="43" t="str">
        <f>IF(OR(C4113=2,C4113=3),"NA","Codieren!")</f>
        <v>NA</v>
      </c>
      <c r="I4113" s="43" t="str">
        <f>IF(OR(C4113=2,C4113=3),"NA","Codieren!")</f>
        <v>NA</v>
      </c>
      <c r="J4113" s="45" t="str">
        <f>IF(OR(C4113=2,C4113=3),"NA","Codieren!")</f>
        <v>NA</v>
      </c>
      <c r="K4113" s="43" t="str">
        <f>IF(OR(C4113=1,C4113=3),"NA","Codieren!")</f>
        <v>NA</v>
      </c>
      <c r="L4113" s="43">
        <v>2</v>
      </c>
      <c r="M4113" s="43">
        <v>1</v>
      </c>
      <c r="N4113" s="43">
        <v>5</v>
      </c>
    </row>
    <row r="4114" spans="1:14" s="43" customFormat="1" x14ac:dyDescent="0.35">
      <c r="A4114" s="43" t="s">
        <v>1593</v>
      </c>
      <c r="B4114" s="43" t="s">
        <v>2631</v>
      </c>
      <c r="C4114" s="43">
        <v>2</v>
      </c>
      <c r="D4114" s="43">
        <v>2017</v>
      </c>
      <c r="E4114" s="43" t="str">
        <f>IF(OR(C4114=2,C4114=3),"NA","Codieren!")</f>
        <v>NA</v>
      </c>
      <c r="F4114" s="43" t="str">
        <f>IF(OR(C4114=2,C4114=3),"NA","Codieren!")</f>
        <v>NA</v>
      </c>
      <c r="G4114" s="43" t="str">
        <f>IF(F4114=1,"CODIEREN!","NA")</f>
        <v>NA</v>
      </c>
      <c r="H4114" s="43" t="str">
        <f>IF(OR(C4114=2,C4114=3),"NA","Codieren!")</f>
        <v>NA</v>
      </c>
      <c r="I4114" s="43" t="str">
        <f>IF(OR(C4114=2,C4114=3),"NA","Codieren!")</f>
        <v>NA</v>
      </c>
      <c r="J4114" s="45" t="str">
        <f>IF(OR(C4114=2,C4114=3),"NA","Codieren!")</f>
        <v>NA</v>
      </c>
      <c r="K4114" s="43" t="s">
        <v>275</v>
      </c>
      <c r="L4114" s="43" t="s">
        <v>275</v>
      </c>
      <c r="M4114" s="43" t="s">
        <v>275</v>
      </c>
      <c r="N4114" s="43" t="s">
        <v>275</v>
      </c>
    </row>
    <row r="4115" spans="1:14" s="43" customFormat="1" x14ac:dyDescent="0.35">
      <c r="A4115" s="43" t="s">
        <v>1593</v>
      </c>
      <c r="B4115" s="43" t="s">
        <v>2434</v>
      </c>
      <c r="C4115" s="43">
        <v>1</v>
      </c>
      <c r="D4115" s="43">
        <v>2016</v>
      </c>
      <c r="E4115" s="43">
        <v>1</v>
      </c>
      <c r="F4115" s="43">
        <v>1</v>
      </c>
      <c r="G4115" s="43">
        <v>5</v>
      </c>
      <c r="H4115" s="43">
        <v>1</v>
      </c>
      <c r="I4115" s="43">
        <v>2</v>
      </c>
      <c r="J4115" s="45">
        <v>2500</v>
      </c>
      <c r="K4115" s="43" t="str">
        <f>IF(OR(C4115=1,C4115=3),"NA","Codieren!")</f>
        <v>NA</v>
      </c>
      <c r="L4115" s="43" t="str">
        <f>IF(OR(C4115=1,C4115=2),"NA","Codieren!")</f>
        <v>NA</v>
      </c>
      <c r="M4115" s="43" t="str">
        <f>IF(L4115="NA","NA","Codieren!")</f>
        <v>NA</v>
      </c>
      <c r="N4115" s="43" t="str">
        <f>IF(OR(M4115="NA",M4115=2),"NA","Codieren!")</f>
        <v>NA</v>
      </c>
    </row>
    <row r="4116" spans="1:14" s="43" customFormat="1" x14ac:dyDescent="0.35">
      <c r="A4116" s="43" t="s">
        <v>1593</v>
      </c>
      <c r="B4116" s="43" t="s">
        <v>1596</v>
      </c>
      <c r="C4116" s="43">
        <v>2</v>
      </c>
      <c r="D4116" s="43">
        <v>2016</v>
      </c>
      <c r="E4116" s="43" t="str">
        <f>IF(OR(C4116=2,C4116=3),"NA","Codieren!")</f>
        <v>NA</v>
      </c>
      <c r="F4116" s="43" t="str">
        <f>IF(OR(C4116=2,C4116=3),"NA","Codieren!")</f>
        <v>NA</v>
      </c>
      <c r="G4116" s="43" t="str">
        <f>IF(F4116=1,"CODIEREN!","NA")</f>
        <v>NA</v>
      </c>
      <c r="H4116" s="43" t="str">
        <f>IF(OR(C4116=2,C4116=3),"NA","Codieren!")</f>
        <v>NA</v>
      </c>
      <c r="I4116" s="43" t="str">
        <f>IF(OR(C4116=2,C4116=3),"NA","Codieren!")</f>
        <v>NA</v>
      </c>
      <c r="J4116" s="45" t="str">
        <f>IF(OR(C4116=2,C4116=3),"NA","Codieren!")</f>
        <v>NA</v>
      </c>
      <c r="K4116" s="43" t="s">
        <v>275</v>
      </c>
      <c r="L4116" s="43" t="str">
        <f>IF(OR(C4116=1,C4116=2),"NA","Codieren!")</f>
        <v>NA</v>
      </c>
      <c r="M4116" s="43" t="str">
        <f>IF(L4116="NA","NA","Codieren!")</f>
        <v>NA</v>
      </c>
      <c r="N4116" s="43" t="str">
        <f>IF(OR(M4116="NA",M4116=2),"NA","Codieren!")</f>
        <v>NA</v>
      </c>
    </row>
    <row r="4117" spans="1:14" s="43" customFormat="1" x14ac:dyDescent="0.35">
      <c r="A4117" s="43" t="s">
        <v>1570</v>
      </c>
      <c r="B4117" s="43" t="s">
        <v>1572</v>
      </c>
      <c r="C4117" s="43">
        <v>1</v>
      </c>
      <c r="D4117" s="43">
        <v>2016</v>
      </c>
      <c r="E4117" s="43">
        <v>1</v>
      </c>
      <c r="F4117" s="43" t="s">
        <v>275</v>
      </c>
      <c r="G4117" s="43" t="str">
        <f>IF(F4117=1,"CODIEREN!","NA")</f>
        <v>NA</v>
      </c>
      <c r="H4117" s="43">
        <v>1</v>
      </c>
      <c r="I4117" s="43">
        <v>2</v>
      </c>
      <c r="J4117" s="45">
        <v>20000</v>
      </c>
      <c r="K4117" s="43" t="str">
        <f>IF(OR(C4117=1,C4117=3),"NA","Codieren!")</f>
        <v>NA</v>
      </c>
      <c r="L4117" s="43" t="str">
        <f>IF(OR(C4117=1,C4117=2),"NA","Codieren!")</f>
        <v>NA</v>
      </c>
      <c r="M4117" s="43" t="str">
        <f>IF(L4117="NA","NA","Codieren!")</f>
        <v>NA</v>
      </c>
      <c r="N4117" s="43" t="str">
        <f>IF(OR(M4117="NA",M4117=2),"NA","Codieren!")</f>
        <v>NA</v>
      </c>
    </row>
    <row r="4118" spans="1:14" s="43" customFormat="1" x14ac:dyDescent="0.35">
      <c r="A4118" s="43" t="s">
        <v>1570</v>
      </c>
      <c r="B4118" s="43" t="s">
        <v>1577</v>
      </c>
      <c r="C4118" s="43">
        <v>2</v>
      </c>
      <c r="D4118" s="43">
        <v>2016</v>
      </c>
      <c r="E4118" s="43" t="str">
        <f>IF(OR(C4118=2,C4118=3),"NA","Codieren!")</f>
        <v>NA</v>
      </c>
      <c r="F4118" s="43" t="str">
        <f>IF(OR(C4118=2,C4118=3),"NA","Codieren!")</f>
        <v>NA</v>
      </c>
      <c r="G4118" s="43" t="str">
        <f>IF(F4118=1,"CODIEREN!","NA")</f>
        <v>NA</v>
      </c>
      <c r="H4118" s="43" t="str">
        <f>IF(OR(C4118=2,C4118=3),"NA","Codieren!")</f>
        <v>NA</v>
      </c>
      <c r="I4118" s="43" t="str">
        <f>IF(OR(C4118=2,C4118=3),"NA","Codieren!")</f>
        <v>NA</v>
      </c>
      <c r="J4118" s="45" t="str">
        <f>IF(OR(C4118=2,C4118=3),"NA","Codieren!")</f>
        <v>NA</v>
      </c>
      <c r="K4118" s="43">
        <v>8</v>
      </c>
      <c r="L4118" s="43" t="str">
        <f>IF(OR(C4118=1,C4118=2),"NA","Codieren!")</f>
        <v>NA</v>
      </c>
      <c r="M4118" s="43" t="str">
        <f>IF(L4118="NA","NA","Codieren!")</f>
        <v>NA</v>
      </c>
      <c r="N4118" s="43" t="str">
        <f>IF(OR(M4118="NA",M4118=2),"NA","Codieren!")</f>
        <v>NA</v>
      </c>
    </row>
    <row r="4119" spans="1:14" x14ac:dyDescent="0.35">
      <c r="A4119" s="43" t="s">
        <v>1223</v>
      </c>
      <c r="B4119" s="46" t="s">
        <v>1173</v>
      </c>
      <c r="C4119">
        <v>1</v>
      </c>
      <c r="D4119">
        <v>2019</v>
      </c>
      <c r="E4119" s="43">
        <v>2</v>
      </c>
      <c r="F4119" s="43" t="s">
        <v>275</v>
      </c>
      <c r="G4119" s="43" t="str">
        <f>IF(F4119=1,"CODIEREN!","NA")</f>
        <v>NA</v>
      </c>
      <c r="H4119" s="43">
        <v>1</v>
      </c>
      <c r="I4119" s="43">
        <v>2</v>
      </c>
      <c r="J4119" s="45">
        <v>10000</v>
      </c>
      <c r="K4119" s="43" t="s">
        <v>275</v>
      </c>
      <c r="L4119" s="43" t="str">
        <f>IF(OR(C4119=1,C4119=2),"NA","Codieren!")</f>
        <v>NA</v>
      </c>
      <c r="M4119" s="43" t="str">
        <f>IF(L4119="NA","NA","Codieren!")</f>
        <v>NA</v>
      </c>
      <c r="N4119" s="43" t="str">
        <f>IF(OR(M4119="NA",M4119=2),"NA","Codieren!")</f>
        <v>NA</v>
      </c>
    </row>
    <row r="4120" spans="1:14" x14ac:dyDescent="0.35">
      <c r="A4120" s="43" t="s">
        <v>1223</v>
      </c>
      <c r="B4120" s="46" t="s">
        <v>376</v>
      </c>
      <c r="C4120">
        <v>2</v>
      </c>
      <c r="D4120" s="43">
        <v>2019</v>
      </c>
      <c r="E4120" s="43" t="str">
        <f>IF(OR(C4120=2,C4120=3),"NA","Codieren!")</f>
        <v>NA</v>
      </c>
      <c r="F4120" s="43" t="str">
        <f>IF(OR(C4120=2,C4120=3),"NA","Codieren!")</f>
        <v>NA</v>
      </c>
      <c r="G4120" s="43" t="str">
        <f>IF(F4120=1,"CODIEREN!","NA")</f>
        <v>NA</v>
      </c>
      <c r="H4120" s="43" t="str">
        <f>IF(OR(C4120=2,C4120=3),"NA","Codieren!")</f>
        <v>NA</v>
      </c>
      <c r="I4120" s="43" t="str">
        <f>IF(OR(C4120=2,C4120=3),"NA","Codieren!")</f>
        <v>NA</v>
      </c>
      <c r="J4120" s="45" t="str">
        <f>IF(OR(C4120=2,C4120=3),"NA","Codieren!")</f>
        <v>NA</v>
      </c>
      <c r="K4120" s="43">
        <v>9</v>
      </c>
      <c r="L4120" s="43" t="str">
        <f>IF(OR(C4120=1,C4120=2),"NA","Codieren!")</f>
        <v>NA</v>
      </c>
      <c r="M4120" s="43" t="str">
        <f>IF(L4120="NA","NA","Codieren!")</f>
        <v>NA</v>
      </c>
      <c r="N4120" s="43" t="str">
        <f>IF(OR(M4120="NA",M4120=2),"NA","Codieren!")</f>
        <v>NA</v>
      </c>
    </row>
    <row r="4121" spans="1:14" x14ac:dyDescent="0.35">
      <c r="A4121" s="43" t="s">
        <v>645</v>
      </c>
      <c r="B4121" s="44" t="s">
        <v>566</v>
      </c>
      <c r="C4121">
        <v>1</v>
      </c>
      <c r="D4121" s="32">
        <v>2019</v>
      </c>
      <c r="E4121" s="43">
        <v>1</v>
      </c>
      <c r="F4121" s="43">
        <v>1</v>
      </c>
      <c r="G4121" s="43">
        <v>4</v>
      </c>
      <c r="H4121" s="43">
        <v>1</v>
      </c>
      <c r="I4121" s="43">
        <v>2</v>
      </c>
      <c r="J4121" s="45">
        <v>0</v>
      </c>
      <c r="K4121" s="43" t="s">
        <v>275</v>
      </c>
      <c r="L4121" s="43" t="s">
        <v>275</v>
      </c>
      <c r="M4121" s="43" t="str">
        <f>IF(L4121="NA","NA",2)</f>
        <v>NA</v>
      </c>
      <c r="N4121" s="43" t="s">
        <v>275</v>
      </c>
    </row>
    <row r="4122" spans="1:14" x14ac:dyDescent="0.35">
      <c r="A4122" s="43" t="s">
        <v>645</v>
      </c>
      <c r="B4122" s="44" t="s">
        <v>549</v>
      </c>
      <c r="C4122">
        <v>2</v>
      </c>
      <c r="D4122" s="32">
        <v>2019</v>
      </c>
      <c r="E4122" s="43" t="s">
        <v>275</v>
      </c>
      <c r="F4122" s="43" t="s">
        <v>275</v>
      </c>
      <c r="G4122" s="43" t="s">
        <v>275</v>
      </c>
      <c r="H4122" s="43" t="s">
        <v>275</v>
      </c>
      <c r="I4122" s="43" t="s">
        <v>275</v>
      </c>
      <c r="J4122" s="45" t="s">
        <v>275</v>
      </c>
      <c r="K4122" s="43">
        <v>9</v>
      </c>
      <c r="L4122" s="43" t="s">
        <v>275</v>
      </c>
      <c r="M4122" s="43" t="str">
        <f>IF(L4122="NA","NA",2)</f>
        <v>NA</v>
      </c>
      <c r="N4122" s="43" t="s">
        <v>275</v>
      </c>
    </row>
    <row r="4123" spans="1:14" x14ac:dyDescent="0.35">
      <c r="A4123" s="43" t="s">
        <v>2742</v>
      </c>
      <c r="B4123" s="43" t="s">
        <v>2434</v>
      </c>
      <c r="C4123" s="43">
        <v>3</v>
      </c>
      <c r="D4123" s="43">
        <v>2019</v>
      </c>
      <c r="E4123" s="43" t="str">
        <f>IF(OR(C4123=2,C4123=3),"NA","Codieren!")</f>
        <v>NA</v>
      </c>
      <c r="F4123" s="43" t="str">
        <f>IF(OR(C4123=2,C4123=3),"NA","Codieren!")</f>
        <v>NA</v>
      </c>
      <c r="G4123" s="43" t="str">
        <f>IF(F4123=1,"CODIEREN!","NA")</f>
        <v>NA</v>
      </c>
      <c r="H4123" s="43" t="str">
        <f>IF(OR(C4123=2,C4123=3),"NA","Codieren!")</f>
        <v>NA</v>
      </c>
      <c r="I4123" s="43" t="str">
        <f>IF(OR(C4123=2,C4123=3),"NA","Codieren!")</f>
        <v>NA</v>
      </c>
      <c r="J4123" s="45" t="str">
        <f>IF(OR(C4123=2,C4123=3),"NA","Codieren!")</f>
        <v>NA</v>
      </c>
      <c r="K4123" s="43" t="str">
        <f>IF(OR(C4123=1,C4123=3),"NA","Codieren!")</f>
        <v>NA</v>
      </c>
      <c r="L4123" s="43">
        <v>2</v>
      </c>
      <c r="M4123" s="43">
        <v>1</v>
      </c>
      <c r="N4123" s="43">
        <v>5</v>
      </c>
    </row>
    <row r="4124" spans="1:14" x14ac:dyDescent="0.35">
      <c r="A4124" s="43" t="s">
        <v>2742</v>
      </c>
      <c r="B4124" s="43" t="s">
        <v>2631</v>
      </c>
      <c r="C4124" s="43">
        <v>2</v>
      </c>
      <c r="D4124" s="43">
        <v>2019</v>
      </c>
      <c r="E4124" s="43" t="str">
        <f>IF(OR(C4124=2,C4124=3),"NA","Codieren!")</f>
        <v>NA</v>
      </c>
      <c r="F4124" s="43" t="str">
        <f>IF(OR(C4124=2,C4124=3),"NA","Codieren!")</f>
        <v>NA</v>
      </c>
      <c r="G4124" s="43" t="str">
        <f>IF(F4124=1,"CODIEREN!","NA")</f>
        <v>NA</v>
      </c>
      <c r="H4124" s="43" t="str">
        <f>IF(OR(C4124=2,C4124=3),"NA","Codieren!")</f>
        <v>NA</v>
      </c>
      <c r="I4124" s="43" t="str">
        <f>IF(OR(C4124=2,C4124=3),"NA","Codieren!")</f>
        <v>NA</v>
      </c>
      <c r="J4124" s="45" t="str">
        <f>IF(OR(C4124=2,C4124=3),"NA","Codieren!")</f>
        <v>NA</v>
      </c>
      <c r="K4124" s="43">
        <v>1</v>
      </c>
      <c r="L4124" s="43" t="str">
        <f>IF(OR(C4124=1,C4124=2),"NA","Codieren!")</f>
        <v>NA</v>
      </c>
      <c r="M4124" s="43" t="str">
        <f>IF(L4124="NA","NA","Codieren!")</f>
        <v>NA</v>
      </c>
      <c r="N4124" s="43" t="str">
        <f>IF(OR(M4124="NA",M4124=2),"NA","Codieren!")</f>
        <v>NA</v>
      </c>
    </row>
    <row r="4125" spans="1:14" x14ac:dyDescent="0.35">
      <c r="A4125" s="43" t="s">
        <v>2325</v>
      </c>
      <c r="B4125" s="43" t="s">
        <v>1999</v>
      </c>
      <c r="C4125" s="43">
        <v>1</v>
      </c>
      <c r="D4125" s="43">
        <v>2018</v>
      </c>
      <c r="E4125" s="43">
        <v>2</v>
      </c>
      <c r="F4125" s="43">
        <v>2</v>
      </c>
      <c r="G4125" s="43" t="str">
        <f>IF(F4125=1,"CODIEREN!","NA")</f>
        <v>NA</v>
      </c>
      <c r="H4125" s="43">
        <v>1</v>
      </c>
      <c r="I4125" s="43">
        <v>2</v>
      </c>
      <c r="J4125" s="45">
        <v>0</v>
      </c>
      <c r="K4125" s="43" t="str">
        <f>IF(OR(C4125=1,C4125=3),"NA","Codieren!")</f>
        <v>NA</v>
      </c>
      <c r="L4125" s="43" t="str">
        <f>IF(OR(C4125=1,C4125=2),"NA","Codieren!")</f>
        <v>NA</v>
      </c>
      <c r="M4125" s="43" t="str">
        <f>IF(L4125="NA","NA","Codieren!")</f>
        <v>NA</v>
      </c>
      <c r="N4125" s="43" t="str">
        <f>IF(OR(M4125="NA",M4125=2),"NA","Codieren!")</f>
        <v>NA</v>
      </c>
    </row>
    <row r="4126" spans="1:14" x14ac:dyDescent="0.35">
      <c r="A4126" s="43" t="s">
        <v>2325</v>
      </c>
      <c r="B4126" s="44" t="s">
        <v>434</v>
      </c>
      <c r="C4126" s="43">
        <v>2</v>
      </c>
      <c r="D4126" s="43">
        <v>2018</v>
      </c>
      <c r="E4126" s="43" t="str">
        <f>IF(OR(C4126=2,C4126=3),"NA","Codieren!")</f>
        <v>NA</v>
      </c>
      <c r="F4126" s="43" t="str">
        <f>IF(OR(C4126=2,C4126=3),"NA","Codieren!")</f>
        <v>NA</v>
      </c>
      <c r="G4126" s="43" t="str">
        <f>IF(F4126=1,"CODIEREN!","NA")</f>
        <v>NA</v>
      </c>
      <c r="H4126" s="43" t="str">
        <f>IF(OR(C4126=2,C4126=3),"NA","Codieren!")</f>
        <v>NA</v>
      </c>
      <c r="I4126" s="43" t="str">
        <f>IF(OR(C4126=2,C4126=3),"NA","Codieren!")</f>
        <v>NA</v>
      </c>
      <c r="J4126" s="45" t="str">
        <f>IF(OR(C4126=2,C4126=3),"NA","Codieren!")</f>
        <v>NA</v>
      </c>
      <c r="K4126" s="43">
        <v>10</v>
      </c>
      <c r="L4126" s="43" t="str">
        <f>IF(OR(C4126=1,C4126=2),"NA","Codieren!")</f>
        <v>NA</v>
      </c>
      <c r="M4126" s="43" t="str">
        <f>IF(L4126="NA","NA","Codieren!")</f>
        <v>NA</v>
      </c>
      <c r="N4126" s="43" t="str">
        <f>IF(OR(M4126="NA",M4126=2),"NA","Codieren!")</f>
        <v>NA</v>
      </c>
    </row>
    <row r="4127" spans="1:14" x14ac:dyDescent="0.35">
      <c r="A4127" s="43" t="s">
        <v>347</v>
      </c>
      <c r="B4127" s="44" t="s">
        <v>9</v>
      </c>
      <c r="C4127" s="44">
        <v>1</v>
      </c>
      <c r="D4127" s="44">
        <v>2015</v>
      </c>
      <c r="E4127" s="43">
        <v>1</v>
      </c>
      <c r="F4127" s="43" t="s">
        <v>275</v>
      </c>
      <c r="G4127" s="43" t="s">
        <v>275</v>
      </c>
      <c r="H4127" s="43">
        <v>2</v>
      </c>
      <c r="I4127" s="43">
        <v>2</v>
      </c>
      <c r="J4127" s="45">
        <v>10000</v>
      </c>
      <c r="K4127" s="43" t="s">
        <v>275</v>
      </c>
      <c r="L4127" s="43" t="s">
        <v>275</v>
      </c>
      <c r="M4127" s="43" t="str">
        <f>IF(L4127="NA","NA",2)</f>
        <v>NA</v>
      </c>
      <c r="N4127" s="43" t="s">
        <v>275</v>
      </c>
    </row>
    <row r="4128" spans="1:14" x14ac:dyDescent="0.35">
      <c r="A4128" s="43" t="s">
        <v>347</v>
      </c>
      <c r="B4128" s="44" t="s">
        <v>86</v>
      </c>
      <c r="C4128" s="44">
        <v>2</v>
      </c>
      <c r="D4128" s="44">
        <v>2015</v>
      </c>
      <c r="E4128" s="43" t="s">
        <v>275</v>
      </c>
      <c r="F4128" s="43" t="s">
        <v>275</v>
      </c>
      <c r="G4128" s="43" t="s">
        <v>275</v>
      </c>
      <c r="H4128" s="43" t="s">
        <v>275</v>
      </c>
      <c r="I4128" s="43" t="s">
        <v>275</v>
      </c>
      <c r="J4128" s="45" t="s">
        <v>275</v>
      </c>
      <c r="K4128" s="43" t="s">
        <v>275</v>
      </c>
      <c r="L4128" s="43" t="s">
        <v>275</v>
      </c>
      <c r="M4128" s="43" t="str">
        <f>IF(L4128="NA","NA",2)</f>
        <v>NA</v>
      </c>
      <c r="N4128" s="43" t="s">
        <v>275</v>
      </c>
    </row>
    <row r="4129" spans="1:14" x14ac:dyDescent="0.35">
      <c r="A4129" s="43" t="s">
        <v>2674</v>
      </c>
      <c r="B4129" s="43" t="s">
        <v>2434</v>
      </c>
      <c r="C4129" s="43">
        <v>3</v>
      </c>
      <c r="D4129" s="43">
        <v>2017</v>
      </c>
      <c r="E4129" s="43" t="str">
        <f>IF(OR(C4129=2,C4129=3),"NA","Codieren!")</f>
        <v>NA</v>
      </c>
      <c r="F4129" s="43" t="str">
        <f>IF(OR(C4129=2,C4129=3),"NA","Codieren!")</f>
        <v>NA</v>
      </c>
      <c r="G4129" s="43" t="str">
        <f>IF(F4129=1,"CODIEREN!","NA")</f>
        <v>NA</v>
      </c>
      <c r="H4129" s="43" t="str">
        <f>IF(OR(C4129=2,C4129=3),"NA","Codieren!")</f>
        <v>NA</v>
      </c>
      <c r="I4129" s="43" t="str">
        <f>IF(OR(C4129=2,C4129=3),"NA","Codieren!")</f>
        <v>NA</v>
      </c>
      <c r="J4129" s="45" t="str">
        <f>IF(OR(C4129=2,C4129=3),"NA","Codieren!")</f>
        <v>NA</v>
      </c>
      <c r="K4129" s="43" t="str">
        <f>IF(OR(C4129=1,C4129=3),"NA","Codieren!")</f>
        <v>NA</v>
      </c>
      <c r="L4129" s="43">
        <v>2</v>
      </c>
      <c r="M4129" s="43">
        <v>1</v>
      </c>
      <c r="N4129" s="43">
        <v>5</v>
      </c>
    </row>
    <row r="4130" spans="1:14" x14ac:dyDescent="0.35">
      <c r="A4130" s="43" t="s">
        <v>3615</v>
      </c>
      <c r="B4130" s="43" t="s">
        <v>940</v>
      </c>
      <c r="C4130" s="43">
        <v>1</v>
      </c>
      <c r="D4130" s="43">
        <v>2017</v>
      </c>
      <c r="E4130" s="43">
        <v>2</v>
      </c>
      <c r="F4130" s="43">
        <v>4</v>
      </c>
      <c r="G4130" s="43" t="str">
        <f>IF(F4130=1,"CODIEREN!","NA")</f>
        <v>NA</v>
      </c>
      <c r="H4130" s="43">
        <v>1</v>
      </c>
      <c r="I4130" s="43">
        <v>2</v>
      </c>
      <c r="J4130" s="45">
        <v>7500</v>
      </c>
      <c r="K4130" s="43" t="str">
        <f>IF(OR(C4130=1,C4130=3),"NA","Codieren!")</f>
        <v>NA</v>
      </c>
      <c r="L4130" s="43" t="str">
        <f>IF(OR(C4130=1,C4130=2),"NA","Codieren!")</f>
        <v>NA</v>
      </c>
      <c r="M4130" s="43" t="str">
        <f>IF(L4130="NA","NA","Codieren!")</f>
        <v>NA</v>
      </c>
      <c r="N4130" s="43" t="str">
        <f>IF(OR(M4130="NA",M4130=2),"NA","Codieren!")</f>
        <v>NA</v>
      </c>
    </row>
    <row r="4131" spans="1:14" x14ac:dyDescent="0.35">
      <c r="A4131" s="43" t="s">
        <v>3615</v>
      </c>
      <c r="B4131" s="43" t="s">
        <v>624</v>
      </c>
      <c r="C4131">
        <v>2</v>
      </c>
      <c r="D4131" s="43">
        <v>2017</v>
      </c>
      <c r="E4131" s="43" t="str">
        <f>IF(OR(C4131=2,C4131=3),"NA","Codieren!")</f>
        <v>NA</v>
      </c>
      <c r="F4131" s="43" t="str">
        <f>IF(OR(C4131=2,C4131=3),"NA","Codieren!")</f>
        <v>NA</v>
      </c>
      <c r="G4131" s="43" t="str">
        <f>IF(F4131=1,"CODIEREN!","NA")</f>
        <v>NA</v>
      </c>
      <c r="H4131" s="43" t="str">
        <f>IF(OR(C4131=2,C4131=3),"NA","Codieren!")</f>
        <v>NA</v>
      </c>
      <c r="I4131" s="43" t="str">
        <f>IF(OR(C4131=2,C4131=3),"NA","Codieren!")</f>
        <v>NA</v>
      </c>
      <c r="J4131" s="45" t="str">
        <f>IF(OR(C4131=2,C4131=3),"NA","Codieren!")</f>
        <v>NA</v>
      </c>
      <c r="K4131" s="43">
        <v>12</v>
      </c>
      <c r="L4131" s="43" t="str">
        <f>IF(OR(C4131=1,C4131=2),"NA","Codieren!")</f>
        <v>NA</v>
      </c>
      <c r="M4131" s="43" t="str">
        <f>IF(L4131="NA","NA","Codieren!")</f>
        <v>NA</v>
      </c>
      <c r="N4131" s="43" t="str">
        <f>IF(OR(M4131="NA",M4131=2),"NA","Codieren!")</f>
        <v>NA</v>
      </c>
    </row>
    <row r="4132" spans="1:14" x14ac:dyDescent="0.35">
      <c r="A4132" s="43" t="s">
        <v>1308</v>
      </c>
      <c r="B4132" s="46" t="s">
        <v>1276</v>
      </c>
      <c r="C4132" s="43">
        <v>1</v>
      </c>
      <c r="D4132" s="43">
        <v>2017</v>
      </c>
      <c r="E4132" s="43">
        <v>2</v>
      </c>
      <c r="F4132" s="43" t="s">
        <v>275</v>
      </c>
      <c r="G4132" s="43" t="str">
        <f>IF(F4132=1,"CODIEREN!","NA")</f>
        <v>NA</v>
      </c>
      <c r="H4132" s="43">
        <v>1</v>
      </c>
      <c r="I4132" s="43">
        <v>2</v>
      </c>
      <c r="J4132" s="45">
        <v>10000</v>
      </c>
      <c r="K4132" s="43" t="str">
        <f>IF(OR(C4132=1,C4132=3),"NA","Codieren!")</f>
        <v>NA</v>
      </c>
      <c r="L4132" s="43" t="str">
        <f>IF(OR(C4132=1,C4132=2),"NA","Codieren!")</f>
        <v>NA</v>
      </c>
      <c r="M4132" s="43" t="str">
        <f>IF(L4132="NA","NA","Codieren!")</f>
        <v>NA</v>
      </c>
      <c r="N4132" s="43" t="str">
        <f>IF(OR(M4132="NA",M4132=2),"NA","Codieren!")</f>
        <v>NA</v>
      </c>
    </row>
    <row r="4133" spans="1:14" x14ac:dyDescent="0.35">
      <c r="A4133" s="43" t="s">
        <v>1308</v>
      </c>
      <c r="B4133" s="46" t="s">
        <v>692</v>
      </c>
      <c r="C4133" s="43">
        <v>2</v>
      </c>
      <c r="D4133" s="43">
        <v>2017</v>
      </c>
      <c r="E4133" s="43" t="str">
        <f>IF(OR(C4133=2,C4133=3),"NA","Codieren!")</f>
        <v>NA</v>
      </c>
      <c r="F4133" s="43" t="str">
        <f>IF(OR(C4133=2,C4133=3),"NA","Codieren!")</f>
        <v>NA</v>
      </c>
      <c r="G4133" s="43" t="str">
        <f>IF(F4133=1,"CODIEREN!","NA")</f>
        <v>NA</v>
      </c>
      <c r="H4133" s="43" t="str">
        <f>IF(OR(C4133=2,C4133=3),"NA","Codieren!")</f>
        <v>NA</v>
      </c>
      <c r="I4133" s="43" t="str">
        <f>IF(OR(C4133=2,C4133=3),"NA","Codieren!")</f>
        <v>NA</v>
      </c>
      <c r="J4133" s="45" t="str">
        <f>IF(OR(C4133=2,C4133=3),"NA","Codieren!")</f>
        <v>NA</v>
      </c>
      <c r="K4133" s="43">
        <v>4</v>
      </c>
      <c r="L4133" s="43" t="str">
        <f>IF(OR(C4133=1,C4133=2),"NA","Codieren!")</f>
        <v>NA</v>
      </c>
      <c r="M4133" s="43" t="str">
        <f>IF(L4133="NA","NA","Codieren!")</f>
        <v>NA</v>
      </c>
      <c r="N4133" s="43" t="str">
        <f>IF(OR(M4133="NA",M4133=2),"NA","Codieren!")</f>
        <v>NA</v>
      </c>
    </row>
    <row r="4134" spans="1:14" x14ac:dyDescent="0.35">
      <c r="A4134" s="43" t="s">
        <v>1308</v>
      </c>
      <c r="B4134" s="43" t="s">
        <v>3698</v>
      </c>
      <c r="C4134" s="43">
        <v>3</v>
      </c>
      <c r="D4134" s="43">
        <v>2019</v>
      </c>
      <c r="E4134" s="43" t="str">
        <f>IF(OR(C4134=2,C4134=3),"NA","Codieren!")</f>
        <v>NA</v>
      </c>
      <c r="F4134" s="43" t="str">
        <f>IF(OR(C4134=2,C4134=3),"NA","Codieren!")</f>
        <v>NA</v>
      </c>
      <c r="G4134" s="43" t="str">
        <f>IF(F4134=1,"CODIEREN!","NA")</f>
        <v>NA</v>
      </c>
      <c r="H4134" s="43" t="str">
        <f>IF(OR(C4134=2,C4134=3),"NA","Codieren!")</f>
        <v>NA</v>
      </c>
      <c r="I4134" s="43" t="str">
        <f>IF(OR(C4134=2,C4134=3),"NA","Codieren!")</f>
        <v>NA</v>
      </c>
      <c r="J4134" s="45" t="str">
        <f>IF(OR(C4134=2,C4134=3),"NA","Codieren!")</f>
        <v>NA</v>
      </c>
      <c r="K4134" s="43" t="s">
        <v>275</v>
      </c>
      <c r="L4134" s="43">
        <v>2</v>
      </c>
      <c r="M4134" s="43">
        <v>2</v>
      </c>
      <c r="N4134" s="43" t="str">
        <f>IF(OR(M4134="NA",M4134=2),"NA","Codieren!")</f>
        <v>NA</v>
      </c>
    </row>
    <row r="4135" spans="1:14" x14ac:dyDescent="0.35">
      <c r="A4135" s="43" t="s">
        <v>1308</v>
      </c>
      <c r="B4135" s="43" t="s">
        <v>692</v>
      </c>
      <c r="C4135" s="43">
        <v>2</v>
      </c>
      <c r="D4135" s="43">
        <v>2019</v>
      </c>
      <c r="E4135" s="43" t="str">
        <f>IF(OR(C4135=2,C4135=3),"NA","Codieren!")</f>
        <v>NA</v>
      </c>
      <c r="F4135" s="43" t="str">
        <f>IF(OR(C4135=2,C4135=3),"NA","Codieren!")</f>
        <v>NA</v>
      </c>
      <c r="G4135" s="43" t="str">
        <f>IF(F4135=1,"CODIEREN!","NA")</f>
        <v>NA</v>
      </c>
      <c r="H4135" s="43" t="str">
        <f>IF(OR(C4135=2,C4135=3),"NA","Codieren!")</f>
        <v>NA</v>
      </c>
      <c r="I4135" s="43" t="str">
        <f>IF(OR(C4135=2,C4135=3),"NA","Codieren!")</f>
        <v>NA</v>
      </c>
      <c r="J4135" s="45" t="str">
        <f>IF(OR(C4135=2,C4135=3),"NA","Codieren!")</f>
        <v>NA</v>
      </c>
      <c r="K4135" s="43" t="s">
        <v>275</v>
      </c>
      <c r="L4135" s="43" t="str">
        <f>IF(OR(C4135=1,C4135=2),"NA","Codieren!")</f>
        <v>NA</v>
      </c>
      <c r="M4135" s="43" t="str">
        <f>IF(L4135="NA","NA","Codieren!")</f>
        <v>NA</v>
      </c>
      <c r="N4135" s="43" t="str">
        <f>IF(OR(M4135="NA",M4135=2),"NA","Codieren!")</f>
        <v>NA</v>
      </c>
    </row>
    <row r="4136" spans="1:14" x14ac:dyDescent="0.35">
      <c r="A4136" s="43" t="s">
        <v>1308</v>
      </c>
      <c r="B4136" s="43" t="s">
        <v>3698</v>
      </c>
      <c r="C4136" s="43">
        <v>3</v>
      </c>
      <c r="D4136" s="43">
        <v>2018</v>
      </c>
      <c r="E4136" s="43" t="str">
        <f>IF(OR(C4136=2,C4136=3),"NA","Codieren!")</f>
        <v>NA</v>
      </c>
      <c r="F4136" s="43" t="str">
        <f>IF(OR(C4136=2,C4136=3),"NA","Codieren!")</f>
        <v>NA</v>
      </c>
      <c r="G4136" s="43" t="str">
        <f>IF(F4136=1,"CODIEREN!","NA")</f>
        <v>NA</v>
      </c>
      <c r="H4136" s="43" t="str">
        <f>IF(OR(C4136=2,C4136=3),"NA","Codieren!")</f>
        <v>NA</v>
      </c>
      <c r="I4136" s="43" t="str">
        <f>IF(OR(C4136=2,C4136=3),"NA","Codieren!")</f>
        <v>NA</v>
      </c>
      <c r="J4136" s="45" t="str">
        <f>IF(OR(C4136=2,C4136=3),"NA","Codieren!")</f>
        <v>NA</v>
      </c>
      <c r="K4136" s="43" t="s">
        <v>275</v>
      </c>
      <c r="L4136" s="43">
        <v>2</v>
      </c>
      <c r="M4136" s="43">
        <v>2</v>
      </c>
      <c r="N4136" s="43" t="str">
        <f>IF(OR(M4136="NA",M4136=2),"NA","Codieren!")</f>
        <v>NA</v>
      </c>
    </row>
    <row r="4137" spans="1:14" x14ac:dyDescent="0.35">
      <c r="A4137" s="43" t="s">
        <v>1308</v>
      </c>
      <c r="B4137" s="43" t="s">
        <v>692</v>
      </c>
      <c r="C4137" s="43">
        <v>2</v>
      </c>
      <c r="D4137" s="43">
        <v>2018</v>
      </c>
      <c r="E4137" s="43" t="str">
        <f>IF(OR(C4137=2,C4137=3),"NA","Codieren!")</f>
        <v>NA</v>
      </c>
      <c r="F4137" s="43" t="str">
        <f>IF(OR(C4137=2,C4137=3),"NA","Codieren!")</f>
        <v>NA</v>
      </c>
      <c r="G4137" s="43" t="str">
        <f>IF(F4137=1,"CODIEREN!","NA")</f>
        <v>NA</v>
      </c>
      <c r="H4137" s="43" t="str">
        <f>IF(OR(C4137=2,C4137=3),"NA","Codieren!")</f>
        <v>NA</v>
      </c>
      <c r="I4137" s="43" t="str">
        <f>IF(OR(C4137=2,C4137=3),"NA","Codieren!")</f>
        <v>NA</v>
      </c>
      <c r="J4137" s="45" t="str">
        <f>IF(OR(C4137=2,C4137=3),"NA","Codieren!")</f>
        <v>NA</v>
      </c>
      <c r="K4137" s="43" t="s">
        <v>275</v>
      </c>
      <c r="L4137" s="43" t="str">
        <f>IF(OR(C4137=1,C4137=2),"NA","Codieren!")</f>
        <v>NA</v>
      </c>
      <c r="M4137" s="43" t="str">
        <f>IF(L4137="NA","NA","Codieren!")</f>
        <v>NA</v>
      </c>
      <c r="N4137" s="43" t="str">
        <f>IF(OR(M4137="NA",M4137=2),"NA","Codieren!")</f>
        <v>NA</v>
      </c>
    </row>
    <row r="4138" spans="1:14" x14ac:dyDescent="0.35">
      <c r="A4138" s="43" t="s">
        <v>1308</v>
      </c>
      <c r="B4138" s="43" t="s">
        <v>3698</v>
      </c>
      <c r="C4138" s="43">
        <v>3</v>
      </c>
      <c r="D4138" s="43">
        <v>2017</v>
      </c>
      <c r="E4138" s="43" t="str">
        <f>IF(OR(C4138=2,C4138=3),"NA","Codieren!")</f>
        <v>NA</v>
      </c>
      <c r="F4138" s="43" t="str">
        <f>IF(OR(C4138=2,C4138=3),"NA","Codieren!")</f>
        <v>NA</v>
      </c>
      <c r="G4138" s="43" t="str">
        <f>IF(F4138=1,"CODIEREN!","NA")</f>
        <v>NA</v>
      </c>
      <c r="H4138" s="43" t="str">
        <f>IF(OR(C4138=2,C4138=3),"NA","Codieren!")</f>
        <v>NA</v>
      </c>
      <c r="I4138" s="43" t="str">
        <f>IF(OR(C4138=2,C4138=3),"NA","Codieren!")</f>
        <v>NA</v>
      </c>
      <c r="J4138" s="45" t="str">
        <f>IF(OR(C4138=2,C4138=3),"NA","Codieren!")</f>
        <v>NA</v>
      </c>
      <c r="K4138" s="43" t="s">
        <v>275</v>
      </c>
      <c r="L4138" s="43">
        <v>2</v>
      </c>
      <c r="M4138" s="43">
        <v>2</v>
      </c>
      <c r="N4138" s="43" t="str">
        <f>IF(OR(M4138="NA",M4138=2),"NA","Codieren!")</f>
        <v>NA</v>
      </c>
    </row>
    <row r="4139" spans="1:14" x14ac:dyDescent="0.35">
      <c r="A4139" s="43" t="s">
        <v>1308</v>
      </c>
      <c r="B4139" s="43" t="s">
        <v>3698</v>
      </c>
      <c r="C4139" s="43">
        <v>3</v>
      </c>
      <c r="D4139" s="43">
        <v>2016</v>
      </c>
      <c r="E4139" s="43" t="str">
        <f>IF(OR(C4139=2,C4139=3),"NA","Codieren!")</f>
        <v>NA</v>
      </c>
      <c r="F4139" s="43" t="str">
        <f>IF(OR(C4139=2,C4139=3),"NA","Codieren!")</f>
        <v>NA</v>
      </c>
      <c r="G4139" s="43" t="str">
        <f>IF(F4139=1,"CODIEREN!","NA")</f>
        <v>NA</v>
      </c>
      <c r="H4139" s="43" t="str">
        <f>IF(OR(C4139=2,C4139=3),"NA","Codieren!")</f>
        <v>NA</v>
      </c>
      <c r="I4139" s="43" t="str">
        <f>IF(OR(C4139=2,C4139=3),"NA","Codieren!")</f>
        <v>NA</v>
      </c>
      <c r="J4139" s="45" t="str">
        <f>IF(OR(C4139=2,C4139=3),"NA","Codieren!")</f>
        <v>NA</v>
      </c>
      <c r="K4139" s="43" t="s">
        <v>275</v>
      </c>
      <c r="L4139" s="43">
        <v>2</v>
      </c>
      <c r="M4139" s="43">
        <v>2</v>
      </c>
      <c r="N4139" s="43" t="str">
        <f>IF(OR(M4139="NA",M4139=2),"NA","Codieren!")</f>
        <v>NA</v>
      </c>
    </row>
    <row r="4140" spans="1:14" x14ac:dyDescent="0.35">
      <c r="A4140" s="43" t="s">
        <v>1308</v>
      </c>
      <c r="B4140" s="43" t="s">
        <v>692</v>
      </c>
      <c r="C4140" s="43">
        <v>2</v>
      </c>
      <c r="D4140" s="43">
        <v>2016</v>
      </c>
      <c r="E4140" s="43" t="str">
        <f>IF(OR(C4140=2,C4140=3),"NA","Codieren!")</f>
        <v>NA</v>
      </c>
      <c r="F4140" s="43" t="str">
        <f>IF(OR(C4140=2,C4140=3),"NA","Codieren!")</f>
        <v>NA</v>
      </c>
      <c r="G4140" s="43" t="str">
        <f>IF(F4140=1,"CODIEREN!","NA")</f>
        <v>NA</v>
      </c>
      <c r="H4140" s="43" t="str">
        <f>IF(OR(C4140=2,C4140=3),"NA","Codieren!")</f>
        <v>NA</v>
      </c>
      <c r="I4140" s="43" t="str">
        <f>IF(OR(C4140=2,C4140=3),"NA","Codieren!")</f>
        <v>NA</v>
      </c>
      <c r="J4140" s="45" t="str">
        <f>IF(OR(C4140=2,C4140=3),"NA","Codieren!")</f>
        <v>NA</v>
      </c>
      <c r="K4140" s="43" t="s">
        <v>275</v>
      </c>
      <c r="L4140" s="43" t="str">
        <f>IF(OR(C4140=1,C4140=2),"NA","Codieren!")</f>
        <v>NA</v>
      </c>
      <c r="M4140" s="43" t="str">
        <f>IF(L4140="NA","NA","Codieren!")</f>
        <v>NA</v>
      </c>
      <c r="N4140" s="43" t="str">
        <f>IF(OR(M4140="NA",M4140=2),"NA","Codieren!")</f>
        <v>NA</v>
      </c>
    </row>
    <row r="4141" spans="1:14" x14ac:dyDescent="0.35">
      <c r="A4141" s="43" t="s">
        <v>1308</v>
      </c>
      <c r="B4141" s="43" t="s">
        <v>3698</v>
      </c>
      <c r="C4141" s="43">
        <v>3</v>
      </c>
      <c r="D4141" s="43">
        <v>2015</v>
      </c>
      <c r="E4141" s="43" t="s">
        <v>275</v>
      </c>
      <c r="F4141" s="43" t="s">
        <v>275</v>
      </c>
      <c r="G4141" s="43" t="s">
        <v>275</v>
      </c>
      <c r="H4141" s="43" t="s">
        <v>275</v>
      </c>
      <c r="I4141" s="43" t="s">
        <v>275</v>
      </c>
      <c r="J4141" s="45" t="s">
        <v>275</v>
      </c>
      <c r="K4141" s="43" t="s">
        <v>275</v>
      </c>
      <c r="L4141" s="43">
        <v>2</v>
      </c>
      <c r="M4141" s="43">
        <v>2</v>
      </c>
      <c r="N4141" s="43" t="str">
        <f>IF(OR(M4141="NA",M4141=2),"NA","Codieren!")</f>
        <v>NA</v>
      </c>
    </row>
    <row r="4142" spans="1:14" x14ac:dyDescent="0.35">
      <c r="A4142" s="43" t="s">
        <v>1308</v>
      </c>
      <c r="B4142" s="43" t="s">
        <v>692</v>
      </c>
      <c r="C4142">
        <v>2</v>
      </c>
      <c r="D4142">
        <v>2015</v>
      </c>
      <c r="E4142" s="43" t="s">
        <v>275</v>
      </c>
      <c r="F4142" s="43" t="s">
        <v>275</v>
      </c>
      <c r="G4142" s="43" t="s">
        <v>275</v>
      </c>
      <c r="H4142" s="43" t="s">
        <v>275</v>
      </c>
      <c r="I4142" s="43" t="s">
        <v>275</v>
      </c>
      <c r="J4142" s="45" t="s">
        <v>275</v>
      </c>
      <c r="K4142" s="43" t="s">
        <v>275</v>
      </c>
      <c r="L4142" s="43" t="s">
        <v>275</v>
      </c>
      <c r="M4142" s="43" t="s">
        <v>275</v>
      </c>
      <c r="N4142" s="43" t="str">
        <f>IF(OR(M4142="NA",M4142=2),"NA","Codieren!")</f>
        <v>NA</v>
      </c>
    </row>
    <row r="4143" spans="1:14" x14ac:dyDescent="0.35">
      <c r="A4143" s="43" t="s">
        <v>3982</v>
      </c>
      <c r="B4143" s="43" t="s">
        <v>3698</v>
      </c>
      <c r="C4143">
        <v>1</v>
      </c>
      <c r="D4143" s="43">
        <v>2016</v>
      </c>
      <c r="E4143" s="43">
        <v>2</v>
      </c>
      <c r="F4143" s="43">
        <v>5</v>
      </c>
      <c r="G4143" s="43" t="str">
        <f>IF(F4143=1,"CODIEREN!","NA")</f>
        <v>NA</v>
      </c>
      <c r="H4143" s="43">
        <v>3</v>
      </c>
      <c r="I4143" s="43">
        <v>2</v>
      </c>
      <c r="J4143" s="45">
        <v>0</v>
      </c>
      <c r="K4143" s="43" t="s">
        <v>275</v>
      </c>
      <c r="L4143" s="43" t="str">
        <f>IF(OR(C4143=1,C4143=2),"NA","Codieren!")</f>
        <v>NA</v>
      </c>
      <c r="M4143" s="43" t="str">
        <f>IF(L4143="NA","NA","Codieren!")</f>
        <v>NA</v>
      </c>
      <c r="N4143" s="43" t="str">
        <f>IF(OR(M4143="NA",M4143=2),"NA","Codieren!")</f>
        <v>NA</v>
      </c>
    </row>
    <row r="4144" spans="1:14" x14ac:dyDescent="0.35">
      <c r="A4144" s="43" t="s">
        <v>3982</v>
      </c>
      <c r="B4144" s="43" t="s">
        <v>1773</v>
      </c>
      <c r="C4144">
        <v>2</v>
      </c>
      <c r="D4144" s="43">
        <v>2016</v>
      </c>
      <c r="E4144" s="43" t="str">
        <f>IF(OR(C4144=2,C4144=3),"NA","Codieren!")</f>
        <v>NA</v>
      </c>
      <c r="F4144" s="43" t="str">
        <f>IF(OR(C4144=2,C4144=3),"NA","Codieren!")</f>
        <v>NA</v>
      </c>
      <c r="G4144" s="43" t="str">
        <f>IF(F4144=1,"CODIEREN!","NA")</f>
        <v>NA</v>
      </c>
      <c r="H4144" s="43" t="str">
        <f>IF(OR(C4144=2,C4144=3),"NA","Codieren!")</f>
        <v>NA</v>
      </c>
      <c r="I4144" s="43" t="str">
        <f>IF(OR(C4144=2,C4144=3),"NA","Codieren!")</f>
        <v>NA</v>
      </c>
      <c r="J4144" s="45" t="str">
        <f>IF(OR(C4144=2,C4144=3),"NA","Codieren!")</f>
        <v>NA</v>
      </c>
      <c r="K4144" s="43" t="s">
        <v>275</v>
      </c>
      <c r="L4144" s="43" t="str">
        <f>IF(OR(C4144=1,C4144=2),"NA","Codieren!")</f>
        <v>NA</v>
      </c>
      <c r="M4144" s="43" t="str">
        <f>IF(L4144="NA","NA","Codieren!")</f>
        <v>NA</v>
      </c>
      <c r="N4144" s="43" t="str">
        <f>IF(OR(M4144="NA",M4144=2),"NA","Codieren!")</f>
        <v>NA</v>
      </c>
    </row>
    <row r="4145" spans="1:14" x14ac:dyDescent="0.35">
      <c r="A4145" s="43" t="s">
        <v>3659</v>
      </c>
      <c r="B4145" s="43" t="s">
        <v>940</v>
      </c>
      <c r="C4145">
        <v>3</v>
      </c>
      <c r="D4145" s="43">
        <v>2016</v>
      </c>
      <c r="E4145" s="43" t="str">
        <f>IF(OR(C4145=2,C4145=3),"NA","Codieren!")</f>
        <v>NA</v>
      </c>
      <c r="F4145" s="43" t="str">
        <f>IF(OR(C4145=2,C4145=3),"NA","Codieren!")</f>
        <v>NA</v>
      </c>
      <c r="G4145" s="43" t="str">
        <f>IF(F4145=1,"CODIEREN!","NA")</f>
        <v>NA</v>
      </c>
      <c r="H4145" s="43" t="str">
        <f>IF(OR(C4145=2,C4145=3),"NA","Codieren!")</f>
        <v>NA</v>
      </c>
      <c r="I4145" s="43" t="str">
        <f>IF(OR(C4145=2,C4145=3),"NA","Codieren!")</f>
        <v>NA</v>
      </c>
      <c r="J4145" s="45" t="str">
        <f>IF(OR(C4145=2,C4145=3),"NA","Codieren!")</f>
        <v>NA</v>
      </c>
      <c r="K4145" s="43" t="str">
        <f>IF(OR(C4145=1,C4145=3),"NA","Codieren!")</f>
        <v>NA</v>
      </c>
      <c r="L4145" s="43">
        <v>2</v>
      </c>
      <c r="M4145" s="43">
        <v>1</v>
      </c>
      <c r="N4145" s="43">
        <v>2</v>
      </c>
    </row>
    <row r="4146" spans="1:14" x14ac:dyDescent="0.35">
      <c r="A4146" s="43" t="s">
        <v>3328</v>
      </c>
      <c r="B4146" s="43" t="s">
        <v>3297</v>
      </c>
      <c r="C4146">
        <v>3</v>
      </c>
      <c r="D4146" s="43">
        <v>2018</v>
      </c>
      <c r="E4146" s="43" t="str">
        <f>IF(OR(C4146=2,C4146=3),"NA","Codieren!")</f>
        <v>NA</v>
      </c>
      <c r="F4146" s="43" t="str">
        <f>IF(OR(C4146=2,C4146=3),"NA","Codieren!")</f>
        <v>NA</v>
      </c>
      <c r="G4146" s="43" t="str">
        <f>IF(F4146=1,"CODIEREN!","NA")</f>
        <v>NA</v>
      </c>
      <c r="H4146" s="43" t="str">
        <f>IF(OR(C4146=2,C4146=3),"NA","Codieren!")</f>
        <v>NA</v>
      </c>
      <c r="I4146" s="43" t="str">
        <f>IF(OR(C4146=2,C4146=3),"NA","Codieren!")</f>
        <v>NA</v>
      </c>
      <c r="J4146" s="45" t="str">
        <f>IF(OR(C4146=2,C4146=3),"NA","Codieren!")</f>
        <v>NA</v>
      </c>
      <c r="K4146" s="43" t="str">
        <f>IF(OR(C4146=1,C4146=3),"NA","Codieren!")</f>
        <v>NA</v>
      </c>
      <c r="L4146" s="43">
        <v>2</v>
      </c>
      <c r="M4146" s="43">
        <v>2</v>
      </c>
      <c r="N4146" s="43" t="str">
        <f>IF(OR(M4146="NA",M4146=2),"NA","Codieren!")</f>
        <v>NA</v>
      </c>
    </row>
    <row r="4147" spans="1:14" x14ac:dyDescent="0.35">
      <c r="A4147" s="43" t="s">
        <v>3328</v>
      </c>
      <c r="B4147" s="43" t="s">
        <v>56</v>
      </c>
      <c r="C4147">
        <v>2</v>
      </c>
      <c r="D4147" s="43">
        <v>2018</v>
      </c>
      <c r="E4147" s="43" t="str">
        <f>IF(OR(C4147=2,C4147=3),"NA","Codieren!")</f>
        <v>NA</v>
      </c>
      <c r="F4147" s="43" t="str">
        <f>IF(OR(C4147=2,C4147=3),"NA","Codieren!")</f>
        <v>NA</v>
      </c>
      <c r="G4147" s="43" t="str">
        <f>IF(F4147=1,"CODIEREN!","NA")</f>
        <v>NA</v>
      </c>
      <c r="H4147" s="43" t="str">
        <f>IF(OR(C4147=2,C4147=3),"NA","Codieren!")</f>
        <v>NA</v>
      </c>
      <c r="I4147" s="43" t="str">
        <f>IF(OR(C4147=2,C4147=3),"NA","Codieren!")</f>
        <v>NA</v>
      </c>
      <c r="J4147" s="45" t="str">
        <f>IF(OR(C4147=2,C4147=3),"NA","Codieren!")</f>
        <v>NA</v>
      </c>
      <c r="K4147" s="43">
        <v>1</v>
      </c>
      <c r="L4147" s="43" t="str">
        <f>IF(OR(C4147=1,C4147=2),"NA","Codieren!")</f>
        <v>NA</v>
      </c>
      <c r="M4147" s="43" t="str">
        <f>IF(L4147="NA","NA","Codieren!")</f>
        <v>NA</v>
      </c>
      <c r="N4147" s="43" t="str">
        <f>IF(OR(M4147="NA",M4147=2),"NA","Codieren!")</f>
        <v>NA</v>
      </c>
    </row>
    <row r="4148" spans="1:14" x14ac:dyDescent="0.35">
      <c r="A4148" s="43" t="s">
        <v>3328</v>
      </c>
      <c r="B4148" s="43" t="s">
        <v>3297</v>
      </c>
      <c r="C4148">
        <v>3</v>
      </c>
      <c r="D4148" s="43">
        <v>2019</v>
      </c>
      <c r="E4148" s="43" t="s">
        <v>275</v>
      </c>
      <c r="F4148" s="43" t="s">
        <v>275</v>
      </c>
      <c r="G4148" s="43" t="s">
        <v>275</v>
      </c>
      <c r="H4148" s="43" t="s">
        <v>275</v>
      </c>
      <c r="I4148" s="43" t="s">
        <v>275</v>
      </c>
      <c r="J4148" s="45" t="s">
        <v>275</v>
      </c>
      <c r="K4148" s="43" t="s">
        <v>275</v>
      </c>
      <c r="L4148" s="43">
        <v>2</v>
      </c>
      <c r="M4148" s="43">
        <v>2</v>
      </c>
      <c r="N4148" s="43" t="s">
        <v>275</v>
      </c>
    </row>
    <row r="4149" spans="1:14" x14ac:dyDescent="0.35">
      <c r="A4149" s="43" t="s">
        <v>3328</v>
      </c>
      <c r="B4149" s="43" t="s">
        <v>56</v>
      </c>
      <c r="C4149">
        <v>2</v>
      </c>
      <c r="D4149" s="43">
        <v>2019</v>
      </c>
      <c r="E4149" s="43" t="s">
        <v>275</v>
      </c>
      <c r="F4149" s="43" t="s">
        <v>275</v>
      </c>
      <c r="G4149" s="43" t="s">
        <v>275</v>
      </c>
      <c r="H4149" s="43" t="s">
        <v>275</v>
      </c>
      <c r="I4149" s="43" t="s">
        <v>275</v>
      </c>
      <c r="J4149" s="45" t="s">
        <v>275</v>
      </c>
      <c r="K4149" s="43">
        <v>1</v>
      </c>
      <c r="L4149" s="43" t="s">
        <v>275</v>
      </c>
      <c r="M4149" s="43" t="s">
        <v>275</v>
      </c>
      <c r="N4149" s="43" t="s">
        <v>275</v>
      </c>
    </row>
    <row r="4150" spans="1:14" x14ac:dyDescent="0.35">
      <c r="A4150" s="43" t="s">
        <v>2167</v>
      </c>
      <c r="B4150" s="44" t="s">
        <v>1999</v>
      </c>
      <c r="C4150">
        <v>1</v>
      </c>
      <c r="D4150" s="43">
        <v>2017</v>
      </c>
      <c r="E4150" s="43">
        <v>2</v>
      </c>
      <c r="F4150" s="43">
        <v>2</v>
      </c>
      <c r="G4150" s="43" t="str">
        <f>IF(F4150=1,"CODIEREN!","NA")</f>
        <v>NA</v>
      </c>
      <c r="H4150" s="43">
        <v>1</v>
      </c>
      <c r="I4150" s="43">
        <v>2</v>
      </c>
      <c r="J4150" s="45">
        <v>0</v>
      </c>
      <c r="K4150" s="43" t="str">
        <f>IF(OR(C4150=1,C4150=3),"NA","Codieren!")</f>
        <v>NA</v>
      </c>
      <c r="L4150" s="43" t="str">
        <f>IF(OR(C4150=1,C4150=2),"NA","Codieren!")</f>
        <v>NA</v>
      </c>
      <c r="M4150" s="43" t="str">
        <f>IF(L4150="NA","NA","Codieren!")</f>
        <v>NA</v>
      </c>
      <c r="N4150" s="43" t="str">
        <f>IF(OR(M4150="NA",M4150=2),"NA","Codieren!")</f>
        <v>NA</v>
      </c>
    </row>
    <row r="4151" spans="1:14" x14ac:dyDescent="0.35">
      <c r="A4151" s="43" t="s">
        <v>2167</v>
      </c>
      <c r="B4151" s="44" t="s">
        <v>624</v>
      </c>
      <c r="C4151">
        <v>2</v>
      </c>
      <c r="D4151" s="43">
        <v>2017</v>
      </c>
      <c r="E4151" s="43" t="str">
        <f>IF(OR(C4151=2,C4151=3),"NA","Codieren!")</f>
        <v>NA</v>
      </c>
      <c r="F4151" s="43" t="str">
        <f>IF(OR(C4151=2,C4151=3),"NA","Codieren!")</f>
        <v>NA</v>
      </c>
      <c r="G4151" s="43" t="str">
        <f>IF(F4151=1,"CODIEREN!","NA")</f>
        <v>NA</v>
      </c>
      <c r="H4151" s="43" t="str">
        <f>IF(OR(C4151=2,C4151=3),"NA","Codieren!")</f>
        <v>NA</v>
      </c>
      <c r="I4151" s="43" t="str">
        <f>IF(OR(C4151=2,C4151=3),"NA","Codieren!")</f>
        <v>NA</v>
      </c>
      <c r="J4151" s="45" t="str">
        <f>IF(OR(C4151=2,C4151=3),"NA","Codieren!")</f>
        <v>NA</v>
      </c>
      <c r="K4151" s="43" t="s">
        <v>275</v>
      </c>
      <c r="L4151" s="43" t="str">
        <f>IF(OR(C4151=1,C4151=2),"NA","Codieren!")</f>
        <v>NA</v>
      </c>
      <c r="M4151" s="43" t="str">
        <f>IF(L4151="NA","NA","Codieren!")</f>
        <v>NA</v>
      </c>
      <c r="N4151" s="43" t="str">
        <f>IF(OR(M4151="NA",M4151=2),"NA","Codieren!")</f>
        <v>NA</v>
      </c>
    </row>
    <row r="4152" spans="1:14" x14ac:dyDescent="0.35">
      <c r="A4152" s="43" t="s">
        <v>2167</v>
      </c>
      <c r="B4152" s="46" t="s">
        <v>3349</v>
      </c>
      <c r="C4152" s="43">
        <v>1</v>
      </c>
      <c r="D4152" s="43">
        <v>2015</v>
      </c>
      <c r="E4152" s="43">
        <v>1</v>
      </c>
      <c r="F4152" s="43">
        <v>3</v>
      </c>
      <c r="G4152" s="43" t="str">
        <f>IF(F4152=1,"CODIEREN!","NA")</f>
        <v>NA</v>
      </c>
      <c r="H4152" s="43">
        <v>1</v>
      </c>
      <c r="I4152" s="43">
        <v>2</v>
      </c>
      <c r="J4152" s="45">
        <v>5000</v>
      </c>
      <c r="K4152" s="43" t="str">
        <f>IF(OR(C4152=1,C4152=3),"NA","Codieren!")</f>
        <v>NA</v>
      </c>
      <c r="L4152" s="43" t="str">
        <f>IF(OR(C4152=1,C4152=2),"NA","Codieren!")</f>
        <v>NA</v>
      </c>
      <c r="M4152" s="43" t="str">
        <f>IF(L4152="NA","NA","Codieren!")</f>
        <v>NA</v>
      </c>
      <c r="N4152" s="43" t="str">
        <f>IF(OR(M4152="NA",M4152=2),"NA","Codieren!")</f>
        <v>NA</v>
      </c>
    </row>
    <row r="4153" spans="1:14" x14ac:dyDescent="0.35">
      <c r="A4153" s="43" t="s">
        <v>2167</v>
      </c>
      <c r="B4153" s="46" t="s">
        <v>3360</v>
      </c>
      <c r="C4153" s="43">
        <v>2</v>
      </c>
      <c r="D4153" s="43">
        <v>2015</v>
      </c>
      <c r="E4153" s="43" t="str">
        <f>IF(OR(C4153=2,C4153=3),"NA","Codieren!")</f>
        <v>NA</v>
      </c>
      <c r="F4153" s="43" t="str">
        <f>IF(OR(C4153=2,C4153=3),"NA","Codieren!")</f>
        <v>NA</v>
      </c>
      <c r="G4153" s="43" t="str">
        <f>IF(F4153=1,"CODIEREN!","NA")</f>
        <v>NA</v>
      </c>
      <c r="H4153" s="43" t="str">
        <f>IF(OR(C4153=2,C4153=3),"NA","Codieren!")</f>
        <v>NA</v>
      </c>
      <c r="I4153" s="43" t="str">
        <f>IF(OR(C4153=2,C4153=3),"NA","Codieren!")</f>
        <v>NA</v>
      </c>
      <c r="J4153" s="45" t="str">
        <f>IF(OR(C4153=2,C4153=3),"NA","Codieren!")</f>
        <v>NA</v>
      </c>
      <c r="K4153" s="43" t="s">
        <v>275</v>
      </c>
      <c r="L4153" s="43" t="str">
        <f>IF(OR(C4153=1,C4153=2),"NA","Codieren!")</f>
        <v>NA</v>
      </c>
      <c r="M4153" s="43" t="str">
        <f>IF(L4153="NA","NA","Codieren!")</f>
        <v>NA</v>
      </c>
      <c r="N4153" s="43" t="str">
        <f>IF(OR(M4153="NA",M4153=2),"NA","Codieren!")</f>
        <v>NA</v>
      </c>
    </row>
    <row r="4154" spans="1:14" x14ac:dyDescent="0.35">
      <c r="A4154" s="43" t="s">
        <v>2167</v>
      </c>
      <c r="B4154" s="46" t="s">
        <v>3349</v>
      </c>
      <c r="C4154" s="43">
        <v>1</v>
      </c>
      <c r="D4154" s="43">
        <v>2016</v>
      </c>
      <c r="E4154" s="43">
        <v>1</v>
      </c>
      <c r="F4154" s="43">
        <v>3</v>
      </c>
      <c r="G4154" s="43" t="str">
        <f>IF(F4154=1,"CODIEREN!","NA")</f>
        <v>NA</v>
      </c>
      <c r="H4154" s="43">
        <v>1</v>
      </c>
      <c r="I4154" s="43">
        <v>2</v>
      </c>
      <c r="J4154" s="45">
        <v>5000</v>
      </c>
      <c r="K4154" s="43" t="str">
        <f>IF(OR(C4154=1,C4154=3),"NA","Codieren!")</f>
        <v>NA</v>
      </c>
      <c r="L4154" s="43" t="str">
        <f>IF(OR(C4154=1,C4154=2),"NA","Codieren!")</f>
        <v>NA</v>
      </c>
      <c r="M4154" s="43" t="str">
        <f>IF(L4154="NA","NA","Codieren!")</f>
        <v>NA</v>
      </c>
      <c r="N4154" s="43" t="str">
        <f>IF(OR(M4154="NA",M4154=2),"NA","Codieren!")</f>
        <v>NA</v>
      </c>
    </row>
    <row r="4155" spans="1:14" x14ac:dyDescent="0.35">
      <c r="A4155" s="43" t="s">
        <v>2167</v>
      </c>
      <c r="B4155" s="46" t="s">
        <v>624</v>
      </c>
      <c r="C4155" s="43">
        <v>2</v>
      </c>
      <c r="D4155" s="43">
        <v>2016</v>
      </c>
      <c r="E4155" s="43" t="str">
        <f>IF(OR(C4155=2,C4155=3),"NA","Codieren!")</f>
        <v>NA</v>
      </c>
      <c r="F4155" s="43" t="str">
        <f>IF(OR(C4155=2,C4155=3),"NA","Codieren!")</f>
        <v>NA</v>
      </c>
      <c r="G4155" s="43" t="str">
        <f>IF(F4155=1,"CODIEREN!","NA")</f>
        <v>NA</v>
      </c>
      <c r="H4155" s="43" t="str">
        <f>IF(OR(C4155=2,C4155=3),"NA","Codieren!")</f>
        <v>NA</v>
      </c>
      <c r="I4155" s="43" t="str">
        <f>IF(OR(C4155=2,C4155=3),"NA","Codieren!")</f>
        <v>NA</v>
      </c>
      <c r="J4155" s="45" t="str">
        <f>IF(OR(C4155=2,C4155=3),"NA","Codieren!")</f>
        <v>NA</v>
      </c>
      <c r="K4155" s="43" t="s">
        <v>275</v>
      </c>
      <c r="L4155" s="43" t="str">
        <f>IF(OR(C4155=1,C4155=2),"NA","Codieren!")</f>
        <v>NA</v>
      </c>
      <c r="M4155" s="43" t="str">
        <f>IF(L4155="NA","NA","Codieren!")</f>
        <v>NA</v>
      </c>
      <c r="N4155" s="43" t="str">
        <f>IF(OR(M4155="NA",M4155=2),"NA","Codieren!")</f>
        <v>NA</v>
      </c>
    </row>
    <row r="4156" spans="1:14" x14ac:dyDescent="0.35">
      <c r="A4156" s="43" t="s">
        <v>2167</v>
      </c>
      <c r="B4156" s="46" t="s">
        <v>3349</v>
      </c>
      <c r="C4156" s="43">
        <v>1</v>
      </c>
      <c r="D4156" s="43">
        <v>2018</v>
      </c>
      <c r="E4156" s="43">
        <v>1</v>
      </c>
      <c r="F4156" s="43">
        <v>3</v>
      </c>
      <c r="G4156" s="43" t="str">
        <f>IF(F4156=1,"CODIEREN!","NA")</f>
        <v>NA</v>
      </c>
      <c r="H4156" s="43">
        <v>1</v>
      </c>
      <c r="I4156" s="43">
        <v>2</v>
      </c>
      <c r="J4156" s="45">
        <v>5000</v>
      </c>
      <c r="K4156" s="43" t="str">
        <f>IF(OR(C4156=1,C4156=3),"NA","Codieren!")</f>
        <v>NA</v>
      </c>
      <c r="L4156" s="43" t="str">
        <f>IF(OR(C4156=1,C4156=2),"NA","Codieren!")</f>
        <v>NA</v>
      </c>
      <c r="M4156" s="43" t="str">
        <f>IF(L4156="NA","NA","Codieren!")</f>
        <v>NA</v>
      </c>
      <c r="N4156" s="43" t="str">
        <f>IF(OR(M4156="NA",M4156=2),"NA","Codieren!")</f>
        <v>NA</v>
      </c>
    </row>
    <row r="4157" spans="1:14" x14ac:dyDescent="0.35">
      <c r="A4157" s="43" t="s">
        <v>2167</v>
      </c>
      <c r="B4157" s="46" t="s">
        <v>624</v>
      </c>
      <c r="C4157" s="43">
        <v>2</v>
      </c>
      <c r="D4157" s="43">
        <v>2018</v>
      </c>
      <c r="E4157" s="43" t="str">
        <f>IF(OR(C4157=2,C4157=3),"NA","Codieren!")</f>
        <v>NA</v>
      </c>
      <c r="F4157" s="43" t="str">
        <f>IF(OR(C4157=2,C4157=3),"NA","Codieren!")</f>
        <v>NA</v>
      </c>
      <c r="G4157" s="43" t="str">
        <f>IF(F4157=1,"CODIEREN!","NA")</f>
        <v>NA</v>
      </c>
      <c r="H4157" s="43" t="str">
        <f>IF(OR(C4157=2,C4157=3),"NA","Codieren!")</f>
        <v>NA</v>
      </c>
      <c r="I4157" s="43" t="str">
        <f>IF(OR(C4157=2,C4157=3),"NA","Codieren!")</f>
        <v>NA</v>
      </c>
      <c r="J4157" s="45" t="str">
        <f>IF(OR(C4157=2,C4157=3),"NA","Codieren!")</f>
        <v>NA</v>
      </c>
      <c r="K4157" s="43" t="s">
        <v>275</v>
      </c>
      <c r="L4157" s="43" t="str">
        <f>IF(OR(C4157=1,C4157=2),"NA","Codieren!")</f>
        <v>NA</v>
      </c>
      <c r="M4157" s="43" t="str">
        <f>IF(L4157="NA","NA","Codieren!")</f>
        <v>NA</v>
      </c>
      <c r="N4157" s="43" t="str">
        <f>IF(OR(M4157="NA",M4157=2),"NA","Codieren!")</f>
        <v>NA</v>
      </c>
    </row>
    <row r="4158" spans="1:14" x14ac:dyDescent="0.35">
      <c r="A4158" s="43" t="s">
        <v>1917</v>
      </c>
      <c r="B4158" s="43" t="s">
        <v>1852</v>
      </c>
      <c r="C4158" s="43">
        <v>1</v>
      </c>
      <c r="D4158" s="43">
        <v>2016</v>
      </c>
      <c r="E4158" s="43">
        <v>1</v>
      </c>
      <c r="F4158" s="43">
        <v>5</v>
      </c>
      <c r="G4158" s="43" t="str">
        <f>IF(F4158=1,"CODIEREN!","NA")</f>
        <v>NA</v>
      </c>
      <c r="H4158" s="43">
        <v>1</v>
      </c>
      <c r="I4158" s="43">
        <v>2</v>
      </c>
      <c r="J4158" s="45">
        <v>0</v>
      </c>
      <c r="K4158" s="43" t="str">
        <f>IF(OR(C4158=1,C4158=3),"NA","Codieren!")</f>
        <v>NA</v>
      </c>
      <c r="L4158" s="43" t="str">
        <f>IF(OR(C4158=1,C4158=2),"NA","Codieren!")</f>
        <v>NA</v>
      </c>
      <c r="M4158" s="43" t="str">
        <f>IF(L4158="NA","NA","Codieren!")</f>
        <v>NA</v>
      </c>
      <c r="N4158" s="43" t="str">
        <f>IF(OR(M4158="NA",M4158=2),"NA","Codieren!")</f>
        <v>NA</v>
      </c>
    </row>
    <row r="4159" spans="1:14" x14ac:dyDescent="0.35">
      <c r="A4159" s="43" t="s">
        <v>1917</v>
      </c>
      <c r="B4159" s="43" t="s">
        <v>624</v>
      </c>
      <c r="C4159" s="43">
        <v>2</v>
      </c>
      <c r="D4159" s="43">
        <v>2016</v>
      </c>
      <c r="E4159" s="43" t="s">
        <v>275</v>
      </c>
      <c r="F4159" s="43" t="str">
        <f>IF(OR(C4159=2,C4159=3),"NA","Codieren!")</f>
        <v>NA</v>
      </c>
      <c r="G4159" s="43" t="str">
        <f>IF(F4159=1,"CODIEREN!","NA")</f>
        <v>NA</v>
      </c>
      <c r="H4159" s="43" t="str">
        <f>IF(OR(C4159=2,C4159=3),"NA","Codieren!")</f>
        <v>NA</v>
      </c>
      <c r="I4159" s="43" t="str">
        <f>IF(OR(C4159=2,C4159=3),"NA","Codieren!")</f>
        <v>NA</v>
      </c>
      <c r="J4159" s="45" t="str">
        <f>IF(OR(C4159=2,C4159=3),"NA","Codieren!")</f>
        <v>NA</v>
      </c>
      <c r="K4159" s="43">
        <v>11</v>
      </c>
      <c r="L4159" s="43" t="str">
        <f>IF(OR(C4159=1,C4159=2),"NA","Codieren!")</f>
        <v>NA</v>
      </c>
      <c r="M4159" s="43" t="str">
        <f>IF(L4159="NA","NA","Codieren!")</f>
        <v>NA</v>
      </c>
      <c r="N4159" s="43" t="str">
        <f>IF(OR(M4159="NA",M4159=2),"NA","Codieren!")</f>
        <v>NA</v>
      </c>
    </row>
    <row r="4160" spans="1:14" x14ac:dyDescent="0.35">
      <c r="A4160" s="43" t="s">
        <v>403</v>
      </c>
      <c r="B4160" s="44" t="s">
        <v>359</v>
      </c>
      <c r="C4160" s="44">
        <v>1</v>
      </c>
      <c r="D4160" s="44">
        <v>2019</v>
      </c>
      <c r="E4160" s="43">
        <v>2</v>
      </c>
      <c r="F4160" s="43">
        <v>2</v>
      </c>
      <c r="G4160" s="43" t="s">
        <v>275</v>
      </c>
      <c r="H4160" s="43">
        <v>1</v>
      </c>
      <c r="I4160" s="43">
        <v>2</v>
      </c>
      <c r="J4160" s="45">
        <v>0</v>
      </c>
      <c r="K4160" s="43" t="s">
        <v>275</v>
      </c>
      <c r="L4160" s="26" t="s">
        <v>275</v>
      </c>
      <c r="M4160" s="43" t="str">
        <f>IF(L4160="NA","NA",2)</f>
        <v>NA</v>
      </c>
      <c r="N4160" s="43" t="s">
        <v>275</v>
      </c>
    </row>
    <row r="4161" spans="1:14" x14ac:dyDescent="0.35">
      <c r="A4161" s="43" t="s">
        <v>403</v>
      </c>
      <c r="B4161" s="44" t="s">
        <v>107</v>
      </c>
      <c r="C4161" s="44">
        <v>2</v>
      </c>
      <c r="D4161" s="44">
        <v>2019</v>
      </c>
      <c r="E4161" s="43" t="s">
        <v>275</v>
      </c>
      <c r="F4161" s="43" t="s">
        <v>275</v>
      </c>
      <c r="G4161" s="43" t="s">
        <v>275</v>
      </c>
      <c r="H4161" s="43" t="s">
        <v>275</v>
      </c>
      <c r="I4161" s="43" t="s">
        <v>275</v>
      </c>
      <c r="J4161" s="45" t="s">
        <v>275</v>
      </c>
      <c r="K4161" s="43">
        <v>3</v>
      </c>
      <c r="L4161" s="26" t="s">
        <v>275</v>
      </c>
      <c r="M4161" s="43" t="str">
        <f>IF(L4161="NA","NA",2)</f>
        <v>NA</v>
      </c>
      <c r="N4161" s="43" t="s">
        <v>275</v>
      </c>
    </row>
    <row r="4162" spans="1:14" x14ac:dyDescent="0.35">
      <c r="A4162" s="43" t="s">
        <v>1810</v>
      </c>
      <c r="B4162" s="43" t="s">
        <v>1658</v>
      </c>
      <c r="C4162" s="43">
        <v>3</v>
      </c>
      <c r="D4162" s="43">
        <v>2015</v>
      </c>
      <c r="E4162" s="43" t="str">
        <f>IF(OR(C4162=2,C4162=3),"NA","Codieren!")</f>
        <v>NA</v>
      </c>
      <c r="F4162" s="43" t="str">
        <f>IF(OR(C4162=2,C4162=3),"NA","Codieren!")</f>
        <v>NA</v>
      </c>
      <c r="G4162" s="43" t="str">
        <f>IF(F4162=1,"CODIEREN!","NA")</f>
        <v>NA</v>
      </c>
      <c r="H4162" s="43" t="str">
        <f>IF(OR(C4162=2,C4162=3),"NA","Codieren!")</f>
        <v>NA</v>
      </c>
      <c r="I4162" s="43" t="str">
        <f>IF(OR(C4162=2,C4162=3),"NA","Codieren!")</f>
        <v>NA</v>
      </c>
      <c r="J4162" s="45" t="str">
        <f>IF(OR(C4162=2,C4162=3),"NA","Codieren!")</f>
        <v>NA</v>
      </c>
      <c r="K4162" s="43" t="str">
        <f>IF(OR(C4162=1,C4162=3),"NA","Codieren!")</f>
        <v>NA</v>
      </c>
      <c r="L4162" s="43">
        <v>2</v>
      </c>
      <c r="M4162" s="43">
        <v>1</v>
      </c>
      <c r="N4162" s="43">
        <v>4</v>
      </c>
    </row>
    <row r="4163" spans="1:14" x14ac:dyDescent="0.35">
      <c r="A4163" s="43" t="s">
        <v>1810</v>
      </c>
      <c r="B4163" s="43" t="s">
        <v>61</v>
      </c>
      <c r="C4163" s="43">
        <v>2</v>
      </c>
      <c r="D4163" s="43">
        <v>2015</v>
      </c>
      <c r="E4163" s="43" t="str">
        <f>IF(OR(C4163=2,C4163=3),"NA","Codieren!")</f>
        <v>NA</v>
      </c>
      <c r="F4163" s="43" t="str">
        <f>IF(OR(C4163=2,C4163=3),"NA","Codieren!")</f>
        <v>NA</v>
      </c>
      <c r="G4163" s="43" t="str">
        <f>IF(F4163=1,"CODIEREN!","NA")</f>
        <v>NA</v>
      </c>
      <c r="H4163" s="43" t="str">
        <f>IF(OR(C4163=2,C4163=3),"NA","Codieren!")</f>
        <v>NA</v>
      </c>
      <c r="I4163" s="43" t="str">
        <f>IF(OR(C4163=2,C4163=3),"NA","Codieren!")</f>
        <v>NA</v>
      </c>
      <c r="J4163" s="45" t="str">
        <f>IF(OR(C4163=2,C4163=3),"NA","Codieren!")</f>
        <v>NA</v>
      </c>
      <c r="K4163" s="43" t="s">
        <v>275</v>
      </c>
      <c r="L4163" s="43" t="str">
        <f>IF(OR(C4163=1,C4163=2),"NA","Codieren!")</f>
        <v>NA</v>
      </c>
      <c r="M4163" s="43" t="str">
        <f>IF(L4163="NA","NA","Codieren!")</f>
        <v>NA</v>
      </c>
      <c r="N4163" s="43" t="str">
        <f>IF(OR(M4163="NA",M4163=2),"NA","Codieren!")</f>
        <v>NA</v>
      </c>
    </row>
    <row r="4164" spans="1:14" x14ac:dyDescent="0.35">
      <c r="A4164" s="43" t="s">
        <v>3688</v>
      </c>
      <c r="B4164" s="43" t="s">
        <v>940</v>
      </c>
      <c r="C4164" s="43">
        <v>3</v>
      </c>
      <c r="D4164" s="43">
        <v>2015</v>
      </c>
      <c r="E4164" s="43" t="str">
        <f>IF(OR(C4164=2,C4164=3),"NA","Codieren!")</f>
        <v>NA</v>
      </c>
      <c r="F4164" s="43" t="str">
        <f>IF(OR(C4164=2,C4164=3),"NA","Codieren!")</f>
        <v>NA</v>
      </c>
      <c r="G4164" s="43" t="str">
        <f>IF(F4164=1,"CODIEREN!","NA")</f>
        <v>NA</v>
      </c>
      <c r="H4164" s="43" t="str">
        <f>IF(OR(C4164=2,C4164=3),"NA","Codieren!")</f>
        <v>NA</v>
      </c>
      <c r="I4164" s="43" t="str">
        <f>IF(OR(C4164=2,C4164=3),"NA","Codieren!")</f>
        <v>NA</v>
      </c>
      <c r="J4164" s="45" t="str">
        <f>IF(OR(C4164=2,C4164=3),"NA","Codieren!")</f>
        <v>NA</v>
      </c>
      <c r="K4164" s="43" t="str">
        <f>IF(OR(C4164=1,C4164=3),"NA","Codieren!")</f>
        <v>NA</v>
      </c>
      <c r="L4164" s="43">
        <v>2</v>
      </c>
      <c r="M4164" s="43">
        <v>1</v>
      </c>
      <c r="N4164" s="43">
        <v>3</v>
      </c>
    </row>
    <row r="4165" spans="1:14" x14ac:dyDescent="0.35">
      <c r="A4165" s="43" t="s">
        <v>3688</v>
      </c>
      <c r="B4165" s="43" t="s">
        <v>2971</v>
      </c>
      <c r="C4165" s="43">
        <v>2</v>
      </c>
      <c r="D4165" s="43">
        <v>2015</v>
      </c>
      <c r="E4165" s="43" t="str">
        <f>IF(OR(C4165=2,C4165=3),"NA","Codieren!")</f>
        <v>NA</v>
      </c>
      <c r="F4165" s="43" t="str">
        <f>IF(OR(C4165=2,C4165=3),"NA","Codieren!")</f>
        <v>NA</v>
      </c>
      <c r="G4165" s="43" t="str">
        <f>IF(F4165=1,"CODIEREN!","NA")</f>
        <v>NA</v>
      </c>
      <c r="H4165" s="43" t="str">
        <f>IF(OR(C4165=2,C4165=3),"NA","Codieren!")</f>
        <v>NA</v>
      </c>
      <c r="I4165" s="43" t="str">
        <f>IF(OR(C4165=2,C4165=3),"NA","Codieren!")</f>
        <v>NA</v>
      </c>
      <c r="J4165" s="45" t="str">
        <f>IF(OR(C4165=2,C4165=3),"NA","Codieren!")</f>
        <v>NA</v>
      </c>
      <c r="K4165" s="43">
        <v>1</v>
      </c>
      <c r="L4165" s="43" t="str">
        <f>IF(OR(C4165=1,C4165=2),"NA","Codieren!")</f>
        <v>NA</v>
      </c>
      <c r="M4165" s="43" t="str">
        <f>IF(L4165="NA","NA","Codieren!")</f>
        <v>NA</v>
      </c>
      <c r="N4165" s="43" t="str">
        <f>IF(OR(M4165="NA",M4165=2),"NA","Codieren!")</f>
        <v>NA</v>
      </c>
    </row>
    <row r="4166" spans="1:14" x14ac:dyDescent="0.35">
      <c r="A4166" s="43" t="s">
        <v>1601</v>
      </c>
      <c r="B4166" s="43" t="s">
        <v>1590</v>
      </c>
      <c r="C4166" s="43">
        <v>1</v>
      </c>
      <c r="D4166" s="43">
        <v>2016</v>
      </c>
      <c r="E4166" s="43">
        <v>1</v>
      </c>
      <c r="F4166" s="43">
        <v>5</v>
      </c>
      <c r="G4166" s="43" t="str">
        <f>IF(F4166=1,"CODIEREN!","NA")</f>
        <v>NA</v>
      </c>
      <c r="H4166" s="43">
        <v>1</v>
      </c>
      <c r="I4166" s="43">
        <v>2</v>
      </c>
      <c r="J4166" s="45">
        <v>5000</v>
      </c>
      <c r="K4166" s="43" t="str">
        <f>IF(OR(C4166=1,C4166=3),"NA","Codieren!")</f>
        <v>NA</v>
      </c>
      <c r="L4166" s="43" t="str">
        <f>IF(OR(C4166=1,C4166=2),"NA","Codieren!")</f>
        <v>NA</v>
      </c>
      <c r="M4166" s="43" t="str">
        <f>IF(L4166="NA","NA","Codieren!")</f>
        <v>NA</v>
      </c>
      <c r="N4166" s="43" t="str">
        <f>IF(OR(M4166="NA",M4166=2),"NA","Codieren!")</f>
        <v>NA</v>
      </c>
    </row>
    <row r="4167" spans="1:14" x14ac:dyDescent="0.35">
      <c r="A4167" s="43" t="s">
        <v>1601</v>
      </c>
      <c r="B4167" s="43" t="s">
        <v>376</v>
      </c>
      <c r="C4167" s="43">
        <v>2</v>
      </c>
      <c r="D4167" s="43">
        <v>2016</v>
      </c>
      <c r="E4167" s="43" t="str">
        <f>IF(OR(C4167=2,C4167=3),"NA","Codieren!")</f>
        <v>NA</v>
      </c>
      <c r="F4167" s="43" t="str">
        <f>IF(OR(C4167=2,C4167=3),"NA","Codieren!")</f>
        <v>NA</v>
      </c>
      <c r="G4167" s="43" t="str">
        <f>IF(F4167=1,"CODIEREN!","NA")</f>
        <v>NA</v>
      </c>
      <c r="H4167" s="43" t="str">
        <f>IF(OR(C4167=2,C4167=3),"NA","Codieren!")</f>
        <v>NA</v>
      </c>
      <c r="I4167" s="43" t="str">
        <f>IF(OR(C4167=2,C4167=3),"NA","Codieren!")</f>
        <v>NA</v>
      </c>
      <c r="J4167" s="45" t="str">
        <f>IF(OR(C4167=2,C4167=3),"NA","Codieren!")</f>
        <v>NA</v>
      </c>
      <c r="K4167" s="43">
        <v>2</v>
      </c>
      <c r="L4167" s="43" t="str">
        <f>IF(OR(C4167=1,C4167=2),"NA","Codieren!")</f>
        <v>NA</v>
      </c>
      <c r="M4167" s="43" t="str">
        <f>IF(L4167="NA","NA","Codieren!")</f>
        <v>NA</v>
      </c>
      <c r="N4167" s="43" t="str">
        <f>IF(OR(M4167="NA",M4167=2),"NA","Codieren!")</f>
        <v>NA</v>
      </c>
    </row>
    <row r="4168" spans="1:14" x14ac:dyDescent="0.35">
      <c r="A4168" s="43" t="s">
        <v>1601</v>
      </c>
      <c r="B4168" s="44" t="s">
        <v>1658</v>
      </c>
      <c r="C4168" s="44">
        <v>1</v>
      </c>
      <c r="D4168" s="43">
        <v>2015</v>
      </c>
      <c r="E4168" s="43">
        <v>1</v>
      </c>
      <c r="F4168" s="43">
        <v>1</v>
      </c>
      <c r="G4168" s="43" t="s">
        <v>275</v>
      </c>
      <c r="H4168" s="43">
        <v>1</v>
      </c>
      <c r="I4168" s="43">
        <v>2</v>
      </c>
      <c r="J4168" s="45">
        <v>6000</v>
      </c>
      <c r="K4168" s="43" t="str">
        <f>IF(OR(C4168=1,C4168=3),"NA","Codieren!")</f>
        <v>NA</v>
      </c>
      <c r="L4168" s="43" t="str">
        <f>IF(OR(C4168=1,C4168=2),"NA","Codieren!")</f>
        <v>NA</v>
      </c>
      <c r="M4168" s="43" t="str">
        <f>IF(L4168="NA","NA","Codieren!")</f>
        <v>NA</v>
      </c>
      <c r="N4168" s="43" t="str">
        <f>IF(OR(M4168="NA",M4168=2),"NA","Codieren!")</f>
        <v>NA</v>
      </c>
    </row>
    <row r="4169" spans="1:14" x14ac:dyDescent="0.35">
      <c r="A4169" s="43" t="s">
        <v>1601</v>
      </c>
      <c r="B4169" s="44" t="s">
        <v>376</v>
      </c>
      <c r="C4169" s="43">
        <v>2</v>
      </c>
      <c r="D4169" s="43">
        <v>2015</v>
      </c>
      <c r="E4169" s="43" t="str">
        <f>IF(OR(C4169=2,C4169=3),"NA","Codieren!")</f>
        <v>NA</v>
      </c>
      <c r="F4169" s="43" t="str">
        <f>IF(OR(C4169=2,C4169=3),"NA","Codieren!")</f>
        <v>NA</v>
      </c>
      <c r="G4169" s="43" t="str">
        <f>IF(F4169=1,"CODIEREN!","NA")</f>
        <v>NA</v>
      </c>
      <c r="H4169" s="43" t="str">
        <f>IF(OR(C4169=2,C4169=3),"NA","Codieren!")</f>
        <v>NA</v>
      </c>
      <c r="I4169" s="43" t="str">
        <f>IF(OR(C4169=2,C4169=3),"NA","Codieren!")</f>
        <v>NA</v>
      </c>
      <c r="J4169" s="45" t="str">
        <f>IF(OR(C4169=2,C4169=3),"NA","Codieren!")</f>
        <v>NA</v>
      </c>
      <c r="K4169" s="43">
        <v>2</v>
      </c>
      <c r="L4169" s="43" t="str">
        <f>IF(OR(C4169=1,C4169=2),"NA","Codieren!")</f>
        <v>NA</v>
      </c>
      <c r="M4169" s="43" t="str">
        <f>IF(L4169="NA","NA","Codieren!")</f>
        <v>NA</v>
      </c>
      <c r="N4169" s="43" t="str">
        <f>IF(OR(M4169="NA",M4169=2),"NA","Codieren!")</f>
        <v>NA</v>
      </c>
    </row>
    <row r="4170" spans="1:14" x14ac:dyDescent="0.35">
      <c r="A4170" s="43" t="s">
        <v>3480</v>
      </c>
      <c r="B4170" s="46" t="s">
        <v>3349</v>
      </c>
      <c r="C4170" s="43">
        <v>3</v>
      </c>
      <c r="D4170" s="43">
        <v>2019</v>
      </c>
      <c r="E4170" s="43" t="str">
        <f>IF(OR(C4170=2,C4170=3),"NA","Codieren!")</f>
        <v>NA</v>
      </c>
      <c r="F4170" s="43" t="str">
        <f>IF(OR(C4170=2,C4170=3),"NA","Codieren!")</f>
        <v>NA</v>
      </c>
      <c r="G4170" s="43" t="str">
        <f>IF(F4170=1,"CODIEREN!","NA")</f>
        <v>NA</v>
      </c>
      <c r="H4170" s="43" t="str">
        <f>IF(OR(C4170=2,C4170=3),"NA","Codieren!")</f>
        <v>NA</v>
      </c>
      <c r="I4170" s="43" t="str">
        <f>IF(OR(C4170=2,C4170=3),"NA","Codieren!")</f>
        <v>NA</v>
      </c>
      <c r="J4170" s="45" t="str">
        <f>IF(OR(C4170=2,C4170=3),"NA","Codieren!")</f>
        <v>NA</v>
      </c>
      <c r="K4170" s="43" t="str">
        <f>IF(OR(C4170=1,C4170=3),"NA","Codieren!")</f>
        <v>NA</v>
      </c>
      <c r="L4170" s="43">
        <v>2</v>
      </c>
      <c r="M4170" s="43">
        <v>2</v>
      </c>
      <c r="N4170" s="43" t="str">
        <f>IF(OR(M4170="NA",M4170=2),"NA","Codieren!")</f>
        <v>NA</v>
      </c>
    </row>
    <row r="4171" spans="1:14" x14ac:dyDescent="0.35">
      <c r="A4171" s="43" t="s">
        <v>3480</v>
      </c>
      <c r="B4171" s="46" t="s">
        <v>3349</v>
      </c>
      <c r="C4171" s="43">
        <v>3</v>
      </c>
      <c r="D4171" s="43">
        <v>2018</v>
      </c>
      <c r="E4171" s="43" t="s">
        <v>275</v>
      </c>
      <c r="F4171" s="43" t="s">
        <v>275</v>
      </c>
      <c r="G4171" s="43" t="s">
        <v>275</v>
      </c>
      <c r="H4171" s="43" t="s">
        <v>275</v>
      </c>
      <c r="I4171" s="43" t="s">
        <v>275</v>
      </c>
      <c r="J4171" s="45" t="s">
        <v>275</v>
      </c>
      <c r="K4171" s="43" t="s">
        <v>275</v>
      </c>
      <c r="L4171" s="43">
        <v>2</v>
      </c>
      <c r="M4171" s="43">
        <v>2</v>
      </c>
      <c r="N4171" s="43" t="s">
        <v>275</v>
      </c>
    </row>
    <row r="4172" spans="1:14" x14ac:dyDescent="0.35">
      <c r="A4172" s="43" t="s">
        <v>464</v>
      </c>
      <c r="B4172" s="44" t="s">
        <v>359</v>
      </c>
      <c r="C4172" s="44">
        <v>3</v>
      </c>
      <c r="D4172" s="44">
        <v>2017</v>
      </c>
      <c r="E4172" s="43" t="s">
        <v>275</v>
      </c>
      <c r="F4172" s="43" t="s">
        <v>275</v>
      </c>
      <c r="G4172" s="43" t="s">
        <v>275</v>
      </c>
      <c r="H4172" s="43" t="s">
        <v>275</v>
      </c>
      <c r="I4172" s="43" t="s">
        <v>275</v>
      </c>
      <c r="J4172" s="45" t="s">
        <v>275</v>
      </c>
      <c r="K4172" s="43" t="s">
        <v>275</v>
      </c>
      <c r="L4172" s="43">
        <v>2</v>
      </c>
      <c r="M4172" s="43">
        <f>IF(L4172="NA","NA",2)</f>
        <v>2</v>
      </c>
      <c r="N4172" s="43" t="s">
        <v>275</v>
      </c>
    </row>
    <row r="4173" spans="1:14" x14ac:dyDescent="0.35">
      <c r="A4173" s="43" t="s">
        <v>464</v>
      </c>
      <c r="B4173" s="44" t="s">
        <v>466</v>
      </c>
      <c r="C4173" s="44">
        <v>2</v>
      </c>
      <c r="D4173" s="44">
        <v>2017</v>
      </c>
      <c r="E4173" s="43" t="s">
        <v>275</v>
      </c>
      <c r="F4173" s="43" t="s">
        <v>275</v>
      </c>
      <c r="G4173" s="43" t="s">
        <v>275</v>
      </c>
      <c r="H4173" s="43" t="s">
        <v>275</v>
      </c>
      <c r="I4173" s="43" t="s">
        <v>275</v>
      </c>
      <c r="J4173" s="45" t="s">
        <v>275</v>
      </c>
      <c r="K4173" s="43">
        <v>1</v>
      </c>
      <c r="L4173" s="43" t="s">
        <v>275</v>
      </c>
      <c r="M4173" s="43" t="str">
        <f>IF(L4173="NA","NA",2)</f>
        <v>NA</v>
      </c>
      <c r="N4173" s="43" t="s">
        <v>275</v>
      </c>
    </row>
    <row r="4174" spans="1:14" x14ac:dyDescent="0.35">
      <c r="A4174" s="43" t="s">
        <v>464</v>
      </c>
      <c r="B4174" s="44" t="s">
        <v>359</v>
      </c>
      <c r="C4174" s="32">
        <v>3</v>
      </c>
      <c r="D4174" s="32">
        <v>2016</v>
      </c>
      <c r="E4174" s="46" t="s">
        <v>275</v>
      </c>
      <c r="F4174" s="46" t="s">
        <v>275</v>
      </c>
      <c r="G4174" s="46" t="s">
        <v>275</v>
      </c>
      <c r="H4174" s="46" t="s">
        <v>275</v>
      </c>
      <c r="I4174" s="46" t="s">
        <v>275</v>
      </c>
      <c r="J4174" s="31" t="s">
        <v>275</v>
      </c>
      <c r="K4174" s="46" t="s">
        <v>275</v>
      </c>
      <c r="L4174" s="46">
        <v>2</v>
      </c>
      <c r="M4174" s="43">
        <f>IF(L4174="NA","NA",2)</f>
        <v>2</v>
      </c>
      <c r="N4174" s="43" t="s">
        <v>275</v>
      </c>
    </row>
    <row r="4175" spans="1:14" x14ac:dyDescent="0.35">
      <c r="A4175" s="43" t="s">
        <v>464</v>
      </c>
      <c r="B4175" s="44" t="s">
        <v>466</v>
      </c>
      <c r="C4175" s="32">
        <v>2</v>
      </c>
      <c r="D4175" s="32">
        <v>2016</v>
      </c>
      <c r="E4175" s="46" t="s">
        <v>275</v>
      </c>
      <c r="F4175" s="46" t="s">
        <v>275</v>
      </c>
      <c r="G4175" s="46" t="s">
        <v>275</v>
      </c>
      <c r="H4175" s="46" t="s">
        <v>275</v>
      </c>
      <c r="I4175" s="46" t="s">
        <v>275</v>
      </c>
      <c r="J4175" s="31" t="s">
        <v>275</v>
      </c>
      <c r="K4175" s="46">
        <v>1</v>
      </c>
      <c r="L4175" s="43" t="s">
        <v>275</v>
      </c>
      <c r="M4175" s="43" t="str">
        <f>IF(L4175="NA","NA",2)</f>
        <v>NA</v>
      </c>
      <c r="N4175" s="43" t="s">
        <v>275</v>
      </c>
    </row>
    <row r="4176" spans="1:14" x14ac:dyDescent="0.35">
      <c r="A4176" s="43" t="s">
        <v>2896</v>
      </c>
      <c r="B4176" s="43" t="s">
        <v>2793</v>
      </c>
      <c r="C4176" s="43">
        <v>1</v>
      </c>
      <c r="D4176" s="43">
        <v>2017</v>
      </c>
      <c r="E4176" s="43">
        <v>1</v>
      </c>
      <c r="F4176" s="43">
        <v>5</v>
      </c>
      <c r="G4176" s="43" t="str">
        <f>IF(F4176=1,"CODIEREN!","NA")</f>
        <v>NA</v>
      </c>
      <c r="H4176" s="43">
        <v>1</v>
      </c>
      <c r="I4176" s="43">
        <v>2</v>
      </c>
      <c r="J4176" s="45">
        <v>500</v>
      </c>
      <c r="K4176" s="43" t="str">
        <f>IF(OR(C4176=1,C4176=3),"NA","Codieren!")</f>
        <v>NA</v>
      </c>
      <c r="L4176" s="43" t="str">
        <f>IF(OR(C4176=1,C4176=2),"NA","Codieren!")</f>
        <v>NA</v>
      </c>
      <c r="M4176" s="43" t="str">
        <f>IF(L4176="NA","NA","Codieren!")</f>
        <v>NA</v>
      </c>
      <c r="N4176" s="43" t="str">
        <f>IF(OR(M4176="NA",M4176=2),"NA","Codieren!")</f>
        <v>NA</v>
      </c>
    </row>
    <row r="4177" spans="1:14" x14ac:dyDescent="0.35">
      <c r="A4177" s="43" t="s">
        <v>2896</v>
      </c>
      <c r="B4177" s="43" t="s">
        <v>2898</v>
      </c>
      <c r="C4177" s="43">
        <v>2</v>
      </c>
      <c r="D4177" s="43">
        <v>2017</v>
      </c>
      <c r="E4177" s="43" t="str">
        <f>IF(OR(C4177=2,C4177=3),"NA","Codieren!")</f>
        <v>NA</v>
      </c>
      <c r="F4177" s="43" t="str">
        <f>IF(OR(C4177=2,C4177=3),"NA","Codieren!")</f>
        <v>NA</v>
      </c>
      <c r="G4177" s="43" t="str">
        <f>IF(F4177=1,"CODIEREN!","NA")</f>
        <v>NA</v>
      </c>
      <c r="H4177" s="43" t="str">
        <f>IF(OR(C4177=2,C4177=3),"NA","Codieren!")</f>
        <v>NA</v>
      </c>
      <c r="I4177" s="43" t="str">
        <f>IF(OR(C4177=2,C4177=3),"NA","Codieren!")</f>
        <v>NA</v>
      </c>
      <c r="J4177" s="45" t="str">
        <f>IF(OR(C4177=2,C4177=3),"NA","Codieren!")</f>
        <v>NA</v>
      </c>
      <c r="K4177" s="43" t="s">
        <v>275</v>
      </c>
      <c r="L4177" s="43" t="str">
        <f>IF(OR(C4177=1,C4177=2),"NA","Codieren!")</f>
        <v>NA</v>
      </c>
      <c r="M4177" s="43" t="str">
        <f>IF(L4177="NA","NA","Codieren!")</f>
        <v>NA</v>
      </c>
      <c r="N4177" s="43" t="str">
        <f>IF(OR(M4177="NA",M4177=2),"NA","Codieren!")</f>
        <v>NA</v>
      </c>
    </row>
    <row r="4178" spans="1:14" x14ac:dyDescent="0.35">
      <c r="A4178" s="43" t="s">
        <v>833</v>
      </c>
      <c r="B4178" s="44" t="s">
        <v>566</v>
      </c>
      <c r="C4178" s="43">
        <v>3</v>
      </c>
      <c r="D4178" s="32">
        <v>2017</v>
      </c>
      <c r="E4178" s="43" t="str">
        <f>IF(OR(C4178=2,C4178=3),"NA","Codieren!")</f>
        <v>NA</v>
      </c>
      <c r="F4178" s="43" t="str">
        <f>IF(OR(C4178=2,C4178=3),"NA","Codieren!")</f>
        <v>NA</v>
      </c>
      <c r="G4178" s="43" t="str">
        <f>IF(F4178=1,"CODIEREN!","NA")</f>
        <v>NA</v>
      </c>
      <c r="H4178" s="43" t="str">
        <f>IF(OR(C4178=2,C4178=3),"NA","Codieren!")</f>
        <v>NA</v>
      </c>
      <c r="I4178" s="43" t="str">
        <f>IF(OR(C4178=2,C4178=3),"NA","Codieren!")</f>
        <v>NA</v>
      </c>
      <c r="J4178" s="45" t="str">
        <f>IF(OR(C4178=2,C4178=3),"NA","Codieren!")</f>
        <v>NA</v>
      </c>
      <c r="K4178" s="43" t="str">
        <f>IF(OR(C4178=1,C4178=3),"NA","Codieren!")</f>
        <v>NA</v>
      </c>
      <c r="L4178" s="43">
        <v>2</v>
      </c>
      <c r="M4178" s="43">
        <v>2</v>
      </c>
      <c r="N4178" s="43" t="str">
        <f>IF(OR(M4178="NA",M4178=2),"NA","Codieren!")</f>
        <v>NA</v>
      </c>
    </row>
    <row r="4179" spans="1:14" x14ac:dyDescent="0.35">
      <c r="A4179" s="43" t="s">
        <v>833</v>
      </c>
      <c r="B4179" s="44" t="s">
        <v>566</v>
      </c>
      <c r="C4179" s="43">
        <v>3</v>
      </c>
      <c r="D4179" s="32">
        <v>2016</v>
      </c>
      <c r="E4179" s="43" t="str">
        <f>IF(OR(C4179=2,C4179=3),"NA","Codieren!")</f>
        <v>NA</v>
      </c>
      <c r="F4179" s="43" t="str">
        <f>IF(OR(C4179=2,C4179=3),"NA","Codieren!")</f>
        <v>NA</v>
      </c>
      <c r="G4179" s="43" t="str">
        <f>IF(F4179=1,"CODIEREN!","NA")</f>
        <v>NA</v>
      </c>
      <c r="H4179" s="43" t="str">
        <f>IF(OR(C4179=2,C4179=3),"NA","Codieren!")</f>
        <v>NA</v>
      </c>
      <c r="I4179" s="43" t="str">
        <f>IF(OR(C4179=2,C4179=3),"NA","Codieren!")</f>
        <v>NA</v>
      </c>
      <c r="J4179" s="45" t="str">
        <f>IF(OR(C4179=2,C4179=3),"NA","Codieren!")</f>
        <v>NA</v>
      </c>
      <c r="K4179" s="43" t="str">
        <f>IF(OR(C4179=1,C4179=3),"NA","Codieren!")</f>
        <v>NA</v>
      </c>
      <c r="L4179" s="43">
        <v>2</v>
      </c>
      <c r="M4179" s="43">
        <v>2</v>
      </c>
      <c r="N4179" s="43" t="str">
        <f>IF(OR(M4179="NA",M4179=2),"NA","Codieren!")</f>
        <v>NA</v>
      </c>
    </row>
    <row r="4180" spans="1:14" x14ac:dyDescent="0.35">
      <c r="A4180" s="43" t="s">
        <v>833</v>
      </c>
      <c r="B4180" s="44" t="s">
        <v>566</v>
      </c>
      <c r="C4180" s="43">
        <v>3</v>
      </c>
      <c r="D4180" s="32">
        <v>2015</v>
      </c>
      <c r="E4180" s="43" t="str">
        <f>IF(OR(C4180=2,C4180=3),"NA","Codieren!")</f>
        <v>NA</v>
      </c>
      <c r="F4180" s="43" t="str">
        <f>IF(OR(C4180=2,C4180=3),"NA","Codieren!")</f>
        <v>NA</v>
      </c>
      <c r="G4180" s="43" t="str">
        <f>IF(F4180=1,"CODIEREN!","NA")</f>
        <v>NA</v>
      </c>
      <c r="H4180" s="43" t="str">
        <f>IF(OR(C4180=2,C4180=3),"NA","Codieren!")</f>
        <v>NA</v>
      </c>
      <c r="I4180" s="43" t="str">
        <f>IF(OR(C4180=2,C4180=3),"NA","Codieren!")</f>
        <v>NA</v>
      </c>
      <c r="J4180" s="45" t="str">
        <f>IF(OR(C4180=2,C4180=3),"NA","Codieren!")</f>
        <v>NA</v>
      </c>
      <c r="K4180" s="43" t="str">
        <f>IF(OR(C4180=1,C4180=3),"NA","Codieren!")</f>
        <v>NA</v>
      </c>
      <c r="L4180" s="43">
        <v>2</v>
      </c>
      <c r="M4180" s="43">
        <v>2</v>
      </c>
      <c r="N4180" s="43" t="str">
        <f>IF(OR(M4180="NA",M4180=2),"NA","Codieren!")</f>
        <v>NA</v>
      </c>
    </row>
    <row r="4181" spans="1:14" x14ac:dyDescent="0.35">
      <c r="A4181" s="43" t="s">
        <v>873</v>
      </c>
      <c r="B4181" s="43" t="s">
        <v>566</v>
      </c>
      <c r="C4181">
        <v>1</v>
      </c>
      <c r="D4181" s="32">
        <v>2017</v>
      </c>
      <c r="E4181" s="43">
        <v>2</v>
      </c>
      <c r="F4181" s="43">
        <v>1</v>
      </c>
      <c r="G4181" s="43">
        <v>3</v>
      </c>
      <c r="H4181" s="43">
        <v>1</v>
      </c>
      <c r="I4181" s="43">
        <v>2</v>
      </c>
      <c r="J4181" s="45">
        <v>0</v>
      </c>
      <c r="K4181" s="43" t="str">
        <f>IF(OR(C4181=1,C4181=3),"NA","Codieren!")</f>
        <v>NA</v>
      </c>
      <c r="L4181" s="43" t="str">
        <f>IF(OR(C4181=1,C4181=2),"NA","Codieren!")</f>
        <v>NA</v>
      </c>
      <c r="M4181" s="43" t="str">
        <f>IF(L4181="NA","NA","Codieren!")</f>
        <v>NA</v>
      </c>
      <c r="N4181" s="43" t="str">
        <f>IF(OR(M4181="NA",M4181=2),"NA","Codieren!")</f>
        <v>NA</v>
      </c>
    </row>
    <row r="4182" spans="1:14" x14ac:dyDescent="0.35">
      <c r="A4182" s="43" t="s">
        <v>873</v>
      </c>
      <c r="B4182" s="43" t="s">
        <v>692</v>
      </c>
      <c r="C4182">
        <v>2</v>
      </c>
      <c r="D4182" s="32">
        <v>2017</v>
      </c>
      <c r="E4182" s="43" t="str">
        <f>IF(OR(C4182=2,C4182=3),"NA","Codieren!")</f>
        <v>NA</v>
      </c>
      <c r="F4182" s="43" t="str">
        <f>IF(OR(C4182=2,C4182=3),"NA","Codieren!")</f>
        <v>NA</v>
      </c>
      <c r="G4182" s="43" t="str">
        <f>IF(F4182=1,"CODIEREN!","NA")</f>
        <v>NA</v>
      </c>
      <c r="H4182" s="43" t="str">
        <f>IF(OR(C4182=2,C4182=3),"NA","Codieren!")</f>
        <v>NA</v>
      </c>
      <c r="I4182" s="43" t="str">
        <f>IF(OR(C4182=2,C4182=3),"NA","Codieren!")</f>
        <v>NA</v>
      </c>
      <c r="J4182" s="45" t="str">
        <f>IF(OR(C4182=2,C4182=3),"NA","Codieren!")</f>
        <v>NA</v>
      </c>
      <c r="K4182" s="43">
        <v>15</v>
      </c>
      <c r="L4182" s="43" t="str">
        <f>IF(OR(C4182=1,C4182=2),"NA","Codieren!")</f>
        <v>NA</v>
      </c>
      <c r="M4182" s="43" t="str">
        <f>IF(L4182="NA","NA","Codieren!")</f>
        <v>NA</v>
      </c>
      <c r="N4182" s="43" t="str">
        <f>IF(OR(M4182="NA",M4182=2),"NA","Codieren!")</f>
        <v>NA</v>
      </c>
    </row>
    <row r="4183" spans="1:14" x14ac:dyDescent="0.35">
      <c r="A4183" s="43" t="s">
        <v>2681</v>
      </c>
      <c r="B4183" s="43" t="s">
        <v>2434</v>
      </c>
      <c r="C4183">
        <v>3</v>
      </c>
      <c r="D4183" s="43">
        <v>2017</v>
      </c>
      <c r="E4183" s="43" t="str">
        <f>IF(OR(C4183=2,C4183=3),"NA","Codieren!")</f>
        <v>NA</v>
      </c>
      <c r="F4183" s="43" t="str">
        <f>IF(OR(C4183=2,C4183=3),"NA","Codieren!")</f>
        <v>NA</v>
      </c>
      <c r="G4183" s="43" t="str">
        <f>IF(F4183=1,"CODIEREN!","NA")</f>
        <v>NA</v>
      </c>
      <c r="H4183" s="43" t="str">
        <f>IF(OR(C4183=2,C4183=3),"NA","Codieren!")</f>
        <v>NA</v>
      </c>
      <c r="I4183" s="43" t="str">
        <f>IF(OR(C4183=2,C4183=3),"NA","Codieren!")</f>
        <v>NA</v>
      </c>
      <c r="J4183" s="45" t="str">
        <f>IF(OR(C4183=2,C4183=3),"NA","Codieren!")</f>
        <v>NA</v>
      </c>
      <c r="K4183" s="43" t="str">
        <f>IF(OR(C4183=1,C4183=3),"NA","Codieren!")</f>
        <v>NA</v>
      </c>
      <c r="L4183" s="43">
        <v>2</v>
      </c>
      <c r="M4183" s="43">
        <v>1</v>
      </c>
      <c r="N4183" s="43">
        <v>5</v>
      </c>
    </row>
    <row r="4184" spans="1:14" x14ac:dyDescent="0.35">
      <c r="A4184" s="43" t="s">
        <v>2681</v>
      </c>
      <c r="B4184" s="43" t="s">
        <v>2434</v>
      </c>
      <c r="C4184">
        <v>3</v>
      </c>
      <c r="D4184" s="43">
        <v>2018</v>
      </c>
      <c r="E4184" s="43" t="str">
        <f>IF(OR(C4184=2,C4184=3),"NA","Codieren!")</f>
        <v>NA</v>
      </c>
      <c r="F4184" s="43" t="str">
        <f>IF(OR(C4184=2,C4184=3),"NA","Codieren!")</f>
        <v>NA</v>
      </c>
      <c r="G4184" s="43" t="str">
        <f>IF(F4184=1,"CODIEREN!","NA")</f>
        <v>NA</v>
      </c>
      <c r="H4184" s="43" t="str">
        <f>IF(OR(C4184=2,C4184=3),"NA","Codieren!")</f>
        <v>NA</v>
      </c>
      <c r="I4184" s="43" t="str">
        <f>IF(OR(C4184=2,C4184=3),"NA","Codieren!")</f>
        <v>NA</v>
      </c>
      <c r="J4184" s="45" t="str">
        <f>IF(OR(C4184=2,C4184=3),"NA","Codieren!")</f>
        <v>NA</v>
      </c>
      <c r="K4184" s="43" t="str">
        <f>IF(OR(C4184=1,C4184=3),"NA","Codieren!")</f>
        <v>NA</v>
      </c>
      <c r="L4184" s="43">
        <v>2</v>
      </c>
      <c r="M4184" s="43">
        <v>1</v>
      </c>
      <c r="N4184" s="43">
        <v>5</v>
      </c>
    </row>
    <row r="4185" spans="1:14" x14ac:dyDescent="0.35">
      <c r="A4185" s="43" t="s">
        <v>1287</v>
      </c>
      <c r="B4185" s="46" t="s">
        <v>1276</v>
      </c>
      <c r="C4185">
        <v>1</v>
      </c>
      <c r="D4185" s="43">
        <v>2016</v>
      </c>
      <c r="E4185" s="43">
        <v>1</v>
      </c>
      <c r="F4185" s="43" t="s">
        <v>275</v>
      </c>
      <c r="G4185" s="43" t="str">
        <f>IF(F4185=1,"CODIEREN!","NA")</f>
        <v>NA</v>
      </c>
      <c r="H4185" s="43">
        <v>3</v>
      </c>
      <c r="I4185" s="43">
        <v>2</v>
      </c>
      <c r="J4185" s="45">
        <v>3000</v>
      </c>
      <c r="K4185" s="43" t="s">
        <v>275</v>
      </c>
      <c r="L4185" s="43" t="str">
        <f>IF(OR(C4185=1,C4185=2),"NA","Codieren!")</f>
        <v>NA</v>
      </c>
      <c r="M4185" s="43" t="str">
        <f>IF(L4185="NA","NA","Codieren!")</f>
        <v>NA</v>
      </c>
      <c r="N4185" s="43" t="str">
        <f>IF(OR(M4185="NA",M4185=2),"NA","Codieren!")</f>
        <v>NA</v>
      </c>
    </row>
    <row r="4186" spans="1:14" x14ac:dyDescent="0.35">
      <c r="A4186" s="43" t="s">
        <v>1287</v>
      </c>
      <c r="B4186" s="46" t="s">
        <v>66</v>
      </c>
      <c r="C4186">
        <v>2</v>
      </c>
      <c r="D4186">
        <v>2016</v>
      </c>
      <c r="E4186" s="43" t="str">
        <f>IF(OR(C4186=2,C4186=3),"NA","Codieren!")</f>
        <v>NA</v>
      </c>
      <c r="F4186" s="43" t="str">
        <f>IF(OR(C4186=2,C4186=3),"NA","Codieren!")</f>
        <v>NA</v>
      </c>
      <c r="G4186" s="43" t="str">
        <f>IF(F4186=1,"CODIEREN!","NA")</f>
        <v>NA</v>
      </c>
      <c r="H4186" s="43" t="str">
        <f>IF(OR(C4186=2,C4186=3),"NA","Codieren!")</f>
        <v>NA</v>
      </c>
      <c r="I4186" s="43" t="str">
        <f>IF(OR(C4186=2,C4186=3),"NA","Codieren!")</f>
        <v>NA</v>
      </c>
      <c r="J4186" s="45" t="str">
        <f>IF(OR(C4186=2,C4186=3),"NA","Codieren!")</f>
        <v>NA</v>
      </c>
      <c r="K4186" s="43">
        <v>12</v>
      </c>
      <c r="L4186" s="43" t="str">
        <f>IF(OR(C4186=1,C4186=2),"NA","Codieren!")</f>
        <v>NA</v>
      </c>
      <c r="M4186" s="43" t="str">
        <f>IF(L4186="NA","NA","Codieren!")</f>
        <v>NA</v>
      </c>
      <c r="N4186" s="43" t="str">
        <f>IF(OR(M4186="NA",M4186=2),"NA","Codieren!")</f>
        <v>NA</v>
      </c>
    </row>
    <row r="4187" spans="1:14" x14ac:dyDescent="0.35">
      <c r="A4187" s="43" t="s">
        <v>2961</v>
      </c>
      <c r="B4187" s="43" t="s">
        <v>2957</v>
      </c>
      <c r="C4187">
        <v>3</v>
      </c>
      <c r="D4187" s="43">
        <v>2015</v>
      </c>
      <c r="E4187" s="43" t="str">
        <f>IF(OR(C4187=2,C4187=3),"NA","Codieren!")</f>
        <v>NA</v>
      </c>
      <c r="F4187" s="43" t="str">
        <f>IF(OR(C4187=2,C4187=3),"NA","Codieren!")</f>
        <v>NA</v>
      </c>
      <c r="G4187" s="43" t="str">
        <f>IF(F4187=1,"CODIEREN!","NA")</f>
        <v>NA</v>
      </c>
      <c r="H4187" s="43" t="str">
        <f>IF(OR(C4187=2,C4187=3),"NA","Codieren!")</f>
        <v>NA</v>
      </c>
      <c r="I4187" s="43" t="str">
        <f>IF(OR(C4187=2,C4187=3),"NA","Codieren!")</f>
        <v>NA</v>
      </c>
      <c r="J4187" s="45" t="str">
        <f>IF(OR(C4187=2,C4187=3),"NA","Codieren!")</f>
        <v>NA</v>
      </c>
      <c r="K4187" s="43" t="str">
        <f>IF(OR(C4187=1,C4187=3),"NA","Codieren!")</f>
        <v>NA</v>
      </c>
      <c r="L4187" s="43">
        <v>2</v>
      </c>
      <c r="M4187" s="43">
        <v>2</v>
      </c>
      <c r="N4187" s="43" t="str">
        <f>IF(OR(M4187="NA",M4187=2),"NA","Codieren!")</f>
        <v>NA</v>
      </c>
    </row>
    <row r="4188" spans="1:14" x14ac:dyDescent="0.35">
      <c r="A4188" s="43" t="s">
        <v>2961</v>
      </c>
      <c r="B4188" s="43" t="s">
        <v>2957</v>
      </c>
      <c r="C4188">
        <v>3</v>
      </c>
      <c r="D4188" s="43">
        <v>2016</v>
      </c>
      <c r="E4188" s="43" t="s">
        <v>275</v>
      </c>
      <c r="F4188" s="43" t="s">
        <v>275</v>
      </c>
      <c r="G4188" s="43" t="s">
        <v>275</v>
      </c>
      <c r="H4188" s="43" t="s">
        <v>275</v>
      </c>
      <c r="I4188" s="43" t="s">
        <v>275</v>
      </c>
      <c r="J4188" s="45" t="s">
        <v>275</v>
      </c>
      <c r="K4188" s="43" t="s">
        <v>275</v>
      </c>
      <c r="L4188" s="43">
        <v>2</v>
      </c>
      <c r="M4188" s="43">
        <v>2</v>
      </c>
      <c r="N4188" s="43" t="s">
        <v>275</v>
      </c>
    </row>
    <row r="4189" spans="1:14" x14ac:dyDescent="0.35">
      <c r="A4189" s="43" t="s">
        <v>2961</v>
      </c>
      <c r="B4189" s="43" t="s">
        <v>2957</v>
      </c>
      <c r="C4189" s="43">
        <v>3</v>
      </c>
      <c r="D4189" s="43">
        <v>2017</v>
      </c>
      <c r="E4189" s="43" t="s">
        <v>275</v>
      </c>
      <c r="F4189" s="43" t="s">
        <v>275</v>
      </c>
      <c r="G4189" s="43" t="s">
        <v>275</v>
      </c>
      <c r="H4189" s="43" t="s">
        <v>275</v>
      </c>
      <c r="I4189" s="43" t="s">
        <v>275</v>
      </c>
      <c r="J4189" s="45" t="s">
        <v>275</v>
      </c>
      <c r="K4189" s="43" t="s">
        <v>275</v>
      </c>
      <c r="L4189" s="43">
        <v>2</v>
      </c>
      <c r="M4189" s="43">
        <v>2</v>
      </c>
      <c r="N4189" s="43" t="s">
        <v>275</v>
      </c>
    </row>
    <row r="4190" spans="1:14" x14ac:dyDescent="0.35">
      <c r="A4190" s="43" t="s">
        <v>1187</v>
      </c>
      <c r="B4190" s="43" t="s">
        <v>1173</v>
      </c>
      <c r="C4190" s="43">
        <v>1</v>
      </c>
      <c r="D4190" s="43">
        <v>2016</v>
      </c>
      <c r="E4190" s="43">
        <v>2</v>
      </c>
      <c r="F4190" s="43" t="s">
        <v>275</v>
      </c>
      <c r="G4190" s="43" t="str">
        <f>IF(F4190=1,"CODIEREN!","NA")</f>
        <v>NA</v>
      </c>
      <c r="H4190" s="43">
        <v>2</v>
      </c>
      <c r="I4190" s="43">
        <v>2</v>
      </c>
      <c r="J4190" s="45">
        <v>6000</v>
      </c>
      <c r="K4190" s="43" t="str">
        <f>IF(OR(C4190=1,C4190=3),"NA","Codieren!")</f>
        <v>NA</v>
      </c>
      <c r="L4190" s="43" t="str">
        <f>IF(OR(C4190=1,C4190=2),"NA","Codieren!")</f>
        <v>NA</v>
      </c>
      <c r="M4190" s="43" t="str">
        <f>IF(L4190="NA","NA","Codieren!")</f>
        <v>NA</v>
      </c>
      <c r="N4190" s="43" t="str">
        <f>IF(OR(M4190="NA",M4190=2),"NA","Codieren!")</f>
        <v>NA</v>
      </c>
    </row>
    <row r="4191" spans="1:14" x14ac:dyDescent="0.35">
      <c r="A4191" s="43" t="s">
        <v>1187</v>
      </c>
      <c r="B4191" s="43" t="s">
        <v>375</v>
      </c>
      <c r="C4191" s="43">
        <v>2</v>
      </c>
      <c r="D4191" s="43">
        <v>2016</v>
      </c>
      <c r="E4191" s="43" t="str">
        <f>IF(OR(C4191=2,C4191=3),"NA","Codieren!")</f>
        <v>NA</v>
      </c>
      <c r="F4191" s="43" t="str">
        <f>IF(OR(C4191=2,C4191=3),"NA","Codieren!")</f>
        <v>NA</v>
      </c>
      <c r="G4191" s="43" t="str">
        <f>IF(F4191=1,"CODIEREN!","NA")</f>
        <v>NA</v>
      </c>
      <c r="H4191" s="43" t="str">
        <f>IF(OR(C4191=2,C4191=3),"NA","Codieren!")</f>
        <v>NA</v>
      </c>
      <c r="I4191" s="43" t="str">
        <f>IF(OR(C4191=2,C4191=3),"NA","Codieren!")</f>
        <v>NA</v>
      </c>
      <c r="J4191" s="45" t="str">
        <f>IF(OR(C4191=2,C4191=3),"NA","Codieren!")</f>
        <v>NA</v>
      </c>
      <c r="K4191" s="43">
        <v>12</v>
      </c>
      <c r="L4191" s="43" t="str">
        <f>IF(OR(C4191=1,C4191=2),"NA","Codieren!")</f>
        <v>NA</v>
      </c>
      <c r="M4191" s="43" t="str">
        <f>IF(L4191="NA","NA","Codieren!")</f>
        <v>NA</v>
      </c>
      <c r="N4191" s="43" t="str">
        <f>IF(OR(M4191="NA",M4191=2),"NA","Codieren!")</f>
        <v>NA</v>
      </c>
    </row>
    <row r="4192" spans="1:14" x14ac:dyDescent="0.35">
      <c r="A4192" s="43" t="s">
        <v>1187</v>
      </c>
      <c r="B4192" s="43" t="s">
        <v>3698</v>
      </c>
      <c r="C4192" s="43">
        <v>1</v>
      </c>
      <c r="D4192" s="43">
        <v>2015</v>
      </c>
      <c r="E4192" s="43">
        <v>1</v>
      </c>
      <c r="F4192" s="43">
        <v>5</v>
      </c>
      <c r="G4192" s="43" t="str">
        <f>IF(F4192=1,"CODIEREN!","NA")</f>
        <v>NA</v>
      </c>
      <c r="H4192" s="43">
        <v>3</v>
      </c>
      <c r="I4192" s="43">
        <v>2</v>
      </c>
      <c r="J4192" s="45">
        <v>0</v>
      </c>
      <c r="K4192" s="43" t="s">
        <v>275</v>
      </c>
      <c r="L4192" s="43" t="str">
        <f>IF(OR(C4192=1,C4192=2),"NA","Codieren!")</f>
        <v>NA</v>
      </c>
      <c r="M4192" s="43" t="str">
        <f>IF(L4192="NA","NA","Codieren!")</f>
        <v>NA</v>
      </c>
      <c r="N4192" s="43" t="str">
        <f>IF(OR(M4192="NA",M4192=2),"NA","Codieren!")</f>
        <v>NA</v>
      </c>
    </row>
    <row r="4193" spans="1:14" x14ac:dyDescent="0.35">
      <c r="A4193" s="43" t="s">
        <v>1187</v>
      </c>
      <c r="B4193" s="43" t="s">
        <v>375</v>
      </c>
      <c r="C4193" s="43">
        <v>2</v>
      </c>
      <c r="D4193" s="43">
        <v>2015</v>
      </c>
      <c r="E4193" s="43" t="s">
        <v>275</v>
      </c>
      <c r="F4193" s="43" t="s">
        <v>275</v>
      </c>
      <c r="G4193" s="43" t="str">
        <f>IF(F4193=1,"CODIEREN!","NA")</f>
        <v>NA</v>
      </c>
      <c r="H4193" s="43" t="s">
        <v>275</v>
      </c>
      <c r="I4193" s="43" t="s">
        <v>275</v>
      </c>
      <c r="J4193" s="45" t="s">
        <v>275</v>
      </c>
      <c r="K4193" s="43">
        <v>12</v>
      </c>
      <c r="L4193" s="43" t="str">
        <f>IF(OR(C4193=1,C4193=2),"NA","Codieren!")</f>
        <v>NA</v>
      </c>
      <c r="M4193" s="43" t="str">
        <f>IF(L4193="NA","NA","Codieren!")</f>
        <v>NA</v>
      </c>
      <c r="N4193" s="43" t="str">
        <f>IF(OR(M4193="NA",M4193=2),"NA","Codieren!")</f>
        <v>NA</v>
      </c>
    </row>
    <row r="4194" spans="1:14" x14ac:dyDescent="0.35">
      <c r="A4194" s="43" t="s">
        <v>2988</v>
      </c>
      <c r="B4194" s="43" t="s">
        <v>2957</v>
      </c>
      <c r="C4194">
        <v>1</v>
      </c>
      <c r="D4194" s="43">
        <v>2015</v>
      </c>
      <c r="E4194" s="43">
        <v>1</v>
      </c>
      <c r="F4194" s="43">
        <v>3</v>
      </c>
      <c r="G4194" s="43" t="str">
        <f>IF(F4194=1,"CODIEREN!","NA")</f>
        <v>NA</v>
      </c>
      <c r="H4194" s="43">
        <v>1</v>
      </c>
      <c r="I4194" s="43">
        <v>2</v>
      </c>
      <c r="J4194" s="45">
        <v>0</v>
      </c>
      <c r="K4194" s="43" t="str">
        <f>IF(OR(C4194=1,C4194=3),"NA","Codieren!")</f>
        <v>NA</v>
      </c>
      <c r="L4194" s="43" t="str">
        <f>IF(OR(C4194=1,C4194=2),"NA","Codieren!")</f>
        <v>NA</v>
      </c>
      <c r="M4194" s="43" t="str">
        <f>IF(L4194="NA","NA","Codieren!")</f>
        <v>NA</v>
      </c>
      <c r="N4194" s="43" t="str">
        <f>IF(OR(M4194="NA",M4194=2),"NA","Codieren!")</f>
        <v>NA</v>
      </c>
    </row>
    <row r="4195" spans="1:14" x14ac:dyDescent="0.35">
      <c r="A4195" s="43" t="s">
        <v>2988</v>
      </c>
      <c r="B4195" s="43" t="s">
        <v>3005</v>
      </c>
      <c r="C4195" s="43">
        <v>2</v>
      </c>
      <c r="D4195" s="43">
        <v>2015</v>
      </c>
      <c r="E4195" s="43" t="str">
        <f>IF(OR(C4195=2,C4195=3),"NA","Codieren!")</f>
        <v>NA</v>
      </c>
      <c r="F4195" s="43" t="str">
        <f>IF(OR(C4195=2,C4195=3),"NA","Codieren!")</f>
        <v>NA</v>
      </c>
      <c r="G4195" s="43" t="str">
        <f>IF(F4195=1,"CODIEREN!","NA")</f>
        <v>NA</v>
      </c>
      <c r="H4195" s="43" t="str">
        <f>IF(OR(C4195=2,C4195=3),"NA","Codieren!")</f>
        <v>NA</v>
      </c>
      <c r="I4195" s="43" t="str">
        <f>IF(OR(C4195=2,C4195=3),"NA","Codieren!")</f>
        <v>NA</v>
      </c>
      <c r="J4195" s="45" t="str">
        <f>IF(OR(C4195=2,C4195=3),"NA","Codieren!")</f>
        <v>NA</v>
      </c>
      <c r="K4195" s="43">
        <v>1</v>
      </c>
      <c r="L4195" s="43" t="str">
        <f>IF(OR(C4195=1,C4195=2),"NA","Codieren!")</f>
        <v>NA</v>
      </c>
      <c r="M4195" s="43" t="str">
        <f>IF(L4195="NA","NA","Codieren!")</f>
        <v>NA</v>
      </c>
      <c r="N4195" s="43" t="str">
        <f>IF(OR(M4195="NA",M4195=2),"NA","Codieren!")</f>
        <v>NA</v>
      </c>
    </row>
    <row r="4196" spans="1:14" x14ac:dyDescent="0.35">
      <c r="A4196" s="43" t="s">
        <v>3533</v>
      </c>
      <c r="B4196" s="46" t="s">
        <v>3525</v>
      </c>
      <c r="C4196" s="43">
        <v>1</v>
      </c>
      <c r="D4196" s="43">
        <v>2015</v>
      </c>
      <c r="E4196" s="43">
        <v>2</v>
      </c>
      <c r="F4196" s="43">
        <v>2</v>
      </c>
      <c r="G4196" s="43" t="str">
        <f>IF(F4196=1,"CODIEREN!","NA")</f>
        <v>NA</v>
      </c>
      <c r="H4196" s="43">
        <v>1</v>
      </c>
      <c r="I4196" s="43">
        <v>1</v>
      </c>
      <c r="J4196" s="45">
        <v>5000</v>
      </c>
      <c r="K4196" s="43" t="str">
        <f>IF(OR(C4196=1,C4196=3),"NA","Codieren!")</f>
        <v>NA</v>
      </c>
      <c r="L4196" s="43" t="str">
        <f>IF(OR(C4196=1,C4196=2),"NA","Codieren!")</f>
        <v>NA</v>
      </c>
      <c r="M4196" s="43" t="str">
        <f>IF(L4196="NA","NA","Codieren!")</f>
        <v>NA</v>
      </c>
      <c r="N4196" s="43" t="str">
        <f>IF(OR(M4196="NA",M4196=2),"NA","Codieren!")</f>
        <v>NA</v>
      </c>
    </row>
    <row r="4197" spans="1:14" x14ac:dyDescent="0.35">
      <c r="A4197" s="43" t="s">
        <v>3533</v>
      </c>
      <c r="B4197" s="46" t="s">
        <v>622</v>
      </c>
      <c r="C4197" s="43">
        <v>2</v>
      </c>
      <c r="D4197" s="43">
        <v>2015</v>
      </c>
      <c r="E4197" s="43" t="str">
        <f>IF(OR(C4197=2,C4197=3),"NA","Codieren!")</f>
        <v>NA</v>
      </c>
      <c r="F4197" s="43" t="str">
        <f>IF(OR(C4197=2,C4197=3),"NA","Codieren!")</f>
        <v>NA</v>
      </c>
      <c r="G4197" s="43" t="str">
        <f>IF(F4197=1,"CODIEREN!","NA")</f>
        <v>NA</v>
      </c>
      <c r="H4197" s="43" t="str">
        <f>IF(OR(C4197=2,C4197=3),"NA","Codieren!")</f>
        <v>NA</v>
      </c>
      <c r="I4197" s="43" t="str">
        <f>IF(OR(C4197=2,C4197=3),"NA","Codieren!")</f>
        <v>NA</v>
      </c>
      <c r="J4197" s="45" t="str">
        <f>IF(OR(C4197=2,C4197=3),"NA","Codieren!")</f>
        <v>NA</v>
      </c>
      <c r="K4197" s="43">
        <v>10</v>
      </c>
      <c r="L4197" s="43" t="str">
        <f>IF(OR(C4197=1,C4197=2),"NA","Codieren!")</f>
        <v>NA</v>
      </c>
      <c r="M4197" s="43" t="str">
        <f>IF(L4197="NA","NA","Codieren!")</f>
        <v>NA</v>
      </c>
      <c r="N4197" s="43" t="str">
        <f>IF(OR(M4197="NA",M4197=2),"NA","Codieren!")</f>
        <v>NA</v>
      </c>
    </row>
    <row r="4198" spans="1:14" x14ac:dyDescent="0.35">
      <c r="A4198" s="43" t="s">
        <v>2536</v>
      </c>
      <c r="B4198" s="43" t="s">
        <v>2434</v>
      </c>
      <c r="C4198" s="43">
        <v>3</v>
      </c>
      <c r="D4198" s="43">
        <v>2015</v>
      </c>
      <c r="E4198" s="43" t="str">
        <f>IF(OR(C4198=2,C4198=3),"NA","Codieren!")</f>
        <v>NA</v>
      </c>
      <c r="F4198" s="43" t="str">
        <f>IF(OR(C4198=2,C4198=3),"NA","Codieren!")</f>
        <v>NA</v>
      </c>
      <c r="G4198" s="43" t="str">
        <f>IF(F4198=1,"CODIEREN!","NA")</f>
        <v>NA</v>
      </c>
      <c r="H4198" s="43" t="str">
        <f>IF(OR(C4198=2,C4198=3),"NA","Codieren!")</f>
        <v>NA</v>
      </c>
      <c r="I4198" s="43" t="str">
        <f>IF(OR(C4198=2,C4198=3),"NA","Codieren!")</f>
        <v>NA</v>
      </c>
      <c r="J4198" s="45" t="str">
        <f>IF(OR(C4198=2,C4198=3),"NA","Codieren!")</f>
        <v>NA</v>
      </c>
      <c r="K4198" s="43" t="str">
        <f>IF(OR(C4198=1,C4198=3),"NA","Codieren!")</f>
        <v>NA</v>
      </c>
      <c r="L4198" s="43">
        <v>2</v>
      </c>
      <c r="M4198" s="43">
        <v>1</v>
      </c>
      <c r="N4198" s="43">
        <v>5</v>
      </c>
    </row>
    <row r="4199" spans="1:14" x14ac:dyDescent="0.35">
      <c r="A4199" s="43" t="s">
        <v>2536</v>
      </c>
      <c r="B4199" s="43" t="s">
        <v>376</v>
      </c>
      <c r="C4199" s="43">
        <v>2</v>
      </c>
      <c r="D4199" s="43">
        <v>2015</v>
      </c>
      <c r="E4199" s="43" t="str">
        <f>IF(OR(C4199=2,C4199=3),"NA","Codieren!")</f>
        <v>NA</v>
      </c>
      <c r="F4199" s="43" t="str">
        <f>IF(OR(C4199=2,C4199=3),"NA","Codieren!")</f>
        <v>NA</v>
      </c>
      <c r="G4199" s="43" t="str">
        <f>IF(F4199=1,"CODIEREN!","NA")</f>
        <v>NA</v>
      </c>
      <c r="H4199" s="43" t="str">
        <f>IF(OR(C4199=2,C4199=3),"NA","Codieren!")</f>
        <v>NA</v>
      </c>
      <c r="I4199" s="43" t="str">
        <f>IF(OR(C4199=2,C4199=3),"NA","Codieren!")</f>
        <v>NA</v>
      </c>
      <c r="J4199" s="45" t="str">
        <f>IF(OR(C4199=2,C4199=3),"NA","Codieren!")</f>
        <v>NA</v>
      </c>
      <c r="K4199" s="43">
        <v>9</v>
      </c>
      <c r="L4199" s="43" t="str">
        <f>IF(OR(C4199=1,C4199=2),"NA","Codieren!")</f>
        <v>NA</v>
      </c>
      <c r="M4199" s="43" t="str">
        <f>IF(L4199="NA","NA","Codieren!")</f>
        <v>NA</v>
      </c>
      <c r="N4199" s="43" t="str">
        <f>IF(OR(M4199="NA",M4199=2),"NA","Codieren!")</f>
        <v>NA</v>
      </c>
    </row>
    <row r="4200" spans="1:14" x14ac:dyDescent="0.35">
      <c r="A4200" s="43" t="s">
        <v>3038</v>
      </c>
      <c r="B4200" s="43" t="s">
        <v>2957</v>
      </c>
      <c r="C4200" s="43">
        <v>1</v>
      </c>
      <c r="D4200" s="43">
        <v>2017</v>
      </c>
      <c r="E4200" s="43">
        <v>1</v>
      </c>
      <c r="F4200" s="43">
        <v>3</v>
      </c>
      <c r="G4200" s="43" t="str">
        <f>IF(F4200=1,"CODIEREN!","NA")</f>
        <v>NA</v>
      </c>
      <c r="H4200" s="43">
        <v>1</v>
      </c>
      <c r="I4200" s="43">
        <v>2</v>
      </c>
      <c r="J4200" s="45">
        <v>0</v>
      </c>
      <c r="K4200" s="43" t="str">
        <f>IF(OR(C4200=1,C4200=3),"NA","Codieren!")</f>
        <v>NA</v>
      </c>
      <c r="L4200" s="43" t="str">
        <f>IF(OR(C4200=1,C4200=2),"NA","Codieren!")</f>
        <v>NA</v>
      </c>
      <c r="M4200" s="43" t="str">
        <f>IF(L4200="NA","NA","Codieren!")</f>
        <v>NA</v>
      </c>
      <c r="N4200" s="43" t="str">
        <f>IF(OR(M4200="NA",M4200=2),"NA","Codieren!")</f>
        <v>NA</v>
      </c>
    </row>
    <row r="4201" spans="1:14" x14ac:dyDescent="0.35">
      <c r="A4201" s="43" t="s">
        <v>3038</v>
      </c>
      <c r="B4201" s="43" t="s">
        <v>3106</v>
      </c>
      <c r="C4201" s="43">
        <v>2</v>
      </c>
      <c r="D4201" s="43">
        <v>2017</v>
      </c>
      <c r="E4201" s="43" t="str">
        <f>IF(OR(C4201=2,C4201=3),"NA","Codieren!")</f>
        <v>NA</v>
      </c>
      <c r="F4201" s="43" t="str">
        <f>IF(OR(C4201=2,C4201=3),"NA","Codieren!")</f>
        <v>NA</v>
      </c>
      <c r="G4201" s="43" t="str">
        <f>IF(F4201=1,"CODIEREN!","NA")</f>
        <v>NA</v>
      </c>
      <c r="H4201" s="43" t="str">
        <f>IF(OR(C4201=2,C4201=3),"NA","Codieren!")</f>
        <v>NA</v>
      </c>
      <c r="I4201" s="43" t="str">
        <f>IF(OR(C4201=2,C4201=3),"NA","Codieren!")</f>
        <v>NA</v>
      </c>
      <c r="J4201" s="45" t="str">
        <f>IF(OR(C4201=2,C4201=3),"NA","Codieren!")</f>
        <v>NA</v>
      </c>
      <c r="K4201" s="43" t="s">
        <v>275</v>
      </c>
      <c r="L4201" s="43" t="str">
        <f>IF(OR(C4201=1,C4201=2),"NA","Codieren!")</f>
        <v>NA</v>
      </c>
      <c r="M4201" s="43" t="str">
        <f>IF(L4201="NA","NA","Codieren!")</f>
        <v>NA</v>
      </c>
      <c r="N4201" s="43" t="str">
        <f>IF(OR(M4201="NA",M4201=2),"NA","Codieren!")</f>
        <v>NA</v>
      </c>
    </row>
    <row r="4202" spans="1:14" x14ac:dyDescent="0.35">
      <c r="A4202" s="43" t="s">
        <v>2839</v>
      </c>
      <c r="B4202" s="43" t="s">
        <v>2793</v>
      </c>
      <c r="C4202">
        <v>1</v>
      </c>
      <c r="D4202">
        <v>2015</v>
      </c>
      <c r="E4202" s="43">
        <v>1</v>
      </c>
      <c r="F4202" s="43">
        <v>1</v>
      </c>
      <c r="G4202" s="43" t="s">
        <v>275</v>
      </c>
      <c r="H4202" s="43">
        <v>1</v>
      </c>
      <c r="I4202" s="43">
        <v>2</v>
      </c>
      <c r="J4202" s="45">
        <v>500</v>
      </c>
      <c r="K4202" s="43" t="str">
        <f>IF(OR(C4202=1,C4202=3),"NA","Codieren!")</f>
        <v>NA</v>
      </c>
      <c r="L4202" s="43" t="str">
        <f>IF(OR(C4202=1,C4202=2),"NA","Codieren!")</f>
        <v>NA</v>
      </c>
      <c r="M4202" s="43" t="str">
        <f>IF(L4202="NA","NA","Codieren!")</f>
        <v>NA</v>
      </c>
      <c r="N4202" s="43" t="str">
        <f>IF(OR(M4202="NA",M4202=2),"NA","Codieren!")</f>
        <v>NA</v>
      </c>
    </row>
    <row r="4203" spans="1:14" x14ac:dyDescent="0.35">
      <c r="A4203" s="43" t="s">
        <v>2839</v>
      </c>
      <c r="B4203" s="43" t="s">
        <v>2840</v>
      </c>
      <c r="C4203" s="43">
        <v>2</v>
      </c>
      <c r="D4203" s="43">
        <v>2015</v>
      </c>
      <c r="E4203" s="43" t="str">
        <f>IF(OR(C4203=2,C4203=3),"NA","Codieren!")</f>
        <v>NA</v>
      </c>
      <c r="F4203" s="43" t="str">
        <f>IF(OR(C4203=2,C4203=3),"NA","Codieren!")</f>
        <v>NA</v>
      </c>
      <c r="G4203" s="43" t="str">
        <f>IF(F4203=1,"CODIEREN!","NA")</f>
        <v>NA</v>
      </c>
      <c r="H4203" s="43" t="str">
        <f>IF(OR(C4203=2,C4203=3),"NA","Codieren!")</f>
        <v>NA</v>
      </c>
      <c r="I4203" s="43" t="str">
        <f>IF(OR(C4203=2,C4203=3),"NA","Codieren!")</f>
        <v>NA</v>
      </c>
      <c r="J4203" s="45" t="str">
        <f>IF(OR(C4203=2,C4203=3),"NA","Codieren!")</f>
        <v>NA</v>
      </c>
      <c r="K4203" s="43" t="s">
        <v>275</v>
      </c>
      <c r="L4203" s="43" t="str">
        <f>IF(OR(C4203=1,C4203=2),"NA","Codieren!")</f>
        <v>NA</v>
      </c>
      <c r="M4203" s="43" t="str">
        <f>IF(L4203="NA","NA","Codieren!")</f>
        <v>NA</v>
      </c>
      <c r="N4203" s="43" t="str">
        <f>IF(OR(M4203="NA",M4203=2),"NA","Codieren!")</f>
        <v>NA</v>
      </c>
    </row>
    <row r="4204" spans="1:14" x14ac:dyDescent="0.35">
      <c r="A4204" s="43" t="s">
        <v>3403</v>
      </c>
      <c r="B4204" s="46" t="s">
        <v>3349</v>
      </c>
      <c r="C4204" s="43">
        <v>1</v>
      </c>
      <c r="D4204" s="43">
        <v>2018</v>
      </c>
      <c r="E4204" s="43">
        <v>2</v>
      </c>
      <c r="F4204" s="43">
        <v>4</v>
      </c>
      <c r="G4204" s="43" t="str">
        <f>IF(F4204=1,"CODIEREN!","NA")</f>
        <v>NA</v>
      </c>
      <c r="H4204" s="43">
        <v>1</v>
      </c>
      <c r="I4204" s="43">
        <v>2</v>
      </c>
      <c r="J4204" s="45">
        <v>5000</v>
      </c>
      <c r="K4204" s="43" t="str">
        <f>IF(OR(C4204=1,C4204=3),"NA","Codieren!")</f>
        <v>NA</v>
      </c>
      <c r="L4204" s="43" t="str">
        <f>IF(OR(C4204=1,C4204=2),"NA","Codieren!")</f>
        <v>NA</v>
      </c>
      <c r="M4204" s="43" t="str">
        <f>IF(L4204="NA","NA","Codieren!")</f>
        <v>NA</v>
      </c>
      <c r="N4204" s="43" t="str">
        <f>IF(OR(M4204="NA",M4204=2),"NA","Codieren!")</f>
        <v>NA</v>
      </c>
    </row>
    <row r="4205" spans="1:14" x14ac:dyDescent="0.35">
      <c r="A4205" s="43" t="s">
        <v>3403</v>
      </c>
      <c r="B4205" s="46" t="s">
        <v>624</v>
      </c>
      <c r="C4205" s="43">
        <v>2</v>
      </c>
      <c r="D4205" s="43">
        <v>2018</v>
      </c>
      <c r="E4205" s="43" t="str">
        <f>IF(OR(C4205=2,C4205=3),"NA","Codieren!")</f>
        <v>NA</v>
      </c>
      <c r="F4205" s="43" t="str">
        <f>IF(OR(C4205=2,C4205=3),"NA","Codieren!")</f>
        <v>NA</v>
      </c>
      <c r="G4205" s="43" t="str">
        <f>IF(F4205=1,"CODIEREN!","NA")</f>
        <v>NA</v>
      </c>
      <c r="H4205" s="43" t="str">
        <f>IF(OR(C4205=2,C4205=3),"NA","Codieren!")</f>
        <v>NA</v>
      </c>
      <c r="I4205" s="43" t="str">
        <f>IF(OR(C4205=2,C4205=3),"NA","Codieren!")</f>
        <v>NA</v>
      </c>
      <c r="J4205" s="45" t="str">
        <f>IF(OR(C4205=2,C4205=3),"NA","Codieren!")</f>
        <v>NA</v>
      </c>
      <c r="K4205" s="43" t="s">
        <v>275</v>
      </c>
      <c r="L4205" s="43" t="str">
        <f>IF(OR(C4205=1,C4205=2),"NA","Codieren!")</f>
        <v>NA</v>
      </c>
      <c r="M4205" s="43" t="str">
        <f>IF(L4205="NA","NA","Codieren!")</f>
        <v>NA</v>
      </c>
      <c r="N4205" s="43" t="str">
        <f>IF(OR(M4205="NA",M4205=2),"NA","Codieren!")</f>
        <v>NA</v>
      </c>
    </row>
    <row r="4206" spans="1:14" x14ac:dyDescent="0.35">
      <c r="A4206" s="43" t="s">
        <v>3384</v>
      </c>
      <c r="B4206" s="46" t="s">
        <v>3349</v>
      </c>
      <c r="C4206" s="43">
        <v>1</v>
      </c>
      <c r="D4206" s="43">
        <v>2017</v>
      </c>
      <c r="E4206" s="43">
        <v>2</v>
      </c>
      <c r="F4206" s="43">
        <v>4</v>
      </c>
      <c r="G4206" s="43" t="str">
        <f>IF(F4206=1,"CODIEREN!","NA")</f>
        <v>NA</v>
      </c>
      <c r="H4206" s="43">
        <v>1</v>
      </c>
      <c r="I4206" s="43">
        <v>2</v>
      </c>
      <c r="J4206" s="45">
        <v>5000</v>
      </c>
      <c r="K4206" s="43" t="str">
        <f>IF(OR(C4206=1,C4206=3),"NA","Codieren!")</f>
        <v>NA</v>
      </c>
      <c r="L4206" s="43" t="str">
        <f>IF(OR(C4206=1,C4206=2),"NA","Codieren!")</f>
        <v>NA</v>
      </c>
      <c r="M4206" s="43" t="str">
        <f>IF(L4206="NA","NA","Codieren!")</f>
        <v>NA</v>
      </c>
      <c r="N4206" s="43" t="str">
        <f>IF(OR(M4206="NA",M4206=2),"NA","Codieren!")</f>
        <v>NA</v>
      </c>
    </row>
    <row r="4207" spans="1:14" x14ac:dyDescent="0.35">
      <c r="A4207" s="43" t="s">
        <v>3384</v>
      </c>
      <c r="B4207" s="46" t="s">
        <v>90</v>
      </c>
      <c r="C4207" s="43">
        <v>2</v>
      </c>
      <c r="D4207" s="43">
        <v>2017</v>
      </c>
      <c r="E4207" s="43" t="str">
        <f>IF(OR(C4207=2,C4207=3),"NA","Codieren!")</f>
        <v>NA</v>
      </c>
      <c r="F4207" s="43" t="str">
        <f>IF(OR(C4207=2,C4207=3),"NA","Codieren!")</f>
        <v>NA</v>
      </c>
      <c r="G4207" s="43" t="str">
        <f>IF(F4207=1,"CODIEREN!","NA")</f>
        <v>NA</v>
      </c>
      <c r="H4207" s="43" t="str">
        <f>IF(OR(C4207=2,C4207=3),"NA","Codieren!")</f>
        <v>NA</v>
      </c>
      <c r="I4207" s="43" t="str">
        <f>IF(OR(C4207=2,C4207=3),"NA","Codieren!")</f>
        <v>NA</v>
      </c>
      <c r="J4207" s="45" t="str">
        <f>IF(OR(C4207=2,C4207=3),"NA","Codieren!")</f>
        <v>NA</v>
      </c>
      <c r="K4207" s="43">
        <v>15</v>
      </c>
      <c r="L4207" s="43" t="str">
        <f>IF(OR(C4207=1,C4207=2),"NA","Codieren!")</f>
        <v>NA</v>
      </c>
      <c r="M4207" s="43" t="str">
        <f>IF(L4207="NA","NA","Codieren!")</f>
        <v>NA</v>
      </c>
      <c r="N4207" s="43" t="str">
        <f>IF(OR(M4207="NA",M4207=2),"NA","Codieren!")</f>
        <v>NA</v>
      </c>
    </row>
    <row r="4208" spans="1:14" x14ac:dyDescent="0.35">
      <c r="A4208" s="43" t="s">
        <v>476</v>
      </c>
      <c r="B4208" s="44" t="s">
        <v>359</v>
      </c>
      <c r="C4208" s="44">
        <v>1</v>
      </c>
      <c r="D4208" s="44">
        <v>2017</v>
      </c>
      <c r="E4208" s="43">
        <v>2</v>
      </c>
      <c r="F4208" s="43">
        <v>1</v>
      </c>
      <c r="G4208" s="43">
        <v>1</v>
      </c>
      <c r="H4208" s="43">
        <v>1</v>
      </c>
      <c r="I4208" s="43">
        <v>2</v>
      </c>
      <c r="J4208" s="45">
        <v>0</v>
      </c>
      <c r="K4208" s="43" t="s">
        <v>275</v>
      </c>
      <c r="L4208" s="43" t="s">
        <v>275</v>
      </c>
      <c r="M4208" s="43" t="str">
        <f>IF(L4208="NA","NA",2)</f>
        <v>NA</v>
      </c>
      <c r="N4208" s="43" t="s">
        <v>275</v>
      </c>
    </row>
    <row r="4209" spans="1:14" x14ac:dyDescent="0.35">
      <c r="A4209" s="43" t="s">
        <v>476</v>
      </c>
      <c r="B4209" s="44" t="s">
        <v>107</v>
      </c>
      <c r="C4209" s="44">
        <v>2</v>
      </c>
      <c r="D4209" s="44">
        <v>2017</v>
      </c>
      <c r="E4209" s="43" t="s">
        <v>275</v>
      </c>
      <c r="F4209" s="43" t="s">
        <v>275</v>
      </c>
      <c r="G4209" s="43" t="s">
        <v>275</v>
      </c>
      <c r="H4209" s="43" t="s">
        <v>275</v>
      </c>
      <c r="I4209" s="43" t="s">
        <v>275</v>
      </c>
      <c r="J4209" s="45" t="s">
        <v>275</v>
      </c>
      <c r="K4209" s="43" t="s">
        <v>275</v>
      </c>
      <c r="L4209" s="43" t="s">
        <v>275</v>
      </c>
      <c r="M4209" s="43" t="str">
        <f>IF(L4209="NA","NA",2)</f>
        <v>NA</v>
      </c>
      <c r="N4209" s="43" t="s">
        <v>275</v>
      </c>
    </row>
    <row r="4210" spans="1:14" x14ac:dyDescent="0.35">
      <c r="A4210" s="43" t="s">
        <v>476</v>
      </c>
      <c r="B4210" s="44" t="s">
        <v>566</v>
      </c>
      <c r="C4210" s="43">
        <v>1</v>
      </c>
      <c r="D4210" s="32">
        <v>2016</v>
      </c>
      <c r="E4210" s="43">
        <v>2</v>
      </c>
      <c r="F4210" s="43">
        <v>2</v>
      </c>
      <c r="G4210" s="43" t="str">
        <f>IF(F4210=1,"CODIEREN!","NA")</f>
        <v>NA</v>
      </c>
      <c r="H4210" s="43">
        <v>1</v>
      </c>
      <c r="I4210" s="43">
        <v>2</v>
      </c>
      <c r="J4210" s="45">
        <v>0</v>
      </c>
      <c r="K4210" s="43" t="str">
        <f>IF(OR(C4210=1,C4210=3),"NA","Codieren!")</f>
        <v>NA</v>
      </c>
      <c r="L4210" s="43" t="str">
        <f>IF(OR(C4210=1,C4210=2),"NA","Codieren!")</f>
        <v>NA</v>
      </c>
      <c r="M4210" s="43" t="str">
        <f>IF(L4210="NA","NA","Codieren!")</f>
        <v>NA</v>
      </c>
      <c r="N4210" s="43" t="str">
        <f>IF(OR(M4210="NA",M4210=2),"NA","Codieren!")</f>
        <v>NA</v>
      </c>
    </row>
    <row r="4211" spans="1:14" x14ac:dyDescent="0.35">
      <c r="A4211" s="43" t="s">
        <v>476</v>
      </c>
      <c r="B4211" s="44" t="s">
        <v>107</v>
      </c>
      <c r="C4211" s="44">
        <v>2</v>
      </c>
      <c r="D4211" s="32">
        <v>2016</v>
      </c>
      <c r="E4211" s="43" t="s">
        <v>275</v>
      </c>
      <c r="F4211" s="43" t="s">
        <v>275</v>
      </c>
      <c r="G4211" s="43" t="s">
        <v>275</v>
      </c>
      <c r="H4211" s="43" t="s">
        <v>275</v>
      </c>
      <c r="I4211" s="43" t="s">
        <v>275</v>
      </c>
      <c r="J4211" s="45" t="s">
        <v>275</v>
      </c>
      <c r="K4211" s="43" t="s">
        <v>275</v>
      </c>
      <c r="L4211" s="43" t="s">
        <v>275</v>
      </c>
      <c r="M4211" s="43" t="str">
        <f>IF(L4211="NA","NA",2)</f>
        <v>NA</v>
      </c>
      <c r="N4211" s="43" t="s">
        <v>275</v>
      </c>
    </row>
    <row r="4212" spans="1:14" x14ac:dyDescent="0.35">
      <c r="A4212" s="43" t="s">
        <v>476</v>
      </c>
      <c r="B4212" s="43" t="s">
        <v>940</v>
      </c>
      <c r="C4212" s="43">
        <v>1</v>
      </c>
      <c r="D4212" s="43">
        <v>2017</v>
      </c>
      <c r="E4212" s="43">
        <v>2</v>
      </c>
      <c r="F4212" s="43">
        <v>1</v>
      </c>
      <c r="G4212" s="43">
        <v>5</v>
      </c>
      <c r="H4212" s="43">
        <v>1</v>
      </c>
      <c r="I4212" s="43">
        <v>2</v>
      </c>
      <c r="J4212" s="45" t="s">
        <v>275</v>
      </c>
      <c r="K4212" s="43" t="str">
        <f>IF(OR(C4212=1,C4212=3),"NA","Codieren!")</f>
        <v>NA</v>
      </c>
      <c r="L4212" s="43" t="str">
        <f>IF(OR(C4212=1,C4212=2),"NA","Codieren!")</f>
        <v>NA</v>
      </c>
      <c r="M4212" s="43" t="str">
        <f>IF(L4212="NA","NA","Codieren!")</f>
        <v>NA</v>
      </c>
      <c r="N4212" s="43" t="str">
        <f>IF(OR(M4212="NA",M4212=2),"NA","Codieren!")</f>
        <v>NA</v>
      </c>
    </row>
    <row r="4213" spans="1:14" x14ac:dyDescent="0.35">
      <c r="A4213" s="43" t="s">
        <v>476</v>
      </c>
      <c r="B4213" s="43" t="s">
        <v>3698</v>
      </c>
      <c r="C4213" s="43">
        <v>3</v>
      </c>
      <c r="D4213" s="43">
        <v>2018</v>
      </c>
      <c r="E4213" s="43" t="str">
        <f>IF(OR(C4213=2,C4213=3),"NA","Codieren!")</f>
        <v>NA</v>
      </c>
      <c r="F4213" s="43" t="str">
        <f>IF(OR(C4213=2,C4213=3),"NA","Codieren!")</f>
        <v>NA</v>
      </c>
      <c r="G4213" s="43" t="str">
        <f>IF(F4213=1,"CODIEREN!","NA")</f>
        <v>NA</v>
      </c>
      <c r="H4213" s="43" t="str">
        <f>IF(OR(C4213=2,C4213=3),"NA","Codieren!")</f>
        <v>NA</v>
      </c>
      <c r="I4213" s="43" t="str">
        <f>IF(OR(C4213=2,C4213=3),"NA","Codieren!")</f>
        <v>NA</v>
      </c>
      <c r="J4213" s="45" t="str">
        <f>IF(OR(C4213=2,C4213=3),"NA","Codieren!")</f>
        <v>NA</v>
      </c>
      <c r="K4213" s="43" t="s">
        <v>275</v>
      </c>
      <c r="L4213" s="43">
        <v>2</v>
      </c>
      <c r="M4213" s="43">
        <v>2</v>
      </c>
      <c r="N4213" s="43" t="str">
        <f>IF(OR(M4213="NA",M4213=2),"NA","Codieren!")</f>
        <v>NA</v>
      </c>
    </row>
    <row r="4214" spans="1:14" x14ac:dyDescent="0.35">
      <c r="A4214" s="43" t="s">
        <v>476</v>
      </c>
      <c r="B4214" s="43" t="s">
        <v>107</v>
      </c>
      <c r="C4214" s="43">
        <v>2</v>
      </c>
      <c r="D4214" s="43">
        <v>2018</v>
      </c>
      <c r="E4214" s="43" t="str">
        <f>IF(OR(C4214=2,C4214=3),"NA","Codieren!")</f>
        <v>NA</v>
      </c>
      <c r="F4214" s="43" t="str">
        <f>IF(OR(C4214=2,C4214=3),"NA","Codieren!")</f>
        <v>NA</v>
      </c>
      <c r="G4214" s="43" t="str">
        <f>IF(F4214=1,"CODIEREN!","NA")</f>
        <v>NA</v>
      </c>
      <c r="H4214" s="43" t="str">
        <f>IF(OR(C4214=2,C4214=3),"NA","Codieren!")</f>
        <v>NA</v>
      </c>
      <c r="I4214" s="43" t="str">
        <f>IF(OR(C4214=2,C4214=3),"NA","Codieren!")</f>
        <v>NA</v>
      </c>
      <c r="J4214" s="45" t="str">
        <f>IF(OR(C4214=2,C4214=3),"NA","Codieren!")</f>
        <v>NA</v>
      </c>
      <c r="K4214" s="43">
        <v>2</v>
      </c>
      <c r="L4214" s="43" t="str">
        <f>IF(OR(C4214=1,C4214=2),"NA","Codieren!")</f>
        <v>NA</v>
      </c>
      <c r="M4214" s="43" t="str">
        <f>IF(L4214="NA","NA","Codieren!")</f>
        <v>NA</v>
      </c>
      <c r="N4214" s="43" t="str">
        <f>IF(OR(M4214="NA",M4214=2),"NA","Codieren!")</f>
        <v>NA</v>
      </c>
    </row>
    <row r="4215" spans="1:14" x14ac:dyDescent="0.35">
      <c r="A4215" s="43" t="s">
        <v>476</v>
      </c>
      <c r="B4215" s="43" t="s">
        <v>3698</v>
      </c>
      <c r="C4215" s="43">
        <v>1</v>
      </c>
      <c r="D4215" s="43">
        <v>2017</v>
      </c>
      <c r="E4215" s="43">
        <v>2</v>
      </c>
      <c r="F4215" s="43">
        <v>5</v>
      </c>
      <c r="G4215" s="43" t="str">
        <f>IF(F4215=1,"CODIEREN!","NA")</f>
        <v>NA</v>
      </c>
      <c r="H4215" s="43">
        <v>1</v>
      </c>
      <c r="I4215" s="43">
        <v>2</v>
      </c>
      <c r="J4215" s="45">
        <v>0</v>
      </c>
      <c r="K4215" s="43" t="s">
        <v>275</v>
      </c>
      <c r="L4215" s="43" t="str">
        <f>IF(OR(C4215=1,C4215=2),"NA","Codieren!")</f>
        <v>NA</v>
      </c>
      <c r="M4215" s="43" t="str">
        <f>IF(L4215="NA","NA","Codieren!")</f>
        <v>NA</v>
      </c>
      <c r="N4215" s="43" t="str">
        <f>IF(OR(M4215="NA",M4215=2),"NA","Codieren!")</f>
        <v>NA</v>
      </c>
    </row>
    <row r="4216" spans="1:14" x14ac:dyDescent="0.35">
      <c r="A4216" s="43" t="s">
        <v>546</v>
      </c>
      <c r="B4216" s="44" t="s">
        <v>359</v>
      </c>
      <c r="C4216" s="43">
        <v>1</v>
      </c>
      <c r="D4216" s="32">
        <v>2016</v>
      </c>
      <c r="E4216" s="43">
        <v>2</v>
      </c>
      <c r="F4216" s="43">
        <v>2</v>
      </c>
      <c r="G4216" s="43" t="s">
        <v>275</v>
      </c>
      <c r="H4216" s="43">
        <v>1</v>
      </c>
      <c r="I4216" s="43">
        <v>2</v>
      </c>
      <c r="J4216" s="45">
        <v>0</v>
      </c>
      <c r="K4216" s="43" t="s">
        <v>275</v>
      </c>
      <c r="L4216" s="43" t="s">
        <v>275</v>
      </c>
      <c r="M4216" s="43" t="str">
        <f>IF(L4216="NA","NA",2)</f>
        <v>NA</v>
      </c>
      <c r="N4216" s="43" t="s">
        <v>275</v>
      </c>
    </row>
    <row r="4217" spans="1:14" x14ac:dyDescent="0.35">
      <c r="A4217" s="43" t="s">
        <v>546</v>
      </c>
      <c r="B4217" s="44" t="s">
        <v>549</v>
      </c>
      <c r="C4217" s="43">
        <v>2</v>
      </c>
      <c r="D4217" s="32">
        <v>2016</v>
      </c>
      <c r="E4217" s="43" t="s">
        <v>275</v>
      </c>
      <c r="F4217" s="43" t="s">
        <v>275</v>
      </c>
      <c r="G4217" s="43" t="s">
        <v>275</v>
      </c>
      <c r="H4217" s="43" t="s">
        <v>275</v>
      </c>
      <c r="I4217" s="43" t="s">
        <v>275</v>
      </c>
      <c r="J4217" s="45" t="s">
        <v>275</v>
      </c>
      <c r="K4217" s="43">
        <v>5</v>
      </c>
      <c r="L4217" s="43" t="s">
        <v>275</v>
      </c>
      <c r="M4217" s="43" t="str">
        <f>IF(L4217="NA","NA",2)</f>
        <v>NA</v>
      </c>
      <c r="N4217" s="43" t="s">
        <v>275</v>
      </c>
    </row>
    <row r="4218" spans="1:14" x14ac:dyDescent="0.35">
      <c r="A4218" s="43" t="s">
        <v>546</v>
      </c>
      <c r="B4218" s="44" t="s">
        <v>566</v>
      </c>
      <c r="C4218">
        <v>1</v>
      </c>
      <c r="D4218" s="32">
        <v>2015</v>
      </c>
      <c r="E4218" s="43">
        <v>2</v>
      </c>
      <c r="F4218" s="43">
        <v>2</v>
      </c>
      <c r="G4218" s="43" t="s">
        <v>275</v>
      </c>
      <c r="H4218" s="43">
        <v>1</v>
      </c>
      <c r="I4218" s="43">
        <v>2</v>
      </c>
      <c r="J4218" s="45">
        <v>0</v>
      </c>
      <c r="K4218" s="43" t="s">
        <v>275</v>
      </c>
      <c r="L4218" s="43" t="s">
        <v>275</v>
      </c>
      <c r="M4218" s="43" t="str">
        <f>IF(L4218="NA","NA",2)</f>
        <v>NA</v>
      </c>
      <c r="N4218" s="43" t="s">
        <v>275</v>
      </c>
    </row>
    <row r="4219" spans="1:14" x14ac:dyDescent="0.35">
      <c r="A4219" s="43" t="s">
        <v>546</v>
      </c>
      <c r="B4219" s="44" t="s">
        <v>549</v>
      </c>
      <c r="C4219" s="43">
        <v>2</v>
      </c>
      <c r="D4219" s="32">
        <v>2015</v>
      </c>
      <c r="E4219" s="43" t="s">
        <v>275</v>
      </c>
      <c r="F4219" s="43" t="s">
        <v>275</v>
      </c>
      <c r="G4219" s="43" t="s">
        <v>275</v>
      </c>
      <c r="H4219" s="43" t="s">
        <v>275</v>
      </c>
      <c r="I4219" s="43" t="s">
        <v>275</v>
      </c>
      <c r="J4219" s="45" t="s">
        <v>275</v>
      </c>
      <c r="K4219" s="43">
        <v>5</v>
      </c>
      <c r="L4219" s="43" t="s">
        <v>275</v>
      </c>
      <c r="M4219" s="43" t="str">
        <f>IF(L4219="NA","NA",2)</f>
        <v>NA</v>
      </c>
      <c r="N4219" s="43" t="s">
        <v>275</v>
      </c>
    </row>
    <row r="4220" spans="1:14" x14ac:dyDescent="0.35">
      <c r="A4220" s="43" t="s">
        <v>546</v>
      </c>
      <c r="B4220" s="43" t="s">
        <v>1999</v>
      </c>
      <c r="C4220" s="43">
        <v>1</v>
      </c>
      <c r="D4220" s="43">
        <v>2016</v>
      </c>
      <c r="E4220" s="43">
        <v>2</v>
      </c>
      <c r="F4220" s="43">
        <v>2</v>
      </c>
      <c r="G4220" s="43" t="str">
        <f>IF(F4220=1,"CODIEREN!","NA")</f>
        <v>NA</v>
      </c>
      <c r="H4220" s="43">
        <v>1</v>
      </c>
      <c r="I4220" s="43">
        <v>2</v>
      </c>
      <c r="J4220" s="45">
        <v>0</v>
      </c>
      <c r="K4220" s="43" t="str">
        <f>IF(OR(C4220=1,C4220=3),"NA","Codieren!")</f>
        <v>NA</v>
      </c>
      <c r="L4220" s="43" t="str">
        <f>IF(OR(C4220=1,C4220=2),"NA","Codieren!")</f>
        <v>NA</v>
      </c>
      <c r="M4220" s="43" t="str">
        <f>IF(L4220="NA","NA","Codieren!")</f>
        <v>NA</v>
      </c>
      <c r="N4220" s="43" t="str">
        <f>IF(OR(M4220="NA",M4220=2),"NA","Codieren!")</f>
        <v>NA</v>
      </c>
    </row>
    <row r="4221" spans="1:14" x14ac:dyDescent="0.35">
      <c r="A4221" s="43" t="s">
        <v>2006</v>
      </c>
      <c r="B4221" s="43" t="s">
        <v>1999</v>
      </c>
      <c r="C4221" s="43">
        <v>1</v>
      </c>
      <c r="D4221" s="43">
        <v>2015</v>
      </c>
      <c r="E4221" s="43">
        <v>2</v>
      </c>
      <c r="F4221" s="43">
        <v>2</v>
      </c>
      <c r="G4221" s="43" t="str">
        <f>IF(F4221=1,"CODIEREN!","NA")</f>
        <v>NA</v>
      </c>
      <c r="H4221" s="43">
        <v>1</v>
      </c>
      <c r="I4221" s="43">
        <v>2</v>
      </c>
      <c r="J4221" s="45">
        <v>0</v>
      </c>
      <c r="K4221" s="43" t="str">
        <f>IF(OR(C4221=1,C4221=3),"NA","Codieren!")</f>
        <v>NA</v>
      </c>
      <c r="L4221" s="43" t="str">
        <f>IF(OR(C4221=1,C4221=2),"NA","Codieren!")</f>
        <v>NA</v>
      </c>
      <c r="M4221" s="43" t="str">
        <f>IF(L4221="NA","NA","Codieren!")</f>
        <v>NA</v>
      </c>
      <c r="N4221" s="43" t="str">
        <f>IF(OR(M4221="NA",M4221=2),"NA","Codieren!")</f>
        <v>NA</v>
      </c>
    </row>
    <row r="4222" spans="1:14" x14ac:dyDescent="0.35">
      <c r="A4222" s="43" t="s">
        <v>2006</v>
      </c>
      <c r="B4222" s="44" t="s">
        <v>2055</v>
      </c>
      <c r="C4222" s="43">
        <v>2</v>
      </c>
      <c r="D4222" s="43">
        <v>2015</v>
      </c>
      <c r="E4222" s="43" t="str">
        <f>IF(OR(C4222=2,C4222=3),"NA","Codieren!")</f>
        <v>NA</v>
      </c>
      <c r="F4222" s="43" t="str">
        <f>IF(OR(C4222=2,C4222=3),"NA","Codieren!")</f>
        <v>NA</v>
      </c>
      <c r="G4222" s="43" t="str">
        <f>IF(F4222=1,"CODIEREN!","NA")</f>
        <v>NA</v>
      </c>
      <c r="H4222" s="43" t="str">
        <f>IF(OR(C4222=2,C4222=3),"NA","Codieren!")</f>
        <v>NA</v>
      </c>
      <c r="I4222" s="43" t="str">
        <f>IF(OR(C4222=2,C4222=3),"NA","Codieren!")</f>
        <v>NA</v>
      </c>
      <c r="J4222" s="45" t="str">
        <f>IF(OR(C4222=2,C4222=3),"NA","Codieren!")</f>
        <v>NA</v>
      </c>
      <c r="K4222" s="43" t="s">
        <v>275</v>
      </c>
      <c r="L4222" s="43" t="str">
        <f>IF(OR(C4222=1,C4222=2),"NA","Codieren!")</f>
        <v>NA</v>
      </c>
      <c r="M4222" s="43" t="str">
        <f>IF(L4222="NA","NA","Codieren!")</f>
        <v>NA</v>
      </c>
      <c r="N4222" s="43" t="str">
        <f>IF(OR(M4222="NA",M4222=2),"NA","Codieren!")</f>
        <v>NA</v>
      </c>
    </row>
    <row r="4223" spans="1:14" x14ac:dyDescent="0.35">
      <c r="A4223" s="43" t="s">
        <v>2634</v>
      </c>
      <c r="B4223" s="43" t="s">
        <v>2434</v>
      </c>
      <c r="C4223" s="43">
        <v>1</v>
      </c>
      <c r="D4223" s="43">
        <v>2015</v>
      </c>
      <c r="E4223" s="43">
        <v>1</v>
      </c>
      <c r="F4223" s="43">
        <v>1</v>
      </c>
      <c r="G4223" s="43">
        <v>5</v>
      </c>
      <c r="H4223" s="43">
        <v>1</v>
      </c>
      <c r="I4223" s="43">
        <v>2</v>
      </c>
      <c r="J4223" s="45">
        <v>2500</v>
      </c>
      <c r="K4223" s="43" t="str">
        <f>IF(OR(C4223=1,C4223=3),"NA","Codieren!")</f>
        <v>NA</v>
      </c>
      <c r="L4223" s="43" t="str">
        <f>IF(OR(C4223=1,C4223=2),"NA","Codieren!")</f>
        <v>NA</v>
      </c>
      <c r="M4223" s="43" t="str">
        <f>IF(L4223="NA","NA","Codieren!")</f>
        <v>NA</v>
      </c>
      <c r="N4223" s="43" t="str">
        <f>IF(OR(M4223="NA",M4223=2),"NA","Codieren!")</f>
        <v>NA</v>
      </c>
    </row>
    <row r="4224" spans="1:14" x14ac:dyDescent="0.35">
      <c r="A4224" s="43" t="s">
        <v>2634</v>
      </c>
      <c r="B4224" s="43" t="s">
        <v>622</v>
      </c>
      <c r="C4224" s="43">
        <v>2</v>
      </c>
      <c r="D4224" s="43">
        <v>2015</v>
      </c>
      <c r="E4224" s="43" t="str">
        <f>IF(OR(C4224=2,C4224=3),"NA","Codieren!")</f>
        <v>NA</v>
      </c>
      <c r="F4224" s="43" t="str">
        <f>IF(OR(C4224=2,C4224=3),"NA","Codieren!")</f>
        <v>NA</v>
      </c>
      <c r="G4224" s="43" t="str">
        <f>IF(F4224=1,"CODIEREN!","NA")</f>
        <v>NA</v>
      </c>
      <c r="H4224" s="43" t="str">
        <f>IF(OR(C4224=2,C4224=3),"NA","Codieren!")</f>
        <v>NA</v>
      </c>
      <c r="I4224" s="43" t="str">
        <f>IF(OR(C4224=2,C4224=3),"NA","Codieren!")</f>
        <v>NA</v>
      </c>
      <c r="J4224" s="45" t="str">
        <f>IF(OR(C4224=2,C4224=3),"NA","Codieren!")</f>
        <v>NA</v>
      </c>
      <c r="K4224" s="43">
        <v>12</v>
      </c>
      <c r="L4224" s="43" t="str">
        <f>IF(OR(C4224=1,C4224=2),"NA","Codieren!")</f>
        <v>NA</v>
      </c>
      <c r="M4224" s="43" t="str">
        <f>IF(L4224="NA","NA","Codieren!")</f>
        <v>NA</v>
      </c>
      <c r="N4224" s="43" t="str">
        <f>IF(OR(M4224="NA",M4224=2),"NA","Codieren!")</f>
        <v>NA</v>
      </c>
    </row>
    <row r="4225" spans="1:14" x14ac:dyDescent="0.35">
      <c r="A4225" s="43" t="s">
        <v>2634</v>
      </c>
      <c r="B4225" s="43" t="s">
        <v>2434</v>
      </c>
      <c r="C4225" s="43">
        <v>3</v>
      </c>
      <c r="D4225" s="43">
        <v>2016</v>
      </c>
      <c r="E4225" s="43" t="str">
        <f>IF(OR(C4225=2,C4225=3),"NA","Codieren!")</f>
        <v>NA</v>
      </c>
      <c r="F4225" s="43" t="str">
        <f>IF(OR(C4225=2,C4225=3),"NA","Codieren!")</f>
        <v>NA</v>
      </c>
      <c r="G4225" s="43" t="str">
        <f>IF(F4225=1,"CODIEREN!","NA")</f>
        <v>NA</v>
      </c>
      <c r="H4225" s="43" t="str">
        <f>IF(OR(C4225=2,C4225=3),"NA","Codieren!")</f>
        <v>NA</v>
      </c>
      <c r="I4225" s="43" t="str">
        <f>IF(OR(C4225=2,C4225=3),"NA","Codieren!")</f>
        <v>NA</v>
      </c>
      <c r="J4225" s="45" t="str">
        <f>IF(OR(C4225=2,C4225=3),"NA","Codieren!")</f>
        <v>NA</v>
      </c>
      <c r="K4225" s="43" t="str">
        <f>IF(OR(C4225=1,C4225=3),"NA","Codieren!")</f>
        <v>NA</v>
      </c>
      <c r="L4225" s="43">
        <v>2</v>
      </c>
      <c r="M4225" s="43">
        <v>1</v>
      </c>
      <c r="N4225" s="43">
        <v>5</v>
      </c>
    </row>
    <row r="4226" spans="1:14" x14ac:dyDescent="0.35">
      <c r="A4226" s="43" t="s">
        <v>2634</v>
      </c>
      <c r="B4226" s="43" t="s">
        <v>622</v>
      </c>
      <c r="C4226" s="43">
        <v>2</v>
      </c>
      <c r="D4226" s="43">
        <v>2016</v>
      </c>
      <c r="E4226" s="43" t="str">
        <f>IF(OR(C4226=2,C4226=3),"NA","Codieren!")</f>
        <v>NA</v>
      </c>
      <c r="F4226" s="43" t="str">
        <f>IF(OR(C4226=2,C4226=3),"NA","Codieren!")</f>
        <v>NA</v>
      </c>
      <c r="G4226" s="43" t="str">
        <f>IF(F4226=1,"CODIEREN!","NA")</f>
        <v>NA</v>
      </c>
      <c r="H4226" s="43" t="str">
        <f>IF(OR(C4226=2,C4226=3),"NA","Codieren!")</f>
        <v>NA</v>
      </c>
      <c r="I4226" s="43" t="str">
        <f>IF(OR(C4226=2,C4226=3),"NA","Codieren!")</f>
        <v>NA</v>
      </c>
      <c r="J4226" s="45" t="str">
        <f>IF(OR(C4226=2,C4226=3),"NA","Codieren!")</f>
        <v>NA</v>
      </c>
      <c r="K4226" s="43">
        <v>12</v>
      </c>
      <c r="L4226" s="43" t="str">
        <f>IF(OR(C4226=1,C4226=2),"NA","Codieren!")</f>
        <v>NA</v>
      </c>
      <c r="M4226" s="43" t="str">
        <f>IF(L4226="NA","NA","Codieren!")</f>
        <v>NA</v>
      </c>
      <c r="N4226" s="43" t="str">
        <f>IF(OR(M4226="NA",M4226=2),"NA","Codieren!")</f>
        <v>NA</v>
      </c>
    </row>
    <row r="4227" spans="1:14" x14ac:dyDescent="0.35">
      <c r="A4227" s="43" t="s">
        <v>2401</v>
      </c>
      <c r="B4227" s="43" t="s">
        <v>1999</v>
      </c>
      <c r="C4227">
        <v>1</v>
      </c>
      <c r="D4227" s="43">
        <v>2019</v>
      </c>
      <c r="E4227" s="43">
        <v>2</v>
      </c>
      <c r="F4227" s="43">
        <v>2</v>
      </c>
      <c r="G4227" s="43" t="str">
        <f>IF(F4227=1,"CODIEREN!","NA")</f>
        <v>NA</v>
      </c>
      <c r="H4227" s="43">
        <v>1</v>
      </c>
      <c r="I4227" s="43">
        <v>2</v>
      </c>
      <c r="J4227" s="45">
        <v>0</v>
      </c>
      <c r="K4227" s="43" t="str">
        <f>IF(OR(C4227=1,C4227=3),"NA","Codieren!")</f>
        <v>NA</v>
      </c>
      <c r="L4227" s="43" t="str">
        <f>IF(OR(C4227=1,C4227=2),"NA","Codieren!")</f>
        <v>NA</v>
      </c>
      <c r="M4227" s="43" t="str">
        <f>IF(L4227="NA","NA","Codieren!")</f>
        <v>NA</v>
      </c>
      <c r="N4227" s="43" t="str">
        <f>IF(OR(M4227="NA",M4227=2),"NA","Codieren!")</f>
        <v>NA</v>
      </c>
    </row>
    <row r="4228" spans="1:14" x14ac:dyDescent="0.35">
      <c r="A4228" s="43" t="s">
        <v>3625</v>
      </c>
      <c r="B4228" s="43" t="s">
        <v>940</v>
      </c>
      <c r="C4228">
        <v>1</v>
      </c>
      <c r="D4228" s="43">
        <v>2017</v>
      </c>
      <c r="E4228" s="43">
        <v>1</v>
      </c>
      <c r="F4228" s="43">
        <v>2</v>
      </c>
      <c r="G4228" s="43" t="str">
        <f>IF(F4228=1,"CODIEREN!","NA")</f>
        <v>NA</v>
      </c>
      <c r="H4228" s="43">
        <v>1</v>
      </c>
      <c r="I4228" s="43">
        <v>2</v>
      </c>
      <c r="J4228" s="45">
        <v>5000</v>
      </c>
      <c r="K4228" s="43" t="str">
        <f>IF(OR(C4228=1,C4228=3),"NA","Codieren!")</f>
        <v>NA</v>
      </c>
      <c r="L4228" s="43" t="str">
        <f>IF(OR(C4228=1,C4228=2),"NA","Codieren!")</f>
        <v>NA</v>
      </c>
      <c r="M4228" s="43" t="str">
        <f>IF(L4228="NA","NA","Codieren!")</f>
        <v>NA</v>
      </c>
      <c r="N4228" s="43" t="str">
        <f>IF(OR(M4228="NA",M4228=2),"NA","Codieren!")</f>
        <v>NA</v>
      </c>
    </row>
    <row r="4229" spans="1:14" x14ac:dyDescent="0.35">
      <c r="A4229" s="43" t="s">
        <v>3625</v>
      </c>
      <c r="B4229" s="43" t="s">
        <v>1116</v>
      </c>
      <c r="C4229">
        <v>2</v>
      </c>
      <c r="D4229" s="43">
        <v>2017</v>
      </c>
      <c r="E4229" s="43" t="str">
        <f>IF(OR(C4229=2,C4229=3),"NA","Codieren!")</f>
        <v>NA</v>
      </c>
      <c r="F4229" s="43" t="str">
        <f>IF(OR(C4229=2,C4229=3),"NA","Codieren!")</f>
        <v>NA</v>
      </c>
      <c r="G4229" s="43" t="str">
        <f>IF(F4229=1,"CODIEREN!","NA")</f>
        <v>NA</v>
      </c>
      <c r="H4229" s="43" t="str">
        <f>IF(OR(C4229=2,C4229=3),"NA","Codieren!")</f>
        <v>NA</v>
      </c>
      <c r="I4229" s="43" t="str">
        <f>IF(OR(C4229=2,C4229=3),"NA","Codieren!")</f>
        <v>NA</v>
      </c>
      <c r="J4229" s="45" t="str">
        <f>IF(OR(C4229=2,C4229=3),"NA","Codieren!")</f>
        <v>NA</v>
      </c>
      <c r="K4229" s="43">
        <v>7</v>
      </c>
      <c r="L4229" s="43" t="str">
        <f>IF(OR(C4229=1,C4229=2),"NA","Codieren!")</f>
        <v>NA</v>
      </c>
      <c r="M4229" s="43" t="str">
        <f>IF(L4229="NA","NA","Codieren!")</f>
        <v>NA</v>
      </c>
      <c r="N4229" s="43" t="str">
        <f>IF(OR(M4229="NA",M4229=2),"NA","Codieren!")</f>
        <v>NA</v>
      </c>
    </row>
    <row r="4230" spans="1:14" x14ac:dyDescent="0.35">
      <c r="A4230" s="43" t="s">
        <v>3625</v>
      </c>
      <c r="B4230" s="43" t="s">
        <v>111</v>
      </c>
      <c r="C4230">
        <v>2</v>
      </c>
      <c r="D4230" s="43">
        <v>2017</v>
      </c>
      <c r="E4230" s="43" t="str">
        <f>IF(OR(C4230=2,C4230=3),"NA","Codieren!")</f>
        <v>NA</v>
      </c>
      <c r="F4230" s="43" t="str">
        <f>IF(OR(C4230=2,C4230=3),"NA","Codieren!")</f>
        <v>NA</v>
      </c>
      <c r="G4230" s="43" t="str">
        <f>IF(F4230=1,"CODIEREN!","NA")</f>
        <v>NA</v>
      </c>
      <c r="H4230" s="43" t="str">
        <f>IF(OR(C4230=2,C4230=3),"NA","Codieren!")</f>
        <v>NA</v>
      </c>
      <c r="I4230" s="43" t="str">
        <f>IF(OR(C4230=2,C4230=3),"NA","Codieren!")</f>
        <v>NA</v>
      </c>
      <c r="J4230" s="45" t="str">
        <f>IF(OR(C4230=2,C4230=3),"NA","Codieren!")</f>
        <v>NA</v>
      </c>
      <c r="K4230" s="43">
        <v>7</v>
      </c>
      <c r="L4230" s="43" t="str">
        <f>IF(OR(C4230=1,C4230=2),"NA","Codieren!")</f>
        <v>NA</v>
      </c>
      <c r="M4230" s="43" t="str">
        <f>IF(L4230="NA","NA","Codieren!")</f>
        <v>NA</v>
      </c>
      <c r="N4230" s="43" t="str">
        <f>IF(OR(M4230="NA",M4230=2),"NA","Codieren!")</f>
        <v>NA</v>
      </c>
    </row>
    <row r="4231" spans="1:14" x14ac:dyDescent="0.35">
      <c r="A4231" s="43" t="s">
        <v>101</v>
      </c>
      <c r="B4231" s="44" t="s">
        <v>9</v>
      </c>
      <c r="C4231" s="44">
        <v>3</v>
      </c>
      <c r="D4231" s="44">
        <v>2019</v>
      </c>
      <c r="E4231" s="43" t="s">
        <v>275</v>
      </c>
      <c r="F4231" s="44" t="s">
        <v>275</v>
      </c>
      <c r="G4231" s="44" t="s">
        <v>275</v>
      </c>
      <c r="H4231" s="44" t="s">
        <v>275</v>
      </c>
      <c r="I4231" s="44" t="s">
        <v>275</v>
      </c>
      <c r="J4231" s="28" t="s">
        <v>275</v>
      </c>
      <c r="K4231" s="44" t="s">
        <v>275</v>
      </c>
      <c r="L4231" s="83">
        <v>2</v>
      </c>
      <c r="M4231" s="43">
        <f>IF(L4231="NA","NA",2)</f>
        <v>2</v>
      </c>
      <c r="N4231" s="43" t="s">
        <v>275</v>
      </c>
    </row>
    <row r="4232" spans="1:14" x14ac:dyDescent="0.35">
      <c r="A4232" s="43" t="s">
        <v>3364</v>
      </c>
      <c r="B4232" s="46" t="s">
        <v>3349</v>
      </c>
      <c r="C4232">
        <v>1</v>
      </c>
      <c r="D4232" s="43">
        <v>2016</v>
      </c>
      <c r="E4232" s="43">
        <v>1</v>
      </c>
      <c r="F4232" s="43">
        <v>3</v>
      </c>
      <c r="G4232" s="43" t="str">
        <f>IF(F4232=1,"CODIEREN!","NA")</f>
        <v>NA</v>
      </c>
      <c r="H4232" s="43">
        <v>1</v>
      </c>
      <c r="I4232" s="43">
        <v>2</v>
      </c>
      <c r="J4232" s="45">
        <v>5000</v>
      </c>
      <c r="K4232" s="43" t="str">
        <f>IF(OR(C4232=1,C4232=3),"NA","Codieren!")</f>
        <v>NA</v>
      </c>
      <c r="L4232" s="43" t="str">
        <f>IF(OR(C4232=1,C4232=2),"NA","Codieren!")</f>
        <v>NA</v>
      </c>
      <c r="M4232" s="43" t="str">
        <f>IF(L4232="NA","NA","Codieren!")</f>
        <v>NA</v>
      </c>
      <c r="N4232" s="43" t="str">
        <f>IF(OR(M4232="NA",M4232=2),"NA","Codieren!")</f>
        <v>NA</v>
      </c>
    </row>
    <row r="4233" spans="1:14" s="43" customFormat="1" x14ac:dyDescent="0.35">
      <c r="A4233" s="43" t="s">
        <v>3364</v>
      </c>
      <c r="B4233" s="46" t="s">
        <v>624</v>
      </c>
      <c r="C4233" s="43">
        <v>2</v>
      </c>
      <c r="D4233" s="43">
        <v>2016</v>
      </c>
      <c r="E4233" s="43" t="str">
        <f>IF(OR(C4233=2,C4233=3),"NA","Codieren!")</f>
        <v>NA</v>
      </c>
      <c r="F4233" s="43" t="str">
        <f>IF(OR(C4233=2,C4233=3),"NA","Codieren!")</f>
        <v>NA</v>
      </c>
      <c r="G4233" s="43" t="str">
        <f>IF(F4233=1,"CODIEREN!","NA")</f>
        <v>NA</v>
      </c>
      <c r="H4233" s="43" t="str">
        <f>IF(OR(C4233=2,C4233=3),"NA","Codieren!")</f>
        <v>NA</v>
      </c>
      <c r="I4233" s="43" t="str">
        <f>IF(OR(C4233=2,C4233=3),"NA","Codieren!")</f>
        <v>NA</v>
      </c>
      <c r="J4233" s="45" t="str">
        <f>IF(OR(C4233=2,C4233=3),"NA","Codieren!")</f>
        <v>NA</v>
      </c>
      <c r="K4233" s="43" t="s">
        <v>275</v>
      </c>
      <c r="L4233" s="43" t="str">
        <f>IF(OR(C4233=1,C4233=2),"NA","Codieren!")</f>
        <v>NA</v>
      </c>
      <c r="M4233" s="43" t="str">
        <f>IF(L4233="NA","NA","Codieren!")</f>
        <v>NA</v>
      </c>
      <c r="N4233" s="43" t="str">
        <f>IF(OR(M4233="NA",M4233=2),"NA","Codieren!")</f>
        <v>NA</v>
      </c>
    </row>
    <row r="4234" spans="1:14" s="43" customFormat="1" x14ac:dyDescent="0.35">
      <c r="A4234" s="43" t="s">
        <v>2174</v>
      </c>
      <c r="B4234" s="44" t="s">
        <v>1999</v>
      </c>
      <c r="C4234" s="43">
        <v>1</v>
      </c>
      <c r="D4234" s="43">
        <v>2017</v>
      </c>
      <c r="E4234" s="43">
        <v>2</v>
      </c>
      <c r="F4234" s="43">
        <v>2</v>
      </c>
      <c r="G4234" s="43" t="str">
        <f>IF(F4234=1,"CODIEREN!","NA")</f>
        <v>NA</v>
      </c>
      <c r="H4234" s="43">
        <v>1</v>
      </c>
      <c r="I4234" s="43">
        <v>2</v>
      </c>
      <c r="J4234" s="45">
        <v>0</v>
      </c>
      <c r="K4234" s="43" t="str">
        <f>IF(OR(C4234=1,C4234=3),"NA","Codieren!")</f>
        <v>NA</v>
      </c>
      <c r="L4234" s="43" t="str">
        <f>IF(OR(C4234=1,C4234=2),"NA","Codieren!")</f>
        <v>NA</v>
      </c>
      <c r="M4234" s="43" t="str">
        <f>IF(L4234="NA","NA","Codieren!")</f>
        <v>NA</v>
      </c>
      <c r="N4234" s="43" t="str">
        <f>IF(OR(M4234="NA",M4234=2),"NA","Codieren!")</f>
        <v>NA</v>
      </c>
    </row>
    <row r="4235" spans="1:14" s="43" customFormat="1" x14ac:dyDescent="0.35">
      <c r="A4235" s="43" t="s">
        <v>2174</v>
      </c>
      <c r="B4235" s="44" t="s">
        <v>3280</v>
      </c>
      <c r="C4235" s="43">
        <v>2</v>
      </c>
      <c r="D4235" s="43">
        <v>2017</v>
      </c>
      <c r="E4235" s="43" t="str">
        <f>IF(OR(C4235=2,C4235=3),"NA","Codieren!")</f>
        <v>NA</v>
      </c>
      <c r="F4235" s="43" t="str">
        <f>IF(OR(C4235=2,C4235=3),"NA","Codieren!")</f>
        <v>NA</v>
      </c>
      <c r="G4235" s="43" t="str">
        <f>IF(F4235=1,"CODIEREN!","NA")</f>
        <v>NA</v>
      </c>
      <c r="H4235" s="43" t="str">
        <f>IF(OR(C4235=2,C4235=3),"NA","Codieren!")</f>
        <v>NA</v>
      </c>
      <c r="I4235" s="43" t="str">
        <f>IF(OR(C4235=2,C4235=3),"NA","Codieren!")</f>
        <v>NA</v>
      </c>
      <c r="J4235" s="45" t="str">
        <f>IF(OR(C4235=2,C4235=3),"NA","Codieren!")</f>
        <v>NA</v>
      </c>
      <c r="K4235" s="43" t="s">
        <v>275</v>
      </c>
      <c r="L4235" s="43" t="str">
        <f>IF(OR(C4235=1,C4235=2),"NA","Codieren!")</f>
        <v>NA</v>
      </c>
      <c r="M4235" s="43" t="str">
        <f>IF(L4235="NA","NA","Codieren!")</f>
        <v>NA</v>
      </c>
      <c r="N4235" s="43" t="str">
        <f>IF(OR(M4235="NA",M4235=2),"NA","Codieren!")</f>
        <v>NA</v>
      </c>
    </row>
    <row r="4236" spans="1:14" s="43" customFormat="1" x14ac:dyDescent="0.35">
      <c r="A4236" s="43" t="s">
        <v>2420</v>
      </c>
      <c r="B4236" s="43" t="s">
        <v>1999</v>
      </c>
      <c r="C4236" s="43">
        <v>1</v>
      </c>
      <c r="D4236" s="43">
        <v>2019</v>
      </c>
      <c r="E4236" s="43">
        <v>2</v>
      </c>
      <c r="F4236" s="43">
        <v>2</v>
      </c>
      <c r="G4236" s="43" t="str">
        <f>IF(F4236=1,"CODIEREN!","NA")</f>
        <v>NA</v>
      </c>
      <c r="H4236" s="43">
        <v>1</v>
      </c>
      <c r="I4236" s="43">
        <v>2</v>
      </c>
      <c r="J4236" s="45">
        <v>0</v>
      </c>
      <c r="K4236" s="43" t="str">
        <f>IF(OR(C4236=1,C4236=3),"NA","Codieren!")</f>
        <v>NA</v>
      </c>
      <c r="L4236" s="43" t="str">
        <f>IF(OR(C4236=1,C4236=2),"NA","Codieren!")</f>
        <v>NA</v>
      </c>
      <c r="M4236" s="43" t="str">
        <f>IF(L4236="NA","NA","Codieren!")</f>
        <v>NA</v>
      </c>
      <c r="N4236" s="43" t="str">
        <f>IF(OR(M4236="NA",M4236=2),"NA","Codieren!")</f>
        <v>NA</v>
      </c>
    </row>
    <row r="4237" spans="1:14" s="43" customFormat="1" x14ac:dyDescent="0.35">
      <c r="A4237" s="43" t="s">
        <v>2420</v>
      </c>
      <c r="B4237" s="43" t="s">
        <v>90</v>
      </c>
      <c r="C4237" s="43">
        <v>2</v>
      </c>
      <c r="D4237" s="43">
        <v>2019</v>
      </c>
      <c r="E4237" s="43" t="str">
        <f>IF(OR(C4237=2,C4237=3),"NA","Codieren!")</f>
        <v>NA</v>
      </c>
      <c r="F4237" s="43" t="str">
        <f>IF(OR(C4237=2,C4237=3),"NA","Codieren!")</f>
        <v>NA</v>
      </c>
      <c r="G4237" s="43" t="str">
        <f>IF(F4237=1,"CODIEREN!","NA")</f>
        <v>NA</v>
      </c>
      <c r="H4237" s="43" t="str">
        <f>IF(OR(C4237=2,C4237=3),"NA","Codieren!")</f>
        <v>NA</v>
      </c>
      <c r="I4237" s="43" t="str">
        <f>IF(OR(C4237=2,C4237=3),"NA","Codieren!")</f>
        <v>NA</v>
      </c>
      <c r="J4237" s="45" t="str">
        <f>IF(OR(C4237=2,C4237=3),"NA","Codieren!")</f>
        <v>NA</v>
      </c>
      <c r="K4237" s="43" t="s">
        <v>275</v>
      </c>
      <c r="L4237" s="43" t="str">
        <f>IF(OR(C4237=1,C4237=2),"NA","Codieren!")</f>
        <v>NA</v>
      </c>
      <c r="M4237" s="43" t="str">
        <f>IF(L4237="NA","NA","Codieren!")</f>
        <v>NA</v>
      </c>
      <c r="N4237" s="43" t="str">
        <f>IF(OR(M4237="NA",M4237=2),"NA","Codieren!")</f>
        <v>NA</v>
      </c>
    </row>
    <row r="4238" spans="1:14" s="43" customFormat="1" x14ac:dyDescent="0.35">
      <c r="A4238" s="43" t="s">
        <v>4066</v>
      </c>
      <c r="B4238" s="43" t="s">
        <v>3698</v>
      </c>
      <c r="C4238" s="43">
        <v>3</v>
      </c>
      <c r="D4238" s="43">
        <v>2015</v>
      </c>
      <c r="E4238" s="43" t="s">
        <v>275</v>
      </c>
      <c r="F4238" s="43" t="s">
        <v>275</v>
      </c>
      <c r="G4238" s="43" t="s">
        <v>275</v>
      </c>
      <c r="H4238" s="43" t="s">
        <v>275</v>
      </c>
      <c r="I4238" s="43" t="s">
        <v>275</v>
      </c>
      <c r="J4238" s="45" t="s">
        <v>275</v>
      </c>
      <c r="K4238" s="43" t="s">
        <v>275</v>
      </c>
      <c r="L4238" s="43">
        <v>2</v>
      </c>
      <c r="M4238" s="43">
        <v>2</v>
      </c>
      <c r="N4238" s="43" t="str">
        <f>IF(OR(M4238="NA",M4238=2),"NA","Codieren!")</f>
        <v>NA</v>
      </c>
    </row>
    <row r="4239" spans="1:14" s="43" customFormat="1" x14ac:dyDescent="0.35">
      <c r="A4239" s="43" t="s">
        <v>4066</v>
      </c>
      <c r="B4239" s="43" t="s">
        <v>335</v>
      </c>
      <c r="C4239" s="43">
        <v>2</v>
      </c>
      <c r="D4239" s="43">
        <v>2015</v>
      </c>
      <c r="E4239" s="43" t="s">
        <v>275</v>
      </c>
      <c r="F4239" s="43" t="s">
        <v>275</v>
      </c>
      <c r="G4239" s="43" t="s">
        <v>275</v>
      </c>
      <c r="H4239" s="43" t="s">
        <v>275</v>
      </c>
      <c r="I4239" s="43" t="s">
        <v>275</v>
      </c>
      <c r="J4239" s="45" t="s">
        <v>275</v>
      </c>
      <c r="K4239" s="43" t="s">
        <v>275</v>
      </c>
      <c r="L4239" s="43" t="s">
        <v>275</v>
      </c>
      <c r="M4239" s="43" t="s">
        <v>275</v>
      </c>
      <c r="N4239" s="43" t="str">
        <f>IF(OR(M4239="NA",M4239=2),"NA","Codieren!")</f>
        <v>NA</v>
      </c>
    </row>
    <row r="4240" spans="1:14" s="43" customFormat="1" x14ac:dyDescent="0.35">
      <c r="A4240" s="43" t="s">
        <v>3792</v>
      </c>
      <c r="B4240" s="43" t="s">
        <v>3698</v>
      </c>
      <c r="C4240" s="43">
        <v>3</v>
      </c>
      <c r="D4240" s="43">
        <v>2019</v>
      </c>
      <c r="E4240" s="43" t="str">
        <f>IF(OR(C4240=2,C4240=3),"NA","Codieren!")</f>
        <v>NA</v>
      </c>
      <c r="F4240" s="43" t="str">
        <f>IF(OR(C4240=2,C4240=3),"NA","Codieren!")</f>
        <v>NA</v>
      </c>
      <c r="G4240" s="43" t="str">
        <f>IF(F4240=1,"CODIEREN!","NA")</f>
        <v>NA</v>
      </c>
      <c r="H4240" s="43" t="str">
        <f>IF(OR(C4240=2,C4240=3),"NA","Codieren!")</f>
        <v>NA</v>
      </c>
      <c r="I4240" s="43" t="str">
        <f>IF(OR(C4240=2,C4240=3),"NA","Codieren!")</f>
        <v>NA</v>
      </c>
      <c r="J4240" s="45" t="str">
        <f>IF(OR(C4240=2,C4240=3),"NA","Codieren!")</f>
        <v>NA</v>
      </c>
      <c r="K4240" s="43" t="str">
        <f>IF(OR(C4240=1,C4240=3),"NA","Codieren!")</f>
        <v>NA</v>
      </c>
      <c r="L4240" s="43">
        <v>2</v>
      </c>
      <c r="M4240" s="43">
        <v>2</v>
      </c>
      <c r="N4240" s="43" t="str">
        <f>IF(OR(M4240="NA",M4240=2),"NA","Codieren!")</f>
        <v>NA</v>
      </c>
    </row>
    <row r="4241" spans="1:14" s="43" customFormat="1" x14ac:dyDescent="0.35">
      <c r="A4241" s="43" t="s">
        <v>3792</v>
      </c>
      <c r="B4241" s="43" t="s">
        <v>56</v>
      </c>
      <c r="C4241" s="43">
        <v>2</v>
      </c>
      <c r="D4241" s="43">
        <v>2019</v>
      </c>
      <c r="E4241" s="43" t="str">
        <f>IF(OR(C4241=2,C4241=3),"NA","Codieren!")</f>
        <v>NA</v>
      </c>
      <c r="F4241" s="43" t="str">
        <f>IF(OR(C4241=2,C4241=3),"NA","Codieren!")</f>
        <v>NA</v>
      </c>
      <c r="G4241" s="43" t="str">
        <f>IF(F4241=1,"CODIEREN!","NA")</f>
        <v>NA</v>
      </c>
      <c r="H4241" s="43" t="str">
        <f>IF(OR(C4241=2,C4241=3),"NA","Codieren!")</f>
        <v>NA</v>
      </c>
      <c r="I4241" s="43" t="str">
        <f>IF(OR(C4241=2,C4241=3),"NA","Codieren!")</f>
        <v>NA</v>
      </c>
      <c r="J4241" s="45" t="str">
        <f>IF(OR(C4241=2,C4241=3),"NA","Codieren!")</f>
        <v>NA</v>
      </c>
      <c r="K4241" s="43" t="s">
        <v>275</v>
      </c>
      <c r="L4241" s="43" t="str">
        <f>IF(OR(C4241=1,C4241=2),"NA","Codieren!")</f>
        <v>NA</v>
      </c>
      <c r="M4241" s="43" t="str">
        <f>IF(L4241="NA","NA","Codieren!")</f>
        <v>NA</v>
      </c>
      <c r="N4241" s="43" t="str">
        <f>IF(OR(M4241="NA",M4241=2),"NA","Codieren!")</f>
        <v>NA</v>
      </c>
    </row>
    <row r="4242" spans="1:14" s="43" customFormat="1" x14ac:dyDescent="0.35">
      <c r="A4242" s="43" t="s">
        <v>3022</v>
      </c>
      <c r="B4242" s="43" t="s">
        <v>2957</v>
      </c>
      <c r="C4242" s="43">
        <v>1</v>
      </c>
      <c r="D4242" s="43">
        <v>2016</v>
      </c>
      <c r="E4242" s="43">
        <v>2</v>
      </c>
      <c r="F4242" s="43">
        <v>3</v>
      </c>
      <c r="G4242" s="43" t="str">
        <f>IF(F4242=1,"CODIEREN!","NA")</f>
        <v>NA</v>
      </c>
      <c r="H4242" s="43">
        <v>1</v>
      </c>
      <c r="I4242" s="43">
        <v>2</v>
      </c>
      <c r="J4242" s="45">
        <v>0</v>
      </c>
      <c r="K4242" s="43" t="str">
        <f>IF(OR(C4242=1,C4242=3),"NA","Codieren!")</f>
        <v>NA</v>
      </c>
      <c r="L4242" s="43" t="str">
        <f>IF(OR(C4242=1,C4242=2),"NA","Codieren!")</f>
        <v>NA</v>
      </c>
      <c r="M4242" s="43" t="str">
        <f>IF(L4242="NA","NA","Codieren!")</f>
        <v>NA</v>
      </c>
      <c r="N4242" s="43" t="str">
        <f>IF(OR(M4242="NA",M4242=2),"NA","Codieren!")</f>
        <v>NA</v>
      </c>
    </row>
    <row r="4243" spans="1:14" s="43" customFormat="1" x14ac:dyDescent="0.35">
      <c r="A4243" s="43" t="s">
        <v>3022</v>
      </c>
      <c r="B4243" s="43" t="s">
        <v>3005</v>
      </c>
      <c r="C4243" s="43">
        <v>2</v>
      </c>
      <c r="D4243" s="43">
        <v>2016</v>
      </c>
      <c r="E4243" s="43" t="s">
        <v>275</v>
      </c>
      <c r="F4243" s="43" t="s">
        <v>275</v>
      </c>
      <c r="G4243" s="43" t="s">
        <v>275</v>
      </c>
      <c r="H4243" s="43" t="s">
        <v>275</v>
      </c>
      <c r="I4243" s="43" t="s">
        <v>275</v>
      </c>
      <c r="J4243" s="45" t="s">
        <v>275</v>
      </c>
      <c r="K4243" s="43" t="s">
        <v>275</v>
      </c>
      <c r="L4243" s="43" t="s">
        <v>275</v>
      </c>
      <c r="M4243" s="43" t="s">
        <v>275</v>
      </c>
      <c r="N4243" s="43" t="s">
        <v>275</v>
      </c>
    </row>
    <row r="4244" spans="1:14" s="43" customFormat="1" x14ac:dyDescent="0.35">
      <c r="A4244" s="43" t="s">
        <v>494</v>
      </c>
      <c r="B4244" s="44" t="s">
        <v>359</v>
      </c>
      <c r="C4244" s="44">
        <v>1</v>
      </c>
      <c r="D4244" s="44">
        <v>2017</v>
      </c>
      <c r="E4244" s="43">
        <v>2</v>
      </c>
      <c r="F4244" s="43">
        <v>2</v>
      </c>
      <c r="G4244" s="43" t="s">
        <v>275</v>
      </c>
      <c r="H4244" s="43">
        <v>1</v>
      </c>
      <c r="I4244" s="43">
        <v>2</v>
      </c>
      <c r="J4244" s="45">
        <v>0</v>
      </c>
      <c r="K4244" s="43" t="s">
        <v>275</v>
      </c>
      <c r="L4244" s="43" t="s">
        <v>275</v>
      </c>
      <c r="M4244" s="43" t="str">
        <f>IF(L4244="NA","NA",2)</f>
        <v>NA</v>
      </c>
      <c r="N4244" s="43" t="s">
        <v>275</v>
      </c>
    </row>
    <row r="4245" spans="1:14" s="43" customFormat="1" x14ac:dyDescent="0.35">
      <c r="A4245" s="43" t="s">
        <v>494</v>
      </c>
      <c r="B4245" s="44" t="s">
        <v>480</v>
      </c>
      <c r="C4245" s="44">
        <v>2</v>
      </c>
      <c r="D4245" s="44">
        <v>2017</v>
      </c>
      <c r="E4245" s="43" t="s">
        <v>275</v>
      </c>
      <c r="F4245" s="43" t="s">
        <v>275</v>
      </c>
      <c r="G4245" s="43" t="s">
        <v>275</v>
      </c>
      <c r="H4245" s="43" t="s">
        <v>275</v>
      </c>
      <c r="I4245" s="43" t="s">
        <v>275</v>
      </c>
      <c r="J4245" s="45" t="s">
        <v>275</v>
      </c>
      <c r="K4245" s="43">
        <v>10</v>
      </c>
      <c r="L4245" s="43" t="s">
        <v>275</v>
      </c>
      <c r="M4245" s="43" t="str">
        <f>IF(L4245="NA","NA",2)</f>
        <v>NA</v>
      </c>
      <c r="N4245" s="43" t="s">
        <v>275</v>
      </c>
    </row>
    <row r="4246" spans="1:14" x14ac:dyDescent="0.35">
      <c r="A4246" s="43" t="s">
        <v>494</v>
      </c>
      <c r="B4246" s="44" t="s">
        <v>1658</v>
      </c>
      <c r="C4246" s="44">
        <v>1</v>
      </c>
      <c r="D4246" s="43">
        <v>2017</v>
      </c>
      <c r="E4246" s="43">
        <v>2</v>
      </c>
      <c r="F4246" s="43">
        <v>2</v>
      </c>
      <c r="G4246" s="43" t="str">
        <f>IF(F4246=1,"CODIEREN!","NA")</f>
        <v>NA</v>
      </c>
      <c r="H4246" s="43">
        <v>1</v>
      </c>
      <c r="I4246" s="43">
        <v>2</v>
      </c>
      <c r="J4246" s="45">
        <v>5000</v>
      </c>
      <c r="K4246" s="43" t="str">
        <f>IF(OR(C4246=1,C4246=3),"NA","Codieren!")</f>
        <v>NA</v>
      </c>
      <c r="L4246" s="43" t="str">
        <f>IF(OR(C4246=1,C4246=2),"NA","Codieren!")</f>
        <v>NA</v>
      </c>
      <c r="M4246" s="43" t="str">
        <f>IF(L4246="NA","NA","Codieren!")</f>
        <v>NA</v>
      </c>
      <c r="N4246" s="43" t="str">
        <f>IF(OR(M4246="NA",M4246=2),"NA","Codieren!")</f>
        <v>NA</v>
      </c>
    </row>
    <row r="4247" spans="1:14" x14ac:dyDescent="0.35">
      <c r="A4247" s="43" t="s">
        <v>153</v>
      </c>
      <c r="B4247" s="44" t="s">
        <v>9</v>
      </c>
      <c r="C4247" s="44">
        <v>1</v>
      </c>
      <c r="D4247" s="44">
        <v>2019</v>
      </c>
      <c r="E4247" s="44">
        <v>2</v>
      </c>
      <c r="F4247" s="44" t="s">
        <v>275</v>
      </c>
      <c r="G4247" s="44" t="s">
        <v>275</v>
      </c>
      <c r="H4247" s="44">
        <v>2</v>
      </c>
      <c r="I4247" s="44">
        <v>2</v>
      </c>
      <c r="J4247" s="28">
        <v>10000</v>
      </c>
      <c r="K4247" s="44" t="s">
        <v>275</v>
      </c>
      <c r="L4247" s="83" t="s">
        <v>275</v>
      </c>
      <c r="M4247" s="43" t="str">
        <f>IF(L4247="NA","NA",2)</f>
        <v>NA</v>
      </c>
      <c r="N4247" s="43" t="s">
        <v>275</v>
      </c>
    </row>
    <row r="4248" spans="1:14" s="43" customFormat="1" x14ac:dyDescent="0.35">
      <c r="A4248" s="43" t="s">
        <v>153</v>
      </c>
      <c r="B4248" s="44" t="s">
        <v>56</v>
      </c>
      <c r="C4248" s="44">
        <v>2</v>
      </c>
      <c r="D4248" s="44">
        <v>2019</v>
      </c>
      <c r="E4248" s="44" t="s">
        <v>275</v>
      </c>
      <c r="F4248" s="44" t="s">
        <v>275</v>
      </c>
      <c r="G4248" s="44" t="s">
        <v>275</v>
      </c>
      <c r="H4248" s="44" t="s">
        <v>275</v>
      </c>
      <c r="I4248" s="44" t="s">
        <v>275</v>
      </c>
      <c r="J4248" s="28" t="s">
        <v>275</v>
      </c>
      <c r="K4248" s="44">
        <v>3</v>
      </c>
      <c r="L4248" s="83" t="s">
        <v>275</v>
      </c>
      <c r="M4248" s="43" t="str">
        <f>IF(L4248="NA","NA",2)</f>
        <v>NA</v>
      </c>
      <c r="N4248" s="43" t="s">
        <v>275</v>
      </c>
    </row>
    <row r="4249" spans="1:14" s="43" customFormat="1" x14ac:dyDescent="0.35">
      <c r="A4249" s="43" t="s">
        <v>1573</v>
      </c>
      <c r="B4249" s="43" t="s">
        <v>1572</v>
      </c>
      <c r="C4249" s="43">
        <v>3</v>
      </c>
      <c r="D4249" s="43">
        <v>2018</v>
      </c>
      <c r="E4249" s="43" t="str">
        <f>IF(OR(C4249=2,C4249=3),"NA","Codieren!")</f>
        <v>NA</v>
      </c>
      <c r="F4249" s="43" t="str">
        <f>IF(OR(C4249=2,C4249=3),"NA","Codieren!")</f>
        <v>NA</v>
      </c>
      <c r="G4249" s="43" t="str">
        <f>IF(F4249=1,"CODIEREN!","NA")</f>
        <v>NA</v>
      </c>
      <c r="H4249" s="43" t="str">
        <f>IF(OR(C4249=2,C4249=3),"NA","Codieren!")</f>
        <v>NA</v>
      </c>
      <c r="I4249" s="43" t="str">
        <f>IF(OR(C4249=2,C4249=3),"NA","Codieren!")</f>
        <v>NA</v>
      </c>
      <c r="J4249" s="45" t="str">
        <f>IF(OR(C4249=2,C4249=3),"NA","Codieren!")</f>
        <v>NA</v>
      </c>
      <c r="K4249" s="43" t="str">
        <f>IF(OR(C4249=1,C4249=3),"NA","Codieren!")</f>
        <v>NA</v>
      </c>
      <c r="L4249" s="43">
        <v>2</v>
      </c>
      <c r="M4249" s="43">
        <v>2</v>
      </c>
      <c r="N4249" s="43" t="str">
        <f>IF(OR(M4249="NA",M4249=2),"NA","Codieren!")</f>
        <v>NA</v>
      </c>
    </row>
    <row r="4250" spans="1:14" s="43" customFormat="1" x14ac:dyDescent="0.35">
      <c r="A4250" s="43" t="s">
        <v>1573</v>
      </c>
      <c r="B4250" s="43" t="s">
        <v>111</v>
      </c>
      <c r="C4250" s="43">
        <v>2</v>
      </c>
      <c r="D4250" s="43">
        <v>2018</v>
      </c>
      <c r="E4250" s="43" t="str">
        <f>IF(OR(C4250=2,C4250=3),"NA","Codieren!")</f>
        <v>NA</v>
      </c>
      <c r="F4250" s="43" t="str">
        <f>IF(OR(C4250=2,C4250=3),"NA","Codieren!")</f>
        <v>NA</v>
      </c>
      <c r="G4250" s="43" t="str">
        <f>IF(F4250=1,"CODIEREN!","NA")</f>
        <v>NA</v>
      </c>
      <c r="H4250" s="43" t="str">
        <f>IF(OR(C4250=2,C4250=3),"NA","Codieren!")</f>
        <v>NA</v>
      </c>
      <c r="I4250" s="43" t="str">
        <f>IF(OR(C4250=2,C4250=3),"NA","Codieren!")</f>
        <v>NA</v>
      </c>
      <c r="J4250" s="45" t="str">
        <f>IF(OR(C4250=2,C4250=3),"NA","Codieren!")</f>
        <v>NA</v>
      </c>
      <c r="K4250" s="43">
        <v>12</v>
      </c>
      <c r="L4250" s="43" t="str">
        <f>IF(OR(C4250=1,C4250=2),"NA","Codieren!")</f>
        <v>NA</v>
      </c>
      <c r="M4250" s="43" t="str">
        <f>IF(L4250="NA","NA","Codieren!")</f>
        <v>NA</v>
      </c>
      <c r="N4250" s="43" t="str">
        <f>IF(OR(M4250="NA",M4250=2),"NA","Codieren!")</f>
        <v>NA</v>
      </c>
    </row>
    <row r="4251" spans="1:14" s="43" customFormat="1" x14ac:dyDescent="0.35">
      <c r="A4251" s="43" t="s">
        <v>4041</v>
      </c>
      <c r="B4251" s="43" t="s">
        <v>3698</v>
      </c>
      <c r="C4251" s="43">
        <v>1</v>
      </c>
      <c r="D4251" s="43">
        <v>2015</v>
      </c>
      <c r="E4251" s="43">
        <v>2</v>
      </c>
      <c r="F4251" s="43">
        <v>5</v>
      </c>
      <c r="G4251" s="43" t="str">
        <f>IF(F4251=1,"CODIEREN!","NA")</f>
        <v>NA</v>
      </c>
      <c r="H4251" s="43">
        <v>3</v>
      </c>
      <c r="I4251" s="43">
        <v>2</v>
      </c>
      <c r="J4251" s="45">
        <v>0</v>
      </c>
      <c r="K4251" s="43" t="s">
        <v>275</v>
      </c>
      <c r="L4251" s="43" t="str">
        <f>IF(OR(C4251=1,C4251=2),"NA","Codieren!")</f>
        <v>NA</v>
      </c>
      <c r="M4251" s="43" t="str">
        <f>IF(L4251="NA","NA","Codieren!")</f>
        <v>NA</v>
      </c>
      <c r="N4251" s="43" t="str">
        <f>IF(OR(M4251="NA",M4251=2),"NA","Codieren!")</f>
        <v>NA</v>
      </c>
    </row>
    <row r="4252" spans="1:14" s="43" customFormat="1" x14ac:dyDescent="0.35">
      <c r="A4252" s="43" t="s">
        <v>4041</v>
      </c>
      <c r="B4252" s="43" t="s">
        <v>336</v>
      </c>
      <c r="C4252" s="43">
        <v>2</v>
      </c>
      <c r="D4252" s="43">
        <v>2015</v>
      </c>
      <c r="E4252" s="43" t="s">
        <v>275</v>
      </c>
      <c r="F4252" s="43" t="s">
        <v>275</v>
      </c>
      <c r="G4252" s="43" t="str">
        <f>IF(F4252=1,"CODIEREN!","NA")</f>
        <v>NA</v>
      </c>
      <c r="H4252" s="43" t="s">
        <v>275</v>
      </c>
      <c r="I4252" s="43" t="s">
        <v>275</v>
      </c>
      <c r="J4252" s="45" t="s">
        <v>275</v>
      </c>
      <c r="K4252" s="43" t="s">
        <v>275</v>
      </c>
      <c r="L4252" s="43" t="str">
        <f>IF(OR(C4252=1,C4252=2),"NA","Codieren!")</f>
        <v>NA</v>
      </c>
      <c r="M4252" s="43" t="str">
        <f>IF(L4252="NA","NA","Codieren!")</f>
        <v>NA</v>
      </c>
      <c r="N4252" s="43" t="str">
        <f>IF(OR(M4252="NA",M4252=2),"NA","Codieren!")</f>
        <v>NA</v>
      </c>
    </row>
    <row r="4253" spans="1:14" s="43" customFormat="1" x14ac:dyDescent="0.35">
      <c r="A4253" s="43" t="s">
        <v>1543</v>
      </c>
      <c r="B4253" s="54" t="s">
        <v>1526</v>
      </c>
      <c r="C4253" s="43">
        <v>3</v>
      </c>
      <c r="D4253" s="43">
        <v>2017</v>
      </c>
      <c r="E4253" s="43" t="str">
        <f>IF(OR(C4253=2,C4253=3),"NA","Codieren!")</f>
        <v>NA</v>
      </c>
      <c r="F4253" s="43" t="str">
        <f>IF(OR(C4253=2,C4253=3),"NA","Codieren!")</f>
        <v>NA</v>
      </c>
      <c r="G4253" s="43" t="str">
        <f>IF(F4253=1,"CODIEREN!","NA")</f>
        <v>NA</v>
      </c>
      <c r="H4253" s="43" t="str">
        <f>IF(OR(C4253=2,C4253=3),"NA","Codieren!")</f>
        <v>NA</v>
      </c>
      <c r="I4253" s="43" t="str">
        <f>IF(OR(C4253=2,C4253=3),"NA","Codieren!")</f>
        <v>NA</v>
      </c>
      <c r="J4253" s="45" t="str">
        <f>IF(OR(C4253=2,C4253=3),"NA","Codieren!")</f>
        <v>NA</v>
      </c>
      <c r="K4253" s="43" t="str">
        <f>IF(OR(C4253=1,C4253=3),"NA","Codieren!")</f>
        <v>NA</v>
      </c>
      <c r="L4253" s="43">
        <v>2</v>
      </c>
      <c r="M4253" s="43">
        <v>2</v>
      </c>
      <c r="N4253" s="43" t="str">
        <f>IF(OR(M4253="NA",M4253=2),"NA","Codieren!")</f>
        <v>NA</v>
      </c>
    </row>
    <row r="4254" spans="1:14" s="43" customFormat="1" x14ac:dyDescent="0.35">
      <c r="A4254" s="43" t="s">
        <v>1543</v>
      </c>
      <c r="B4254" s="54" t="s">
        <v>1526</v>
      </c>
      <c r="C4254" s="43">
        <v>3</v>
      </c>
      <c r="D4254" s="43">
        <v>2015</v>
      </c>
      <c r="E4254" s="43" t="str">
        <f>IF(OR(C4254=2,C4254=3),"NA","Codieren!")</f>
        <v>NA</v>
      </c>
      <c r="F4254" s="43" t="str">
        <f>IF(OR(C4254=2,C4254=3),"NA","Codieren!")</f>
        <v>NA</v>
      </c>
      <c r="G4254" s="43" t="str">
        <f>IF(F4254=1,"CODIEREN!","NA")</f>
        <v>NA</v>
      </c>
      <c r="H4254" s="43" t="str">
        <f>IF(OR(C4254=2,C4254=3),"NA","Codieren!")</f>
        <v>NA</v>
      </c>
      <c r="I4254" s="43" t="str">
        <f>IF(OR(C4254=2,C4254=3),"NA","Codieren!")</f>
        <v>NA</v>
      </c>
      <c r="J4254" s="45" t="str">
        <f>IF(OR(C4254=2,C4254=3),"NA","Codieren!")</f>
        <v>NA</v>
      </c>
      <c r="K4254" s="43" t="str">
        <f>IF(OR(C4254=1,C4254=3),"NA","Codieren!")</f>
        <v>NA</v>
      </c>
      <c r="L4254" s="43">
        <v>2</v>
      </c>
      <c r="M4254" s="43">
        <v>2</v>
      </c>
      <c r="N4254" s="43" t="str">
        <f>IF(OR(M4254="NA",M4254=2),"NA","Codieren!")</f>
        <v>NA</v>
      </c>
    </row>
    <row r="4255" spans="1:14" s="43" customFormat="1" x14ac:dyDescent="0.35">
      <c r="A4255" s="43" t="s">
        <v>3772</v>
      </c>
      <c r="B4255" s="43" t="s">
        <v>3698</v>
      </c>
      <c r="C4255" s="43">
        <v>3</v>
      </c>
      <c r="D4255" s="43">
        <v>2019</v>
      </c>
      <c r="E4255" s="43" t="str">
        <f>IF(OR(C4255=2,C4255=3),"NA","Codieren!")</f>
        <v>NA</v>
      </c>
      <c r="F4255" s="43" t="str">
        <f>IF(OR(C4255=2,C4255=3),"NA","Codieren!")</f>
        <v>NA</v>
      </c>
      <c r="G4255" s="43" t="str">
        <f>IF(F4255=1,"CODIEREN!","NA")</f>
        <v>NA</v>
      </c>
      <c r="H4255" s="43" t="str">
        <f>IF(OR(C4255=2,C4255=3),"NA","Codieren!")</f>
        <v>NA</v>
      </c>
      <c r="I4255" s="43" t="str">
        <f>IF(OR(C4255=2,C4255=3),"NA","Codieren!")</f>
        <v>NA</v>
      </c>
      <c r="J4255" s="45" t="str">
        <f>IF(OR(C4255=2,C4255=3),"NA","Codieren!")</f>
        <v>NA</v>
      </c>
      <c r="K4255" s="43" t="str">
        <f>IF(OR(C4255=1,C4255=3),"NA","Codieren!")</f>
        <v>NA</v>
      </c>
      <c r="L4255" s="43">
        <v>2</v>
      </c>
      <c r="M4255" s="43">
        <v>2</v>
      </c>
      <c r="N4255" s="43" t="str">
        <f>IF(OR(M4255="NA",M4255=2),"NA","Codieren!")</f>
        <v>NA</v>
      </c>
    </row>
    <row r="4256" spans="1:14" s="43" customFormat="1" x14ac:dyDescent="0.35">
      <c r="A4256" s="43" t="s">
        <v>3772</v>
      </c>
      <c r="B4256" s="43" t="s">
        <v>692</v>
      </c>
      <c r="C4256" s="43">
        <v>2</v>
      </c>
      <c r="D4256" s="43">
        <v>2019</v>
      </c>
      <c r="E4256" s="43" t="str">
        <f>IF(OR(C4256=2,C4256=3),"NA","Codieren!")</f>
        <v>NA</v>
      </c>
      <c r="F4256" s="43" t="str">
        <f>IF(OR(C4256=2,C4256=3),"NA","Codieren!")</f>
        <v>NA</v>
      </c>
      <c r="G4256" s="43" t="str">
        <f>IF(F4256=1,"CODIEREN!","NA")</f>
        <v>NA</v>
      </c>
      <c r="H4256" s="43" t="str">
        <f>IF(OR(C4256=2,C4256=3),"NA","Codieren!")</f>
        <v>NA</v>
      </c>
      <c r="I4256" s="43" t="str">
        <f>IF(OR(C4256=2,C4256=3),"NA","Codieren!")</f>
        <v>NA</v>
      </c>
      <c r="J4256" s="45" t="str">
        <f>IF(OR(C4256=2,C4256=3),"NA","Codieren!")</f>
        <v>NA</v>
      </c>
      <c r="K4256" s="43">
        <v>12</v>
      </c>
      <c r="L4256" s="43" t="str">
        <f>IF(OR(C4256=1,C4256=2),"NA","Codieren!")</f>
        <v>NA</v>
      </c>
      <c r="M4256" s="43" t="str">
        <f>IF(L4256="NA","NA","Codieren!")</f>
        <v>NA</v>
      </c>
      <c r="N4256" s="43" t="str">
        <f>IF(OR(M4256="NA",M4256=2),"NA","Codieren!")</f>
        <v>NA</v>
      </c>
    </row>
    <row r="4257" spans="1:14" s="43" customFormat="1" x14ac:dyDescent="0.35">
      <c r="A4257" s="43" t="s">
        <v>3772</v>
      </c>
      <c r="B4257" s="43" t="s">
        <v>3698</v>
      </c>
      <c r="C4257" s="43">
        <v>1</v>
      </c>
      <c r="D4257" s="43">
        <v>2018</v>
      </c>
      <c r="E4257" s="43">
        <v>1</v>
      </c>
      <c r="F4257" s="43">
        <v>5</v>
      </c>
      <c r="G4257" s="43" t="str">
        <f>IF(F4257=1,"CODIEREN!","NA")</f>
        <v>NA</v>
      </c>
      <c r="H4257" s="43">
        <v>1</v>
      </c>
      <c r="I4257" s="43">
        <v>2</v>
      </c>
      <c r="J4257" s="45">
        <v>0</v>
      </c>
      <c r="K4257" s="43" t="s">
        <v>275</v>
      </c>
      <c r="L4257" s="43" t="str">
        <f>IF(OR(C4257=1,C4257=2),"NA","Codieren!")</f>
        <v>NA</v>
      </c>
      <c r="M4257" s="43" t="str">
        <f>IF(L4257="NA","NA","Codieren!")</f>
        <v>NA</v>
      </c>
      <c r="N4257" s="43" t="str">
        <f>IF(OR(M4257="NA",M4257=2),"NA","Codieren!")</f>
        <v>NA</v>
      </c>
    </row>
    <row r="4258" spans="1:14" s="43" customFormat="1" x14ac:dyDescent="0.35">
      <c r="A4258" s="43" t="s">
        <v>3772</v>
      </c>
      <c r="B4258" s="43" t="s">
        <v>692</v>
      </c>
      <c r="C4258" s="43">
        <v>2</v>
      </c>
      <c r="D4258" s="43">
        <v>2018</v>
      </c>
      <c r="E4258" s="43" t="str">
        <f>IF(OR(C4258=2,C4258=3),"NA","Codieren!")</f>
        <v>NA</v>
      </c>
      <c r="F4258" s="43" t="str">
        <f>IF(OR(C4258=2,C4258=3),"NA","Codieren!")</f>
        <v>NA</v>
      </c>
      <c r="G4258" s="43" t="str">
        <f>IF(F4258=1,"CODIEREN!","NA")</f>
        <v>NA</v>
      </c>
      <c r="H4258" s="43" t="str">
        <f>IF(OR(C4258=2,C4258=3),"NA","Codieren!")</f>
        <v>NA</v>
      </c>
      <c r="I4258" s="43" t="str">
        <f>IF(OR(C4258=2,C4258=3),"NA","Codieren!")</f>
        <v>NA</v>
      </c>
      <c r="J4258" s="45" t="str">
        <f>IF(OR(C4258=2,C4258=3),"NA","Codieren!")</f>
        <v>NA</v>
      </c>
      <c r="K4258" s="43">
        <v>12</v>
      </c>
      <c r="L4258" s="43" t="str">
        <f>IF(OR(C4258=1,C4258=2),"NA","Codieren!")</f>
        <v>NA</v>
      </c>
      <c r="M4258" s="43" t="str">
        <f>IF(L4258="NA","NA","Codieren!")</f>
        <v>NA</v>
      </c>
      <c r="N4258" s="43" t="str">
        <f>IF(OR(M4258="NA",M4258=2),"NA","Codieren!")</f>
        <v>NA</v>
      </c>
    </row>
    <row r="4259" spans="1:14" s="43" customFormat="1" x14ac:dyDescent="0.35">
      <c r="A4259" s="43" t="s">
        <v>2780</v>
      </c>
      <c r="B4259" s="43" t="s">
        <v>2434</v>
      </c>
      <c r="C4259" s="43">
        <v>1</v>
      </c>
      <c r="D4259" s="43">
        <v>2018</v>
      </c>
      <c r="E4259" s="43">
        <v>1</v>
      </c>
      <c r="F4259" s="43">
        <v>1</v>
      </c>
      <c r="G4259" s="43">
        <v>5</v>
      </c>
      <c r="H4259" s="43">
        <v>1</v>
      </c>
      <c r="I4259" s="43">
        <v>2</v>
      </c>
      <c r="J4259" s="45">
        <v>2500</v>
      </c>
      <c r="K4259" s="43" t="str">
        <f>IF(OR(C4259=1,C4259=3),"NA","Codieren!")</f>
        <v>NA</v>
      </c>
      <c r="L4259" s="43" t="str">
        <f>IF(OR(C4259=1,C4259=2),"NA","Codieren!")</f>
        <v>NA</v>
      </c>
      <c r="M4259" s="43" t="str">
        <f>IF(L4259="NA","NA","Codieren!")</f>
        <v>NA</v>
      </c>
      <c r="N4259" s="43" t="str">
        <f>IF(OR(M4259="NA",M4259=2),"NA","Codieren!")</f>
        <v>NA</v>
      </c>
    </row>
    <row r="4260" spans="1:14" s="43" customFormat="1" x14ac:dyDescent="0.35">
      <c r="A4260" s="43" t="s">
        <v>2780</v>
      </c>
      <c r="B4260" s="43" t="s">
        <v>2434</v>
      </c>
      <c r="C4260" s="43">
        <v>1</v>
      </c>
      <c r="D4260" s="43">
        <v>2018</v>
      </c>
      <c r="E4260" s="43">
        <v>1</v>
      </c>
      <c r="F4260" s="43">
        <v>1</v>
      </c>
      <c r="G4260" s="43">
        <v>5</v>
      </c>
      <c r="H4260" s="43">
        <v>1</v>
      </c>
      <c r="I4260" s="43">
        <v>2</v>
      </c>
      <c r="J4260" s="45">
        <v>2500</v>
      </c>
      <c r="K4260" s="43" t="str">
        <f>IF(OR(C4260=1,C4260=3),"NA","Codieren!")</f>
        <v>NA</v>
      </c>
      <c r="L4260" s="43" t="str">
        <f>IF(OR(C4260=1,C4260=2),"NA","Codieren!")</f>
        <v>NA</v>
      </c>
      <c r="M4260" s="43" t="str">
        <f>IF(L4260="NA","NA","Codieren!")</f>
        <v>NA</v>
      </c>
      <c r="N4260" s="43" t="str">
        <f>IF(OR(M4260="NA",M4260=2),"NA","Codieren!")</f>
        <v>NA</v>
      </c>
    </row>
    <row r="4261" spans="1:14" s="43" customFormat="1" x14ac:dyDescent="0.35">
      <c r="A4261" s="43" t="s">
        <v>2780</v>
      </c>
      <c r="B4261" s="43" t="s">
        <v>622</v>
      </c>
      <c r="C4261" s="43">
        <v>2</v>
      </c>
      <c r="D4261" s="43">
        <v>2018</v>
      </c>
      <c r="E4261" s="43" t="str">
        <f>IF(OR(C4261=2,C4261=3),"NA","Codieren!")</f>
        <v>NA</v>
      </c>
      <c r="F4261" s="43" t="str">
        <f>IF(OR(C4261=2,C4261=3),"NA","Codieren!")</f>
        <v>NA</v>
      </c>
      <c r="G4261" s="43" t="str">
        <f>IF(F4261=1,"CODIEREN!","NA")</f>
        <v>NA</v>
      </c>
      <c r="H4261" s="43" t="str">
        <f>IF(OR(C4261=2,C4261=3),"NA","Codieren!")</f>
        <v>NA</v>
      </c>
      <c r="I4261" s="43" t="str">
        <f>IF(OR(C4261=2,C4261=3),"NA","Codieren!")</f>
        <v>NA</v>
      </c>
      <c r="J4261" s="45" t="str">
        <f>IF(OR(C4261=2,C4261=3),"NA","Codieren!")</f>
        <v>NA</v>
      </c>
      <c r="K4261" s="43">
        <v>2</v>
      </c>
      <c r="L4261" s="43" t="str">
        <f>IF(OR(C4261=1,C4261=2),"NA","Codieren!")</f>
        <v>NA</v>
      </c>
      <c r="M4261" s="43" t="str">
        <f>IF(L4261="NA","NA","Codieren!")</f>
        <v>NA</v>
      </c>
      <c r="N4261" s="43" t="str">
        <f>IF(OR(M4261="NA",M4261=2),"NA","Codieren!")</f>
        <v>NA</v>
      </c>
    </row>
    <row r="4262" spans="1:14" s="43" customFormat="1" x14ac:dyDescent="0.35">
      <c r="A4262" s="43" t="s">
        <v>3036</v>
      </c>
      <c r="B4262" s="43" t="s">
        <v>2957</v>
      </c>
      <c r="C4262" s="43">
        <v>1</v>
      </c>
      <c r="D4262" s="43">
        <v>2017</v>
      </c>
      <c r="E4262" s="43">
        <v>1</v>
      </c>
      <c r="F4262" s="43">
        <v>3</v>
      </c>
      <c r="G4262" s="43" t="str">
        <f>IF(F4262=1,"CODIEREN!","NA")</f>
        <v>NA</v>
      </c>
      <c r="H4262" s="43">
        <v>1</v>
      </c>
      <c r="I4262" s="43">
        <v>2</v>
      </c>
      <c r="J4262" s="45">
        <v>0</v>
      </c>
      <c r="K4262" s="43" t="str">
        <f>IF(OR(C4262=1,C4262=3),"NA","Codieren!")</f>
        <v>NA</v>
      </c>
      <c r="L4262" s="43" t="str">
        <f>IF(OR(C4262=1,C4262=2),"NA","Codieren!")</f>
        <v>NA</v>
      </c>
      <c r="M4262" s="43" t="str">
        <f>IF(L4262="NA","NA","Codieren!")</f>
        <v>NA</v>
      </c>
      <c r="N4262" s="43" t="str">
        <f>IF(OR(M4262="NA",M4262=2),"NA","Codieren!")</f>
        <v>NA</v>
      </c>
    </row>
    <row r="4263" spans="1:14" s="43" customFormat="1" x14ac:dyDescent="0.35">
      <c r="A4263" s="43" t="s">
        <v>3036</v>
      </c>
      <c r="B4263" s="43" t="s">
        <v>61</v>
      </c>
      <c r="C4263" s="43">
        <v>2</v>
      </c>
      <c r="D4263" s="43">
        <v>2017</v>
      </c>
      <c r="E4263" s="43" t="str">
        <f>IF(OR(C4263=2,C4263=3),"NA","Codieren!")</f>
        <v>NA</v>
      </c>
      <c r="F4263" s="43" t="str">
        <f>IF(OR(C4263=2,C4263=3),"NA","Codieren!")</f>
        <v>NA</v>
      </c>
      <c r="G4263" s="43" t="str">
        <f>IF(F4263=1,"CODIEREN!","NA")</f>
        <v>NA</v>
      </c>
      <c r="H4263" s="43" t="str">
        <f>IF(OR(C4263=2,C4263=3),"NA","Codieren!")</f>
        <v>NA</v>
      </c>
      <c r="I4263" s="43" t="str">
        <f>IF(OR(C4263=2,C4263=3),"NA","Codieren!")</f>
        <v>NA</v>
      </c>
      <c r="J4263" s="45" t="str">
        <f>IF(OR(C4263=2,C4263=3),"NA","Codieren!")</f>
        <v>NA</v>
      </c>
      <c r="K4263" s="43" t="s">
        <v>275</v>
      </c>
      <c r="L4263" s="43" t="str">
        <f>IF(OR(C4263=1,C4263=2),"NA","Codieren!")</f>
        <v>NA</v>
      </c>
      <c r="M4263" s="43" t="str">
        <f>IF(L4263="NA","NA","Codieren!")</f>
        <v>NA</v>
      </c>
      <c r="N4263" s="43" t="str">
        <f>IF(OR(M4263="NA",M4263=2),"NA","Codieren!")</f>
        <v>NA</v>
      </c>
    </row>
    <row r="4264" spans="1:14" s="43" customFormat="1" x14ac:dyDescent="0.35">
      <c r="A4264" s="43" t="s">
        <v>3036</v>
      </c>
      <c r="B4264" s="43" t="s">
        <v>3297</v>
      </c>
      <c r="C4264" s="43">
        <v>1</v>
      </c>
      <c r="D4264" s="43">
        <v>2018</v>
      </c>
      <c r="E4264" s="43">
        <v>1</v>
      </c>
      <c r="F4264" s="43">
        <v>3</v>
      </c>
      <c r="G4264" s="43" t="str">
        <f>IF(F4264=1,"CODIEREN!","NA")</f>
        <v>NA</v>
      </c>
      <c r="H4264" s="43">
        <v>2</v>
      </c>
      <c r="I4264" s="43">
        <v>2</v>
      </c>
      <c r="J4264" s="45">
        <v>6000</v>
      </c>
      <c r="K4264" s="43" t="str">
        <f>IF(OR(C4264=1,C4264=3),"NA","Codieren!")</f>
        <v>NA</v>
      </c>
      <c r="L4264" s="43" t="str">
        <f>IF(OR(C4264=1,C4264=2),"NA","Codieren!")</f>
        <v>NA</v>
      </c>
      <c r="M4264" s="43" t="str">
        <f>IF(L4264="NA","NA","Codieren!")</f>
        <v>NA</v>
      </c>
      <c r="N4264" s="43" t="str">
        <f>IF(OR(M4264="NA",M4264=2),"NA","Codieren!")</f>
        <v>NA</v>
      </c>
    </row>
    <row r="4265" spans="1:14" s="43" customFormat="1" x14ac:dyDescent="0.35">
      <c r="A4265" s="43" t="s">
        <v>3036</v>
      </c>
      <c r="B4265" s="43" t="s">
        <v>61</v>
      </c>
      <c r="C4265" s="43">
        <v>2</v>
      </c>
      <c r="D4265" s="43">
        <v>2018</v>
      </c>
      <c r="E4265" s="43" t="s">
        <v>275</v>
      </c>
      <c r="F4265" s="43" t="s">
        <v>275</v>
      </c>
      <c r="G4265" s="43" t="s">
        <v>275</v>
      </c>
      <c r="H4265" s="43" t="s">
        <v>275</v>
      </c>
      <c r="I4265" s="43" t="s">
        <v>275</v>
      </c>
      <c r="J4265" s="43" t="s">
        <v>275</v>
      </c>
      <c r="K4265" s="43">
        <v>1</v>
      </c>
      <c r="L4265" s="43" t="s">
        <v>275</v>
      </c>
      <c r="M4265" s="43" t="s">
        <v>275</v>
      </c>
      <c r="N4265" s="43" t="s">
        <v>275</v>
      </c>
    </row>
    <row r="4266" spans="1:14" s="43" customFormat="1" x14ac:dyDescent="0.35">
      <c r="A4266" s="43" t="s">
        <v>2310</v>
      </c>
      <c r="B4266" s="43" t="s">
        <v>1999</v>
      </c>
      <c r="C4266" s="43">
        <v>1</v>
      </c>
      <c r="D4266" s="43">
        <v>2018</v>
      </c>
      <c r="E4266" s="43">
        <v>1</v>
      </c>
      <c r="F4266" s="43">
        <v>2</v>
      </c>
      <c r="G4266" s="43" t="str">
        <f>IF(F4266=1,"CODIEREN!","NA")</f>
        <v>NA</v>
      </c>
      <c r="H4266" s="43">
        <v>1</v>
      </c>
      <c r="I4266" s="43">
        <v>2</v>
      </c>
      <c r="J4266" s="45">
        <v>0</v>
      </c>
      <c r="K4266" s="43" t="str">
        <f>IF(OR(C4266=1,C4266=3),"NA","Codieren!")</f>
        <v>NA</v>
      </c>
      <c r="L4266" s="43" t="str">
        <f>IF(OR(C4266=1,C4266=2),"NA","Codieren!")</f>
        <v>NA</v>
      </c>
      <c r="M4266" s="43" t="str">
        <f>IF(L4266="NA","NA","Codieren!")</f>
        <v>NA</v>
      </c>
      <c r="N4266" s="43" t="str">
        <f>IF(OR(M4266="NA",M4266=2),"NA","Codieren!")</f>
        <v>NA</v>
      </c>
    </row>
    <row r="4267" spans="1:14" s="43" customFormat="1" x14ac:dyDescent="0.35">
      <c r="A4267" s="43" t="s">
        <v>2310</v>
      </c>
      <c r="B4267" s="43" t="s">
        <v>1999</v>
      </c>
      <c r="C4267" s="43">
        <v>1</v>
      </c>
      <c r="D4267" s="43">
        <v>2018</v>
      </c>
      <c r="E4267" s="43">
        <v>1</v>
      </c>
      <c r="F4267" s="43">
        <v>2</v>
      </c>
      <c r="G4267" s="43" t="str">
        <f>IF(F4267=1,"CODIEREN!","NA")</f>
        <v>NA</v>
      </c>
      <c r="H4267" s="43">
        <v>1</v>
      </c>
      <c r="I4267" s="43">
        <v>2</v>
      </c>
      <c r="J4267" s="45">
        <v>0</v>
      </c>
      <c r="K4267" s="43" t="str">
        <f>IF(OR(C4267=1,C4267=3),"NA","Codieren!")</f>
        <v>NA</v>
      </c>
      <c r="L4267" s="43" t="str">
        <f>IF(OR(C4267=1,C4267=2),"NA","Codieren!")</f>
        <v>NA</v>
      </c>
      <c r="M4267" s="43" t="str">
        <f>IF(L4267="NA","NA","Codieren!")</f>
        <v>NA</v>
      </c>
      <c r="N4267" s="43" t="str">
        <f>IF(OR(M4267="NA",M4267=2),"NA","Codieren!")</f>
        <v>NA</v>
      </c>
    </row>
    <row r="4268" spans="1:14" s="43" customFormat="1" x14ac:dyDescent="0.35">
      <c r="A4268" s="43" t="s">
        <v>2310</v>
      </c>
      <c r="B4268" s="43" t="s">
        <v>771</v>
      </c>
      <c r="C4268" s="43">
        <v>2</v>
      </c>
      <c r="D4268" s="43">
        <v>2018</v>
      </c>
      <c r="E4268" s="43" t="str">
        <f>IF(OR(C4268=2,C4268=3),"NA","Codieren!")</f>
        <v>NA</v>
      </c>
      <c r="F4268" s="43" t="str">
        <f>IF(OR(C4268=2,C4268=3),"NA","Codieren!")</f>
        <v>NA</v>
      </c>
      <c r="G4268" s="43" t="str">
        <f>IF(F4268=1,"CODIEREN!","NA")</f>
        <v>NA</v>
      </c>
      <c r="H4268" s="43" t="str">
        <f>IF(OR(C4268=2,C4268=3),"NA","Codieren!")</f>
        <v>NA</v>
      </c>
      <c r="I4268" s="43" t="str">
        <f>IF(OR(C4268=2,C4268=3),"NA","Codieren!")</f>
        <v>NA</v>
      </c>
      <c r="J4268" s="45" t="str">
        <f>IF(OR(C4268=2,C4268=3),"NA","Codieren!")</f>
        <v>NA</v>
      </c>
      <c r="K4268" s="43" t="s">
        <v>275</v>
      </c>
      <c r="L4268" s="43" t="str">
        <f>IF(OR(C4268=1,C4268=2),"NA","Codieren!")</f>
        <v>NA</v>
      </c>
      <c r="M4268" s="43" t="str">
        <f>IF(L4268="NA","NA","Codieren!")</f>
        <v>NA</v>
      </c>
      <c r="N4268" s="43" t="str">
        <f>IF(OR(M4268="NA",M4268=2),"NA","Codieren!")</f>
        <v>NA</v>
      </c>
    </row>
    <row r="4269" spans="1:14" s="43" customFormat="1" x14ac:dyDescent="0.35">
      <c r="A4269" s="43" t="s">
        <v>2383</v>
      </c>
      <c r="B4269" s="43" t="s">
        <v>1999</v>
      </c>
      <c r="C4269" s="43">
        <v>1</v>
      </c>
      <c r="D4269" s="43">
        <v>2019</v>
      </c>
      <c r="E4269" s="43">
        <v>2</v>
      </c>
      <c r="F4269" s="43">
        <v>2</v>
      </c>
      <c r="G4269" s="43" t="str">
        <f>IF(F4269=1,"CODIEREN!","NA")</f>
        <v>NA</v>
      </c>
      <c r="H4269" s="43">
        <v>1</v>
      </c>
      <c r="I4269" s="43">
        <v>2</v>
      </c>
      <c r="J4269" s="45">
        <v>0</v>
      </c>
      <c r="K4269" s="43" t="str">
        <f>IF(OR(C4269=1,C4269=3),"NA","Codieren!")</f>
        <v>NA</v>
      </c>
      <c r="L4269" s="43" t="str">
        <f>IF(OR(C4269=1,C4269=2),"NA","Codieren!")</f>
        <v>NA</v>
      </c>
      <c r="M4269" s="43" t="str">
        <f>IF(L4269="NA","NA","Codieren!")</f>
        <v>NA</v>
      </c>
      <c r="N4269" s="43" t="str">
        <f>IF(OR(M4269="NA",M4269=2),"NA","Codieren!")</f>
        <v>NA</v>
      </c>
    </row>
    <row r="4270" spans="1:14" s="43" customFormat="1" x14ac:dyDescent="0.35">
      <c r="A4270" s="43" t="s">
        <v>1822</v>
      </c>
      <c r="B4270" s="43" t="s">
        <v>1658</v>
      </c>
      <c r="C4270" s="43">
        <v>3</v>
      </c>
      <c r="D4270" s="43">
        <v>2015</v>
      </c>
      <c r="E4270" s="43" t="str">
        <f>IF(OR(C4270=2,C4270=3),"NA","Codieren!")</f>
        <v>NA</v>
      </c>
      <c r="F4270" s="43" t="str">
        <f>IF(OR(C4270=2,C4270=3),"NA","Codieren!")</f>
        <v>NA</v>
      </c>
      <c r="G4270" s="43" t="str">
        <f>IF(F4270=1,"CODIEREN!","NA")</f>
        <v>NA</v>
      </c>
      <c r="H4270" s="43" t="str">
        <f>IF(OR(C4270=2,C4270=3),"NA","Codieren!")</f>
        <v>NA</v>
      </c>
      <c r="I4270" s="43" t="str">
        <f>IF(OR(C4270=2,C4270=3),"NA","Codieren!")</f>
        <v>NA</v>
      </c>
      <c r="J4270" s="45" t="str">
        <f>IF(OR(C4270=2,C4270=3),"NA","Codieren!")</f>
        <v>NA</v>
      </c>
      <c r="K4270" s="43" t="str">
        <f>IF(OR(C4270=1,C4270=3),"NA","Codieren!")</f>
        <v>NA</v>
      </c>
      <c r="L4270" s="43">
        <v>2</v>
      </c>
      <c r="M4270" s="43">
        <v>1</v>
      </c>
      <c r="N4270" s="43">
        <v>3</v>
      </c>
    </row>
    <row r="4271" spans="1:14" s="43" customFormat="1" x14ac:dyDescent="0.35">
      <c r="A4271" s="43" t="s">
        <v>1822</v>
      </c>
      <c r="B4271" s="43" t="s">
        <v>56</v>
      </c>
      <c r="C4271" s="43">
        <v>2</v>
      </c>
      <c r="D4271" s="43">
        <v>2015</v>
      </c>
      <c r="E4271" s="43" t="str">
        <f>IF(OR(C4271=2,C4271=3),"NA","Codieren!")</f>
        <v>NA</v>
      </c>
      <c r="F4271" s="43" t="str">
        <f>IF(OR(C4271=2,C4271=3),"NA","Codieren!")</f>
        <v>NA</v>
      </c>
      <c r="G4271" s="43" t="str">
        <f>IF(F4271=1,"CODIEREN!","NA")</f>
        <v>NA</v>
      </c>
      <c r="H4271" s="43" t="str">
        <f>IF(OR(C4271=2,C4271=3),"NA","Codieren!")</f>
        <v>NA</v>
      </c>
      <c r="I4271" s="43" t="str">
        <f>IF(OR(C4271=2,C4271=3),"NA","Codieren!")</f>
        <v>NA</v>
      </c>
      <c r="J4271" s="45" t="str">
        <f>IF(OR(C4271=2,C4271=3),"NA","Codieren!")</f>
        <v>NA</v>
      </c>
      <c r="K4271" s="43">
        <v>1</v>
      </c>
      <c r="L4271" s="43" t="str">
        <f>IF(OR(C4271=1,C4271=2),"NA","Codieren!")</f>
        <v>NA</v>
      </c>
      <c r="M4271" s="43" t="str">
        <f>IF(L4271="NA","NA","Codieren!")</f>
        <v>NA</v>
      </c>
      <c r="N4271" s="43" t="str">
        <f>IF(OR(M4271="NA",M4271=2),"NA","Codieren!")</f>
        <v>NA</v>
      </c>
    </row>
    <row r="4272" spans="1:14" s="43" customFormat="1" x14ac:dyDescent="0.35">
      <c r="A4272" s="43" t="s">
        <v>1822</v>
      </c>
      <c r="B4272" s="43" t="s">
        <v>2957</v>
      </c>
      <c r="C4272" s="43">
        <v>3</v>
      </c>
      <c r="D4272" s="43">
        <v>2018</v>
      </c>
      <c r="E4272" s="43" t="str">
        <f>IF(OR(C4272=2,C4272=3),"NA","Codieren!")</f>
        <v>NA</v>
      </c>
      <c r="F4272" s="43" t="str">
        <f>IF(OR(C4272=2,C4272=3),"NA","Codieren!")</f>
        <v>NA</v>
      </c>
      <c r="G4272" s="43" t="str">
        <f>IF(F4272=1,"CODIEREN!","NA")</f>
        <v>NA</v>
      </c>
      <c r="H4272" s="43" t="str">
        <f>IF(OR(C4272=2,C4272=3),"NA","Codieren!")</f>
        <v>NA</v>
      </c>
      <c r="I4272" s="43" t="str">
        <f>IF(OR(C4272=2,C4272=3),"NA","Codieren!")</f>
        <v>NA</v>
      </c>
      <c r="J4272" s="45" t="str">
        <f>IF(OR(C4272=2,C4272=3),"NA","Codieren!")</f>
        <v>NA</v>
      </c>
      <c r="K4272" s="43" t="str">
        <f>IF(OR(C4272=1,C4272=3),"NA","Codieren!")</f>
        <v>NA</v>
      </c>
      <c r="L4272" s="43">
        <v>2</v>
      </c>
      <c r="M4272" s="43">
        <v>2</v>
      </c>
      <c r="N4272" s="43" t="str">
        <f>IF(OR(M4272="NA",M4272=2),"NA","Codieren!")</f>
        <v>NA</v>
      </c>
    </row>
    <row r="4273" spans="1:14" s="43" customFormat="1" x14ac:dyDescent="0.35">
      <c r="A4273" s="43" t="s">
        <v>1822</v>
      </c>
      <c r="B4273" s="43" t="s">
        <v>56</v>
      </c>
      <c r="C4273" s="43">
        <v>2</v>
      </c>
      <c r="D4273" s="43">
        <v>2018</v>
      </c>
      <c r="E4273" s="43" t="str">
        <f>IF(OR(C4273=2,C4273=3),"NA","Codieren!")</f>
        <v>NA</v>
      </c>
      <c r="F4273" s="43" t="str">
        <f>IF(OR(C4273=2,C4273=3),"NA","Codieren!")</f>
        <v>NA</v>
      </c>
      <c r="G4273" s="43" t="str">
        <f>IF(F4273=1,"CODIEREN!","NA")</f>
        <v>NA</v>
      </c>
      <c r="H4273" s="43" t="str">
        <f>IF(OR(C4273=2,C4273=3),"NA","Codieren!")</f>
        <v>NA</v>
      </c>
      <c r="I4273" s="43" t="str">
        <f>IF(OR(C4273=2,C4273=3),"NA","Codieren!")</f>
        <v>NA</v>
      </c>
      <c r="J4273" s="45" t="str">
        <f>IF(OR(C4273=2,C4273=3),"NA","Codieren!")</f>
        <v>NA</v>
      </c>
      <c r="K4273" s="43">
        <v>8</v>
      </c>
      <c r="L4273" s="43" t="str">
        <f>IF(OR(C4273=1,C4273=2),"NA","Codieren!")</f>
        <v>NA</v>
      </c>
      <c r="M4273" s="43" t="str">
        <f>IF(L4273="NA","NA","Codieren!")</f>
        <v>NA</v>
      </c>
      <c r="N4273" s="43" t="str">
        <f>IF(OR(M4273="NA",M4273=2),"NA","Codieren!")</f>
        <v>NA</v>
      </c>
    </row>
    <row r="4274" spans="1:14" s="43" customFormat="1" x14ac:dyDescent="0.35">
      <c r="A4274" s="43" t="s">
        <v>1822</v>
      </c>
      <c r="B4274" s="43" t="s">
        <v>2957</v>
      </c>
      <c r="C4274" s="43">
        <v>3</v>
      </c>
      <c r="D4274" s="43">
        <v>2019</v>
      </c>
      <c r="E4274" s="43" t="s">
        <v>275</v>
      </c>
      <c r="F4274" s="43" t="s">
        <v>275</v>
      </c>
      <c r="G4274" s="43" t="s">
        <v>275</v>
      </c>
      <c r="H4274" s="43" t="s">
        <v>275</v>
      </c>
      <c r="I4274" s="43" t="s">
        <v>275</v>
      </c>
      <c r="J4274" s="45" t="s">
        <v>275</v>
      </c>
      <c r="K4274" s="43" t="s">
        <v>275</v>
      </c>
      <c r="L4274" s="43">
        <v>2</v>
      </c>
      <c r="M4274" s="43">
        <v>2</v>
      </c>
      <c r="N4274" s="43" t="s">
        <v>275</v>
      </c>
    </row>
    <row r="4275" spans="1:14" s="43" customFormat="1" x14ac:dyDescent="0.35">
      <c r="A4275" s="43" t="s">
        <v>1822</v>
      </c>
      <c r="B4275" s="43" t="s">
        <v>56</v>
      </c>
      <c r="C4275" s="43">
        <v>2</v>
      </c>
      <c r="D4275" s="43">
        <v>2019</v>
      </c>
      <c r="E4275" s="43" t="s">
        <v>275</v>
      </c>
      <c r="F4275" s="43" t="s">
        <v>275</v>
      </c>
      <c r="G4275" s="43" t="s">
        <v>275</v>
      </c>
      <c r="H4275" s="43" t="s">
        <v>275</v>
      </c>
      <c r="I4275" s="43" t="s">
        <v>275</v>
      </c>
      <c r="J4275" s="45" t="s">
        <v>275</v>
      </c>
      <c r="K4275" s="43">
        <v>8</v>
      </c>
      <c r="L4275" s="43" t="s">
        <v>275</v>
      </c>
      <c r="M4275" s="43" t="s">
        <v>275</v>
      </c>
      <c r="N4275" s="43" t="s">
        <v>275</v>
      </c>
    </row>
    <row r="4276" spans="1:14" s="43" customFormat="1" x14ac:dyDescent="0.35">
      <c r="A4276" s="43" t="s">
        <v>1822</v>
      </c>
      <c r="B4276" s="43" t="s">
        <v>3698</v>
      </c>
      <c r="C4276" s="43">
        <v>3</v>
      </c>
      <c r="D4276" s="43">
        <v>2019</v>
      </c>
      <c r="E4276" s="43" t="str">
        <f>IF(OR(C4276=2,C4276=3),"NA","Codieren!")</f>
        <v>NA</v>
      </c>
      <c r="F4276" s="43" t="str">
        <f>IF(OR(C4276=2,C4276=3),"NA","Codieren!")</f>
        <v>NA</v>
      </c>
      <c r="G4276" s="43" t="str">
        <f>IF(F4276=1,"CODIEREN!","NA")</f>
        <v>NA</v>
      </c>
      <c r="H4276" s="43" t="str">
        <f>IF(OR(C4276=2,C4276=3),"NA","Codieren!")</f>
        <v>NA</v>
      </c>
      <c r="I4276" s="43" t="str">
        <f>IF(OR(C4276=2,C4276=3),"NA","Codieren!")</f>
        <v>NA</v>
      </c>
      <c r="J4276" s="45" t="str">
        <f>IF(OR(C4276=2,C4276=3),"NA","Codieren!")</f>
        <v>NA</v>
      </c>
      <c r="K4276" s="43" t="str">
        <f>IF(OR(C4303=1,C4303=3),"NA","Codieren!")</f>
        <v>NA</v>
      </c>
      <c r="L4276" s="43">
        <v>2</v>
      </c>
      <c r="M4276" s="43">
        <v>2</v>
      </c>
      <c r="N4276" s="43" t="str">
        <f>IF(OR(M4276="NA",M4276=2),"NA","Codieren!")</f>
        <v>NA</v>
      </c>
    </row>
    <row r="4277" spans="1:14" x14ac:dyDescent="0.35">
      <c r="A4277" s="43" t="s">
        <v>1822</v>
      </c>
      <c r="B4277" s="43" t="s">
        <v>3698</v>
      </c>
      <c r="C4277">
        <v>3</v>
      </c>
      <c r="D4277" s="43">
        <v>2018</v>
      </c>
      <c r="E4277" s="43" t="str">
        <f>IF(OR(C4277=2,C4277=3),"NA","Codieren!")</f>
        <v>NA</v>
      </c>
      <c r="F4277" s="43" t="str">
        <f>IF(OR(C4277=2,C4277=3),"NA","Codieren!")</f>
        <v>NA</v>
      </c>
      <c r="G4277" s="43" t="str">
        <f>IF(F4277=1,"CODIEREN!","NA")</f>
        <v>NA</v>
      </c>
      <c r="H4277" s="43" t="str">
        <f>IF(OR(C4277=2,C4277=3),"NA","Codieren!")</f>
        <v>NA</v>
      </c>
      <c r="I4277" s="43" t="str">
        <f>IF(OR(C4277=2,C4277=3),"NA","Codieren!")</f>
        <v>NA</v>
      </c>
      <c r="J4277" s="45" t="str">
        <f>IF(OR(C4277=2,C4277=3),"NA","Codieren!")</f>
        <v>NA</v>
      </c>
      <c r="K4277" s="43" t="s">
        <v>275</v>
      </c>
      <c r="L4277" s="43">
        <v>2</v>
      </c>
      <c r="M4277" s="43">
        <v>2</v>
      </c>
      <c r="N4277" s="43" t="str">
        <f>IF(OR(M4277="NA",M4277=2),"NA","Codieren!")</f>
        <v>NA</v>
      </c>
    </row>
    <row r="4278" spans="1:14" x14ac:dyDescent="0.35">
      <c r="A4278" s="43" t="s">
        <v>1822</v>
      </c>
      <c r="B4278" s="43" t="s">
        <v>3698</v>
      </c>
      <c r="C4278">
        <v>3</v>
      </c>
      <c r="D4278" s="43">
        <v>2017</v>
      </c>
      <c r="E4278" s="43" t="str">
        <f>IF(OR(C4278=2,C4278=3),"NA","Codieren!")</f>
        <v>NA</v>
      </c>
      <c r="F4278" s="43" t="str">
        <f>IF(OR(C4278=2,C4278=3),"NA","Codieren!")</f>
        <v>NA</v>
      </c>
      <c r="G4278" s="43" t="str">
        <f>IF(F4278=1,"CODIEREN!","NA")</f>
        <v>NA</v>
      </c>
      <c r="H4278" s="43" t="str">
        <f>IF(OR(C4278=2,C4278=3),"NA","Codieren!")</f>
        <v>NA</v>
      </c>
      <c r="I4278" s="43" t="str">
        <f>IF(OR(C4278=2,C4278=3),"NA","Codieren!")</f>
        <v>NA</v>
      </c>
      <c r="J4278" s="45" t="str">
        <f>IF(OR(C4278=2,C4278=3),"NA","Codieren!")</f>
        <v>NA</v>
      </c>
      <c r="K4278" s="43" t="s">
        <v>275</v>
      </c>
      <c r="L4278" s="43">
        <v>2</v>
      </c>
      <c r="M4278" s="43">
        <v>2</v>
      </c>
      <c r="N4278" s="43" t="str">
        <f>IF(OR(M4278="NA",M4278=2),"NA","Codieren!")</f>
        <v>NA</v>
      </c>
    </row>
    <row r="4279" spans="1:14" x14ac:dyDescent="0.35">
      <c r="A4279" s="43" t="s">
        <v>1822</v>
      </c>
      <c r="B4279" s="43" t="s">
        <v>56</v>
      </c>
      <c r="C4279">
        <v>2</v>
      </c>
      <c r="D4279" s="43">
        <v>2017</v>
      </c>
      <c r="E4279" s="43" t="str">
        <f>IF(OR(C4279=2,C4279=3),"NA","Codieren!")</f>
        <v>NA</v>
      </c>
      <c r="F4279" s="43" t="str">
        <f>IF(OR(C4279=2,C4279=3),"NA","Codieren!")</f>
        <v>NA</v>
      </c>
      <c r="G4279" s="43" t="str">
        <f>IF(F4279=1,"CODIEREN!","NA")</f>
        <v>NA</v>
      </c>
      <c r="H4279" s="43" t="str">
        <f>IF(OR(C4279=2,C4279=3),"NA","Codieren!")</f>
        <v>NA</v>
      </c>
      <c r="I4279" s="43" t="str">
        <f>IF(OR(C4279=2,C4279=3),"NA","Codieren!")</f>
        <v>NA</v>
      </c>
      <c r="J4279" s="45" t="str">
        <f>IF(OR(C4279=2,C4279=3),"NA","Codieren!")</f>
        <v>NA</v>
      </c>
      <c r="K4279" s="43">
        <v>8</v>
      </c>
      <c r="L4279" s="43" t="str">
        <f>IF(OR(C4279=1,C4279=2),"NA","Codieren!")</f>
        <v>NA</v>
      </c>
      <c r="M4279" s="43" t="str">
        <f>IF(L4279="NA","NA","Codieren!")</f>
        <v>NA</v>
      </c>
      <c r="N4279" s="43" t="str">
        <f>IF(OR(M4279="NA",M4279=2),"NA","Codieren!")</f>
        <v>NA</v>
      </c>
    </row>
    <row r="4280" spans="1:14" x14ac:dyDescent="0.35">
      <c r="A4280" s="43" t="s">
        <v>1130</v>
      </c>
      <c r="B4280" s="43" t="s">
        <v>1095</v>
      </c>
      <c r="C4280">
        <v>1</v>
      </c>
      <c r="D4280" s="43">
        <v>2017</v>
      </c>
      <c r="E4280" s="43">
        <v>2</v>
      </c>
      <c r="F4280" s="43">
        <v>2</v>
      </c>
      <c r="G4280" s="43" t="str">
        <f>IF(F4280=1,"CODIEREN!","NA")</f>
        <v>NA</v>
      </c>
      <c r="H4280" s="43">
        <v>1</v>
      </c>
      <c r="I4280" s="43">
        <v>2</v>
      </c>
      <c r="J4280" s="45">
        <v>20000</v>
      </c>
      <c r="K4280" s="43" t="str">
        <f>IF(OR(C4280=1,C4280=3),"NA","Codieren!")</f>
        <v>NA</v>
      </c>
      <c r="L4280" s="43" t="str">
        <f>IF(OR(C4280=1,C4280=2),"NA","Codieren!")</f>
        <v>NA</v>
      </c>
      <c r="M4280" s="43" t="str">
        <f>IF(L4280="NA","NA","Codieren!")</f>
        <v>NA</v>
      </c>
      <c r="N4280" s="43" t="str">
        <f>IF(OR(M4280="NA",M4280=2),"NA","Codieren!")</f>
        <v>NA</v>
      </c>
    </row>
    <row r="4281" spans="1:14" s="43" customFormat="1" x14ac:dyDescent="0.35">
      <c r="A4281" s="43" t="s">
        <v>1130</v>
      </c>
      <c r="B4281" s="43" t="s">
        <v>56</v>
      </c>
      <c r="C4281" s="43">
        <v>2</v>
      </c>
      <c r="D4281" s="43">
        <v>2017</v>
      </c>
      <c r="E4281" s="43" t="str">
        <f>IF(OR(C4281=2,C4281=3),"NA","Codieren!")</f>
        <v>NA</v>
      </c>
      <c r="F4281" s="43" t="str">
        <f>IF(OR(C4281=2,C4281=3),"NA","Codieren!")</f>
        <v>NA</v>
      </c>
      <c r="G4281" s="43" t="str">
        <f>IF(F4281=1,"CODIEREN!","NA")</f>
        <v>NA</v>
      </c>
      <c r="H4281" s="43" t="str">
        <f>IF(OR(C4281=2,C4281=3),"NA","Codieren!")</f>
        <v>NA</v>
      </c>
      <c r="I4281" s="43" t="str">
        <f>IF(OR(C4281=2,C4281=3),"NA","Codieren!")</f>
        <v>NA</v>
      </c>
      <c r="J4281" s="45" t="str">
        <f>IF(OR(C4281=2,C4281=3),"NA","Codieren!")</f>
        <v>NA</v>
      </c>
      <c r="K4281" s="43">
        <v>15</v>
      </c>
      <c r="L4281" s="43" t="str">
        <f>IF(OR(C4281=1,C4281=2),"NA","Codieren!")</f>
        <v>NA</v>
      </c>
      <c r="M4281" s="43" t="str">
        <f>IF(L4281="NA","NA","Codieren!")</f>
        <v>NA</v>
      </c>
      <c r="N4281" s="43" t="str">
        <f>IF(OR(M4281="NA",M4281=2),"NA","Codieren!")</f>
        <v>NA</v>
      </c>
    </row>
    <row r="4282" spans="1:14" s="43" customFormat="1" x14ac:dyDescent="0.35">
      <c r="A4282" s="43" t="s">
        <v>1130</v>
      </c>
      <c r="B4282" s="43" t="s">
        <v>3297</v>
      </c>
      <c r="C4282" s="43">
        <v>1</v>
      </c>
      <c r="D4282" s="43">
        <v>2015</v>
      </c>
      <c r="E4282" s="43">
        <v>1</v>
      </c>
      <c r="F4282" s="43">
        <v>3</v>
      </c>
      <c r="G4282" s="43" t="str">
        <f>IF(F4282=1,"CODIEREN!","NA")</f>
        <v>NA</v>
      </c>
      <c r="H4282" s="43">
        <v>2</v>
      </c>
      <c r="I4282" s="43">
        <v>1</v>
      </c>
      <c r="J4282" s="45">
        <v>5000</v>
      </c>
      <c r="K4282" s="43" t="str">
        <f>IF(OR(C4282=1,C4282=3),"NA","Codieren!")</f>
        <v>NA</v>
      </c>
      <c r="L4282" s="43" t="str">
        <f>IF(OR(C4282=1,C4282=2),"NA","Codieren!")</f>
        <v>NA</v>
      </c>
      <c r="M4282" s="43" t="str">
        <f>IF(L4282="NA","NA","Codieren!")</f>
        <v>NA</v>
      </c>
      <c r="N4282" s="43" t="str">
        <f>IF(OR(M4282="NA",M4282=2),"NA","Codieren!")</f>
        <v>NA</v>
      </c>
    </row>
    <row r="4283" spans="1:14" s="43" customFormat="1" x14ac:dyDescent="0.35">
      <c r="A4283" s="43" t="s">
        <v>1130</v>
      </c>
      <c r="B4283" s="43" t="s">
        <v>56</v>
      </c>
      <c r="C4283" s="43">
        <v>2</v>
      </c>
      <c r="D4283" s="43">
        <v>2015</v>
      </c>
      <c r="E4283" s="43" t="str">
        <f>IF(OR(C4283=2,C4283=3),"NA","Codieren!")</f>
        <v>NA</v>
      </c>
      <c r="F4283" s="43" t="str">
        <f>IF(OR(C4283=2,C4283=3),"NA","Codieren!")</f>
        <v>NA</v>
      </c>
      <c r="G4283" s="43" t="str">
        <f>IF(F4283=1,"CODIEREN!","NA")</f>
        <v>NA</v>
      </c>
      <c r="H4283" s="43" t="str">
        <f>IF(OR(C4283=2,C4283=3),"NA","Codieren!")</f>
        <v>NA</v>
      </c>
      <c r="I4283" s="43" t="str">
        <f>IF(OR(C4283=2,C4283=3),"NA","Codieren!")</f>
        <v>NA</v>
      </c>
      <c r="J4283" s="45" t="str">
        <f>IF(OR(C4283=2,C4283=3),"NA","Codieren!")</f>
        <v>NA</v>
      </c>
      <c r="K4283" s="43" t="s">
        <v>275</v>
      </c>
      <c r="L4283" s="43" t="str">
        <f>IF(OR(C4283=1,C4283=2),"NA","Codieren!")</f>
        <v>NA</v>
      </c>
      <c r="M4283" s="43" t="str">
        <f>IF(L4283="NA","NA","Codieren!")</f>
        <v>NA</v>
      </c>
      <c r="N4283" s="43" t="str">
        <f>IF(OR(M4283="NA",M4283=2),"NA","Codieren!")</f>
        <v>NA</v>
      </c>
    </row>
    <row r="4284" spans="1:14" s="43" customFormat="1" x14ac:dyDescent="0.35">
      <c r="A4284" s="43" t="s">
        <v>969</v>
      </c>
      <c r="B4284" s="43" t="s">
        <v>940</v>
      </c>
      <c r="C4284" s="43">
        <v>3</v>
      </c>
      <c r="D4284" s="43">
        <v>2019</v>
      </c>
      <c r="E4284" s="43" t="s">
        <v>275</v>
      </c>
      <c r="F4284" s="43" t="s">
        <v>275</v>
      </c>
      <c r="G4284" s="43" t="s">
        <v>275</v>
      </c>
      <c r="H4284" s="43" t="s">
        <v>275</v>
      </c>
      <c r="I4284" s="43" t="s">
        <v>275</v>
      </c>
      <c r="J4284" s="43" t="s">
        <v>275</v>
      </c>
      <c r="K4284" s="43" t="s">
        <v>275</v>
      </c>
      <c r="L4284" s="43">
        <v>2</v>
      </c>
      <c r="M4284" s="43">
        <v>1</v>
      </c>
      <c r="N4284" s="43">
        <v>1</v>
      </c>
    </row>
    <row r="4285" spans="1:14" s="43" customFormat="1" x14ac:dyDescent="0.35">
      <c r="A4285" s="43" t="s">
        <v>969</v>
      </c>
      <c r="B4285" s="43" t="s">
        <v>618</v>
      </c>
      <c r="C4285" s="43">
        <v>2</v>
      </c>
      <c r="D4285" s="43">
        <v>2019</v>
      </c>
      <c r="E4285" s="43" t="s">
        <v>275</v>
      </c>
      <c r="F4285" s="43" t="s">
        <v>275</v>
      </c>
      <c r="G4285" s="43" t="s">
        <v>275</v>
      </c>
      <c r="H4285" s="43" t="s">
        <v>275</v>
      </c>
      <c r="I4285" s="43" t="s">
        <v>275</v>
      </c>
      <c r="J4285" s="43" t="s">
        <v>275</v>
      </c>
      <c r="K4285" s="43">
        <v>1</v>
      </c>
      <c r="L4285" s="43" t="s">
        <v>275</v>
      </c>
      <c r="M4285" s="43" t="s">
        <v>275</v>
      </c>
      <c r="N4285" s="43" t="s">
        <v>275</v>
      </c>
    </row>
    <row r="4286" spans="1:14" s="43" customFormat="1" x14ac:dyDescent="0.35">
      <c r="A4286" s="43" t="s">
        <v>969</v>
      </c>
      <c r="B4286" s="43" t="s">
        <v>3698</v>
      </c>
      <c r="C4286" s="43">
        <v>3</v>
      </c>
      <c r="D4286" s="43">
        <v>2018</v>
      </c>
      <c r="E4286" s="43" t="str">
        <f>IF(OR(C4286=2,C4286=3),"NA","Codieren!")</f>
        <v>NA</v>
      </c>
      <c r="F4286" s="43" t="str">
        <f>IF(OR(C4286=2,C4286=3),"NA","Codieren!")</f>
        <v>NA</v>
      </c>
      <c r="G4286" s="43" t="str">
        <f>IF(F4286=1,"CODIEREN!","NA")</f>
        <v>NA</v>
      </c>
      <c r="H4286" s="43" t="str">
        <f>IF(OR(C4286=2,C4286=3),"NA","Codieren!")</f>
        <v>NA</v>
      </c>
      <c r="I4286" s="43" t="str">
        <f>IF(OR(C4286=2,C4286=3),"NA","Codieren!")</f>
        <v>NA</v>
      </c>
      <c r="J4286" s="45" t="str">
        <f>IF(OR(C4286=2,C4286=3),"NA","Codieren!")</f>
        <v>NA</v>
      </c>
      <c r="K4286" s="43" t="s">
        <v>275</v>
      </c>
      <c r="L4286" s="43">
        <v>2</v>
      </c>
      <c r="M4286" s="43">
        <v>2</v>
      </c>
      <c r="N4286" s="43" t="str">
        <f>IF(OR(M4286="NA",M4286=2),"NA","Codieren!")</f>
        <v>NA</v>
      </c>
    </row>
    <row r="4287" spans="1:14" s="43" customFormat="1" x14ac:dyDescent="0.35">
      <c r="A4287" s="43" t="s">
        <v>969</v>
      </c>
      <c r="B4287" s="43" t="s">
        <v>618</v>
      </c>
      <c r="C4287" s="43">
        <v>2</v>
      </c>
      <c r="D4287" s="43">
        <v>2018</v>
      </c>
      <c r="E4287" s="43" t="str">
        <f>IF(OR(C4287=2,C4287=3),"NA","Codieren!")</f>
        <v>NA</v>
      </c>
      <c r="F4287" s="43" t="str">
        <f>IF(OR(C4287=2,C4287=3),"NA","Codieren!")</f>
        <v>NA</v>
      </c>
      <c r="G4287" s="43" t="str">
        <f>IF(F4287=1,"CODIEREN!","NA")</f>
        <v>NA</v>
      </c>
      <c r="H4287" s="43" t="str">
        <f>IF(OR(C4287=2,C4287=3),"NA","Codieren!")</f>
        <v>NA</v>
      </c>
      <c r="I4287" s="43" t="str">
        <f>IF(OR(C4287=2,C4287=3),"NA","Codieren!")</f>
        <v>NA</v>
      </c>
      <c r="J4287" s="45" t="str">
        <f>IF(OR(C4287=2,C4287=3),"NA","Codieren!")</f>
        <v>NA</v>
      </c>
      <c r="K4287" s="43">
        <v>1</v>
      </c>
      <c r="L4287" s="43" t="str">
        <f>IF(OR(C4287=1,C4287=2),"NA","Codieren!")</f>
        <v>NA</v>
      </c>
      <c r="M4287" s="43" t="str">
        <f>IF(L4287="NA","NA","Codieren!")</f>
        <v>NA</v>
      </c>
      <c r="N4287" s="43" t="str">
        <f>IF(OR(M4287="NA",M4287=2),"NA","Codieren!")</f>
        <v>NA</v>
      </c>
    </row>
    <row r="4288" spans="1:14" s="43" customFormat="1" x14ac:dyDescent="0.35">
      <c r="A4288" s="43" t="s">
        <v>969</v>
      </c>
      <c r="B4288" s="43" t="s">
        <v>3698</v>
      </c>
      <c r="C4288" s="43">
        <v>1</v>
      </c>
      <c r="D4288" s="43">
        <v>2017</v>
      </c>
      <c r="E4288" s="43">
        <v>1</v>
      </c>
      <c r="F4288" s="43">
        <v>5</v>
      </c>
      <c r="G4288" s="43" t="str">
        <f>IF(F4288=1,"CODIEREN!","NA")</f>
        <v>NA</v>
      </c>
      <c r="H4288" s="43">
        <v>1</v>
      </c>
      <c r="I4288" s="43">
        <v>2</v>
      </c>
      <c r="J4288" s="45">
        <v>0</v>
      </c>
      <c r="K4288" s="43" t="s">
        <v>275</v>
      </c>
      <c r="L4288" s="43" t="str">
        <f>IF(OR(C4288=1,C4288=2),"NA","Codieren!")</f>
        <v>NA</v>
      </c>
      <c r="M4288" s="43" t="str">
        <f>IF(L4288="NA","NA","Codieren!")</f>
        <v>NA</v>
      </c>
      <c r="N4288" s="43" t="str">
        <f>IF(OR(M4288="NA",M4288=2),"NA","Codieren!")</f>
        <v>NA</v>
      </c>
    </row>
    <row r="4289" spans="1:14" s="43" customFormat="1" x14ac:dyDescent="0.35">
      <c r="A4289" s="43" t="s">
        <v>969</v>
      </c>
      <c r="B4289" s="43" t="s">
        <v>618</v>
      </c>
      <c r="C4289" s="43">
        <v>2</v>
      </c>
      <c r="D4289" s="43">
        <v>2017</v>
      </c>
      <c r="E4289" s="43" t="str">
        <f>IF(OR(C4289=2,C4289=3),"NA","Codieren!")</f>
        <v>NA</v>
      </c>
      <c r="F4289" s="43" t="str">
        <f>IF(OR(C4289=2,C4289=3),"NA","Codieren!")</f>
        <v>NA</v>
      </c>
      <c r="G4289" s="43" t="str">
        <f>IF(F4289=1,"CODIEREN!","NA")</f>
        <v>NA</v>
      </c>
      <c r="H4289" s="43" t="str">
        <f>IF(OR(C4289=2,C4289=3),"NA","Codieren!")</f>
        <v>NA</v>
      </c>
      <c r="I4289" s="43" t="str">
        <f>IF(OR(C4289=2,C4289=3),"NA","Codieren!")</f>
        <v>NA</v>
      </c>
      <c r="J4289" s="45" t="str">
        <f>IF(OR(C4289=2,C4289=3),"NA","Codieren!")</f>
        <v>NA</v>
      </c>
      <c r="K4289" s="43">
        <v>1</v>
      </c>
      <c r="L4289" s="43" t="str">
        <f>IF(OR(C4289=1,C4289=2),"NA","Codieren!")</f>
        <v>NA</v>
      </c>
      <c r="M4289" s="43" t="str">
        <f>IF(L4289="NA","NA","Codieren!")</f>
        <v>NA</v>
      </c>
      <c r="N4289" s="43" t="str">
        <f>IF(OR(M4289="NA",M4289=2),"NA","Codieren!")</f>
        <v>NA</v>
      </c>
    </row>
    <row r="4290" spans="1:14" s="43" customFormat="1" x14ac:dyDescent="0.35">
      <c r="A4290" s="43" t="s">
        <v>969</v>
      </c>
      <c r="B4290" s="43" t="s">
        <v>3698</v>
      </c>
      <c r="C4290" s="43">
        <v>1</v>
      </c>
      <c r="D4290" s="43">
        <v>2015</v>
      </c>
      <c r="E4290" s="43">
        <v>1</v>
      </c>
      <c r="F4290" s="43">
        <v>5</v>
      </c>
      <c r="G4290" s="43" t="str">
        <f>IF(F4290=1,"CODIEREN!","NA")</f>
        <v>NA</v>
      </c>
      <c r="H4290" s="43">
        <v>2</v>
      </c>
      <c r="I4290" s="43">
        <v>2</v>
      </c>
      <c r="J4290" s="45">
        <v>0</v>
      </c>
      <c r="K4290" s="43" t="s">
        <v>275</v>
      </c>
      <c r="L4290" s="43" t="str">
        <f>IF(OR(C4290=1,C4290=2),"NA","Codieren!")</f>
        <v>NA</v>
      </c>
      <c r="M4290" s="43" t="str">
        <f>IF(L4290="NA","NA","Codieren!")</f>
        <v>NA</v>
      </c>
      <c r="N4290" s="43" t="str">
        <f>IF(OR(M4290="NA",M4290=2),"NA","Codieren!")</f>
        <v>NA</v>
      </c>
    </row>
    <row r="4291" spans="1:14" s="43" customFormat="1" x14ac:dyDescent="0.35">
      <c r="A4291" s="43" t="s">
        <v>969</v>
      </c>
      <c r="B4291" s="43" t="s">
        <v>618</v>
      </c>
      <c r="C4291" s="43">
        <v>2</v>
      </c>
      <c r="D4291" s="43">
        <v>2015</v>
      </c>
      <c r="E4291" s="43" t="s">
        <v>275</v>
      </c>
      <c r="F4291" s="43" t="s">
        <v>275</v>
      </c>
      <c r="G4291" s="43" t="str">
        <f>IF(F4291=1,"CODIEREN!","NA")</f>
        <v>NA</v>
      </c>
      <c r="H4291" s="43" t="s">
        <v>275</v>
      </c>
      <c r="I4291" s="43" t="s">
        <v>275</v>
      </c>
      <c r="J4291" s="45" t="s">
        <v>275</v>
      </c>
      <c r="K4291" s="43">
        <v>1</v>
      </c>
      <c r="L4291" s="43" t="str">
        <f>IF(OR(C4291=1,C4291=2),"NA","Codieren!")</f>
        <v>NA</v>
      </c>
      <c r="M4291" s="43" t="str">
        <f>IF(L4291="NA","NA","Codieren!")</f>
        <v>NA</v>
      </c>
      <c r="N4291" s="43" t="str">
        <f>IF(OR(M4291="NA",M4291=2),"NA","Codieren!")</f>
        <v>NA</v>
      </c>
    </row>
    <row r="4292" spans="1:14" s="43" customFormat="1" x14ac:dyDescent="0.35">
      <c r="A4292" s="43" t="s">
        <v>1900</v>
      </c>
      <c r="B4292" s="43" t="s">
        <v>1852</v>
      </c>
      <c r="C4292" s="43">
        <v>1</v>
      </c>
      <c r="D4292" s="43">
        <v>2018</v>
      </c>
      <c r="E4292" s="43">
        <v>2</v>
      </c>
      <c r="F4292" s="43">
        <v>5</v>
      </c>
      <c r="G4292" s="43" t="str">
        <f>IF(F4292=1,"CODIEREN!","NA")</f>
        <v>NA</v>
      </c>
      <c r="H4292" s="43">
        <v>1</v>
      </c>
      <c r="I4292" s="43">
        <v>2</v>
      </c>
      <c r="J4292" s="45">
        <v>0</v>
      </c>
      <c r="K4292" s="43" t="str">
        <f>IF(OR(C4292=1,C4292=3),"NA","Codieren!")</f>
        <v>NA</v>
      </c>
      <c r="L4292" s="43" t="str">
        <f>IF(OR(C4292=1,C4292=2),"NA","Codieren!")</f>
        <v>NA</v>
      </c>
      <c r="M4292" s="43" t="str">
        <f>IF(L4292="NA","NA","Codieren!")</f>
        <v>NA</v>
      </c>
      <c r="N4292" s="43" t="str">
        <f>IF(OR(M4292="NA",M4292=2),"NA","Codieren!")</f>
        <v>NA</v>
      </c>
    </row>
    <row r="4293" spans="1:14" s="43" customFormat="1" x14ac:dyDescent="0.35">
      <c r="A4293" s="43" t="s">
        <v>1900</v>
      </c>
      <c r="B4293" s="43" t="s">
        <v>624</v>
      </c>
      <c r="C4293" s="43">
        <v>2</v>
      </c>
      <c r="D4293" s="43">
        <v>2018</v>
      </c>
      <c r="E4293" s="43" t="s">
        <v>275</v>
      </c>
      <c r="F4293" s="43" t="s">
        <v>275</v>
      </c>
      <c r="G4293" s="43" t="str">
        <f>IF(F4293=1,"CODIEREN!","NA")</f>
        <v>NA</v>
      </c>
      <c r="H4293" s="43" t="s">
        <v>275</v>
      </c>
      <c r="I4293" s="43" t="s">
        <v>275</v>
      </c>
      <c r="J4293" s="45" t="str">
        <f>IF(OR(C4293=2,C4293=3),"NA","Codieren!")</f>
        <v>NA</v>
      </c>
      <c r="K4293" s="43" t="s">
        <v>275</v>
      </c>
      <c r="L4293" s="43" t="str">
        <f>IF(OR(C4293=1,C4293=2),"NA","Codieren!")</f>
        <v>NA</v>
      </c>
      <c r="M4293" s="43" t="str">
        <f>IF(L4293="NA","NA","Codieren!")</f>
        <v>NA</v>
      </c>
      <c r="N4293" s="43" t="str">
        <f>IF(OR(M4293="NA",M4293=2),"NA","Codieren!")</f>
        <v>NA</v>
      </c>
    </row>
    <row r="4294" spans="1:14" s="43" customFormat="1" x14ac:dyDescent="0.35">
      <c r="A4294" s="43" t="s">
        <v>571</v>
      </c>
      <c r="B4294" s="44" t="s">
        <v>566</v>
      </c>
      <c r="C4294" s="43">
        <v>3</v>
      </c>
      <c r="D4294" s="32">
        <v>2019</v>
      </c>
      <c r="E4294" s="43" t="s">
        <v>275</v>
      </c>
      <c r="F4294" s="43" t="s">
        <v>275</v>
      </c>
      <c r="G4294" s="43" t="s">
        <v>275</v>
      </c>
      <c r="H4294" s="43" t="s">
        <v>275</v>
      </c>
      <c r="I4294" s="43" t="s">
        <v>275</v>
      </c>
      <c r="J4294" s="45" t="s">
        <v>275</v>
      </c>
      <c r="K4294" s="43" t="s">
        <v>275</v>
      </c>
      <c r="L4294" s="43">
        <v>2</v>
      </c>
      <c r="M4294" s="43">
        <f>IF(L4294="NA","NA",2)</f>
        <v>2</v>
      </c>
      <c r="N4294" s="43" t="s">
        <v>275</v>
      </c>
    </row>
    <row r="4295" spans="1:14" s="43" customFormat="1" x14ac:dyDescent="0.35">
      <c r="A4295" s="43" t="s">
        <v>571</v>
      </c>
      <c r="B4295" s="44" t="s">
        <v>409</v>
      </c>
      <c r="C4295" s="43">
        <v>2</v>
      </c>
      <c r="D4295" s="32">
        <v>2019</v>
      </c>
      <c r="E4295" s="43" t="s">
        <v>275</v>
      </c>
      <c r="F4295" s="43" t="s">
        <v>275</v>
      </c>
      <c r="G4295" s="43" t="s">
        <v>275</v>
      </c>
      <c r="H4295" s="43" t="s">
        <v>275</v>
      </c>
      <c r="I4295" s="43" t="s">
        <v>275</v>
      </c>
      <c r="J4295" s="45" t="s">
        <v>275</v>
      </c>
      <c r="K4295" s="43">
        <v>1</v>
      </c>
      <c r="L4295" s="43" t="s">
        <v>275</v>
      </c>
      <c r="M4295" s="43" t="str">
        <f>IF(L4295="NA","NA",2)</f>
        <v>NA</v>
      </c>
      <c r="N4295" s="43" t="s">
        <v>275</v>
      </c>
    </row>
    <row r="4296" spans="1:14" s="43" customFormat="1" x14ac:dyDescent="0.35">
      <c r="A4296" s="43" t="s">
        <v>571</v>
      </c>
      <c r="B4296" s="44" t="s">
        <v>566</v>
      </c>
      <c r="C4296" s="43">
        <v>3</v>
      </c>
      <c r="D4296" s="32">
        <v>2017</v>
      </c>
      <c r="E4296" s="43" t="str">
        <f>IF(OR(C4296=2,C4296=3),"NA","Codieren!")</f>
        <v>NA</v>
      </c>
      <c r="F4296" s="43" t="str">
        <f>IF(OR(C4296=2,C4296=3),"NA","Codieren!")</f>
        <v>NA</v>
      </c>
      <c r="G4296" s="43" t="str">
        <f>IF(F4296=1,"CODIEREN!","NA")</f>
        <v>NA</v>
      </c>
      <c r="H4296" s="43" t="str">
        <f>IF(OR(C4296=2,C4296=3),"NA","Codieren!")</f>
        <v>NA</v>
      </c>
      <c r="I4296" s="43" t="str">
        <f>IF(OR(C4296=2,C4296=3),"NA","Codieren!")</f>
        <v>NA</v>
      </c>
      <c r="J4296" s="45" t="str">
        <f>IF(OR(C4296=2,C4296=3),"NA","Codieren!")</f>
        <v>NA</v>
      </c>
      <c r="K4296" s="43" t="s">
        <v>275</v>
      </c>
      <c r="L4296" s="43">
        <v>2</v>
      </c>
      <c r="M4296" s="43">
        <v>2</v>
      </c>
      <c r="N4296" s="43" t="str">
        <f>IF(OR(M4296="NA",M4296=2),"NA","Codieren!")</f>
        <v>NA</v>
      </c>
    </row>
    <row r="4297" spans="1:14" s="43" customFormat="1" x14ac:dyDescent="0.35">
      <c r="A4297" s="43" t="s">
        <v>571</v>
      </c>
      <c r="B4297" s="44" t="s">
        <v>409</v>
      </c>
      <c r="C4297" s="43">
        <v>2</v>
      </c>
      <c r="D4297" s="32">
        <v>2017</v>
      </c>
      <c r="E4297" s="43" t="str">
        <f>IF(OR(C4297=2,C4297=3),"NA","Codieren!")</f>
        <v>NA</v>
      </c>
      <c r="F4297" s="43" t="str">
        <f>IF(OR(C4297=2,C4297=3),"NA","Codieren!")</f>
        <v>NA</v>
      </c>
      <c r="G4297" s="43" t="str">
        <f>IF(F4297=1,"CODIEREN!","NA")</f>
        <v>NA</v>
      </c>
      <c r="H4297" s="43" t="str">
        <f>IF(OR(C4297=2,C4297=3),"NA","Codieren!")</f>
        <v>NA</v>
      </c>
      <c r="I4297" s="43" t="str">
        <f>IF(OR(C4297=2,C4297=3),"NA","Codieren!")</f>
        <v>NA</v>
      </c>
      <c r="J4297" s="45" t="str">
        <f>IF(OR(C4297=2,C4297=3),"NA","Codieren!")</f>
        <v>NA</v>
      </c>
      <c r="K4297" s="43">
        <v>1</v>
      </c>
      <c r="L4297" s="43" t="s">
        <v>275</v>
      </c>
      <c r="M4297" s="43" t="str">
        <f>IF(L4297="NA","NA","Codieren!")</f>
        <v>NA</v>
      </c>
      <c r="N4297" s="43" t="str">
        <f>IF(OR(M4297="NA",M4297=2),"NA","Codieren!")</f>
        <v>NA</v>
      </c>
    </row>
    <row r="4298" spans="1:14" s="43" customFormat="1" x14ac:dyDescent="0.35">
      <c r="A4298" s="43" t="s">
        <v>571</v>
      </c>
      <c r="B4298" s="44" t="s">
        <v>566</v>
      </c>
      <c r="C4298" s="43">
        <v>3</v>
      </c>
      <c r="D4298" s="32">
        <v>2015</v>
      </c>
      <c r="E4298" s="43" t="s">
        <v>275</v>
      </c>
      <c r="F4298" s="43" t="s">
        <v>275</v>
      </c>
      <c r="G4298" s="43" t="s">
        <v>275</v>
      </c>
      <c r="H4298" s="43" t="s">
        <v>275</v>
      </c>
      <c r="I4298" s="43" t="s">
        <v>275</v>
      </c>
      <c r="J4298" s="45" t="s">
        <v>275</v>
      </c>
      <c r="K4298" s="43" t="s">
        <v>275</v>
      </c>
      <c r="L4298" s="43">
        <v>2</v>
      </c>
      <c r="M4298" s="43">
        <f>IF(L4298="NA","NA",2)</f>
        <v>2</v>
      </c>
      <c r="N4298" s="43" t="s">
        <v>275</v>
      </c>
    </row>
    <row r="4299" spans="1:14" s="43" customFormat="1" x14ac:dyDescent="0.35">
      <c r="A4299" s="43" t="s">
        <v>571</v>
      </c>
      <c r="B4299" s="44" t="s">
        <v>409</v>
      </c>
      <c r="C4299" s="43">
        <v>2</v>
      </c>
      <c r="D4299" s="32">
        <v>2015</v>
      </c>
      <c r="E4299" s="43" t="s">
        <v>275</v>
      </c>
      <c r="F4299" s="43" t="s">
        <v>275</v>
      </c>
      <c r="G4299" s="43" t="s">
        <v>275</v>
      </c>
      <c r="H4299" s="43" t="s">
        <v>275</v>
      </c>
      <c r="I4299" s="43" t="s">
        <v>275</v>
      </c>
      <c r="J4299" s="45" t="s">
        <v>275</v>
      </c>
      <c r="K4299" s="43">
        <v>1</v>
      </c>
      <c r="L4299" s="43" t="s">
        <v>275</v>
      </c>
      <c r="M4299" s="43" t="str">
        <f>IF(L4299="NA","NA",2)</f>
        <v>NA</v>
      </c>
      <c r="N4299" s="43" t="s">
        <v>275</v>
      </c>
    </row>
    <row r="4300" spans="1:14" s="43" customFormat="1" x14ac:dyDescent="0.35">
      <c r="A4300" s="43" t="s">
        <v>571</v>
      </c>
      <c r="B4300" s="43" t="s">
        <v>3698</v>
      </c>
      <c r="C4300" s="43">
        <v>3</v>
      </c>
      <c r="D4300" s="43">
        <v>2019</v>
      </c>
      <c r="E4300" s="43" t="str">
        <f>IF(OR(C4300=2,C4300=3),"NA","Codieren!")</f>
        <v>NA</v>
      </c>
      <c r="F4300" s="43" t="str">
        <f>IF(OR(C4300=2,C4300=3),"NA","Codieren!")</f>
        <v>NA</v>
      </c>
      <c r="G4300" s="43" t="str">
        <f>IF(F4300=1,"CODIEREN!","NA")</f>
        <v>NA</v>
      </c>
      <c r="H4300" s="43" t="str">
        <f>IF(OR(C4300=2,C4300=3),"NA","Codieren!")</f>
        <v>NA</v>
      </c>
      <c r="I4300" s="43" t="str">
        <f>IF(OR(C4300=2,C4300=3),"NA","Codieren!")</f>
        <v>NA</v>
      </c>
      <c r="J4300" s="45" t="str">
        <f>IF(OR(C4300=2,C4300=3),"NA","Codieren!")</f>
        <v>NA</v>
      </c>
      <c r="K4300" s="43" t="str">
        <f>IF(OR(C4300=1,C4300=3),"NA","Codieren!")</f>
        <v>NA</v>
      </c>
      <c r="L4300" s="43">
        <v>2</v>
      </c>
      <c r="M4300" s="43">
        <v>2</v>
      </c>
      <c r="N4300" s="43" t="str">
        <f>IF(OR(M4300="NA",M4300=2),"NA","Codieren!")</f>
        <v>NA</v>
      </c>
    </row>
    <row r="4301" spans="1:14" s="43" customFormat="1" x14ac:dyDescent="0.35">
      <c r="A4301" s="43" t="s">
        <v>571</v>
      </c>
      <c r="B4301" s="43" t="s">
        <v>3698</v>
      </c>
      <c r="C4301" s="43">
        <v>3</v>
      </c>
      <c r="D4301" s="43">
        <v>2018</v>
      </c>
      <c r="E4301" s="43" t="str">
        <f>IF(OR(C4301=2,C4301=3),"NA","Codieren!")</f>
        <v>NA</v>
      </c>
      <c r="F4301" s="43" t="str">
        <f>IF(OR(C4301=2,C4301=3),"NA","Codieren!")</f>
        <v>NA</v>
      </c>
      <c r="G4301" s="43" t="str">
        <f>IF(F4301=1,"CODIEREN!","NA")</f>
        <v>NA</v>
      </c>
      <c r="H4301" s="43" t="str">
        <f>IF(OR(C4301=2,C4301=3),"NA","Codieren!")</f>
        <v>NA</v>
      </c>
      <c r="I4301" s="43" t="str">
        <f>IF(OR(C4301=2,C4301=3),"NA","Codieren!")</f>
        <v>NA</v>
      </c>
      <c r="J4301" s="45" t="str">
        <f>IF(OR(C4301=2,C4301=3),"NA","Codieren!")</f>
        <v>NA</v>
      </c>
      <c r="K4301" s="43" t="s">
        <v>275</v>
      </c>
      <c r="L4301" s="43">
        <v>2</v>
      </c>
      <c r="M4301" s="43">
        <v>2</v>
      </c>
      <c r="N4301" s="43" t="str">
        <f>IF(OR(M4301="NA",M4301=2),"NA","Codieren!")</f>
        <v>NA</v>
      </c>
    </row>
    <row r="4302" spans="1:14" s="43" customFormat="1" x14ac:dyDescent="0.35">
      <c r="A4302" s="43" t="s">
        <v>571</v>
      </c>
      <c r="B4302" s="43" t="s">
        <v>409</v>
      </c>
      <c r="C4302" s="43">
        <v>2</v>
      </c>
      <c r="D4302" s="43">
        <v>2018</v>
      </c>
      <c r="E4302" s="43" t="str">
        <f>IF(OR(C4302=2,C4302=3),"NA","Codieren!")</f>
        <v>NA</v>
      </c>
      <c r="F4302" s="43" t="str">
        <f>IF(OR(C4302=2,C4302=3),"NA","Codieren!")</f>
        <v>NA</v>
      </c>
      <c r="G4302" s="43" t="str">
        <f>IF(F4302=1,"CODIEREN!","NA")</f>
        <v>NA</v>
      </c>
      <c r="H4302" s="43" t="str">
        <f>IF(OR(C4302=2,C4302=3),"NA","Codieren!")</f>
        <v>NA</v>
      </c>
      <c r="I4302" s="43" t="str">
        <f>IF(OR(C4302=2,C4302=3),"NA","Codieren!")</f>
        <v>NA</v>
      </c>
      <c r="J4302" s="45" t="str">
        <f>IF(OR(C4302=2,C4302=3),"NA","Codieren!")</f>
        <v>NA</v>
      </c>
      <c r="K4302" s="43">
        <v>1</v>
      </c>
      <c r="L4302" s="43" t="str">
        <f>IF(OR(C4302=1,C4302=2),"NA","Codieren!")</f>
        <v>NA</v>
      </c>
      <c r="M4302" s="43" t="str">
        <f>IF(L4302="NA","NA","Codieren!")</f>
        <v>NA</v>
      </c>
      <c r="N4302" s="43" t="str">
        <f>IF(OR(M4302="NA",M4302=2),"NA","Codieren!")</f>
        <v>NA</v>
      </c>
    </row>
    <row r="4303" spans="1:14" s="43" customFormat="1" x14ac:dyDescent="0.35">
      <c r="A4303" s="43" t="s">
        <v>571</v>
      </c>
      <c r="B4303" s="43" t="s">
        <v>3698</v>
      </c>
      <c r="C4303" s="43">
        <v>3</v>
      </c>
      <c r="D4303" s="43">
        <v>2017</v>
      </c>
      <c r="E4303" s="43" t="str">
        <f>IF(OR(C4303=2,C4303=3),"NA","Codieren!")</f>
        <v>NA</v>
      </c>
      <c r="F4303" s="43" t="str">
        <f>IF(OR(C4303=2,C4303=3),"NA","Codieren!")</f>
        <v>NA</v>
      </c>
      <c r="G4303" s="43" t="str">
        <f>IF(F4303=1,"CODIEREN!","NA")</f>
        <v>NA</v>
      </c>
      <c r="H4303" s="43" t="str">
        <f>IF(OR(C4303=2,C4303=3),"NA","Codieren!")</f>
        <v>NA</v>
      </c>
      <c r="I4303" s="43" t="str">
        <f>IF(OR(C4303=2,C4303=3),"NA","Codieren!")</f>
        <v>NA</v>
      </c>
      <c r="J4303" s="45" t="str">
        <f>IF(OR(C4303=2,C4303=3),"NA","Codieren!")</f>
        <v>NA</v>
      </c>
      <c r="K4303" s="43" t="s">
        <v>275</v>
      </c>
      <c r="L4303" s="43">
        <v>2</v>
      </c>
      <c r="M4303" s="43">
        <v>2</v>
      </c>
      <c r="N4303" s="43" t="str">
        <f>IF(OR(M4303="NA",M4303=2),"NA","Codieren!")</f>
        <v>NA</v>
      </c>
    </row>
    <row r="4304" spans="1:14" s="43" customFormat="1" x14ac:dyDescent="0.35">
      <c r="A4304" s="43" t="s">
        <v>571</v>
      </c>
      <c r="B4304" s="43" t="s">
        <v>3698</v>
      </c>
      <c r="C4304" s="43">
        <v>3</v>
      </c>
      <c r="D4304" s="43">
        <v>2016</v>
      </c>
      <c r="E4304" s="43" t="str">
        <f>IF(OR(C4304=2,C4304=3),"NA","Codieren!")</f>
        <v>NA</v>
      </c>
      <c r="F4304" s="43" t="str">
        <f>IF(OR(C4304=2,C4304=3),"NA","Codieren!")</f>
        <v>NA</v>
      </c>
      <c r="G4304" s="43" t="str">
        <f>IF(F4304=1,"CODIEREN!","NA")</f>
        <v>NA</v>
      </c>
      <c r="H4304" s="43" t="str">
        <f>IF(OR(C4304=2,C4304=3),"NA","Codieren!")</f>
        <v>NA</v>
      </c>
      <c r="I4304" s="43" t="str">
        <f>IF(OR(C4304=2,C4304=3),"NA","Codieren!")</f>
        <v>NA</v>
      </c>
      <c r="J4304" s="45" t="str">
        <f>IF(OR(C4304=2,C4304=3),"NA","Codieren!")</f>
        <v>NA</v>
      </c>
      <c r="K4304" s="43" t="s">
        <v>275</v>
      </c>
      <c r="L4304" s="43">
        <v>2</v>
      </c>
      <c r="M4304" s="43">
        <v>2</v>
      </c>
      <c r="N4304" s="43" t="str">
        <f>IF(OR(M4304="NA",M4304=2),"NA","Codieren!")</f>
        <v>NA</v>
      </c>
    </row>
    <row r="4305" spans="1:14" s="43" customFormat="1" x14ac:dyDescent="0.35">
      <c r="A4305" s="43" t="s">
        <v>571</v>
      </c>
      <c r="B4305" s="43" t="s">
        <v>409</v>
      </c>
      <c r="C4305" s="43">
        <v>2</v>
      </c>
      <c r="D4305" s="43">
        <v>2016</v>
      </c>
      <c r="E4305" s="43" t="str">
        <f>IF(OR(C4305=2,C4305=3),"NA","Codieren!")</f>
        <v>NA</v>
      </c>
      <c r="F4305" s="43" t="str">
        <f>IF(OR(C4305=2,C4305=3),"NA","Codieren!")</f>
        <v>NA</v>
      </c>
      <c r="G4305" s="43" t="str">
        <f>IF(F4305=1,"CODIEREN!","NA")</f>
        <v>NA</v>
      </c>
      <c r="H4305" s="43" t="str">
        <f>IF(OR(C4305=2,C4305=3),"NA","Codieren!")</f>
        <v>NA</v>
      </c>
      <c r="I4305" s="43" t="str">
        <f>IF(OR(C4305=2,C4305=3),"NA","Codieren!")</f>
        <v>NA</v>
      </c>
      <c r="J4305" s="45" t="str">
        <f>IF(OR(C4305=2,C4305=3),"NA","Codieren!")</f>
        <v>NA</v>
      </c>
      <c r="K4305" s="43">
        <v>1</v>
      </c>
      <c r="L4305" s="43" t="str">
        <f>IF(OR(C4305=1,C4305=2),"NA","Codieren!")</f>
        <v>NA</v>
      </c>
      <c r="M4305" s="43" t="str">
        <f>IF(L4305="NA","NA","Codieren!")</f>
        <v>NA</v>
      </c>
      <c r="N4305" s="43" t="str">
        <f>IF(OR(M4305="NA",M4305=2),"NA","Codieren!")</f>
        <v>NA</v>
      </c>
    </row>
    <row r="4306" spans="1:14" x14ac:dyDescent="0.35">
      <c r="A4306" s="43" t="s">
        <v>571</v>
      </c>
      <c r="B4306" t="s">
        <v>3698</v>
      </c>
      <c r="C4306">
        <v>3</v>
      </c>
      <c r="D4306" s="43">
        <v>2015</v>
      </c>
      <c r="E4306" s="43" t="s">
        <v>275</v>
      </c>
      <c r="F4306" s="43" t="s">
        <v>275</v>
      </c>
      <c r="G4306" s="43" t="s">
        <v>275</v>
      </c>
      <c r="H4306" s="43" t="s">
        <v>275</v>
      </c>
      <c r="I4306" s="43" t="s">
        <v>275</v>
      </c>
      <c r="J4306" s="45" t="s">
        <v>275</v>
      </c>
      <c r="K4306" s="43" t="s">
        <v>275</v>
      </c>
      <c r="L4306" s="43">
        <v>2</v>
      </c>
      <c r="M4306" s="43">
        <v>2</v>
      </c>
      <c r="N4306" s="43" t="str">
        <f>IF(OR(M4306="NA",M4306=2),"NA","Codieren!")</f>
        <v>NA</v>
      </c>
    </row>
    <row r="4307" spans="1:14" x14ac:dyDescent="0.35">
      <c r="A4307" s="43" t="s">
        <v>3842</v>
      </c>
      <c r="B4307" t="s">
        <v>3698</v>
      </c>
      <c r="C4307">
        <v>3</v>
      </c>
      <c r="D4307">
        <v>2018</v>
      </c>
      <c r="E4307" s="43" t="str">
        <f>IF(OR(C4307=2,C4307=3),"NA","Codieren!")</f>
        <v>NA</v>
      </c>
      <c r="F4307" s="43" t="str">
        <f>IF(OR(C4307=2,C4307=3),"NA","Codieren!")</f>
        <v>NA</v>
      </c>
      <c r="G4307" s="43" t="str">
        <f>IF(F4307=1,"CODIEREN!","NA")</f>
        <v>NA</v>
      </c>
      <c r="H4307" s="43" t="str">
        <f>IF(OR(C4307=2,C4307=3),"NA","Codieren!")</f>
        <v>NA</v>
      </c>
      <c r="I4307" s="43" t="str">
        <f>IF(OR(C4307=2,C4307=3),"NA","Codieren!")</f>
        <v>NA</v>
      </c>
      <c r="J4307" s="45" t="str">
        <f>IF(OR(C4307=2,C4307=3),"NA","Codieren!")</f>
        <v>NA</v>
      </c>
      <c r="K4307" s="43" t="s">
        <v>275</v>
      </c>
      <c r="L4307" s="43">
        <v>2</v>
      </c>
      <c r="M4307" s="43">
        <v>2</v>
      </c>
      <c r="N4307" s="43" t="str">
        <f>IF(OR(M4307="NA",M4307=2),"NA","Codieren!")</f>
        <v>NA</v>
      </c>
    </row>
    <row r="4308" spans="1:14" s="43" customFormat="1" x14ac:dyDescent="0.35">
      <c r="A4308" s="43" t="s">
        <v>3842</v>
      </c>
      <c r="B4308" s="43" t="s">
        <v>3891</v>
      </c>
      <c r="C4308" s="43">
        <v>2</v>
      </c>
      <c r="D4308" s="43">
        <v>2018</v>
      </c>
      <c r="E4308" s="43" t="str">
        <f>IF(OR(C4308=2,C4308=3),"NA","Codieren!")</f>
        <v>NA</v>
      </c>
      <c r="F4308" s="43" t="str">
        <f>IF(OR(C4308=2,C4308=3),"NA","Codieren!")</f>
        <v>NA</v>
      </c>
      <c r="G4308" s="43" t="str">
        <f>IF(F4308=1,"CODIEREN!","NA")</f>
        <v>NA</v>
      </c>
      <c r="H4308" s="43" t="str">
        <f>IF(OR(C4308=2,C4308=3),"NA","Codieren!")</f>
        <v>NA</v>
      </c>
      <c r="I4308" s="43" t="str">
        <f>IF(OR(C4308=2,C4308=3),"NA","Codieren!")</f>
        <v>NA</v>
      </c>
      <c r="J4308" s="45" t="str">
        <f>IF(OR(C4308=2,C4308=3),"NA","Codieren!")</f>
        <v>NA</v>
      </c>
      <c r="K4308" s="43">
        <v>1</v>
      </c>
      <c r="L4308" s="43" t="str">
        <f>IF(OR(C4308=1,C4308=2),"NA","Codieren!")</f>
        <v>NA</v>
      </c>
      <c r="M4308" s="43" t="str">
        <f>IF(L4308="NA","NA","Codieren!")</f>
        <v>NA</v>
      </c>
      <c r="N4308" s="43" t="str">
        <f>IF(OR(M4308="NA",M4308=2),"NA","Codieren!")</f>
        <v>NA</v>
      </c>
    </row>
    <row r="4309" spans="1:14" s="43" customFormat="1" x14ac:dyDescent="0.35">
      <c r="A4309" s="43" t="s">
        <v>3842</v>
      </c>
      <c r="B4309" s="43" t="s">
        <v>3698</v>
      </c>
      <c r="C4309" s="43">
        <v>3</v>
      </c>
      <c r="D4309" s="43">
        <v>2017</v>
      </c>
      <c r="E4309" s="43" t="str">
        <f>IF(OR(C4309=2,C4309=3),"NA","Codieren!")</f>
        <v>NA</v>
      </c>
      <c r="F4309" s="43" t="str">
        <f>IF(OR(C4309=2,C4309=3),"NA","Codieren!")</f>
        <v>NA</v>
      </c>
      <c r="G4309" s="43" t="str">
        <f>IF(F4309=1,"CODIEREN!","NA")</f>
        <v>NA</v>
      </c>
      <c r="H4309" s="43" t="str">
        <f>IF(OR(C4309=2,C4309=3),"NA","Codieren!")</f>
        <v>NA</v>
      </c>
      <c r="I4309" s="43" t="str">
        <f>IF(OR(C4309=2,C4309=3),"NA","Codieren!")</f>
        <v>NA</v>
      </c>
      <c r="J4309" s="45" t="str">
        <f>IF(OR(C4309=2,C4309=3),"NA","Codieren!")</f>
        <v>NA</v>
      </c>
      <c r="K4309" s="43" t="s">
        <v>275</v>
      </c>
      <c r="L4309" s="43">
        <v>2</v>
      </c>
      <c r="M4309" s="43">
        <v>2</v>
      </c>
      <c r="N4309" s="43" t="str">
        <f>IF(OR(M4309="NA",M4309=2),"NA","Codieren!")</f>
        <v>NA</v>
      </c>
    </row>
    <row r="4310" spans="1:14" s="43" customFormat="1" x14ac:dyDescent="0.35">
      <c r="A4310" s="43" t="s">
        <v>3842</v>
      </c>
      <c r="B4310" s="43" t="s">
        <v>3891</v>
      </c>
      <c r="C4310" s="43">
        <v>2</v>
      </c>
      <c r="D4310" s="43">
        <v>2017</v>
      </c>
      <c r="E4310" s="43" t="str">
        <f>IF(OR(C4310=2,C4310=3),"NA","Codieren!")</f>
        <v>NA</v>
      </c>
      <c r="F4310" s="43" t="str">
        <f>IF(OR(C4310=2,C4310=3),"NA","Codieren!")</f>
        <v>NA</v>
      </c>
      <c r="G4310" s="43" t="str">
        <f>IF(F4310=1,"CODIEREN!","NA")</f>
        <v>NA</v>
      </c>
      <c r="H4310" s="43" t="str">
        <f>IF(OR(C4310=2,C4310=3),"NA","Codieren!")</f>
        <v>NA</v>
      </c>
      <c r="I4310" s="43" t="str">
        <f>IF(OR(C4310=2,C4310=3),"NA","Codieren!")</f>
        <v>NA</v>
      </c>
      <c r="J4310" s="45" t="str">
        <f>IF(OR(C4310=2,C4310=3),"NA","Codieren!")</f>
        <v>NA</v>
      </c>
      <c r="K4310" s="43">
        <v>1</v>
      </c>
      <c r="L4310" s="43" t="str">
        <f>IF(OR(C4310=1,C4310=2),"NA","Codieren!")</f>
        <v>NA</v>
      </c>
      <c r="M4310" s="43" t="str">
        <f>IF(L4310="NA","NA","Codieren!")</f>
        <v>NA</v>
      </c>
      <c r="N4310" s="43" t="str">
        <f>IF(OR(M4310="NA",M4310=2),"NA","Codieren!")</f>
        <v>NA</v>
      </c>
    </row>
    <row r="4311" spans="1:14" s="43" customFormat="1" x14ac:dyDescent="0.35">
      <c r="A4311" s="43" t="s">
        <v>3842</v>
      </c>
      <c r="B4311" s="43" t="s">
        <v>3698</v>
      </c>
      <c r="C4311" s="43">
        <v>3</v>
      </c>
      <c r="D4311" s="43">
        <v>2016</v>
      </c>
      <c r="E4311" s="43" t="str">
        <f>IF(OR(C4311=2,C4311=3),"NA","Codieren!")</f>
        <v>NA</v>
      </c>
      <c r="F4311" s="43" t="str">
        <f>IF(OR(C4311=2,C4311=3),"NA","Codieren!")</f>
        <v>NA</v>
      </c>
      <c r="G4311" s="43" t="str">
        <f>IF(F4311=1,"CODIEREN!","NA")</f>
        <v>NA</v>
      </c>
      <c r="H4311" s="43" t="str">
        <f>IF(OR(C4311=2,C4311=3),"NA","Codieren!")</f>
        <v>NA</v>
      </c>
      <c r="I4311" s="43" t="str">
        <f>IF(OR(C4311=2,C4311=3),"NA","Codieren!")</f>
        <v>NA</v>
      </c>
      <c r="J4311" s="45" t="str">
        <f>IF(OR(C4311=2,C4311=3),"NA","Codieren!")</f>
        <v>NA</v>
      </c>
      <c r="K4311" s="43" t="s">
        <v>275</v>
      </c>
      <c r="L4311" s="43">
        <v>2</v>
      </c>
      <c r="M4311" s="43">
        <v>2</v>
      </c>
      <c r="N4311" s="43" t="str">
        <f>IF(OR(M4311="NA",M4311=2),"NA","Codieren!")</f>
        <v>NA</v>
      </c>
    </row>
    <row r="4312" spans="1:14" s="43" customFormat="1" x14ac:dyDescent="0.35">
      <c r="A4312" s="43" t="s">
        <v>3842</v>
      </c>
      <c r="B4312" s="43" t="s">
        <v>3891</v>
      </c>
      <c r="C4312" s="43">
        <v>2</v>
      </c>
      <c r="D4312" s="43">
        <v>2016</v>
      </c>
      <c r="E4312" s="43" t="str">
        <f>IF(OR(C4312=2,C4312=3),"NA","Codieren!")</f>
        <v>NA</v>
      </c>
      <c r="F4312" s="43" t="str">
        <f>IF(OR(C4312=2,C4312=3),"NA","Codieren!")</f>
        <v>NA</v>
      </c>
      <c r="G4312" s="43" t="str">
        <f>IF(F4312=1,"CODIEREN!","NA")</f>
        <v>NA</v>
      </c>
      <c r="H4312" s="43" t="str">
        <f>IF(OR(C4312=2,C4312=3),"NA","Codieren!")</f>
        <v>NA</v>
      </c>
      <c r="I4312" s="43" t="str">
        <f>IF(OR(C4312=2,C4312=3),"NA","Codieren!")</f>
        <v>NA</v>
      </c>
      <c r="J4312" s="45" t="str">
        <f>IF(OR(C4312=2,C4312=3),"NA","Codieren!")</f>
        <v>NA</v>
      </c>
      <c r="K4312" s="43">
        <v>1</v>
      </c>
      <c r="L4312" s="43" t="str">
        <f>IF(OR(C4312=1,C4312=2),"NA","Codieren!")</f>
        <v>NA</v>
      </c>
      <c r="M4312" s="43" t="str">
        <f>IF(L4312="NA","NA","Codieren!")</f>
        <v>NA</v>
      </c>
      <c r="N4312" s="43" t="str">
        <f>IF(OR(M4312="NA",M4312=2),"NA","Codieren!")</f>
        <v>NA</v>
      </c>
    </row>
    <row r="4313" spans="1:14" s="43" customFormat="1" x14ac:dyDescent="0.35">
      <c r="A4313" s="43" t="s">
        <v>3842</v>
      </c>
      <c r="B4313" s="43" t="s">
        <v>3698</v>
      </c>
      <c r="C4313" s="43">
        <v>3</v>
      </c>
      <c r="D4313" s="43">
        <v>2015</v>
      </c>
      <c r="E4313" s="43" t="s">
        <v>275</v>
      </c>
      <c r="F4313" s="43" t="s">
        <v>275</v>
      </c>
      <c r="G4313" s="43" t="s">
        <v>275</v>
      </c>
      <c r="H4313" s="43" t="s">
        <v>275</v>
      </c>
      <c r="I4313" s="43" t="s">
        <v>275</v>
      </c>
      <c r="J4313" s="45" t="s">
        <v>275</v>
      </c>
      <c r="K4313" s="43" t="s">
        <v>275</v>
      </c>
      <c r="L4313" s="43">
        <v>2</v>
      </c>
      <c r="M4313" s="43">
        <v>2</v>
      </c>
      <c r="N4313" s="43" t="str">
        <f>IF(OR(M4313="NA",M4313=2),"NA","Codieren!")</f>
        <v>NA</v>
      </c>
    </row>
    <row r="4314" spans="1:14" s="43" customFormat="1" x14ac:dyDescent="0.35">
      <c r="A4314" s="43" t="s">
        <v>3842</v>
      </c>
      <c r="B4314" s="43" t="s">
        <v>3891</v>
      </c>
      <c r="C4314" s="43">
        <v>2</v>
      </c>
      <c r="D4314" s="43">
        <v>2015</v>
      </c>
      <c r="E4314" s="43" t="s">
        <v>275</v>
      </c>
      <c r="F4314" s="43" t="s">
        <v>275</v>
      </c>
      <c r="G4314" s="43" t="s">
        <v>275</v>
      </c>
      <c r="H4314" s="43" t="s">
        <v>275</v>
      </c>
      <c r="I4314" s="43" t="s">
        <v>275</v>
      </c>
      <c r="J4314" s="45" t="s">
        <v>275</v>
      </c>
      <c r="K4314" s="43">
        <v>1</v>
      </c>
      <c r="L4314" s="43" t="s">
        <v>275</v>
      </c>
      <c r="M4314" s="43" t="s">
        <v>275</v>
      </c>
      <c r="N4314" s="43" t="str">
        <f>IF(OR(M4314="NA",M4314=2),"NA","Codieren!")</f>
        <v>NA</v>
      </c>
    </row>
    <row r="4315" spans="1:14" s="43" customFormat="1" x14ac:dyDescent="0.35">
      <c r="A4315" s="43" t="s">
        <v>680</v>
      </c>
      <c r="B4315" s="44" t="s">
        <v>566</v>
      </c>
      <c r="C4315" s="43">
        <v>1</v>
      </c>
      <c r="D4315" s="32">
        <v>2019</v>
      </c>
      <c r="E4315" s="43">
        <v>2</v>
      </c>
      <c r="F4315" s="43">
        <v>2</v>
      </c>
      <c r="G4315" s="43" t="s">
        <v>275</v>
      </c>
      <c r="H4315" s="43">
        <v>1</v>
      </c>
      <c r="I4315" s="43">
        <v>2</v>
      </c>
      <c r="J4315" s="45">
        <v>0</v>
      </c>
      <c r="K4315" s="43" t="s">
        <v>275</v>
      </c>
      <c r="L4315" s="43" t="s">
        <v>275</v>
      </c>
      <c r="M4315" s="43" t="str">
        <f>IF(L4315="NA","NA",2)</f>
        <v>NA</v>
      </c>
      <c r="N4315" s="43" t="s">
        <v>275</v>
      </c>
    </row>
    <row r="4316" spans="1:14" s="46" customFormat="1" x14ac:dyDescent="0.35">
      <c r="A4316" s="43" t="s">
        <v>680</v>
      </c>
      <c r="B4316" s="44" t="s">
        <v>375</v>
      </c>
      <c r="C4316" s="43">
        <v>2</v>
      </c>
      <c r="D4316" s="32">
        <v>2019</v>
      </c>
      <c r="E4316" s="43" t="s">
        <v>275</v>
      </c>
      <c r="F4316" s="43" t="s">
        <v>275</v>
      </c>
      <c r="G4316" s="43" t="s">
        <v>275</v>
      </c>
      <c r="H4316" s="43" t="s">
        <v>275</v>
      </c>
      <c r="I4316" s="43" t="s">
        <v>275</v>
      </c>
      <c r="J4316" s="45" t="s">
        <v>275</v>
      </c>
      <c r="K4316" s="43">
        <v>3</v>
      </c>
      <c r="L4316" s="43" t="s">
        <v>275</v>
      </c>
      <c r="M4316" s="43" t="str">
        <f>IF(L4316="NA","NA",2)</f>
        <v>NA</v>
      </c>
      <c r="N4316" s="43" t="s">
        <v>275</v>
      </c>
    </row>
    <row r="4317" spans="1:14" s="43" customFormat="1" x14ac:dyDescent="0.35">
      <c r="A4317" s="43" t="s">
        <v>680</v>
      </c>
      <c r="B4317" s="44" t="s">
        <v>566</v>
      </c>
      <c r="C4317" s="43">
        <v>1</v>
      </c>
      <c r="D4317" s="32">
        <v>2018</v>
      </c>
      <c r="E4317" s="43">
        <v>2</v>
      </c>
      <c r="F4317" s="43">
        <v>2</v>
      </c>
      <c r="G4317" s="43" t="s">
        <v>275</v>
      </c>
      <c r="H4317" s="43">
        <v>1</v>
      </c>
      <c r="I4317" s="43">
        <v>2</v>
      </c>
      <c r="J4317" s="45">
        <v>0</v>
      </c>
      <c r="K4317" s="43" t="s">
        <v>275</v>
      </c>
      <c r="L4317" s="43" t="s">
        <v>275</v>
      </c>
      <c r="M4317" s="43" t="str">
        <f>IF(L4317="NA","NA",2)</f>
        <v>NA</v>
      </c>
      <c r="N4317" s="43" t="s">
        <v>275</v>
      </c>
    </row>
    <row r="4318" spans="1:14" s="43" customFormat="1" x14ac:dyDescent="0.35">
      <c r="A4318" s="43" t="s">
        <v>680</v>
      </c>
      <c r="B4318" s="44" t="s">
        <v>375</v>
      </c>
      <c r="C4318" s="43">
        <v>2</v>
      </c>
      <c r="D4318" s="32">
        <v>2018</v>
      </c>
      <c r="E4318" s="43" t="s">
        <v>275</v>
      </c>
      <c r="F4318" s="43" t="s">
        <v>275</v>
      </c>
      <c r="G4318" s="43" t="s">
        <v>275</v>
      </c>
      <c r="H4318" s="43" t="s">
        <v>275</v>
      </c>
      <c r="I4318" s="43" t="s">
        <v>275</v>
      </c>
      <c r="J4318" s="45" t="s">
        <v>275</v>
      </c>
      <c r="K4318" s="43">
        <v>3</v>
      </c>
      <c r="L4318" s="43" t="s">
        <v>275</v>
      </c>
      <c r="M4318" s="43" t="str">
        <f>IF(L4318="NA","NA",2)</f>
        <v>NA</v>
      </c>
      <c r="N4318" s="43" t="s">
        <v>275</v>
      </c>
    </row>
    <row r="4319" spans="1:14" s="43" customFormat="1" x14ac:dyDescent="0.35">
      <c r="A4319" s="43" t="s">
        <v>2017</v>
      </c>
      <c r="B4319" s="43" t="s">
        <v>1999</v>
      </c>
      <c r="C4319" s="43">
        <v>1</v>
      </c>
      <c r="D4319" s="43">
        <v>2015</v>
      </c>
      <c r="E4319" s="43">
        <v>2</v>
      </c>
      <c r="F4319" s="43">
        <v>2</v>
      </c>
      <c r="G4319" s="43" t="str">
        <f>IF(F4319=1,"CODIEREN!","NA")</f>
        <v>NA</v>
      </c>
      <c r="H4319" s="43">
        <v>1</v>
      </c>
      <c r="I4319" s="43">
        <v>2</v>
      </c>
      <c r="J4319" s="45">
        <v>0</v>
      </c>
      <c r="K4319" s="43" t="str">
        <f>IF(OR(C4319=1,C4319=3),"NA","Codieren!")</f>
        <v>NA</v>
      </c>
      <c r="L4319" s="43" t="str">
        <f>IF(OR(C4319=1,C4319=2),"NA","Codieren!")</f>
        <v>NA</v>
      </c>
      <c r="M4319" s="43" t="str">
        <f>IF(L4319="NA","NA","Codieren!")</f>
        <v>NA</v>
      </c>
      <c r="N4319" s="43" t="str">
        <f>IF(OR(M4319="NA",M4319=2),"NA","Codieren!")</f>
        <v>NA</v>
      </c>
    </row>
    <row r="4320" spans="1:14" s="43" customFormat="1" x14ac:dyDescent="0.35">
      <c r="A4320" s="43" t="s">
        <v>3943</v>
      </c>
      <c r="B4320" s="43" t="s">
        <v>3698</v>
      </c>
      <c r="C4320" s="43">
        <v>3</v>
      </c>
      <c r="D4320" s="43">
        <v>2017</v>
      </c>
      <c r="E4320" s="43" t="str">
        <f>IF(OR(C4320=2,C4320=3),"NA","Codieren!")</f>
        <v>NA</v>
      </c>
      <c r="F4320" s="43" t="str">
        <f>IF(OR(C4320=2,C4320=3),"NA","Codieren!")</f>
        <v>NA</v>
      </c>
      <c r="G4320" s="43" t="str">
        <f>IF(F4320=1,"CODIEREN!","NA")</f>
        <v>NA</v>
      </c>
      <c r="H4320" s="43" t="str">
        <f>IF(OR(C4320=2,C4320=3),"NA","Codieren!")</f>
        <v>NA</v>
      </c>
      <c r="I4320" s="43" t="str">
        <f>IF(OR(C4320=2,C4320=3),"NA","Codieren!")</f>
        <v>NA</v>
      </c>
      <c r="J4320" s="45" t="str">
        <f>IF(OR(C4320=2,C4320=3),"NA","Codieren!")</f>
        <v>NA</v>
      </c>
      <c r="K4320" s="43" t="s">
        <v>275</v>
      </c>
      <c r="L4320" s="43">
        <v>2</v>
      </c>
      <c r="M4320" s="43">
        <v>2</v>
      </c>
      <c r="N4320" s="43" t="str">
        <f>IF(OR(M4320="NA",M4320=2),"NA","Codieren!")</f>
        <v>NA</v>
      </c>
    </row>
    <row r="4321" spans="1:14" s="43" customFormat="1" x14ac:dyDescent="0.35">
      <c r="A4321" s="43" t="s">
        <v>2797</v>
      </c>
      <c r="B4321" s="46" t="s">
        <v>2793</v>
      </c>
      <c r="C4321" s="43">
        <v>3</v>
      </c>
      <c r="D4321" s="43">
        <v>2015</v>
      </c>
      <c r="E4321" s="43" t="str">
        <f>IF(OR(C4321=2,C4321=3),"NA","Codieren!")</f>
        <v>NA</v>
      </c>
      <c r="F4321" s="43" t="str">
        <f>IF(OR(C4321=2,C4321=3),"NA","Codieren!")</f>
        <v>NA</v>
      </c>
      <c r="G4321" s="43" t="str">
        <f>IF(F4321=1,"CODIEREN!","NA")</f>
        <v>NA</v>
      </c>
      <c r="H4321" s="43" t="str">
        <f>IF(OR(C4321=2,C4321=3),"NA","Codieren!")</f>
        <v>NA</v>
      </c>
      <c r="I4321" s="43" t="str">
        <f>IF(OR(C4321=2,C4321=3),"NA","Codieren!")</f>
        <v>NA</v>
      </c>
      <c r="J4321" s="45" t="str">
        <f>IF(OR(C4321=2,C4321=3),"NA","Codieren!")</f>
        <v>NA</v>
      </c>
      <c r="K4321" s="43" t="str">
        <f>IF(OR(C4321=1,C4321=3),"NA","Codieren!")</f>
        <v>NA</v>
      </c>
      <c r="L4321" s="43">
        <v>2</v>
      </c>
      <c r="M4321" s="43">
        <v>1</v>
      </c>
      <c r="N4321" s="43">
        <v>2</v>
      </c>
    </row>
    <row r="4322" spans="1:14" s="43" customFormat="1" x14ac:dyDescent="0.35">
      <c r="A4322" s="43" t="s">
        <v>2797</v>
      </c>
      <c r="B4322" s="43" t="s">
        <v>2834</v>
      </c>
      <c r="C4322" s="43">
        <v>2</v>
      </c>
      <c r="D4322" s="43">
        <v>2015</v>
      </c>
      <c r="E4322" s="43" t="str">
        <f>IF(OR(C4322=2,C4322=3),"NA","Codieren!")</f>
        <v>NA</v>
      </c>
      <c r="F4322" s="43" t="str">
        <f>IF(OR(C4322=2,C4322=3),"NA","Codieren!")</f>
        <v>NA</v>
      </c>
      <c r="G4322" s="43" t="str">
        <f>IF(F4322=1,"CODIEREN!","NA")</f>
        <v>NA</v>
      </c>
      <c r="H4322" s="43" t="str">
        <f>IF(OR(C4322=2,C4322=3),"NA","Codieren!")</f>
        <v>NA</v>
      </c>
      <c r="I4322" s="43" t="str">
        <f>IF(OR(C4322=2,C4322=3),"NA","Codieren!")</f>
        <v>NA</v>
      </c>
      <c r="J4322" s="45" t="str">
        <f>IF(OR(C4322=2,C4322=3),"NA","Codieren!")</f>
        <v>NA</v>
      </c>
      <c r="K4322" s="43">
        <v>15</v>
      </c>
      <c r="L4322" s="43" t="str">
        <f>IF(OR(C4322=1,C4322=2),"NA","Codieren!")</f>
        <v>NA</v>
      </c>
      <c r="M4322" s="43" t="str">
        <f>IF(L4322="NA","NA","Codieren!")</f>
        <v>NA</v>
      </c>
      <c r="N4322" s="43" t="str">
        <f>IF(OR(M4322="NA",M4322=2),"NA","Codieren!")</f>
        <v>NA</v>
      </c>
    </row>
    <row r="4323" spans="1:14" s="43" customFormat="1" x14ac:dyDescent="0.35">
      <c r="A4323" s="43" t="s">
        <v>2797</v>
      </c>
      <c r="B4323" s="46" t="s">
        <v>2793</v>
      </c>
      <c r="C4323" s="43">
        <v>3</v>
      </c>
      <c r="D4323" s="43">
        <v>2016</v>
      </c>
      <c r="E4323" s="43" t="str">
        <f>IF(OR(C4323=2,C4323=3),"NA","Codieren!")</f>
        <v>NA</v>
      </c>
      <c r="F4323" s="43" t="str">
        <f>IF(OR(C4323=2,C4323=3),"NA","Codieren!")</f>
        <v>NA</v>
      </c>
      <c r="G4323" s="43" t="str">
        <f>IF(F4323=1,"CODIEREN!","NA")</f>
        <v>NA</v>
      </c>
      <c r="H4323" s="43" t="str">
        <f>IF(OR(C4323=2,C4323=3),"NA","Codieren!")</f>
        <v>NA</v>
      </c>
      <c r="I4323" s="43" t="str">
        <f>IF(OR(C4323=2,C4323=3),"NA","Codieren!")</f>
        <v>NA</v>
      </c>
      <c r="J4323" s="45" t="str">
        <f>IF(OR(C4323=2,C4323=3),"NA","Codieren!")</f>
        <v>NA</v>
      </c>
      <c r="K4323" s="43" t="str">
        <f>IF(OR(C4323=1,C4323=3),"NA","Codieren!")</f>
        <v>NA</v>
      </c>
      <c r="L4323" s="43">
        <v>2</v>
      </c>
      <c r="M4323" s="43">
        <v>1</v>
      </c>
      <c r="N4323" s="43">
        <v>2</v>
      </c>
    </row>
    <row r="4324" spans="1:14" s="43" customFormat="1" x14ac:dyDescent="0.35">
      <c r="A4324" s="43" t="s">
        <v>2797</v>
      </c>
      <c r="B4324" s="43" t="s">
        <v>2834</v>
      </c>
      <c r="C4324" s="43">
        <v>2</v>
      </c>
      <c r="D4324" s="43">
        <v>2016</v>
      </c>
      <c r="E4324" s="43" t="str">
        <f>IF(OR(C4324=2,C4324=3),"NA","Codieren!")</f>
        <v>NA</v>
      </c>
      <c r="F4324" s="43" t="str">
        <f>IF(OR(C4324=2,C4324=3),"NA","Codieren!")</f>
        <v>NA</v>
      </c>
      <c r="G4324" s="43" t="str">
        <f>IF(F4324=1,"CODIEREN!","NA")</f>
        <v>NA</v>
      </c>
      <c r="H4324" s="43" t="str">
        <f>IF(OR(C4324=2,C4324=3),"NA","Codieren!")</f>
        <v>NA</v>
      </c>
      <c r="I4324" s="43" t="str">
        <f>IF(OR(C4324=2,C4324=3),"NA","Codieren!")</f>
        <v>NA</v>
      </c>
      <c r="J4324" s="45" t="str">
        <f>IF(OR(C4324=2,C4324=3),"NA","Codieren!")</f>
        <v>NA</v>
      </c>
      <c r="K4324" s="43">
        <v>15</v>
      </c>
      <c r="L4324" s="43" t="str">
        <f>IF(OR(C4324=1,C4324=2),"NA","Codieren!")</f>
        <v>NA</v>
      </c>
      <c r="M4324" s="43" t="str">
        <f>IF(L4324="NA","NA","Codieren!")</f>
        <v>NA</v>
      </c>
      <c r="N4324" s="43" t="str">
        <f>IF(OR(M4324="NA",M4324=2),"NA","Codieren!")</f>
        <v>NA</v>
      </c>
    </row>
    <row r="4325" spans="1:14" s="43" customFormat="1" x14ac:dyDescent="0.35">
      <c r="A4325" s="43" t="s">
        <v>2797</v>
      </c>
      <c r="B4325" s="46" t="s">
        <v>2793</v>
      </c>
      <c r="C4325" s="43">
        <v>3</v>
      </c>
      <c r="D4325" s="43">
        <v>2017</v>
      </c>
      <c r="E4325" s="43" t="s">
        <v>275</v>
      </c>
      <c r="F4325" s="43" t="s">
        <v>275</v>
      </c>
      <c r="G4325" s="43" t="s">
        <v>275</v>
      </c>
      <c r="H4325" s="43" t="s">
        <v>275</v>
      </c>
      <c r="I4325" s="43" t="s">
        <v>275</v>
      </c>
      <c r="J4325" s="45" t="s">
        <v>275</v>
      </c>
      <c r="K4325" s="43" t="s">
        <v>275</v>
      </c>
      <c r="L4325" s="43">
        <v>2</v>
      </c>
      <c r="M4325" s="43">
        <v>1</v>
      </c>
      <c r="N4325" s="43">
        <v>5</v>
      </c>
    </row>
    <row r="4326" spans="1:14" s="43" customFormat="1" x14ac:dyDescent="0.35">
      <c r="A4326" s="43" t="s">
        <v>2797</v>
      </c>
      <c r="B4326" s="43" t="s">
        <v>2834</v>
      </c>
      <c r="C4326" s="43">
        <v>2</v>
      </c>
      <c r="D4326" s="43">
        <v>2017</v>
      </c>
      <c r="E4326" s="43" t="s">
        <v>275</v>
      </c>
      <c r="F4326" s="43" t="s">
        <v>275</v>
      </c>
      <c r="G4326" s="43" t="s">
        <v>275</v>
      </c>
      <c r="H4326" s="43" t="s">
        <v>275</v>
      </c>
      <c r="I4326" s="43" t="s">
        <v>275</v>
      </c>
      <c r="J4326" s="45" t="s">
        <v>275</v>
      </c>
      <c r="K4326" s="43">
        <v>15</v>
      </c>
      <c r="L4326" s="43" t="s">
        <v>275</v>
      </c>
      <c r="M4326" s="43" t="s">
        <v>275</v>
      </c>
      <c r="N4326" s="43" t="s">
        <v>275</v>
      </c>
    </row>
    <row r="4327" spans="1:14" s="43" customFormat="1" x14ac:dyDescent="0.35">
      <c r="A4327" s="43" t="s">
        <v>2797</v>
      </c>
      <c r="B4327" s="46" t="s">
        <v>2793</v>
      </c>
      <c r="C4327" s="43">
        <v>3</v>
      </c>
      <c r="D4327" s="43">
        <v>2018</v>
      </c>
      <c r="E4327" s="43" t="s">
        <v>275</v>
      </c>
      <c r="F4327" s="43" t="s">
        <v>275</v>
      </c>
      <c r="G4327" s="43" t="s">
        <v>275</v>
      </c>
      <c r="H4327" s="43" t="s">
        <v>275</v>
      </c>
      <c r="I4327" s="43" t="s">
        <v>275</v>
      </c>
      <c r="J4327" s="45" t="s">
        <v>275</v>
      </c>
      <c r="K4327" s="43" t="s">
        <v>275</v>
      </c>
      <c r="L4327" s="43">
        <v>2</v>
      </c>
      <c r="M4327" s="43">
        <v>1</v>
      </c>
      <c r="N4327" s="43">
        <v>5</v>
      </c>
    </row>
    <row r="4328" spans="1:14" s="43" customFormat="1" x14ac:dyDescent="0.35">
      <c r="A4328" s="43" t="s">
        <v>2797</v>
      </c>
      <c r="B4328" s="43" t="s">
        <v>2834</v>
      </c>
      <c r="C4328" s="43">
        <v>2</v>
      </c>
      <c r="D4328" s="43">
        <v>2018</v>
      </c>
      <c r="E4328" s="43" t="s">
        <v>275</v>
      </c>
      <c r="F4328" s="43" t="s">
        <v>275</v>
      </c>
      <c r="G4328" s="43" t="s">
        <v>275</v>
      </c>
      <c r="H4328" s="43" t="s">
        <v>275</v>
      </c>
      <c r="I4328" s="43" t="s">
        <v>275</v>
      </c>
      <c r="J4328" s="45" t="s">
        <v>275</v>
      </c>
      <c r="K4328" s="43">
        <v>15</v>
      </c>
      <c r="L4328" s="43" t="s">
        <v>275</v>
      </c>
      <c r="M4328" s="43" t="s">
        <v>275</v>
      </c>
      <c r="N4328" s="43" t="s">
        <v>275</v>
      </c>
    </row>
    <row r="4329" spans="1:14" s="43" customFormat="1" x14ac:dyDescent="0.35">
      <c r="A4329" s="43" t="s">
        <v>2797</v>
      </c>
      <c r="B4329" s="46" t="s">
        <v>2793</v>
      </c>
      <c r="C4329" s="43">
        <v>3</v>
      </c>
      <c r="D4329" s="43">
        <v>2019</v>
      </c>
      <c r="E4329" s="43" t="s">
        <v>275</v>
      </c>
      <c r="F4329" s="43" t="s">
        <v>275</v>
      </c>
      <c r="G4329" s="43" t="s">
        <v>275</v>
      </c>
      <c r="H4329" s="43" t="s">
        <v>275</v>
      </c>
      <c r="I4329" s="43" t="s">
        <v>275</v>
      </c>
      <c r="J4329" s="45" t="s">
        <v>275</v>
      </c>
      <c r="K4329" s="43" t="s">
        <v>275</v>
      </c>
      <c r="L4329" s="43">
        <v>2</v>
      </c>
      <c r="M4329" s="43">
        <v>1</v>
      </c>
      <c r="N4329" s="43">
        <v>5</v>
      </c>
    </row>
    <row r="4330" spans="1:14" s="43" customFormat="1" x14ac:dyDescent="0.35">
      <c r="A4330" s="43" t="s">
        <v>2797</v>
      </c>
      <c r="B4330" s="43" t="s">
        <v>2834</v>
      </c>
      <c r="C4330" s="43">
        <v>2</v>
      </c>
      <c r="D4330" s="43">
        <v>2019</v>
      </c>
      <c r="E4330" s="43" t="s">
        <v>275</v>
      </c>
      <c r="F4330" s="43" t="s">
        <v>275</v>
      </c>
      <c r="G4330" s="43" t="s">
        <v>275</v>
      </c>
      <c r="H4330" s="43" t="s">
        <v>275</v>
      </c>
      <c r="I4330" s="43" t="s">
        <v>275</v>
      </c>
      <c r="J4330" s="45" t="s">
        <v>275</v>
      </c>
      <c r="K4330" s="43">
        <v>15</v>
      </c>
      <c r="L4330" s="43" t="s">
        <v>275</v>
      </c>
      <c r="M4330" s="43" t="s">
        <v>275</v>
      </c>
      <c r="N4330" s="43" t="s">
        <v>275</v>
      </c>
    </row>
    <row r="4331" spans="1:14" s="43" customFormat="1" x14ac:dyDescent="0.35">
      <c r="A4331" s="43" t="s">
        <v>2708</v>
      </c>
      <c r="B4331" s="43" t="s">
        <v>2434</v>
      </c>
      <c r="C4331" s="43">
        <v>3</v>
      </c>
      <c r="D4331" s="43">
        <v>2018</v>
      </c>
      <c r="E4331" s="43" t="str">
        <f>IF(OR(C4331=2,C4331=3),"NA","Codieren!")</f>
        <v>NA</v>
      </c>
      <c r="F4331" s="43" t="str">
        <f>IF(OR(C4331=2,C4331=3),"NA","Codieren!")</f>
        <v>NA</v>
      </c>
      <c r="G4331" s="43" t="str">
        <f>IF(F4331=1,"CODIEREN!","NA")</f>
        <v>NA</v>
      </c>
      <c r="H4331" s="43" t="str">
        <f>IF(OR(C4331=2,C4331=3),"NA","Codieren!")</f>
        <v>NA</v>
      </c>
      <c r="I4331" s="43" t="str">
        <f>IF(OR(C4331=2,C4331=3),"NA","Codieren!")</f>
        <v>NA</v>
      </c>
      <c r="J4331" s="45" t="str">
        <f>IF(OR(C4331=2,C4331=3),"NA","Codieren!")</f>
        <v>NA</v>
      </c>
      <c r="K4331" s="43" t="str">
        <f>IF(OR(C4331=1,C4331=3),"NA","Codieren!")</f>
        <v>NA</v>
      </c>
      <c r="L4331" s="43">
        <v>2</v>
      </c>
      <c r="M4331" s="43">
        <v>1</v>
      </c>
      <c r="N4331" s="43">
        <v>5</v>
      </c>
    </row>
    <row r="4332" spans="1:14" s="43" customFormat="1" x14ac:dyDescent="0.35">
      <c r="A4332" s="43" t="s">
        <v>2708</v>
      </c>
      <c r="B4332" s="46" t="s">
        <v>3525</v>
      </c>
      <c r="C4332" s="43">
        <v>3</v>
      </c>
      <c r="D4332" s="43">
        <v>2016</v>
      </c>
      <c r="E4332" s="43" t="str">
        <f>IF(OR(C4332=2,C4332=3),"NA","Codieren!")</f>
        <v>NA</v>
      </c>
      <c r="F4332" s="43" t="str">
        <f>IF(OR(C4332=2,C4332=3),"NA","Codieren!")</f>
        <v>NA</v>
      </c>
      <c r="G4332" s="43" t="str">
        <f>IF(F4332=1,"CODIEREN!","NA")</f>
        <v>NA</v>
      </c>
      <c r="H4332" s="43" t="str">
        <f>IF(OR(C4332=2,C4332=3),"NA","Codieren!")</f>
        <v>NA</v>
      </c>
      <c r="I4332" s="43" t="str">
        <f>IF(OR(C4332=2,C4332=3),"NA","Codieren!")</f>
        <v>NA</v>
      </c>
      <c r="J4332" s="45" t="str">
        <f>IF(OR(C4332=2,C4332=3),"NA","Codieren!")</f>
        <v>NA</v>
      </c>
      <c r="K4332" s="43" t="str">
        <f>IF(OR(C4332=1,C4332=3),"NA","Codieren!")</f>
        <v>NA</v>
      </c>
      <c r="L4332" s="43">
        <v>2</v>
      </c>
      <c r="M4332" s="43">
        <v>2</v>
      </c>
      <c r="N4332" s="43" t="str">
        <f>IF(OR(M4332="NA",M4332=2),"NA","Codieren!")</f>
        <v>NA</v>
      </c>
    </row>
    <row r="4333" spans="1:14" s="43" customFormat="1" x14ac:dyDescent="0.35">
      <c r="A4333" s="43" t="s">
        <v>2708</v>
      </c>
      <c r="B4333" s="46" t="s">
        <v>3525</v>
      </c>
      <c r="C4333" s="43">
        <v>3</v>
      </c>
      <c r="D4333" s="43">
        <v>2017</v>
      </c>
      <c r="E4333" s="43" t="s">
        <v>275</v>
      </c>
      <c r="F4333" s="43" t="s">
        <v>275</v>
      </c>
      <c r="G4333" s="43" t="s">
        <v>275</v>
      </c>
      <c r="H4333" s="43" t="s">
        <v>275</v>
      </c>
      <c r="I4333" s="43" t="s">
        <v>275</v>
      </c>
      <c r="J4333" s="45" t="s">
        <v>275</v>
      </c>
      <c r="K4333" s="43" t="s">
        <v>275</v>
      </c>
      <c r="L4333" s="43">
        <v>2</v>
      </c>
      <c r="M4333" s="43">
        <v>2</v>
      </c>
      <c r="N4333" s="43" t="s">
        <v>275</v>
      </c>
    </row>
    <row r="4334" spans="1:14" s="43" customFormat="1" x14ac:dyDescent="0.35">
      <c r="A4334" s="43" t="s">
        <v>2708</v>
      </c>
      <c r="B4334" s="46" t="s">
        <v>3525</v>
      </c>
      <c r="C4334" s="43">
        <v>3</v>
      </c>
      <c r="D4334" s="43">
        <v>2018</v>
      </c>
      <c r="E4334" s="43" t="s">
        <v>275</v>
      </c>
      <c r="F4334" s="43" t="s">
        <v>275</v>
      </c>
      <c r="G4334" s="43" t="s">
        <v>275</v>
      </c>
      <c r="H4334" s="43" t="s">
        <v>275</v>
      </c>
      <c r="I4334" s="43" t="s">
        <v>275</v>
      </c>
      <c r="J4334" s="45" t="s">
        <v>275</v>
      </c>
      <c r="K4334" s="43" t="s">
        <v>275</v>
      </c>
      <c r="L4334" s="43">
        <v>2</v>
      </c>
      <c r="M4334" s="43">
        <v>2</v>
      </c>
      <c r="N4334" s="43" t="s">
        <v>275</v>
      </c>
    </row>
    <row r="4335" spans="1:14" s="43" customFormat="1" x14ac:dyDescent="0.35">
      <c r="A4335" s="43" t="s">
        <v>2708</v>
      </c>
      <c r="B4335" s="46" t="s">
        <v>3525</v>
      </c>
      <c r="C4335" s="43">
        <v>3</v>
      </c>
      <c r="D4335" s="43">
        <v>2019</v>
      </c>
      <c r="E4335" s="43" t="s">
        <v>275</v>
      </c>
      <c r="F4335" s="43" t="s">
        <v>275</v>
      </c>
      <c r="G4335" s="43" t="s">
        <v>275</v>
      </c>
      <c r="H4335" s="43" t="s">
        <v>275</v>
      </c>
      <c r="I4335" s="43" t="s">
        <v>275</v>
      </c>
      <c r="J4335" s="45" t="s">
        <v>275</v>
      </c>
      <c r="K4335" s="43" t="s">
        <v>275</v>
      </c>
      <c r="L4335" s="43">
        <v>2</v>
      </c>
      <c r="M4335" s="43">
        <v>2</v>
      </c>
      <c r="N4335" s="43" t="s">
        <v>275</v>
      </c>
    </row>
    <row r="4336" spans="1:14" s="43" customFormat="1" x14ac:dyDescent="0.35">
      <c r="A4336" s="43" t="s">
        <v>997</v>
      </c>
      <c r="B4336" s="43" t="s">
        <v>940</v>
      </c>
      <c r="C4336" s="43">
        <v>3</v>
      </c>
      <c r="D4336" s="43">
        <v>2018</v>
      </c>
      <c r="E4336" s="43" t="s">
        <v>275</v>
      </c>
      <c r="F4336" s="43" t="s">
        <v>275</v>
      </c>
      <c r="G4336" s="43" t="s">
        <v>275</v>
      </c>
      <c r="H4336" s="43" t="s">
        <v>275</v>
      </c>
      <c r="I4336" s="43" t="s">
        <v>275</v>
      </c>
      <c r="J4336" s="43" t="s">
        <v>275</v>
      </c>
      <c r="K4336" s="43" t="s">
        <v>275</v>
      </c>
      <c r="L4336" s="43">
        <v>2</v>
      </c>
      <c r="M4336" s="43">
        <v>1</v>
      </c>
      <c r="N4336" s="43">
        <v>1</v>
      </c>
    </row>
    <row r="4337" spans="1:14" s="43" customFormat="1" x14ac:dyDescent="0.35">
      <c r="A4337" s="43" t="s">
        <v>997</v>
      </c>
      <c r="B4337" s="43" t="s">
        <v>1010</v>
      </c>
      <c r="C4337" s="43">
        <v>2</v>
      </c>
      <c r="D4337" s="43">
        <v>2018</v>
      </c>
      <c r="E4337" s="43" t="s">
        <v>275</v>
      </c>
      <c r="F4337" s="43" t="s">
        <v>275</v>
      </c>
      <c r="G4337" s="43" t="s">
        <v>275</v>
      </c>
      <c r="H4337" s="43" t="s">
        <v>275</v>
      </c>
      <c r="I4337" s="43" t="s">
        <v>275</v>
      </c>
      <c r="J4337" s="43" t="s">
        <v>275</v>
      </c>
      <c r="K4337" s="43">
        <v>1</v>
      </c>
      <c r="L4337" s="43" t="s">
        <v>275</v>
      </c>
      <c r="M4337" s="43" t="s">
        <v>275</v>
      </c>
      <c r="N4337" s="43" t="s">
        <v>275</v>
      </c>
    </row>
    <row r="4338" spans="1:14" s="43" customFormat="1" x14ac:dyDescent="0.35">
      <c r="A4338" s="43" t="s">
        <v>1407</v>
      </c>
      <c r="B4338" s="46" t="s">
        <v>1370</v>
      </c>
      <c r="C4338" s="43">
        <v>1</v>
      </c>
      <c r="D4338" s="43">
        <v>2019</v>
      </c>
      <c r="E4338" s="43">
        <v>1</v>
      </c>
      <c r="F4338" s="43">
        <v>5</v>
      </c>
      <c r="G4338" s="43" t="str">
        <f>IF(F4338=1,"CODIEREN!","NA")</f>
        <v>NA</v>
      </c>
      <c r="H4338" s="43">
        <v>1</v>
      </c>
      <c r="I4338" s="43">
        <v>2</v>
      </c>
      <c r="J4338" s="45">
        <v>6000</v>
      </c>
      <c r="K4338" s="43" t="str">
        <f>IF(OR(C4338=1,C4338=3),"NA","Codieren!")</f>
        <v>NA</v>
      </c>
      <c r="L4338" s="43" t="str">
        <f>IF(OR(C4338=1,C4338=2),"NA","Codieren!")</f>
        <v>NA</v>
      </c>
      <c r="M4338" s="43" t="str">
        <f>IF(L4338="NA","NA","Codieren!")</f>
        <v>NA</v>
      </c>
      <c r="N4338" s="43" t="str">
        <f>IF(OR(M4338="NA",M4338=2),"NA","Codieren!")</f>
        <v>NA</v>
      </c>
    </row>
    <row r="4339" spans="1:14" s="43" customFormat="1" x14ac:dyDescent="0.35">
      <c r="A4339" s="43" t="s">
        <v>1484</v>
      </c>
      <c r="B4339" s="43" t="s">
        <v>1455</v>
      </c>
      <c r="C4339" s="43">
        <v>3</v>
      </c>
      <c r="D4339" s="43">
        <v>2019</v>
      </c>
      <c r="E4339" s="43" t="str">
        <f>IF(OR(C4339=2,C4339=3),"NA","Codieren!")</f>
        <v>NA</v>
      </c>
      <c r="F4339" s="43" t="str">
        <f>IF(OR(C4339=2,C4339=3),"NA","Codieren!")</f>
        <v>NA</v>
      </c>
      <c r="G4339" s="43" t="str">
        <f>IF(F4339=1,"CODIEREN!","NA")</f>
        <v>NA</v>
      </c>
      <c r="H4339" s="43" t="str">
        <f>IF(OR(C4339=2,C4339=3),"NA","Codieren!")</f>
        <v>NA</v>
      </c>
      <c r="I4339" s="43" t="str">
        <f>IF(OR(C4339=2,C4339=3),"NA","Codieren!")</f>
        <v>NA</v>
      </c>
      <c r="J4339" s="45" t="str">
        <f>IF(OR(C4339=2,C4339=3),"NA","Codieren!")</f>
        <v>NA</v>
      </c>
      <c r="K4339" s="43" t="str">
        <f>IF(OR(C4339=1,C4339=3),"NA","Codieren!")</f>
        <v>NA</v>
      </c>
      <c r="L4339" s="43">
        <v>2</v>
      </c>
      <c r="M4339" s="43">
        <v>2</v>
      </c>
      <c r="N4339" s="43" t="str">
        <f>IF(OR(M4339="NA",M4339=2),"NA","Codieren!")</f>
        <v>NA</v>
      </c>
    </row>
    <row r="4340" spans="1:14" s="43" customFormat="1" x14ac:dyDescent="0.35">
      <c r="A4340" s="43" t="s">
        <v>1484</v>
      </c>
      <c r="B4340" s="43" t="s">
        <v>1455</v>
      </c>
      <c r="C4340" s="43">
        <v>3</v>
      </c>
      <c r="D4340" s="43">
        <v>2018</v>
      </c>
      <c r="E4340" s="43" t="str">
        <f>IF(OR(C4340=2,C4340=3),"NA","Codieren!")</f>
        <v>NA</v>
      </c>
      <c r="F4340" s="43" t="str">
        <f>IF(OR(C4340=2,C4340=3),"NA","Codieren!")</f>
        <v>NA</v>
      </c>
      <c r="G4340" s="43" t="str">
        <f>IF(F4340=1,"CODIEREN!","NA")</f>
        <v>NA</v>
      </c>
      <c r="H4340" s="43" t="str">
        <f>IF(OR(C4340=2,C4340=3),"NA","Codieren!")</f>
        <v>NA</v>
      </c>
      <c r="I4340" s="43" t="str">
        <f>IF(OR(C4340=2,C4340=3),"NA","Codieren!")</f>
        <v>NA</v>
      </c>
      <c r="J4340" s="45" t="str">
        <f>IF(OR(C4340=2,C4340=3),"NA","Codieren!")</f>
        <v>NA</v>
      </c>
      <c r="K4340" s="43" t="str">
        <f>IF(OR(C4340=1,C4340=3),"NA","Codieren!")</f>
        <v>NA</v>
      </c>
      <c r="L4340" s="43">
        <v>2</v>
      </c>
      <c r="M4340" s="43">
        <v>2</v>
      </c>
      <c r="N4340" s="43" t="str">
        <f>IF(OR(M4340="NA",M4340=2),"NA","Codieren!")</f>
        <v>NA</v>
      </c>
    </row>
    <row r="4341" spans="1:14" s="43" customFormat="1" x14ac:dyDescent="0.35">
      <c r="A4341" s="43" t="s">
        <v>1484</v>
      </c>
      <c r="B4341" s="43" t="s">
        <v>1455</v>
      </c>
      <c r="C4341" s="43">
        <v>3</v>
      </c>
      <c r="D4341" s="43">
        <v>2017</v>
      </c>
      <c r="E4341" s="43" t="str">
        <f>IF(OR(C4341=2,C4341=3),"NA","Codieren!")</f>
        <v>NA</v>
      </c>
      <c r="F4341" s="43" t="str">
        <f>IF(OR(C4341=2,C4341=3),"NA","Codieren!")</f>
        <v>NA</v>
      </c>
      <c r="G4341" s="43" t="str">
        <f>IF(F4341=1,"CODIEREN!","NA")</f>
        <v>NA</v>
      </c>
      <c r="H4341" s="43" t="str">
        <f>IF(OR(C4341=2,C4341=3),"NA","Codieren!")</f>
        <v>NA</v>
      </c>
      <c r="I4341" s="43" t="str">
        <f>IF(OR(C4341=2,C4341=3),"NA","Codieren!")</f>
        <v>NA</v>
      </c>
      <c r="J4341" s="45" t="str">
        <f>IF(OR(C4341=2,C4341=3),"NA","Codieren!")</f>
        <v>NA</v>
      </c>
      <c r="K4341" s="43" t="str">
        <f>IF(OR(C4341=1,C4341=3),"NA","Codieren!")</f>
        <v>NA</v>
      </c>
      <c r="L4341" s="43">
        <v>2</v>
      </c>
      <c r="M4341" s="43">
        <v>2</v>
      </c>
      <c r="N4341" s="43" t="str">
        <f>IF(OR(M4341="NA",M4341=2),"NA","Codieren!")</f>
        <v>NA</v>
      </c>
    </row>
    <row r="4342" spans="1:14" s="43" customFormat="1" x14ac:dyDescent="0.35">
      <c r="A4342" s="43" t="s">
        <v>1484</v>
      </c>
      <c r="B4342" s="43" t="s">
        <v>1455</v>
      </c>
      <c r="C4342" s="43">
        <v>3</v>
      </c>
      <c r="D4342" s="43">
        <v>2016</v>
      </c>
      <c r="E4342" s="43" t="str">
        <f>IF(OR(C4342=2,C4342=3),"NA","Codieren!")</f>
        <v>NA</v>
      </c>
      <c r="F4342" s="43" t="str">
        <f>IF(OR(C4342=2,C4342=3),"NA","Codieren!")</f>
        <v>NA</v>
      </c>
      <c r="G4342" s="43" t="str">
        <f>IF(F4342=1,"CODIEREN!","NA")</f>
        <v>NA</v>
      </c>
      <c r="H4342" s="43" t="str">
        <f>IF(OR(C4342=2,C4342=3),"NA","Codieren!")</f>
        <v>NA</v>
      </c>
      <c r="I4342" s="43" t="str">
        <f>IF(OR(C4342=2,C4342=3),"NA","Codieren!")</f>
        <v>NA</v>
      </c>
      <c r="J4342" s="45" t="str">
        <f>IF(OR(C4342=2,C4342=3),"NA","Codieren!")</f>
        <v>NA</v>
      </c>
      <c r="K4342" s="43" t="str">
        <f>IF(OR(C4342=1,C4342=3),"NA","Codieren!")</f>
        <v>NA</v>
      </c>
      <c r="L4342" s="43">
        <v>2</v>
      </c>
      <c r="M4342" s="43">
        <v>2</v>
      </c>
      <c r="N4342" s="43" t="str">
        <f>IF(OR(M4342="NA",M4342=2),"NA","Codieren!")</f>
        <v>NA</v>
      </c>
    </row>
    <row r="4343" spans="1:14" s="43" customFormat="1" x14ac:dyDescent="0.35">
      <c r="A4343" s="43" t="s">
        <v>1484</v>
      </c>
      <c r="B4343" s="43" t="s">
        <v>1455</v>
      </c>
      <c r="C4343" s="43">
        <v>3</v>
      </c>
      <c r="D4343" s="43">
        <v>2015</v>
      </c>
      <c r="E4343" s="43" t="str">
        <f>IF(OR(C4343=2,C4343=3),"NA","Codieren!")</f>
        <v>NA</v>
      </c>
      <c r="F4343" s="43" t="str">
        <f>IF(OR(C4343=2,C4343=3),"NA","Codieren!")</f>
        <v>NA</v>
      </c>
      <c r="G4343" s="43" t="str">
        <f>IF(F4343=1,"CODIEREN!","NA")</f>
        <v>NA</v>
      </c>
      <c r="H4343" s="43" t="str">
        <f>IF(OR(C4343=2,C4343=3),"NA","Codieren!")</f>
        <v>NA</v>
      </c>
      <c r="I4343" s="43" t="str">
        <f>IF(OR(C4343=2,C4343=3),"NA","Codieren!")</f>
        <v>NA</v>
      </c>
      <c r="J4343" s="45" t="str">
        <f>IF(OR(C4343=2,C4343=3),"NA","Codieren!")</f>
        <v>NA</v>
      </c>
      <c r="K4343" s="43" t="str">
        <f>IF(OR(C4343=1,C4343=3),"NA","Codieren!")</f>
        <v>NA</v>
      </c>
      <c r="L4343" s="43">
        <v>2</v>
      </c>
      <c r="M4343" s="43">
        <v>2</v>
      </c>
      <c r="N4343" s="43" t="str">
        <f>IF(OR(M4343="NA",M4343=2),"NA","Codieren!")</f>
        <v>NA</v>
      </c>
    </row>
    <row r="4344" spans="1:14" s="43" customFormat="1" x14ac:dyDescent="0.35">
      <c r="A4344" s="43" t="s">
        <v>2990</v>
      </c>
      <c r="B4344" s="43" t="s">
        <v>2957</v>
      </c>
      <c r="C4344" s="43">
        <v>1</v>
      </c>
      <c r="D4344" s="43">
        <v>2015</v>
      </c>
      <c r="E4344" s="43">
        <v>1</v>
      </c>
      <c r="F4344" s="43">
        <v>3</v>
      </c>
      <c r="G4344" s="43" t="str">
        <f>IF(F4344=1,"CODIEREN!","NA")</f>
        <v>NA</v>
      </c>
      <c r="H4344" s="43">
        <v>1</v>
      </c>
      <c r="I4344" s="43">
        <v>2</v>
      </c>
      <c r="J4344" s="45">
        <v>0</v>
      </c>
      <c r="K4344" s="43" t="str">
        <f>IF(OR(C4344=1,C4344=3),"NA","Codieren!")</f>
        <v>NA</v>
      </c>
      <c r="L4344" s="43" t="str">
        <f>IF(OR(C4344=1,C4344=2),"NA","Codieren!")</f>
        <v>NA</v>
      </c>
      <c r="M4344" s="43" t="str">
        <f>IF(L4344="NA","NA","Codieren!")</f>
        <v>NA</v>
      </c>
      <c r="N4344" s="43" t="str">
        <f>IF(OR(M4344="NA",M4344=2),"NA","Codieren!")</f>
        <v>NA</v>
      </c>
    </row>
    <row r="4345" spans="1:14" s="43" customFormat="1" x14ac:dyDescent="0.35">
      <c r="A4345" s="43" t="s">
        <v>2990</v>
      </c>
      <c r="B4345" s="43" t="s">
        <v>624</v>
      </c>
      <c r="C4345" s="43">
        <v>2</v>
      </c>
      <c r="D4345" s="43">
        <v>2015</v>
      </c>
      <c r="E4345" s="43" t="str">
        <f>IF(OR(C4345=2,C4345=3),"NA","Codieren!")</f>
        <v>NA</v>
      </c>
      <c r="F4345" s="43" t="str">
        <f>IF(OR(C4345=2,C4345=3),"NA","Codieren!")</f>
        <v>NA</v>
      </c>
      <c r="G4345" s="43" t="str">
        <f>IF(F4345=1,"CODIEREN!","NA")</f>
        <v>NA</v>
      </c>
      <c r="H4345" s="43" t="str">
        <f>IF(OR(C4345=2,C4345=3),"NA","Codieren!")</f>
        <v>NA</v>
      </c>
      <c r="I4345" s="43" t="str">
        <f>IF(OR(C4345=2,C4345=3),"NA","Codieren!")</f>
        <v>NA</v>
      </c>
      <c r="J4345" s="45" t="str">
        <f>IF(OR(C4345=2,C4345=3),"NA","Codieren!")</f>
        <v>NA</v>
      </c>
      <c r="K4345" s="43">
        <v>11</v>
      </c>
      <c r="L4345" s="43" t="str">
        <f>IF(OR(C4345=1,C4345=2),"NA","Codieren!")</f>
        <v>NA</v>
      </c>
      <c r="M4345" s="43" t="str">
        <f>IF(L4345="NA","NA","Codieren!")</f>
        <v>NA</v>
      </c>
      <c r="N4345" s="43" t="str">
        <f>IF(OR(M4345="NA",M4345=2),"NA","Codieren!")</f>
        <v>NA</v>
      </c>
    </row>
    <row r="4346" spans="1:14" s="43" customFormat="1" x14ac:dyDescent="0.35">
      <c r="A4346" s="43" t="s">
        <v>743</v>
      </c>
      <c r="B4346" s="44" t="s">
        <v>566</v>
      </c>
      <c r="C4346" s="43">
        <v>3</v>
      </c>
      <c r="D4346" s="32">
        <v>2018</v>
      </c>
      <c r="E4346" s="43" t="s">
        <v>275</v>
      </c>
      <c r="F4346" s="43" t="s">
        <v>275</v>
      </c>
      <c r="G4346" s="43" t="s">
        <v>275</v>
      </c>
      <c r="H4346" s="43" t="s">
        <v>275</v>
      </c>
      <c r="I4346" s="43" t="s">
        <v>275</v>
      </c>
      <c r="J4346" s="45" t="s">
        <v>275</v>
      </c>
      <c r="K4346" s="43" t="s">
        <v>275</v>
      </c>
      <c r="L4346" s="43">
        <v>2</v>
      </c>
      <c r="M4346" s="43">
        <f>IF(L4346="NA","NA",2)</f>
        <v>2</v>
      </c>
      <c r="N4346" s="43" t="s">
        <v>275</v>
      </c>
    </row>
    <row r="4347" spans="1:14" s="43" customFormat="1" x14ac:dyDescent="0.35">
      <c r="A4347" s="43" t="s">
        <v>743</v>
      </c>
      <c r="B4347" s="44" t="s">
        <v>566</v>
      </c>
      <c r="C4347" s="43">
        <v>3</v>
      </c>
      <c r="D4347" s="32">
        <v>2017</v>
      </c>
      <c r="E4347" s="43" t="s">
        <v>275</v>
      </c>
      <c r="F4347" s="43" t="s">
        <v>275</v>
      </c>
      <c r="G4347" s="43" t="s">
        <v>275</v>
      </c>
      <c r="H4347" s="43" t="s">
        <v>275</v>
      </c>
      <c r="I4347" s="43" t="s">
        <v>275</v>
      </c>
      <c r="J4347" s="45" t="s">
        <v>275</v>
      </c>
      <c r="K4347" s="43" t="s">
        <v>275</v>
      </c>
      <c r="L4347" s="43">
        <v>2</v>
      </c>
      <c r="M4347" s="43">
        <f>IF(L4347="NA","NA",2)</f>
        <v>2</v>
      </c>
      <c r="N4347" s="43" t="s">
        <v>275</v>
      </c>
    </row>
    <row r="4348" spans="1:14" s="43" customFormat="1" x14ac:dyDescent="0.35">
      <c r="A4348" s="43" t="s">
        <v>743</v>
      </c>
      <c r="B4348" s="44" t="s">
        <v>566</v>
      </c>
      <c r="C4348" s="43">
        <v>3</v>
      </c>
      <c r="D4348" s="32">
        <v>2016</v>
      </c>
      <c r="E4348" s="43" t="s">
        <v>275</v>
      </c>
      <c r="F4348" s="43" t="s">
        <v>275</v>
      </c>
      <c r="G4348" s="43" t="s">
        <v>275</v>
      </c>
      <c r="H4348" s="43" t="s">
        <v>275</v>
      </c>
      <c r="I4348" s="43" t="s">
        <v>275</v>
      </c>
      <c r="J4348" s="45" t="s">
        <v>275</v>
      </c>
      <c r="K4348" s="43" t="s">
        <v>275</v>
      </c>
      <c r="L4348" s="43">
        <v>2</v>
      </c>
      <c r="M4348" s="43">
        <f>IF(L4348="NA","NA",2)</f>
        <v>2</v>
      </c>
      <c r="N4348" s="43" t="s">
        <v>275</v>
      </c>
    </row>
    <row r="4349" spans="1:14" s="43" customFormat="1" x14ac:dyDescent="0.35">
      <c r="A4349" s="43" t="s">
        <v>743</v>
      </c>
      <c r="B4349" s="44" t="s">
        <v>566</v>
      </c>
      <c r="C4349" s="43">
        <v>3</v>
      </c>
      <c r="D4349" s="32">
        <v>2015</v>
      </c>
      <c r="E4349" s="43" t="s">
        <v>275</v>
      </c>
      <c r="F4349" s="43" t="s">
        <v>275</v>
      </c>
      <c r="G4349" s="43" t="s">
        <v>275</v>
      </c>
      <c r="H4349" s="43" t="s">
        <v>275</v>
      </c>
      <c r="I4349" s="43" t="s">
        <v>275</v>
      </c>
      <c r="J4349" s="45" t="s">
        <v>275</v>
      </c>
      <c r="K4349" s="43" t="s">
        <v>275</v>
      </c>
      <c r="L4349" s="43">
        <v>2</v>
      </c>
      <c r="M4349" s="43">
        <f>IF(L4349="NA","NA",2)</f>
        <v>2</v>
      </c>
      <c r="N4349" s="43" t="s">
        <v>275</v>
      </c>
    </row>
    <row r="4350" spans="1:14" s="43" customFormat="1" x14ac:dyDescent="0.35">
      <c r="A4350" s="43" t="s">
        <v>1123</v>
      </c>
      <c r="B4350" s="43" t="s">
        <v>1095</v>
      </c>
      <c r="C4350" s="43">
        <v>1</v>
      </c>
      <c r="D4350" s="43">
        <v>2016</v>
      </c>
      <c r="E4350" s="43">
        <v>1</v>
      </c>
      <c r="F4350" s="43">
        <v>4</v>
      </c>
      <c r="G4350" s="43" t="str">
        <f>IF(F4350=1,"CODIEREN!","NA")</f>
        <v>NA</v>
      </c>
      <c r="H4350" s="43">
        <v>1</v>
      </c>
      <c r="I4350" s="43">
        <v>2</v>
      </c>
      <c r="J4350" s="45">
        <v>25000</v>
      </c>
      <c r="K4350" s="43" t="str">
        <f>IF(OR(C4350=1,C4350=3),"NA","Codieren!")</f>
        <v>NA</v>
      </c>
      <c r="L4350" s="43" t="str">
        <f>IF(OR(C4350=1,C4350=2),"NA","Codieren!")</f>
        <v>NA</v>
      </c>
      <c r="M4350" s="43" t="str">
        <f>IF(L4350="NA","NA","Codieren!")</f>
        <v>NA</v>
      </c>
      <c r="N4350" s="43" t="str">
        <f>IF(OR(M4350="NA",M4350=2),"NA","Codieren!")</f>
        <v>NA</v>
      </c>
    </row>
    <row r="4351" spans="1:14" s="43" customFormat="1" x14ac:dyDescent="0.35">
      <c r="A4351" s="43" t="s">
        <v>1123</v>
      </c>
      <c r="B4351" s="43" t="s">
        <v>1116</v>
      </c>
      <c r="C4351" s="43">
        <v>2</v>
      </c>
      <c r="D4351" s="43">
        <v>2016</v>
      </c>
      <c r="E4351" s="43" t="str">
        <f>IF(OR(C4351=2,C4351=3),"NA","Codieren!")</f>
        <v>NA</v>
      </c>
      <c r="F4351" s="43" t="str">
        <f>IF(OR(C4351=2,C4351=3),"NA","Codieren!")</f>
        <v>NA</v>
      </c>
      <c r="G4351" s="43" t="str">
        <f>IF(F4351=1,"CODIEREN!","NA")</f>
        <v>NA</v>
      </c>
      <c r="H4351" s="43" t="str">
        <f>IF(OR(C4351=2,C4351=3),"NA","Codieren!")</f>
        <v>NA</v>
      </c>
      <c r="I4351" s="43" t="str">
        <f>IF(OR(C4351=2,C4351=3),"NA","Codieren!")</f>
        <v>NA</v>
      </c>
      <c r="J4351" s="45" t="str">
        <f>IF(OR(C4351=2,C4351=3),"NA","Codieren!")</f>
        <v>NA</v>
      </c>
      <c r="K4351" s="43" t="s">
        <v>275</v>
      </c>
      <c r="L4351" s="43" t="str">
        <f>IF(OR(C4351=1,C4351=2),"NA","Codieren!")</f>
        <v>NA</v>
      </c>
      <c r="M4351" s="43" t="str">
        <f>IF(L4351="NA","NA","Codieren!")</f>
        <v>NA</v>
      </c>
      <c r="N4351" s="43" t="str">
        <f>IF(OR(M4351="NA",M4351=2),"NA","Codieren!")</f>
        <v>NA</v>
      </c>
    </row>
    <row r="4352" spans="1:14" s="43" customFormat="1" x14ac:dyDescent="0.35">
      <c r="A4352" s="43" t="s">
        <v>4009</v>
      </c>
      <c r="B4352" s="43" t="s">
        <v>3698</v>
      </c>
      <c r="C4352" s="43">
        <v>3</v>
      </c>
      <c r="D4352" s="43">
        <v>2016</v>
      </c>
      <c r="E4352" s="43" t="str">
        <f>IF(OR(C4352=2,C4352=3),"NA","Codieren!")</f>
        <v>NA</v>
      </c>
      <c r="F4352" s="43" t="str">
        <f>IF(OR(C4352=2,C4352=3),"NA","Codieren!")</f>
        <v>NA</v>
      </c>
      <c r="G4352" s="43" t="str">
        <f>IF(F4352=1,"CODIEREN!","NA")</f>
        <v>NA</v>
      </c>
      <c r="H4352" s="43" t="str">
        <f>IF(OR(C4352=2,C4352=3),"NA","Codieren!")</f>
        <v>NA</v>
      </c>
      <c r="I4352" s="43" t="str">
        <f>IF(OR(C4352=2,C4352=3),"NA","Codieren!")</f>
        <v>NA</v>
      </c>
      <c r="J4352" s="45" t="str">
        <f>IF(OR(C4352=2,C4352=3),"NA","Codieren!")</f>
        <v>NA</v>
      </c>
      <c r="K4352" s="43" t="s">
        <v>275</v>
      </c>
      <c r="L4352" s="43">
        <v>2</v>
      </c>
      <c r="M4352" s="43">
        <v>2</v>
      </c>
      <c r="N4352" s="43" t="str">
        <f>IF(OR(M4352="NA",M4352=2),"NA","Codieren!")</f>
        <v>NA</v>
      </c>
    </row>
    <row r="4353" spans="1:14" s="43" customFormat="1" x14ac:dyDescent="0.35">
      <c r="A4353" s="43" t="s">
        <v>4009</v>
      </c>
      <c r="B4353" s="43" t="s">
        <v>465</v>
      </c>
      <c r="C4353" s="43">
        <v>2</v>
      </c>
      <c r="D4353" s="43">
        <v>2016</v>
      </c>
      <c r="E4353" s="43" t="str">
        <f>IF(OR(C4353=2,C4353=3),"NA","Codieren!")</f>
        <v>NA</v>
      </c>
      <c r="F4353" s="43" t="str">
        <f>IF(OR(C4353=2,C4353=3),"NA","Codieren!")</f>
        <v>NA</v>
      </c>
      <c r="G4353" s="43" t="str">
        <f>IF(F4353=1,"CODIEREN!","NA")</f>
        <v>NA</v>
      </c>
      <c r="H4353" s="43" t="str">
        <f>IF(OR(C4353=2,C4353=3),"NA","Codieren!")</f>
        <v>NA</v>
      </c>
      <c r="I4353" s="43" t="str">
        <f>IF(OR(C4353=2,C4353=3),"NA","Codieren!")</f>
        <v>NA</v>
      </c>
      <c r="J4353" s="45" t="str">
        <f>IF(OR(C4353=2,C4353=3),"NA","Codieren!")</f>
        <v>NA</v>
      </c>
      <c r="K4353" s="43">
        <v>2</v>
      </c>
      <c r="L4353" s="43" t="str">
        <f>IF(OR(C4353=1,C4353=2),"NA","Codieren!")</f>
        <v>NA</v>
      </c>
      <c r="M4353" s="43" t="str">
        <f>IF(L4353="NA","NA","Codieren!")</f>
        <v>NA</v>
      </c>
      <c r="N4353" s="43" t="str">
        <f>IF(OR(M4353="NA",M4353=2),"NA","Codieren!")</f>
        <v>NA</v>
      </c>
    </row>
    <row r="4354" spans="1:14" s="43" customFormat="1" x14ac:dyDescent="0.35">
      <c r="A4354" s="43" t="s">
        <v>4043</v>
      </c>
      <c r="B4354" s="43" t="s">
        <v>3698</v>
      </c>
      <c r="C4354" s="43">
        <v>1</v>
      </c>
      <c r="D4354" s="43">
        <v>2015</v>
      </c>
      <c r="E4354" s="43">
        <v>2</v>
      </c>
      <c r="F4354" s="43">
        <v>5</v>
      </c>
      <c r="G4354" s="43" t="str">
        <f>IF(F4354=1,"CODIEREN!","NA")</f>
        <v>NA</v>
      </c>
      <c r="H4354" s="43">
        <v>3</v>
      </c>
      <c r="I4354" s="43">
        <v>2</v>
      </c>
      <c r="J4354" s="45">
        <v>0</v>
      </c>
      <c r="K4354" s="43" t="s">
        <v>275</v>
      </c>
      <c r="L4354" s="43" t="str">
        <f>IF(OR(C4354=1,C4354=2),"NA","Codieren!")</f>
        <v>NA</v>
      </c>
      <c r="M4354" s="43" t="str">
        <f>IF(L4354="NA","NA","Codieren!")</f>
        <v>NA</v>
      </c>
      <c r="N4354" s="43" t="str">
        <f>IF(OR(M4354="NA",M4354=2),"NA","Codieren!")</f>
        <v>NA</v>
      </c>
    </row>
    <row r="4355" spans="1:14" s="43" customFormat="1" x14ac:dyDescent="0.35">
      <c r="A4355" s="43" t="s">
        <v>4043</v>
      </c>
      <c r="B4355" s="43" t="s">
        <v>336</v>
      </c>
      <c r="C4355" s="43">
        <v>2</v>
      </c>
      <c r="D4355" s="43">
        <v>2015</v>
      </c>
      <c r="E4355" s="43" t="s">
        <v>275</v>
      </c>
      <c r="F4355" s="43" t="s">
        <v>275</v>
      </c>
      <c r="G4355" s="43" t="str">
        <f>IF(F4355=1,"CODIEREN!","NA")</f>
        <v>NA</v>
      </c>
      <c r="H4355" s="43" t="s">
        <v>275</v>
      </c>
      <c r="I4355" s="43" t="s">
        <v>275</v>
      </c>
      <c r="J4355" s="45" t="s">
        <v>275</v>
      </c>
      <c r="K4355" s="43" t="s">
        <v>275</v>
      </c>
      <c r="L4355" s="43" t="str">
        <f>IF(OR(C4355=1,C4355=2),"NA","Codieren!")</f>
        <v>NA</v>
      </c>
      <c r="M4355" s="43" t="str">
        <f>IF(L4355="NA","NA","Codieren!")</f>
        <v>NA</v>
      </c>
      <c r="N4355" s="43" t="str">
        <f>IF(OR(M4355="NA",M4355=2),"NA","Codieren!")</f>
        <v>NA</v>
      </c>
    </row>
    <row r="4356" spans="1:14" s="43" customFormat="1" x14ac:dyDescent="0.35">
      <c r="A4356" s="43" t="s">
        <v>3755</v>
      </c>
      <c r="B4356" s="43" t="s">
        <v>3698</v>
      </c>
      <c r="C4356" s="43">
        <v>3</v>
      </c>
      <c r="D4356" s="43">
        <v>2019</v>
      </c>
      <c r="E4356" s="43" t="str">
        <f>IF(OR(C4356=2,C4356=3),"NA","Codieren!")</f>
        <v>NA</v>
      </c>
      <c r="F4356" s="43" t="str">
        <f>IF(OR(C4356=2,C4356=3),"NA","Codieren!")</f>
        <v>NA</v>
      </c>
      <c r="G4356" s="43" t="str">
        <f>IF(F4356=1,"CODIEREN!","NA")</f>
        <v>NA</v>
      </c>
      <c r="H4356" s="43" t="str">
        <f>IF(OR(C4356=2,C4356=3),"NA","Codieren!")</f>
        <v>NA</v>
      </c>
      <c r="I4356" s="43" t="str">
        <f>IF(OR(C4356=2,C4356=3),"NA","Codieren!")</f>
        <v>NA</v>
      </c>
      <c r="J4356" s="45" t="str">
        <f>IF(OR(C4356=2,C4356=3),"NA","Codieren!")</f>
        <v>NA</v>
      </c>
      <c r="K4356" s="43" t="str">
        <f>IF(OR(C4356=1,C4356=3),"NA","Codieren!")</f>
        <v>NA</v>
      </c>
      <c r="L4356" s="43">
        <v>2</v>
      </c>
      <c r="M4356" s="43">
        <v>2</v>
      </c>
      <c r="N4356" s="43" t="str">
        <f>IF(OR(M4356="NA",M4356=2),"NA","Codieren!")</f>
        <v>NA</v>
      </c>
    </row>
    <row r="4357" spans="1:14" s="43" customFormat="1" x14ac:dyDescent="0.35">
      <c r="A4357" s="43" t="s">
        <v>3755</v>
      </c>
      <c r="B4357" s="43" t="s">
        <v>3813</v>
      </c>
      <c r="C4357" s="43">
        <v>2</v>
      </c>
      <c r="D4357" s="43">
        <v>2019</v>
      </c>
      <c r="E4357" s="43" t="str">
        <f>IF(OR(C4357=2,C4357=3),"NA","Codieren!")</f>
        <v>NA</v>
      </c>
      <c r="F4357" s="43" t="str">
        <f>IF(OR(C4357=2,C4357=3),"NA","Codieren!")</f>
        <v>NA</v>
      </c>
      <c r="G4357" s="43" t="str">
        <f>IF(F4357=1,"CODIEREN!","NA")</f>
        <v>NA</v>
      </c>
      <c r="H4357" s="43" t="str">
        <f>IF(OR(C4357=2,C4357=3),"NA","Codieren!")</f>
        <v>NA</v>
      </c>
      <c r="I4357" s="43" t="str">
        <f>IF(OR(C4357=2,C4357=3),"NA","Codieren!")</f>
        <v>NA</v>
      </c>
      <c r="J4357" s="45" t="str">
        <f>IF(OR(C4357=2,C4357=3),"NA","Codieren!")</f>
        <v>NA</v>
      </c>
      <c r="K4357" s="43">
        <v>1</v>
      </c>
      <c r="L4357" s="43" t="str">
        <f>IF(OR(C4357=1,C4357=2),"NA","Codieren!")</f>
        <v>NA</v>
      </c>
      <c r="M4357" s="43" t="str">
        <f>IF(L4357="NA","NA","Codieren!")</f>
        <v>NA</v>
      </c>
      <c r="N4357" s="43" t="str">
        <f>IF(OR(M4357="NA",M4357=2),"NA","Codieren!")</f>
        <v>NA</v>
      </c>
    </row>
    <row r="4358" spans="1:14" s="43" customFormat="1" x14ac:dyDescent="0.35">
      <c r="A4358" s="43" t="s">
        <v>3755</v>
      </c>
      <c r="B4358" s="43" t="s">
        <v>3698</v>
      </c>
      <c r="C4358" s="43">
        <v>3</v>
      </c>
      <c r="D4358" s="43">
        <v>2018</v>
      </c>
      <c r="E4358" s="43" t="str">
        <f>IF(OR(C4358=2,C4358=3),"NA","Codieren!")</f>
        <v>NA</v>
      </c>
      <c r="F4358" s="43" t="str">
        <f>IF(OR(C4358=2,C4358=3),"NA","Codieren!")</f>
        <v>NA</v>
      </c>
      <c r="G4358" s="43" t="str">
        <f>IF(F4358=1,"CODIEREN!","NA")</f>
        <v>NA</v>
      </c>
      <c r="H4358" s="43" t="str">
        <f>IF(OR(C4358=2,C4358=3),"NA","Codieren!")</f>
        <v>NA</v>
      </c>
      <c r="I4358" s="43" t="str">
        <f>IF(OR(C4358=2,C4358=3),"NA","Codieren!")</f>
        <v>NA</v>
      </c>
      <c r="J4358" s="45" t="str">
        <f>IF(OR(C4358=2,C4358=3),"NA","Codieren!")</f>
        <v>NA</v>
      </c>
      <c r="K4358" s="43" t="s">
        <v>275</v>
      </c>
      <c r="L4358" s="43">
        <v>2</v>
      </c>
      <c r="M4358" s="43">
        <v>2</v>
      </c>
      <c r="N4358" s="43" t="str">
        <f>IF(OR(M4358="NA",M4358=2),"NA","Codieren!")</f>
        <v>NA</v>
      </c>
    </row>
    <row r="4359" spans="1:14" s="43" customFormat="1" x14ac:dyDescent="0.35">
      <c r="A4359" s="43" t="s">
        <v>3755</v>
      </c>
      <c r="B4359" s="43" t="s">
        <v>3813</v>
      </c>
      <c r="C4359" s="43">
        <v>2</v>
      </c>
      <c r="D4359" s="43">
        <v>2018</v>
      </c>
      <c r="E4359" s="43" t="str">
        <f>IF(OR(C4359=2,C4359=3),"NA","Codieren!")</f>
        <v>NA</v>
      </c>
      <c r="F4359" s="43" t="str">
        <f>IF(OR(C4359=2,C4359=3),"NA","Codieren!")</f>
        <v>NA</v>
      </c>
      <c r="G4359" s="43" t="str">
        <f>IF(F4359=1,"CODIEREN!","NA")</f>
        <v>NA</v>
      </c>
      <c r="H4359" s="43" t="str">
        <f>IF(OR(C4359=2,C4359=3),"NA","Codieren!")</f>
        <v>NA</v>
      </c>
      <c r="I4359" s="43" t="str">
        <f>IF(OR(C4359=2,C4359=3),"NA","Codieren!")</f>
        <v>NA</v>
      </c>
      <c r="J4359" s="45" t="str">
        <f>IF(OR(C4359=2,C4359=3),"NA","Codieren!")</f>
        <v>NA</v>
      </c>
      <c r="K4359" s="43">
        <v>1</v>
      </c>
      <c r="L4359" s="43" t="str">
        <f>IF(OR(C4359=1,C4359=2),"NA","Codieren!")</f>
        <v>NA</v>
      </c>
      <c r="M4359" s="43" t="str">
        <f>IF(L4359="NA","NA","Codieren!")</f>
        <v>NA</v>
      </c>
      <c r="N4359" s="43" t="str">
        <f>IF(OR(M4359="NA",M4359=2),"NA","Codieren!")</f>
        <v>NA</v>
      </c>
    </row>
    <row r="4360" spans="1:14" s="43" customFormat="1" x14ac:dyDescent="0.35">
      <c r="A4360" s="43" t="s">
        <v>3755</v>
      </c>
      <c r="B4360" s="43" t="s">
        <v>3698</v>
      </c>
      <c r="C4360" s="43">
        <v>3</v>
      </c>
      <c r="D4360" s="43">
        <v>2017</v>
      </c>
      <c r="E4360" s="43" t="str">
        <f>IF(OR(C4360=2,C4360=3),"NA","Codieren!")</f>
        <v>NA</v>
      </c>
      <c r="F4360" s="43" t="str">
        <f>IF(OR(C4360=2,C4360=3),"NA","Codieren!")</f>
        <v>NA</v>
      </c>
      <c r="G4360" s="43" t="str">
        <f>IF(F4360=1,"CODIEREN!","NA")</f>
        <v>NA</v>
      </c>
      <c r="H4360" s="43" t="str">
        <f>IF(OR(C4360=2,C4360=3),"NA","Codieren!")</f>
        <v>NA</v>
      </c>
      <c r="I4360" s="43" t="str">
        <f>IF(OR(C4360=2,C4360=3),"NA","Codieren!")</f>
        <v>NA</v>
      </c>
      <c r="J4360" s="45" t="str">
        <f>IF(OR(C4360=2,C4360=3),"NA","Codieren!")</f>
        <v>NA</v>
      </c>
      <c r="K4360" s="43" t="s">
        <v>275</v>
      </c>
      <c r="L4360" s="43">
        <v>2</v>
      </c>
      <c r="M4360" s="43">
        <v>2</v>
      </c>
      <c r="N4360" s="43" t="str">
        <f>IF(OR(M4360="NA",M4360=2),"NA","Codieren!")</f>
        <v>NA</v>
      </c>
    </row>
    <row r="4361" spans="1:14" s="43" customFormat="1" x14ac:dyDescent="0.35">
      <c r="A4361" s="43" t="s">
        <v>3755</v>
      </c>
      <c r="B4361" s="43" t="s">
        <v>3813</v>
      </c>
      <c r="C4361" s="43">
        <v>2</v>
      </c>
      <c r="D4361" s="43">
        <v>2017</v>
      </c>
      <c r="E4361" s="43" t="str">
        <f>IF(OR(C4361=2,C4361=3),"NA","Codieren!")</f>
        <v>NA</v>
      </c>
      <c r="F4361" s="43" t="str">
        <f>IF(OR(C4361=2,C4361=3),"NA","Codieren!")</f>
        <v>NA</v>
      </c>
      <c r="G4361" s="43" t="str">
        <f>IF(F4361=1,"CODIEREN!","NA")</f>
        <v>NA</v>
      </c>
      <c r="H4361" s="43" t="str">
        <f>IF(OR(C4361=2,C4361=3),"NA","Codieren!")</f>
        <v>NA</v>
      </c>
      <c r="I4361" s="43" t="str">
        <f>IF(OR(C4361=2,C4361=3),"NA","Codieren!")</f>
        <v>NA</v>
      </c>
      <c r="J4361" s="45" t="str">
        <f>IF(OR(C4361=2,C4361=3),"NA","Codieren!")</f>
        <v>NA</v>
      </c>
      <c r="K4361" s="43">
        <v>1</v>
      </c>
      <c r="L4361" s="43" t="str">
        <f>IF(OR(C4361=1,C4361=2),"NA","Codieren!")</f>
        <v>NA</v>
      </c>
      <c r="M4361" s="43" t="str">
        <f>IF(L4361="NA","NA","Codieren!")</f>
        <v>NA</v>
      </c>
      <c r="N4361" s="43" t="str">
        <f>IF(OR(M4361="NA",M4361=2),"NA","Codieren!")</f>
        <v>NA</v>
      </c>
    </row>
    <row r="4362" spans="1:14" s="43" customFormat="1" x14ac:dyDescent="0.35">
      <c r="A4362" s="43" t="s">
        <v>4038</v>
      </c>
      <c r="B4362" s="43" t="s">
        <v>3698</v>
      </c>
      <c r="C4362" s="43">
        <v>1</v>
      </c>
      <c r="D4362" s="43">
        <v>2015</v>
      </c>
      <c r="E4362" s="43">
        <v>1</v>
      </c>
      <c r="F4362" s="43">
        <v>5</v>
      </c>
      <c r="G4362" s="43" t="str">
        <f>IF(F4362=1,"CODIEREN!","NA")</f>
        <v>NA</v>
      </c>
      <c r="H4362" s="43">
        <v>3</v>
      </c>
      <c r="I4362" s="43">
        <v>2</v>
      </c>
      <c r="J4362" s="45">
        <v>0</v>
      </c>
      <c r="K4362" s="43" t="s">
        <v>275</v>
      </c>
      <c r="L4362" s="43" t="str">
        <f>IF(OR(C4362=1,C4362=2),"NA","Codieren!")</f>
        <v>NA</v>
      </c>
      <c r="M4362" s="43" t="str">
        <f>IF(L4362="NA","NA","Codieren!")</f>
        <v>NA</v>
      </c>
      <c r="N4362" s="43" t="str">
        <f>IF(OR(M4362="NA",M4362=2),"NA","Codieren!")</f>
        <v>NA</v>
      </c>
    </row>
    <row r="4363" spans="1:14" s="43" customFormat="1" x14ac:dyDescent="0.35">
      <c r="A4363" s="43" t="s">
        <v>4038</v>
      </c>
      <c r="B4363" s="43" t="s">
        <v>467</v>
      </c>
      <c r="C4363" s="43">
        <v>2</v>
      </c>
      <c r="D4363" s="43">
        <v>2015</v>
      </c>
      <c r="E4363" s="43" t="s">
        <v>275</v>
      </c>
      <c r="F4363" s="43" t="s">
        <v>275</v>
      </c>
      <c r="G4363" s="43" t="str">
        <f>IF(F4363=1,"CODIEREN!","NA")</f>
        <v>NA</v>
      </c>
      <c r="H4363" s="43" t="s">
        <v>275</v>
      </c>
      <c r="I4363" s="43" t="s">
        <v>275</v>
      </c>
      <c r="J4363" s="45" t="s">
        <v>275</v>
      </c>
      <c r="K4363" s="43">
        <v>1</v>
      </c>
      <c r="L4363" s="43" t="str">
        <f>IF(OR(C4363=1,C4363=2),"NA","Codieren!")</f>
        <v>NA</v>
      </c>
      <c r="M4363" s="43" t="str">
        <f>IF(L4363="NA","NA","Codieren!")</f>
        <v>NA</v>
      </c>
      <c r="N4363" s="43" t="str">
        <f>IF(OR(M4363="NA",M4363=2),"NA","Codieren!")</f>
        <v>NA</v>
      </c>
    </row>
    <row r="4364" spans="1:14" s="43" customFormat="1" x14ac:dyDescent="0.35">
      <c r="A4364" s="43" t="s">
        <v>2914</v>
      </c>
      <c r="B4364" s="43" t="s">
        <v>2793</v>
      </c>
      <c r="C4364" s="43">
        <v>1</v>
      </c>
      <c r="D4364" s="43">
        <v>2019</v>
      </c>
      <c r="E4364" s="43">
        <v>1</v>
      </c>
      <c r="F4364" s="43">
        <v>5</v>
      </c>
      <c r="G4364" s="43" t="str">
        <f>IF(F4364=1,"CODIEREN!","NA")</f>
        <v>NA</v>
      </c>
      <c r="H4364" s="43">
        <v>1</v>
      </c>
      <c r="I4364" s="43">
        <v>2</v>
      </c>
      <c r="J4364" s="45">
        <v>500</v>
      </c>
      <c r="K4364" s="43" t="str">
        <f>IF(OR(C4364=1,C4364=3),"NA","Codieren!")</f>
        <v>NA</v>
      </c>
      <c r="L4364" s="43" t="str">
        <f>IF(OR(C4364=1,C4364=2),"NA","Codieren!")</f>
        <v>NA</v>
      </c>
      <c r="M4364" s="43" t="str">
        <f>IF(L4364="NA","NA","Codieren!")</f>
        <v>NA</v>
      </c>
      <c r="N4364" s="43" t="str">
        <f>IF(OR(M4364="NA",M4364=2),"NA","Codieren!")</f>
        <v>NA</v>
      </c>
    </row>
    <row r="4365" spans="1:14" s="43" customFormat="1" x14ac:dyDescent="0.35">
      <c r="A4365" s="43" t="s">
        <v>2914</v>
      </c>
      <c r="B4365" s="43" t="s">
        <v>83</v>
      </c>
      <c r="C4365" s="43">
        <v>2</v>
      </c>
      <c r="D4365" s="43">
        <v>2019</v>
      </c>
      <c r="E4365" s="43" t="str">
        <f>IF(OR(C4365=2,C4365=3),"NA","Codieren!")</f>
        <v>NA</v>
      </c>
      <c r="F4365" s="43" t="str">
        <f>IF(OR(C4365=2,C4365=3),"NA","Codieren!")</f>
        <v>NA</v>
      </c>
      <c r="G4365" s="43" t="str">
        <f>IF(F4365=1,"CODIEREN!","NA")</f>
        <v>NA</v>
      </c>
      <c r="H4365" s="43" t="str">
        <f>IF(OR(C4365=2,C4365=3),"NA","Codieren!")</f>
        <v>NA</v>
      </c>
      <c r="I4365" s="43" t="str">
        <f>IF(OR(C4365=2,C4365=3),"NA","Codieren!")</f>
        <v>NA</v>
      </c>
      <c r="J4365" s="45" t="str">
        <f>IF(OR(C4365=2,C4365=3),"NA","Codieren!")</f>
        <v>NA</v>
      </c>
      <c r="K4365" s="43" t="s">
        <v>275</v>
      </c>
      <c r="L4365" s="43" t="str">
        <f>IF(OR(C4365=1,C4365=2),"NA","Codieren!")</f>
        <v>NA</v>
      </c>
      <c r="M4365" s="43" t="str">
        <f>IF(L4365="NA","NA","Codieren!")</f>
        <v>NA</v>
      </c>
      <c r="N4365" s="43" t="str">
        <f>IF(OR(M4365="NA",M4365=2),"NA","Codieren!")</f>
        <v>NA</v>
      </c>
    </row>
    <row r="4366" spans="1:14" s="43" customFormat="1" x14ac:dyDescent="0.35">
      <c r="A4366" s="43" t="s">
        <v>2341</v>
      </c>
      <c r="B4366" s="43" t="s">
        <v>1999</v>
      </c>
      <c r="C4366" s="43">
        <v>1</v>
      </c>
      <c r="D4366" s="43">
        <v>2018</v>
      </c>
      <c r="E4366" s="43">
        <v>2</v>
      </c>
      <c r="F4366" s="43">
        <v>2</v>
      </c>
      <c r="G4366" s="43" t="str">
        <f>IF(F4366=1,"CODIEREN!","NA")</f>
        <v>NA</v>
      </c>
      <c r="H4366" s="43">
        <v>1</v>
      </c>
      <c r="I4366" s="43">
        <v>2</v>
      </c>
      <c r="J4366" s="45">
        <v>0</v>
      </c>
      <c r="K4366" s="43" t="str">
        <f>IF(OR(C4366=1,C4366=3),"NA","Codieren!")</f>
        <v>NA</v>
      </c>
      <c r="L4366" s="43" t="str">
        <f>IF(OR(C4366=1,C4366=2),"NA","Codieren!")</f>
        <v>NA</v>
      </c>
      <c r="M4366" s="43" t="str">
        <f>IF(L4366="NA","NA","Codieren!")</f>
        <v>NA</v>
      </c>
      <c r="N4366" s="43" t="str">
        <f>IF(OR(M4366="NA",M4366=2),"NA","Codieren!")</f>
        <v>NA</v>
      </c>
    </row>
    <row r="4367" spans="1:14" s="43" customFormat="1" x14ac:dyDescent="0.35">
      <c r="A4367" s="43" t="s">
        <v>2341</v>
      </c>
      <c r="B4367" s="44" t="s">
        <v>66</v>
      </c>
      <c r="C4367" s="43">
        <v>2</v>
      </c>
      <c r="D4367" s="43">
        <v>2018</v>
      </c>
      <c r="E4367" s="43" t="str">
        <f>IF(OR(C4367=2,C4367=3),"NA","Codieren!")</f>
        <v>NA</v>
      </c>
      <c r="F4367" s="43" t="str">
        <f>IF(OR(C4367=2,C4367=3),"NA","Codieren!")</f>
        <v>NA</v>
      </c>
      <c r="G4367" s="43" t="str">
        <f>IF(F4367=1,"CODIEREN!","NA")</f>
        <v>NA</v>
      </c>
      <c r="H4367" s="43" t="str">
        <f>IF(OR(C4367=2,C4367=3),"NA","Codieren!")</f>
        <v>NA</v>
      </c>
      <c r="I4367" s="43" t="str">
        <f>IF(OR(C4367=2,C4367=3),"NA","Codieren!")</f>
        <v>NA</v>
      </c>
      <c r="J4367" s="45" t="str">
        <f>IF(OR(C4367=2,C4367=3),"NA","Codieren!")</f>
        <v>NA</v>
      </c>
      <c r="K4367" s="43">
        <v>5</v>
      </c>
      <c r="L4367" s="43" t="str">
        <f>IF(OR(C4367=1,C4367=2),"NA","Codieren!")</f>
        <v>NA</v>
      </c>
      <c r="M4367" s="43" t="str">
        <f>IF(L4367="NA","NA","Codieren!")</f>
        <v>NA</v>
      </c>
      <c r="N4367" s="43" t="str">
        <f>IF(OR(M4367="NA",M4367=2),"NA","Codieren!")</f>
        <v>NA</v>
      </c>
    </row>
    <row r="4368" spans="1:14" s="43" customFormat="1" x14ac:dyDescent="0.35">
      <c r="A4368" s="43" t="s">
        <v>2339</v>
      </c>
      <c r="B4368" s="43" t="s">
        <v>1999</v>
      </c>
      <c r="C4368" s="43">
        <v>1</v>
      </c>
      <c r="D4368" s="43">
        <v>2018</v>
      </c>
      <c r="E4368" s="43">
        <v>1</v>
      </c>
      <c r="F4368" s="43">
        <v>2</v>
      </c>
      <c r="G4368" s="43" t="str">
        <f>IF(F4368=1,"CODIEREN!","NA")</f>
        <v>NA</v>
      </c>
      <c r="H4368" s="43">
        <v>1</v>
      </c>
      <c r="I4368" s="43">
        <v>2</v>
      </c>
      <c r="J4368" s="45">
        <v>0</v>
      </c>
      <c r="K4368" s="43" t="str">
        <f>IF(OR(C4368=1,C4368=3),"NA","Codieren!")</f>
        <v>NA</v>
      </c>
      <c r="L4368" s="43" t="str">
        <f>IF(OR(C4368=1,C4368=2),"NA","Codieren!")</f>
        <v>NA</v>
      </c>
      <c r="M4368" s="43" t="str">
        <f>IF(L4368="NA","NA","Codieren!")</f>
        <v>NA</v>
      </c>
      <c r="N4368" s="43" t="str">
        <f>IF(OR(M4368="NA",M4368=2),"NA","Codieren!")</f>
        <v>NA</v>
      </c>
    </row>
    <row r="4369" spans="1:14" s="43" customFormat="1" x14ac:dyDescent="0.35">
      <c r="A4369" s="43" t="s">
        <v>2775</v>
      </c>
      <c r="B4369" s="43" t="s">
        <v>2434</v>
      </c>
      <c r="C4369" s="43">
        <v>1</v>
      </c>
      <c r="D4369" s="43">
        <v>2016</v>
      </c>
      <c r="E4369" s="43">
        <v>2</v>
      </c>
      <c r="F4369" s="43">
        <v>1</v>
      </c>
      <c r="G4369" s="43">
        <v>5</v>
      </c>
      <c r="H4369" s="43">
        <v>1</v>
      </c>
      <c r="I4369" s="43">
        <v>2</v>
      </c>
      <c r="J4369" s="45">
        <v>2500</v>
      </c>
      <c r="K4369" s="43" t="str">
        <f>IF(OR(C4369=1,C4369=3),"NA","Codieren!")</f>
        <v>NA</v>
      </c>
      <c r="L4369" s="43" t="str">
        <f>IF(OR(C4369=1,C4369=2),"NA","Codieren!")</f>
        <v>NA</v>
      </c>
      <c r="M4369" s="43" t="str">
        <f>IF(L4369="NA","NA","Codieren!")</f>
        <v>NA</v>
      </c>
      <c r="N4369" s="43" t="str">
        <f>IF(OR(M4369="NA",M4369=2),"NA","Codieren!")</f>
        <v>NA</v>
      </c>
    </row>
    <row r="4370" spans="1:14" s="43" customFormat="1" x14ac:dyDescent="0.35">
      <c r="A4370" s="43" t="s">
        <v>2775</v>
      </c>
      <c r="B4370" s="43" t="s">
        <v>66</v>
      </c>
      <c r="C4370" s="43">
        <v>2</v>
      </c>
      <c r="D4370" s="43">
        <v>2016</v>
      </c>
      <c r="E4370" s="43" t="str">
        <f>IF(OR(C4370=2,C4370=3),"NA","Codieren!")</f>
        <v>NA</v>
      </c>
      <c r="F4370" s="43" t="str">
        <f>IF(OR(C4370=2,C4370=3),"NA","Codieren!")</f>
        <v>NA</v>
      </c>
      <c r="G4370" s="43" t="str">
        <f>IF(F4370=1,"CODIEREN!","NA")</f>
        <v>NA</v>
      </c>
      <c r="H4370" s="43" t="str">
        <f>IF(OR(C4370=2,C4370=3),"NA","Codieren!")</f>
        <v>NA</v>
      </c>
      <c r="I4370" s="43" t="str">
        <f>IF(OR(C4370=2,C4370=3),"NA","Codieren!")</f>
        <v>NA</v>
      </c>
      <c r="J4370" s="45" t="str">
        <f>IF(OR(C4370=2,C4370=3),"NA","Codieren!")</f>
        <v>NA</v>
      </c>
      <c r="K4370" s="43" t="s">
        <v>275</v>
      </c>
      <c r="L4370" s="43" t="str">
        <f>IF(OR(C4370=1,C4370=2),"NA","Codieren!")</f>
        <v>NA</v>
      </c>
      <c r="M4370" s="43" t="str">
        <f>IF(L4370="NA","NA","Codieren!")</f>
        <v>NA</v>
      </c>
      <c r="N4370" s="43" t="str">
        <f>IF(OR(M4370="NA",M4370=2),"NA","Codieren!")</f>
        <v>NA</v>
      </c>
    </row>
    <row r="4371" spans="1:14" s="43" customFormat="1" x14ac:dyDescent="0.35">
      <c r="A4371" s="43" t="s">
        <v>672</v>
      </c>
      <c r="B4371" s="44" t="s">
        <v>566</v>
      </c>
      <c r="C4371" s="43">
        <v>1</v>
      </c>
      <c r="D4371" s="32">
        <v>2019</v>
      </c>
      <c r="E4371" s="43">
        <v>2</v>
      </c>
      <c r="F4371" s="43">
        <v>2</v>
      </c>
      <c r="G4371" s="43" t="s">
        <v>275</v>
      </c>
      <c r="H4371" s="43">
        <v>1</v>
      </c>
      <c r="I4371" s="43">
        <v>2</v>
      </c>
      <c r="J4371" s="45">
        <v>0</v>
      </c>
      <c r="K4371" s="43" t="s">
        <v>275</v>
      </c>
      <c r="L4371" s="43" t="s">
        <v>275</v>
      </c>
      <c r="M4371" s="43" t="str">
        <f>IF(L4371="NA","NA",2)</f>
        <v>NA</v>
      </c>
      <c r="N4371" s="43" t="s">
        <v>275</v>
      </c>
    </row>
    <row r="4372" spans="1:14" s="43" customFormat="1" x14ac:dyDescent="0.35">
      <c r="A4372" s="43" t="s">
        <v>1002</v>
      </c>
      <c r="B4372" s="43" t="s">
        <v>940</v>
      </c>
      <c r="C4372" s="43">
        <v>3</v>
      </c>
      <c r="D4372" s="43">
        <v>2018</v>
      </c>
      <c r="E4372" s="43" t="s">
        <v>275</v>
      </c>
      <c r="F4372" s="43" t="s">
        <v>275</v>
      </c>
      <c r="G4372" s="43" t="s">
        <v>275</v>
      </c>
      <c r="H4372" s="43" t="s">
        <v>275</v>
      </c>
      <c r="I4372" s="43" t="s">
        <v>275</v>
      </c>
      <c r="J4372" s="43" t="s">
        <v>275</v>
      </c>
      <c r="K4372" s="43" t="s">
        <v>275</v>
      </c>
      <c r="L4372" s="43">
        <v>2</v>
      </c>
      <c r="M4372" s="43">
        <v>1</v>
      </c>
      <c r="N4372" s="43">
        <v>4</v>
      </c>
    </row>
    <row r="4373" spans="1:14" s="43" customFormat="1" x14ac:dyDescent="0.35">
      <c r="A4373" s="43" t="s">
        <v>1002</v>
      </c>
      <c r="B4373" s="43" t="s">
        <v>1012</v>
      </c>
      <c r="C4373" s="43">
        <v>2</v>
      </c>
      <c r="D4373" s="43">
        <v>2018</v>
      </c>
      <c r="E4373" s="43" t="s">
        <v>275</v>
      </c>
      <c r="F4373" s="43" t="s">
        <v>275</v>
      </c>
      <c r="G4373" s="43" t="s">
        <v>275</v>
      </c>
      <c r="H4373" s="43" t="s">
        <v>275</v>
      </c>
      <c r="I4373" s="43" t="s">
        <v>275</v>
      </c>
      <c r="J4373" s="43" t="s">
        <v>275</v>
      </c>
      <c r="K4373" s="43">
        <v>1</v>
      </c>
      <c r="L4373" s="43" t="s">
        <v>275</v>
      </c>
      <c r="M4373" s="43" t="s">
        <v>275</v>
      </c>
      <c r="N4373" s="43" t="s">
        <v>275</v>
      </c>
    </row>
    <row r="4374" spans="1:14" s="43" customFormat="1" x14ac:dyDescent="0.35">
      <c r="A4374" s="43" t="s">
        <v>3773</v>
      </c>
      <c r="B4374" s="43" t="s">
        <v>3698</v>
      </c>
      <c r="C4374" s="43">
        <v>3</v>
      </c>
      <c r="D4374" s="43">
        <v>2019</v>
      </c>
      <c r="E4374" s="43" t="str">
        <f>IF(OR(C4374=2,C4374=3),"NA","Codieren!")</f>
        <v>NA</v>
      </c>
      <c r="F4374" s="43" t="str">
        <f>IF(OR(C4374=2,C4374=3),"NA","Codieren!")</f>
        <v>NA</v>
      </c>
      <c r="G4374" s="43" t="str">
        <f>IF(F4374=1,"CODIEREN!","NA")</f>
        <v>NA</v>
      </c>
      <c r="H4374" s="43" t="str">
        <f>IF(OR(C4374=2,C4374=3),"NA","Codieren!")</f>
        <v>NA</v>
      </c>
      <c r="I4374" s="43" t="str">
        <f>IF(OR(C4374=2,C4374=3),"NA","Codieren!")</f>
        <v>NA</v>
      </c>
      <c r="J4374" s="45" t="str">
        <f>IF(OR(C4374=2,C4374=3),"NA","Codieren!")</f>
        <v>NA</v>
      </c>
      <c r="K4374" s="43" t="str">
        <f>IF(OR(C4374=1,C4374=3),"NA","Codieren!")</f>
        <v>NA</v>
      </c>
      <c r="L4374" s="43">
        <v>2</v>
      </c>
      <c r="M4374" s="43">
        <v>2</v>
      </c>
      <c r="N4374" s="43" t="str">
        <f>IF(OR(M4374="NA",M4374=2),"NA","Codieren!")</f>
        <v>NA</v>
      </c>
    </row>
    <row r="4375" spans="1:14" s="43" customFormat="1" x14ac:dyDescent="0.35">
      <c r="A4375" s="43" t="s">
        <v>3773</v>
      </c>
      <c r="B4375" s="43" t="s">
        <v>692</v>
      </c>
      <c r="C4375" s="43">
        <v>2</v>
      </c>
      <c r="D4375" s="43">
        <v>2019</v>
      </c>
      <c r="E4375" s="43" t="str">
        <f>IF(OR(C4375=2,C4375=3),"NA","Codieren!")</f>
        <v>NA</v>
      </c>
      <c r="F4375" s="43" t="str">
        <f>IF(OR(C4375=2,C4375=3),"NA","Codieren!")</f>
        <v>NA</v>
      </c>
      <c r="G4375" s="43" t="str">
        <f>IF(F4375=1,"CODIEREN!","NA")</f>
        <v>NA</v>
      </c>
      <c r="H4375" s="43" t="str">
        <f>IF(OR(C4375=2,C4375=3),"NA","Codieren!")</f>
        <v>NA</v>
      </c>
      <c r="I4375" s="43" t="str">
        <f>IF(OR(C4375=2,C4375=3),"NA","Codieren!")</f>
        <v>NA</v>
      </c>
      <c r="J4375" s="45" t="str">
        <f>IF(OR(C4375=2,C4375=3),"NA","Codieren!")</f>
        <v>NA</v>
      </c>
      <c r="K4375" s="43">
        <v>2</v>
      </c>
      <c r="L4375" s="43" t="str">
        <f>IF(OR(C4375=1,C4375=2),"NA","Codieren!")</f>
        <v>NA</v>
      </c>
      <c r="M4375" s="43" t="str">
        <f>IF(L4375="NA","NA","Codieren!")</f>
        <v>NA</v>
      </c>
      <c r="N4375" s="43" t="str">
        <f>IF(OR(M4375="NA",M4375=2),"NA","Codieren!")</f>
        <v>NA</v>
      </c>
    </row>
    <row r="4376" spans="1:14" s="43" customFormat="1" x14ac:dyDescent="0.35">
      <c r="A4376" s="43" t="s">
        <v>3773</v>
      </c>
      <c r="B4376" s="43" t="s">
        <v>3698</v>
      </c>
      <c r="C4376" s="43">
        <v>1</v>
      </c>
      <c r="D4376" s="43">
        <v>2018</v>
      </c>
      <c r="E4376" s="43">
        <v>1</v>
      </c>
      <c r="F4376" s="43">
        <v>5</v>
      </c>
      <c r="G4376" s="43" t="str">
        <f>IF(F4376=1,"CODIEREN!","NA")</f>
        <v>NA</v>
      </c>
      <c r="H4376" s="43">
        <v>1</v>
      </c>
      <c r="I4376" s="43">
        <v>2</v>
      </c>
      <c r="J4376" s="45">
        <v>0</v>
      </c>
      <c r="K4376" s="43" t="s">
        <v>275</v>
      </c>
      <c r="L4376" s="43" t="str">
        <f>IF(OR(C4376=1,C4376=2),"NA","Codieren!")</f>
        <v>NA</v>
      </c>
      <c r="M4376" s="43" t="str">
        <f>IF(L4376="NA","NA","Codieren!")</f>
        <v>NA</v>
      </c>
      <c r="N4376" s="43" t="str">
        <f>IF(OR(M4376="NA",M4376=2),"NA","Codieren!")</f>
        <v>NA</v>
      </c>
    </row>
    <row r="4377" spans="1:14" s="43" customFormat="1" x14ac:dyDescent="0.35">
      <c r="A4377" s="43" t="s">
        <v>3773</v>
      </c>
      <c r="B4377" s="43" t="s">
        <v>692</v>
      </c>
      <c r="C4377" s="43">
        <v>2</v>
      </c>
      <c r="D4377" s="43">
        <v>2018</v>
      </c>
      <c r="E4377" s="43" t="str">
        <f>IF(OR(C4377=2,C4377=3),"NA","Codieren!")</f>
        <v>NA</v>
      </c>
      <c r="F4377" s="43" t="str">
        <f>IF(OR(C4377=2,C4377=3),"NA","Codieren!")</f>
        <v>NA</v>
      </c>
      <c r="G4377" s="43" t="str">
        <f>IF(F4377=1,"CODIEREN!","NA")</f>
        <v>NA</v>
      </c>
      <c r="H4377" s="43" t="str">
        <f>IF(OR(C4377=2,C4377=3),"NA","Codieren!")</f>
        <v>NA</v>
      </c>
      <c r="I4377" s="43" t="str">
        <f>IF(OR(C4377=2,C4377=3),"NA","Codieren!")</f>
        <v>NA</v>
      </c>
      <c r="J4377" s="45" t="str">
        <f>IF(OR(C4377=2,C4377=3),"NA","Codieren!")</f>
        <v>NA</v>
      </c>
      <c r="K4377" s="43">
        <v>2</v>
      </c>
      <c r="L4377" s="43" t="str">
        <f>IF(OR(C4377=1,C4377=2),"NA","Codieren!")</f>
        <v>NA</v>
      </c>
      <c r="M4377" s="43" t="str">
        <f>IF(L4377="NA","NA","Codieren!")</f>
        <v>NA</v>
      </c>
      <c r="N4377" s="43" t="str">
        <f>IF(OR(M4377="NA",M4377=2),"NA","Codieren!")</f>
        <v>NA</v>
      </c>
    </row>
    <row r="4378" spans="1:14" s="43" customFormat="1" x14ac:dyDescent="0.35">
      <c r="A4378" s="43" t="s">
        <v>2109</v>
      </c>
      <c r="B4378" s="43" t="s">
        <v>1999</v>
      </c>
      <c r="C4378" s="43">
        <v>1</v>
      </c>
      <c r="D4378" s="43">
        <v>2016</v>
      </c>
      <c r="E4378" s="43">
        <v>1</v>
      </c>
      <c r="F4378" s="43">
        <v>2</v>
      </c>
      <c r="G4378" s="43" t="str">
        <f>IF(F4378=1,"CODIEREN!","NA")</f>
        <v>NA</v>
      </c>
      <c r="H4378" s="43">
        <v>1</v>
      </c>
      <c r="I4378" s="43">
        <v>2</v>
      </c>
      <c r="J4378" s="45">
        <v>0</v>
      </c>
      <c r="K4378" s="43" t="str">
        <f>IF(OR(C4378=1,C4378=3),"NA","Codieren!")</f>
        <v>NA</v>
      </c>
      <c r="L4378" s="43" t="str">
        <f>IF(OR(C4378=1,C4378=2),"NA","Codieren!")</f>
        <v>NA</v>
      </c>
      <c r="M4378" s="43" t="str">
        <f>IF(L4378="NA","NA","Codieren!")</f>
        <v>NA</v>
      </c>
      <c r="N4378" s="43" t="str">
        <f>IF(OR(M4378="NA",M4378=2),"NA","Codieren!")</f>
        <v>NA</v>
      </c>
    </row>
    <row r="4379" spans="1:14" s="43" customFormat="1" x14ac:dyDescent="0.35">
      <c r="A4379" s="43" t="s">
        <v>2109</v>
      </c>
      <c r="B4379" s="43" t="s">
        <v>1789</v>
      </c>
      <c r="C4379" s="43">
        <v>2</v>
      </c>
      <c r="D4379" s="43">
        <v>2016</v>
      </c>
      <c r="E4379" s="43" t="str">
        <f>IF(OR(C4379=2,C4379=3),"NA","Codieren!")</f>
        <v>NA</v>
      </c>
      <c r="F4379" s="43" t="str">
        <f>IF(OR(C4379=2,C4379=3),"NA","Codieren!")</f>
        <v>NA</v>
      </c>
      <c r="G4379" s="43" t="str">
        <f>IF(F4379=1,"CODIEREN!","NA")</f>
        <v>NA</v>
      </c>
      <c r="H4379" s="43" t="str">
        <f>IF(OR(C4379=2,C4379=3),"NA","Codieren!")</f>
        <v>NA</v>
      </c>
      <c r="I4379" s="43" t="str">
        <f>IF(OR(C4379=2,C4379=3),"NA","Codieren!")</f>
        <v>NA</v>
      </c>
      <c r="J4379" s="45" t="str">
        <f>IF(OR(C4379=2,C4379=3),"NA","Codieren!")</f>
        <v>NA</v>
      </c>
      <c r="K4379" s="43" t="s">
        <v>275</v>
      </c>
      <c r="L4379" s="43" t="str">
        <f>IF(OR(C4379=1,C4379=2),"NA","Codieren!")</f>
        <v>NA</v>
      </c>
      <c r="M4379" s="43" t="str">
        <f>IF(L4379="NA","NA","Codieren!")</f>
        <v>NA</v>
      </c>
      <c r="N4379" s="43" t="str">
        <f>IF(OR(M4379="NA",M4379=2),"NA","Codieren!")</f>
        <v>NA</v>
      </c>
    </row>
    <row r="4380" spans="1:14" s="43" customFormat="1" x14ac:dyDescent="0.35">
      <c r="A4380" s="43" t="s">
        <v>1102</v>
      </c>
      <c r="B4380" s="43" t="s">
        <v>1095</v>
      </c>
      <c r="C4380" s="43">
        <v>3</v>
      </c>
      <c r="D4380" s="43">
        <v>2015</v>
      </c>
      <c r="E4380" s="43" t="str">
        <f>IF(OR(C4380=2,C4380=3),"NA","Codieren!")</f>
        <v>NA</v>
      </c>
      <c r="F4380" s="43" t="str">
        <f>IF(OR(C4380=2,C4380=3),"NA","Codieren!")</f>
        <v>NA</v>
      </c>
      <c r="G4380" s="43" t="str">
        <f>IF(F4380=1,"CODIEREN!","NA")</f>
        <v>NA</v>
      </c>
      <c r="H4380" s="43" t="str">
        <f>IF(OR(C4380=2,C4380=3),"NA","Codieren!")</f>
        <v>NA</v>
      </c>
      <c r="I4380" s="43" t="str">
        <f>IF(OR(C4380=2,C4380=3),"NA","Codieren!")</f>
        <v>NA</v>
      </c>
      <c r="J4380" s="45" t="str">
        <f>IF(OR(C4380=2,C4380=3),"NA","Codieren!")</f>
        <v>NA</v>
      </c>
      <c r="K4380" s="43" t="str">
        <f>IF(OR(C4380=1,C4380=3),"NA","Codieren!")</f>
        <v>NA</v>
      </c>
      <c r="L4380" s="43">
        <v>2</v>
      </c>
      <c r="M4380" s="43">
        <v>2</v>
      </c>
      <c r="N4380" s="43" t="str">
        <f>IF(OR(M4380="NA",M4380=2),"NA","Codieren!")</f>
        <v>NA</v>
      </c>
    </row>
    <row r="4381" spans="1:14" s="43" customFormat="1" x14ac:dyDescent="0.35">
      <c r="A4381" s="43" t="s">
        <v>1102</v>
      </c>
      <c r="B4381" s="43" t="s">
        <v>1095</v>
      </c>
      <c r="C4381" s="43">
        <v>3</v>
      </c>
      <c r="D4381" s="43">
        <v>2016</v>
      </c>
      <c r="E4381" s="43" t="str">
        <f>IF(OR(C4381=2,C4381=3),"NA","Codieren!")</f>
        <v>NA</v>
      </c>
      <c r="F4381" s="43" t="str">
        <f>IF(OR(C4381=2,C4381=3),"NA","Codieren!")</f>
        <v>NA</v>
      </c>
      <c r="G4381" s="43" t="str">
        <f>IF(F4381=1,"CODIEREN!","NA")</f>
        <v>NA</v>
      </c>
      <c r="H4381" s="43" t="str">
        <f>IF(OR(C4381=2,C4381=3),"NA","Codieren!")</f>
        <v>NA</v>
      </c>
      <c r="I4381" s="43" t="str">
        <f>IF(OR(C4381=2,C4381=3),"NA","Codieren!")</f>
        <v>NA</v>
      </c>
      <c r="J4381" s="45" t="str">
        <f>IF(OR(C4381=2,C4381=3),"NA","Codieren!")</f>
        <v>NA</v>
      </c>
      <c r="K4381" s="43" t="str">
        <f>IF(OR(C4381=1,C4381=3),"NA","Codieren!")</f>
        <v>NA</v>
      </c>
      <c r="L4381" s="43">
        <v>2</v>
      </c>
      <c r="M4381" s="43">
        <v>2</v>
      </c>
      <c r="N4381" s="43" t="str">
        <f>IF(OR(M4381="NA",M4381=2),"NA","Codieren!")</f>
        <v>NA</v>
      </c>
    </row>
    <row r="4382" spans="1:14" s="43" customFormat="1" x14ac:dyDescent="0.35">
      <c r="A4382" s="43" t="s">
        <v>1102</v>
      </c>
      <c r="B4382" s="43" t="s">
        <v>1095</v>
      </c>
      <c r="C4382" s="43">
        <v>3</v>
      </c>
      <c r="D4382" s="43">
        <v>2017</v>
      </c>
      <c r="E4382" s="43" t="str">
        <f>IF(OR(C4382=2,C4382=3),"NA","Codieren!")</f>
        <v>NA</v>
      </c>
      <c r="F4382" s="43" t="str">
        <f>IF(OR(C4382=2,C4382=3),"NA","Codieren!")</f>
        <v>NA</v>
      </c>
      <c r="G4382" s="43" t="str">
        <f>IF(F4382=1,"CODIEREN!","NA")</f>
        <v>NA</v>
      </c>
      <c r="H4382" s="43" t="str">
        <f>IF(OR(C4382=2,C4382=3),"NA","Codieren!")</f>
        <v>NA</v>
      </c>
      <c r="I4382" s="43" t="str">
        <f>IF(OR(C4382=2,C4382=3),"NA","Codieren!")</f>
        <v>NA</v>
      </c>
      <c r="J4382" s="45" t="str">
        <f>IF(OR(C4382=2,C4382=3),"NA","Codieren!")</f>
        <v>NA</v>
      </c>
      <c r="K4382" s="43" t="str">
        <f>IF(OR(C4382=1,C4382=3),"NA","Codieren!")</f>
        <v>NA</v>
      </c>
      <c r="L4382" s="43">
        <v>2</v>
      </c>
      <c r="M4382" s="43">
        <v>2</v>
      </c>
      <c r="N4382" s="43" t="str">
        <f>IF(OR(M4382="NA",M4382=2),"NA","Codieren!")</f>
        <v>NA</v>
      </c>
    </row>
    <row r="4383" spans="1:14" s="43" customFormat="1" x14ac:dyDescent="0.35">
      <c r="A4383" s="43" t="s">
        <v>1102</v>
      </c>
      <c r="B4383" s="43" t="s">
        <v>1095</v>
      </c>
      <c r="C4383" s="43">
        <v>3</v>
      </c>
      <c r="D4383" s="43">
        <v>2018</v>
      </c>
      <c r="E4383" s="43" t="str">
        <f>IF(OR(C4383=2,C4383=3),"NA","Codieren!")</f>
        <v>NA</v>
      </c>
      <c r="F4383" s="43" t="str">
        <f>IF(OR(C4383=2,C4383=3),"NA","Codieren!")</f>
        <v>NA</v>
      </c>
      <c r="G4383" s="43" t="str">
        <f>IF(F4383=1,"CODIEREN!","NA")</f>
        <v>NA</v>
      </c>
      <c r="H4383" s="43" t="str">
        <f>IF(OR(C4383=2,C4383=3),"NA","Codieren!")</f>
        <v>NA</v>
      </c>
      <c r="I4383" s="43" t="str">
        <f>IF(OR(C4383=2,C4383=3),"NA","Codieren!")</f>
        <v>NA</v>
      </c>
      <c r="J4383" s="45" t="str">
        <f>IF(OR(C4383=2,C4383=3),"NA","Codieren!")</f>
        <v>NA</v>
      </c>
      <c r="K4383" s="43" t="str">
        <f>IF(OR(C4383=1,C4383=3),"NA","Codieren!")</f>
        <v>NA</v>
      </c>
      <c r="L4383" s="43">
        <v>2</v>
      </c>
      <c r="M4383" s="43">
        <v>2</v>
      </c>
      <c r="N4383" s="43" t="str">
        <f>IF(OR(M4383="NA",M4383=2),"NA","Codieren!")</f>
        <v>NA</v>
      </c>
    </row>
    <row r="4384" spans="1:14" s="43" customFormat="1" x14ac:dyDescent="0.35">
      <c r="A4384" s="43" t="s">
        <v>1102</v>
      </c>
      <c r="B4384" s="43" t="s">
        <v>1095</v>
      </c>
      <c r="C4384" s="43">
        <v>3</v>
      </c>
      <c r="D4384" s="43">
        <v>2019</v>
      </c>
      <c r="E4384" s="43" t="str">
        <f>IF(OR(C4384=2,C4384=3),"NA","Codieren!")</f>
        <v>NA</v>
      </c>
      <c r="F4384" s="43" t="str">
        <f>IF(OR(C4384=2,C4384=3),"NA","Codieren!")</f>
        <v>NA</v>
      </c>
      <c r="G4384" s="43" t="str">
        <f>IF(F4384=1,"CODIEREN!","NA")</f>
        <v>NA</v>
      </c>
      <c r="H4384" s="43" t="str">
        <f>IF(OR(C4384=2,C4384=3),"NA","Codieren!")</f>
        <v>NA</v>
      </c>
      <c r="I4384" s="43" t="str">
        <f>IF(OR(C4384=2,C4384=3),"NA","Codieren!")</f>
        <v>NA</v>
      </c>
      <c r="J4384" s="45" t="str">
        <f>IF(OR(C4384=2,C4384=3),"NA","Codieren!")</f>
        <v>NA</v>
      </c>
      <c r="K4384" s="43" t="str">
        <f>IF(OR(C4384=1,C4384=3),"NA","Codieren!")</f>
        <v>NA</v>
      </c>
      <c r="L4384" s="43">
        <v>2</v>
      </c>
      <c r="M4384" s="43">
        <v>2</v>
      </c>
      <c r="N4384" s="43" t="str">
        <f>IF(OR(M4384="NA",M4384=2),"NA","Codieren!")</f>
        <v>NA</v>
      </c>
    </row>
    <row r="4385" spans="1:14" s="43" customFormat="1" x14ac:dyDescent="0.35">
      <c r="A4385" s="43" t="s">
        <v>1102</v>
      </c>
      <c r="B4385" s="43" t="s">
        <v>1111</v>
      </c>
      <c r="C4385" s="43">
        <v>2</v>
      </c>
      <c r="D4385" s="43">
        <v>2015</v>
      </c>
      <c r="E4385" s="43" t="str">
        <f>IF(OR(C4385=2,C4385=3),"NA","Codieren!")</f>
        <v>NA</v>
      </c>
      <c r="F4385" s="43" t="str">
        <f>IF(OR(C4385=2,C4385=3),"NA","Codieren!")</f>
        <v>NA</v>
      </c>
      <c r="G4385" s="43" t="str">
        <f>IF(F4385=1,"CODIEREN!","NA")</f>
        <v>NA</v>
      </c>
      <c r="H4385" s="43" t="str">
        <f>IF(OR(C4385=2,C4385=3),"NA","Codieren!")</f>
        <v>NA</v>
      </c>
      <c r="I4385" s="43" t="str">
        <f>IF(OR(C4385=2,C4385=3),"NA","Codieren!")</f>
        <v>NA</v>
      </c>
      <c r="J4385" s="45" t="str">
        <f>IF(OR(C4385=2,C4385=3),"NA","Codieren!")</f>
        <v>NA</v>
      </c>
      <c r="K4385" s="43">
        <v>1</v>
      </c>
      <c r="L4385" s="43">
        <v>2</v>
      </c>
      <c r="M4385" s="43">
        <v>2</v>
      </c>
      <c r="N4385" s="43" t="str">
        <f>IF(OR(M4385="NA",M4385=2),"NA","Codieren!")</f>
        <v>NA</v>
      </c>
    </row>
    <row r="4386" spans="1:14" s="43" customFormat="1" x14ac:dyDescent="0.35">
      <c r="A4386" s="43" t="s">
        <v>1102</v>
      </c>
      <c r="B4386" s="43" t="s">
        <v>1111</v>
      </c>
      <c r="C4386" s="43">
        <v>2</v>
      </c>
      <c r="D4386" s="43">
        <v>2016</v>
      </c>
      <c r="E4386" s="43" t="str">
        <f>IF(OR(C4386=2,C4386=3),"NA","Codieren!")</f>
        <v>NA</v>
      </c>
      <c r="F4386" s="43" t="str">
        <f>IF(OR(C4386=2,C4386=3),"NA","Codieren!")</f>
        <v>NA</v>
      </c>
      <c r="G4386" s="43" t="str">
        <f>IF(F4386=1,"CODIEREN!","NA")</f>
        <v>NA</v>
      </c>
      <c r="H4386" s="43" t="str">
        <f>IF(OR(C4386=2,C4386=3),"NA","Codieren!")</f>
        <v>NA</v>
      </c>
      <c r="I4386" s="43" t="str">
        <f>IF(OR(C4386=2,C4386=3),"NA","Codieren!")</f>
        <v>NA</v>
      </c>
      <c r="J4386" s="45" t="str">
        <f>IF(OR(C4386=2,C4386=3),"NA","Codieren!")</f>
        <v>NA</v>
      </c>
      <c r="K4386" s="43">
        <v>1</v>
      </c>
      <c r="L4386" s="43">
        <v>2</v>
      </c>
      <c r="M4386" s="43">
        <v>2</v>
      </c>
      <c r="N4386" s="43" t="str">
        <f>IF(OR(M4386="NA",M4386=2),"NA","Codieren!")</f>
        <v>NA</v>
      </c>
    </row>
    <row r="4387" spans="1:14" s="43" customFormat="1" x14ac:dyDescent="0.35">
      <c r="A4387" s="43" t="s">
        <v>1102</v>
      </c>
      <c r="B4387" s="43" t="s">
        <v>1111</v>
      </c>
      <c r="C4387" s="43">
        <v>2</v>
      </c>
      <c r="D4387" s="43">
        <v>2017</v>
      </c>
      <c r="E4387" s="43" t="str">
        <f>IF(OR(C4387=2,C4387=3),"NA","Codieren!")</f>
        <v>NA</v>
      </c>
      <c r="F4387" s="43" t="str">
        <f>IF(OR(C4387=2,C4387=3),"NA","Codieren!")</f>
        <v>NA</v>
      </c>
      <c r="G4387" s="43" t="str">
        <f>IF(F4387=1,"CODIEREN!","NA")</f>
        <v>NA</v>
      </c>
      <c r="H4387" s="43" t="str">
        <f>IF(OR(C4387=2,C4387=3),"NA","Codieren!")</f>
        <v>NA</v>
      </c>
      <c r="I4387" s="43" t="str">
        <f>IF(OR(C4387=2,C4387=3),"NA","Codieren!")</f>
        <v>NA</v>
      </c>
      <c r="J4387" s="45" t="str">
        <f>IF(OR(C4387=2,C4387=3),"NA","Codieren!")</f>
        <v>NA</v>
      </c>
      <c r="K4387" s="43">
        <v>1</v>
      </c>
      <c r="L4387" s="43">
        <v>2</v>
      </c>
      <c r="M4387" s="43">
        <v>2</v>
      </c>
      <c r="N4387" s="43" t="str">
        <f>IF(OR(M4387="NA",M4387=2),"NA","Codieren!")</f>
        <v>NA</v>
      </c>
    </row>
    <row r="4388" spans="1:14" s="43" customFormat="1" x14ac:dyDescent="0.35">
      <c r="A4388" s="43" t="s">
        <v>1102</v>
      </c>
      <c r="B4388" s="43" t="s">
        <v>1111</v>
      </c>
      <c r="C4388" s="43">
        <v>2</v>
      </c>
      <c r="D4388" s="43">
        <v>2018</v>
      </c>
      <c r="E4388" s="43" t="str">
        <f>IF(OR(C4388=2,C4388=3),"NA","Codieren!")</f>
        <v>NA</v>
      </c>
      <c r="F4388" s="43" t="str">
        <f>IF(OR(C4388=2,C4388=3),"NA","Codieren!")</f>
        <v>NA</v>
      </c>
      <c r="G4388" s="43" t="str">
        <f>IF(F4388=1,"CODIEREN!","NA")</f>
        <v>NA</v>
      </c>
      <c r="H4388" s="43" t="str">
        <f>IF(OR(C4388=2,C4388=3),"NA","Codieren!")</f>
        <v>NA</v>
      </c>
      <c r="I4388" s="43" t="str">
        <f>IF(OR(C4388=2,C4388=3),"NA","Codieren!")</f>
        <v>NA</v>
      </c>
      <c r="J4388" s="45" t="str">
        <f>IF(OR(C4388=2,C4388=3),"NA","Codieren!")</f>
        <v>NA</v>
      </c>
      <c r="K4388" s="43">
        <v>1</v>
      </c>
      <c r="L4388" s="43">
        <v>2</v>
      </c>
      <c r="M4388" s="43">
        <v>2</v>
      </c>
      <c r="N4388" s="43" t="str">
        <f>IF(OR(M4388="NA",M4388=2),"NA","Codieren!")</f>
        <v>NA</v>
      </c>
    </row>
    <row r="4389" spans="1:14" s="43" customFormat="1" x14ac:dyDescent="0.35">
      <c r="A4389" s="43" t="s">
        <v>1102</v>
      </c>
      <c r="B4389" s="43" t="s">
        <v>1111</v>
      </c>
      <c r="C4389" s="43">
        <v>2</v>
      </c>
      <c r="D4389" s="43">
        <v>2019</v>
      </c>
      <c r="E4389" s="43" t="str">
        <f>IF(OR(C4389=2,C4389=3),"NA","Codieren!")</f>
        <v>NA</v>
      </c>
      <c r="F4389" s="43" t="str">
        <f>IF(OR(C4389=2,C4389=3),"NA","Codieren!")</f>
        <v>NA</v>
      </c>
      <c r="G4389" s="43" t="str">
        <f>IF(F4389=1,"CODIEREN!","NA")</f>
        <v>NA</v>
      </c>
      <c r="H4389" s="43" t="str">
        <f>IF(OR(C4389=2,C4389=3),"NA","Codieren!")</f>
        <v>NA</v>
      </c>
      <c r="I4389" s="43" t="str">
        <f>IF(OR(C4389=2,C4389=3),"NA","Codieren!")</f>
        <v>NA</v>
      </c>
      <c r="J4389" s="45" t="str">
        <f>IF(OR(C4389=2,C4389=3),"NA","Codieren!")</f>
        <v>NA</v>
      </c>
      <c r="K4389" s="43">
        <v>1</v>
      </c>
      <c r="L4389" s="43">
        <v>2</v>
      </c>
      <c r="M4389" s="43">
        <v>2</v>
      </c>
      <c r="N4389" s="43" t="str">
        <f>IF(OR(M4389="NA",M4389=2),"NA","Codieren!")</f>
        <v>NA</v>
      </c>
    </row>
    <row r="4390" spans="1:14" s="43" customFormat="1" x14ac:dyDescent="0.35">
      <c r="A4390" s="43" t="s">
        <v>565</v>
      </c>
      <c r="B4390" s="44" t="s">
        <v>566</v>
      </c>
      <c r="C4390" s="43">
        <v>3</v>
      </c>
      <c r="D4390" s="32">
        <v>2019</v>
      </c>
      <c r="E4390" s="43" t="s">
        <v>275</v>
      </c>
      <c r="F4390" s="43" t="s">
        <v>275</v>
      </c>
      <c r="G4390" s="43" t="s">
        <v>275</v>
      </c>
      <c r="H4390" s="43" t="s">
        <v>275</v>
      </c>
      <c r="I4390" s="43" t="s">
        <v>275</v>
      </c>
      <c r="J4390" s="45" t="s">
        <v>275</v>
      </c>
      <c r="K4390" s="43" t="s">
        <v>275</v>
      </c>
      <c r="L4390" s="43">
        <v>2</v>
      </c>
      <c r="M4390" s="43">
        <f>IF(L4390="NA","NA",2)</f>
        <v>2</v>
      </c>
      <c r="N4390" s="43" t="s">
        <v>275</v>
      </c>
    </row>
    <row r="4391" spans="1:14" s="43" customFormat="1" x14ac:dyDescent="0.35">
      <c r="A4391" s="43" t="s">
        <v>565</v>
      </c>
      <c r="B4391" s="44" t="s">
        <v>566</v>
      </c>
      <c r="C4391" s="43">
        <v>3</v>
      </c>
      <c r="D4391" s="32">
        <v>2018</v>
      </c>
      <c r="E4391" s="43" t="s">
        <v>275</v>
      </c>
      <c r="F4391" s="43" t="s">
        <v>275</v>
      </c>
      <c r="G4391" s="43" t="s">
        <v>275</v>
      </c>
      <c r="H4391" s="43" t="s">
        <v>275</v>
      </c>
      <c r="I4391" s="43" t="s">
        <v>275</v>
      </c>
      <c r="J4391" s="45" t="s">
        <v>275</v>
      </c>
      <c r="K4391" s="43" t="s">
        <v>275</v>
      </c>
      <c r="L4391" s="43">
        <v>2</v>
      </c>
      <c r="M4391" s="43">
        <f>IF(L4391="NA","NA",2)</f>
        <v>2</v>
      </c>
      <c r="N4391" s="43" t="s">
        <v>275</v>
      </c>
    </row>
    <row r="4392" spans="1:14" s="43" customFormat="1" x14ac:dyDescent="0.35">
      <c r="A4392" s="43" t="s">
        <v>565</v>
      </c>
      <c r="B4392" s="44" t="s">
        <v>566</v>
      </c>
      <c r="C4392" s="43">
        <v>3</v>
      </c>
      <c r="D4392" s="32">
        <v>2017</v>
      </c>
      <c r="E4392" s="43" t="s">
        <v>275</v>
      </c>
      <c r="F4392" s="43" t="s">
        <v>275</v>
      </c>
      <c r="G4392" s="43" t="s">
        <v>275</v>
      </c>
      <c r="H4392" s="43" t="s">
        <v>275</v>
      </c>
      <c r="I4392" s="43" t="s">
        <v>275</v>
      </c>
      <c r="J4392" s="45" t="s">
        <v>275</v>
      </c>
      <c r="K4392" s="43" t="s">
        <v>275</v>
      </c>
      <c r="L4392" s="43">
        <v>2</v>
      </c>
      <c r="M4392" s="43">
        <f>IF(L4392="NA","NA",2)</f>
        <v>2</v>
      </c>
      <c r="N4392" s="43" t="s">
        <v>275</v>
      </c>
    </row>
    <row r="4393" spans="1:14" s="43" customFormat="1" x14ac:dyDescent="0.35">
      <c r="A4393" s="43" t="s">
        <v>3144</v>
      </c>
      <c r="B4393" s="43" t="s">
        <v>2957</v>
      </c>
      <c r="C4393" s="43">
        <v>1</v>
      </c>
      <c r="D4393" s="43">
        <v>2019</v>
      </c>
      <c r="E4393" s="43">
        <v>1</v>
      </c>
      <c r="F4393" s="43">
        <v>3</v>
      </c>
      <c r="G4393" s="43" t="str">
        <f>IF(F4393=1,"CODIEREN!","NA")</f>
        <v>NA</v>
      </c>
      <c r="H4393" s="43">
        <v>1</v>
      </c>
      <c r="I4393" s="43">
        <v>2</v>
      </c>
      <c r="J4393" s="45">
        <v>0</v>
      </c>
      <c r="K4393" s="43" t="str">
        <f>IF(OR(C4393=1,C4393=3),"NA","Codieren!")</f>
        <v>NA</v>
      </c>
      <c r="L4393" s="43" t="str">
        <f>IF(OR(C4393=1,C4393=2),"NA","Codieren!")</f>
        <v>NA</v>
      </c>
      <c r="M4393" s="43" t="str">
        <f>IF(L4393="NA","NA","Codieren!")</f>
        <v>NA</v>
      </c>
      <c r="N4393" s="43" t="str">
        <f>IF(OR(M4393="NA",M4393=2),"NA","Codieren!")</f>
        <v>NA</v>
      </c>
    </row>
    <row r="4394" spans="1:14" s="43" customFormat="1" x14ac:dyDescent="0.35">
      <c r="A4394" s="43" t="s">
        <v>3144</v>
      </c>
      <c r="B4394" s="43" t="s">
        <v>3106</v>
      </c>
      <c r="C4394" s="43">
        <v>2</v>
      </c>
      <c r="D4394" s="43">
        <v>2019</v>
      </c>
      <c r="E4394" s="43" t="str">
        <f>IF(OR(C4394=2,C4394=3),"NA","Codieren!")</f>
        <v>NA</v>
      </c>
      <c r="F4394" s="43" t="str">
        <f>IF(OR(C4394=2,C4394=3),"NA","Codieren!")</f>
        <v>NA</v>
      </c>
      <c r="G4394" s="43" t="str">
        <f>IF(F4394=1,"CODIEREN!","NA")</f>
        <v>NA</v>
      </c>
      <c r="H4394" s="43" t="str">
        <f>IF(OR(C4394=2,C4394=3),"NA","Codieren!")</f>
        <v>NA</v>
      </c>
      <c r="I4394" s="43" t="str">
        <f>IF(OR(C4394=2,C4394=3),"NA","Codieren!")</f>
        <v>NA</v>
      </c>
      <c r="J4394" s="45" t="str">
        <f>IF(OR(C4394=2,C4394=3),"NA","Codieren!")</f>
        <v>NA</v>
      </c>
      <c r="K4394" s="43" t="s">
        <v>275</v>
      </c>
      <c r="L4394" s="43" t="str">
        <f>IF(OR(C4394=1,C4394=2),"NA","Codieren!")</f>
        <v>NA</v>
      </c>
      <c r="M4394" s="43" t="str">
        <f>IF(L4394="NA","NA","Codieren!")</f>
        <v>NA</v>
      </c>
      <c r="N4394" s="43" t="str">
        <f>IF(OR(M4394="NA",M4394=2),"NA","Codieren!")</f>
        <v>NA</v>
      </c>
    </row>
    <row r="4395" spans="1:14" s="43" customFormat="1" x14ac:dyDescent="0.35">
      <c r="A4395" s="43" t="s">
        <v>2340</v>
      </c>
      <c r="B4395" s="43" t="s">
        <v>1999</v>
      </c>
      <c r="C4395" s="43">
        <v>1</v>
      </c>
      <c r="D4395" s="43">
        <v>2018</v>
      </c>
      <c r="E4395" s="43">
        <v>2</v>
      </c>
      <c r="F4395" s="43">
        <v>2</v>
      </c>
      <c r="G4395" s="43" t="str">
        <f>IF(F4395=1,"CODIEREN!","NA")</f>
        <v>NA</v>
      </c>
      <c r="H4395" s="43">
        <v>1</v>
      </c>
      <c r="I4395" s="43">
        <v>2</v>
      </c>
      <c r="J4395" s="45">
        <v>0</v>
      </c>
      <c r="K4395" s="43" t="str">
        <f>IF(OR(C4395=1,C4395=3),"NA","Codieren!")</f>
        <v>NA</v>
      </c>
      <c r="L4395" s="43" t="str">
        <f>IF(OR(C4395=1,C4395=2),"NA","Codieren!")</f>
        <v>NA</v>
      </c>
      <c r="M4395" s="43" t="str">
        <f>IF(L4395="NA","NA","Codieren!")</f>
        <v>NA</v>
      </c>
      <c r="N4395" s="43" t="str">
        <f>IF(OR(M4395="NA",M4395=2),"NA","Codieren!")</f>
        <v>NA</v>
      </c>
    </row>
    <row r="4396" spans="1:14" s="43" customFormat="1" x14ac:dyDescent="0.35">
      <c r="A4396" s="43" t="s">
        <v>2340</v>
      </c>
      <c r="B4396" s="44" t="s">
        <v>66</v>
      </c>
      <c r="C4396" s="43">
        <v>2</v>
      </c>
      <c r="D4396" s="43">
        <v>2018</v>
      </c>
      <c r="E4396" s="43" t="str">
        <f>IF(OR(C4396=2,C4396=3),"NA","Codieren!")</f>
        <v>NA</v>
      </c>
      <c r="F4396" s="43" t="str">
        <f>IF(OR(C4396=2,C4396=3),"NA","Codieren!")</f>
        <v>NA</v>
      </c>
      <c r="G4396" s="43" t="str">
        <f>IF(F4396=1,"CODIEREN!","NA")</f>
        <v>NA</v>
      </c>
      <c r="H4396" s="43" t="str">
        <f>IF(OR(C4396=2,C4396=3),"NA","Codieren!")</f>
        <v>NA</v>
      </c>
      <c r="I4396" s="43" t="str">
        <f>IF(OR(C4396=2,C4396=3),"NA","Codieren!")</f>
        <v>NA</v>
      </c>
      <c r="J4396" s="45" t="str">
        <f>IF(OR(C4396=2,C4396=3),"NA","Codieren!")</f>
        <v>NA</v>
      </c>
      <c r="K4396" s="43">
        <v>5</v>
      </c>
      <c r="L4396" s="43" t="str">
        <f>IF(OR(C4396=1,C4396=2),"NA","Codieren!")</f>
        <v>NA</v>
      </c>
      <c r="M4396" s="43" t="str">
        <f>IF(L4396="NA","NA","Codieren!")</f>
        <v>NA</v>
      </c>
      <c r="N4396" s="43" t="str">
        <f>IF(OR(M4396="NA",M4396=2),"NA","Codieren!")</f>
        <v>NA</v>
      </c>
    </row>
    <row r="4397" spans="1:14" s="43" customFormat="1" x14ac:dyDescent="0.35">
      <c r="A4397" s="43" t="s">
        <v>2903</v>
      </c>
      <c r="B4397" s="43" t="s">
        <v>2793</v>
      </c>
      <c r="C4397" s="43">
        <v>1</v>
      </c>
      <c r="D4397" s="43">
        <v>2018</v>
      </c>
      <c r="E4397" s="43">
        <v>1</v>
      </c>
      <c r="F4397" s="43">
        <v>5</v>
      </c>
      <c r="G4397" s="43" t="str">
        <f>IF(F4397=1,"CODIEREN!","NA")</f>
        <v>NA</v>
      </c>
      <c r="H4397" s="43">
        <v>1</v>
      </c>
      <c r="I4397" s="43">
        <v>2</v>
      </c>
      <c r="J4397" s="45">
        <v>500</v>
      </c>
      <c r="K4397" s="43" t="str">
        <f>IF(OR(C4397=1,C4397=3),"NA","Codieren!")</f>
        <v>NA</v>
      </c>
      <c r="L4397" s="43" t="str">
        <f>IF(OR(C4397=1,C4397=2),"NA","Codieren!")</f>
        <v>NA</v>
      </c>
      <c r="M4397" s="43" t="str">
        <f>IF(L4397="NA","NA","Codieren!")</f>
        <v>NA</v>
      </c>
      <c r="N4397" s="43" t="str">
        <f>IF(OR(M4397="NA",M4397=2),"NA","Codieren!")</f>
        <v>NA</v>
      </c>
    </row>
    <row r="4398" spans="1:14" s="43" customFormat="1" x14ac:dyDescent="0.35">
      <c r="A4398" s="43" t="s">
        <v>3799</v>
      </c>
      <c r="B4398" s="43" t="s">
        <v>3698</v>
      </c>
      <c r="C4398" s="43">
        <v>3</v>
      </c>
      <c r="D4398" s="43">
        <v>2019</v>
      </c>
      <c r="E4398" s="43" t="str">
        <f>IF(OR(C4398=2,C4398=3),"NA","Codieren!")</f>
        <v>NA</v>
      </c>
      <c r="F4398" s="43" t="str">
        <f>IF(OR(C4398=2,C4398=3),"NA","Codieren!")</f>
        <v>NA</v>
      </c>
      <c r="G4398" s="43" t="str">
        <f>IF(F4398=1,"CODIEREN!","NA")</f>
        <v>NA</v>
      </c>
      <c r="H4398" s="43" t="str">
        <f>IF(OR(C4398=2,C4398=3),"NA","Codieren!")</f>
        <v>NA</v>
      </c>
      <c r="I4398" s="43" t="str">
        <f>IF(OR(C4398=2,C4398=3),"NA","Codieren!")</f>
        <v>NA</v>
      </c>
      <c r="J4398" s="45" t="str">
        <f>IF(OR(C4398=2,C4398=3),"NA","Codieren!")</f>
        <v>NA</v>
      </c>
      <c r="K4398" s="43" t="str">
        <f>IF(OR(C4398=1,C4398=3),"NA","Codieren!")</f>
        <v>NA</v>
      </c>
      <c r="L4398" s="43">
        <v>2</v>
      </c>
      <c r="M4398" s="43">
        <v>2</v>
      </c>
      <c r="N4398" s="43" t="str">
        <f>IF(OR(M4398="NA",M4398=2),"NA","Codieren!")</f>
        <v>NA</v>
      </c>
    </row>
    <row r="4399" spans="1:14" s="43" customFormat="1" x14ac:dyDescent="0.35">
      <c r="A4399" s="43" t="s">
        <v>2170</v>
      </c>
      <c r="B4399" s="44" t="s">
        <v>1999</v>
      </c>
      <c r="C4399" s="43">
        <v>1</v>
      </c>
      <c r="D4399" s="43">
        <v>2017</v>
      </c>
      <c r="E4399" s="43">
        <v>1</v>
      </c>
      <c r="F4399" s="43">
        <v>2</v>
      </c>
      <c r="G4399" s="43" t="str">
        <f>IF(F4399=1,"CODIEREN!","NA")</f>
        <v>NA</v>
      </c>
      <c r="H4399" s="43">
        <v>1</v>
      </c>
      <c r="I4399" s="43">
        <v>2</v>
      </c>
      <c r="J4399" s="45">
        <v>0</v>
      </c>
      <c r="K4399" s="43" t="str">
        <f>IF(OR(C4399=1,C4399=3),"NA","Codieren!")</f>
        <v>NA</v>
      </c>
      <c r="L4399" s="43" t="str">
        <f>IF(OR(C4399=1,C4399=2),"NA","Codieren!")</f>
        <v>NA</v>
      </c>
      <c r="M4399" s="43" t="str">
        <f>IF(L4399="NA","NA","Codieren!")</f>
        <v>NA</v>
      </c>
      <c r="N4399" s="43" t="str">
        <f>IF(OR(M4399="NA",M4399=2),"NA","Codieren!")</f>
        <v>NA</v>
      </c>
    </row>
    <row r="4400" spans="1:14" s="43" customFormat="1" x14ac:dyDescent="0.35">
      <c r="A4400" s="43" t="s">
        <v>2139</v>
      </c>
      <c r="B4400" s="44" t="s">
        <v>1999</v>
      </c>
      <c r="C4400" s="43">
        <v>1</v>
      </c>
      <c r="D4400" s="43">
        <v>2017</v>
      </c>
      <c r="E4400" s="43">
        <v>2</v>
      </c>
      <c r="F4400" s="43">
        <v>2</v>
      </c>
      <c r="G4400" s="43" t="str">
        <f>IF(F4400=1,"CODIEREN!","NA")</f>
        <v>NA</v>
      </c>
      <c r="H4400" s="43">
        <v>1</v>
      </c>
      <c r="I4400" s="43">
        <v>2</v>
      </c>
      <c r="J4400" s="45">
        <v>0</v>
      </c>
      <c r="K4400" s="43" t="str">
        <f>IF(OR(C4400=1,C4400=3),"NA","Codieren!")</f>
        <v>NA</v>
      </c>
      <c r="L4400" s="43" t="str">
        <f>IF(OR(C4400=1,C4400=2),"NA","Codieren!")</f>
        <v>NA</v>
      </c>
      <c r="M4400" s="43" t="str">
        <f>IF(L4400="NA","NA","Codieren!")</f>
        <v>NA</v>
      </c>
      <c r="N4400" s="43" t="str">
        <f>IF(OR(M4400="NA",M4400=2),"NA","Codieren!")</f>
        <v>NA</v>
      </c>
    </row>
    <row r="4401" spans="1:14" s="43" customFormat="1" x14ac:dyDescent="0.35">
      <c r="A4401" s="43" t="s">
        <v>2139</v>
      </c>
      <c r="B4401" s="44" t="s">
        <v>112</v>
      </c>
      <c r="C4401" s="43">
        <v>2</v>
      </c>
      <c r="D4401" s="43">
        <v>2017</v>
      </c>
      <c r="E4401" s="43" t="str">
        <f>IF(OR(C4401=2,C4401=3),"NA","Codieren!")</f>
        <v>NA</v>
      </c>
      <c r="F4401" s="43" t="str">
        <f>IF(OR(C4401=2,C4401=3),"NA","Codieren!")</f>
        <v>NA</v>
      </c>
      <c r="G4401" s="43" t="str">
        <f>IF(F4401=1,"CODIEREN!","NA")</f>
        <v>NA</v>
      </c>
      <c r="H4401" s="43" t="str">
        <f>IF(OR(C4401=2,C4401=3),"NA","Codieren!")</f>
        <v>NA</v>
      </c>
      <c r="I4401" s="43" t="str">
        <f>IF(OR(C4401=2,C4401=3),"NA","Codieren!")</f>
        <v>NA</v>
      </c>
      <c r="J4401" s="45" t="str">
        <f>IF(OR(C4401=2,C4401=3),"NA","Codieren!")</f>
        <v>NA</v>
      </c>
      <c r="K4401" s="43" t="s">
        <v>275</v>
      </c>
      <c r="L4401" s="43" t="str">
        <f>IF(OR(C4401=1,C4401=2),"NA","Codieren!")</f>
        <v>NA</v>
      </c>
      <c r="M4401" s="43" t="str">
        <f>IF(L4401="NA","NA","Codieren!")</f>
        <v>NA</v>
      </c>
      <c r="N4401" s="43" t="str">
        <f>IF(OR(M4401="NA",M4401=2),"NA","Codieren!")</f>
        <v>NA</v>
      </c>
    </row>
    <row r="4402" spans="1:14" s="43" customFormat="1" x14ac:dyDescent="0.35">
      <c r="A4402" s="43" t="s">
        <v>3577</v>
      </c>
      <c r="B4402" s="46" t="s">
        <v>3525</v>
      </c>
      <c r="C4402" s="43">
        <v>3</v>
      </c>
      <c r="D4402" s="43">
        <v>2015</v>
      </c>
      <c r="E4402" s="43" t="str">
        <f>IF(OR(C4402=2,C4402=3),"NA","Codieren!")</f>
        <v>NA</v>
      </c>
      <c r="F4402" s="43" t="str">
        <f>IF(OR(C4402=2,C4402=3),"NA","Codieren!")</f>
        <v>NA</v>
      </c>
      <c r="G4402" s="43" t="str">
        <f>IF(F4402=1,"CODIEREN!","NA")</f>
        <v>NA</v>
      </c>
      <c r="H4402" s="43" t="str">
        <f>IF(OR(C4402=2,C4402=3),"NA","Codieren!")</f>
        <v>NA</v>
      </c>
      <c r="I4402" s="43" t="str">
        <f>IF(OR(C4402=2,C4402=3),"NA","Codieren!")</f>
        <v>NA</v>
      </c>
      <c r="J4402" s="45" t="str">
        <f>IF(OR(C4402=2,C4402=3),"NA","Codieren!")</f>
        <v>NA</v>
      </c>
      <c r="K4402" s="43" t="str">
        <f>IF(OR(C4402=1,C4402=3),"NA","Codieren!")</f>
        <v>NA</v>
      </c>
      <c r="L4402" s="43">
        <v>2</v>
      </c>
      <c r="M4402" s="43">
        <v>2</v>
      </c>
      <c r="N4402" s="43" t="str">
        <f>IF(OR(M4402="NA",M4402=2),"NA","Codieren!")</f>
        <v>NA</v>
      </c>
    </row>
    <row r="4403" spans="1:14" s="43" customFormat="1" x14ac:dyDescent="0.35">
      <c r="A4403" s="43" t="s">
        <v>3577</v>
      </c>
      <c r="B4403" s="46" t="s">
        <v>622</v>
      </c>
      <c r="C4403" s="43">
        <v>2</v>
      </c>
      <c r="D4403" s="43">
        <v>2015</v>
      </c>
      <c r="E4403" s="43" t="str">
        <f>IF(OR(C4403=2,C4403=3),"NA","Codieren!")</f>
        <v>NA</v>
      </c>
      <c r="F4403" s="43" t="str">
        <f>IF(OR(C4403=2,C4403=3),"NA","Codieren!")</f>
        <v>NA</v>
      </c>
      <c r="G4403" s="43" t="str">
        <f>IF(F4403=1,"CODIEREN!","NA")</f>
        <v>NA</v>
      </c>
      <c r="H4403" s="43" t="str">
        <f>IF(OR(C4403=2,C4403=3),"NA","Codieren!")</f>
        <v>NA</v>
      </c>
      <c r="I4403" s="43" t="str">
        <f>IF(OR(C4403=2,C4403=3),"NA","Codieren!")</f>
        <v>NA</v>
      </c>
      <c r="J4403" s="45" t="str">
        <f>IF(OR(C4403=2,C4403=3),"NA","Codieren!")</f>
        <v>NA</v>
      </c>
      <c r="K4403" s="43">
        <v>1</v>
      </c>
      <c r="L4403" s="43" t="str">
        <f>IF(OR(C4403=1,C4403=2),"NA","Codieren!")</f>
        <v>NA</v>
      </c>
      <c r="M4403" s="43" t="str">
        <f>IF(L4403="NA","NA","Codieren!")</f>
        <v>NA</v>
      </c>
      <c r="N4403" s="43" t="str">
        <f>IF(OR(M4403="NA",M4403=2),"NA","Codieren!")</f>
        <v>NA</v>
      </c>
    </row>
    <row r="4404" spans="1:14" s="43" customFormat="1" x14ac:dyDescent="0.35">
      <c r="A4404" s="43" t="s">
        <v>3577</v>
      </c>
      <c r="B4404" s="46" t="s">
        <v>3525</v>
      </c>
      <c r="C4404" s="43">
        <v>3</v>
      </c>
      <c r="D4404" s="43">
        <v>2016</v>
      </c>
      <c r="E4404" s="43" t="s">
        <v>275</v>
      </c>
      <c r="F4404" s="43" t="s">
        <v>275</v>
      </c>
      <c r="G4404" s="43" t="s">
        <v>275</v>
      </c>
      <c r="H4404" s="43" t="s">
        <v>275</v>
      </c>
      <c r="I4404" s="43" t="s">
        <v>275</v>
      </c>
      <c r="J4404" s="45" t="s">
        <v>275</v>
      </c>
      <c r="K4404" s="43" t="s">
        <v>275</v>
      </c>
      <c r="L4404" s="43">
        <v>2</v>
      </c>
      <c r="M4404" s="43">
        <v>2</v>
      </c>
      <c r="N4404" s="43" t="s">
        <v>275</v>
      </c>
    </row>
    <row r="4405" spans="1:14" s="43" customFormat="1" x14ac:dyDescent="0.35">
      <c r="A4405" s="43" t="s">
        <v>3577</v>
      </c>
      <c r="B4405" s="46" t="s">
        <v>622</v>
      </c>
      <c r="C4405" s="43">
        <v>2</v>
      </c>
      <c r="D4405" s="43">
        <v>2016</v>
      </c>
      <c r="E4405" s="43" t="s">
        <v>275</v>
      </c>
      <c r="F4405" s="43" t="s">
        <v>275</v>
      </c>
      <c r="G4405" s="43" t="s">
        <v>275</v>
      </c>
      <c r="H4405" s="43" t="s">
        <v>275</v>
      </c>
      <c r="I4405" s="43" t="s">
        <v>275</v>
      </c>
      <c r="J4405" s="45" t="s">
        <v>275</v>
      </c>
      <c r="K4405" s="43">
        <v>1</v>
      </c>
      <c r="L4405" s="43" t="s">
        <v>275</v>
      </c>
      <c r="M4405" s="43" t="s">
        <v>275</v>
      </c>
      <c r="N4405" s="43" t="s">
        <v>275</v>
      </c>
    </row>
    <row r="4406" spans="1:14" s="43" customFormat="1" x14ac:dyDescent="0.35">
      <c r="A4406" s="43" t="s">
        <v>3577</v>
      </c>
      <c r="B4406" s="46" t="s">
        <v>3525</v>
      </c>
      <c r="C4406" s="43">
        <v>3</v>
      </c>
      <c r="D4406" s="43">
        <v>2017</v>
      </c>
      <c r="E4406" s="43" t="s">
        <v>275</v>
      </c>
      <c r="F4406" s="43" t="s">
        <v>275</v>
      </c>
      <c r="G4406" s="43" t="s">
        <v>275</v>
      </c>
      <c r="H4406" s="43" t="s">
        <v>275</v>
      </c>
      <c r="I4406" s="43" t="s">
        <v>275</v>
      </c>
      <c r="J4406" s="45" t="s">
        <v>275</v>
      </c>
      <c r="K4406" s="43" t="s">
        <v>275</v>
      </c>
      <c r="L4406" s="43">
        <v>2</v>
      </c>
      <c r="M4406" s="43">
        <v>2</v>
      </c>
      <c r="N4406" s="43" t="s">
        <v>275</v>
      </c>
    </row>
    <row r="4407" spans="1:14" s="43" customFormat="1" x14ac:dyDescent="0.35">
      <c r="A4407" s="43" t="s">
        <v>3577</v>
      </c>
      <c r="B4407" s="46" t="s">
        <v>622</v>
      </c>
      <c r="C4407" s="43">
        <v>2</v>
      </c>
      <c r="D4407" s="43">
        <v>2017</v>
      </c>
      <c r="E4407" s="43" t="s">
        <v>275</v>
      </c>
      <c r="F4407" s="43" t="s">
        <v>275</v>
      </c>
      <c r="G4407" s="43" t="s">
        <v>275</v>
      </c>
      <c r="H4407" s="43" t="s">
        <v>275</v>
      </c>
      <c r="I4407" s="43" t="s">
        <v>275</v>
      </c>
      <c r="J4407" s="45" t="s">
        <v>275</v>
      </c>
      <c r="K4407" s="43">
        <v>1</v>
      </c>
      <c r="L4407" s="43" t="s">
        <v>275</v>
      </c>
      <c r="M4407" s="43" t="s">
        <v>275</v>
      </c>
      <c r="N4407" s="43" t="s">
        <v>275</v>
      </c>
    </row>
    <row r="4408" spans="1:14" s="43" customFormat="1" x14ac:dyDescent="0.35">
      <c r="A4408" s="43" t="s">
        <v>3577</v>
      </c>
      <c r="B4408" s="46" t="s">
        <v>3525</v>
      </c>
      <c r="C4408" s="43">
        <v>3</v>
      </c>
      <c r="D4408" s="43">
        <v>2018</v>
      </c>
      <c r="E4408" s="43" t="s">
        <v>275</v>
      </c>
      <c r="F4408" s="43" t="s">
        <v>275</v>
      </c>
      <c r="G4408" s="43" t="s">
        <v>275</v>
      </c>
      <c r="H4408" s="43" t="s">
        <v>275</v>
      </c>
      <c r="I4408" s="43" t="s">
        <v>275</v>
      </c>
      <c r="J4408" s="45" t="s">
        <v>275</v>
      </c>
      <c r="K4408" s="43" t="s">
        <v>275</v>
      </c>
      <c r="L4408" s="43">
        <v>2</v>
      </c>
      <c r="M4408" s="43">
        <v>2</v>
      </c>
      <c r="N4408" s="43" t="s">
        <v>275</v>
      </c>
    </row>
    <row r="4409" spans="1:14" s="43" customFormat="1" x14ac:dyDescent="0.35">
      <c r="A4409" s="43" t="s">
        <v>3577</v>
      </c>
      <c r="B4409" s="46" t="s">
        <v>622</v>
      </c>
      <c r="C4409" s="43">
        <v>2</v>
      </c>
      <c r="D4409" s="43">
        <v>2018</v>
      </c>
      <c r="E4409" s="43" t="s">
        <v>275</v>
      </c>
      <c r="F4409" s="43" t="s">
        <v>275</v>
      </c>
      <c r="G4409" s="43" t="s">
        <v>275</v>
      </c>
      <c r="H4409" s="43" t="s">
        <v>275</v>
      </c>
      <c r="I4409" s="43" t="s">
        <v>275</v>
      </c>
      <c r="J4409" s="45" t="s">
        <v>275</v>
      </c>
      <c r="K4409" s="43">
        <v>1</v>
      </c>
      <c r="L4409" s="43" t="s">
        <v>275</v>
      </c>
      <c r="M4409" s="43" t="s">
        <v>275</v>
      </c>
      <c r="N4409" s="43" t="s">
        <v>275</v>
      </c>
    </row>
    <row r="4410" spans="1:14" s="43" customFormat="1" x14ac:dyDescent="0.35">
      <c r="A4410" s="43" t="s">
        <v>3577</v>
      </c>
      <c r="B4410" s="46" t="s">
        <v>3525</v>
      </c>
      <c r="C4410" s="43">
        <v>3</v>
      </c>
      <c r="D4410" s="43">
        <v>2019</v>
      </c>
      <c r="E4410" s="43" t="s">
        <v>275</v>
      </c>
      <c r="F4410" s="43" t="s">
        <v>275</v>
      </c>
      <c r="G4410" s="43" t="s">
        <v>275</v>
      </c>
      <c r="H4410" s="43" t="s">
        <v>275</v>
      </c>
      <c r="I4410" s="43" t="s">
        <v>275</v>
      </c>
      <c r="J4410" s="45" t="s">
        <v>275</v>
      </c>
      <c r="K4410" s="43" t="s">
        <v>275</v>
      </c>
      <c r="L4410" s="43">
        <v>2</v>
      </c>
      <c r="M4410" s="43">
        <v>2</v>
      </c>
      <c r="N4410" s="43" t="s">
        <v>275</v>
      </c>
    </row>
    <row r="4411" spans="1:14" s="43" customFormat="1" x14ac:dyDescent="0.35">
      <c r="A4411" s="43" t="s">
        <v>3577</v>
      </c>
      <c r="B4411" s="46" t="s">
        <v>622</v>
      </c>
      <c r="C4411" s="43">
        <v>2</v>
      </c>
      <c r="D4411" s="43">
        <v>2019</v>
      </c>
      <c r="E4411" s="43" t="s">
        <v>275</v>
      </c>
      <c r="F4411" s="43" t="s">
        <v>275</v>
      </c>
      <c r="G4411" s="43" t="s">
        <v>275</v>
      </c>
      <c r="H4411" s="43" t="s">
        <v>275</v>
      </c>
      <c r="I4411" s="43" t="s">
        <v>275</v>
      </c>
      <c r="J4411" s="45" t="s">
        <v>275</v>
      </c>
      <c r="K4411" s="43">
        <v>1</v>
      </c>
      <c r="L4411" s="43" t="s">
        <v>275</v>
      </c>
      <c r="M4411" s="43" t="s">
        <v>275</v>
      </c>
      <c r="N4411" s="43" t="s">
        <v>275</v>
      </c>
    </row>
    <row r="4412" spans="1:14" s="43" customFormat="1" x14ac:dyDescent="0.35">
      <c r="A4412" s="43" t="s">
        <v>3577</v>
      </c>
      <c r="B4412" s="43" t="s">
        <v>3698</v>
      </c>
      <c r="C4412" s="43">
        <v>1</v>
      </c>
      <c r="D4412" s="43">
        <v>2015</v>
      </c>
      <c r="E4412" s="43">
        <v>1</v>
      </c>
      <c r="F4412" s="43">
        <v>5</v>
      </c>
      <c r="G4412" s="43" t="str">
        <f>IF(F4412=1,"CODIEREN!","NA")</f>
        <v>NA</v>
      </c>
      <c r="H4412" s="43">
        <v>3</v>
      </c>
      <c r="I4412" s="43">
        <v>2</v>
      </c>
      <c r="J4412" s="45">
        <v>0</v>
      </c>
      <c r="K4412" s="43" t="s">
        <v>275</v>
      </c>
      <c r="L4412" s="43" t="str">
        <f>IF(OR(C4412=1,C4412=2),"NA","Codieren!")</f>
        <v>NA</v>
      </c>
      <c r="M4412" s="43" t="str">
        <f>IF(L4412="NA","NA","Codieren!")</f>
        <v>NA</v>
      </c>
      <c r="N4412" s="43" t="str">
        <f>IF(OR(M4412="NA",M4412=2),"NA","Codieren!")</f>
        <v>NA</v>
      </c>
    </row>
    <row r="4413" spans="1:14" s="43" customFormat="1" x14ac:dyDescent="0.35">
      <c r="A4413" s="43" t="s">
        <v>4012</v>
      </c>
      <c r="B4413" s="43" t="s">
        <v>3698</v>
      </c>
      <c r="C4413" s="43">
        <v>3</v>
      </c>
      <c r="D4413" s="43">
        <v>2016</v>
      </c>
      <c r="E4413" s="43" t="str">
        <f>IF(OR(C4413=2,C4413=3),"NA","Codieren!")</f>
        <v>NA</v>
      </c>
      <c r="F4413" s="43" t="str">
        <f>IF(OR(C4413=2,C4413=3),"NA","Codieren!")</f>
        <v>NA</v>
      </c>
      <c r="G4413" s="43" t="str">
        <f>IF(F4413=1,"CODIEREN!","NA")</f>
        <v>NA</v>
      </c>
      <c r="H4413" s="43" t="str">
        <f>IF(OR(C4413=2,C4413=3),"NA","Codieren!")</f>
        <v>NA</v>
      </c>
      <c r="I4413" s="43" t="str">
        <f>IF(OR(C4413=2,C4413=3),"NA","Codieren!")</f>
        <v>NA</v>
      </c>
      <c r="J4413" s="45" t="str">
        <f>IF(OR(C4413=2,C4413=3),"NA","Codieren!")</f>
        <v>NA</v>
      </c>
      <c r="K4413" s="43" t="s">
        <v>275</v>
      </c>
      <c r="L4413" s="43">
        <v>2</v>
      </c>
      <c r="M4413" s="43">
        <v>2</v>
      </c>
      <c r="N4413" s="43" t="str">
        <f>IF(OR(M4413="NA",M4413=2),"NA","Codieren!")</f>
        <v>NA</v>
      </c>
    </row>
    <row r="4414" spans="1:14" s="43" customFormat="1" x14ac:dyDescent="0.35">
      <c r="A4414" s="43" t="s">
        <v>4012</v>
      </c>
      <c r="B4414" s="43" t="s">
        <v>692</v>
      </c>
      <c r="C4414" s="43">
        <v>2</v>
      </c>
      <c r="D4414" s="43">
        <v>2016</v>
      </c>
      <c r="E4414" s="43" t="str">
        <f>IF(OR(C4414=2,C4414=3),"NA","Codieren!")</f>
        <v>NA</v>
      </c>
      <c r="F4414" s="43" t="str">
        <f>IF(OR(C4414=2,C4414=3),"NA","Codieren!")</f>
        <v>NA</v>
      </c>
      <c r="G4414" s="43" t="str">
        <f>IF(F4414=1,"CODIEREN!","NA")</f>
        <v>NA</v>
      </c>
      <c r="H4414" s="43" t="str">
        <f>IF(OR(C4414=2,C4414=3),"NA","Codieren!")</f>
        <v>NA</v>
      </c>
      <c r="I4414" s="43" t="str">
        <f>IF(OR(C4414=2,C4414=3),"NA","Codieren!")</f>
        <v>NA</v>
      </c>
      <c r="J4414" s="45" t="str">
        <f>IF(OR(C4414=2,C4414=3),"NA","Codieren!")</f>
        <v>NA</v>
      </c>
      <c r="K4414" s="43">
        <v>1</v>
      </c>
      <c r="L4414" s="43" t="str">
        <f>IF(OR(C4414=1,C4414=2),"NA","Codieren!")</f>
        <v>NA</v>
      </c>
      <c r="M4414" s="43" t="str">
        <f>IF(L4414="NA","NA","Codieren!")</f>
        <v>NA</v>
      </c>
      <c r="N4414" s="43" t="str">
        <f>IF(OR(M4414="NA",M4414=2),"NA","Codieren!")</f>
        <v>NA</v>
      </c>
    </row>
    <row r="4415" spans="1:14" s="43" customFormat="1" x14ac:dyDescent="0.35">
      <c r="A4415" s="43" t="s">
        <v>334</v>
      </c>
      <c r="B4415" s="44" t="s">
        <v>9</v>
      </c>
      <c r="C4415" s="44">
        <v>1</v>
      </c>
      <c r="D4415" s="44">
        <v>2016</v>
      </c>
      <c r="E4415" s="43">
        <v>1</v>
      </c>
      <c r="F4415" s="43" t="s">
        <v>275</v>
      </c>
      <c r="G4415" s="43" t="s">
        <v>275</v>
      </c>
      <c r="H4415" s="43">
        <v>3</v>
      </c>
      <c r="I4415" s="43">
        <v>2</v>
      </c>
      <c r="J4415" s="45">
        <v>5000</v>
      </c>
      <c r="K4415" s="43" t="s">
        <v>275</v>
      </c>
      <c r="L4415" s="43" t="s">
        <v>275</v>
      </c>
      <c r="M4415" s="43" t="str">
        <f>IF(L4415="NA","NA",2)</f>
        <v>NA</v>
      </c>
      <c r="N4415" s="43" t="s">
        <v>275</v>
      </c>
    </row>
    <row r="4416" spans="1:14" s="43" customFormat="1" x14ac:dyDescent="0.35">
      <c r="A4416" s="43" t="s">
        <v>334</v>
      </c>
      <c r="B4416" s="44" t="s">
        <v>336</v>
      </c>
      <c r="C4416" s="44">
        <v>2</v>
      </c>
      <c r="D4416" s="44">
        <v>2016</v>
      </c>
      <c r="E4416" s="43" t="s">
        <v>275</v>
      </c>
      <c r="F4416" s="43" t="s">
        <v>275</v>
      </c>
      <c r="G4416" s="43" t="s">
        <v>275</v>
      </c>
      <c r="H4416" s="43" t="s">
        <v>275</v>
      </c>
      <c r="I4416" s="43" t="s">
        <v>275</v>
      </c>
      <c r="J4416" s="45" t="s">
        <v>275</v>
      </c>
      <c r="K4416" s="43">
        <v>4</v>
      </c>
      <c r="L4416" s="43" t="s">
        <v>275</v>
      </c>
      <c r="M4416" s="43" t="str">
        <f>IF(L4416="NA","NA",2)</f>
        <v>NA</v>
      </c>
      <c r="N4416" s="43" t="s">
        <v>275</v>
      </c>
    </row>
    <row r="4417" spans="1:14" s="43" customFormat="1" x14ac:dyDescent="0.35">
      <c r="A4417" s="43" t="s">
        <v>334</v>
      </c>
      <c r="B4417" s="43" t="s">
        <v>1095</v>
      </c>
      <c r="C4417" s="43">
        <v>1</v>
      </c>
      <c r="D4417" s="43">
        <v>2016</v>
      </c>
      <c r="E4417" s="43">
        <v>1</v>
      </c>
      <c r="F4417" s="43">
        <v>1</v>
      </c>
      <c r="G4417" s="43">
        <v>3</v>
      </c>
      <c r="H4417" s="43">
        <v>1</v>
      </c>
      <c r="I4417" s="43">
        <v>2</v>
      </c>
      <c r="J4417" s="45">
        <v>12500</v>
      </c>
      <c r="K4417" s="43" t="str">
        <f>IF(OR(C4417=1,C4417=3),"NA","Codieren!")</f>
        <v>NA</v>
      </c>
      <c r="L4417" s="43" t="str">
        <f>IF(OR(C4417=1,C4417=2),"NA","Codieren!")</f>
        <v>NA</v>
      </c>
      <c r="M4417" s="43" t="str">
        <f>IF(L4417="NA","NA","Codieren!")</f>
        <v>NA</v>
      </c>
      <c r="N4417" s="43" t="str">
        <f>IF(OR(M4417="NA",M4417=2),"NA","Codieren!")</f>
        <v>NA</v>
      </c>
    </row>
    <row r="4418" spans="1:14" s="43" customFormat="1" x14ac:dyDescent="0.35">
      <c r="A4418" s="43" t="s">
        <v>334</v>
      </c>
      <c r="B4418" s="43" t="s">
        <v>940</v>
      </c>
      <c r="C4418" s="43">
        <v>1</v>
      </c>
      <c r="D4418" s="43">
        <v>2019</v>
      </c>
      <c r="E4418" s="43">
        <v>1</v>
      </c>
      <c r="F4418" s="43">
        <v>1</v>
      </c>
      <c r="G4418" s="43">
        <v>4</v>
      </c>
      <c r="H4418" s="43">
        <v>1</v>
      </c>
      <c r="I4418" s="43">
        <v>2</v>
      </c>
      <c r="J4418" s="45">
        <v>7500</v>
      </c>
      <c r="K4418" s="43" t="s">
        <v>275</v>
      </c>
      <c r="L4418" s="43" t="s">
        <v>275</v>
      </c>
      <c r="M4418" s="43" t="str">
        <f>IF(L4418="NA","NA","Codieren!")</f>
        <v>NA</v>
      </c>
      <c r="N4418" s="43" t="str">
        <f>IF(OR(M4418="NA",M4418=2),"NA","Codieren!")</f>
        <v>NA</v>
      </c>
    </row>
    <row r="4419" spans="1:14" s="43" customFormat="1" x14ac:dyDescent="0.35">
      <c r="A4419" s="43" t="s">
        <v>334</v>
      </c>
      <c r="B4419" s="43" t="s">
        <v>336</v>
      </c>
      <c r="C4419" s="43">
        <v>2</v>
      </c>
      <c r="D4419" s="43">
        <v>2019</v>
      </c>
      <c r="E4419" s="43" t="s">
        <v>275</v>
      </c>
      <c r="F4419" s="43" t="s">
        <v>275</v>
      </c>
      <c r="G4419" s="43" t="s">
        <v>275</v>
      </c>
      <c r="H4419" s="43" t="s">
        <v>275</v>
      </c>
      <c r="I4419" s="43" t="s">
        <v>275</v>
      </c>
      <c r="J4419" s="45" t="s">
        <v>275</v>
      </c>
      <c r="K4419" s="43">
        <v>4</v>
      </c>
      <c r="L4419" s="43" t="s">
        <v>275</v>
      </c>
      <c r="M4419" s="43" t="str">
        <f>IF(L4419="NA","NA","Codieren!")</f>
        <v>NA</v>
      </c>
      <c r="N4419" s="43" t="str">
        <f>IF(OR(M4419="NA",M4419=2),"NA","Codieren!")</f>
        <v>NA</v>
      </c>
    </row>
    <row r="4420" spans="1:14" s="43" customFormat="1" x14ac:dyDescent="0.35">
      <c r="A4420" s="43" t="s">
        <v>334</v>
      </c>
      <c r="B4420" s="43" t="s">
        <v>940</v>
      </c>
      <c r="C4420" s="43">
        <v>1</v>
      </c>
      <c r="D4420" s="43">
        <v>2017</v>
      </c>
      <c r="E4420" s="43">
        <v>1</v>
      </c>
      <c r="F4420" s="43">
        <v>1</v>
      </c>
      <c r="G4420" s="43">
        <v>4</v>
      </c>
      <c r="H4420" s="43">
        <v>1</v>
      </c>
      <c r="I4420" s="43">
        <v>2</v>
      </c>
      <c r="J4420" s="45">
        <v>7500</v>
      </c>
      <c r="K4420" s="43" t="str">
        <f>IF(OR(C4420=1,C4420=3),"NA","Codieren!")</f>
        <v>NA</v>
      </c>
      <c r="L4420" s="43" t="str">
        <f>IF(OR(C4420=1,C4420=2),"NA","Codieren!")</f>
        <v>NA</v>
      </c>
      <c r="M4420" s="43" t="str">
        <f>IF(L4420="NA","NA","Codieren!")</f>
        <v>NA</v>
      </c>
      <c r="N4420" s="43" t="str">
        <f>IF(OR(M4420="NA",M4420=2),"NA","Codieren!")</f>
        <v>NA</v>
      </c>
    </row>
    <row r="4421" spans="1:14" s="43" customFormat="1" x14ac:dyDescent="0.35">
      <c r="A4421" s="43" t="s">
        <v>334</v>
      </c>
      <c r="B4421" s="43" t="s">
        <v>336</v>
      </c>
      <c r="C4421" s="43">
        <v>2</v>
      </c>
      <c r="D4421" s="43">
        <v>2017</v>
      </c>
      <c r="E4421" s="43" t="str">
        <f>IF(OR(C4421=2,C4421=3),"NA","Codieren!")</f>
        <v>NA</v>
      </c>
      <c r="F4421" s="43" t="str">
        <f>IF(OR(C4421=2,C4421=3),"NA","Codieren!")</f>
        <v>NA</v>
      </c>
      <c r="G4421" s="43" t="str">
        <f>IF(F4421=1,"CODIEREN!","NA")</f>
        <v>NA</v>
      </c>
      <c r="H4421" s="43" t="str">
        <f>IF(OR(C4421=2,C4421=3),"NA","Codieren!")</f>
        <v>NA</v>
      </c>
      <c r="I4421" s="43" t="str">
        <f>IF(OR(C4421=2,C4421=3),"NA","Codieren!")</f>
        <v>NA</v>
      </c>
      <c r="J4421" s="45" t="str">
        <f>IF(OR(C4421=2,C4421=3),"NA","Codieren!")</f>
        <v>NA</v>
      </c>
      <c r="K4421" s="43">
        <v>4</v>
      </c>
      <c r="L4421" s="43" t="str">
        <f>IF(OR(C4421=1,C4421=2),"NA","Codieren!")</f>
        <v>NA</v>
      </c>
      <c r="M4421" s="43" t="str">
        <f>IF(L4421="NA","NA","Codieren!")</f>
        <v>NA</v>
      </c>
      <c r="N4421" s="43" t="str">
        <f>IF(OR(M4421="NA",M4421=2),"NA","Codieren!")</f>
        <v>NA</v>
      </c>
    </row>
    <row r="4422" spans="1:14" s="43" customFormat="1" x14ac:dyDescent="0.35">
      <c r="A4422" s="43" t="s">
        <v>334</v>
      </c>
      <c r="B4422" s="43" t="s">
        <v>940</v>
      </c>
      <c r="C4422" s="43">
        <v>1</v>
      </c>
      <c r="D4422" s="43">
        <v>2015</v>
      </c>
      <c r="E4422" s="43">
        <v>1</v>
      </c>
      <c r="F4422" s="43">
        <v>1</v>
      </c>
      <c r="G4422" s="43">
        <v>4</v>
      </c>
      <c r="H4422" s="43">
        <v>1</v>
      </c>
      <c r="I4422" s="43">
        <v>2</v>
      </c>
      <c r="J4422" s="45">
        <v>7500</v>
      </c>
      <c r="K4422" s="43" t="str">
        <f>IF(OR(C4422=1,C4422=3),"NA","Codieren!")</f>
        <v>NA</v>
      </c>
      <c r="L4422" s="43" t="str">
        <f>IF(OR(C4422=1,C4422=2),"NA","Codieren!")</f>
        <v>NA</v>
      </c>
      <c r="M4422" s="43" t="str">
        <f>IF(L4422="NA","NA","Codieren!")</f>
        <v>NA</v>
      </c>
      <c r="N4422" s="43" t="str">
        <f>IF(OR(M4422="NA",M4422=2),"NA","Codieren!")</f>
        <v>NA</v>
      </c>
    </row>
    <row r="4423" spans="1:14" s="43" customFormat="1" x14ac:dyDescent="0.35">
      <c r="A4423" s="43" t="s">
        <v>334</v>
      </c>
      <c r="B4423" s="43" t="s">
        <v>336</v>
      </c>
      <c r="C4423" s="43">
        <v>2</v>
      </c>
      <c r="D4423" s="43">
        <v>2015</v>
      </c>
      <c r="E4423" s="43" t="str">
        <f>IF(OR(C4423=2,C4423=3),"NA","Codieren!")</f>
        <v>NA</v>
      </c>
      <c r="F4423" s="43" t="str">
        <f>IF(OR(C4423=2,C4423=3),"NA","Codieren!")</f>
        <v>NA</v>
      </c>
      <c r="G4423" s="43" t="str">
        <f>IF(F4423=1,"CODIEREN!","NA")</f>
        <v>NA</v>
      </c>
      <c r="H4423" s="43" t="str">
        <f>IF(OR(C4423=2,C4423=3),"NA","Codieren!")</f>
        <v>NA</v>
      </c>
      <c r="I4423" s="43" t="str">
        <f>IF(OR(C4423=2,C4423=3),"NA","Codieren!")</f>
        <v>NA</v>
      </c>
      <c r="J4423" s="45" t="str">
        <f>IF(OR(C4423=2,C4423=3),"NA","Codieren!")</f>
        <v>NA</v>
      </c>
      <c r="K4423" s="43">
        <v>6</v>
      </c>
      <c r="L4423" s="43" t="str">
        <f>IF(OR(C4423=1,C4423=2),"NA","Codieren!")</f>
        <v>NA</v>
      </c>
      <c r="M4423" s="43" t="str">
        <f>IF(L4423="NA","NA","Codieren!")</f>
        <v>NA</v>
      </c>
      <c r="N4423" s="43" t="str">
        <f>IF(OR(M4423="NA",M4423=2),"NA","Codieren!")</f>
        <v>NA</v>
      </c>
    </row>
    <row r="4424" spans="1:14" s="43" customFormat="1" x14ac:dyDescent="0.35">
      <c r="A4424" s="43" t="s">
        <v>1143</v>
      </c>
      <c r="B4424" s="43" t="s">
        <v>1095</v>
      </c>
      <c r="C4424" s="43">
        <v>1</v>
      </c>
      <c r="D4424" s="43">
        <v>2019</v>
      </c>
      <c r="E4424" s="43">
        <v>1</v>
      </c>
      <c r="F4424" s="43">
        <v>1</v>
      </c>
      <c r="G4424" s="43">
        <v>3</v>
      </c>
      <c r="H4424" s="43">
        <v>1</v>
      </c>
      <c r="I4424" s="43">
        <v>2</v>
      </c>
      <c r="J4424" s="45">
        <v>10000</v>
      </c>
      <c r="K4424" s="43" t="str">
        <f>IF(OR(C4424=1,C4424=3),"NA","Codieren!")</f>
        <v>NA</v>
      </c>
      <c r="L4424" s="43" t="str">
        <f>IF(OR(C4424=1,C4424=2),"NA","Codieren!")</f>
        <v>NA</v>
      </c>
      <c r="M4424" s="43" t="str">
        <f>IF(L4424="NA","NA","Codieren!")</f>
        <v>NA</v>
      </c>
      <c r="N4424" s="43" t="str">
        <f>IF(OR(M4424="NA",M4424=2),"NA","Codieren!")</f>
        <v>NA</v>
      </c>
    </row>
    <row r="4425" spans="1:14" s="43" customFormat="1" x14ac:dyDescent="0.35">
      <c r="A4425" s="43" t="s">
        <v>1143</v>
      </c>
      <c r="B4425" s="43" t="s">
        <v>376</v>
      </c>
      <c r="C4425" s="43">
        <v>2</v>
      </c>
      <c r="D4425" s="43">
        <v>2019</v>
      </c>
      <c r="E4425" s="43" t="str">
        <f>IF(OR(C4425=2,C4425=3),"NA","Codieren!")</f>
        <v>NA</v>
      </c>
      <c r="F4425" s="43" t="str">
        <f>IF(OR(C4425=2,C4425=3),"NA","Codieren!")</f>
        <v>NA</v>
      </c>
      <c r="G4425" s="43" t="str">
        <f>IF(F4425=1,"CODIEREN!","NA")</f>
        <v>NA</v>
      </c>
      <c r="H4425" s="43" t="str">
        <f>IF(OR(C4425=2,C4425=3),"NA","Codieren!")</f>
        <v>NA</v>
      </c>
      <c r="I4425" s="43" t="str">
        <f>IF(OR(C4425=2,C4425=3),"NA","Codieren!")</f>
        <v>NA</v>
      </c>
      <c r="J4425" s="45" t="str">
        <f>IF(OR(C4425=2,C4425=3),"NA","Codieren!")</f>
        <v>NA</v>
      </c>
      <c r="K4425" s="43">
        <v>12</v>
      </c>
      <c r="L4425" s="43" t="str">
        <f>IF(OR(C4425=1,C4425=2),"NA","Codieren!")</f>
        <v>NA</v>
      </c>
      <c r="M4425" s="43" t="str">
        <f>IF(L4425="NA","NA","Codieren!")</f>
        <v>NA</v>
      </c>
      <c r="N4425" s="43" t="str">
        <f>IF(OR(M4425="NA",M4425=2),"NA","Codieren!")</f>
        <v>NA</v>
      </c>
    </row>
    <row r="4426" spans="1:14" s="43" customFormat="1" x14ac:dyDescent="0.35">
      <c r="A4426" s="43" t="s">
        <v>3800</v>
      </c>
      <c r="B4426" s="43" t="s">
        <v>3698</v>
      </c>
      <c r="C4426" s="43">
        <v>3</v>
      </c>
      <c r="D4426" s="43">
        <v>2019</v>
      </c>
      <c r="E4426" s="43" t="str">
        <f>IF(OR(C4426=2,C4426=3),"NA","Codieren!")</f>
        <v>NA</v>
      </c>
      <c r="F4426" s="43" t="str">
        <f>IF(OR(C4426=2,C4426=3),"NA","Codieren!")</f>
        <v>NA</v>
      </c>
      <c r="G4426" s="43" t="str">
        <f>IF(F4426=1,"CODIEREN!","NA")</f>
        <v>NA</v>
      </c>
      <c r="H4426" s="43" t="str">
        <f>IF(OR(C4426=2,C4426=3),"NA","Codieren!")</f>
        <v>NA</v>
      </c>
      <c r="I4426" s="43" t="str">
        <f>IF(OR(C4426=2,C4426=3),"NA","Codieren!")</f>
        <v>NA</v>
      </c>
      <c r="J4426" s="45" t="str">
        <f>IF(OR(C4426=2,C4426=3),"NA","Codieren!")</f>
        <v>NA</v>
      </c>
      <c r="K4426" s="43" t="str">
        <f>IF(OR(C4426=1,C4426=3),"NA","Codieren!")</f>
        <v>NA</v>
      </c>
      <c r="L4426" s="43">
        <v>2</v>
      </c>
      <c r="M4426" s="43">
        <v>2</v>
      </c>
      <c r="N4426" s="43" t="str">
        <f>IF(OR(M4426="NA",M4426=2),"NA","Codieren!")</f>
        <v>NA</v>
      </c>
    </row>
    <row r="4427" spans="1:14" s="43" customFormat="1" x14ac:dyDescent="0.35">
      <c r="A4427" s="43" t="s">
        <v>3800</v>
      </c>
      <c r="B4427" s="43" t="s">
        <v>3805</v>
      </c>
      <c r="C4427" s="43">
        <v>2</v>
      </c>
      <c r="D4427" s="43">
        <v>2019</v>
      </c>
      <c r="E4427" s="43" t="str">
        <f>IF(OR(C4427=2,C4427=3),"NA","Codieren!")</f>
        <v>NA</v>
      </c>
      <c r="F4427" s="43" t="str">
        <f>IF(OR(C4427=2,C4427=3),"NA","Codieren!")</f>
        <v>NA</v>
      </c>
      <c r="G4427" s="43" t="str">
        <f>IF(F4427=1,"CODIEREN!","NA")</f>
        <v>NA</v>
      </c>
      <c r="H4427" s="43" t="str">
        <f>IF(OR(C4427=2,C4427=3),"NA","Codieren!")</f>
        <v>NA</v>
      </c>
      <c r="I4427" s="43" t="str">
        <f>IF(OR(C4427=2,C4427=3),"NA","Codieren!")</f>
        <v>NA</v>
      </c>
      <c r="J4427" s="45" t="str">
        <f>IF(OR(C4427=2,C4427=3),"NA","Codieren!")</f>
        <v>NA</v>
      </c>
      <c r="K4427" s="43" t="s">
        <v>275</v>
      </c>
      <c r="L4427" s="43" t="str">
        <f>IF(OR(C4427=1,C4427=2),"NA","Codieren!")</f>
        <v>NA</v>
      </c>
      <c r="M4427" s="43" t="str">
        <f>IF(L4427="NA","NA","Codieren!")</f>
        <v>NA</v>
      </c>
      <c r="N4427" s="43" t="str">
        <f>IF(OR(M4427="NA",M4427=2),"NA","Codieren!")</f>
        <v>NA</v>
      </c>
    </row>
    <row r="4428" spans="1:14" s="43" customFormat="1" x14ac:dyDescent="0.35">
      <c r="A4428" s="43" t="s">
        <v>3123</v>
      </c>
      <c r="B4428" s="43" t="s">
        <v>2957</v>
      </c>
      <c r="C4428" s="43">
        <v>1</v>
      </c>
      <c r="D4428" s="43">
        <v>2018</v>
      </c>
      <c r="E4428" s="43">
        <v>1</v>
      </c>
      <c r="F4428" s="43">
        <v>3</v>
      </c>
      <c r="G4428" s="43" t="str">
        <f>IF(F4428=1,"CODIEREN!","NA")</f>
        <v>NA</v>
      </c>
      <c r="H4428" s="43">
        <v>1</v>
      </c>
      <c r="I4428" s="43">
        <v>2</v>
      </c>
      <c r="J4428" s="45">
        <v>0</v>
      </c>
      <c r="K4428" s="43" t="str">
        <f>IF(OR(C4428=1,C4428=3),"NA","Codieren!")</f>
        <v>NA</v>
      </c>
      <c r="L4428" s="43" t="str">
        <f>IF(OR(C4428=1,C4428=2),"NA","Codieren!")</f>
        <v>NA</v>
      </c>
      <c r="M4428" s="43" t="str">
        <f>IF(L4428="NA","NA","Codieren!")</f>
        <v>NA</v>
      </c>
      <c r="N4428" s="43" t="str">
        <f>IF(OR(M4428="NA",M4428=2),"NA","Codieren!")</f>
        <v>NA</v>
      </c>
    </row>
    <row r="4429" spans="1:14" s="43" customFormat="1" x14ac:dyDescent="0.35">
      <c r="A4429" s="43" t="s">
        <v>3123</v>
      </c>
      <c r="B4429" s="43" t="s">
        <v>61</v>
      </c>
      <c r="C4429" s="43">
        <v>2</v>
      </c>
      <c r="D4429" s="43">
        <v>2018</v>
      </c>
      <c r="E4429" s="43" t="str">
        <f>IF(OR(C4429=2,C4429=3),"NA","Codieren!")</f>
        <v>NA</v>
      </c>
      <c r="F4429" s="43" t="str">
        <f>IF(OR(C4429=2,C4429=3),"NA","Codieren!")</f>
        <v>NA</v>
      </c>
      <c r="G4429" s="43" t="str">
        <f>IF(F4429=1,"CODIEREN!","NA")</f>
        <v>NA</v>
      </c>
      <c r="H4429" s="43" t="str">
        <f>IF(OR(C4429=2,C4429=3),"NA","Codieren!")</f>
        <v>NA</v>
      </c>
      <c r="I4429" s="43" t="str">
        <f>IF(OR(C4429=2,C4429=3),"NA","Codieren!")</f>
        <v>NA</v>
      </c>
      <c r="J4429" s="45" t="str">
        <f>IF(OR(C4429=2,C4429=3),"NA","Codieren!")</f>
        <v>NA</v>
      </c>
      <c r="K4429" s="43" t="s">
        <v>275</v>
      </c>
      <c r="L4429" s="43" t="str">
        <f>IF(OR(C4429=1,C4429=2),"NA","Codieren!")</f>
        <v>NA</v>
      </c>
      <c r="M4429" s="43" t="str">
        <f>IF(L4429="NA","NA","Codieren!")</f>
        <v>NA</v>
      </c>
      <c r="N4429" s="43" t="str">
        <f>IF(OR(M4429="NA",M4429=2),"NA","Codieren!")</f>
        <v>NA</v>
      </c>
    </row>
    <row r="4430" spans="1:14" s="43" customFormat="1" x14ac:dyDescent="0.35">
      <c r="A4430" s="43" t="s">
        <v>446</v>
      </c>
      <c r="B4430" s="44" t="s">
        <v>359</v>
      </c>
      <c r="C4430" s="44">
        <v>1</v>
      </c>
      <c r="D4430" s="44">
        <v>2018</v>
      </c>
      <c r="E4430" s="43">
        <v>2</v>
      </c>
      <c r="F4430" s="43">
        <v>1</v>
      </c>
      <c r="G4430" s="43">
        <v>1</v>
      </c>
      <c r="H4430" s="43">
        <v>1</v>
      </c>
      <c r="I4430" s="43">
        <v>2</v>
      </c>
      <c r="J4430" s="45">
        <v>0</v>
      </c>
      <c r="K4430" s="43" t="s">
        <v>275</v>
      </c>
      <c r="L4430" s="43" t="s">
        <v>275</v>
      </c>
      <c r="M4430" s="43" t="str">
        <f>IF(L4430="NA","NA",2)</f>
        <v>NA</v>
      </c>
      <c r="N4430" s="43" t="s">
        <v>275</v>
      </c>
    </row>
    <row r="4431" spans="1:14" s="43" customFormat="1" x14ac:dyDescent="0.35">
      <c r="A4431" s="43" t="s">
        <v>446</v>
      </c>
      <c r="B4431" s="44" t="s">
        <v>66</v>
      </c>
      <c r="C4431" s="44">
        <v>2</v>
      </c>
      <c r="D4431" s="44">
        <v>2018</v>
      </c>
      <c r="E4431" s="43" t="s">
        <v>275</v>
      </c>
      <c r="F4431" s="43" t="s">
        <v>275</v>
      </c>
      <c r="G4431" s="43" t="s">
        <v>275</v>
      </c>
      <c r="H4431" s="43" t="s">
        <v>275</v>
      </c>
      <c r="I4431" s="43" t="s">
        <v>275</v>
      </c>
      <c r="J4431" s="45" t="s">
        <v>275</v>
      </c>
      <c r="K4431" s="43">
        <v>12</v>
      </c>
      <c r="L4431" s="43" t="s">
        <v>275</v>
      </c>
      <c r="M4431" s="43" t="str">
        <f>IF(L4431="NA","NA",2)</f>
        <v>NA</v>
      </c>
      <c r="N4431" s="43" t="s">
        <v>275</v>
      </c>
    </row>
    <row r="4432" spans="1:14" s="43" customFormat="1" x14ac:dyDescent="0.35">
      <c r="A4432" s="43" t="s">
        <v>446</v>
      </c>
      <c r="B4432" s="44" t="s">
        <v>566</v>
      </c>
      <c r="C4432" s="43">
        <v>1</v>
      </c>
      <c r="D4432" s="32">
        <v>2017</v>
      </c>
      <c r="E4432" s="43">
        <v>2</v>
      </c>
      <c r="F4432" s="43">
        <v>1</v>
      </c>
      <c r="G4432" s="43">
        <v>1</v>
      </c>
      <c r="H4432" s="43">
        <v>1</v>
      </c>
      <c r="I4432" s="43">
        <v>2</v>
      </c>
      <c r="J4432" s="45">
        <v>0</v>
      </c>
      <c r="K4432" s="43" t="str">
        <f>IF(OR(C4432=1,C4432=3),"NA","Codieren!")</f>
        <v>NA</v>
      </c>
      <c r="L4432" s="43" t="str">
        <f>IF(OR(C4432=1,C4432=2),"NA","Codieren!")</f>
        <v>NA</v>
      </c>
      <c r="M4432" s="43" t="str">
        <f>IF(L4432="NA","NA","Codieren!")</f>
        <v>NA</v>
      </c>
      <c r="N4432" s="43" t="str">
        <f>IF(OR(M4432="NA",M4432=2),"NA","Codieren!")</f>
        <v>NA</v>
      </c>
    </row>
    <row r="4433" spans="1:14" s="43" customFormat="1" x14ac:dyDescent="0.35">
      <c r="A4433" s="43" t="s">
        <v>446</v>
      </c>
      <c r="B4433" s="44" t="s">
        <v>66</v>
      </c>
      <c r="C4433" s="43">
        <v>2</v>
      </c>
      <c r="D4433" s="32">
        <v>2017</v>
      </c>
      <c r="E4433" s="43" t="str">
        <f>IF(OR(C4433=2,C4433=3),"NA","Codieren!")</f>
        <v>NA</v>
      </c>
      <c r="F4433" s="43" t="str">
        <f>IF(OR(C4433=2,C4433=3),"NA","Codieren!")</f>
        <v>NA</v>
      </c>
      <c r="G4433" s="43" t="str">
        <f>IF(F4433=1,"CODIEREN!","NA")</f>
        <v>NA</v>
      </c>
      <c r="H4433" s="43" t="str">
        <f>IF(OR(C4433=2,C4433=3),"NA","Codieren!")</f>
        <v>NA</v>
      </c>
      <c r="I4433" s="43" t="str">
        <f>IF(OR(C4433=2,C4433=3),"NA","Codieren!")</f>
        <v>NA</v>
      </c>
      <c r="J4433" s="45" t="str">
        <f>IF(OR(C4433=2,C4433=3),"NA","Codieren!")</f>
        <v>NA</v>
      </c>
      <c r="K4433" s="43">
        <v>12</v>
      </c>
      <c r="L4433" s="43" t="str">
        <f>IF(OR(C4433=1,C4433=2),"NA","Codieren!")</f>
        <v>NA</v>
      </c>
      <c r="M4433" s="43" t="str">
        <f>IF(L4433="NA","NA","Codieren!")</f>
        <v>NA</v>
      </c>
      <c r="N4433" s="43" t="str">
        <f>IF(OR(M4433="NA",M4433=2),"NA","Codieren!")</f>
        <v>NA</v>
      </c>
    </row>
    <row r="4434" spans="1:14" s="43" customFormat="1" x14ac:dyDescent="0.35">
      <c r="A4434" s="43" t="s">
        <v>1684</v>
      </c>
      <c r="B4434" s="46" t="s">
        <v>1658</v>
      </c>
      <c r="C4434" s="43">
        <v>1</v>
      </c>
      <c r="D4434" s="43">
        <v>2018</v>
      </c>
      <c r="E4434" s="43">
        <v>2</v>
      </c>
      <c r="F4434" s="43">
        <v>2</v>
      </c>
      <c r="G4434" s="43" t="str">
        <f>IF(F4434=1,"CODIEREN!","NA")</f>
        <v>NA</v>
      </c>
      <c r="H4434" s="43">
        <v>1</v>
      </c>
      <c r="I4434" s="43">
        <v>2</v>
      </c>
      <c r="J4434" s="45">
        <v>5000</v>
      </c>
      <c r="K4434" s="43" t="str">
        <f>IF(OR(C4434=1,C4434=3),"NA","Codieren!")</f>
        <v>NA</v>
      </c>
      <c r="L4434" s="43" t="str">
        <f>IF(OR(C4434=1,C4434=2),"NA","Codieren!")</f>
        <v>NA</v>
      </c>
      <c r="M4434" s="43" t="str">
        <f>IF(L4434="NA","NA","Codieren!")</f>
        <v>NA</v>
      </c>
      <c r="N4434" s="43" t="str">
        <f>IF(OR(M4434="NA",M4434=2),"NA","Codieren!")</f>
        <v>NA</v>
      </c>
    </row>
    <row r="4435" spans="1:14" s="43" customFormat="1" x14ac:dyDescent="0.35">
      <c r="A4435" s="43" t="s">
        <v>1684</v>
      </c>
      <c r="B4435" s="43" t="s">
        <v>480</v>
      </c>
      <c r="C4435" s="43">
        <v>2</v>
      </c>
      <c r="D4435" s="43">
        <v>2018</v>
      </c>
      <c r="E4435" s="43" t="str">
        <f>IF(OR(C4435=2,C4435=3),"NA","Codieren!")</f>
        <v>NA</v>
      </c>
      <c r="F4435" s="43" t="str">
        <f>IF(OR(C4435=2,C4435=3),"NA","Codieren!")</f>
        <v>NA</v>
      </c>
      <c r="G4435" s="43" t="str">
        <f>IF(F4435=1,"CODIEREN!","NA")</f>
        <v>NA</v>
      </c>
      <c r="H4435" s="43" t="str">
        <f>IF(OR(C4435=2,C4435=3),"NA","Codieren!")</f>
        <v>NA</v>
      </c>
      <c r="I4435" s="43" t="str">
        <f>IF(OR(C4435=2,C4435=3),"NA","Codieren!")</f>
        <v>NA</v>
      </c>
      <c r="J4435" s="45" t="str">
        <f>IF(OR(C4435=2,C4435=3),"NA","Codieren!")</f>
        <v>NA</v>
      </c>
      <c r="K4435" s="43">
        <v>10</v>
      </c>
      <c r="L4435" s="43" t="str">
        <f>IF(OR(C4435=1,C4435=2),"NA","Codieren!")</f>
        <v>NA</v>
      </c>
      <c r="M4435" s="43" t="str">
        <f>IF(L4435="NA","NA","Codieren!")</f>
        <v>NA</v>
      </c>
      <c r="N4435" s="43" t="str">
        <f>IF(OR(M4435="NA",M4435=2),"NA","Codieren!")</f>
        <v>NA</v>
      </c>
    </row>
    <row r="4436" spans="1:14" s="43" customFormat="1" x14ac:dyDescent="0.35">
      <c r="A4436" s="43" t="s">
        <v>1684</v>
      </c>
      <c r="B4436" s="43" t="s">
        <v>3698</v>
      </c>
      <c r="C4436" s="43">
        <v>3</v>
      </c>
      <c r="D4436" s="43">
        <v>2018</v>
      </c>
      <c r="E4436" s="43" t="str">
        <f>IF(OR(C4436=2,C4436=3),"NA","Codieren!")</f>
        <v>NA</v>
      </c>
      <c r="F4436" s="43" t="str">
        <f>IF(OR(C4436=2,C4436=3),"NA","Codieren!")</f>
        <v>NA</v>
      </c>
      <c r="G4436" s="43" t="str">
        <f>IF(F4436=1,"CODIEREN!","NA")</f>
        <v>NA</v>
      </c>
      <c r="H4436" s="43" t="str">
        <f>IF(OR(C4436=2,C4436=3),"NA","Codieren!")</f>
        <v>NA</v>
      </c>
      <c r="I4436" s="43" t="str">
        <f>IF(OR(C4436=2,C4436=3),"NA","Codieren!")</f>
        <v>NA</v>
      </c>
      <c r="J4436" s="45" t="str">
        <f>IF(OR(C4436=2,C4436=3),"NA","Codieren!")</f>
        <v>NA</v>
      </c>
      <c r="K4436" s="43" t="s">
        <v>275</v>
      </c>
      <c r="L4436" s="43">
        <v>2</v>
      </c>
      <c r="M4436" s="43">
        <v>2</v>
      </c>
      <c r="N4436" s="43" t="str">
        <f>IF(OR(M4436="NA",M4436=2),"NA","Codieren!")</f>
        <v>NA</v>
      </c>
    </row>
    <row r="4437" spans="1:14" s="43" customFormat="1" x14ac:dyDescent="0.35">
      <c r="A4437" s="43" t="s">
        <v>1684</v>
      </c>
      <c r="B4437" s="43" t="s">
        <v>465</v>
      </c>
      <c r="C4437" s="43">
        <v>2</v>
      </c>
      <c r="D4437" s="43">
        <v>2018</v>
      </c>
      <c r="E4437" s="43" t="str">
        <f>IF(OR(C4437=2,C4437=3),"NA","Codieren!")</f>
        <v>NA</v>
      </c>
      <c r="F4437" s="43" t="str">
        <f>IF(OR(C4437=2,C4437=3),"NA","Codieren!")</f>
        <v>NA</v>
      </c>
      <c r="G4437" s="43" t="str">
        <f>IF(F4437=1,"CODIEREN!","NA")</f>
        <v>NA</v>
      </c>
      <c r="H4437" s="43" t="str">
        <f>IF(OR(C4437=2,C4437=3),"NA","Codieren!")</f>
        <v>NA</v>
      </c>
      <c r="I4437" s="43" t="str">
        <f>IF(OR(C4437=2,C4437=3),"NA","Codieren!")</f>
        <v>NA</v>
      </c>
      <c r="J4437" s="45" t="str">
        <f>IF(OR(C4437=2,C4437=3),"NA","Codieren!")</f>
        <v>NA</v>
      </c>
      <c r="K4437" s="43">
        <v>10</v>
      </c>
      <c r="L4437" s="43" t="str">
        <f>IF(OR(C4437=1,C4437=2),"NA","Codieren!")</f>
        <v>NA</v>
      </c>
      <c r="M4437" s="43" t="str">
        <f>IF(L4437="NA","NA","Codieren!")</f>
        <v>NA</v>
      </c>
      <c r="N4437" s="43" t="str">
        <f>IF(OR(M4437="NA",M4437=2),"NA","Codieren!")</f>
        <v>NA</v>
      </c>
    </row>
    <row r="4438" spans="1:14" s="43" customFormat="1" x14ac:dyDescent="0.35">
      <c r="A4438" s="43" t="s">
        <v>4045</v>
      </c>
      <c r="B4438" s="43" t="s">
        <v>3698</v>
      </c>
      <c r="C4438" s="43">
        <v>1</v>
      </c>
      <c r="D4438" s="43">
        <v>2015</v>
      </c>
      <c r="E4438" s="43">
        <v>2</v>
      </c>
      <c r="F4438" s="43">
        <v>5</v>
      </c>
      <c r="G4438" s="43" t="str">
        <f>IF(F4438=1,"CODIEREN!","NA")</f>
        <v>NA</v>
      </c>
      <c r="H4438" s="43">
        <v>3</v>
      </c>
      <c r="I4438" s="43">
        <v>2</v>
      </c>
      <c r="J4438" s="45">
        <v>0</v>
      </c>
      <c r="K4438" s="43" t="s">
        <v>275</v>
      </c>
      <c r="L4438" s="43" t="str">
        <f>IF(OR(C4438=1,C4438=2),"NA","Codieren!")</f>
        <v>NA</v>
      </c>
      <c r="M4438" s="43" t="str">
        <f>IF(L4438="NA","NA","Codieren!")</f>
        <v>NA</v>
      </c>
      <c r="N4438" s="43" t="str">
        <f>IF(OR(M4438="NA",M4438=2),"NA","Codieren!")</f>
        <v>NA</v>
      </c>
    </row>
    <row r="4439" spans="1:14" s="43" customFormat="1" x14ac:dyDescent="0.35">
      <c r="A4439" s="43" t="s">
        <v>4045</v>
      </c>
      <c r="B4439" s="43" t="s">
        <v>336</v>
      </c>
      <c r="C4439" s="43">
        <v>2</v>
      </c>
      <c r="D4439" s="43">
        <v>2015</v>
      </c>
      <c r="E4439" s="43" t="s">
        <v>275</v>
      </c>
      <c r="F4439" s="43" t="s">
        <v>275</v>
      </c>
      <c r="G4439" s="43" t="str">
        <f>IF(F4439=1,"CODIEREN!","NA")</f>
        <v>NA</v>
      </c>
      <c r="H4439" s="43" t="s">
        <v>275</v>
      </c>
      <c r="I4439" s="43" t="s">
        <v>275</v>
      </c>
      <c r="J4439" s="45" t="s">
        <v>275</v>
      </c>
      <c r="K4439" s="43" t="s">
        <v>275</v>
      </c>
      <c r="L4439" s="43" t="str">
        <f>IF(OR(C4439=1,C4439=2),"NA","Codieren!")</f>
        <v>NA</v>
      </c>
      <c r="M4439" s="43" t="str">
        <f>IF(L4439="NA","NA","Codieren!")</f>
        <v>NA</v>
      </c>
      <c r="N4439" s="43" t="str">
        <f>IF(OR(M4439="NA",M4439=2),"NA","Codieren!")</f>
        <v>NA</v>
      </c>
    </row>
    <row r="4440" spans="1:14" s="43" customFormat="1" x14ac:dyDescent="0.35">
      <c r="A4440" s="43" t="s">
        <v>3120</v>
      </c>
      <c r="B4440" s="43" t="s">
        <v>2957</v>
      </c>
      <c r="C4440" s="43">
        <v>1</v>
      </c>
      <c r="D4440" s="43">
        <v>2018</v>
      </c>
      <c r="E4440" s="43">
        <v>1</v>
      </c>
      <c r="F4440" s="43">
        <v>3</v>
      </c>
      <c r="G4440" s="43" t="str">
        <f>IF(F4440=1,"CODIEREN!","NA")</f>
        <v>NA</v>
      </c>
      <c r="H4440" s="43">
        <v>1</v>
      </c>
      <c r="I4440" s="43">
        <v>2</v>
      </c>
      <c r="J4440" s="45">
        <v>0</v>
      </c>
      <c r="K4440" s="43" t="str">
        <f>IF(OR(C4440=1,C4440=3),"NA","Codieren!")</f>
        <v>NA</v>
      </c>
      <c r="L4440" s="43" t="str">
        <f>IF(OR(C4440=1,C4440=2),"NA","Codieren!")</f>
        <v>NA</v>
      </c>
      <c r="M4440" s="43" t="str">
        <f>IF(L4440="NA","NA","Codieren!")</f>
        <v>NA</v>
      </c>
      <c r="N4440" s="43" t="str">
        <f>IF(OR(M4440="NA",M4440=2),"NA","Codieren!")</f>
        <v>NA</v>
      </c>
    </row>
    <row r="4441" spans="1:14" s="43" customFormat="1" x14ac:dyDescent="0.35">
      <c r="A4441" s="43" t="s">
        <v>3120</v>
      </c>
      <c r="B4441" s="43" t="s">
        <v>1803</v>
      </c>
      <c r="C4441" s="43">
        <v>2</v>
      </c>
      <c r="D4441" s="43">
        <v>2018</v>
      </c>
      <c r="E4441" s="43" t="str">
        <f>IF(OR(C4441=2,C4441=3),"NA","Codieren!")</f>
        <v>NA</v>
      </c>
      <c r="F4441" s="43" t="str">
        <f>IF(OR(C4441=2,C4441=3),"NA","Codieren!")</f>
        <v>NA</v>
      </c>
      <c r="G4441" s="43" t="str">
        <f>IF(F4441=1,"CODIEREN!","NA")</f>
        <v>NA</v>
      </c>
      <c r="H4441" s="43" t="str">
        <f>IF(OR(C4441=2,C4441=3),"NA","Codieren!")</f>
        <v>NA</v>
      </c>
      <c r="I4441" s="43" t="str">
        <f>IF(OR(C4441=2,C4441=3),"NA","Codieren!")</f>
        <v>NA</v>
      </c>
      <c r="J4441" s="45" t="str">
        <f>IF(OR(C4441=2,C4441=3),"NA","Codieren!")</f>
        <v>NA</v>
      </c>
      <c r="K4441" s="43" t="s">
        <v>275</v>
      </c>
      <c r="L4441" s="43" t="str">
        <f>IF(OR(C4441=1,C4441=2),"NA","Codieren!")</f>
        <v>NA</v>
      </c>
      <c r="M4441" s="43" t="str">
        <f>IF(L4441="NA","NA","Codieren!")</f>
        <v>NA</v>
      </c>
      <c r="N4441" s="43" t="str">
        <f>IF(OR(M4441="NA",M4441=2),"NA","Codieren!")</f>
        <v>NA</v>
      </c>
    </row>
    <row r="4442" spans="1:14" s="43" customFormat="1" x14ac:dyDescent="0.35">
      <c r="A4442" s="43" t="s">
        <v>3341</v>
      </c>
      <c r="B4442" s="43" t="s">
        <v>3297</v>
      </c>
      <c r="C4442" s="43">
        <v>1</v>
      </c>
      <c r="D4442" s="43">
        <v>2019</v>
      </c>
      <c r="E4442" s="43">
        <v>1</v>
      </c>
      <c r="F4442" s="43">
        <v>3</v>
      </c>
      <c r="G4442" s="43" t="str">
        <f>IF(F4442=1,"CODIEREN!","NA")</f>
        <v>NA</v>
      </c>
      <c r="H4442" s="43">
        <v>3</v>
      </c>
      <c r="I4442" s="43">
        <v>2</v>
      </c>
      <c r="J4442" s="45">
        <v>5000</v>
      </c>
      <c r="K4442" s="43" t="str">
        <f>IF(OR(C4442=1,C4442=3),"NA","Codieren!")</f>
        <v>NA</v>
      </c>
      <c r="L4442" s="43" t="str">
        <f>IF(OR(C4442=1,C4442=2),"NA","Codieren!")</f>
        <v>NA</v>
      </c>
      <c r="M4442" s="43" t="str">
        <f>IF(L4442="NA","NA","Codieren!")</f>
        <v>NA</v>
      </c>
      <c r="N4442" s="43" t="str">
        <f>IF(OR(M4442="NA",M4442=2),"NA","Codieren!")</f>
        <v>NA</v>
      </c>
    </row>
    <row r="4443" spans="1:14" s="43" customFormat="1" x14ac:dyDescent="0.35">
      <c r="A4443" s="43" t="s">
        <v>3341</v>
      </c>
      <c r="B4443" s="43" t="s">
        <v>624</v>
      </c>
      <c r="C4443" s="43">
        <v>2</v>
      </c>
      <c r="D4443" s="43">
        <v>2019</v>
      </c>
      <c r="E4443" s="43" t="str">
        <f>IF(OR(C4443=2,C4443=3),"NA","Codieren!")</f>
        <v>NA</v>
      </c>
      <c r="F4443" s="43" t="str">
        <f>IF(OR(C4443=2,C4443=3),"NA","Codieren!")</f>
        <v>NA</v>
      </c>
      <c r="G4443" s="43" t="str">
        <f>IF(F4443=1,"CODIEREN!","NA")</f>
        <v>NA</v>
      </c>
      <c r="H4443" s="43" t="str">
        <f>IF(OR(C4443=2,C4443=3),"NA","Codieren!")</f>
        <v>NA</v>
      </c>
      <c r="I4443" s="43" t="str">
        <f>IF(OR(C4443=2,C4443=3),"NA","Codieren!")</f>
        <v>NA</v>
      </c>
      <c r="J4443" s="45" t="str">
        <f>IF(OR(C4443=2,C4443=3),"NA","Codieren!")</f>
        <v>NA</v>
      </c>
      <c r="K4443" s="43" t="s">
        <v>275</v>
      </c>
      <c r="L4443" s="43" t="str">
        <f>IF(OR(C4443=1,C4443=2),"NA","Codieren!")</f>
        <v>NA</v>
      </c>
      <c r="M4443" s="43" t="str">
        <f>IF(L4443="NA","NA","Codieren!")</f>
        <v>NA</v>
      </c>
      <c r="N4443" s="43" t="str">
        <f>IF(OR(M4443="NA",M4443=2),"NA","Codieren!")</f>
        <v>NA</v>
      </c>
    </row>
    <row r="4444" spans="1:14" s="43" customFormat="1" x14ac:dyDescent="0.35">
      <c r="A4444" s="43" t="s">
        <v>1218</v>
      </c>
      <c r="B4444" s="46" t="s">
        <v>1173</v>
      </c>
      <c r="C4444" s="43">
        <v>1</v>
      </c>
      <c r="D4444" s="43">
        <v>2019</v>
      </c>
      <c r="E4444" s="43">
        <v>2</v>
      </c>
      <c r="F4444" s="43" t="s">
        <v>275</v>
      </c>
      <c r="G4444" s="43" t="str">
        <f>IF(F4444=1,"CODIEREN!","NA")</f>
        <v>NA</v>
      </c>
      <c r="H4444" s="43">
        <v>1</v>
      </c>
      <c r="I4444" s="43">
        <v>2</v>
      </c>
      <c r="J4444" s="45">
        <v>10000</v>
      </c>
      <c r="K4444" s="43" t="s">
        <v>275</v>
      </c>
      <c r="L4444" s="43" t="str">
        <f>IF(OR(C4444=1,C4444=2),"NA","Codieren!")</f>
        <v>NA</v>
      </c>
      <c r="M4444" s="43" t="str">
        <f>IF(L4444="NA","NA","Codieren!")</f>
        <v>NA</v>
      </c>
      <c r="N4444" s="43" t="str">
        <f>IF(OR(M4444="NA",M4444=2),"NA","Codieren!")</f>
        <v>NA</v>
      </c>
    </row>
    <row r="4445" spans="1:14" s="43" customFormat="1" x14ac:dyDescent="0.35">
      <c r="A4445" s="43" t="s">
        <v>1218</v>
      </c>
      <c r="B4445" s="46" t="s">
        <v>376</v>
      </c>
      <c r="C4445" s="43">
        <v>2</v>
      </c>
      <c r="D4445" s="43">
        <v>2019</v>
      </c>
      <c r="E4445" s="43" t="str">
        <f>IF(OR(C4445=2,C4445=3),"NA","Codieren!")</f>
        <v>NA</v>
      </c>
      <c r="F4445" s="43" t="str">
        <f>IF(OR(C4445=2,C4445=3),"NA","Codieren!")</f>
        <v>NA</v>
      </c>
      <c r="G4445" s="43" t="str">
        <f>IF(F4445=1,"CODIEREN!","NA")</f>
        <v>NA</v>
      </c>
      <c r="H4445" s="43" t="str">
        <f>IF(OR(C4445=2,C4445=3),"NA","Codieren!")</f>
        <v>NA</v>
      </c>
      <c r="I4445" s="43" t="str">
        <f>IF(OR(C4445=2,C4445=3),"NA","Codieren!")</f>
        <v>NA</v>
      </c>
      <c r="J4445" s="45" t="str">
        <f>IF(OR(C4445=2,C4445=3),"NA","Codieren!")</f>
        <v>NA</v>
      </c>
      <c r="K4445" s="43" t="s">
        <v>275</v>
      </c>
      <c r="L4445" s="43" t="str">
        <f>IF(OR(C4445=1,C4445=2),"NA","Codieren!")</f>
        <v>NA</v>
      </c>
      <c r="M4445" s="43" t="str">
        <f>IF(L4445="NA","NA","Codieren!")</f>
        <v>NA</v>
      </c>
      <c r="N4445" s="43" t="str">
        <f>IF(OR(M4445="NA",M4445=2),"NA","Codieren!")</f>
        <v>NA</v>
      </c>
    </row>
    <row r="4446" spans="1:14" s="43" customFormat="1" x14ac:dyDescent="0.35">
      <c r="A4446" s="43" t="s">
        <v>2848</v>
      </c>
      <c r="B4446" s="43" t="s">
        <v>2793</v>
      </c>
      <c r="C4446" s="43">
        <v>1</v>
      </c>
      <c r="D4446" s="43">
        <v>2015</v>
      </c>
      <c r="E4446" s="43">
        <v>1</v>
      </c>
      <c r="F4446" s="43">
        <v>3</v>
      </c>
      <c r="G4446" s="43" t="str">
        <f>IF(F4446=1,"CODIEREN!","NA")</f>
        <v>NA</v>
      </c>
      <c r="H4446" s="43">
        <v>1</v>
      </c>
      <c r="I4446" s="43">
        <v>2</v>
      </c>
      <c r="J4446" s="45">
        <v>500</v>
      </c>
      <c r="K4446" s="43" t="str">
        <f>IF(OR(C4446=1,C4446=3),"NA","Codieren!")</f>
        <v>NA</v>
      </c>
      <c r="L4446" s="43" t="str">
        <f>IF(OR(C4446=1,C4446=2),"NA","Codieren!")</f>
        <v>NA</v>
      </c>
      <c r="M4446" s="43" t="str">
        <f>IF(L4446="NA","NA","Codieren!")</f>
        <v>NA</v>
      </c>
      <c r="N4446" s="43" t="str">
        <f>IF(OR(M4446="NA",M4446=2),"NA","Codieren!")</f>
        <v>NA</v>
      </c>
    </row>
    <row r="4447" spans="1:14" s="43" customFormat="1" x14ac:dyDescent="0.35">
      <c r="A4447" s="43" t="s">
        <v>2848</v>
      </c>
      <c r="B4447" s="43" t="s">
        <v>624</v>
      </c>
      <c r="C4447" s="43">
        <v>2</v>
      </c>
      <c r="D4447" s="43">
        <v>2015</v>
      </c>
      <c r="E4447" s="43" t="str">
        <f>IF(OR(C4447=2,C4447=3),"NA","Codieren!")</f>
        <v>NA</v>
      </c>
      <c r="F4447" s="43" t="str">
        <f>IF(OR(C4447=2,C4447=3),"NA","Codieren!")</f>
        <v>NA</v>
      </c>
      <c r="G4447" s="43" t="str">
        <f>IF(F4447=1,"CODIEREN!","NA")</f>
        <v>NA</v>
      </c>
      <c r="H4447" s="43" t="str">
        <f>IF(OR(C4447=2,C4447=3),"NA","Codieren!")</f>
        <v>NA</v>
      </c>
      <c r="I4447" s="43" t="str">
        <f>IF(OR(C4447=2,C4447=3),"NA","Codieren!")</f>
        <v>NA</v>
      </c>
      <c r="J4447" s="45" t="str">
        <f>IF(OR(C4447=2,C4447=3),"NA","Codieren!")</f>
        <v>NA</v>
      </c>
      <c r="K4447" s="43" t="s">
        <v>275</v>
      </c>
      <c r="L4447" s="43" t="str">
        <f>IF(OR(C4447=1,C4447=2),"NA","Codieren!")</f>
        <v>NA</v>
      </c>
      <c r="M4447" s="43" t="str">
        <f>IF(L4447="NA","NA","Codieren!")</f>
        <v>NA</v>
      </c>
      <c r="N4447" s="43" t="str">
        <f>IF(OR(M4447="NA",M4447=2),"NA","Codieren!")</f>
        <v>NA</v>
      </c>
    </row>
    <row r="4448" spans="1:14" s="43" customFormat="1" x14ac:dyDescent="0.35">
      <c r="A4448" s="43" t="s">
        <v>3854</v>
      </c>
      <c r="B4448" s="43" t="s">
        <v>3698</v>
      </c>
      <c r="C4448" s="43">
        <v>3</v>
      </c>
      <c r="D4448" s="43">
        <v>2018</v>
      </c>
      <c r="E4448" s="43" t="str">
        <f>IF(OR(C4448=2,C4448=3),"NA","Codieren!")</f>
        <v>NA</v>
      </c>
      <c r="F4448" s="43" t="str">
        <f>IF(OR(C4448=2,C4448=3),"NA","Codieren!")</f>
        <v>NA</v>
      </c>
      <c r="G4448" s="43" t="str">
        <f>IF(F4448=1,"CODIEREN!","NA")</f>
        <v>NA</v>
      </c>
      <c r="H4448" s="43" t="str">
        <f>IF(OR(C4448=2,C4448=3),"NA","Codieren!")</f>
        <v>NA</v>
      </c>
      <c r="I4448" s="43" t="str">
        <f>IF(OR(C4448=2,C4448=3),"NA","Codieren!")</f>
        <v>NA</v>
      </c>
      <c r="J4448" s="45" t="str">
        <f>IF(OR(C4448=2,C4448=3),"NA","Codieren!")</f>
        <v>NA</v>
      </c>
      <c r="K4448" s="43" t="s">
        <v>275</v>
      </c>
      <c r="L4448" s="43">
        <v>2</v>
      </c>
      <c r="M4448" s="43">
        <v>2</v>
      </c>
      <c r="N4448" s="43" t="str">
        <f>IF(OR(M4448="NA",M4448=2),"NA","Codieren!")</f>
        <v>NA</v>
      </c>
    </row>
    <row r="4449" spans="1:14" s="43" customFormat="1" x14ac:dyDescent="0.35">
      <c r="A4449" s="43" t="s">
        <v>3854</v>
      </c>
      <c r="B4449" s="43" t="s">
        <v>624</v>
      </c>
      <c r="C4449" s="43">
        <v>2</v>
      </c>
      <c r="D4449" s="43">
        <v>2018</v>
      </c>
      <c r="E4449" s="43" t="str">
        <f>IF(OR(C4449=2,C4449=3),"NA","Codieren!")</f>
        <v>NA</v>
      </c>
      <c r="F4449" s="43" t="str">
        <f>IF(OR(C4449=2,C4449=3),"NA","Codieren!")</f>
        <v>NA</v>
      </c>
      <c r="G4449" s="43" t="str">
        <f>IF(F4449=1,"CODIEREN!","NA")</f>
        <v>NA</v>
      </c>
      <c r="H4449" s="43" t="str">
        <f>IF(OR(C4449=2,C4449=3),"NA","Codieren!")</f>
        <v>NA</v>
      </c>
      <c r="I4449" s="43" t="str">
        <f>IF(OR(C4449=2,C4449=3),"NA","Codieren!")</f>
        <v>NA</v>
      </c>
      <c r="J4449" s="45" t="str">
        <f>IF(OR(C4449=2,C4449=3),"NA","Codieren!")</f>
        <v>NA</v>
      </c>
      <c r="K4449" s="43">
        <v>2</v>
      </c>
      <c r="L4449" s="43" t="str">
        <f>IF(OR(C4449=1,C4449=2),"NA","Codieren!")</f>
        <v>NA</v>
      </c>
      <c r="M4449" s="43" t="str">
        <f>IF(L4449="NA","NA","Codieren!")</f>
        <v>NA</v>
      </c>
      <c r="N4449" s="43" t="str">
        <f>IF(OR(M4449="NA",M4449=2),"NA","Codieren!")</f>
        <v>NA</v>
      </c>
    </row>
    <row r="4450" spans="1:14" s="43" customFormat="1" x14ac:dyDescent="0.35">
      <c r="A4450" s="43" t="s">
        <v>3854</v>
      </c>
      <c r="B4450" s="43" t="s">
        <v>3698</v>
      </c>
      <c r="C4450" s="43">
        <v>1</v>
      </c>
      <c r="D4450" s="43">
        <v>2017</v>
      </c>
      <c r="E4450" s="43">
        <v>2</v>
      </c>
      <c r="F4450" s="43">
        <v>5</v>
      </c>
      <c r="G4450" s="43" t="str">
        <f>IF(F4450=1,"CODIEREN!","NA")</f>
        <v>NA</v>
      </c>
      <c r="H4450" s="43">
        <v>1</v>
      </c>
      <c r="I4450" s="43">
        <v>2</v>
      </c>
      <c r="J4450" s="45">
        <v>0</v>
      </c>
      <c r="K4450" s="43" t="s">
        <v>275</v>
      </c>
      <c r="L4450" s="43" t="str">
        <f>IF(OR(C4450=1,C4450=2),"NA","Codieren!")</f>
        <v>NA</v>
      </c>
      <c r="M4450" s="43" t="str">
        <f>IF(L4450="NA","NA","Codieren!")</f>
        <v>NA</v>
      </c>
      <c r="N4450" s="43" t="str">
        <f>IF(OR(M4450="NA",M4450=2),"NA","Codieren!")</f>
        <v>NA</v>
      </c>
    </row>
    <row r="4451" spans="1:14" s="43" customFormat="1" x14ac:dyDescent="0.35">
      <c r="A4451" s="43" t="s">
        <v>3854</v>
      </c>
      <c r="B4451" s="43" t="s">
        <v>624</v>
      </c>
      <c r="C4451" s="43">
        <v>2</v>
      </c>
      <c r="D4451" s="43">
        <v>2017</v>
      </c>
      <c r="E4451" s="43" t="str">
        <f>IF(OR(C4451=2,C4451=3),"NA","Codieren!")</f>
        <v>NA</v>
      </c>
      <c r="F4451" s="43" t="str">
        <f>IF(OR(C4451=2,C4451=3),"NA","Codieren!")</f>
        <v>NA</v>
      </c>
      <c r="G4451" s="43" t="str">
        <f>IF(F4451=1,"CODIEREN!","NA")</f>
        <v>NA</v>
      </c>
      <c r="H4451" s="43" t="str">
        <f>IF(OR(C4451=2,C4451=3),"NA","Codieren!")</f>
        <v>NA</v>
      </c>
      <c r="I4451" s="43" t="str">
        <f>IF(OR(C4451=2,C4451=3),"NA","Codieren!")</f>
        <v>NA</v>
      </c>
      <c r="J4451" s="45" t="str">
        <f>IF(OR(C4451=2,C4451=3),"NA","Codieren!")</f>
        <v>NA</v>
      </c>
      <c r="K4451" s="43">
        <v>2</v>
      </c>
      <c r="L4451" s="43" t="str">
        <f>IF(OR(C4451=1,C4451=2),"NA","Codieren!")</f>
        <v>NA</v>
      </c>
      <c r="M4451" s="43" t="str">
        <f>IF(L4451="NA","NA","Codieren!")</f>
        <v>NA</v>
      </c>
      <c r="N4451" s="43" t="str">
        <f>IF(OR(M4451="NA",M4451=2),"NA","Codieren!")</f>
        <v>NA</v>
      </c>
    </row>
    <row r="4452" spans="1:14" s="43" customFormat="1" x14ac:dyDescent="0.35">
      <c r="A4452" s="43" t="s">
        <v>788</v>
      </c>
      <c r="B4452" s="44" t="s">
        <v>566</v>
      </c>
      <c r="C4452" s="43">
        <v>1</v>
      </c>
      <c r="D4452" s="32">
        <v>2018</v>
      </c>
      <c r="E4452" s="43">
        <v>1</v>
      </c>
      <c r="F4452" s="43">
        <v>1</v>
      </c>
      <c r="G4452" s="43">
        <v>3</v>
      </c>
      <c r="H4452" s="43">
        <v>1</v>
      </c>
      <c r="I4452" s="43">
        <v>2</v>
      </c>
      <c r="J4452" s="45">
        <v>0</v>
      </c>
      <c r="K4452" s="43" t="s">
        <v>275</v>
      </c>
      <c r="L4452" s="43" t="s">
        <v>275</v>
      </c>
      <c r="M4452" s="43" t="str">
        <f>IF(L4452="NA","NA",2)</f>
        <v>NA</v>
      </c>
      <c r="N4452" s="43" t="s">
        <v>275</v>
      </c>
    </row>
    <row r="4453" spans="1:14" s="43" customFormat="1" x14ac:dyDescent="0.35">
      <c r="A4453" s="43" t="s">
        <v>788</v>
      </c>
      <c r="B4453" s="44" t="s">
        <v>66</v>
      </c>
      <c r="C4453" s="43">
        <v>2</v>
      </c>
      <c r="D4453" s="32">
        <v>2018</v>
      </c>
      <c r="E4453" s="43" t="s">
        <v>275</v>
      </c>
      <c r="F4453" s="43" t="s">
        <v>275</v>
      </c>
      <c r="G4453" s="43" t="s">
        <v>275</v>
      </c>
      <c r="H4453" s="43" t="s">
        <v>275</v>
      </c>
      <c r="I4453" s="43" t="s">
        <v>275</v>
      </c>
      <c r="J4453" s="45" t="s">
        <v>275</v>
      </c>
      <c r="K4453" s="43">
        <v>12</v>
      </c>
      <c r="L4453" s="43" t="s">
        <v>275</v>
      </c>
      <c r="M4453" s="43" t="str">
        <f>IF(L4453="NA","NA",2)</f>
        <v>NA</v>
      </c>
      <c r="N4453" s="43" t="s">
        <v>275</v>
      </c>
    </row>
    <row r="4454" spans="1:14" s="43" customFormat="1" x14ac:dyDescent="0.35">
      <c r="A4454" s="43" t="s">
        <v>788</v>
      </c>
      <c r="B4454" s="46" t="s">
        <v>3525</v>
      </c>
      <c r="C4454" s="43">
        <v>1</v>
      </c>
      <c r="D4454" s="43">
        <v>2017</v>
      </c>
      <c r="E4454" s="43">
        <v>1</v>
      </c>
      <c r="F4454" s="43">
        <v>1</v>
      </c>
      <c r="G4454" s="43" t="s">
        <v>275</v>
      </c>
      <c r="H4454" s="43">
        <v>1</v>
      </c>
      <c r="I4454" s="43">
        <v>1</v>
      </c>
      <c r="J4454" s="45">
        <v>5000</v>
      </c>
      <c r="K4454" s="43" t="str">
        <f>IF(OR(C4454=1,C4454=3),"NA","Codieren!")</f>
        <v>NA</v>
      </c>
      <c r="L4454" s="43" t="str">
        <f>IF(OR(C4454=1,C4454=2),"NA","Codieren!")</f>
        <v>NA</v>
      </c>
      <c r="M4454" s="43" t="str">
        <f>IF(L4454="NA","NA","Codieren!")</f>
        <v>NA</v>
      </c>
      <c r="N4454" s="43" t="str">
        <f>IF(OR(M4454="NA",M4454=2),"NA","Codieren!")</f>
        <v>NA</v>
      </c>
    </row>
    <row r="4455" spans="1:14" s="43" customFormat="1" x14ac:dyDescent="0.35">
      <c r="A4455" s="43" t="s">
        <v>788</v>
      </c>
      <c r="B4455" s="46" t="s">
        <v>66</v>
      </c>
      <c r="C4455" s="43">
        <v>2</v>
      </c>
      <c r="D4455" s="43">
        <v>2017</v>
      </c>
      <c r="E4455" s="43" t="str">
        <f>IF(OR(C4455=2,C4455=3),"NA","Codieren!")</f>
        <v>NA</v>
      </c>
      <c r="F4455" s="43" t="str">
        <f>IF(OR(C4455=2,C4455=3),"NA","Codieren!")</f>
        <v>NA</v>
      </c>
      <c r="G4455" s="43" t="str">
        <f>IF(F4455=1,"CODIEREN!","NA")</f>
        <v>NA</v>
      </c>
      <c r="H4455" s="43" t="str">
        <f>IF(OR(C4455=2,C4455=3),"NA","Codieren!")</f>
        <v>NA</v>
      </c>
      <c r="I4455" s="43" t="str">
        <f>IF(OR(C4455=2,C4455=3),"NA","Codieren!")</f>
        <v>NA</v>
      </c>
      <c r="J4455" s="45" t="str">
        <f>IF(OR(C4455=2,C4455=3),"NA","Codieren!")</f>
        <v>NA</v>
      </c>
      <c r="K4455" s="43" t="s">
        <v>275</v>
      </c>
      <c r="L4455" s="43" t="str">
        <f>IF(OR(C4455=1,C4455=2),"NA","Codieren!")</f>
        <v>NA</v>
      </c>
      <c r="M4455" s="43" t="str">
        <f>IF(L4455="NA","NA","Codieren!")</f>
        <v>NA</v>
      </c>
      <c r="N4455" s="43" t="str">
        <f>IF(OR(M4455="NA",M4455=2),"NA","Codieren!")</f>
        <v>NA</v>
      </c>
    </row>
    <row r="4456" spans="1:14" s="43" customFormat="1" x14ac:dyDescent="0.35">
      <c r="A4456" s="43" t="s">
        <v>3321</v>
      </c>
      <c r="B4456" s="43" t="s">
        <v>3297</v>
      </c>
      <c r="C4456" s="43">
        <v>1</v>
      </c>
      <c r="D4456" s="43">
        <v>2017</v>
      </c>
      <c r="E4456" s="43">
        <v>1</v>
      </c>
      <c r="F4456" s="43">
        <v>3</v>
      </c>
      <c r="G4456" s="43" t="str">
        <f>IF(F4456=1,"CODIEREN!","NA")</f>
        <v>NA</v>
      </c>
      <c r="H4456" s="43">
        <v>1</v>
      </c>
      <c r="I4456" s="43">
        <v>2</v>
      </c>
      <c r="J4456" s="45">
        <v>7000</v>
      </c>
      <c r="K4456" s="43" t="s">
        <v>275</v>
      </c>
      <c r="L4456" s="43" t="str">
        <f>IF(OR(C4456=1,C4456=2),"NA","Codieren!")</f>
        <v>NA</v>
      </c>
      <c r="M4456" s="43" t="str">
        <f>IF(L4456="NA","NA","Codieren!")</f>
        <v>NA</v>
      </c>
      <c r="N4456" s="43" t="str">
        <f>IF(OR(M4456="NA",M4456=2),"NA","Codieren!")</f>
        <v>NA</v>
      </c>
    </row>
    <row r="4457" spans="1:14" s="43" customFormat="1" x14ac:dyDescent="0.35">
      <c r="A4457" s="43" t="s">
        <v>3321</v>
      </c>
      <c r="B4457" s="43" t="s">
        <v>61</v>
      </c>
      <c r="C4457" s="43">
        <v>2</v>
      </c>
      <c r="D4457" s="43">
        <v>2017</v>
      </c>
      <c r="E4457" s="43" t="str">
        <f>IF(OR(C4457=2,C4457=3),"NA","Codieren!")</f>
        <v>NA</v>
      </c>
      <c r="F4457" s="43" t="str">
        <f>IF(OR(C4457=2,C4457=3),"NA","Codieren!")</f>
        <v>NA</v>
      </c>
      <c r="G4457" s="43" t="str">
        <f>IF(F4457=1,"CODIEREN!","NA")</f>
        <v>NA</v>
      </c>
      <c r="H4457" s="43" t="str">
        <f>IF(OR(C4457=2,C4457=3),"NA","Codieren!")</f>
        <v>NA</v>
      </c>
      <c r="I4457" s="43" t="str">
        <f>IF(OR(C4457=2,C4457=3),"NA","Codieren!")</f>
        <v>NA</v>
      </c>
      <c r="J4457" s="45" t="str">
        <f>IF(OR(C4457=2,C4457=3),"NA","Codieren!")</f>
        <v>NA</v>
      </c>
      <c r="K4457" s="43">
        <v>15</v>
      </c>
      <c r="L4457" s="43" t="str">
        <f>IF(OR(C4457=1,C4457=2),"NA","Codieren!")</f>
        <v>NA</v>
      </c>
      <c r="M4457" s="43" t="str">
        <f>IF(L4457="NA","NA","Codieren!")</f>
        <v>NA</v>
      </c>
      <c r="N4457" s="43" t="str">
        <f>IF(OR(M4457="NA",M4457=2),"NA","Codieren!")</f>
        <v>NA</v>
      </c>
    </row>
    <row r="4458" spans="1:14" s="43" customFormat="1" x14ac:dyDescent="0.35">
      <c r="A4458" s="43" t="s">
        <v>2561</v>
      </c>
      <c r="B4458" s="43" t="s">
        <v>2434</v>
      </c>
      <c r="C4458" s="43">
        <v>3</v>
      </c>
      <c r="D4458" s="43">
        <v>2015</v>
      </c>
      <c r="E4458" s="43" t="str">
        <f>IF(OR(C4458=2,C4458=3),"NA","Codieren!")</f>
        <v>NA</v>
      </c>
      <c r="F4458" s="43" t="str">
        <f>IF(OR(C4458=2,C4458=3),"NA","Codieren!")</f>
        <v>NA</v>
      </c>
      <c r="G4458" s="43" t="str">
        <f>IF(F4458=1,"CODIEREN!","NA")</f>
        <v>NA</v>
      </c>
      <c r="H4458" s="43" t="str">
        <f>IF(OR(C4458=2,C4458=3),"NA","Codieren!")</f>
        <v>NA</v>
      </c>
      <c r="I4458" s="43" t="str">
        <f>IF(OR(C4458=2,C4458=3),"NA","Codieren!")</f>
        <v>NA</v>
      </c>
      <c r="J4458" s="45" t="str">
        <f>IF(OR(C4458=2,C4458=3),"NA","Codieren!")</f>
        <v>NA</v>
      </c>
      <c r="K4458" s="43" t="str">
        <f>IF(OR(C4458=1,C4458=3),"NA","Codieren!")</f>
        <v>NA</v>
      </c>
      <c r="L4458" s="43">
        <v>2</v>
      </c>
      <c r="M4458" s="43">
        <v>1</v>
      </c>
      <c r="N4458" s="43">
        <v>5</v>
      </c>
    </row>
    <row r="4459" spans="1:14" s="43" customFormat="1" x14ac:dyDescent="0.35">
      <c r="A4459" s="43" t="s">
        <v>2561</v>
      </c>
      <c r="B4459" s="43" t="s">
        <v>2565</v>
      </c>
      <c r="C4459" s="43">
        <v>2</v>
      </c>
      <c r="D4459" s="43">
        <v>2015</v>
      </c>
      <c r="E4459" s="43" t="str">
        <f>IF(OR(C4459=2,C4459=3),"NA","Codieren!")</f>
        <v>NA</v>
      </c>
      <c r="F4459" s="43" t="str">
        <f>IF(OR(C4459=2,C4459=3),"NA","Codieren!")</f>
        <v>NA</v>
      </c>
      <c r="G4459" s="43" t="str">
        <f>IF(F4459=1,"CODIEREN!","NA")</f>
        <v>NA</v>
      </c>
      <c r="H4459" s="43" t="str">
        <f>IF(OR(C4459=2,C4459=3),"NA","Codieren!")</f>
        <v>NA</v>
      </c>
      <c r="I4459" s="43" t="str">
        <f>IF(OR(C4459=2,C4459=3),"NA","Codieren!")</f>
        <v>NA</v>
      </c>
      <c r="J4459" s="45" t="str">
        <f>IF(OR(C4459=2,C4459=3),"NA","Codieren!")</f>
        <v>NA</v>
      </c>
      <c r="K4459" s="43">
        <v>1</v>
      </c>
      <c r="L4459" s="43" t="str">
        <f>IF(OR(C4459=1,C4459=2),"NA","Codieren!")</f>
        <v>NA</v>
      </c>
      <c r="M4459" s="43" t="str">
        <f>IF(L4459="NA","NA","Codieren!")</f>
        <v>NA</v>
      </c>
      <c r="N4459" s="43" t="str">
        <f>IF(OR(M4459="NA",M4459=2),"NA","Codieren!")</f>
        <v>NA</v>
      </c>
    </row>
    <row r="4460" spans="1:14" s="43" customFormat="1" x14ac:dyDescent="0.35">
      <c r="A4460" s="43" t="s">
        <v>2561</v>
      </c>
      <c r="B4460" s="43" t="s">
        <v>2434</v>
      </c>
      <c r="C4460" s="43">
        <v>3</v>
      </c>
      <c r="D4460" s="43">
        <v>2016</v>
      </c>
      <c r="E4460" s="43" t="s">
        <v>275</v>
      </c>
      <c r="F4460" s="43" t="s">
        <v>275</v>
      </c>
      <c r="G4460" s="43" t="s">
        <v>275</v>
      </c>
      <c r="H4460" s="43" t="s">
        <v>275</v>
      </c>
      <c r="I4460" s="43" t="s">
        <v>275</v>
      </c>
      <c r="J4460" s="45" t="s">
        <v>275</v>
      </c>
      <c r="K4460" s="43" t="s">
        <v>275</v>
      </c>
      <c r="L4460" s="43">
        <v>2</v>
      </c>
      <c r="M4460" s="43">
        <v>1</v>
      </c>
      <c r="N4460" s="43">
        <v>5</v>
      </c>
    </row>
    <row r="4461" spans="1:14" s="43" customFormat="1" x14ac:dyDescent="0.35">
      <c r="A4461" s="43" t="s">
        <v>2561</v>
      </c>
      <c r="B4461" s="43" t="s">
        <v>2565</v>
      </c>
      <c r="C4461" s="43">
        <v>2</v>
      </c>
      <c r="D4461" s="43">
        <v>2016</v>
      </c>
      <c r="E4461" s="43" t="s">
        <v>275</v>
      </c>
      <c r="F4461" s="43" t="s">
        <v>275</v>
      </c>
      <c r="G4461" s="43" t="s">
        <v>275</v>
      </c>
      <c r="H4461" s="43" t="s">
        <v>275</v>
      </c>
      <c r="I4461" s="43" t="s">
        <v>275</v>
      </c>
      <c r="J4461" s="45" t="s">
        <v>275</v>
      </c>
      <c r="K4461" s="43">
        <v>1</v>
      </c>
      <c r="L4461" s="43" t="s">
        <v>275</v>
      </c>
      <c r="M4461" s="43" t="s">
        <v>275</v>
      </c>
      <c r="N4461" s="43" t="s">
        <v>275</v>
      </c>
    </row>
    <row r="4462" spans="1:14" s="43" customFormat="1" x14ac:dyDescent="0.35">
      <c r="A4462" s="43" t="s">
        <v>2561</v>
      </c>
      <c r="B4462" s="43" t="s">
        <v>2434</v>
      </c>
      <c r="C4462" s="43">
        <v>3</v>
      </c>
      <c r="D4462" s="43">
        <v>2017</v>
      </c>
      <c r="E4462" s="43" t="s">
        <v>275</v>
      </c>
      <c r="F4462" s="43" t="s">
        <v>275</v>
      </c>
      <c r="G4462" s="43" t="s">
        <v>275</v>
      </c>
      <c r="H4462" s="43" t="s">
        <v>275</v>
      </c>
      <c r="I4462" s="43" t="s">
        <v>275</v>
      </c>
      <c r="J4462" s="45" t="s">
        <v>275</v>
      </c>
      <c r="K4462" s="43" t="s">
        <v>275</v>
      </c>
      <c r="L4462" s="43">
        <v>2</v>
      </c>
      <c r="M4462" s="43">
        <v>1</v>
      </c>
      <c r="N4462" s="43">
        <v>5</v>
      </c>
    </row>
    <row r="4463" spans="1:14" s="43" customFormat="1" x14ac:dyDescent="0.35">
      <c r="A4463" s="43" t="s">
        <v>2561</v>
      </c>
      <c r="B4463" s="43" t="s">
        <v>2565</v>
      </c>
      <c r="C4463" s="43">
        <v>2</v>
      </c>
      <c r="D4463" s="43">
        <v>2017</v>
      </c>
      <c r="E4463" s="43" t="s">
        <v>275</v>
      </c>
      <c r="F4463" s="43" t="s">
        <v>275</v>
      </c>
      <c r="G4463" s="43" t="s">
        <v>275</v>
      </c>
      <c r="H4463" s="43" t="s">
        <v>275</v>
      </c>
      <c r="I4463" s="43" t="s">
        <v>275</v>
      </c>
      <c r="J4463" s="45" t="s">
        <v>275</v>
      </c>
      <c r="K4463" s="43">
        <v>1</v>
      </c>
      <c r="L4463" s="43" t="s">
        <v>275</v>
      </c>
      <c r="M4463" s="43" t="s">
        <v>275</v>
      </c>
      <c r="N4463" s="43" t="s">
        <v>275</v>
      </c>
    </row>
    <row r="4464" spans="1:14" s="43" customFormat="1" x14ac:dyDescent="0.35">
      <c r="A4464" s="43" t="s">
        <v>2561</v>
      </c>
      <c r="B4464" s="43" t="s">
        <v>2434</v>
      </c>
      <c r="C4464" s="43">
        <v>3</v>
      </c>
      <c r="D4464" s="43">
        <v>2018</v>
      </c>
      <c r="E4464" s="43" t="s">
        <v>275</v>
      </c>
      <c r="F4464" s="43" t="s">
        <v>275</v>
      </c>
      <c r="G4464" s="43" t="s">
        <v>275</v>
      </c>
      <c r="H4464" s="43" t="s">
        <v>275</v>
      </c>
      <c r="I4464" s="43" t="s">
        <v>275</v>
      </c>
      <c r="J4464" s="45" t="s">
        <v>275</v>
      </c>
      <c r="K4464" s="43" t="s">
        <v>275</v>
      </c>
      <c r="L4464" s="43">
        <v>2</v>
      </c>
      <c r="M4464" s="43">
        <v>1</v>
      </c>
      <c r="N4464" s="43">
        <v>5</v>
      </c>
    </row>
    <row r="4465" spans="1:14" s="43" customFormat="1" x14ac:dyDescent="0.35">
      <c r="A4465" s="43" t="s">
        <v>2561</v>
      </c>
      <c r="B4465" s="43" t="s">
        <v>2565</v>
      </c>
      <c r="C4465" s="43">
        <v>2</v>
      </c>
      <c r="D4465" s="43">
        <v>2018</v>
      </c>
      <c r="E4465" s="43" t="s">
        <v>275</v>
      </c>
      <c r="F4465" s="43" t="s">
        <v>275</v>
      </c>
      <c r="G4465" s="43" t="s">
        <v>275</v>
      </c>
      <c r="H4465" s="43" t="s">
        <v>275</v>
      </c>
      <c r="I4465" s="43" t="s">
        <v>275</v>
      </c>
      <c r="J4465" s="45" t="s">
        <v>275</v>
      </c>
      <c r="K4465" s="43">
        <v>1</v>
      </c>
      <c r="L4465" s="43" t="s">
        <v>275</v>
      </c>
      <c r="M4465" s="43" t="s">
        <v>275</v>
      </c>
      <c r="N4465" s="43" t="s">
        <v>275</v>
      </c>
    </row>
    <row r="4466" spans="1:14" s="43" customFormat="1" x14ac:dyDescent="0.35">
      <c r="A4466" s="43" t="s">
        <v>2380</v>
      </c>
      <c r="B4466" s="43" t="s">
        <v>1999</v>
      </c>
      <c r="C4466" s="43">
        <v>1</v>
      </c>
      <c r="D4466" s="43">
        <v>2019</v>
      </c>
      <c r="E4466" s="43">
        <v>1</v>
      </c>
      <c r="F4466" s="43">
        <v>2</v>
      </c>
      <c r="G4466" s="43" t="str">
        <f>IF(F4466=1,"CODIEREN!","NA")</f>
        <v>NA</v>
      </c>
      <c r="H4466" s="43">
        <v>1</v>
      </c>
      <c r="I4466" s="43">
        <v>2</v>
      </c>
      <c r="J4466" s="45">
        <v>0</v>
      </c>
      <c r="K4466" s="43" t="str">
        <f>IF(OR(C4466=1,C4466=3),"NA","Codieren!")</f>
        <v>NA</v>
      </c>
      <c r="L4466" s="43" t="str">
        <f>IF(OR(C4466=1,C4466=2),"NA","Codieren!")</f>
        <v>NA</v>
      </c>
      <c r="M4466" s="43" t="str">
        <f>IF(L4466="NA","NA","Codieren!")</f>
        <v>NA</v>
      </c>
      <c r="N4466" s="43" t="str">
        <f>IF(OR(M4466="NA",M4466=2),"NA","Codieren!")</f>
        <v>NA</v>
      </c>
    </row>
    <row r="4467" spans="1:14" s="43" customFormat="1" x14ac:dyDescent="0.35">
      <c r="A4467" s="43" t="s">
        <v>790</v>
      </c>
      <c r="B4467" s="44" t="s">
        <v>566</v>
      </c>
      <c r="C4467" s="43">
        <v>1</v>
      </c>
      <c r="D4467" s="32">
        <v>2018</v>
      </c>
      <c r="E4467" s="43">
        <v>1</v>
      </c>
      <c r="F4467" s="43">
        <v>1</v>
      </c>
      <c r="G4467" s="43">
        <v>3</v>
      </c>
      <c r="H4467" s="43">
        <v>1</v>
      </c>
      <c r="I4467" s="43">
        <v>2</v>
      </c>
      <c r="J4467" s="45">
        <v>0</v>
      </c>
      <c r="K4467" s="43" t="s">
        <v>275</v>
      </c>
      <c r="L4467" s="43" t="s">
        <v>275</v>
      </c>
      <c r="M4467" s="43" t="str">
        <f>IF(L4467="NA","NA",2)</f>
        <v>NA</v>
      </c>
      <c r="N4467" s="43" t="s">
        <v>275</v>
      </c>
    </row>
    <row r="4468" spans="1:14" s="43" customFormat="1" x14ac:dyDescent="0.35">
      <c r="A4468" s="43" t="s">
        <v>790</v>
      </c>
      <c r="B4468" s="44" t="s">
        <v>832</v>
      </c>
      <c r="C4468" s="43">
        <v>2</v>
      </c>
      <c r="D4468" s="32">
        <v>2018</v>
      </c>
      <c r="E4468" s="43" t="s">
        <v>275</v>
      </c>
      <c r="F4468" s="43" t="s">
        <v>275</v>
      </c>
      <c r="G4468" s="43" t="s">
        <v>275</v>
      </c>
      <c r="H4468" s="43" t="s">
        <v>275</v>
      </c>
      <c r="I4468" s="43" t="s">
        <v>275</v>
      </c>
      <c r="J4468" s="45" t="s">
        <v>275</v>
      </c>
      <c r="K4468" s="43" t="s">
        <v>275</v>
      </c>
      <c r="L4468" s="43" t="s">
        <v>275</v>
      </c>
      <c r="M4468" s="43" t="str">
        <f>IF(L4468="NA","NA",2)</f>
        <v>NA</v>
      </c>
      <c r="N4468" s="43" t="s">
        <v>275</v>
      </c>
    </row>
    <row r="4469" spans="1:14" s="43" customFormat="1" x14ac:dyDescent="0.35">
      <c r="A4469" s="43" t="s">
        <v>545</v>
      </c>
      <c r="B4469" s="44" t="s">
        <v>359</v>
      </c>
      <c r="C4469" s="43">
        <v>1</v>
      </c>
      <c r="D4469" s="32">
        <v>2016</v>
      </c>
      <c r="E4469" s="43">
        <v>2</v>
      </c>
      <c r="F4469" s="43">
        <v>2</v>
      </c>
      <c r="G4469" s="43" t="s">
        <v>275</v>
      </c>
      <c r="H4469" s="43">
        <v>1</v>
      </c>
      <c r="I4469" s="43">
        <v>2</v>
      </c>
      <c r="J4469" s="45">
        <v>0</v>
      </c>
      <c r="K4469" s="43" t="s">
        <v>275</v>
      </c>
      <c r="L4469" s="43" t="s">
        <v>275</v>
      </c>
      <c r="M4469" s="43" t="str">
        <f>IF(L4469="NA","NA",2)</f>
        <v>NA</v>
      </c>
      <c r="N4469" s="43" t="s">
        <v>275</v>
      </c>
    </row>
    <row r="4470" spans="1:14" s="43" customFormat="1" x14ac:dyDescent="0.35">
      <c r="A4470" s="43" t="s">
        <v>545</v>
      </c>
      <c r="B4470" s="44" t="s">
        <v>549</v>
      </c>
      <c r="C4470" s="43">
        <v>2</v>
      </c>
      <c r="D4470" s="32">
        <v>2016</v>
      </c>
      <c r="E4470" s="43" t="s">
        <v>275</v>
      </c>
      <c r="F4470" s="43" t="s">
        <v>275</v>
      </c>
      <c r="G4470" s="43" t="s">
        <v>275</v>
      </c>
      <c r="H4470" s="43" t="s">
        <v>275</v>
      </c>
      <c r="I4470" s="43" t="s">
        <v>275</v>
      </c>
      <c r="J4470" s="45" t="s">
        <v>275</v>
      </c>
      <c r="K4470" s="43">
        <v>5</v>
      </c>
      <c r="L4470" s="43" t="s">
        <v>275</v>
      </c>
      <c r="M4470" s="43" t="str">
        <f>IF(L4470="NA","NA",2)</f>
        <v>NA</v>
      </c>
      <c r="N4470" s="43" t="s">
        <v>275</v>
      </c>
    </row>
    <row r="4471" spans="1:14" s="43" customFormat="1" x14ac:dyDescent="0.35">
      <c r="A4471" s="43" t="s">
        <v>545</v>
      </c>
      <c r="B4471" s="44" t="s">
        <v>566</v>
      </c>
      <c r="C4471" s="43">
        <v>1</v>
      </c>
      <c r="D4471" s="32">
        <v>2015</v>
      </c>
      <c r="E4471" s="43">
        <v>2</v>
      </c>
      <c r="F4471" s="43">
        <v>2</v>
      </c>
      <c r="G4471" s="43" t="s">
        <v>275</v>
      </c>
      <c r="H4471" s="43">
        <v>1</v>
      </c>
      <c r="I4471" s="43">
        <v>2</v>
      </c>
      <c r="J4471" s="45">
        <v>0</v>
      </c>
      <c r="K4471" s="43" t="s">
        <v>275</v>
      </c>
      <c r="L4471" s="43" t="s">
        <v>275</v>
      </c>
      <c r="M4471" s="43" t="str">
        <f>IF(L4471="NA","NA",2)</f>
        <v>NA</v>
      </c>
      <c r="N4471" s="43" t="s">
        <v>275</v>
      </c>
    </row>
    <row r="4472" spans="1:14" s="43" customFormat="1" x14ac:dyDescent="0.35">
      <c r="A4472" s="43" t="s">
        <v>545</v>
      </c>
      <c r="B4472" s="44" t="s">
        <v>549</v>
      </c>
      <c r="C4472" s="43">
        <v>2</v>
      </c>
      <c r="D4472" s="32">
        <v>2015</v>
      </c>
      <c r="E4472" s="43" t="s">
        <v>275</v>
      </c>
      <c r="F4472" s="43" t="s">
        <v>275</v>
      </c>
      <c r="G4472" s="43" t="s">
        <v>275</v>
      </c>
      <c r="H4472" s="43" t="s">
        <v>275</v>
      </c>
      <c r="I4472" s="43" t="s">
        <v>275</v>
      </c>
      <c r="J4472" s="45" t="s">
        <v>275</v>
      </c>
      <c r="K4472" s="43">
        <v>5</v>
      </c>
      <c r="L4472" s="43" t="s">
        <v>275</v>
      </c>
      <c r="M4472" s="43" t="str">
        <f>IF(L4472="NA","NA",2)</f>
        <v>NA</v>
      </c>
      <c r="N4472" s="43" t="s">
        <v>275</v>
      </c>
    </row>
    <row r="4473" spans="1:14" s="43" customFormat="1" x14ac:dyDescent="0.35">
      <c r="A4473" s="43" t="s">
        <v>545</v>
      </c>
      <c r="B4473" s="43" t="s">
        <v>1999</v>
      </c>
      <c r="C4473" s="43">
        <v>1</v>
      </c>
      <c r="D4473" s="43">
        <v>2016</v>
      </c>
      <c r="E4473" s="43">
        <v>2</v>
      </c>
      <c r="F4473" s="43">
        <v>2</v>
      </c>
      <c r="G4473" s="43" t="str">
        <f>IF(F4473=1,"CODIEREN!","NA")</f>
        <v>NA</v>
      </c>
      <c r="H4473" s="43">
        <v>1</v>
      </c>
      <c r="I4473" s="43">
        <v>2</v>
      </c>
      <c r="J4473" s="45">
        <v>0</v>
      </c>
      <c r="K4473" s="43" t="str">
        <f>IF(OR(C4473=1,C4473=3),"NA","Codieren!")</f>
        <v>NA</v>
      </c>
      <c r="L4473" s="43" t="str">
        <f>IF(OR(C4473=1,C4473=2),"NA","Codieren!")</f>
        <v>NA</v>
      </c>
      <c r="M4473" s="43" t="str">
        <f>IF(L4473="NA","NA","Codieren!")</f>
        <v>NA</v>
      </c>
      <c r="N4473" s="43" t="str">
        <f>IF(OR(M4473="NA",M4473=2),"NA","Codieren!")</f>
        <v>NA</v>
      </c>
    </row>
    <row r="4474" spans="1:14" s="43" customFormat="1" x14ac:dyDescent="0.35">
      <c r="A4474" s="43" t="s">
        <v>545</v>
      </c>
      <c r="B4474" s="44" t="s">
        <v>1999</v>
      </c>
      <c r="C4474" s="43">
        <v>1</v>
      </c>
      <c r="D4474" s="43">
        <v>2017</v>
      </c>
      <c r="E4474" s="43">
        <v>2</v>
      </c>
      <c r="F4474" s="43">
        <v>2</v>
      </c>
      <c r="G4474" s="43" t="str">
        <f>IF(F4474=1,"CODIEREN!","NA")</f>
        <v>NA</v>
      </c>
      <c r="H4474" s="43">
        <v>1</v>
      </c>
      <c r="I4474" s="43">
        <v>2</v>
      </c>
      <c r="J4474" s="45">
        <v>0</v>
      </c>
      <c r="K4474" s="43" t="str">
        <f>IF(OR(C4474=1,C4474=3),"NA","Codieren!")</f>
        <v>NA</v>
      </c>
      <c r="L4474" s="43" t="str">
        <f>IF(OR(C4474=1,C4474=2),"NA","Codieren!")</f>
        <v>NA</v>
      </c>
      <c r="M4474" s="43" t="str">
        <f>IF(L4474="NA","NA","Codieren!")</f>
        <v>NA</v>
      </c>
      <c r="N4474" s="43" t="str">
        <f>IF(OR(M4474="NA",M4474=2),"NA","Codieren!")</f>
        <v>NA</v>
      </c>
    </row>
    <row r="4475" spans="1:14" s="43" customFormat="1" x14ac:dyDescent="0.35">
      <c r="A4475" s="43" t="s">
        <v>545</v>
      </c>
      <c r="B4475" s="44" t="s">
        <v>3280</v>
      </c>
      <c r="C4475" s="43">
        <v>2</v>
      </c>
      <c r="D4475" s="43">
        <v>2017</v>
      </c>
      <c r="E4475" s="43" t="str">
        <f>IF(OR(C4475=2,C4475=3),"NA","Codieren!")</f>
        <v>NA</v>
      </c>
      <c r="F4475" s="43" t="str">
        <f>IF(OR(C4475=2,C4475=3),"NA","Codieren!")</f>
        <v>NA</v>
      </c>
      <c r="G4475" s="43" t="str">
        <f>IF(F4475=1,"CODIEREN!","NA")</f>
        <v>NA</v>
      </c>
      <c r="H4475" s="43" t="str">
        <f>IF(OR(C4475=2,C4475=3),"NA","Codieren!")</f>
        <v>NA</v>
      </c>
      <c r="I4475" s="43" t="str">
        <f>IF(OR(C4475=2,C4475=3),"NA","Codieren!")</f>
        <v>NA</v>
      </c>
      <c r="J4475" s="45" t="str">
        <f>IF(OR(C4475=2,C4475=3),"NA","Codieren!")</f>
        <v>NA</v>
      </c>
      <c r="K4475" s="43" t="s">
        <v>275</v>
      </c>
      <c r="L4475" s="43" t="str">
        <f>IF(OR(C4475=1,C4475=2),"NA","Codieren!")</f>
        <v>NA</v>
      </c>
      <c r="M4475" s="43" t="str">
        <f>IF(L4475="NA","NA","Codieren!")</f>
        <v>NA</v>
      </c>
      <c r="N4475" s="43" t="str">
        <f>IF(OR(M4475="NA",M4475=2),"NA","Codieren!")</f>
        <v>NA</v>
      </c>
    </row>
    <row r="4476" spans="1:14" s="43" customFormat="1" x14ac:dyDescent="0.35">
      <c r="A4476" s="43" t="s">
        <v>1779</v>
      </c>
      <c r="B4476" s="44" t="s">
        <v>1658</v>
      </c>
      <c r="C4476" s="43">
        <v>3</v>
      </c>
      <c r="D4476" s="43">
        <v>2018</v>
      </c>
      <c r="E4476" s="43" t="str">
        <f>IF(OR(C4476=2,C4476=3),"NA","Codieren!")</f>
        <v>NA</v>
      </c>
      <c r="F4476" s="43" t="str">
        <f>IF(OR(C4476=2,C4476=3),"NA","Codieren!")</f>
        <v>NA</v>
      </c>
      <c r="G4476" s="43" t="str">
        <f>IF(F4476=1,"CODIEREN!","NA")</f>
        <v>NA</v>
      </c>
      <c r="H4476" s="43" t="str">
        <f>IF(OR(C4476=2,C4476=3),"NA","Codieren!")</f>
        <v>NA</v>
      </c>
      <c r="I4476" s="43" t="str">
        <f>IF(OR(C4476=2,C4476=3),"NA","Codieren!")</f>
        <v>NA</v>
      </c>
      <c r="J4476" s="45" t="str">
        <f>IF(OR(C4476=2,C4476=3),"NA","Codieren!")</f>
        <v>NA</v>
      </c>
      <c r="K4476" s="43" t="str">
        <f>IF(OR(C4476=1,C4476=3),"NA","Codieren!")</f>
        <v>NA</v>
      </c>
      <c r="L4476" s="43">
        <v>2</v>
      </c>
      <c r="M4476" s="43">
        <v>2</v>
      </c>
      <c r="N4476" s="43" t="str">
        <f>IF(OR(M4476="NA",M4476=2),"NA","Codieren!")</f>
        <v>NA</v>
      </c>
    </row>
    <row r="4477" spans="1:14" s="43" customFormat="1" x14ac:dyDescent="0.35">
      <c r="A4477" s="43" t="s">
        <v>1779</v>
      </c>
      <c r="B4477" s="44" t="s">
        <v>66</v>
      </c>
      <c r="C4477" s="43">
        <v>2</v>
      </c>
      <c r="D4477" s="43">
        <v>2018</v>
      </c>
      <c r="E4477" s="43" t="str">
        <f>IF(OR(C4477=2,C4477=3),"NA","Codieren!")</f>
        <v>NA</v>
      </c>
      <c r="F4477" s="43" t="str">
        <f>IF(OR(C4477=2,C4477=3),"NA","Codieren!")</f>
        <v>NA</v>
      </c>
      <c r="G4477" s="43" t="str">
        <f>IF(F4477=1,"CODIEREN!","NA")</f>
        <v>NA</v>
      </c>
      <c r="H4477" s="43" t="str">
        <f>IF(OR(C4477=2,C4477=3),"NA","Codieren!")</f>
        <v>NA</v>
      </c>
      <c r="I4477" s="43" t="str">
        <f>IF(OR(C4477=2,C4477=3),"NA","Codieren!")</f>
        <v>NA</v>
      </c>
      <c r="J4477" s="45" t="str">
        <f>IF(OR(C4477=2,C4477=3),"NA","Codieren!")</f>
        <v>NA</v>
      </c>
      <c r="K4477" s="43">
        <v>1</v>
      </c>
      <c r="L4477" s="43" t="str">
        <f>IF(OR(C4477=1,C4477=2),"NA","Codieren!")</f>
        <v>NA</v>
      </c>
      <c r="M4477" s="43" t="str">
        <f>IF(L4477="NA","NA","Codieren!")</f>
        <v>NA</v>
      </c>
      <c r="N4477" s="43" t="str">
        <f>IF(OR(M4477="NA",M4477=2),"NA","Codieren!")</f>
        <v>NA</v>
      </c>
    </row>
    <row r="4478" spans="1:14" s="43" customFormat="1" x14ac:dyDescent="0.35">
      <c r="A4478" s="43" t="s">
        <v>1779</v>
      </c>
      <c r="B4478" s="44" t="s">
        <v>1658</v>
      </c>
      <c r="C4478" s="43">
        <v>3</v>
      </c>
      <c r="D4478" s="43">
        <v>2017</v>
      </c>
      <c r="E4478" s="43" t="str">
        <f>IF(OR(C4478=2,C4478=3),"NA","Codieren!")</f>
        <v>NA</v>
      </c>
      <c r="F4478" s="43" t="str">
        <f>IF(OR(C4478=2,C4478=3),"NA","Codieren!")</f>
        <v>NA</v>
      </c>
      <c r="G4478" s="43" t="str">
        <f>IF(F4478=1,"CODIEREN!","NA")</f>
        <v>NA</v>
      </c>
      <c r="H4478" s="43" t="str">
        <f>IF(OR(C4478=2,C4478=3),"NA","Codieren!")</f>
        <v>NA</v>
      </c>
      <c r="I4478" s="43" t="str">
        <f>IF(OR(C4478=2,C4478=3),"NA","Codieren!")</f>
        <v>NA</v>
      </c>
      <c r="J4478" s="45" t="str">
        <f>IF(OR(C4478=2,C4478=3),"NA","Codieren!")</f>
        <v>NA</v>
      </c>
      <c r="K4478" s="43" t="str">
        <f>IF(OR(C4478=1,C4478=3),"NA","Codieren!")</f>
        <v>NA</v>
      </c>
      <c r="L4478" s="43">
        <v>2</v>
      </c>
      <c r="M4478" s="43">
        <v>2</v>
      </c>
      <c r="N4478" s="43" t="str">
        <f>IF(OR(M4478="NA",M4478=2),"NA","Codieren!")</f>
        <v>NA</v>
      </c>
    </row>
    <row r="4479" spans="1:14" s="43" customFormat="1" x14ac:dyDescent="0.35">
      <c r="A4479" s="43" t="s">
        <v>1779</v>
      </c>
      <c r="B4479" s="44" t="s">
        <v>66</v>
      </c>
      <c r="C4479" s="43">
        <v>2</v>
      </c>
      <c r="D4479" s="43">
        <v>2017</v>
      </c>
      <c r="E4479" s="43" t="str">
        <f>IF(OR(C4479=2,C4479=3),"NA","Codieren!")</f>
        <v>NA</v>
      </c>
      <c r="F4479" s="43" t="str">
        <f>IF(OR(C4479=2,C4479=3),"NA","Codieren!")</f>
        <v>NA</v>
      </c>
      <c r="G4479" s="43" t="str">
        <f>IF(F4479=1,"CODIEREN!","NA")</f>
        <v>NA</v>
      </c>
      <c r="H4479" s="43" t="str">
        <f>IF(OR(C4479=2,C4479=3),"NA","Codieren!")</f>
        <v>NA</v>
      </c>
      <c r="I4479" s="43" t="str">
        <f>IF(OR(C4479=2,C4479=3),"NA","Codieren!")</f>
        <v>NA</v>
      </c>
      <c r="J4479" s="45" t="str">
        <f>IF(OR(C4479=2,C4479=3),"NA","Codieren!")</f>
        <v>NA</v>
      </c>
      <c r="K4479" s="43">
        <v>1</v>
      </c>
      <c r="L4479" s="43" t="str">
        <f>IF(OR(C4479=1,C4479=2),"NA","Codieren!")</f>
        <v>NA</v>
      </c>
      <c r="M4479" s="43" t="str">
        <f>IF(L4479="NA","NA","Codieren!")</f>
        <v>NA</v>
      </c>
      <c r="N4479" s="43" t="str">
        <f>IF(OR(M4479="NA",M4479=2),"NA","Codieren!")</f>
        <v>NA</v>
      </c>
    </row>
    <row r="4480" spans="1:14" s="43" customFormat="1" x14ac:dyDescent="0.35">
      <c r="A4480" s="43" t="s">
        <v>1779</v>
      </c>
      <c r="B4480" s="43" t="s">
        <v>3698</v>
      </c>
      <c r="C4480" s="43">
        <v>3</v>
      </c>
      <c r="D4480" s="43">
        <v>2015</v>
      </c>
      <c r="E4480" s="43" t="s">
        <v>275</v>
      </c>
      <c r="F4480" s="43" t="s">
        <v>275</v>
      </c>
      <c r="G4480" s="43" t="s">
        <v>275</v>
      </c>
      <c r="H4480" s="43" t="s">
        <v>275</v>
      </c>
      <c r="I4480" s="43" t="s">
        <v>275</v>
      </c>
      <c r="J4480" s="45" t="s">
        <v>275</v>
      </c>
      <c r="K4480" s="43" t="s">
        <v>275</v>
      </c>
      <c r="L4480" s="43">
        <v>2</v>
      </c>
      <c r="M4480" s="43">
        <v>2</v>
      </c>
      <c r="N4480" s="43" t="str">
        <f>IF(OR(M4480="NA",M4480=2),"NA","Codieren!")</f>
        <v>NA</v>
      </c>
    </row>
    <row r="4481" spans="1:14" s="43" customFormat="1" x14ac:dyDescent="0.35">
      <c r="A4481" s="43" t="s">
        <v>1779</v>
      </c>
      <c r="B4481" s="43" t="s">
        <v>66</v>
      </c>
      <c r="C4481" s="43">
        <v>2</v>
      </c>
      <c r="D4481" s="43">
        <v>2015</v>
      </c>
      <c r="E4481" s="43" t="s">
        <v>275</v>
      </c>
      <c r="F4481" s="43" t="s">
        <v>275</v>
      </c>
      <c r="G4481" s="43" t="s">
        <v>275</v>
      </c>
      <c r="H4481" s="43" t="s">
        <v>275</v>
      </c>
      <c r="I4481" s="43" t="s">
        <v>275</v>
      </c>
      <c r="J4481" s="45" t="s">
        <v>275</v>
      </c>
      <c r="K4481" s="43">
        <v>1</v>
      </c>
      <c r="L4481" s="43" t="s">
        <v>275</v>
      </c>
      <c r="M4481" s="43" t="s">
        <v>275</v>
      </c>
      <c r="N4481" s="43" t="str">
        <f>IF(OR(M4481="NA",M4481=2),"NA","Codieren!")</f>
        <v>NA</v>
      </c>
    </row>
    <row r="4482" spans="1:14" s="43" customFormat="1" x14ac:dyDescent="0.35">
      <c r="A4482" s="43" t="s">
        <v>1146</v>
      </c>
      <c r="B4482" s="43" t="s">
        <v>1095</v>
      </c>
      <c r="C4482" s="43">
        <v>1</v>
      </c>
      <c r="D4482" s="43">
        <v>2019</v>
      </c>
      <c r="E4482" s="43">
        <v>1</v>
      </c>
      <c r="F4482" s="43">
        <v>4</v>
      </c>
      <c r="G4482" s="43" t="s">
        <v>275</v>
      </c>
      <c r="H4482" s="43">
        <v>1</v>
      </c>
      <c r="I4482" s="43">
        <v>2</v>
      </c>
      <c r="J4482" s="45">
        <v>20000</v>
      </c>
      <c r="K4482" s="43" t="str">
        <f>IF(OR(C4482=1,C4482=3),"NA","Codieren!")</f>
        <v>NA</v>
      </c>
      <c r="L4482" s="43" t="str">
        <f>IF(OR(C4482=1,C4482=2),"NA","Codieren!")</f>
        <v>NA</v>
      </c>
      <c r="M4482" s="43" t="str">
        <f>IF(L4482="NA","NA","Codieren!")</f>
        <v>NA</v>
      </c>
      <c r="N4482" s="43" t="str">
        <f>IF(OR(M4482="NA",M4482=2),"NA","Codieren!")</f>
        <v>NA</v>
      </c>
    </row>
    <row r="4483" spans="1:14" s="43" customFormat="1" x14ac:dyDescent="0.35">
      <c r="A4483" s="43" t="s">
        <v>1146</v>
      </c>
      <c r="B4483" s="43" t="s">
        <v>1116</v>
      </c>
      <c r="C4483" s="43">
        <v>2</v>
      </c>
      <c r="D4483" s="43">
        <v>2019</v>
      </c>
      <c r="E4483" s="43" t="str">
        <f>IF(OR(C4483=2,C4483=3),"NA","Codieren!")</f>
        <v>NA</v>
      </c>
      <c r="F4483" s="43" t="str">
        <f>IF(OR(C4483=2,C4483=3),"NA","Codieren!")</f>
        <v>NA</v>
      </c>
      <c r="G4483" s="43" t="str">
        <f>IF(F4483=1,"CODIEREN!","NA")</f>
        <v>NA</v>
      </c>
      <c r="H4483" s="43" t="str">
        <f>IF(OR(C4483=2,C4483=3),"NA","Codieren!")</f>
        <v>NA</v>
      </c>
      <c r="I4483" s="43" t="str">
        <f>IF(OR(C4483=2,C4483=3),"NA","Codieren!")</f>
        <v>NA</v>
      </c>
      <c r="J4483" s="45" t="str">
        <f>IF(OR(C4483=2,C4483=3),"NA","Codieren!")</f>
        <v>NA</v>
      </c>
      <c r="K4483" s="43" t="s">
        <v>275</v>
      </c>
      <c r="L4483" s="43" t="str">
        <f>IF(OR(C4483=1,C4483=2),"NA","Codieren!")</f>
        <v>NA</v>
      </c>
      <c r="M4483" s="43" t="str">
        <f>IF(L4483="NA","NA","Codieren!")</f>
        <v>NA</v>
      </c>
      <c r="N4483" s="43" t="str">
        <f>IF(OR(M4483="NA",M4483=2),"NA","Codieren!")</f>
        <v>NA</v>
      </c>
    </row>
    <row r="4484" spans="1:14" s="43" customFormat="1" x14ac:dyDescent="0.35">
      <c r="A4484" s="43" t="s">
        <v>1146</v>
      </c>
      <c r="B4484" s="43" t="s">
        <v>3192</v>
      </c>
      <c r="C4484" s="43">
        <v>1</v>
      </c>
      <c r="D4484" s="43">
        <v>2019</v>
      </c>
      <c r="E4484" s="43">
        <v>1</v>
      </c>
      <c r="F4484" s="43">
        <v>2</v>
      </c>
      <c r="G4484" s="43" t="str">
        <f>IF(F4484=1,"CODIEREN!","NA")</f>
        <v>NA</v>
      </c>
      <c r="H4484" s="43">
        <v>1</v>
      </c>
      <c r="I4484" s="43">
        <v>2</v>
      </c>
      <c r="J4484" s="45">
        <v>5000</v>
      </c>
      <c r="K4484" s="43" t="str">
        <f>IF(OR(C4484=1,C4484=3),"NA","Codieren!")</f>
        <v>NA</v>
      </c>
      <c r="L4484" s="43" t="str">
        <f>IF(OR(C4484=1,C4484=2),"NA","Codieren!")</f>
        <v>NA</v>
      </c>
      <c r="M4484" s="43" t="str">
        <f>IF(L4484="NA","NA","Codieren!")</f>
        <v>NA</v>
      </c>
      <c r="N4484" s="43" t="str">
        <f>IF(OR(M4484="NA",M4484=2),"NA","Codieren!")</f>
        <v>NA</v>
      </c>
    </row>
    <row r="4485" spans="1:14" s="43" customFormat="1" x14ac:dyDescent="0.35">
      <c r="A4485" s="43" t="s">
        <v>3889</v>
      </c>
      <c r="B4485" s="43" t="s">
        <v>3698</v>
      </c>
      <c r="C4485" s="43">
        <v>3</v>
      </c>
      <c r="D4485" s="43">
        <v>2018</v>
      </c>
      <c r="E4485" s="43" t="str">
        <f>IF(OR(C4485=2,C4485=3),"NA","Codieren!")</f>
        <v>NA</v>
      </c>
      <c r="F4485" s="43" t="str">
        <f>IF(OR(C4485=2,C4485=3),"NA","Codieren!")</f>
        <v>NA</v>
      </c>
      <c r="G4485" s="43" t="str">
        <f>IF(F4485=1,"CODIEREN!","NA")</f>
        <v>NA</v>
      </c>
      <c r="H4485" s="43" t="str">
        <f>IF(OR(C4485=2,C4485=3),"NA","Codieren!")</f>
        <v>NA</v>
      </c>
      <c r="I4485" s="43" t="str">
        <f>IF(OR(C4485=2,C4485=3),"NA","Codieren!")</f>
        <v>NA</v>
      </c>
      <c r="J4485" s="45" t="str">
        <f>IF(OR(C4485=2,C4485=3),"NA","Codieren!")</f>
        <v>NA</v>
      </c>
      <c r="K4485" s="43" t="s">
        <v>275</v>
      </c>
      <c r="L4485" s="43">
        <v>2</v>
      </c>
      <c r="M4485" s="43">
        <v>2</v>
      </c>
      <c r="N4485" s="43" t="str">
        <f>IF(OR(M4485="NA",M4485=2),"NA","Codieren!")</f>
        <v>NA</v>
      </c>
    </row>
    <row r="4486" spans="1:14" s="43" customFormat="1" x14ac:dyDescent="0.35">
      <c r="A4486" s="43" t="s">
        <v>3889</v>
      </c>
      <c r="B4486" s="43" t="s">
        <v>465</v>
      </c>
      <c r="C4486" s="43">
        <v>2</v>
      </c>
      <c r="D4486" s="43">
        <v>2018</v>
      </c>
      <c r="E4486" s="43" t="str">
        <f>IF(OR(C4486=2,C4486=3),"NA","Codieren!")</f>
        <v>NA</v>
      </c>
      <c r="F4486" s="43" t="str">
        <f>IF(OR(C4486=2,C4486=3),"NA","Codieren!")</f>
        <v>NA</v>
      </c>
      <c r="G4486" s="43" t="str">
        <f>IF(F4486=1,"CODIEREN!","NA")</f>
        <v>NA</v>
      </c>
      <c r="H4486" s="43" t="str">
        <f>IF(OR(C4486=2,C4486=3),"NA","Codieren!")</f>
        <v>NA</v>
      </c>
      <c r="I4486" s="43" t="str">
        <f>IF(OR(C4486=2,C4486=3),"NA","Codieren!")</f>
        <v>NA</v>
      </c>
      <c r="J4486" s="45" t="str">
        <f>IF(OR(C4486=2,C4486=3),"NA","Codieren!")</f>
        <v>NA</v>
      </c>
      <c r="K4486" s="43" t="s">
        <v>275</v>
      </c>
      <c r="L4486" s="43" t="str">
        <f>IF(OR(C4486=1,C4486=2),"NA","Codieren!")</f>
        <v>NA</v>
      </c>
      <c r="M4486" s="43" t="str">
        <f>IF(L4486="NA","NA","Codieren!")</f>
        <v>NA</v>
      </c>
      <c r="N4486" s="43" t="str">
        <f>IF(OR(M4486="NA",M4486=2),"NA","Codieren!")</f>
        <v>NA</v>
      </c>
    </row>
    <row r="4487" spans="1:14" s="43" customFormat="1" x14ac:dyDescent="0.35">
      <c r="A4487" s="43" t="s">
        <v>2063</v>
      </c>
      <c r="B4487" s="44" t="s">
        <v>1999</v>
      </c>
      <c r="C4487" s="43">
        <v>3</v>
      </c>
      <c r="D4487" s="43">
        <v>2015</v>
      </c>
      <c r="E4487" s="43" t="str">
        <f>IF(OR(C4487=2,C4487=3),"NA","Codieren!")</f>
        <v>NA</v>
      </c>
      <c r="F4487" s="43" t="str">
        <f>IF(OR(C4487=2,C4487=3),"NA","Codieren!")</f>
        <v>NA</v>
      </c>
      <c r="G4487" s="43" t="str">
        <f>IF(F4487=1,"CODIEREN!","NA")</f>
        <v>NA</v>
      </c>
      <c r="H4487" s="43" t="str">
        <f>IF(OR(C4487=2,C4487=3),"NA","Codieren!")</f>
        <v>NA</v>
      </c>
      <c r="I4487" s="43" t="str">
        <f>IF(OR(C4487=2,C4487=3),"NA","Codieren!")</f>
        <v>NA</v>
      </c>
      <c r="J4487" s="45" t="str">
        <f>IF(OR(C4487=2,C4487=3),"NA","Codieren!")</f>
        <v>NA</v>
      </c>
      <c r="K4487" s="43" t="str">
        <f>IF(OR(C4487=1,C4487=3),"NA","Codieren!")</f>
        <v>NA</v>
      </c>
      <c r="L4487" s="43">
        <v>2</v>
      </c>
      <c r="M4487" s="43">
        <v>2</v>
      </c>
      <c r="N4487" s="43" t="str">
        <f>IF(OR(M4487="NA",M4487=2),"NA","Codieren!")</f>
        <v>NA</v>
      </c>
    </row>
    <row r="4488" spans="1:14" s="43" customFormat="1" x14ac:dyDescent="0.35">
      <c r="A4488" s="43" t="s">
        <v>2063</v>
      </c>
      <c r="B4488" s="43" t="s">
        <v>2957</v>
      </c>
      <c r="C4488" s="43">
        <v>3</v>
      </c>
      <c r="D4488" s="43">
        <v>2015</v>
      </c>
      <c r="E4488" s="43" t="str">
        <f>IF(OR(C4488=2,C4488=3),"NA","Codieren!")</f>
        <v>NA</v>
      </c>
      <c r="F4488" s="43" t="str">
        <f>IF(OR(C4488=2,C4488=3),"NA","Codieren!")</f>
        <v>NA</v>
      </c>
      <c r="G4488" s="43" t="str">
        <f>IF(F4488=1,"CODIEREN!","NA")</f>
        <v>NA</v>
      </c>
      <c r="H4488" s="43" t="str">
        <f>IF(OR(C4488=2,C4488=3),"NA","Codieren!")</f>
        <v>NA</v>
      </c>
      <c r="I4488" s="43" t="str">
        <f>IF(OR(C4488=2,C4488=3),"NA","Codieren!")</f>
        <v>NA</v>
      </c>
      <c r="J4488" s="45" t="str">
        <f>IF(OR(C4488=2,C4488=3),"NA","Codieren!")</f>
        <v>NA</v>
      </c>
      <c r="K4488" s="43" t="str">
        <f>IF(OR(C4488=1,C4488=3),"NA","Codieren!")</f>
        <v>NA</v>
      </c>
      <c r="L4488" s="43">
        <v>2</v>
      </c>
      <c r="M4488" s="43">
        <v>2</v>
      </c>
      <c r="N4488" s="43" t="str">
        <f>IF(OR(M4488="NA",M4488=2),"NA","Codieren!")</f>
        <v>NA</v>
      </c>
    </row>
    <row r="4489" spans="1:14" s="43" customFormat="1" x14ac:dyDescent="0.35">
      <c r="A4489" s="43" t="s">
        <v>2063</v>
      </c>
      <c r="B4489" s="43" t="s">
        <v>2957</v>
      </c>
      <c r="C4489" s="43">
        <v>3</v>
      </c>
      <c r="D4489" s="43">
        <v>2018</v>
      </c>
      <c r="E4489" s="43" t="str">
        <f>IF(OR(C4489=2,C4489=3),"NA","Codieren!")</f>
        <v>NA</v>
      </c>
      <c r="F4489" s="43" t="str">
        <f>IF(OR(C4489=2,C4489=3),"NA","Codieren!")</f>
        <v>NA</v>
      </c>
      <c r="G4489" s="43" t="str">
        <f>IF(F4489=1,"CODIEREN!","NA")</f>
        <v>NA</v>
      </c>
      <c r="H4489" s="43" t="str">
        <f>IF(OR(C4489=2,C4489=3),"NA","Codieren!")</f>
        <v>NA</v>
      </c>
      <c r="I4489" s="43" t="str">
        <f>IF(OR(C4489=2,C4489=3),"NA","Codieren!")</f>
        <v>NA</v>
      </c>
      <c r="J4489" s="45" t="str">
        <f>IF(OR(C4489=2,C4489=3),"NA","Codieren!")</f>
        <v>NA</v>
      </c>
      <c r="K4489" s="43" t="str">
        <f>IF(OR(C4489=1,C4489=3),"NA","Codieren!")</f>
        <v>NA</v>
      </c>
      <c r="L4489" s="43">
        <v>2</v>
      </c>
      <c r="M4489" s="43">
        <v>2</v>
      </c>
      <c r="N4489" s="43" t="str">
        <f>IF(OR(M4489="NA",M4489=2),"NA","Codieren!")</f>
        <v>NA</v>
      </c>
    </row>
    <row r="4490" spans="1:14" s="43" customFormat="1" x14ac:dyDescent="0.35">
      <c r="A4490" s="43" t="s">
        <v>2063</v>
      </c>
      <c r="B4490" s="43" t="s">
        <v>2957</v>
      </c>
      <c r="C4490" s="43">
        <v>3</v>
      </c>
      <c r="D4490" s="43">
        <v>2019</v>
      </c>
      <c r="E4490" s="43" t="s">
        <v>275</v>
      </c>
      <c r="F4490" s="43" t="s">
        <v>275</v>
      </c>
      <c r="G4490" s="43" t="s">
        <v>275</v>
      </c>
      <c r="H4490" s="43" t="s">
        <v>275</v>
      </c>
      <c r="I4490" s="43" t="s">
        <v>275</v>
      </c>
      <c r="J4490" s="45" t="s">
        <v>275</v>
      </c>
      <c r="K4490" s="43" t="s">
        <v>275</v>
      </c>
      <c r="L4490" s="43">
        <v>1</v>
      </c>
      <c r="M4490" s="43">
        <v>2</v>
      </c>
      <c r="N4490" s="43" t="s">
        <v>275</v>
      </c>
    </row>
    <row r="4491" spans="1:14" s="43" customFormat="1" x14ac:dyDescent="0.35">
      <c r="A4491" s="43" t="s">
        <v>797</v>
      </c>
      <c r="B4491" s="44" t="s">
        <v>566</v>
      </c>
      <c r="C4491" s="43">
        <v>1</v>
      </c>
      <c r="D4491" s="32">
        <v>2018</v>
      </c>
      <c r="E4491" s="43">
        <v>2</v>
      </c>
      <c r="F4491" s="43">
        <v>1</v>
      </c>
      <c r="G4491" s="43">
        <v>1</v>
      </c>
      <c r="H4491" s="43">
        <v>1</v>
      </c>
      <c r="I4491" s="43">
        <v>2</v>
      </c>
      <c r="J4491" s="45">
        <v>0</v>
      </c>
      <c r="K4491" s="43" t="s">
        <v>275</v>
      </c>
      <c r="L4491" s="43" t="s">
        <v>275</v>
      </c>
      <c r="M4491" s="43" t="str">
        <f>IF(L4491="NA","NA",2)</f>
        <v>NA</v>
      </c>
      <c r="N4491" s="43" t="s">
        <v>275</v>
      </c>
    </row>
    <row r="4492" spans="1:14" s="43" customFormat="1" x14ac:dyDescent="0.35">
      <c r="A4492" s="43" t="s">
        <v>797</v>
      </c>
      <c r="B4492" s="44" t="s">
        <v>66</v>
      </c>
      <c r="C4492" s="43">
        <v>2</v>
      </c>
      <c r="D4492" s="32">
        <v>2018</v>
      </c>
      <c r="E4492" s="43" t="s">
        <v>275</v>
      </c>
      <c r="F4492" s="43" t="s">
        <v>275</v>
      </c>
      <c r="G4492" s="43" t="s">
        <v>275</v>
      </c>
      <c r="H4492" s="43" t="s">
        <v>275</v>
      </c>
      <c r="I4492" s="43" t="s">
        <v>275</v>
      </c>
      <c r="J4492" s="45" t="s">
        <v>275</v>
      </c>
      <c r="K4492" s="43" t="s">
        <v>275</v>
      </c>
      <c r="L4492" s="43" t="s">
        <v>275</v>
      </c>
      <c r="M4492" s="43" t="str">
        <f>IF(L4492="NA","NA",2)</f>
        <v>NA</v>
      </c>
      <c r="N4492" s="43" t="s">
        <v>275</v>
      </c>
    </row>
    <row r="4493" spans="1:14" s="43" customFormat="1" x14ac:dyDescent="0.35">
      <c r="A4493" s="43" t="s">
        <v>797</v>
      </c>
      <c r="B4493" s="46" t="s">
        <v>3349</v>
      </c>
      <c r="C4493" s="43">
        <v>1</v>
      </c>
      <c r="D4493" s="43">
        <v>2019</v>
      </c>
      <c r="E4493" s="43">
        <v>1</v>
      </c>
      <c r="F4493" s="43">
        <v>3</v>
      </c>
      <c r="G4493" s="43" t="str">
        <f>IF(F4493=1,"CODIEREN!","NA")</f>
        <v>NA</v>
      </c>
      <c r="H4493" s="43">
        <v>1</v>
      </c>
      <c r="I4493" s="43">
        <v>2</v>
      </c>
      <c r="J4493" s="45">
        <v>5000</v>
      </c>
      <c r="K4493" s="43" t="str">
        <f>IF(OR(C4493=1,C4493=3),"NA","Codieren!")</f>
        <v>NA</v>
      </c>
      <c r="L4493" s="43" t="str">
        <f>IF(OR(C4493=1,C4493=2),"NA","Codieren!")</f>
        <v>NA</v>
      </c>
      <c r="M4493" s="43" t="str">
        <f>IF(L4493="NA","NA","Codieren!")</f>
        <v>NA</v>
      </c>
      <c r="N4493" s="43" t="str">
        <f>IF(OR(M4493="NA",M4493=2),"NA","Codieren!")</f>
        <v>NA</v>
      </c>
    </row>
    <row r="4494" spans="1:14" s="43" customFormat="1" x14ac:dyDescent="0.35">
      <c r="A4494" s="43" t="s">
        <v>797</v>
      </c>
      <c r="B4494" s="46" t="s">
        <v>56</v>
      </c>
      <c r="C4494" s="43">
        <v>2</v>
      </c>
      <c r="D4494" s="43">
        <v>2019</v>
      </c>
      <c r="E4494" s="43" t="str">
        <f>IF(OR(C4494=2,C4494=3),"NA","Codieren!")</f>
        <v>NA</v>
      </c>
      <c r="F4494" s="43" t="str">
        <f>IF(OR(C4494=2,C4494=3),"NA","Codieren!")</f>
        <v>NA</v>
      </c>
      <c r="G4494" s="43" t="str">
        <f>IF(F4494=1,"CODIEREN!","NA")</f>
        <v>NA</v>
      </c>
      <c r="H4494" s="43" t="str">
        <f>IF(OR(C4494=2,C4494=3),"NA","Codieren!")</f>
        <v>NA</v>
      </c>
      <c r="I4494" s="43" t="str">
        <f>IF(OR(C4494=2,C4494=3),"NA","Codieren!")</f>
        <v>NA</v>
      </c>
      <c r="J4494" s="45" t="str">
        <f>IF(OR(C4494=2,C4494=3),"NA","Codieren!")</f>
        <v>NA</v>
      </c>
      <c r="K4494" s="43" t="s">
        <v>275</v>
      </c>
      <c r="L4494" s="43" t="str">
        <f>IF(OR(C4494=1,C4494=2),"NA","Codieren!")</f>
        <v>NA</v>
      </c>
      <c r="M4494" s="43" t="str">
        <f>IF(L4494="NA","NA","Codieren!")</f>
        <v>NA</v>
      </c>
      <c r="N4494" s="43" t="str">
        <f>IF(OR(M4494="NA",M4494=2),"NA","Codieren!")</f>
        <v>NA</v>
      </c>
    </row>
    <row r="4495" spans="1:14" s="43" customFormat="1" x14ac:dyDescent="0.35">
      <c r="A4495" s="43" t="s">
        <v>2078</v>
      </c>
      <c r="B4495" s="43" t="s">
        <v>1999</v>
      </c>
      <c r="C4495" s="43">
        <v>1</v>
      </c>
      <c r="D4495" s="43">
        <v>2016</v>
      </c>
      <c r="E4495" s="43">
        <v>2</v>
      </c>
      <c r="F4495" s="43">
        <v>2</v>
      </c>
      <c r="G4495" s="43" t="str">
        <f>IF(F4495=1,"CODIEREN!","NA")</f>
        <v>NA</v>
      </c>
      <c r="H4495" s="43">
        <v>1</v>
      </c>
      <c r="I4495" s="43">
        <v>2</v>
      </c>
      <c r="J4495" s="45">
        <v>0</v>
      </c>
      <c r="K4495" s="43" t="str">
        <f>IF(OR(C4495=1,C4495=3),"NA","Codieren!")</f>
        <v>NA</v>
      </c>
      <c r="L4495" s="43" t="str">
        <f>IF(OR(C4495=1,C4495=2),"NA","Codieren!")</f>
        <v>NA</v>
      </c>
      <c r="M4495" s="43" t="str">
        <f>IF(L4495="NA","NA","Codieren!")</f>
        <v>NA</v>
      </c>
      <c r="N4495" s="43" t="str">
        <f>IF(OR(M4495="NA",M4495=2),"NA","Codieren!")</f>
        <v>NA</v>
      </c>
    </row>
    <row r="4496" spans="1:14" s="43" customFormat="1" x14ac:dyDescent="0.35">
      <c r="A4496" s="43" t="s">
        <v>2335</v>
      </c>
      <c r="B4496" s="43" t="s">
        <v>1999</v>
      </c>
      <c r="C4496" s="43">
        <v>1</v>
      </c>
      <c r="D4496" s="43">
        <v>2018</v>
      </c>
      <c r="E4496" s="43">
        <v>2</v>
      </c>
      <c r="F4496" s="43">
        <v>2</v>
      </c>
      <c r="G4496" s="43" t="str">
        <f>IF(F4496=1,"CODIEREN!","NA")</f>
        <v>NA</v>
      </c>
      <c r="H4496" s="43">
        <v>1</v>
      </c>
      <c r="I4496" s="43">
        <v>2</v>
      </c>
      <c r="J4496" s="45">
        <v>0</v>
      </c>
      <c r="K4496" s="43" t="str">
        <f>IF(OR(C4496=1,C4496=3),"NA","Codieren!")</f>
        <v>NA</v>
      </c>
      <c r="L4496" s="43" t="str">
        <f>IF(OR(C4496=1,C4496=2),"NA","Codieren!")</f>
        <v>NA</v>
      </c>
      <c r="M4496" s="43" t="str">
        <f>IF(L4496="NA","NA","Codieren!")</f>
        <v>NA</v>
      </c>
      <c r="N4496" s="43" t="str">
        <f>IF(OR(M4496="NA",M4496=2),"NA","Codieren!")</f>
        <v>NA</v>
      </c>
    </row>
    <row r="4497" spans="1:14" s="43" customFormat="1" x14ac:dyDescent="0.35">
      <c r="A4497" s="43" t="s">
        <v>2335</v>
      </c>
      <c r="B4497" s="44" t="s">
        <v>624</v>
      </c>
      <c r="C4497" s="43">
        <v>2</v>
      </c>
      <c r="D4497" s="43">
        <v>2018</v>
      </c>
      <c r="E4497" s="43" t="str">
        <f>IF(OR(C4497=2,C4497=3),"NA","Codieren!")</f>
        <v>NA</v>
      </c>
      <c r="F4497" s="43" t="str">
        <f>IF(OR(C4497=2,C4497=3),"NA","Codieren!")</f>
        <v>NA</v>
      </c>
      <c r="G4497" s="43" t="str">
        <f>IF(F4497=1,"CODIEREN!","NA")</f>
        <v>NA</v>
      </c>
      <c r="H4497" s="43" t="str">
        <f>IF(OR(C4497=2,C4497=3),"NA","Codieren!")</f>
        <v>NA</v>
      </c>
      <c r="I4497" s="43" t="str">
        <f>IF(OR(C4497=2,C4497=3),"NA","Codieren!")</f>
        <v>NA</v>
      </c>
      <c r="J4497" s="45" t="str">
        <f>IF(OR(C4497=2,C4497=3),"NA","Codieren!")</f>
        <v>NA</v>
      </c>
      <c r="K4497" s="43">
        <v>5</v>
      </c>
      <c r="L4497" s="43" t="str">
        <f>IF(OR(C4497=1,C4497=2),"NA","Codieren!")</f>
        <v>NA</v>
      </c>
      <c r="M4497" s="43" t="str">
        <f>IF(L4497="NA","NA","Codieren!")</f>
        <v>NA</v>
      </c>
      <c r="N4497" s="43" t="str">
        <f>IF(OR(M4497="NA",M4497=2),"NA","Codieren!")</f>
        <v>NA</v>
      </c>
    </row>
    <row r="4498" spans="1:14" s="43" customFormat="1" x14ac:dyDescent="0.35">
      <c r="A4498" s="43" t="s">
        <v>2068</v>
      </c>
      <c r="B4498" s="43" t="s">
        <v>1999</v>
      </c>
      <c r="C4498" s="43">
        <v>1</v>
      </c>
      <c r="D4498" s="43">
        <v>2016</v>
      </c>
      <c r="E4498" s="43">
        <v>2</v>
      </c>
      <c r="F4498" s="43">
        <v>2</v>
      </c>
      <c r="G4498" s="43" t="str">
        <f>IF(F4498=1,"CODIEREN!","NA")</f>
        <v>NA</v>
      </c>
      <c r="H4498" s="43">
        <v>1</v>
      </c>
      <c r="I4498" s="43">
        <v>2</v>
      </c>
      <c r="J4498" s="45">
        <v>0</v>
      </c>
      <c r="K4498" s="43" t="str">
        <f>IF(OR(C4498=1,C4498=3),"NA","Codieren!")</f>
        <v>NA</v>
      </c>
      <c r="L4498" s="43" t="str">
        <f>IF(OR(C4498=1,C4498=2),"NA","Codieren!")</f>
        <v>NA</v>
      </c>
      <c r="M4498" s="43" t="str">
        <f>IF(L4498="NA","NA","Codieren!")</f>
        <v>NA</v>
      </c>
      <c r="N4498" s="43" t="str">
        <f>IF(OR(M4498="NA",M4498=2),"NA","Codieren!")</f>
        <v>NA</v>
      </c>
    </row>
    <row r="4499" spans="1:14" s="43" customFormat="1" x14ac:dyDescent="0.35">
      <c r="A4499" s="43" t="s">
        <v>3194</v>
      </c>
      <c r="B4499" s="43" t="s">
        <v>3192</v>
      </c>
      <c r="C4499" s="43">
        <v>1</v>
      </c>
      <c r="D4499" s="43">
        <v>2015</v>
      </c>
      <c r="E4499" s="43">
        <v>1</v>
      </c>
      <c r="F4499" s="43">
        <v>2</v>
      </c>
      <c r="G4499" s="43" t="str">
        <f>IF(F4499=1,"CODIEREN!","NA")</f>
        <v>NA</v>
      </c>
      <c r="H4499" s="43">
        <v>1</v>
      </c>
      <c r="I4499" s="43">
        <v>2</v>
      </c>
      <c r="J4499" s="45">
        <v>5000</v>
      </c>
      <c r="K4499" s="43" t="str">
        <f>IF(OR(C4499=1,C4499=3),"NA","Codieren!")</f>
        <v>NA</v>
      </c>
      <c r="L4499" s="43" t="str">
        <f>IF(OR(C4499=1,C4499=2),"NA","Codieren!")</f>
        <v>NA</v>
      </c>
      <c r="M4499" s="43" t="str">
        <f>IF(L4499="NA","NA","Codieren!")</f>
        <v>NA</v>
      </c>
      <c r="N4499" s="43" t="str">
        <f>IF(OR(M4499="NA",M4499=2),"NA","Codieren!")</f>
        <v>NA</v>
      </c>
    </row>
    <row r="4500" spans="1:14" s="43" customFormat="1" x14ac:dyDescent="0.35">
      <c r="A4500" s="43" t="s">
        <v>3194</v>
      </c>
      <c r="B4500" s="43" t="s">
        <v>139</v>
      </c>
      <c r="C4500" s="43">
        <v>2</v>
      </c>
      <c r="D4500" s="43">
        <v>2015</v>
      </c>
      <c r="E4500" s="43" t="str">
        <f>IF(OR(C4500=2,C4500=3),"NA","Codieren!")</f>
        <v>NA</v>
      </c>
      <c r="F4500" s="43" t="str">
        <f>IF(OR(C4500=2,C4500=3),"NA","Codieren!")</f>
        <v>NA</v>
      </c>
      <c r="G4500" s="43" t="str">
        <f>IF(F4500=1,"CODIEREN!","NA")</f>
        <v>NA</v>
      </c>
      <c r="H4500" s="43" t="str">
        <f>IF(OR(C4500=2,C4500=3),"NA","Codieren!")</f>
        <v>NA</v>
      </c>
      <c r="I4500" s="43" t="str">
        <f>IF(OR(C4500=2,C4500=3),"NA","Codieren!")</f>
        <v>NA</v>
      </c>
      <c r="J4500" s="45" t="str">
        <f>IF(OR(C4500=2,C4500=3),"NA","Codieren!")</f>
        <v>NA</v>
      </c>
      <c r="K4500" s="43" t="s">
        <v>275</v>
      </c>
      <c r="L4500" s="43" t="str">
        <f>IF(OR(C4500=1,C4500=2),"NA","Codieren!")</f>
        <v>NA</v>
      </c>
      <c r="M4500" s="43" t="str">
        <f>IF(L4500="NA","NA","Codieren!")</f>
        <v>NA</v>
      </c>
      <c r="N4500" s="43" t="str">
        <f>IF(OR(M4500="NA",M4500=2),"NA","Codieren!")</f>
        <v>NA</v>
      </c>
    </row>
    <row r="4501" spans="1:14" s="43" customFormat="1" x14ac:dyDescent="0.35">
      <c r="A4501" s="43" t="s">
        <v>3193</v>
      </c>
      <c r="B4501" s="43" t="s">
        <v>3192</v>
      </c>
      <c r="C4501" s="43">
        <v>1</v>
      </c>
      <c r="D4501" s="43">
        <v>2015</v>
      </c>
      <c r="E4501" s="43">
        <v>1</v>
      </c>
      <c r="F4501" s="43">
        <v>1</v>
      </c>
      <c r="G4501" s="43" t="s">
        <v>275</v>
      </c>
      <c r="H4501" s="43">
        <v>1</v>
      </c>
      <c r="I4501" s="43">
        <v>2</v>
      </c>
      <c r="J4501" s="45">
        <v>5000</v>
      </c>
      <c r="K4501" s="43" t="str">
        <f>IF(OR(C4501=1,C4501=3),"NA","Codieren!")</f>
        <v>NA</v>
      </c>
      <c r="L4501" s="43" t="str">
        <f>IF(OR(C4501=1,C4501=2),"NA","Codieren!")</f>
        <v>NA</v>
      </c>
      <c r="M4501" s="43" t="str">
        <f>IF(L4501="NA","NA","Codieren!")</f>
        <v>NA</v>
      </c>
      <c r="N4501" s="43" t="str">
        <f>IF(OR(M4501="NA",M4501=2),"NA","Codieren!")</f>
        <v>NA</v>
      </c>
    </row>
    <row r="4502" spans="1:14" s="43" customFormat="1" x14ac:dyDescent="0.35">
      <c r="A4502" s="43" t="s">
        <v>3193</v>
      </c>
      <c r="B4502" s="43" t="s">
        <v>540</v>
      </c>
      <c r="C4502" s="43">
        <v>2</v>
      </c>
      <c r="D4502" s="43">
        <v>2015</v>
      </c>
      <c r="E4502" s="43" t="str">
        <f>IF(OR(C4502=2,C4502=3),"NA","Codieren!")</f>
        <v>NA</v>
      </c>
      <c r="F4502" s="43" t="str">
        <f>IF(OR(C4502=2,C4502=3),"NA","Codieren!")</f>
        <v>NA</v>
      </c>
      <c r="G4502" s="43" t="str">
        <f>IF(F4502=1,"CODIEREN!","NA")</f>
        <v>NA</v>
      </c>
      <c r="H4502" s="43" t="str">
        <f>IF(OR(C4502=2,C4502=3),"NA","Codieren!")</f>
        <v>NA</v>
      </c>
      <c r="I4502" s="43" t="str">
        <f>IF(OR(C4502=2,C4502=3),"NA","Codieren!")</f>
        <v>NA</v>
      </c>
      <c r="J4502" s="45" t="str">
        <f>IF(OR(C4502=2,C4502=3),"NA","Codieren!")</f>
        <v>NA</v>
      </c>
      <c r="K4502" s="43">
        <v>7</v>
      </c>
      <c r="L4502" s="43" t="str">
        <f>IF(OR(C4502=1,C4502=2),"NA","Codieren!")</f>
        <v>NA</v>
      </c>
      <c r="M4502" s="43" t="str">
        <f>IF(L4502="NA","NA","Codieren!")</f>
        <v>NA</v>
      </c>
      <c r="N4502" s="43" t="str">
        <f>IF(OR(M4502="NA",M4502=2),"NA","Codieren!")</f>
        <v>NA</v>
      </c>
    </row>
    <row r="4503" spans="1:14" s="43" customFormat="1" x14ac:dyDescent="0.35">
      <c r="A4503" s="43" t="s">
        <v>3962</v>
      </c>
      <c r="B4503" s="43" t="s">
        <v>3698</v>
      </c>
      <c r="C4503" s="43">
        <v>3</v>
      </c>
      <c r="D4503" s="43">
        <v>2017</v>
      </c>
      <c r="E4503" s="43" t="str">
        <f>IF(OR(C4503=2,C4503=3),"NA","Codieren!")</f>
        <v>NA</v>
      </c>
      <c r="F4503" s="43" t="str">
        <f>IF(OR(C4503=2,C4503=3),"NA","Codieren!")</f>
        <v>NA</v>
      </c>
      <c r="G4503" s="43" t="str">
        <f>IF(F4503=1,"CODIEREN!","NA")</f>
        <v>NA</v>
      </c>
      <c r="H4503" s="43" t="str">
        <f>IF(OR(C4503=2,C4503=3),"NA","Codieren!")</f>
        <v>NA</v>
      </c>
      <c r="I4503" s="43" t="str">
        <f>IF(OR(C4503=2,C4503=3),"NA","Codieren!")</f>
        <v>NA</v>
      </c>
      <c r="J4503" s="45" t="str">
        <f>IF(OR(C4503=2,C4503=3),"NA","Codieren!")</f>
        <v>NA</v>
      </c>
      <c r="K4503" s="43" t="s">
        <v>275</v>
      </c>
      <c r="L4503" s="43">
        <v>2</v>
      </c>
      <c r="M4503" s="43">
        <v>2</v>
      </c>
      <c r="N4503" s="43" t="str">
        <f>IF(OR(M4503="NA",M4503=2),"NA","Codieren!")</f>
        <v>NA</v>
      </c>
    </row>
    <row r="4504" spans="1:14" s="43" customFormat="1" x14ac:dyDescent="0.35">
      <c r="A4504" s="43" t="s">
        <v>3962</v>
      </c>
      <c r="B4504" s="43" t="s">
        <v>3804</v>
      </c>
      <c r="C4504" s="43">
        <v>2</v>
      </c>
      <c r="D4504" s="43">
        <v>2017</v>
      </c>
      <c r="E4504" s="43" t="str">
        <f>IF(OR(C4504=2,C4504=3),"NA","Codieren!")</f>
        <v>NA</v>
      </c>
      <c r="F4504" s="43" t="str">
        <f>IF(OR(C4504=2,C4504=3),"NA","Codieren!")</f>
        <v>NA</v>
      </c>
      <c r="G4504" s="43" t="str">
        <f>IF(F4504=1,"CODIEREN!","NA")</f>
        <v>NA</v>
      </c>
      <c r="H4504" s="43" t="str">
        <f>IF(OR(C4504=2,C4504=3),"NA","Codieren!")</f>
        <v>NA</v>
      </c>
      <c r="I4504" s="43" t="str">
        <f>IF(OR(C4504=2,C4504=3),"NA","Codieren!")</f>
        <v>NA</v>
      </c>
      <c r="J4504" s="45" t="str">
        <f>IF(OR(C4504=2,C4504=3),"NA","Codieren!")</f>
        <v>NA</v>
      </c>
      <c r="K4504" s="43">
        <v>7</v>
      </c>
      <c r="L4504" s="43" t="str">
        <f>IF(OR(C4504=1,C4504=2),"NA","Codieren!")</f>
        <v>NA</v>
      </c>
      <c r="M4504" s="43" t="str">
        <f>IF(L4504="NA","NA","Codieren!")</f>
        <v>NA</v>
      </c>
      <c r="N4504" s="43" t="str">
        <f>IF(OR(M4504="NA",M4504=2),"NA","Codieren!")</f>
        <v>NA</v>
      </c>
    </row>
    <row r="4505" spans="1:14" s="43" customFormat="1" x14ac:dyDescent="0.35">
      <c r="A4505" s="43" t="s">
        <v>3962</v>
      </c>
      <c r="B4505" s="43" t="s">
        <v>3698</v>
      </c>
      <c r="C4505" s="43">
        <v>3</v>
      </c>
      <c r="D4505" s="43">
        <v>2016</v>
      </c>
      <c r="E4505" s="43" t="str">
        <f>IF(OR(C4505=2,C4505=3),"NA","Codieren!")</f>
        <v>NA</v>
      </c>
      <c r="F4505" s="43" t="str">
        <f>IF(OR(C4505=2,C4505=3),"NA","Codieren!")</f>
        <v>NA</v>
      </c>
      <c r="G4505" s="43" t="str">
        <f>IF(F4505=1,"CODIEREN!","NA")</f>
        <v>NA</v>
      </c>
      <c r="H4505" s="43" t="str">
        <f>IF(OR(C4505=2,C4505=3),"NA","Codieren!")</f>
        <v>NA</v>
      </c>
      <c r="I4505" s="43" t="str">
        <f>IF(OR(C4505=2,C4505=3),"NA","Codieren!")</f>
        <v>NA</v>
      </c>
      <c r="J4505" s="45" t="str">
        <f>IF(OR(C4505=2,C4505=3),"NA","Codieren!")</f>
        <v>NA</v>
      </c>
      <c r="K4505" s="43" t="s">
        <v>275</v>
      </c>
      <c r="L4505" s="43">
        <v>2</v>
      </c>
      <c r="M4505" s="43">
        <v>2</v>
      </c>
      <c r="N4505" s="43" t="str">
        <f>IF(OR(M4505="NA",M4505=2),"NA","Codieren!")</f>
        <v>NA</v>
      </c>
    </row>
    <row r="4506" spans="1:14" s="43" customFormat="1" x14ac:dyDescent="0.35">
      <c r="A4506" s="43" t="s">
        <v>3962</v>
      </c>
      <c r="B4506" s="43" t="s">
        <v>3804</v>
      </c>
      <c r="C4506" s="43">
        <v>2</v>
      </c>
      <c r="D4506" s="43">
        <v>2016</v>
      </c>
      <c r="E4506" s="43" t="str">
        <f>IF(OR(C4506=2,C4506=3),"NA","Codieren!")</f>
        <v>NA</v>
      </c>
      <c r="F4506" s="43" t="str">
        <f>IF(OR(C4506=2,C4506=3),"NA","Codieren!")</f>
        <v>NA</v>
      </c>
      <c r="G4506" s="43" t="str">
        <f>IF(F4506=1,"CODIEREN!","NA")</f>
        <v>NA</v>
      </c>
      <c r="H4506" s="43" t="str">
        <f>IF(OR(C4506=2,C4506=3),"NA","Codieren!")</f>
        <v>NA</v>
      </c>
      <c r="I4506" s="43" t="str">
        <f>IF(OR(C4506=2,C4506=3),"NA","Codieren!")</f>
        <v>NA</v>
      </c>
      <c r="J4506" s="45" t="str">
        <f>IF(OR(C4506=2,C4506=3),"NA","Codieren!")</f>
        <v>NA</v>
      </c>
      <c r="K4506" s="43">
        <v>7</v>
      </c>
      <c r="L4506" s="43" t="str">
        <f>IF(OR(C4506=1,C4506=2),"NA","Codieren!")</f>
        <v>NA</v>
      </c>
      <c r="M4506" s="43" t="str">
        <f>IF(L4506="NA","NA","Codieren!")</f>
        <v>NA</v>
      </c>
      <c r="N4506" s="43" t="str">
        <f>IF(OR(M4506="NA",M4506=2),"NA","Codieren!")</f>
        <v>NA</v>
      </c>
    </row>
    <row r="4507" spans="1:14" s="43" customFormat="1" x14ac:dyDescent="0.35">
      <c r="A4507" s="43" t="s">
        <v>1495</v>
      </c>
      <c r="B4507" s="43" t="s">
        <v>1455</v>
      </c>
      <c r="C4507" s="43">
        <v>3</v>
      </c>
      <c r="D4507" s="43">
        <v>2019</v>
      </c>
      <c r="E4507" s="43" t="str">
        <f>IF(OR(C4507=2,C4507=3),"NA","Codieren!")</f>
        <v>NA</v>
      </c>
      <c r="F4507" s="43" t="str">
        <f>IF(OR(C4507=2,C4507=3),"NA","Codieren!")</f>
        <v>NA</v>
      </c>
      <c r="G4507" s="43" t="str">
        <f>IF(F4507=1,"CODIEREN!","NA")</f>
        <v>NA</v>
      </c>
      <c r="H4507" s="43" t="str">
        <f>IF(OR(C4507=2,C4507=3),"NA","Codieren!")</f>
        <v>NA</v>
      </c>
      <c r="I4507" s="43" t="str">
        <f>IF(OR(C4507=2,C4507=3),"NA","Codieren!")</f>
        <v>NA</v>
      </c>
      <c r="J4507" s="45" t="str">
        <f>IF(OR(C4507=2,C4507=3),"NA","Codieren!")</f>
        <v>NA</v>
      </c>
      <c r="K4507" s="43" t="s">
        <v>275</v>
      </c>
      <c r="L4507" s="43">
        <v>2</v>
      </c>
      <c r="M4507" s="43">
        <v>2</v>
      </c>
      <c r="N4507" s="43" t="str">
        <f>IF(OR(M4507="NA",M4507=2),"NA","Codieren!")</f>
        <v>NA</v>
      </c>
    </row>
    <row r="4508" spans="1:14" s="43" customFormat="1" x14ac:dyDescent="0.35">
      <c r="A4508" s="43" t="s">
        <v>1495</v>
      </c>
      <c r="B4508" s="43" t="s">
        <v>1496</v>
      </c>
      <c r="C4508" s="43">
        <v>2</v>
      </c>
      <c r="D4508" s="43">
        <v>2019</v>
      </c>
      <c r="E4508" s="43" t="str">
        <f>IF(OR(C4508=2,C4508=3),"NA","Codieren!")</f>
        <v>NA</v>
      </c>
      <c r="F4508" s="43" t="str">
        <f>IF(OR(C4508=2,C4508=3),"NA","Codieren!")</f>
        <v>NA</v>
      </c>
      <c r="G4508" s="43" t="str">
        <f>IF(F4508=1,"CODIEREN!","NA")</f>
        <v>NA</v>
      </c>
      <c r="H4508" s="43" t="str">
        <f>IF(OR(C4508=2,C4508=3),"NA","Codieren!")</f>
        <v>NA</v>
      </c>
      <c r="I4508" s="43" t="str">
        <f>IF(OR(C4508=2,C4508=3),"NA","Codieren!")</f>
        <v>NA</v>
      </c>
      <c r="J4508" s="45" t="str">
        <f>IF(OR(C4508=2,C4508=3),"NA","Codieren!")</f>
        <v>NA</v>
      </c>
      <c r="K4508" s="43">
        <v>1</v>
      </c>
      <c r="L4508" s="43" t="str">
        <f>IF(OR(C4508=1,C4508=2),"NA","Codieren!")</f>
        <v>NA</v>
      </c>
      <c r="M4508" s="43" t="str">
        <f>IF(L4508="NA","NA","Codieren!")</f>
        <v>NA</v>
      </c>
      <c r="N4508" s="43" t="str">
        <f>IF(OR(M4508="NA",M4508=2),"NA","Codieren!")</f>
        <v>NA</v>
      </c>
    </row>
    <row r="4509" spans="1:14" s="43" customFormat="1" x14ac:dyDescent="0.35">
      <c r="A4509" s="43" t="s">
        <v>1495</v>
      </c>
      <c r="B4509" s="43" t="s">
        <v>1455</v>
      </c>
      <c r="C4509" s="43">
        <v>3</v>
      </c>
      <c r="D4509" s="43">
        <v>2018</v>
      </c>
      <c r="E4509" s="43" t="str">
        <f>IF(OR(C4509=2,C4509=3),"NA","Codieren!")</f>
        <v>NA</v>
      </c>
      <c r="F4509" s="43" t="str">
        <f>IF(OR(C4509=2,C4509=3),"NA","Codieren!")</f>
        <v>NA</v>
      </c>
      <c r="G4509" s="43" t="str">
        <f>IF(F4509=1,"CODIEREN!","NA")</f>
        <v>NA</v>
      </c>
      <c r="H4509" s="43" t="str">
        <f>IF(OR(C4509=2,C4509=3),"NA","Codieren!")</f>
        <v>NA</v>
      </c>
      <c r="I4509" s="43" t="str">
        <f>IF(OR(C4509=2,C4509=3),"NA","Codieren!")</f>
        <v>NA</v>
      </c>
      <c r="J4509" s="45" t="str">
        <f>IF(OR(C4509=2,C4509=3),"NA","Codieren!")</f>
        <v>NA</v>
      </c>
      <c r="K4509" s="43" t="s">
        <v>275</v>
      </c>
      <c r="L4509" s="43">
        <v>2</v>
      </c>
      <c r="M4509" s="43">
        <v>2</v>
      </c>
      <c r="N4509" s="43" t="str">
        <f>IF(OR(M4509="NA",M4509=2),"NA","Codieren!")</f>
        <v>NA</v>
      </c>
    </row>
    <row r="4510" spans="1:14" s="43" customFormat="1" x14ac:dyDescent="0.35">
      <c r="A4510" s="43" t="s">
        <v>1495</v>
      </c>
      <c r="B4510" s="43" t="s">
        <v>1496</v>
      </c>
      <c r="C4510" s="43">
        <v>2</v>
      </c>
      <c r="D4510" s="43">
        <v>2018</v>
      </c>
      <c r="E4510" s="43" t="str">
        <f>IF(OR(C4510=2,C4510=3),"NA","Codieren!")</f>
        <v>NA</v>
      </c>
      <c r="F4510" s="43" t="str">
        <f>IF(OR(C4510=2,C4510=3),"NA","Codieren!")</f>
        <v>NA</v>
      </c>
      <c r="G4510" s="43" t="str">
        <f>IF(F4510=1,"CODIEREN!","NA")</f>
        <v>NA</v>
      </c>
      <c r="H4510" s="43" t="str">
        <f>IF(OR(C4510=2,C4510=3),"NA","Codieren!")</f>
        <v>NA</v>
      </c>
      <c r="I4510" s="43" t="str">
        <f>IF(OR(C4510=2,C4510=3),"NA","Codieren!")</f>
        <v>NA</v>
      </c>
      <c r="J4510" s="45" t="str">
        <f>IF(OR(C4510=2,C4510=3),"NA","Codieren!")</f>
        <v>NA</v>
      </c>
      <c r="K4510" s="43">
        <v>1</v>
      </c>
      <c r="L4510" s="43" t="str">
        <f>IF(OR(C4510=1,C4510=2),"NA","Codieren!")</f>
        <v>NA</v>
      </c>
      <c r="M4510" s="43" t="str">
        <f>IF(L4510="NA","NA","Codieren!")</f>
        <v>NA</v>
      </c>
      <c r="N4510" s="43" t="str">
        <f>IF(OR(M4510="NA",M4510=2),"NA","Codieren!")</f>
        <v>NA</v>
      </c>
    </row>
    <row r="4511" spans="1:14" s="43" customFormat="1" x14ac:dyDescent="0.35">
      <c r="A4511" s="43" t="s">
        <v>1495</v>
      </c>
      <c r="B4511" s="43" t="s">
        <v>1455</v>
      </c>
      <c r="C4511" s="43">
        <v>3</v>
      </c>
      <c r="D4511" s="43">
        <v>2017</v>
      </c>
      <c r="E4511" s="43" t="str">
        <f>IF(OR(C4511=2,C4511=3),"NA","Codieren!")</f>
        <v>NA</v>
      </c>
      <c r="F4511" s="43" t="str">
        <f>IF(OR(C4511=2,C4511=3),"NA","Codieren!")</f>
        <v>NA</v>
      </c>
      <c r="G4511" s="43" t="str">
        <f>IF(F4511=1,"CODIEREN!","NA")</f>
        <v>NA</v>
      </c>
      <c r="H4511" s="43" t="str">
        <f>IF(OR(C4511=2,C4511=3),"NA","Codieren!")</f>
        <v>NA</v>
      </c>
      <c r="I4511" s="43" t="str">
        <f>IF(OR(C4511=2,C4511=3),"NA","Codieren!")</f>
        <v>NA</v>
      </c>
      <c r="J4511" s="45" t="str">
        <f>IF(OR(C4511=2,C4511=3),"NA","Codieren!")</f>
        <v>NA</v>
      </c>
      <c r="K4511" s="43" t="s">
        <v>275</v>
      </c>
      <c r="L4511" s="43">
        <v>2</v>
      </c>
      <c r="M4511" s="43">
        <v>2</v>
      </c>
      <c r="N4511" s="43" t="str">
        <f>IF(OR(M4511="NA",M4511=2),"NA","Codieren!")</f>
        <v>NA</v>
      </c>
    </row>
    <row r="4512" spans="1:14" s="43" customFormat="1" x14ac:dyDescent="0.35">
      <c r="A4512" s="43" t="s">
        <v>1495</v>
      </c>
      <c r="B4512" s="43" t="s">
        <v>1496</v>
      </c>
      <c r="C4512" s="43">
        <v>2</v>
      </c>
      <c r="D4512" s="43">
        <v>2017</v>
      </c>
      <c r="E4512" s="43" t="str">
        <f>IF(OR(C4512=2,C4512=3),"NA","Codieren!")</f>
        <v>NA</v>
      </c>
      <c r="F4512" s="43" t="str">
        <f>IF(OR(C4512=2,C4512=3),"NA","Codieren!")</f>
        <v>NA</v>
      </c>
      <c r="G4512" s="43" t="str">
        <f>IF(F4512=1,"CODIEREN!","NA")</f>
        <v>NA</v>
      </c>
      <c r="H4512" s="43" t="str">
        <f>IF(OR(C4512=2,C4512=3),"NA","Codieren!")</f>
        <v>NA</v>
      </c>
      <c r="I4512" s="43" t="str">
        <f>IF(OR(C4512=2,C4512=3),"NA","Codieren!")</f>
        <v>NA</v>
      </c>
      <c r="J4512" s="45" t="str">
        <f>IF(OR(C4512=2,C4512=3),"NA","Codieren!")</f>
        <v>NA</v>
      </c>
      <c r="K4512" s="43">
        <v>1</v>
      </c>
      <c r="L4512" s="43" t="str">
        <f>IF(OR(C4512=1,C4512=2),"NA","Codieren!")</f>
        <v>NA</v>
      </c>
      <c r="M4512" s="43" t="str">
        <f>IF(L4512="NA","NA","Codieren!")</f>
        <v>NA</v>
      </c>
      <c r="N4512" s="43" t="str">
        <f>IF(OR(M4512="NA",M4512=2),"NA","Codieren!")</f>
        <v>NA</v>
      </c>
    </row>
    <row r="4513" spans="1:14" s="43" customFormat="1" x14ac:dyDescent="0.35">
      <c r="A4513" s="43" t="s">
        <v>1495</v>
      </c>
      <c r="B4513" s="43" t="s">
        <v>3297</v>
      </c>
      <c r="C4513" s="43">
        <v>3</v>
      </c>
      <c r="D4513" s="43">
        <v>2017</v>
      </c>
      <c r="E4513" s="43" t="str">
        <f>IF(OR(C4513=2,C4513=3),"NA","Codieren!")</f>
        <v>NA</v>
      </c>
      <c r="F4513" s="43" t="str">
        <f>IF(OR(C4513=2,C4513=3),"NA","Codieren!")</f>
        <v>NA</v>
      </c>
      <c r="G4513" s="43" t="str">
        <f>IF(F4513=1,"CODIEREN!","NA")</f>
        <v>NA</v>
      </c>
      <c r="H4513" s="43" t="str">
        <f>IF(OR(C4513=2,C4513=3),"NA","Codieren!")</f>
        <v>NA</v>
      </c>
      <c r="I4513" s="43" t="str">
        <f>IF(OR(C4513=2,C4513=3),"NA","Codieren!")</f>
        <v>NA</v>
      </c>
      <c r="J4513" s="45" t="str">
        <f>IF(OR(C4513=2,C4513=3),"NA","Codieren!")</f>
        <v>NA</v>
      </c>
      <c r="K4513" s="43" t="str">
        <f>IF(OR(C4513=1,C4513=3),"NA","Codieren!")</f>
        <v>NA</v>
      </c>
      <c r="L4513" s="43">
        <v>2</v>
      </c>
      <c r="M4513" s="43">
        <v>2</v>
      </c>
      <c r="N4513" s="43" t="str">
        <f>IF(OR(M4513="NA",M4513=2),"NA","Codieren!")</f>
        <v>NA</v>
      </c>
    </row>
    <row r="4514" spans="1:14" s="43" customFormat="1" x14ac:dyDescent="0.35">
      <c r="A4514" s="43" t="s">
        <v>1495</v>
      </c>
      <c r="B4514" s="43" t="s">
        <v>83</v>
      </c>
      <c r="C4514" s="43">
        <v>2</v>
      </c>
      <c r="D4514" s="43">
        <v>2017</v>
      </c>
      <c r="E4514" s="43" t="str">
        <f>IF(OR(C4514=2,C4514=3),"NA","Codieren!")</f>
        <v>NA</v>
      </c>
      <c r="F4514" s="43" t="str">
        <f>IF(OR(C4514=2,C4514=3),"NA","Codieren!")</f>
        <v>NA</v>
      </c>
      <c r="G4514" s="43" t="str">
        <f>IF(F4514=1,"CODIEREN!","NA")</f>
        <v>NA</v>
      </c>
      <c r="H4514" s="43" t="str">
        <f>IF(OR(C4514=2,C4514=3),"NA","Codieren!")</f>
        <v>NA</v>
      </c>
      <c r="I4514" s="43" t="str">
        <f>IF(OR(C4514=2,C4514=3),"NA","Codieren!")</f>
        <v>NA</v>
      </c>
      <c r="J4514" s="45" t="str">
        <f>IF(OR(C4514=2,C4514=3),"NA","Codieren!")</f>
        <v>NA</v>
      </c>
      <c r="K4514" s="43">
        <v>1</v>
      </c>
      <c r="L4514" s="43" t="str">
        <f>IF(OR(C4514=1,C4514=2),"NA","Codieren!")</f>
        <v>NA</v>
      </c>
      <c r="M4514" s="43" t="str">
        <f>IF(L4514="NA","NA","Codieren!")</f>
        <v>NA</v>
      </c>
      <c r="N4514" s="43" t="str">
        <f>IF(OR(M4514="NA",M4514=2),"NA","Codieren!")</f>
        <v>NA</v>
      </c>
    </row>
    <row r="4515" spans="1:14" s="43" customFormat="1" x14ac:dyDescent="0.35">
      <c r="A4515" s="43" t="s">
        <v>3990</v>
      </c>
      <c r="B4515" s="43" t="s">
        <v>3698</v>
      </c>
      <c r="C4515" s="43">
        <v>3</v>
      </c>
      <c r="D4515" s="43">
        <v>2016</v>
      </c>
      <c r="E4515" s="43" t="str">
        <f>IF(OR(C4515=2,C4515=3),"NA","Codieren!")</f>
        <v>NA</v>
      </c>
      <c r="F4515" s="43" t="str">
        <f>IF(OR(C4515=2,C4515=3),"NA","Codieren!")</f>
        <v>NA</v>
      </c>
      <c r="G4515" s="43" t="str">
        <f>IF(F4515=1,"CODIEREN!","NA")</f>
        <v>NA</v>
      </c>
      <c r="H4515" s="43" t="str">
        <f>IF(OR(C4515=2,C4515=3),"NA","Codieren!")</f>
        <v>NA</v>
      </c>
      <c r="I4515" s="43" t="str">
        <f>IF(OR(C4515=2,C4515=3),"NA","Codieren!")</f>
        <v>NA</v>
      </c>
      <c r="J4515" s="45" t="str">
        <f>IF(OR(C4515=2,C4515=3),"NA","Codieren!")</f>
        <v>NA</v>
      </c>
      <c r="K4515" s="43" t="s">
        <v>275</v>
      </c>
      <c r="L4515" s="43">
        <v>2</v>
      </c>
      <c r="M4515" s="43">
        <v>2</v>
      </c>
      <c r="N4515" s="43" t="str">
        <f>IF(OR(M4515="NA",M4515=2),"NA","Codieren!")</f>
        <v>NA</v>
      </c>
    </row>
    <row r="4516" spans="1:14" s="43" customFormat="1" x14ac:dyDescent="0.35">
      <c r="A4516" s="43" t="s">
        <v>3990</v>
      </c>
      <c r="B4516" s="43" t="s">
        <v>3698</v>
      </c>
      <c r="C4516" s="43">
        <v>1</v>
      </c>
      <c r="D4516" s="43">
        <v>2015</v>
      </c>
      <c r="E4516" s="43">
        <v>1</v>
      </c>
      <c r="F4516" s="43">
        <v>5</v>
      </c>
      <c r="G4516" s="43" t="str">
        <f>IF(F4516=1,"CODIEREN!","NA")</f>
        <v>NA</v>
      </c>
      <c r="H4516" s="43">
        <v>1</v>
      </c>
      <c r="I4516" s="43">
        <v>2</v>
      </c>
      <c r="J4516" s="45">
        <v>0</v>
      </c>
      <c r="K4516" s="43" t="s">
        <v>275</v>
      </c>
      <c r="L4516" s="43" t="str">
        <f>IF(OR(C4516=1,C4516=2),"NA","Codieren!")</f>
        <v>NA</v>
      </c>
      <c r="M4516" s="43" t="str">
        <f>IF(L4516="NA","NA","Codieren!")</f>
        <v>NA</v>
      </c>
      <c r="N4516" s="43" t="str">
        <f>IF(OR(M4516="NA",M4516=2),"NA","Codieren!")</f>
        <v>NA</v>
      </c>
    </row>
    <row r="4517" spans="1:14" s="43" customFormat="1" x14ac:dyDescent="0.35">
      <c r="A4517" s="43" t="s">
        <v>2850</v>
      </c>
      <c r="B4517" s="43" t="s">
        <v>2793</v>
      </c>
      <c r="C4517" s="43">
        <v>1</v>
      </c>
      <c r="D4517" s="43">
        <v>2015</v>
      </c>
      <c r="E4517" s="43">
        <v>1</v>
      </c>
      <c r="F4517" s="43">
        <v>4</v>
      </c>
      <c r="G4517" s="43" t="str">
        <f>IF(F4517=1,"CODIEREN!","NA")</f>
        <v>NA</v>
      </c>
      <c r="H4517" s="43">
        <v>1</v>
      </c>
      <c r="I4517" s="43">
        <v>2</v>
      </c>
      <c r="J4517" s="45">
        <v>500</v>
      </c>
      <c r="K4517" s="43" t="str">
        <f>IF(OR(C4517=1,C4517=3),"NA","Codieren!")</f>
        <v>NA</v>
      </c>
      <c r="L4517" s="43" t="str">
        <f>IF(OR(C4517=1,C4517=2),"NA","Codieren!")</f>
        <v>NA</v>
      </c>
      <c r="M4517" s="43" t="str">
        <f>IF(L4517="NA","NA","Codieren!")</f>
        <v>NA</v>
      </c>
      <c r="N4517" s="43" t="str">
        <f>IF(OR(M4517="NA",M4517=2),"NA","Codieren!")</f>
        <v>NA</v>
      </c>
    </row>
    <row r="4518" spans="1:14" s="43" customFormat="1" x14ac:dyDescent="0.35">
      <c r="A4518" s="43" t="s">
        <v>2850</v>
      </c>
      <c r="B4518" s="43" t="s">
        <v>1116</v>
      </c>
      <c r="C4518" s="43">
        <v>2</v>
      </c>
      <c r="D4518" s="43">
        <v>2015</v>
      </c>
      <c r="E4518" s="43" t="str">
        <f>IF(OR(C4518=2,C4518=3),"NA","Codieren!")</f>
        <v>NA</v>
      </c>
      <c r="F4518" s="43" t="str">
        <f>IF(OR(C4518=2,C4518=3),"NA","Codieren!")</f>
        <v>NA</v>
      </c>
      <c r="G4518" s="43" t="str">
        <f>IF(F4518=1,"CODIEREN!","NA")</f>
        <v>NA</v>
      </c>
      <c r="H4518" s="43" t="str">
        <f>IF(OR(C4518=2,C4518=3),"NA","Codieren!")</f>
        <v>NA</v>
      </c>
      <c r="I4518" s="43" t="str">
        <f>IF(OR(C4518=2,C4518=3),"NA","Codieren!")</f>
        <v>NA</v>
      </c>
      <c r="J4518" s="45" t="str">
        <f>IF(OR(C4518=2,C4518=3),"NA","Codieren!")</f>
        <v>NA</v>
      </c>
      <c r="K4518" s="43" t="s">
        <v>275</v>
      </c>
      <c r="L4518" s="43" t="str">
        <f>IF(OR(C4518=1,C4518=2),"NA","Codieren!")</f>
        <v>NA</v>
      </c>
      <c r="M4518" s="43" t="str">
        <f>IF(L4518="NA","NA","Codieren!")</f>
        <v>NA</v>
      </c>
      <c r="N4518" s="43" t="str">
        <f>IF(OR(M4518="NA",M4518=2),"NA","Codieren!")</f>
        <v>NA</v>
      </c>
    </row>
    <row r="4519" spans="1:14" s="43" customFormat="1" x14ac:dyDescent="0.35">
      <c r="A4519" s="43" t="s">
        <v>1459</v>
      </c>
      <c r="B4519" s="46" t="s">
        <v>1455</v>
      </c>
      <c r="C4519" s="43">
        <v>1</v>
      </c>
      <c r="D4519" s="43">
        <v>2015</v>
      </c>
      <c r="E4519" s="43">
        <v>1</v>
      </c>
      <c r="F4519" s="43" t="s">
        <v>275</v>
      </c>
      <c r="G4519" s="43" t="str">
        <f>IF(F4519=1,"CODIEREN!","NA")</f>
        <v>NA</v>
      </c>
      <c r="H4519" s="43">
        <v>1</v>
      </c>
      <c r="I4519" s="43">
        <v>2</v>
      </c>
      <c r="J4519" s="45">
        <v>30000</v>
      </c>
      <c r="K4519" s="43" t="str">
        <f>IF(OR(C4519=1,C4519=3),"NA","Codieren!")</f>
        <v>NA</v>
      </c>
      <c r="L4519" s="43" t="str">
        <f>IF(OR(C4519=1,C4519=2),"NA","Codieren!")</f>
        <v>NA</v>
      </c>
      <c r="M4519" s="43" t="str">
        <f>IF(L4519="NA","NA","Codieren!")</f>
        <v>NA</v>
      </c>
      <c r="N4519" s="43" t="str">
        <f>IF(OR(M4519="NA",M4519=2),"NA","Codieren!")</f>
        <v>NA</v>
      </c>
    </row>
    <row r="4520" spans="1:14" s="43" customFormat="1" x14ac:dyDescent="0.35">
      <c r="A4520" s="43" t="s">
        <v>1878</v>
      </c>
      <c r="B4520" s="43" t="s">
        <v>1852</v>
      </c>
      <c r="C4520" s="43">
        <v>1</v>
      </c>
      <c r="D4520" s="43">
        <v>2019</v>
      </c>
      <c r="E4520" s="43">
        <v>2</v>
      </c>
      <c r="F4520" s="43">
        <v>5</v>
      </c>
      <c r="G4520" s="43" t="str">
        <f>IF(F4520=1,"CODIEREN!","NA")</f>
        <v>NA</v>
      </c>
      <c r="H4520" s="43">
        <v>1</v>
      </c>
      <c r="I4520" s="43">
        <v>2</v>
      </c>
      <c r="J4520" s="45">
        <v>0</v>
      </c>
      <c r="K4520" s="43" t="str">
        <f>IF(OR(C4520=1,C4520=3),"NA","Codieren!")</f>
        <v>NA</v>
      </c>
      <c r="L4520" s="43" t="str">
        <f>IF(OR(C4520=1,C4520=2),"NA","Codieren!")</f>
        <v>NA</v>
      </c>
      <c r="M4520" s="43" t="str">
        <f>IF(L4520="NA","NA","Codieren!")</f>
        <v>NA</v>
      </c>
      <c r="N4520" s="43" t="str">
        <f>IF(OR(M4520="NA",M4520=2),"NA","Codieren!")</f>
        <v>NA</v>
      </c>
    </row>
    <row r="4521" spans="1:14" s="43" customFormat="1" x14ac:dyDescent="0.35">
      <c r="A4521" s="43" t="s">
        <v>1878</v>
      </c>
      <c r="B4521" s="43" t="s">
        <v>129</v>
      </c>
      <c r="C4521" s="43">
        <v>2</v>
      </c>
      <c r="D4521" s="43">
        <v>2019</v>
      </c>
      <c r="E4521" s="43" t="str">
        <f>IF(OR(C4521=2,C4521=3),"NA","Codieren!")</f>
        <v>NA</v>
      </c>
      <c r="F4521" s="43" t="str">
        <f>IF(OR(C4521=2,C4521=3),"NA","Codieren!")</f>
        <v>NA</v>
      </c>
      <c r="G4521" s="43" t="str">
        <f>IF(F4521=1,"CODIEREN!","NA")</f>
        <v>NA</v>
      </c>
      <c r="H4521" s="43" t="str">
        <f>IF(OR(C4521=2,C4521=3),"NA","Codieren!")</f>
        <v>NA</v>
      </c>
      <c r="I4521" s="43" t="str">
        <f>IF(OR(C4521=2,C4521=3),"NA","Codieren!")</f>
        <v>NA</v>
      </c>
      <c r="J4521" s="45" t="str">
        <f>IF(OR(C4521=2,C4521=3),"NA","Codieren!")</f>
        <v>NA</v>
      </c>
      <c r="K4521" s="43">
        <v>2</v>
      </c>
      <c r="L4521" s="43" t="str">
        <f>IF(OR(C4521=1,C4521=2),"NA","Codieren!")</f>
        <v>NA</v>
      </c>
      <c r="M4521" s="43" t="str">
        <f>IF(L4521="NA","NA","Codieren!")</f>
        <v>NA</v>
      </c>
      <c r="N4521" s="43" t="str">
        <f>IF(OR(M4521="NA",M4521=2),"NA","Codieren!")</f>
        <v>NA</v>
      </c>
    </row>
    <row r="4522" spans="1:14" s="43" customFormat="1" x14ac:dyDescent="0.35">
      <c r="A4522" s="43" t="s">
        <v>3798</v>
      </c>
      <c r="B4522" s="43" t="s">
        <v>3698</v>
      </c>
      <c r="C4522" s="43">
        <v>3</v>
      </c>
      <c r="D4522" s="43">
        <v>2019</v>
      </c>
      <c r="E4522" s="43" t="str">
        <f>IF(OR(C4522=2,C4522=3),"NA","Codieren!")</f>
        <v>NA</v>
      </c>
      <c r="F4522" s="43" t="str">
        <f>IF(OR(C4522=2,C4522=3),"NA","Codieren!")</f>
        <v>NA</v>
      </c>
      <c r="G4522" s="43" t="str">
        <f>IF(F4522=1,"CODIEREN!","NA")</f>
        <v>NA</v>
      </c>
      <c r="H4522" s="43" t="str">
        <f>IF(OR(C4522=2,C4522=3),"NA","Codieren!")</f>
        <v>NA</v>
      </c>
      <c r="I4522" s="43" t="str">
        <f>IF(OR(C4522=2,C4522=3),"NA","Codieren!")</f>
        <v>NA</v>
      </c>
      <c r="J4522" s="45" t="str">
        <f>IF(OR(C4522=2,C4522=3),"NA","Codieren!")</f>
        <v>NA</v>
      </c>
      <c r="K4522" s="43" t="str">
        <f>IF(OR(C4522=1,C4522=3),"NA","Codieren!")</f>
        <v>NA</v>
      </c>
      <c r="L4522" s="43">
        <v>2</v>
      </c>
      <c r="M4522" s="43">
        <v>2</v>
      </c>
      <c r="N4522" s="43" t="str">
        <f>IF(OR(M4522="NA",M4522=2),"NA","Codieren!")</f>
        <v>NA</v>
      </c>
    </row>
    <row r="4523" spans="1:14" s="43" customFormat="1" x14ac:dyDescent="0.35">
      <c r="A4523" s="43" t="s">
        <v>4033</v>
      </c>
      <c r="B4523" s="43" t="s">
        <v>3698</v>
      </c>
      <c r="C4523" s="43">
        <v>1</v>
      </c>
      <c r="D4523" s="43">
        <v>2015</v>
      </c>
      <c r="E4523" s="43">
        <v>1</v>
      </c>
      <c r="F4523" s="43">
        <v>5</v>
      </c>
      <c r="G4523" s="43" t="str">
        <f>IF(F4523=1,"CODIEREN!","NA")</f>
        <v>NA</v>
      </c>
      <c r="H4523" s="43">
        <v>2</v>
      </c>
      <c r="I4523" s="43">
        <v>2</v>
      </c>
      <c r="J4523" s="45">
        <v>0</v>
      </c>
      <c r="K4523" s="43" t="s">
        <v>275</v>
      </c>
      <c r="L4523" s="43" t="str">
        <f>IF(OR(C4523=1,C4523=2),"NA","Codieren!")</f>
        <v>NA</v>
      </c>
      <c r="M4523" s="43" t="str">
        <f>IF(L4523="NA","NA","Codieren!")</f>
        <v>NA</v>
      </c>
      <c r="N4523" s="43" t="str">
        <f>IF(OR(M4523="NA",M4523=2),"NA","Codieren!")</f>
        <v>NA</v>
      </c>
    </row>
    <row r="4524" spans="1:14" s="43" customFormat="1" x14ac:dyDescent="0.35">
      <c r="A4524" s="43" t="s">
        <v>4033</v>
      </c>
      <c r="B4524" s="43" t="s">
        <v>107</v>
      </c>
      <c r="C4524" s="43">
        <v>2</v>
      </c>
      <c r="D4524" s="43">
        <v>2015</v>
      </c>
      <c r="E4524" s="43" t="s">
        <v>275</v>
      </c>
      <c r="F4524" s="43" t="s">
        <v>275</v>
      </c>
      <c r="G4524" s="43" t="str">
        <f>IF(F4524=1,"CODIEREN!","NA")</f>
        <v>NA</v>
      </c>
      <c r="H4524" s="43" t="s">
        <v>275</v>
      </c>
      <c r="I4524" s="43" t="s">
        <v>275</v>
      </c>
      <c r="J4524" s="45" t="s">
        <v>275</v>
      </c>
      <c r="K4524" s="43">
        <v>12</v>
      </c>
      <c r="L4524" s="43" t="str">
        <f>IF(OR(C4524=1,C4524=2),"NA","Codieren!")</f>
        <v>NA</v>
      </c>
      <c r="M4524" s="43" t="str">
        <f>IF(L4524="NA","NA","Codieren!")</f>
        <v>NA</v>
      </c>
      <c r="N4524" s="43" t="str">
        <f>IF(OR(M4524="NA",M4524=2),"NA","Codieren!")</f>
        <v>NA</v>
      </c>
    </row>
    <row r="4525" spans="1:14" s="43" customFormat="1" x14ac:dyDescent="0.35">
      <c r="A4525" s="43" t="s">
        <v>3853</v>
      </c>
      <c r="B4525" s="43" t="s">
        <v>3698</v>
      </c>
      <c r="C4525" s="43">
        <v>3</v>
      </c>
      <c r="D4525" s="43">
        <v>2018</v>
      </c>
      <c r="E4525" s="43" t="str">
        <f>IF(OR(C4525=2,C4525=3),"NA","Codieren!")</f>
        <v>NA</v>
      </c>
      <c r="F4525" s="43" t="str">
        <f>IF(OR(C4525=2,C4525=3),"NA","Codieren!")</f>
        <v>NA</v>
      </c>
      <c r="G4525" s="43" t="str">
        <f>IF(F4525=1,"CODIEREN!","NA")</f>
        <v>NA</v>
      </c>
      <c r="H4525" s="43" t="str">
        <f>IF(OR(C4525=2,C4525=3),"NA","Codieren!")</f>
        <v>NA</v>
      </c>
      <c r="I4525" s="43" t="str">
        <f>IF(OR(C4525=2,C4525=3),"NA","Codieren!")</f>
        <v>NA</v>
      </c>
      <c r="J4525" s="45" t="str">
        <f>IF(OR(C4525=2,C4525=3),"NA","Codieren!")</f>
        <v>NA</v>
      </c>
      <c r="K4525" s="43" t="s">
        <v>275</v>
      </c>
      <c r="L4525" s="43">
        <v>2</v>
      </c>
      <c r="M4525" s="43">
        <v>2</v>
      </c>
      <c r="N4525" s="43" t="str">
        <f>IF(OR(M4525="NA",M4525=2),"NA","Codieren!")</f>
        <v>NA</v>
      </c>
    </row>
    <row r="4526" spans="1:14" s="43" customFormat="1" x14ac:dyDescent="0.35">
      <c r="A4526" s="43" t="s">
        <v>3853</v>
      </c>
      <c r="B4526" s="43" t="s">
        <v>107</v>
      </c>
      <c r="C4526" s="43">
        <v>2</v>
      </c>
      <c r="D4526" s="43">
        <v>2018</v>
      </c>
      <c r="E4526" s="43" t="str">
        <f>IF(OR(C4526=2,C4526=3),"NA","Codieren!")</f>
        <v>NA</v>
      </c>
      <c r="F4526" s="43" t="str">
        <f>IF(OR(C4526=2,C4526=3),"NA","Codieren!")</f>
        <v>NA</v>
      </c>
      <c r="G4526" s="43" t="str">
        <f>IF(F4526=1,"CODIEREN!","NA")</f>
        <v>NA</v>
      </c>
      <c r="H4526" s="43" t="str">
        <f>IF(OR(C4526=2,C4526=3),"NA","Codieren!")</f>
        <v>NA</v>
      </c>
      <c r="I4526" s="43" t="str">
        <f>IF(OR(C4526=2,C4526=3),"NA","Codieren!")</f>
        <v>NA</v>
      </c>
      <c r="J4526" s="45" t="str">
        <f>IF(OR(C4526=2,C4526=3),"NA","Codieren!")</f>
        <v>NA</v>
      </c>
      <c r="K4526" s="43">
        <v>2</v>
      </c>
      <c r="L4526" s="43" t="str">
        <f>IF(OR(C4526=1,C4526=2),"NA","Codieren!")</f>
        <v>NA</v>
      </c>
      <c r="M4526" s="43" t="str">
        <f>IF(L4526="NA","NA","Codieren!")</f>
        <v>NA</v>
      </c>
      <c r="N4526" s="43" t="str">
        <f>IF(OR(M4526="NA",M4526=2),"NA","Codieren!")</f>
        <v>NA</v>
      </c>
    </row>
    <row r="4527" spans="1:14" s="43" customFormat="1" x14ac:dyDescent="0.35">
      <c r="A4527" s="43" t="s">
        <v>3853</v>
      </c>
      <c r="B4527" s="43" t="s">
        <v>3698</v>
      </c>
      <c r="C4527" s="43">
        <v>1</v>
      </c>
      <c r="D4527" s="43">
        <v>2017</v>
      </c>
      <c r="E4527" s="43">
        <v>2</v>
      </c>
      <c r="F4527" s="43">
        <v>5</v>
      </c>
      <c r="G4527" s="43" t="str">
        <f>IF(F4527=1,"CODIEREN!","NA")</f>
        <v>NA</v>
      </c>
      <c r="H4527" s="43">
        <v>1</v>
      </c>
      <c r="I4527" s="43">
        <v>2</v>
      </c>
      <c r="J4527" s="45">
        <v>0</v>
      </c>
      <c r="K4527" s="43" t="s">
        <v>275</v>
      </c>
      <c r="L4527" s="43" t="str">
        <f>IF(OR(C4527=1,C4527=2),"NA","Codieren!")</f>
        <v>NA</v>
      </c>
      <c r="M4527" s="43" t="str">
        <f>IF(L4527="NA","NA","Codieren!")</f>
        <v>NA</v>
      </c>
      <c r="N4527" s="43" t="str">
        <f>IF(OR(M4527="NA",M4527=2),"NA","Codieren!")</f>
        <v>NA</v>
      </c>
    </row>
    <row r="4528" spans="1:14" s="43" customFormat="1" x14ac:dyDescent="0.35">
      <c r="A4528" s="43" t="s">
        <v>3853</v>
      </c>
      <c r="B4528" s="43" t="s">
        <v>107</v>
      </c>
      <c r="C4528" s="43">
        <v>2</v>
      </c>
      <c r="D4528" s="43">
        <v>2017</v>
      </c>
      <c r="E4528" s="43" t="str">
        <f>IF(OR(C4528=2,C4528=3),"NA","Codieren!")</f>
        <v>NA</v>
      </c>
      <c r="F4528" s="43" t="str">
        <f>IF(OR(C4528=2,C4528=3),"NA","Codieren!")</f>
        <v>NA</v>
      </c>
      <c r="G4528" s="43" t="str">
        <f>IF(F4528=1,"CODIEREN!","NA")</f>
        <v>NA</v>
      </c>
      <c r="H4528" s="43" t="str">
        <f>IF(OR(C4528=2,C4528=3),"NA","Codieren!")</f>
        <v>NA</v>
      </c>
      <c r="I4528" s="43" t="str">
        <f>IF(OR(C4528=2,C4528=3),"NA","Codieren!")</f>
        <v>NA</v>
      </c>
      <c r="J4528" s="45" t="str">
        <f>IF(OR(C4528=2,C4528=3),"NA","Codieren!")</f>
        <v>NA</v>
      </c>
      <c r="K4528" s="43">
        <v>2</v>
      </c>
      <c r="L4528" s="43" t="str">
        <f>IF(OR(C4528=1,C4528=2),"NA","Codieren!")</f>
        <v>NA</v>
      </c>
      <c r="M4528" s="43" t="str">
        <f>IF(L4528="NA","NA","Codieren!")</f>
        <v>NA</v>
      </c>
      <c r="N4528" s="43" t="str">
        <f>IF(OR(M4528="NA",M4528=2),"NA","Codieren!")</f>
        <v>NA</v>
      </c>
    </row>
    <row r="4529" spans="1:14" s="43" customFormat="1" x14ac:dyDescent="0.35">
      <c r="A4529" s="43" t="s">
        <v>2328</v>
      </c>
      <c r="B4529" s="43" t="s">
        <v>1999</v>
      </c>
      <c r="C4529" s="43">
        <v>1</v>
      </c>
      <c r="D4529" s="43">
        <v>2018</v>
      </c>
      <c r="E4529" s="43">
        <v>2</v>
      </c>
      <c r="F4529" s="43">
        <v>2</v>
      </c>
      <c r="G4529" s="43" t="str">
        <f>IF(F4529=1,"CODIEREN!","NA")</f>
        <v>NA</v>
      </c>
      <c r="H4529" s="43">
        <v>1</v>
      </c>
      <c r="I4529" s="43">
        <v>2</v>
      </c>
      <c r="J4529" s="45">
        <v>0</v>
      </c>
      <c r="K4529" s="43" t="str">
        <f>IF(OR(C4529=1,C4529=3),"NA","Codieren!")</f>
        <v>NA</v>
      </c>
      <c r="L4529" s="43" t="str">
        <f>IF(OR(C4529=1,C4529=2),"NA","Codieren!")</f>
        <v>NA</v>
      </c>
      <c r="M4529" s="43" t="str">
        <f>IF(L4529="NA","NA","Codieren!")</f>
        <v>NA</v>
      </c>
      <c r="N4529" s="43" t="str">
        <f>IF(OR(M4529="NA",M4529=2),"NA","Codieren!")</f>
        <v>NA</v>
      </c>
    </row>
    <row r="4530" spans="1:14" s="43" customFormat="1" x14ac:dyDescent="0.35">
      <c r="A4530" s="43" t="s">
        <v>2328</v>
      </c>
      <c r="B4530" s="44" t="s">
        <v>434</v>
      </c>
      <c r="C4530" s="43">
        <v>2</v>
      </c>
      <c r="D4530" s="43">
        <v>2018</v>
      </c>
      <c r="E4530" s="43" t="str">
        <f>IF(OR(C4530=2,C4530=3),"NA","Codieren!")</f>
        <v>NA</v>
      </c>
      <c r="F4530" s="43" t="str">
        <f>IF(OR(C4530=2,C4530=3),"NA","Codieren!")</f>
        <v>NA</v>
      </c>
      <c r="G4530" s="43" t="str">
        <f>IF(F4530=1,"CODIEREN!","NA")</f>
        <v>NA</v>
      </c>
      <c r="H4530" s="43" t="str">
        <f>IF(OR(C4530=2,C4530=3),"NA","Codieren!")</f>
        <v>NA</v>
      </c>
      <c r="I4530" s="43" t="str">
        <f>IF(OR(C4530=2,C4530=3),"NA","Codieren!")</f>
        <v>NA</v>
      </c>
      <c r="J4530" s="45" t="str">
        <f>IF(OR(C4530=2,C4530=3),"NA","Codieren!")</f>
        <v>NA</v>
      </c>
      <c r="K4530" s="43">
        <v>10</v>
      </c>
      <c r="L4530" s="43" t="str">
        <f>IF(OR(C4530=1,C4530=2),"NA","Codieren!")</f>
        <v>NA</v>
      </c>
      <c r="M4530" s="43" t="str">
        <f>IF(L4530="NA","NA","Codieren!")</f>
        <v>NA</v>
      </c>
      <c r="N4530" s="43" t="str">
        <f>IF(OR(M4530="NA",M4530=2),"NA","Codieren!")</f>
        <v>NA</v>
      </c>
    </row>
    <row r="4531" spans="1:14" s="43" customFormat="1" x14ac:dyDescent="0.35">
      <c r="A4531" s="43" t="s">
        <v>2023</v>
      </c>
      <c r="B4531" s="43" t="s">
        <v>1999</v>
      </c>
      <c r="C4531" s="43">
        <v>1</v>
      </c>
      <c r="D4531" s="43">
        <v>2015</v>
      </c>
      <c r="E4531" s="43">
        <v>2</v>
      </c>
      <c r="F4531" s="43">
        <v>2</v>
      </c>
      <c r="G4531" s="43" t="str">
        <f>IF(F4531=1,"CODIEREN!","NA")</f>
        <v>NA</v>
      </c>
      <c r="H4531" s="43">
        <v>1</v>
      </c>
      <c r="I4531" s="43">
        <v>2</v>
      </c>
      <c r="J4531" s="45">
        <v>0</v>
      </c>
      <c r="K4531" s="43" t="str">
        <f>IF(OR(C4531=1,C4531=3),"NA","Codieren!")</f>
        <v>NA</v>
      </c>
      <c r="L4531" s="43" t="str">
        <f>IF(OR(C4531=1,C4531=2),"NA","Codieren!")</f>
        <v>NA</v>
      </c>
      <c r="M4531" s="43" t="str">
        <f>IF(L4531="NA","NA","Codieren!")</f>
        <v>NA</v>
      </c>
      <c r="N4531" s="43" t="str">
        <f>IF(OR(M4531="NA",M4531=2),"NA","Codieren!")</f>
        <v>NA</v>
      </c>
    </row>
    <row r="4532" spans="1:14" s="43" customFormat="1" x14ac:dyDescent="0.35">
      <c r="A4532" s="43" t="s">
        <v>3223</v>
      </c>
      <c r="B4532" s="43" t="s">
        <v>3192</v>
      </c>
      <c r="C4532" s="43">
        <v>1</v>
      </c>
      <c r="D4532" s="43">
        <v>2016</v>
      </c>
      <c r="E4532" s="43">
        <v>1</v>
      </c>
      <c r="F4532" s="43">
        <v>5</v>
      </c>
      <c r="G4532" s="43" t="str">
        <f>IF(F4532=1,"CODIEREN!","NA")</f>
        <v>NA</v>
      </c>
      <c r="H4532" s="43">
        <v>1</v>
      </c>
      <c r="I4532" s="43">
        <v>2</v>
      </c>
      <c r="J4532" s="45">
        <v>0</v>
      </c>
      <c r="K4532" s="43" t="str">
        <f>IF(OR(C4532=1,C4532=3),"NA","Codieren!")</f>
        <v>NA</v>
      </c>
      <c r="L4532" s="43" t="str">
        <f>IF(OR(C4532=1,C4532=2),"NA","Codieren!")</f>
        <v>NA</v>
      </c>
      <c r="M4532" s="43" t="str">
        <f>IF(L4532="NA","NA","Codieren!")</f>
        <v>NA</v>
      </c>
      <c r="N4532" s="43" t="str">
        <f>IF(OR(M4532="NA",M4532=2),"NA","Codieren!")</f>
        <v>NA</v>
      </c>
    </row>
    <row r="4533" spans="1:14" s="43" customFormat="1" x14ac:dyDescent="0.35">
      <c r="A4533" s="43" t="s">
        <v>3223</v>
      </c>
      <c r="B4533" s="43" t="s">
        <v>111</v>
      </c>
      <c r="C4533" s="43">
        <v>2</v>
      </c>
      <c r="D4533" s="43">
        <v>2016</v>
      </c>
      <c r="E4533" s="43" t="str">
        <f>IF(OR(C4533=2,C4533=3),"NA","Codieren!")</f>
        <v>NA</v>
      </c>
      <c r="F4533" s="43" t="str">
        <f>IF(OR(C4533=2,C4533=3),"NA","Codieren!")</f>
        <v>NA</v>
      </c>
      <c r="G4533" s="43" t="str">
        <f>IF(F4533=1,"CODIEREN!","NA")</f>
        <v>NA</v>
      </c>
      <c r="H4533" s="43" t="str">
        <f>IF(OR(C4533=2,C4533=3),"NA","Codieren!")</f>
        <v>NA</v>
      </c>
      <c r="I4533" s="43" t="str">
        <f>IF(OR(C4533=2,C4533=3),"NA","Codieren!")</f>
        <v>NA</v>
      </c>
      <c r="J4533" s="45" t="str">
        <f>IF(OR(C4533=2,C4533=3),"NA","Codieren!")</f>
        <v>NA</v>
      </c>
      <c r="K4533" s="43" t="s">
        <v>275</v>
      </c>
      <c r="L4533" s="43" t="str">
        <f>IF(OR(C4533=1,C4533=2),"NA","Codieren!")</f>
        <v>NA</v>
      </c>
      <c r="M4533" s="43" t="str">
        <f>IF(L4533="NA","NA","Codieren!")</f>
        <v>NA</v>
      </c>
      <c r="N4533" s="43" t="str">
        <f>IF(OR(M4533="NA",M4533=2),"NA","Codieren!")</f>
        <v>NA</v>
      </c>
    </row>
    <row r="4534" spans="1:14" s="43" customFormat="1" x14ac:dyDescent="0.35">
      <c r="A4534" s="43" t="s">
        <v>3831</v>
      </c>
      <c r="B4534" s="43" t="s">
        <v>3698</v>
      </c>
      <c r="C4534" s="43">
        <v>1</v>
      </c>
      <c r="D4534" s="43">
        <v>2018</v>
      </c>
      <c r="E4534" s="43">
        <v>1</v>
      </c>
      <c r="F4534" s="43">
        <v>5</v>
      </c>
      <c r="G4534" s="43" t="str">
        <f>IF(F4534=1,"CODIEREN!","NA")</f>
        <v>NA</v>
      </c>
      <c r="H4534" s="43">
        <v>3</v>
      </c>
      <c r="I4534" s="43">
        <v>2</v>
      </c>
      <c r="J4534" s="45">
        <v>0</v>
      </c>
      <c r="K4534" s="43" t="s">
        <v>275</v>
      </c>
      <c r="L4534" s="43" t="str">
        <f>IF(OR(C4534=1,C4534=2),"NA","Codieren!")</f>
        <v>NA</v>
      </c>
      <c r="M4534" s="43" t="str">
        <f>IF(L4534="NA","NA","Codieren!")</f>
        <v>NA</v>
      </c>
      <c r="N4534" s="43" t="str">
        <f>IF(OR(M4534="NA",M4534=2),"NA","Codieren!")</f>
        <v>NA</v>
      </c>
    </row>
    <row r="4535" spans="1:14" s="43" customFormat="1" x14ac:dyDescent="0.35">
      <c r="A4535" s="43" t="s">
        <v>3831</v>
      </c>
      <c r="B4535" s="43" t="s">
        <v>3838</v>
      </c>
      <c r="C4535" s="43">
        <v>2</v>
      </c>
      <c r="D4535" s="43">
        <v>2018</v>
      </c>
      <c r="E4535" s="43" t="str">
        <f>IF(OR(C4535=2,C4535=3),"NA","Codieren!")</f>
        <v>NA</v>
      </c>
      <c r="F4535" s="43" t="str">
        <f>IF(OR(C4535=2,C4535=3),"NA","Codieren!")</f>
        <v>NA</v>
      </c>
      <c r="G4535" s="43" t="str">
        <f>IF(F4535=1,"CODIEREN!","NA")</f>
        <v>NA</v>
      </c>
      <c r="H4535" s="43" t="str">
        <f>IF(OR(C4535=2,C4535=3),"NA","Codieren!")</f>
        <v>NA</v>
      </c>
      <c r="I4535" s="43" t="str">
        <f>IF(OR(C4535=2,C4535=3),"NA","Codieren!")</f>
        <v>NA</v>
      </c>
      <c r="J4535" s="45" t="str">
        <f>IF(OR(C4535=2,C4535=3),"NA","Codieren!")</f>
        <v>NA</v>
      </c>
      <c r="K4535" s="43">
        <v>1</v>
      </c>
      <c r="L4535" s="43" t="str">
        <f>IF(OR(C4535=1,C4535=2),"NA","Codieren!")</f>
        <v>NA</v>
      </c>
      <c r="M4535" s="43" t="str">
        <f>IF(L4535="NA","NA","Codieren!")</f>
        <v>NA</v>
      </c>
      <c r="N4535" s="43" t="str">
        <f>IF(OR(M4535="NA",M4535=2),"NA","Codieren!")</f>
        <v>NA</v>
      </c>
    </row>
    <row r="4536" spans="1:14" s="43" customFormat="1" x14ac:dyDescent="0.35">
      <c r="A4536" s="43" t="s">
        <v>3831</v>
      </c>
      <c r="B4536" s="43" t="s">
        <v>3698</v>
      </c>
      <c r="C4536" s="43">
        <v>1</v>
      </c>
      <c r="D4536" s="43">
        <v>2015</v>
      </c>
      <c r="E4536" s="43">
        <v>1</v>
      </c>
      <c r="F4536" s="43">
        <v>5</v>
      </c>
      <c r="G4536" s="43" t="str">
        <f>IF(F4536=1,"CODIEREN!","NA")</f>
        <v>NA</v>
      </c>
      <c r="H4536" s="43">
        <v>2</v>
      </c>
      <c r="I4536" s="43">
        <v>2</v>
      </c>
      <c r="J4536" s="45">
        <v>0</v>
      </c>
      <c r="K4536" s="43" t="s">
        <v>275</v>
      </c>
      <c r="L4536" s="43" t="str">
        <f>IF(OR(C4536=1,C4536=2),"NA","Codieren!")</f>
        <v>NA</v>
      </c>
      <c r="M4536" s="43" t="str">
        <f>IF(L4536="NA","NA","Codieren!")</f>
        <v>NA</v>
      </c>
      <c r="N4536" s="43" t="str">
        <f>IF(OR(M4536="NA",M4536=2),"NA","Codieren!")</f>
        <v>NA</v>
      </c>
    </row>
    <row r="4537" spans="1:14" s="43" customFormat="1" x14ac:dyDescent="0.35">
      <c r="A4537" s="43" t="s">
        <v>3831</v>
      </c>
      <c r="B4537" s="43" t="s">
        <v>692</v>
      </c>
      <c r="C4537" s="43">
        <v>2</v>
      </c>
      <c r="D4537" s="43">
        <v>2015</v>
      </c>
      <c r="E4537" s="43" t="s">
        <v>275</v>
      </c>
      <c r="F4537" s="43" t="s">
        <v>275</v>
      </c>
      <c r="G4537" s="43" t="str">
        <f>IF(F4537=1,"CODIEREN!","NA")</f>
        <v>NA</v>
      </c>
      <c r="H4537" s="43" t="s">
        <v>275</v>
      </c>
      <c r="I4537" s="43" t="s">
        <v>275</v>
      </c>
      <c r="J4537" s="45" t="s">
        <v>275</v>
      </c>
      <c r="K4537" s="43" t="s">
        <v>280</v>
      </c>
      <c r="L4537" s="43" t="str">
        <f>IF(OR(C4537=1,C4537=2),"NA","Codieren!")</f>
        <v>NA</v>
      </c>
      <c r="M4537" s="43" t="str">
        <f>IF(L4537="NA","NA","Codieren!")</f>
        <v>NA</v>
      </c>
      <c r="N4537" s="43" t="str">
        <f>IF(OR(M4537="NA",M4537=2),"NA","Codieren!")</f>
        <v>NA</v>
      </c>
    </row>
    <row r="4538" spans="1:14" s="43" customFormat="1" x14ac:dyDescent="0.35">
      <c r="A4538" s="43" t="s">
        <v>474</v>
      </c>
      <c r="B4538" s="44" t="s">
        <v>359</v>
      </c>
      <c r="C4538" s="44">
        <v>1</v>
      </c>
      <c r="D4538" s="44">
        <v>2017</v>
      </c>
      <c r="E4538" s="43">
        <v>1</v>
      </c>
      <c r="F4538" s="43">
        <v>1</v>
      </c>
      <c r="G4538" s="43">
        <v>2</v>
      </c>
      <c r="H4538" s="43">
        <v>1</v>
      </c>
      <c r="I4538" s="43">
        <v>2</v>
      </c>
      <c r="J4538" s="45">
        <v>0</v>
      </c>
      <c r="K4538" s="43" t="s">
        <v>275</v>
      </c>
      <c r="L4538" s="43" t="s">
        <v>275</v>
      </c>
      <c r="M4538" s="43" t="str">
        <f>IF(L4538="NA","NA",2)</f>
        <v>NA</v>
      </c>
      <c r="N4538" s="43" t="s">
        <v>275</v>
      </c>
    </row>
    <row r="4539" spans="1:14" s="43" customFormat="1" x14ac:dyDescent="0.35">
      <c r="A4539" s="43" t="s">
        <v>474</v>
      </c>
      <c r="B4539" s="44" t="s">
        <v>66</v>
      </c>
      <c r="C4539" s="44">
        <v>2</v>
      </c>
      <c r="D4539" s="44">
        <v>2017</v>
      </c>
      <c r="E4539" s="43" t="s">
        <v>275</v>
      </c>
      <c r="F4539" s="43" t="s">
        <v>275</v>
      </c>
      <c r="G4539" s="43" t="s">
        <v>275</v>
      </c>
      <c r="H4539" s="43" t="s">
        <v>275</v>
      </c>
      <c r="I4539" s="43" t="s">
        <v>275</v>
      </c>
      <c r="J4539" s="45" t="s">
        <v>275</v>
      </c>
      <c r="K4539" s="43">
        <v>9</v>
      </c>
      <c r="L4539" s="43" t="s">
        <v>275</v>
      </c>
      <c r="M4539" s="43" t="str">
        <f>IF(L4539="NA","NA",2)</f>
        <v>NA</v>
      </c>
      <c r="N4539" s="43" t="s">
        <v>275</v>
      </c>
    </row>
    <row r="4540" spans="1:14" s="43" customFormat="1" x14ac:dyDescent="0.35">
      <c r="A4540" s="43" t="s">
        <v>474</v>
      </c>
      <c r="B4540" s="44" t="s">
        <v>566</v>
      </c>
      <c r="C4540" s="43">
        <v>1</v>
      </c>
      <c r="D4540" s="32">
        <v>2019</v>
      </c>
      <c r="E4540" s="43">
        <v>1</v>
      </c>
      <c r="F4540" s="43">
        <v>1</v>
      </c>
      <c r="G4540" s="43">
        <v>3</v>
      </c>
      <c r="H4540" s="43">
        <v>1</v>
      </c>
      <c r="I4540" s="43">
        <v>2</v>
      </c>
      <c r="J4540" s="45">
        <v>0</v>
      </c>
      <c r="K4540" s="43" t="s">
        <v>275</v>
      </c>
      <c r="L4540" s="43" t="s">
        <v>275</v>
      </c>
      <c r="M4540" s="43" t="str">
        <f>IF(L4540="NA","NA",2)</f>
        <v>NA</v>
      </c>
      <c r="N4540" s="43" t="s">
        <v>275</v>
      </c>
    </row>
    <row r="4541" spans="1:14" s="43" customFormat="1" x14ac:dyDescent="0.35">
      <c r="A4541" s="43" t="s">
        <v>474</v>
      </c>
      <c r="B4541" s="44" t="s">
        <v>66</v>
      </c>
      <c r="C4541" s="43">
        <v>2</v>
      </c>
      <c r="D4541" s="32">
        <v>2019</v>
      </c>
      <c r="E4541" s="43" t="s">
        <v>275</v>
      </c>
      <c r="F4541" s="43" t="s">
        <v>275</v>
      </c>
      <c r="G4541" s="43" t="s">
        <v>275</v>
      </c>
      <c r="H4541" s="43" t="s">
        <v>275</v>
      </c>
      <c r="I4541" s="43" t="s">
        <v>275</v>
      </c>
      <c r="J4541" s="45" t="s">
        <v>275</v>
      </c>
      <c r="K4541" s="43" t="s">
        <v>275</v>
      </c>
      <c r="L4541" s="43" t="s">
        <v>275</v>
      </c>
      <c r="M4541" s="43" t="str">
        <f>IF(L4541="NA","NA",2)</f>
        <v>NA</v>
      </c>
      <c r="N4541" s="43" t="s">
        <v>275</v>
      </c>
    </row>
    <row r="4542" spans="1:14" s="43" customFormat="1" x14ac:dyDescent="0.35">
      <c r="A4542" s="43" t="s">
        <v>474</v>
      </c>
      <c r="B4542" s="44" t="s">
        <v>566</v>
      </c>
      <c r="C4542" s="43">
        <v>1</v>
      </c>
      <c r="D4542" s="32">
        <v>2016</v>
      </c>
      <c r="E4542" s="43">
        <v>1</v>
      </c>
      <c r="F4542" s="43">
        <v>1</v>
      </c>
      <c r="G4542" s="43">
        <v>3</v>
      </c>
      <c r="H4542" s="43">
        <v>1</v>
      </c>
      <c r="I4542" s="43">
        <v>2</v>
      </c>
      <c r="J4542" s="45">
        <v>0</v>
      </c>
      <c r="K4542" s="43" t="str">
        <f>IF(OR(C4542=1,C4542=3),"NA","Codieren!")</f>
        <v>NA</v>
      </c>
      <c r="L4542" s="43" t="str">
        <f>IF(OR(C4542=1,C4542=2),"NA","Codieren!")</f>
        <v>NA</v>
      </c>
      <c r="M4542" s="43" t="str">
        <f>IF(L4542="NA","NA","Codieren!")</f>
        <v>NA</v>
      </c>
      <c r="N4542" s="43" t="str">
        <f>IF(OR(M4542="NA",M4542=2),"NA","Codieren!")</f>
        <v>NA</v>
      </c>
    </row>
    <row r="4543" spans="1:14" s="43" customFormat="1" x14ac:dyDescent="0.35">
      <c r="A4543" s="43" t="s">
        <v>474</v>
      </c>
      <c r="B4543" s="44" t="s">
        <v>66</v>
      </c>
      <c r="C4543" s="43">
        <v>2</v>
      </c>
      <c r="D4543" s="32">
        <v>2016</v>
      </c>
      <c r="E4543" s="43" t="str">
        <f>IF(OR(C4543=2,C4543=3),"NA","Codieren!")</f>
        <v>NA</v>
      </c>
      <c r="F4543" s="43" t="str">
        <f>IF(OR(C4543=2,C4543=3),"NA","Codieren!")</f>
        <v>NA</v>
      </c>
      <c r="G4543" s="43" t="str">
        <f>IF(F4543=1,"CODIEREN!","NA")</f>
        <v>NA</v>
      </c>
      <c r="H4543" s="43" t="str">
        <f>IF(OR(C4543=2,C4543=3),"NA","Codieren!")</f>
        <v>NA</v>
      </c>
      <c r="I4543" s="43" t="str">
        <f>IF(OR(C4543=2,C4543=3),"NA","Codieren!")</f>
        <v>NA</v>
      </c>
      <c r="J4543" s="45" t="str">
        <f>IF(OR(C4543=2,C4543=3),"NA","Codieren!")</f>
        <v>NA</v>
      </c>
      <c r="K4543" s="43">
        <v>9</v>
      </c>
      <c r="L4543" s="43" t="str">
        <f>IF(OR(C4543=1,C4543=2),"NA","Codieren!")</f>
        <v>NA</v>
      </c>
      <c r="M4543" s="43" t="str">
        <f>IF(L4543="NA","NA","Codieren!")</f>
        <v>NA</v>
      </c>
      <c r="N4543" s="43" t="str">
        <f>IF(OR(M4543="NA",M4543=2),"NA","Codieren!")</f>
        <v>NA</v>
      </c>
    </row>
    <row r="4544" spans="1:14" s="43" customFormat="1" x14ac:dyDescent="0.35">
      <c r="A4544" s="43" t="s">
        <v>1421</v>
      </c>
      <c r="B4544" s="46" t="s">
        <v>1370</v>
      </c>
      <c r="C4544" s="43">
        <v>1</v>
      </c>
      <c r="D4544" s="43">
        <v>2017</v>
      </c>
      <c r="E4544" s="43">
        <v>1</v>
      </c>
      <c r="F4544" s="43">
        <v>5</v>
      </c>
      <c r="G4544" s="43" t="str">
        <f>IF(F4544=1,"CODIEREN!","NA")</f>
        <v>NA</v>
      </c>
      <c r="H4544" s="43">
        <v>1</v>
      </c>
      <c r="I4544" s="43">
        <v>2</v>
      </c>
      <c r="J4544" s="45">
        <v>6000</v>
      </c>
      <c r="K4544" s="43" t="str">
        <f>IF(OR(C4544=1,C4544=3),"NA","Codieren!")</f>
        <v>NA</v>
      </c>
      <c r="L4544" s="43" t="str">
        <f>IF(OR(C4544=1,C4544=2),"NA","Codieren!")</f>
        <v>NA</v>
      </c>
      <c r="M4544" s="43" t="str">
        <f>IF(L4544="NA","NA","Codieren!")</f>
        <v>NA</v>
      </c>
      <c r="N4544" s="43" t="str">
        <f>IF(OR(M4544="NA",M4544=2),"NA","Codieren!")</f>
        <v>NA</v>
      </c>
    </row>
    <row r="4545" spans="1:14" s="43" customFormat="1" x14ac:dyDescent="0.35">
      <c r="A4545" s="43" t="s">
        <v>1421</v>
      </c>
      <c r="B4545" s="46" t="s">
        <v>107</v>
      </c>
      <c r="C4545" s="43">
        <v>2</v>
      </c>
      <c r="D4545" s="43">
        <v>2017</v>
      </c>
      <c r="E4545" s="43" t="str">
        <f>IF(OR(C4545=2,C4545=3),"NA","Codieren!")</f>
        <v>NA</v>
      </c>
      <c r="F4545" s="43" t="str">
        <f>IF(OR(C4545=2,C4545=3),"NA","Codieren!")</f>
        <v>NA</v>
      </c>
      <c r="G4545" s="43" t="str">
        <f>IF(F4545=1,"CODIEREN!","NA")</f>
        <v>NA</v>
      </c>
      <c r="H4545" s="43" t="str">
        <f>IF(OR(C4545=2,C4545=3),"NA","Codieren!")</f>
        <v>NA</v>
      </c>
      <c r="I4545" s="43" t="str">
        <f>IF(OR(C4545=2,C4545=3),"NA","Codieren!")</f>
        <v>NA</v>
      </c>
      <c r="J4545" s="45" t="str">
        <f>IF(OR(C4545=2,C4545=3),"NA","Codieren!")</f>
        <v>NA</v>
      </c>
      <c r="K4545" s="43">
        <v>2</v>
      </c>
      <c r="L4545" s="43" t="str">
        <f>IF(OR(C4545=1,C4545=2),"NA","Codieren!")</f>
        <v>NA</v>
      </c>
      <c r="M4545" s="43" t="str">
        <f>IF(L4545="NA","NA","Codieren!")</f>
        <v>NA</v>
      </c>
      <c r="N4545" s="43" t="str">
        <f>IF(OR(M4545="NA",M4545=2),"NA","Codieren!")</f>
        <v>NA</v>
      </c>
    </row>
    <row r="4546" spans="1:14" s="43" customFormat="1" x14ac:dyDescent="0.35">
      <c r="A4546" s="43" t="s">
        <v>1894</v>
      </c>
      <c r="B4546" s="43" t="s">
        <v>1852</v>
      </c>
      <c r="C4546" s="43">
        <v>1</v>
      </c>
      <c r="D4546" s="43">
        <v>2018</v>
      </c>
      <c r="E4546" s="43">
        <v>2</v>
      </c>
      <c r="F4546" s="43">
        <v>5</v>
      </c>
      <c r="G4546" s="43" t="str">
        <f>IF(F4546=1,"CODIEREN!","NA")</f>
        <v>NA</v>
      </c>
      <c r="H4546" s="43">
        <v>1</v>
      </c>
      <c r="I4546" s="43">
        <v>2</v>
      </c>
      <c r="J4546" s="45">
        <v>0</v>
      </c>
      <c r="K4546" s="43" t="str">
        <f>IF(OR(C4546=1,C4546=3),"NA","Codieren!")</f>
        <v>NA</v>
      </c>
      <c r="L4546" s="43" t="str">
        <f>IF(OR(C4546=1,C4546=2),"NA","Codieren!")</f>
        <v>NA</v>
      </c>
      <c r="M4546" s="43" t="str">
        <f>IF(L4546="NA","NA","Codieren!")</f>
        <v>NA</v>
      </c>
      <c r="N4546" s="43" t="str">
        <f>IF(OR(M4546="NA",M4546=2),"NA","Codieren!")</f>
        <v>NA</v>
      </c>
    </row>
    <row r="4547" spans="1:14" s="43" customFormat="1" x14ac:dyDescent="0.35">
      <c r="A4547" s="43" t="s">
        <v>1894</v>
      </c>
      <c r="B4547" s="43" t="s">
        <v>624</v>
      </c>
      <c r="C4547" s="43">
        <v>2</v>
      </c>
      <c r="D4547" s="43">
        <v>2018</v>
      </c>
      <c r="E4547" s="43" t="s">
        <v>275</v>
      </c>
      <c r="F4547" s="43" t="s">
        <v>275</v>
      </c>
      <c r="G4547" s="43" t="str">
        <f>IF(F4547=1,"CODIEREN!","NA")</f>
        <v>NA</v>
      </c>
      <c r="H4547" s="43" t="s">
        <v>275</v>
      </c>
      <c r="I4547" s="43" t="s">
        <v>275</v>
      </c>
      <c r="J4547" s="45" t="str">
        <f>IF(OR(C4547=2,C4547=3),"NA","Codieren!")</f>
        <v>NA</v>
      </c>
      <c r="K4547" s="43" t="s">
        <v>275</v>
      </c>
      <c r="L4547" s="43" t="str">
        <f>IF(OR(C4547=1,C4547=2),"NA","Codieren!")</f>
        <v>NA</v>
      </c>
      <c r="M4547" s="43" t="str">
        <f>IF(L4547="NA","NA","Codieren!")</f>
        <v>NA</v>
      </c>
      <c r="N4547" s="43" t="str">
        <f>IF(OR(M4547="NA",M4547=2),"NA","Codieren!")</f>
        <v>NA</v>
      </c>
    </row>
    <row r="4548" spans="1:14" s="43" customFormat="1" x14ac:dyDescent="0.35">
      <c r="A4548" s="43" t="s">
        <v>1427</v>
      </c>
      <c r="B4548" s="44" t="s">
        <v>1370</v>
      </c>
      <c r="C4548" s="43">
        <v>1</v>
      </c>
      <c r="D4548" s="43">
        <v>2016</v>
      </c>
      <c r="E4548" s="43">
        <v>1</v>
      </c>
      <c r="F4548" s="43">
        <v>1</v>
      </c>
      <c r="G4548" s="43">
        <v>5</v>
      </c>
      <c r="H4548" s="43">
        <v>1</v>
      </c>
      <c r="I4548" s="43">
        <v>2</v>
      </c>
      <c r="J4548" s="45">
        <v>6000</v>
      </c>
      <c r="K4548" s="43" t="str">
        <f>IF(OR(C4548=1,C4548=3),"NA","Codieren!")</f>
        <v>NA</v>
      </c>
      <c r="L4548" s="43" t="str">
        <f>IF(OR(C4548=1,C4548=2),"NA","Codieren!")</f>
        <v>NA</v>
      </c>
      <c r="M4548" s="43" t="str">
        <f>IF(L4548="NA","NA","Codieren!")</f>
        <v>NA</v>
      </c>
      <c r="N4548" s="43" t="str">
        <f>IF(OR(M4548="NA",M4548=2),"NA","Codieren!")</f>
        <v>NA</v>
      </c>
    </row>
    <row r="4549" spans="1:14" s="43" customFormat="1" x14ac:dyDescent="0.35">
      <c r="A4549" s="43" t="s">
        <v>1427</v>
      </c>
      <c r="B4549" s="44" t="s">
        <v>376</v>
      </c>
      <c r="C4549" s="43">
        <v>2</v>
      </c>
      <c r="D4549" s="43">
        <v>2016</v>
      </c>
      <c r="E4549" s="43" t="str">
        <f>IF(OR(C4549=2,C4549=3),"NA","Codieren!")</f>
        <v>NA</v>
      </c>
      <c r="F4549" s="43" t="str">
        <f>IF(OR(C4549=2,C4549=3),"NA","Codieren!")</f>
        <v>NA</v>
      </c>
      <c r="G4549" s="43" t="str">
        <f>IF(F4549=1,"CODIEREN!","NA")</f>
        <v>NA</v>
      </c>
      <c r="H4549" s="43" t="str">
        <f>IF(OR(C4549=2,C4549=3),"NA","Codieren!")</f>
        <v>NA</v>
      </c>
      <c r="I4549" s="43" t="str">
        <f>IF(OR(C4549=2,C4549=3),"NA","Codieren!")</f>
        <v>NA</v>
      </c>
      <c r="J4549" s="45" t="str">
        <f>IF(OR(C4549=2,C4549=3),"NA","Codieren!")</f>
        <v>NA</v>
      </c>
      <c r="K4549" s="43">
        <v>9</v>
      </c>
      <c r="L4549" s="43" t="str">
        <f>IF(OR(C4549=1,C4549=2),"NA","Codieren!")</f>
        <v>NA</v>
      </c>
      <c r="M4549" s="43" t="str">
        <f>IF(L4549="NA","NA","Codieren!")</f>
        <v>NA</v>
      </c>
      <c r="N4549" s="43" t="str">
        <f>IF(OR(M4549="NA",M4549=2),"NA","Codieren!")</f>
        <v>NA</v>
      </c>
    </row>
    <row r="4550" spans="1:14" s="43" customFormat="1" x14ac:dyDescent="0.35">
      <c r="A4550" s="43" t="s">
        <v>3578</v>
      </c>
      <c r="B4550" s="46" t="s">
        <v>3525</v>
      </c>
      <c r="C4550" s="43">
        <v>3</v>
      </c>
      <c r="D4550" s="43">
        <v>2015</v>
      </c>
      <c r="E4550" s="43" t="str">
        <f>IF(OR(C4550=2,C4550=3),"NA","Codieren!")</f>
        <v>NA</v>
      </c>
      <c r="F4550" s="43" t="str">
        <f>IF(OR(C4550=2,C4550=3),"NA","Codieren!")</f>
        <v>NA</v>
      </c>
      <c r="G4550" s="43" t="str">
        <f>IF(F4550=1,"CODIEREN!","NA")</f>
        <v>NA</v>
      </c>
      <c r="H4550" s="43" t="str">
        <f>IF(OR(C4550=2,C4550=3),"NA","Codieren!")</f>
        <v>NA</v>
      </c>
      <c r="I4550" s="43" t="str">
        <f>IF(OR(C4550=2,C4550=3),"NA","Codieren!")</f>
        <v>NA</v>
      </c>
      <c r="J4550" s="45" t="str">
        <f>IF(OR(C4550=2,C4550=3),"NA","Codieren!")</f>
        <v>NA</v>
      </c>
      <c r="K4550" s="43" t="str">
        <f>IF(OR(C4550=1,C4550=3),"NA","Codieren!")</f>
        <v>NA</v>
      </c>
      <c r="L4550" s="43">
        <v>2</v>
      </c>
      <c r="M4550" s="43">
        <v>2</v>
      </c>
      <c r="N4550" s="43" t="str">
        <f>IF(OR(M4550="NA",M4550=2),"NA","Codieren!")</f>
        <v>NA</v>
      </c>
    </row>
    <row r="4551" spans="1:14" s="43" customFormat="1" x14ac:dyDescent="0.35">
      <c r="A4551" s="43" t="s">
        <v>3578</v>
      </c>
      <c r="B4551" s="46" t="s">
        <v>3525</v>
      </c>
      <c r="C4551" s="43">
        <v>3</v>
      </c>
      <c r="D4551" s="43">
        <v>2016</v>
      </c>
      <c r="E4551" s="43" t="s">
        <v>275</v>
      </c>
      <c r="F4551" s="43" t="s">
        <v>275</v>
      </c>
      <c r="G4551" s="43" t="s">
        <v>275</v>
      </c>
      <c r="H4551" s="43" t="s">
        <v>275</v>
      </c>
      <c r="I4551" s="43" t="s">
        <v>275</v>
      </c>
      <c r="J4551" s="45" t="s">
        <v>275</v>
      </c>
      <c r="K4551" s="43" t="s">
        <v>275</v>
      </c>
      <c r="L4551" s="43">
        <v>2</v>
      </c>
      <c r="M4551" s="43">
        <v>2</v>
      </c>
      <c r="N4551" s="43" t="s">
        <v>275</v>
      </c>
    </row>
    <row r="4552" spans="1:14" s="43" customFormat="1" x14ac:dyDescent="0.35">
      <c r="A4552" s="43" t="s">
        <v>3578</v>
      </c>
      <c r="B4552" s="46" t="s">
        <v>3525</v>
      </c>
      <c r="C4552" s="43">
        <v>3</v>
      </c>
      <c r="D4552" s="43">
        <v>2017</v>
      </c>
      <c r="E4552" s="43" t="s">
        <v>275</v>
      </c>
      <c r="F4552" s="43" t="s">
        <v>275</v>
      </c>
      <c r="G4552" s="43" t="s">
        <v>275</v>
      </c>
      <c r="H4552" s="43" t="s">
        <v>275</v>
      </c>
      <c r="I4552" s="43" t="s">
        <v>275</v>
      </c>
      <c r="J4552" s="45" t="s">
        <v>275</v>
      </c>
      <c r="K4552" s="43" t="s">
        <v>275</v>
      </c>
      <c r="L4552" s="43">
        <v>2</v>
      </c>
      <c r="M4552" s="43">
        <v>2</v>
      </c>
      <c r="N4552" s="43" t="s">
        <v>275</v>
      </c>
    </row>
    <row r="4553" spans="1:14" s="43" customFormat="1" x14ac:dyDescent="0.35">
      <c r="A4553" s="43" t="s">
        <v>3578</v>
      </c>
      <c r="B4553" s="46" t="s">
        <v>3525</v>
      </c>
      <c r="C4553" s="43">
        <v>3</v>
      </c>
      <c r="D4553" s="43">
        <v>2018</v>
      </c>
      <c r="E4553" s="43" t="s">
        <v>275</v>
      </c>
      <c r="F4553" s="43" t="s">
        <v>275</v>
      </c>
      <c r="G4553" s="43" t="s">
        <v>275</v>
      </c>
      <c r="H4553" s="43" t="s">
        <v>275</v>
      </c>
      <c r="I4553" s="43" t="s">
        <v>275</v>
      </c>
      <c r="J4553" s="45" t="s">
        <v>275</v>
      </c>
      <c r="K4553" s="43" t="s">
        <v>275</v>
      </c>
      <c r="L4553" s="43">
        <v>2</v>
      </c>
      <c r="M4553" s="43">
        <v>2</v>
      </c>
      <c r="N4553" s="43" t="s">
        <v>275</v>
      </c>
    </row>
    <row r="4554" spans="1:14" s="43" customFormat="1" x14ac:dyDescent="0.35">
      <c r="A4554" s="43" t="s">
        <v>3578</v>
      </c>
      <c r="B4554" s="46" t="s">
        <v>3525</v>
      </c>
      <c r="C4554" s="43">
        <v>3</v>
      </c>
      <c r="D4554" s="43">
        <v>2019</v>
      </c>
      <c r="E4554" s="43" t="s">
        <v>275</v>
      </c>
      <c r="F4554" s="43" t="s">
        <v>275</v>
      </c>
      <c r="G4554" s="43" t="s">
        <v>275</v>
      </c>
      <c r="H4554" s="43" t="s">
        <v>275</v>
      </c>
      <c r="I4554" s="43" t="s">
        <v>275</v>
      </c>
      <c r="J4554" s="45" t="s">
        <v>275</v>
      </c>
      <c r="K4554" s="43" t="s">
        <v>275</v>
      </c>
      <c r="L4554" s="43">
        <v>2</v>
      </c>
      <c r="M4554" s="43">
        <v>2</v>
      </c>
      <c r="N4554" s="43" t="s">
        <v>275</v>
      </c>
    </row>
    <row r="4555" spans="1:14" s="43" customFormat="1" x14ac:dyDescent="0.35">
      <c r="A4555" s="43" t="s">
        <v>3131</v>
      </c>
      <c r="B4555" s="43" t="s">
        <v>2957</v>
      </c>
      <c r="C4555" s="43">
        <v>1</v>
      </c>
      <c r="D4555" s="43">
        <v>2019</v>
      </c>
      <c r="E4555" s="43">
        <v>1</v>
      </c>
      <c r="F4555" s="43">
        <v>3</v>
      </c>
      <c r="G4555" s="43" t="str">
        <f>IF(F4555=1,"CODIEREN!","NA")</f>
        <v>NA</v>
      </c>
      <c r="H4555" s="43">
        <v>1</v>
      </c>
      <c r="I4555" s="43">
        <v>2</v>
      </c>
      <c r="J4555" s="45">
        <v>0</v>
      </c>
      <c r="K4555" s="43" t="str">
        <f>IF(OR(C4555=1,C4555=3),"NA","Codieren!")</f>
        <v>NA</v>
      </c>
      <c r="L4555" s="43" t="str">
        <f>IF(OR(C4555=1,C4555=2),"NA","Codieren!")</f>
        <v>NA</v>
      </c>
      <c r="M4555" s="43" t="str">
        <f>IF(L4555="NA","NA","Codieren!")</f>
        <v>NA</v>
      </c>
      <c r="N4555" s="43" t="str">
        <f>IF(OR(M4555="NA",M4555=2),"NA","Codieren!")</f>
        <v>NA</v>
      </c>
    </row>
    <row r="4556" spans="1:14" s="43" customFormat="1" x14ac:dyDescent="0.35">
      <c r="A4556" s="43" t="s">
        <v>3131</v>
      </c>
      <c r="B4556" s="43" t="s">
        <v>90</v>
      </c>
      <c r="C4556" s="43">
        <v>2</v>
      </c>
      <c r="D4556" s="43">
        <v>2019</v>
      </c>
      <c r="E4556" s="43" t="str">
        <f>IF(OR(C4556=2,C4556=3),"NA","Codieren!")</f>
        <v>NA</v>
      </c>
      <c r="F4556" s="43" t="str">
        <f>IF(OR(C4556=2,C4556=3),"NA","Codieren!")</f>
        <v>NA</v>
      </c>
      <c r="G4556" s="43" t="str">
        <f>IF(F4556=1,"CODIEREN!","NA")</f>
        <v>NA</v>
      </c>
      <c r="H4556" s="43" t="str">
        <f>IF(OR(C4556=2,C4556=3),"NA","Codieren!")</f>
        <v>NA</v>
      </c>
      <c r="I4556" s="43" t="str">
        <f>IF(OR(C4556=2,C4556=3),"NA","Codieren!")</f>
        <v>NA</v>
      </c>
      <c r="J4556" s="45" t="str">
        <f>IF(OR(C4556=2,C4556=3),"NA","Codieren!")</f>
        <v>NA</v>
      </c>
      <c r="K4556" s="43" t="s">
        <v>275</v>
      </c>
      <c r="L4556" s="43" t="str">
        <f>IF(OR(C4556=1,C4556=2),"NA","Codieren!")</f>
        <v>NA</v>
      </c>
      <c r="M4556" s="43" t="str">
        <f>IF(L4556="NA","NA","Codieren!")</f>
        <v>NA</v>
      </c>
      <c r="N4556" s="43" t="str">
        <f>IF(OR(M4556="NA",M4556=2),"NA","Codieren!")</f>
        <v>NA</v>
      </c>
    </row>
    <row r="4557" spans="1:14" s="43" customFormat="1" x14ac:dyDescent="0.35">
      <c r="A4557" s="43" t="s">
        <v>3131</v>
      </c>
      <c r="B4557" s="43" t="s">
        <v>940</v>
      </c>
      <c r="C4557" s="43">
        <v>1</v>
      </c>
      <c r="D4557" s="43">
        <v>2017</v>
      </c>
      <c r="E4557" s="43">
        <v>1</v>
      </c>
      <c r="F4557" s="43">
        <v>3</v>
      </c>
      <c r="G4557" s="43" t="str">
        <f>IF(F4557=1,"CODIEREN!","NA")</f>
        <v>NA</v>
      </c>
      <c r="H4557" s="43">
        <v>1</v>
      </c>
      <c r="I4557" s="43">
        <v>2</v>
      </c>
      <c r="J4557" s="45">
        <v>5000</v>
      </c>
      <c r="K4557" s="43" t="str">
        <f>IF(OR(C4557=1,C4557=3),"NA","Codieren!")</f>
        <v>NA</v>
      </c>
      <c r="L4557" s="43" t="str">
        <f>IF(OR(C4557=1,C4557=2),"NA","Codieren!")</f>
        <v>NA</v>
      </c>
      <c r="M4557" s="43" t="str">
        <f>IF(L4557="NA","NA","Codieren!")</f>
        <v>NA</v>
      </c>
      <c r="N4557" s="43" t="str">
        <f>IF(OR(M4557="NA",M4557=2),"NA","Codieren!")</f>
        <v>NA</v>
      </c>
    </row>
    <row r="4558" spans="1:14" s="43" customFormat="1" x14ac:dyDescent="0.35">
      <c r="A4558" s="43" t="s">
        <v>3131</v>
      </c>
      <c r="B4558" s="43" t="s">
        <v>90</v>
      </c>
      <c r="C4558" s="43">
        <v>2</v>
      </c>
      <c r="D4558" s="43">
        <v>2017</v>
      </c>
      <c r="E4558" s="43" t="str">
        <f>IF(OR(C4558=2,C4558=3),"NA","Codieren!")</f>
        <v>NA</v>
      </c>
      <c r="F4558" s="43" t="str">
        <f>IF(OR(C4558=2,C4558=3),"NA","Codieren!")</f>
        <v>NA</v>
      </c>
      <c r="G4558" s="43" t="str">
        <f>IF(F4558=1,"CODIEREN!","NA")</f>
        <v>NA</v>
      </c>
      <c r="H4558" s="43" t="str">
        <f>IF(OR(C4558=2,C4558=3),"NA","Codieren!")</f>
        <v>NA</v>
      </c>
      <c r="I4558" s="43" t="str">
        <f>IF(OR(C4558=2,C4558=3),"NA","Codieren!")</f>
        <v>NA</v>
      </c>
      <c r="J4558" s="45" t="str">
        <f>IF(OR(C4558=2,C4558=3),"NA","Codieren!")</f>
        <v>NA</v>
      </c>
      <c r="K4558" s="43" t="s">
        <v>275</v>
      </c>
      <c r="L4558" s="43" t="str">
        <f>IF(OR(C4558=1,C4558=2),"NA","Codieren!")</f>
        <v>NA</v>
      </c>
      <c r="M4558" s="43" t="str">
        <f>IF(L4558="NA","NA","Codieren!")</f>
        <v>NA</v>
      </c>
      <c r="N4558" s="43" t="str">
        <f>IF(OR(M4558="NA",M4558=2),"NA","Codieren!")</f>
        <v>NA</v>
      </c>
    </row>
    <row r="4559" spans="1:14" s="43" customFormat="1" x14ac:dyDescent="0.35">
      <c r="A4559" s="43" t="s">
        <v>3399</v>
      </c>
      <c r="B4559" s="46" t="s">
        <v>3349</v>
      </c>
      <c r="C4559" s="43">
        <v>1</v>
      </c>
      <c r="D4559" s="43">
        <v>2018</v>
      </c>
      <c r="E4559" s="43">
        <v>2</v>
      </c>
      <c r="F4559" s="43">
        <v>4</v>
      </c>
      <c r="G4559" s="43" t="str">
        <f>IF(F4559=1,"CODIEREN!","NA")</f>
        <v>NA</v>
      </c>
      <c r="H4559" s="43">
        <v>1</v>
      </c>
      <c r="I4559" s="43">
        <v>2</v>
      </c>
      <c r="J4559" s="45">
        <v>5000</v>
      </c>
      <c r="K4559" s="43" t="str">
        <f>IF(OR(C4559=1,C4559=3),"NA","Codieren!")</f>
        <v>NA</v>
      </c>
      <c r="L4559" s="43" t="str">
        <f>IF(OR(C4559=1,C4559=2),"NA","Codieren!")</f>
        <v>NA</v>
      </c>
      <c r="M4559" s="43" t="str">
        <f>IF(L4559="NA","NA","Codieren!")</f>
        <v>NA</v>
      </c>
      <c r="N4559" s="43" t="str">
        <f>IF(OR(M4559="NA",M4559=2),"NA","Codieren!")</f>
        <v>NA</v>
      </c>
    </row>
    <row r="4560" spans="1:14" s="43" customFormat="1" x14ac:dyDescent="0.35">
      <c r="A4560" s="43" t="s">
        <v>3399</v>
      </c>
      <c r="B4560" s="46" t="s">
        <v>624</v>
      </c>
      <c r="C4560" s="43">
        <v>2</v>
      </c>
      <c r="D4560" s="43">
        <v>2018</v>
      </c>
      <c r="E4560" s="43" t="str">
        <f>IF(OR(C4560=2,C4560=3),"NA","Codieren!")</f>
        <v>NA</v>
      </c>
      <c r="F4560" s="43" t="str">
        <f>IF(OR(C4560=2,C4560=3),"NA","Codieren!")</f>
        <v>NA</v>
      </c>
      <c r="G4560" s="43" t="str">
        <f>IF(F4560=1,"CODIEREN!","NA")</f>
        <v>NA</v>
      </c>
      <c r="H4560" s="43" t="str">
        <f>IF(OR(C4560=2,C4560=3),"NA","Codieren!")</f>
        <v>NA</v>
      </c>
      <c r="I4560" s="43" t="str">
        <f>IF(OR(C4560=2,C4560=3),"NA","Codieren!")</f>
        <v>NA</v>
      </c>
      <c r="J4560" s="45" t="str">
        <f>IF(OR(C4560=2,C4560=3),"NA","Codieren!")</f>
        <v>NA</v>
      </c>
      <c r="K4560" s="43" t="s">
        <v>275</v>
      </c>
      <c r="L4560" s="43" t="str">
        <f>IF(OR(C4560=1,C4560=2),"NA","Codieren!")</f>
        <v>NA</v>
      </c>
      <c r="M4560" s="43" t="str">
        <f>IF(L4560="NA","NA","Codieren!")</f>
        <v>NA</v>
      </c>
      <c r="N4560" s="43" t="str">
        <f>IF(OR(M4560="NA",M4560=2),"NA","Codieren!")</f>
        <v>NA</v>
      </c>
    </row>
    <row r="4561" spans="1:14" s="43" customFormat="1" x14ac:dyDescent="0.35">
      <c r="A4561" s="43" t="s">
        <v>1767</v>
      </c>
      <c r="B4561" s="44" t="s">
        <v>1658</v>
      </c>
      <c r="C4561" s="43">
        <v>3</v>
      </c>
      <c r="D4561" s="43">
        <v>2019</v>
      </c>
      <c r="E4561" s="43" t="str">
        <f>IF(OR(C4561=2,C4561=3),"NA","Codieren!")</f>
        <v>NA</v>
      </c>
      <c r="F4561" s="43" t="str">
        <f>IF(OR(C4561=2,C4561=3),"NA","Codieren!")</f>
        <v>NA</v>
      </c>
      <c r="G4561" s="43" t="str">
        <f>IF(F4561=1,"CODIEREN!","NA")</f>
        <v>NA</v>
      </c>
      <c r="H4561" s="43" t="str">
        <f>IF(OR(C4561=2,C4561=3),"NA","Codieren!")</f>
        <v>NA</v>
      </c>
      <c r="I4561" s="43" t="str">
        <f>IF(OR(C4561=2,C4561=3),"NA","Codieren!")</f>
        <v>NA</v>
      </c>
      <c r="J4561" s="45" t="str">
        <f>IF(OR(C4561=2,C4561=3),"NA","Codieren!")</f>
        <v>NA</v>
      </c>
      <c r="K4561" s="43" t="str">
        <f>IF(OR(C4561=1,C4561=3),"NA","Codieren!")</f>
        <v>NA</v>
      </c>
      <c r="L4561" s="43">
        <v>2</v>
      </c>
      <c r="M4561" s="43">
        <v>2</v>
      </c>
      <c r="N4561" s="43" t="str">
        <f>IF(OR(M4561="NA",M4561=2),"NA","Codieren!")</f>
        <v>NA</v>
      </c>
    </row>
    <row r="4562" spans="1:14" s="43" customFormat="1" x14ac:dyDescent="0.35">
      <c r="A4562" s="43" t="s">
        <v>1767</v>
      </c>
      <c r="B4562" s="44" t="s">
        <v>1773</v>
      </c>
      <c r="C4562" s="43">
        <v>2</v>
      </c>
      <c r="D4562" s="43">
        <v>2019</v>
      </c>
      <c r="E4562" s="43" t="str">
        <f>IF(OR(C4562=2,C4562=3),"NA","Codieren!")</f>
        <v>NA</v>
      </c>
      <c r="F4562" s="43" t="str">
        <f>IF(OR(C4562=2,C4562=3),"NA","Codieren!")</f>
        <v>NA</v>
      </c>
      <c r="G4562" s="43" t="str">
        <f>IF(F4562=1,"CODIEREN!","NA")</f>
        <v>NA</v>
      </c>
      <c r="H4562" s="43" t="str">
        <f>IF(OR(C4562=2,C4562=3),"NA","Codieren!")</f>
        <v>NA</v>
      </c>
      <c r="I4562" s="43" t="str">
        <f>IF(OR(C4562=2,C4562=3),"NA","Codieren!")</f>
        <v>NA</v>
      </c>
      <c r="J4562" s="45" t="str">
        <f>IF(OR(C4562=2,C4562=3),"NA","Codieren!")</f>
        <v>NA</v>
      </c>
      <c r="K4562" s="43">
        <v>1</v>
      </c>
      <c r="L4562" s="43" t="str">
        <f>IF(OR(C4562=1,C4562=2),"NA","Codieren!")</f>
        <v>NA</v>
      </c>
      <c r="M4562" s="43" t="str">
        <f>IF(L4562="NA","NA","Codieren!")</f>
        <v>NA</v>
      </c>
      <c r="N4562" s="43" t="str">
        <f>IF(OR(M4562="NA",M4562=2),"NA","Codieren!")</f>
        <v>NA</v>
      </c>
    </row>
    <row r="4563" spans="1:14" s="43" customFormat="1" x14ac:dyDescent="0.35">
      <c r="A4563" s="43" t="s">
        <v>1767</v>
      </c>
      <c r="B4563" s="44" t="s">
        <v>1658</v>
      </c>
      <c r="C4563" s="43">
        <v>3</v>
      </c>
      <c r="D4563" s="43">
        <v>2018</v>
      </c>
      <c r="E4563" s="43" t="s">
        <v>275</v>
      </c>
      <c r="F4563" s="43" t="s">
        <v>275</v>
      </c>
      <c r="G4563" s="43" t="s">
        <v>275</v>
      </c>
      <c r="H4563" s="43" t="s">
        <v>275</v>
      </c>
      <c r="I4563" s="43" t="s">
        <v>275</v>
      </c>
      <c r="J4563" s="45" t="s">
        <v>275</v>
      </c>
      <c r="K4563" s="43" t="s">
        <v>275</v>
      </c>
      <c r="L4563" s="43">
        <v>2</v>
      </c>
      <c r="M4563" s="43">
        <v>2</v>
      </c>
      <c r="N4563" s="43" t="s">
        <v>275</v>
      </c>
    </row>
    <row r="4564" spans="1:14" s="43" customFormat="1" x14ac:dyDescent="0.35">
      <c r="A4564" s="43" t="s">
        <v>1767</v>
      </c>
      <c r="B4564" s="44" t="s">
        <v>1192</v>
      </c>
      <c r="C4564" s="43">
        <v>2</v>
      </c>
      <c r="D4564" s="43">
        <v>2018</v>
      </c>
      <c r="E4564" s="43" t="s">
        <v>275</v>
      </c>
      <c r="F4564" s="43" t="s">
        <v>275</v>
      </c>
      <c r="G4564" s="43" t="s">
        <v>275</v>
      </c>
      <c r="H4564" s="43" t="s">
        <v>275</v>
      </c>
      <c r="I4564" s="43" t="s">
        <v>275</v>
      </c>
      <c r="J4564" s="45" t="s">
        <v>275</v>
      </c>
      <c r="K4564" s="43">
        <v>5</v>
      </c>
      <c r="L4564" s="43" t="s">
        <v>275</v>
      </c>
      <c r="M4564" s="43" t="s">
        <v>275</v>
      </c>
      <c r="N4564" s="43" t="s">
        <v>275</v>
      </c>
    </row>
    <row r="4565" spans="1:14" s="43" customFormat="1" x14ac:dyDescent="0.35">
      <c r="A4565" s="43" t="s">
        <v>1767</v>
      </c>
      <c r="B4565" s="44" t="s">
        <v>1658</v>
      </c>
      <c r="C4565" s="43">
        <v>3</v>
      </c>
      <c r="D4565" s="43">
        <v>2017</v>
      </c>
      <c r="E4565" s="43" t="s">
        <v>275</v>
      </c>
      <c r="F4565" s="43" t="s">
        <v>275</v>
      </c>
      <c r="G4565" s="43" t="s">
        <v>275</v>
      </c>
      <c r="H4565" s="43" t="s">
        <v>275</v>
      </c>
      <c r="I4565" s="43" t="s">
        <v>275</v>
      </c>
      <c r="J4565" s="45" t="s">
        <v>275</v>
      </c>
      <c r="K4565" s="43" t="s">
        <v>275</v>
      </c>
      <c r="L4565" s="43">
        <v>2</v>
      </c>
      <c r="M4565" s="43">
        <v>2</v>
      </c>
      <c r="N4565" s="43" t="s">
        <v>275</v>
      </c>
    </row>
    <row r="4566" spans="1:14" s="43" customFormat="1" x14ac:dyDescent="0.35">
      <c r="A4566" s="43" t="s">
        <v>1767</v>
      </c>
      <c r="B4566" s="44" t="s">
        <v>1192</v>
      </c>
      <c r="C4566" s="43">
        <v>2</v>
      </c>
      <c r="D4566" s="43">
        <v>2017</v>
      </c>
      <c r="E4566" s="43" t="s">
        <v>275</v>
      </c>
      <c r="F4566" s="43" t="s">
        <v>275</v>
      </c>
      <c r="G4566" s="43" t="s">
        <v>275</v>
      </c>
      <c r="H4566" s="43" t="s">
        <v>275</v>
      </c>
      <c r="I4566" s="43" t="s">
        <v>275</v>
      </c>
      <c r="J4566" s="45" t="s">
        <v>275</v>
      </c>
      <c r="K4566" s="43">
        <v>5</v>
      </c>
      <c r="L4566" s="43" t="s">
        <v>275</v>
      </c>
      <c r="M4566" s="43" t="s">
        <v>275</v>
      </c>
      <c r="N4566" s="43" t="s">
        <v>275</v>
      </c>
    </row>
    <row r="4567" spans="1:14" s="43" customFormat="1" x14ac:dyDescent="0.35">
      <c r="A4567" s="43" t="s">
        <v>1767</v>
      </c>
      <c r="B4567" s="43" t="s">
        <v>3698</v>
      </c>
      <c r="C4567" s="43">
        <v>3</v>
      </c>
      <c r="D4567" s="43">
        <v>2015</v>
      </c>
      <c r="E4567" s="43" t="s">
        <v>275</v>
      </c>
      <c r="F4567" s="43" t="s">
        <v>275</v>
      </c>
      <c r="G4567" s="43" t="s">
        <v>275</v>
      </c>
      <c r="H4567" s="43" t="s">
        <v>275</v>
      </c>
      <c r="I4567" s="43" t="s">
        <v>275</v>
      </c>
      <c r="J4567" s="45" t="s">
        <v>275</v>
      </c>
      <c r="K4567" s="43" t="s">
        <v>275</v>
      </c>
      <c r="L4567" s="43">
        <v>2</v>
      </c>
      <c r="M4567" s="43">
        <v>2</v>
      </c>
      <c r="N4567" s="43" t="str">
        <f>IF(OR(M4567="NA",M4567=2),"NA","Codieren!")</f>
        <v>NA</v>
      </c>
    </row>
    <row r="4568" spans="1:14" s="43" customFormat="1" x14ac:dyDescent="0.35">
      <c r="A4568" s="43" t="s">
        <v>1767</v>
      </c>
      <c r="B4568" s="43" t="s">
        <v>1192</v>
      </c>
      <c r="C4568" s="43">
        <v>2</v>
      </c>
      <c r="D4568" s="43">
        <v>2015</v>
      </c>
      <c r="E4568" s="43" t="s">
        <v>275</v>
      </c>
      <c r="F4568" s="43" t="s">
        <v>275</v>
      </c>
      <c r="G4568" s="43" t="s">
        <v>275</v>
      </c>
      <c r="H4568" s="43" t="s">
        <v>275</v>
      </c>
      <c r="I4568" s="43" t="s">
        <v>275</v>
      </c>
      <c r="J4568" s="45" t="s">
        <v>275</v>
      </c>
      <c r="K4568" s="43">
        <v>5</v>
      </c>
      <c r="L4568" s="43" t="s">
        <v>275</v>
      </c>
      <c r="M4568" s="43" t="s">
        <v>275</v>
      </c>
      <c r="N4568" s="43" t="str">
        <f>IF(OR(M4568="NA",M4568=2),"NA","Codieren!")</f>
        <v>NA</v>
      </c>
    </row>
    <row r="4569" spans="1:14" s="43" customFormat="1" x14ac:dyDescent="0.35">
      <c r="A4569" s="43" t="s">
        <v>929</v>
      </c>
      <c r="B4569" s="44" t="s">
        <v>566</v>
      </c>
      <c r="C4569" s="43">
        <v>1</v>
      </c>
      <c r="D4569" s="32">
        <v>2015</v>
      </c>
      <c r="E4569" s="43">
        <v>1</v>
      </c>
      <c r="F4569" s="43">
        <v>1</v>
      </c>
      <c r="G4569" s="43">
        <v>4</v>
      </c>
      <c r="H4569" s="43">
        <v>1</v>
      </c>
      <c r="I4569" s="43">
        <v>2</v>
      </c>
      <c r="J4569" s="45">
        <v>0</v>
      </c>
      <c r="K4569" s="43" t="str">
        <f>IF(OR(C4569=1,C4569=3),"NA","Codieren!")</f>
        <v>NA</v>
      </c>
      <c r="L4569" s="43" t="str">
        <f>IF(OR(C4569=1,C4569=2),"NA","Codieren!")</f>
        <v>NA</v>
      </c>
      <c r="M4569" s="43" t="str">
        <f>IF(L4569="NA","NA","Codieren!")</f>
        <v>NA</v>
      </c>
      <c r="N4569" s="43" t="str">
        <f>IF(OR(M4569="NA",M4569=2),"NA","Codieren!")</f>
        <v>NA</v>
      </c>
    </row>
    <row r="4570" spans="1:14" s="43" customFormat="1" x14ac:dyDescent="0.35">
      <c r="A4570" s="43" t="s">
        <v>929</v>
      </c>
      <c r="B4570" s="44" t="s">
        <v>375</v>
      </c>
      <c r="C4570" s="43">
        <v>2</v>
      </c>
      <c r="D4570" s="32">
        <v>2015</v>
      </c>
      <c r="E4570" s="43" t="str">
        <f>IF(OR(C4570=2,C4570=3),"NA","Codieren!")</f>
        <v>NA</v>
      </c>
      <c r="F4570" s="43" t="str">
        <f>IF(OR(C4570=2,C4570=3),"NA","Codieren!")</f>
        <v>NA</v>
      </c>
      <c r="G4570" s="43" t="str">
        <f>IF(F4570=1,"CODIEREN!","NA")</f>
        <v>NA</v>
      </c>
      <c r="H4570" s="43" t="str">
        <f>IF(OR(C4570=2,C4570=3),"NA","Codieren!")</f>
        <v>NA</v>
      </c>
      <c r="I4570" s="43" t="str">
        <f>IF(OR(C4570=2,C4570=3),"NA","Codieren!")</f>
        <v>NA</v>
      </c>
      <c r="J4570" s="45" t="str">
        <f>IF(OR(C4570=2,C4570=3),"NA","Codieren!")</f>
        <v>NA</v>
      </c>
      <c r="K4570" s="43" t="s">
        <v>275</v>
      </c>
      <c r="L4570" s="43" t="str">
        <f>IF(OR(C4570=1,C4570=2),"NA","Codieren!")</f>
        <v>NA</v>
      </c>
      <c r="M4570" s="43" t="str">
        <f>IF(L4570="NA","NA","Codieren!")</f>
        <v>NA</v>
      </c>
      <c r="N4570" s="43" t="str">
        <f>IF(OR(M4570="NA",M4570=2),"NA","Codieren!")</f>
        <v>NA</v>
      </c>
    </row>
    <row r="4571" spans="1:14" s="43" customFormat="1" x14ac:dyDescent="0.35">
      <c r="A4571" s="43" t="s">
        <v>1535</v>
      </c>
      <c r="B4571" s="54" t="s">
        <v>1526</v>
      </c>
      <c r="C4571" s="43">
        <v>3</v>
      </c>
      <c r="D4571" s="43">
        <v>2019</v>
      </c>
      <c r="E4571" s="43" t="str">
        <f>IF(OR(C4571=2,C4571=3),"NA","Codieren!")</f>
        <v>NA</v>
      </c>
      <c r="F4571" s="43" t="str">
        <f>IF(OR(C4571=2,C4571=3),"NA","Codieren!")</f>
        <v>NA</v>
      </c>
      <c r="G4571" s="43" t="str">
        <f>IF(F4571=1,"CODIEREN!","NA")</f>
        <v>NA</v>
      </c>
      <c r="H4571" s="43" t="str">
        <f>IF(OR(C4571=2,C4571=3),"NA","Codieren!")</f>
        <v>NA</v>
      </c>
      <c r="I4571" s="43" t="str">
        <f>IF(OR(C4571=2,C4571=3),"NA","Codieren!")</f>
        <v>NA</v>
      </c>
      <c r="J4571" s="45" t="str">
        <f>IF(OR(C4571=2,C4571=3),"NA","Codieren!")</f>
        <v>NA</v>
      </c>
      <c r="K4571" s="43" t="str">
        <f>IF(OR(C4571=1,C4571=3),"NA","Codieren!")</f>
        <v>NA</v>
      </c>
      <c r="L4571" s="43">
        <v>2</v>
      </c>
      <c r="M4571" s="43">
        <v>2</v>
      </c>
      <c r="N4571" s="43" t="str">
        <f>IF(OR(M4571="NA",M4571=2),"NA","Codieren!")</f>
        <v>NA</v>
      </c>
    </row>
    <row r="4572" spans="1:14" s="43" customFormat="1" x14ac:dyDescent="0.35">
      <c r="A4572" s="43" t="s">
        <v>3379</v>
      </c>
      <c r="B4572" s="46" t="s">
        <v>3349</v>
      </c>
      <c r="C4572" s="43">
        <v>1</v>
      </c>
      <c r="D4572" s="43">
        <v>2017</v>
      </c>
      <c r="E4572" s="43">
        <v>2</v>
      </c>
      <c r="F4572" s="43">
        <v>3</v>
      </c>
      <c r="G4572" s="43" t="str">
        <f>IF(F4572=1,"CODIEREN!","NA")</f>
        <v>NA</v>
      </c>
      <c r="H4572" s="43">
        <v>1</v>
      </c>
      <c r="I4572" s="43">
        <v>2</v>
      </c>
      <c r="J4572" s="45">
        <v>5000</v>
      </c>
      <c r="K4572" s="43" t="str">
        <f>IF(OR(C4572=1,C4572=3),"NA","Codieren!")</f>
        <v>NA</v>
      </c>
      <c r="L4572" s="43" t="str">
        <f>IF(OR(C4572=1,C4572=2),"NA","Codieren!")</f>
        <v>NA</v>
      </c>
      <c r="M4572" s="43" t="str">
        <f>IF(L4572="NA","NA","Codieren!")</f>
        <v>NA</v>
      </c>
      <c r="N4572" s="43" t="str">
        <f>IF(OR(M4572="NA",M4572=2),"NA","Codieren!")</f>
        <v>NA</v>
      </c>
    </row>
    <row r="4573" spans="1:14" s="43" customFormat="1" x14ac:dyDescent="0.35">
      <c r="A4573" s="43" t="s">
        <v>3379</v>
      </c>
      <c r="B4573" s="46" t="s">
        <v>56</v>
      </c>
      <c r="C4573" s="43">
        <v>2</v>
      </c>
      <c r="D4573" s="43">
        <v>2017</v>
      </c>
      <c r="E4573" s="43" t="str">
        <f>IF(OR(C4573=2,C4573=3),"NA","Codieren!")</f>
        <v>NA</v>
      </c>
      <c r="F4573" s="43" t="str">
        <f>IF(OR(C4573=2,C4573=3),"NA","Codieren!")</f>
        <v>NA</v>
      </c>
      <c r="G4573" s="43" t="str">
        <f>IF(F4573=1,"CODIEREN!","NA")</f>
        <v>NA</v>
      </c>
      <c r="H4573" s="43" t="str">
        <f>IF(OR(C4573=2,C4573=3),"NA","Codieren!")</f>
        <v>NA</v>
      </c>
      <c r="I4573" s="43" t="str">
        <f>IF(OR(C4573=2,C4573=3),"NA","Codieren!")</f>
        <v>NA</v>
      </c>
      <c r="J4573" s="45" t="str">
        <f>IF(OR(C4573=2,C4573=3),"NA","Codieren!")</f>
        <v>NA</v>
      </c>
      <c r="K4573" s="43" t="s">
        <v>275</v>
      </c>
      <c r="L4573" s="43" t="str">
        <f>IF(OR(C4573=1,C4573=2),"NA","Codieren!")</f>
        <v>NA</v>
      </c>
      <c r="M4573" s="43" t="str">
        <f>IF(L4573="NA","NA","Codieren!")</f>
        <v>NA</v>
      </c>
      <c r="N4573" s="43" t="str">
        <f>IF(OR(M4573="NA",M4573=2),"NA","Codieren!")</f>
        <v>NA</v>
      </c>
    </row>
    <row r="4574" spans="1:14" s="43" customFormat="1" x14ac:dyDescent="0.35">
      <c r="A4574" s="43" t="s">
        <v>91</v>
      </c>
      <c r="B4574" s="44" t="s">
        <v>9</v>
      </c>
      <c r="C4574" s="44">
        <v>1</v>
      </c>
      <c r="D4574" s="44">
        <v>2019</v>
      </c>
      <c r="E4574" s="43">
        <v>1</v>
      </c>
      <c r="F4574" s="44" t="s">
        <v>275</v>
      </c>
      <c r="G4574" s="44" t="s">
        <v>275</v>
      </c>
      <c r="H4574" s="44">
        <v>3</v>
      </c>
      <c r="I4574" s="44">
        <v>1</v>
      </c>
      <c r="J4574" s="28">
        <v>5000</v>
      </c>
      <c r="K4574" s="44" t="s">
        <v>275</v>
      </c>
      <c r="L4574" s="83" t="s">
        <v>275</v>
      </c>
      <c r="M4574" s="43" t="str">
        <f>IF(L4574="NA","NA",2)</f>
        <v>NA</v>
      </c>
      <c r="N4574" s="43" t="s">
        <v>275</v>
      </c>
    </row>
    <row r="4575" spans="1:14" s="43" customFormat="1" x14ac:dyDescent="0.35">
      <c r="A4575" s="43" t="s">
        <v>91</v>
      </c>
      <c r="B4575" s="44" t="s">
        <v>90</v>
      </c>
      <c r="C4575" s="44">
        <v>2</v>
      </c>
      <c r="D4575" s="44">
        <v>2019</v>
      </c>
      <c r="E4575" s="43" t="s">
        <v>275</v>
      </c>
      <c r="F4575" s="44" t="s">
        <v>275</v>
      </c>
      <c r="G4575" s="44" t="s">
        <v>275</v>
      </c>
      <c r="H4575" s="44" t="s">
        <v>275</v>
      </c>
      <c r="I4575" s="44" t="s">
        <v>275</v>
      </c>
      <c r="J4575" s="28" t="s">
        <v>275</v>
      </c>
      <c r="K4575" s="44" t="s">
        <v>275</v>
      </c>
      <c r="L4575" s="83" t="s">
        <v>275</v>
      </c>
      <c r="M4575" s="43" t="str">
        <f>IF(L4575="NA","NA",2)</f>
        <v>NA</v>
      </c>
      <c r="N4575" s="43" t="s">
        <v>275</v>
      </c>
    </row>
    <row r="4576" spans="1:14" s="43" customFormat="1" x14ac:dyDescent="0.35">
      <c r="A4576" s="43" t="s">
        <v>2902</v>
      </c>
      <c r="B4576" s="43" t="s">
        <v>2793</v>
      </c>
      <c r="C4576" s="43">
        <v>1</v>
      </c>
      <c r="D4576" s="43">
        <v>2018</v>
      </c>
      <c r="E4576" s="43">
        <v>1</v>
      </c>
      <c r="F4576" s="43">
        <v>5</v>
      </c>
      <c r="G4576" s="43" t="str">
        <f>IF(F4576=1,"CODIEREN!","NA")</f>
        <v>NA</v>
      </c>
      <c r="H4576" s="43">
        <v>1</v>
      </c>
      <c r="I4576" s="43">
        <v>2</v>
      </c>
      <c r="J4576" s="45">
        <v>500</v>
      </c>
      <c r="K4576" s="43" t="str">
        <f>IF(OR(C4576=1,C4576=3),"NA","Codieren!")</f>
        <v>NA</v>
      </c>
      <c r="L4576" s="43" t="str">
        <f>IF(OR(C4576=1,C4576=2),"NA","Codieren!")</f>
        <v>NA</v>
      </c>
      <c r="M4576" s="43" t="str">
        <f>IF(L4576="NA","NA","Codieren!")</f>
        <v>NA</v>
      </c>
      <c r="N4576" s="43" t="str">
        <f>IF(OR(M4576="NA",M4576=2),"NA","Codieren!")</f>
        <v>NA</v>
      </c>
    </row>
    <row r="4577" spans="1:14" s="43" customFormat="1" x14ac:dyDescent="0.35">
      <c r="A4577" s="43" t="s">
        <v>1372</v>
      </c>
      <c r="B4577" s="46" t="s">
        <v>1370</v>
      </c>
      <c r="C4577" s="43">
        <v>3</v>
      </c>
      <c r="D4577" s="43">
        <v>2019</v>
      </c>
      <c r="E4577" s="43" t="str">
        <f>IF(OR(C4577=2,C4577=3),"NA","Codieren!")</f>
        <v>NA</v>
      </c>
      <c r="F4577" s="43" t="str">
        <f>IF(OR(C4577=2,C4577=3),"NA","Codieren!")</f>
        <v>NA</v>
      </c>
      <c r="G4577" s="43" t="str">
        <f>IF(F4577=1,"CODIEREN!","NA")</f>
        <v>NA</v>
      </c>
      <c r="H4577" s="43" t="str">
        <f>IF(OR(C4577=2,C4577=3),"NA","Codieren!")</f>
        <v>NA</v>
      </c>
      <c r="I4577" s="43" t="str">
        <f>IF(OR(C4577=2,C4577=3),"NA","Codieren!")</f>
        <v>NA</v>
      </c>
      <c r="J4577" s="45" t="str">
        <f>IF(OR(C4577=2,C4577=3),"NA","Codieren!")</f>
        <v>NA</v>
      </c>
      <c r="K4577" s="43" t="str">
        <f>IF(OR(C4577=1,C4577=3),"NA","Codieren!")</f>
        <v>NA</v>
      </c>
      <c r="L4577" s="43">
        <v>1</v>
      </c>
      <c r="M4577" s="43">
        <v>2</v>
      </c>
      <c r="N4577" s="43" t="str">
        <f>IF(OR(M4577="NA",M4577=2),"NA","Codieren!")</f>
        <v>NA</v>
      </c>
    </row>
    <row r="4578" spans="1:14" s="43" customFormat="1" x14ac:dyDescent="0.35">
      <c r="A4578" s="43" t="s">
        <v>1372</v>
      </c>
      <c r="B4578" s="46" t="s">
        <v>465</v>
      </c>
      <c r="C4578" s="43">
        <v>2</v>
      </c>
      <c r="D4578" s="43">
        <v>2019</v>
      </c>
      <c r="E4578" s="43" t="str">
        <f>IF(OR(C4578=2,C4578=3),"NA","Codieren!")</f>
        <v>NA</v>
      </c>
      <c r="F4578" s="43" t="str">
        <f>IF(OR(C4578=2,C4578=3),"NA","Codieren!")</f>
        <v>NA</v>
      </c>
      <c r="G4578" s="43" t="str">
        <f>IF(F4578=1,"CODIEREN!","NA")</f>
        <v>NA</v>
      </c>
      <c r="H4578" s="43" t="str">
        <f>IF(OR(C4578=2,C4578=3),"NA","Codieren!")</f>
        <v>NA</v>
      </c>
      <c r="I4578" s="43" t="str">
        <f>IF(OR(C4578=2,C4578=3),"NA","Codieren!")</f>
        <v>NA</v>
      </c>
      <c r="J4578" s="45" t="str">
        <f>IF(OR(C4578=2,C4578=3),"NA","Codieren!")</f>
        <v>NA</v>
      </c>
      <c r="K4578" s="43">
        <v>1</v>
      </c>
      <c r="L4578" s="43" t="str">
        <f>IF(OR(C4578=1,C4578=2),"NA","Codieren!")</f>
        <v>NA</v>
      </c>
      <c r="M4578" s="43" t="str">
        <f>IF(L4578="NA","NA","Codieren!")</f>
        <v>NA</v>
      </c>
      <c r="N4578" s="43" t="str">
        <f>IF(OR(M4578="NA",M4578=2),"NA","Codieren!")</f>
        <v>NA</v>
      </c>
    </row>
    <row r="4579" spans="1:14" s="43" customFormat="1" x14ac:dyDescent="0.35">
      <c r="A4579" s="43" t="s">
        <v>1372</v>
      </c>
      <c r="B4579" s="46" t="s">
        <v>1370</v>
      </c>
      <c r="C4579" s="43">
        <v>3</v>
      </c>
      <c r="D4579" s="43">
        <v>2018</v>
      </c>
      <c r="E4579" s="43" t="str">
        <f>IF(OR(C4579=2,C4579=3),"NA","Codieren!")</f>
        <v>NA</v>
      </c>
      <c r="F4579" s="43" t="str">
        <f>IF(OR(C4579=2,C4579=3),"NA","Codieren!")</f>
        <v>NA</v>
      </c>
      <c r="G4579" s="43" t="str">
        <f>IF(F4579=1,"CODIEREN!","NA")</f>
        <v>NA</v>
      </c>
      <c r="H4579" s="43" t="str">
        <f>IF(OR(C4579=2,C4579=3),"NA","Codieren!")</f>
        <v>NA</v>
      </c>
      <c r="I4579" s="43" t="str">
        <f>IF(OR(C4579=2,C4579=3),"NA","Codieren!")</f>
        <v>NA</v>
      </c>
      <c r="J4579" s="45" t="str">
        <f>IF(OR(C4579=2,C4579=3),"NA","Codieren!")</f>
        <v>NA</v>
      </c>
      <c r="K4579" s="43" t="str">
        <f>IF(OR(C4579=1,C4579=3),"NA","Codieren!")</f>
        <v>NA</v>
      </c>
      <c r="L4579" s="43">
        <v>2</v>
      </c>
      <c r="M4579" s="43">
        <v>2</v>
      </c>
      <c r="N4579" s="43" t="str">
        <f>IF(OR(M4579="NA",M4579=2),"NA","Codieren!")</f>
        <v>NA</v>
      </c>
    </row>
    <row r="4580" spans="1:14" s="43" customFormat="1" x14ac:dyDescent="0.35">
      <c r="A4580" s="43" t="s">
        <v>1372</v>
      </c>
      <c r="B4580" s="46" t="s">
        <v>465</v>
      </c>
      <c r="C4580" s="43">
        <v>2</v>
      </c>
      <c r="D4580" s="43">
        <v>2018</v>
      </c>
      <c r="E4580" s="43" t="str">
        <f>IF(OR(C4580=2,C4580=3),"NA","Codieren!")</f>
        <v>NA</v>
      </c>
      <c r="F4580" s="43" t="str">
        <f>IF(OR(C4580=2,C4580=3),"NA","Codieren!")</f>
        <v>NA</v>
      </c>
      <c r="G4580" s="43" t="str">
        <f>IF(F4580=1,"CODIEREN!","NA")</f>
        <v>NA</v>
      </c>
      <c r="H4580" s="43" t="str">
        <f>IF(OR(C4580=2,C4580=3),"NA","Codieren!")</f>
        <v>NA</v>
      </c>
      <c r="I4580" s="43" t="str">
        <f>IF(OR(C4580=2,C4580=3),"NA","Codieren!")</f>
        <v>NA</v>
      </c>
      <c r="J4580" s="45" t="str">
        <f>IF(OR(C4580=2,C4580=3),"NA","Codieren!")</f>
        <v>NA</v>
      </c>
      <c r="K4580" s="43">
        <v>1</v>
      </c>
      <c r="L4580" s="43" t="str">
        <f>IF(OR(C4580=1,C4580=2),"NA","Codieren!")</f>
        <v>NA</v>
      </c>
      <c r="M4580" s="43" t="str">
        <f>IF(L4580="NA","NA","Codieren!")</f>
        <v>NA</v>
      </c>
      <c r="N4580" s="43" t="str">
        <f>IF(OR(M4580="NA",M4580=2),"NA","Codieren!")</f>
        <v>NA</v>
      </c>
    </row>
    <row r="4581" spans="1:14" s="43" customFormat="1" x14ac:dyDescent="0.35">
      <c r="A4581" s="43" t="s">
        <v>1372</v>
      </c>
      <c r="B4581" s="46" t="s">
        <v>1370</v>
      </c>
      <c r="C4581" s="43">
        <v>3</v>
      </c>
      <c r="D4581" s="43">
        <v>2017</v>
      </c>
      <c r="E4581" s="43" t="str">
        <f>IF(OR(C4581=2,C4581=3),"NA","Codieren!")</f>
        <v>NA</v>
      </c>
      <c r="F4581" s="43" t="str">
        <f>IF(OR(C4581=2,C4581=3),"NA","Codieren!")</f>
        <v>NA</v>
      </c>
      <c r="G4581" s="43" t="str">
        <f>IF(F4581=1,"CODIEREN!","NA")</f>
        <v>NA</v>
      </c>
      <c r="H4581" s="43" t="str">
        <f>IF(OR(C4581=2,C4581=3),"NA","Codieren!")</f>
        <v>NA</v>
      </c>
      <c r="I4581" s="43" t="str">
        <f>IF(OR(C4581=2,C4581=3),"NA","Codieren!")</f>
        <v>NA</v>
      </c>
      <c r="J4581" s="45" t="str">
        <f>IF(OR(C4581=2,C4581=3),"NA","Codieren!")</f>
        <v>NA</v>
      </c>
      <c r="K4581" s="43" t="str">
        <f>IF(OR(C4581=1,C4581=3),"NA","Codieren!")</f>
        <v>NA</v>
      </c>
      <c r="L4581" s="43">
        <v>2</v>
      </c>
      <c r="M4581" s="43">
        <v>2</v>
      </c>
      <c r="N4581" s="43" t="str">
        <f>IF(OR(M4581="NA",M4581=2),"NA","Codieren!")</f>
        <v>NA</v>
      </c>
    </row>
    <row r="4582" spans="1:14" s="43" customFormat="1" x14ac:dyDescent="0.35">
      <c r="A4582" s="43" t="s">
        <v>1372</v>
      </c>
      <c r="B4582" s="46" t="s">
        <v>465</v>
      </c>
      <c r="C4582" s="43">
        <v>2</v>
      </c>
      <c r="D4582" s="43">
        <v>2017</v>
      </c>
      <c r="E4582" s="43" t="str">
        <f>IF(OR(C4582=2,C4582=3),"NA","Codieren!")</f>
        <v>NA</v>
      </c>
      <c r="F4582" s="43" t="str">
        <f>IF(OR(C4582=2,C4582=3),"NA","Codieren!")</f>
        <v>NA</v>
      </c>
      <c r="G4582" s="43" t="str">
        <f>IF(F4582=1,"CODIEREN!","NA")</f>
        <v>NA</v>
      </c>
      <c r="H4582" s="43" t="str">
        <f>IF(OR(C4582=2,C4582=3),"NA","Codieren!")</f>
        <v>NA</v>
      </c>
      <c r="I4582" s="43" t="str">
        <f>IF(OR(C4582=2,C4582=3),"NA","Codieren!")</f>
        <v>NA</v>
      </c>
      <c r="J4582" s="45" t="str">
        <f>IF(OR(C4582=2,C4582=3),"NA","Codieren!")</f>
        <v>NA</v>
      </c>
      <c r="K4582" s="43">
        <v>1</v>
      </c>
      <c r="L4582" s="43" t="str">
        <f>IF(OR(C4582=1,C4582=2),"NA","Codieren!")</f>
        <v>NA</v>
      </c>
      <c r="M4582" s="43" t="str">
        <f>IF(L4582="NA","NA","Codieren!")</f>
        <v>NA</v>
      </c>
      <c r="N4582" s="43" t="str">
        <f>IF(OR(M4582="NA",M4582=2),"NA","Codieren!")</f>
        <v>NA</v>
      </c>
    </row>
    <row r="4583" spans="1:14" s="43" customFormat="1" x14ac:dyDescent="0.35">
      <c r="A4583" s="43" t="s">
        <v>1372</v>
      </c>
      <c r="B4583" s="46" t="s">
        <v>1370</v>
      </c>
      <c r="C4583" s="43">
        <v>3</v>
      </c>
      <c r="D4583" s="43">
        <v>2016</v>
      </c>
      <c r="E4583" s="43" t="str">
        <f>IF(OR(C4583=2,C4583=3),"NA","Codieren!")</f>
        <v>NA</v>
      </c>
      <c r="F4583" s="43" t="str">
        <f>IF(OR(C4583=2,C4583=3),"NA","Codieren!")</f>
        <v>NA</v>
      </c>
      <c r="G4583" s="43" t="str">
        <f>IF(F4583=1,"CODIEREN!","NA")</f>
        <v>NA</v>
      </c>
      <c r="H4583" s="43" t="str">
        <f>IF(OR(C4583=2,C4583=3),"NA","Codieren!")</f>
        <v>NA</v>
      </c>
      <c r="I4583" s="43" t="str">
        <f>IF(OR(C4583=2,C4583=3),"NA","Codieren!")</f>
        <v>NA</v>
      </c>
      <c r="J4583" s="45" t="str">
        <f>IF(OR(C4583=2,C4583=3),"NA","Codieren!")</f>
        <v>NA</v>
      </c>
      <c r="K4583" s="43" t="str">
        <f>IF(OR(C4583=1,C4583=3),"NA","Codieren!")</f>
        <v>NA</v>
      </c>
      <c r="L4583" s="43">
        <v>2</v>
      </c>
      <c r="M4583" s="43">
        <v>2</v>
      </c>
      <c r="N4583" s="43" t="str">
        <f>IF(OR(M4583="NA",M4583=2),"NA","Codieren!")</f>
        <v>NA</v>
      </c>
    </row>
    <row r="4584" spans="1:14" s="43" customFormat="1" x14ac:dyDescent="0.35">
      <c r="A4584" s="43" t="s">
        <v>1372</v>
      </c>
      <c r="B4584" s="46" t="s">
        <v>465</v>
      </c>
      <c r="C4584" s="43">
        <v>2</v>
      </c>
      <c r="D4584" s="43">
        <v>2016</v>
      </c>
      <c r="E4584" s="43" t="str">
        <f>IF(OR(C4584=2,C4584=3),"NA","Codieren!")</f>
        <v>NA</v>
      </c>
      <c r="F4584" s="43" t="str">
        <f>IF(OR(C4584=2,C4584=3),"NA","Codieren!")</f>
        <v>NA</v>
      </c>
      <c r="G4584" s="43" t="str">
        <f>IF(F4584=1,"CODIEREN!","NA")</f>
        <v>NA</v>
      </c>
      <c r="H4584" s="43" t="str">
        <f>IF(OR(C4584=2,C4584=3),"NA","Codieren!")</f>
        <v>NA</v>
      </c>
      <c r="I4584" s="43" t="str">
        <f>IF(OR(C4584=2,C4584=3),"NA","Codieren!")</f>
        <v>NA</v>
      </c>
      <c r="J4584" s="45" t="str">
        <f>IF(OR(C4584=2,C4584=3),"NA","Codieren!")</f>
        <v>NA</v>
      </c>
      <c r="K4584" s="43">
        <v>1</v>
      </c>
      <c r="L4584" s="43" t="str">
        <f>IF(OR(C4584=1,C4584=2),"NA","Codieren!")</f>
        <v>NA</v>
      </c>
      <c r="M4584" s="43" t="str">
        <f>IF(L4584="NA","NA","Codieren!")</f>
        <v>NA</v>
      </c>
      <c r="N4584" s="43" t="str">
        <f>IF(OR(M4584="NA",M4584=2),"NA","Codieren!")</f>
        <v>NA</v>
      </c>
    </row>
    <row r="4585" spans="1:14" s="43" customFormat="1" x14ac:dyDescent="0.35">
      <c r="A4585" s="43" t="s">
        <v>1372</v>
      </c>
      <c r="B4585" s="46" t="s">
        <v>1370</v>
      </c>
      <c r="C4585" s="43">
        <v>3</v>
      </c>
      <c r="D4585" s="43">
        <v>2015</v>
      </c>
      <c r="E4585" s="43" t="str">
        <f>IF(OR(C4585=2,C4585=3),"NA","Codieren!")</f>
        <v>NA</v>
      </c>
      <c r="F4585" s="43" t="str">
        <f>IF(OR(C4585=2,C4585=3),"NA","Codieren!")</f>
        <v>NA</v>
      </c>
      <c r="G4585" s="43" t="str">
        <f>IF(F4585=1,"CODIEREN!","NA")</f>
        <v>NA</v>
      </c>
      <c r="H4585" s="43" t="str">
        <f>IF(OR(C4585=2,C4585=3),"NA","Codieren!")</f>
        <v>NA</v>
      </c>
      <c r="I4585" s="43" t="str">
        <f>IF(OR(C4585=2,C4585=3),"NA","Codieren!")</f>
        <v>NA</v>
      </c>
      <c r="J4585" s="45" t="str">
        <f>IF(OR(C4585=2,C4585=3),"NA","Codieren!")</f>
        <v>NA</v>
      </c>
      <c r="K4585" s="43" t="str">
        <f>IF(OR(C4585=1,C4585=3),"NA","Codieren!")</f>
        <v>NA</v>
      </c>
      <c r="L4585" s="43">
        <v>2</v>
      </c>
      <c r="M4585" s="43">
        <v>2</v>
      </c>
      <c r="N4585" s="43" t="str">
        <f>IF(OR(M4585="NA",M4585=2),"NA","Codieren!")</f>
        <v>NA</v>
      </c>
    </row>
    <row r="4586" spans="1:14" s="43" customFormat="1" x14ac:dyDescent="0.35">
      <c r="A4586" s="43" t="s">
        <v>1372</v>
      </c>
      <c r="B4586" s="46" t="s">
        <v>465</v>
      </c>
      <c r="C4586" s="43">
        <v>2</v>
      </c>
      <c r="D4586" s="43">
        <v>2015</v>
      </c>
      <c r="E4586" s="43" t="str">
        <f>IF(OR(C4586=2,C4586=3),"NA","Codieren!")</f>
        <v>NA</v>
      </c>
      <c r="F4586" s="43" t="str">
        <f>IF(OR(C4586=2,C4586=3),"NA","Codieren!")</f>
        <v>NA</v>
      </c>
      <c r="G4586" s="43" t="str">
        <f>IF(F4586=1,"CODIEREN!","NA")</f>
        <v>NA</v>
      </c>
      <c r="H4586" s="43" t="str">
        <f>IF(OR(C4586=2,C4586=3),"NA","Codieren!")</f>
        <v>NA</v>
      </c>
      <c r="I4586" s="43" t="str">
        <f>IF(OR(C4586=2,C4586=3),"NA","Codieren!")</f>
        <v>NA</v>
      </c>
      <c r="J4586" s="45" t="str">
        <f>IF(OR(C4586=2,C4586=3),"NA","Codieren!")</f>
        <v>NA</v>
      </c>
      <c r="K4586" s="43">
        <v>1</v>
      </c>
      <c r="L4586" s="43" t="str">
        <f>IF(OR(C4586=1,C4586=2),"NA","Codieren!")</f>
        <v>NA</v>
      </c>
      <c r="M4586" s="43" t="str">
        <f>IF(L4586="NA","NA","Codieren!")</f>
        <v>NA</v>
      </c>
      <c r="N4586" s="43" t="str">
        <f>IF(OR(M4586="NA",M4586=2),"NA","Codieren!")</f>
        <v>NA</v>
      </c>
    </row>
    <row r="4587" spans="1:14" s="43" customFormat="1" x14ac:dyDescent="0.35">
      <c r="A4587" s="43" t="s">
        <v>730</v>
      </c>
      <c r="B4587" s="44" t="s">
        <v>566</v>
      </c>
      <c r="C4587" s="43">
        <v>3</v>
      </c>
      <c r="D4587" s="32">
        <v>2018</v>
      </c>
      <c r="E4587" s="43" t="s">
        <v>275</v>
      </c>
      <c r="F4587" s="43" t="s">
        <v>275</v>
      </c>
      <c r="G4587" s="43" t="s">
        <v>275</v>
      </c>
      <c r="H4587" s="43" t="s">
        <v>275</v>
      </c>
      <c r="I4587" s="43" t="s">
        <v>275</v>
      </c>
      <c r="J4587" s="45" t="s">
        <v>275</v>
      </c>
      <c r="K4587" s="43" t="s">
        <v>275</v>
      </c>
      <c r="L4587" s="43">
        <v>2</v>
      </c>
      <c r="M4587" s="43">
        <f>IF(L4587="NA","NA",2)</f>
        <v>2</v>
      </c>
      <c r="N4587" s="43" t="s">
        <v>275</v>
      </c>
    </row>
    <row r="4588" spans="1:14" s="43" customFormat="1" x14ac:dyDescent="0.35">
      <c r="A4588" s="43" t="s">
        <v>730</v>
      </c>
      <c r="B4588" s="44" t="s">
        <v>111</v>
      </c>
      <c r="C4588" s="43">
        <v>2</v>
      </c>
      <c r="D4588" s="32">
        <v>2018</v>
      </c>
      <c r="E4588" s="43" t="s">
        <v>275</v>
      </c>
      <c r="F4588" s="43" t="s">
        <v>275</v>
      </c>
      <c r="G4588" s="43" t="s">
        <v>275</v>
      </c>
      <c r="H4588" s="43" t="s">
        <v>275</v>
      </c>
      <c r="I4588" s="43" t="s">
        <v>275</v>
      </c>
      <c r="J4588" s="45" t="s">
        <v>275</v>
      </c>
      <c r="K4588" s="43">
        <v>8</v>
      </c>
      <c r="L4588" s="43" t="s">
        <v>275</v>
      </c>
      <c r="M4588" s="43" t="str">
        <f>IF(L4588="NA","NA",2)</f>
        <v>NA</v>
      </c>
      <c r="N4588" s="43" t="s">
        <v>275</v>
      </c>
    </row>
    <row r="4589" spans="1:14" s="43" customFormat="1" x14ac:dyDescent="0.35">
      <c r="A4589" s="43" t="s">
        <v>730</v>
      </c>
      <c r="B4589" s="44" t="s">
        <v>566</v>
      </c>
      <c r="C4589" s="43">
        <v>3</v>
      </c>
      <c r="D4589" s="32">
        <v>2017</v>
      </c>
      <c r="E4589" s="43" t="s">
        <v>275</v>
      </c>
      <c r="F4589" s="43" t="s">
        <v>275</v>
      </c>
      <c r="G4589" s="43" t="s">
        <v>275</v>
      </c>
      <c r="H4589" s="43" t="s">
        <v>275</v>
      </c>
      <c r="I4589" s="43" t="s">
        <v>275</v>
      </c>
      <c r="J4589" s="45" t="s">
        <v>275</v>
      </c>
      <c r="K4589" s="43" t="s">
        <v>275</v>
      </c>
      <c r="L4589" s="43">
        <v>2</v>
      </c>
      <c r="M4589" s="43">
        <f>IF(L4589="NA","NA",2)</f>
        <v>2</v>
      </c>
      <c r="N4589" s="43" t="s">
        <v>275</v>
      </c>
    </row>
    <row r="4590" spans="1:14" s="43" customFormat="1" x14ac:dyDescent="0.35">
      <c r="A4590" s="43" t="s">
        <v>730</v>
      </c>
      <c r="B4590" s="44" t="s">
        <v>111</v>
      </c>
      <c r="C4590" s="43">
        <v>2</v>
      </c>
      <c r="D4590" s="32">
        <v>2017</v>
      </c>
      <c r="E4590" s="43" t="s">
        <v>275</v>
      </c>
      <c r="F4590" s="43" t="s">
        <v>275</v>
      </c>
      <c r="G4590" s="43" t="s">
        <v>275</v>
      </c>
      <c r="H4590" s="43" t="s">
        <v>275</v>
      </c>
      <c r="I4590" s="43" t="s">
        <v>275</v>
      </c>
      <c r="J4590" s="45" t="s">
        <v>275</v>
      </c>
      <c r="K4590" s="43">
        <v>8</v>
      </c>
      <c r="L4590" s="43" t="s">
        <v>275</v>
      </c>
      <c r="M4590" s="43" t="str">
        <f>IF(L4590="NA","NA",2)</f>
        <v>NA</v>
      </c>
      <c r="N4590" s="43" t="s">
        <v>275</v>
      </c>
    </row>
    <row r="4591" spans="1:14" s="43" customFormat="1" x14ac:dyDescent="0.35">
      <c r="A4591" s="43" t="s">
        <v>730</v>
      </c>
      <c r="B4591" s="44" t="s">
        <v>566</v>
      </c>
      <c r="C4591" s="43">
        <v>3</v>
      </c>
      <c r="D4591" s="32">
        <v>2016</v>
      </c>
      <c r="E4591" s="43" t="s">
        <v>275</v>
      </c>
      <c r="F4591" s="43" t="s">
        <v>275</v>
      </c>
      <c r="G4591" s="43" t="s">
        <v>275</v>
      </c>
      <c r="H4591" s="43" t="s">
        <v>275</v>
      </c>
      <c r="I4591" s="43" t="s">
        <v>275</v>
      </c>
      <c r="J4591" s="45" t="s">
        <v>275</v>
      </c>
      <c r="K4591" s="43" t="s">
        <v>275</v>
      </c>
      <c r="L4591" s="43">
        <v>2</v>
      </c>
      <c r="M4591" s="43">
        <f>IF(L4591="NA","NA",2)</f>
        <v>2</v>
      </c>
      <c r="N4591" s="43" t="s">
        <v>275</v>
      </c>
    </row>
    <row r="4592" spans="1:14" s="43" customFormat="1" x14ac:dyDescent="0.35">
      <c r="A4592" s="43" t="s">
        <v>730</v>
      </c>
      <c r="B4592" s="44" t="s">
        <v>111</v>
      </c>
      <c r="C4592" s="43">
        <v>2</v>
      </c>
      <c r="D4592" s="32">
        <v>2016</v>
      </c>
      <c r="E4592" s="43" t="s">
        <v>275</v>
      </c>
      <c r="F4592" s="43" t="s">
        <v>275</v>
      </c>
      <c r="G4592" s="43" t="s">
        <v>275</v>
      </c>
      <c r="H4592" s="43" t="s">
        <v>275</v>
      </c>
      <c r="I4592" s="43" t="s">
        <v>275</v>
      </c>
      <c r="J4592" s="45" t="s">
        <v>275</v>
      </c>
      <c r="K4592" s="43">
        <v>8</v>
      </c>
      <c r="L4592" s="43" t="s">
        <v>275</v>
      </c>
      <c r="M4592" s="43" t="str">
        <f>IF(L4592="NA","NA",2)</f>
        <v>NA</v>
      </c>
      <c r="N4592" s="43" t="s">
        <v>275</v>
      </c>
    </row>
    <row r="4593" spans="1:14" s="43" customFormat="1" x14ac:dyDescent="0.35">
      <c r="A4593" s="43" t="s">
        <v>730</v>
      </c>
      <c r="B4593" s="43" t="s">
        <v>3698</v>
      </c>
      <c r="C4593" s="43">
        <v>3</v>
      </c>
      <c r="D4593" s="43">
        <v>2019</v>
      </c>
      <c r="E4593" s="43" t="str">
        <f>IF(OR(C4593=2,C4593=3),"NA","Codieren!")</f>
        <v>NA</v>
      </c>
      <c r="F4593" s="43" t="str">
        <f>IF(OR(C4593=2,C4593=3),"NA","Codieren!")</f>
        <v>NA</v>
      </c>
      <c r="G4593" s="43" t="str">
        <f>IF(F4593=1,"CODIEREN!","NA")</f>
        <v>NA</v>
      </c>
      <c r="H4593" s="43" t="str">
        <f>IF(OR(C4593=2,C4593=3),"NA","Codieren!")</f>
        <v>NA</v>
      </c>
      <c r="I4593" s="43" t="str">
        <f>IF(OR(C4593=2,C4593=3),"NA","Codieren!")</f>
        <v>NA</v>
      </c>
      <c r="J4593" s="45" t="str">
        <f>IF(OR(C4593=2,C4593=3),"NA","Codieren!")</f>
        <v>NA</v>
      </c>
      <c r="K4593" s="43" t="str">
        <f>IF(OR(C4593=1,C4593=3),"NA","Codieren!")</f>
        <v>NA</v>
      </c>
      <c r="L4593" s="43">
        <v>2</v>
      </c>
      <c r="M4593" s="43">
        <v>2</v>
      </c>
      <c r="N4593" s="43" t="str">
        <f>IF(OR(M4593="NA",M4593=2),"NA","Codieren!")</f>
        <v>NA</v>
      </c>
    </row>
    <row r="4594" spans="1:14" s="43" customFormat="1" x14ac:dyDescent="0.35">
      <c r="A4594" s="43" t="s">
        <v>730</v>
      </c>
      <c r="B4594" s="43" t="s">
        <v>111</v>
      </c>
      <c r="C4594" s="43">
        <v>2</v>
      </c>
      <c r="D4594" s="43">
        <v>2019</v>
      </c>
      <c r="E4594" s="43" t="str">
        <f>IF(OR(C4594=2,C4594=3),"NA","Codieren!")</f>
        <v>NA</v>
      </c>
      <c r="F4594" s="43" t="str">
        <f>IF(OR(C4594=2,C4594=3),"NA","Codieren!")</f>
        <v>NA</v>
      </c>
      <c r="G4594" s="43" t="str">
        <f>IF(F4594=1,"CODIEREN!","NA")</f>
        <v>NA</v>
      </c>
      <c r="H4594" s="43" t="str">
        <f>IF(OR(C4594=2,C4594=3),"NA","Codieren!")</f>
        <v>NA</v>
      </c>
      <c r="I4594" s="43" t="str">
        <f>IF(OR(C4594=2,C4594=3),"NA","Codieren!")</f>
        <v>NA</v>
      </c>
      <c r="J4594" s="45" t="str">
        <f>IF(OR(C4594=2,C4594=3),"NA","Codieren!")</f>
        <v>NA</v>
      </c>
      <c r="K4594" s="43">
        <v>8</v>
      </c>
      <c r="L4594" s="43" t="str">
        <f>IF(OR(C4594=1,C4594=2),"NA","Codieren!")</f>
        <v>NA</v>
      </c>
      <c r="M4594" s="43" t="str">
        <f>IF(L4594="NA","NA","Codieren!")</f>
        <v>NA</v>
      </c>
      <c r="N4594" s="43" t="str">
        <f>IF(OR(M4594="NA",M4594=2),"NA","Codieren!")</f>
        <v>NA</v>
      </c>
    </row>
    <row r="4595" spans="1:14" s="43" customFormat="1" x14ac:dyDescent="0.35">
      <c r="A4595" s="43" t="s">
        <v>730</v>
      </c>
      <c r="B4595" s="43" t="s">
        <v>3698</v>
      </c>
      <c r="C4595" s="43">
        <v>3</v>
      </c>
      <c r="D4595" s="43">
        <v>2018</v>
      </c>
      <c r="E4595" s="43" t="str">
        <f>IF(OR(C4595=2,C4595=3),"NA","Codieren!")</f>
        <v>NA</v>
      </c>
      <c r="F4595" s="43" t="str">
        <f>IF(OR(C4595=2,C4595=3),"NA","Codieren!")</f>
        <v>NA</v>
      </c>
      <c r="G4595" s="43" t="str">
        <f>IF(F4595=1,"CODIEREN!","NA")</f>
        <v>NA</v>
      </c>
      <c r="H4595" s="43" t="str">
        <f>IF(OR(C4595=2,C4595=3),"NA","Codieren!")</f>
        <v>NA</v>
      </c>
      <c r="I4595" s="43" t="str">
        <f>IF(OR(C4595=2,C4595=3),"NA","Codieren!")</f>
        <v>NA</v>
      </c>
      <c r="J4595" s="45" t="str">
        <f>IF(OR(C4595=2,C4595=3),"NA","Codieren!")</f>
        <v>NA</v>
      </c>
      <c r="K4595" s="43" t="s">
        <v>275</v>
      </c>
      <c r="L4595" s="43">
        <v>2</v>
      </c>
      <c r="M4595" s="43">
        <v>2</v>
      </c>
      <c r="N4595" s="43" t="str">
        <f>IF(OR(M4595="NA",M4595=2),"NA","Codieren!")</f>
        <v>NA</v>
      </c>
    </row>
    <row r="4596" spans="1:14" s="43" customFormat="1" x14ac:dyDescent="0.35">
      <c r="A4596" s="43" t="s">
        <v>730</v>
      </c>
      <c r="B4596" s="43" t="s">
        <v>3698</v>
      </c>
      <c r="C4596" s="43">
        <v>3</v>
      </c>
      <c r="D4596" s="43">
        <v>2017</v>
      </c>
      <c r="E4596" s="43" t="str">
        <f>IF(OR(C4596=2,C4596=3),"NA","Codieren!")</f>
        <v>NA</v>
      </c>
      <c r="F4596" s="43" t="str">
        <f>IF(OR(C4596=2,C4596=3),"NA","Codieren!")</f>
        <v>NA</v>
      </c>
      <c r="G4596" s="43" t="str">
        <f>IF(F4596=1,"CODIEREN!","NA")</f>
        <v>NA</v>
      </c>
      <c r="H4596" s="43" t="str">
        <f>IF(OR(C4596=2,C4596=3),"NA","Codieren!")</f>
        <v>NA</v>
      </c>
      <c r="I4596" s="43" t="str">
        <f>IF(OR(C4596=2,C4596=3),"NA","Codieren!")</f>
        <v>NA</v>
      </c>
      <c r="J4596" s="45" t="str">
        <f>IF(OR(C4596=2,C4596=3),"NA","Codieren!")</f>
        <v>NA</v>
      </c>
      <c r="K4596" s="43" t="s">
        <v>275</v>
      </c>
      <c r="L4596" s="43">
        <v>2</v>
      </c>
      <c r="M4596" s="43">
        <v>2</v>
      </c>
      <c r="N4596" s="43" t="str">
        <f>IF(OR(M4596="NA",M4596=2),"NA","Codieren!")</f>
        <v>NA</v>
      </c>
    </row>
    <row r="4597" spans="1:14" s="43" customFormat="1" x14ac:dyDescent="0.35">
      <c r="A4597" s="43" t="s">
        <v>730</v>
      </c>
      <c r="B4597" s="43" t="s">
        <v>3698</v>
      </c>
      <c r="C4597" s="43">
        <v>3</v>
      </c>
      <c r="D4597" s="43">
        <v>2016</v>
      </c>
      <c r="E4597" s="43" t="str">
        <f>IF(OR(C4597=2,C4597=3),"NA","Codieren!")</f>
        <v>NA</v>
      </c>
      <c r="F4597" s="43" t="str">
        <f>IF(OR(C4597=2,C4597=3),"NA","Codieren!")</f>
        <v>NA</v>
      </c>
      <c r="G4597" s="43" t="str">
        <f>IF(F4597=1,"CODIEREN!","NA")</f>
        <v>NA</v>
      </c>
      <c r="H4597" s="43" t="str">
        <f>IF(OR(C4597=2,C4597=3),"NA","Codieren!")</f>
        <v>NA</v>
      </c>
      <c r="I4597" s="43" t="str">
        <f>IF(OR(C4597=2,C4597=3),"NA","Codieren!")</f>
        <v>NA</v>
      </c>
      <c r="J4597" s="45" t="str">
        <f>IF(OR(C4597=2,C4597=3),"NA","Codieren!")</f>
        <v>NA</v>
      </c>
      <c r="K4597" s="43" t="s">
        <v>275</v>
      </c>
      <c r="L4597" s="43">
        <v>2</v>
      </c>
      <c r="M4597" s="43">
        <v>2</v>
      </c>
      <c r="N4597" s="43" t="str">
        <f>IF(OR(M4597="NA",M4597=2),"NA","Codieren!")</f>
        <v>NA</v>
      </c>
    </row>
    <row r="4598" spans="1:14" s="43" customFormat="1" x14ac:dyDescent="0.35">
      <c r="A4598" s="43" t="s">
        <v>730</v>
      </c>
      <c r="B4598" s="43" t="s">
        <v>3698</v>
      </c>
      <c r="C4598" s="43">
        <v>3</v>
      </c>
      <c r="D4598" s="43">
        <v>2015</v>
      </c>
      <c r="E4598" s="43" t="s">
        <v>275</v>
      </c>
      <c r="F4598" s="43" t="s">
        <v>275</v>
      </c>
      <c r="G4598" s="43" t="s">
        <v>275</v>
      </c>
      <c r="H4598" s="43" t="s">
        <v>275</v>
      </c>
      <c r="I4598" s="43" t="s">
        <v>275</v>
      </c>
      <c r="J4598" s="45" t="s">
        <v>275</v>
      </c>
      <c r="K4598" s="43" t="s">
        <v>275</v>
      </c>
      <c r="L4598" s="43">
        <v>2</v>
      </c>
      <c r="M4598" s="43">
        <v>2</v>
      </c>
      <c r="N4598" s="43" t="str">
        <f>IF(OR(M4598="NA",M4598=2),"NA","Codieren!")</f>
        <v>NA</v>
      </c>
    </row>
    <row r="4599" spans="1:14" s="43" customFormat="1" x14ac:dyDescent="0.35">
      <c r="A4599" s="43" t="s">
        <v>730</v>
      </c>
      <c r="B4599" s="43" t="s">
        <v>111</v>
      </c>
      <c r="C4599" s="43">
        <v>2</v>
      </c>
      <c r="D4599" s="43">
        <v>2015</v>
      </c>
      <c r="E4599" s="43" t="s">
        <v>275</v>
      </c>
      <c r="F4599" s="43" t="s">
        <v>275</v>
      </c>
      <c r="G4599" s="43" t="s">
        <v>275</v>
      </c>
      <c r="H4599" s="43" t="s">
        <v>275</v>
      </c>
      <c r="I4599" s="43" t="s">
        <v>275</v>
      </c>
      <c r="J4599" s="45" t="s">
        <v>275</v>
      </c>
      <c r="K4599" s="43">
        <v>8</v>
      </c>
      <c r="L4599" s="43" t="s">
        <v>275</v>
      </c>
      <c r="M4599" s="43" t="s">
        <v>275</v>
      </c>
      <c r="N4599" s="43" t="str">
        <f>IF(OR(M4599="NA",M4599=2),"NA","Codieren!")</f>
        <v>NA</v>
      </c>
    </row>
    <row r="4600" spans="1:14" s="43" customFormat="1" x14ac:dyDescent="0.35">
      <c r="A4600" s="43" t="s">
        <v>2556</v>
      </c>
      <c r="B4600" s="43" t="s">
        <v>2434</v>
      </c>
      <c r="C4600" s="43">
        <v>3</v>
      </c>
      <c r="D4600" s="43">
        <v>2015</v>
      </c>
      <c r="E4600" s="43" t="str">
        <f>IF(OR(C4600=2,C4600=3),"NA","Codieren!")</f>
        <v>NA</v>
      </c>
      <c r="F4600" s="43" t="str">
        <f>IF(OR(C4600=2,C4600=3),"NA","Codieren!")</f>
        <v>NA</v>
      </c>
      <c r="G4600" s="43" t="str">
        <f>IF(F4600=1,"CODIEREN!","NA")</f>
        <v>NA</v>
      </c>
      <c r="H4600" s="43" t="str">
        <f>IF(OR(C4600=2,C4600=3),"NA","Codieren!")</f>
        <v>NA</v>
      </c>
      <c r="I4600" s="43" t="str">
        <f>IF(OR(C4600=2,C4600=3),"NA","Codieren!")</f>
        <v>NA</v>
      </c>
      <c r="J4600" s="45" t="str">
        <f>IF(OR(C4600=2,C4600=3),"NA","Codieren!")</f>
        <v>NA</v>
      </c>
      <c r="K4600" s="43" t="str">
        <f>IF(OR(C4600=1,C4600=3),"NA","Codieren!")</f>
        <v>NA</v>
      </c>
      <c r="L4600" s="43">
        <v>2</v>
      </c>
      <c r="M4600" s="43">
        <v>1</v>
      </c>
      <c r="N4600" s="43">
        <v>5</v>
      </c>
    </row>
    <row r="4601" spans="1:14" s="43" customFormat="1" x14ac:dyDescent="0.35">
      <c r="A4601" s="43" t="s">
        <v>2556</v>
      </c>
      <c r="B4601" s="43" t="s">
        <v>953</v>
      </c>
      <c r="C4601" s="43">
        <v>2</v>
      </c>
      <c r="D4601" s="43">
        <v>2015</v>
      </c>
      <c r="E4601" s="43" t="str">
        <f>IF(OR(C4601=2,C4601=3),"NA","Codieren!")</f>
        <v>NA</v>
      </c>
      <c r="F4601" s="43" t="str">
        <f>IF(OR(C4601=2,C4601=3),"NA","Codieren!")</f>
        <v>NA</v>
      </c>
      <c r="G4601" s="43" t="str">
        <f>IF(F4601=1,"CODIEREN!","NA")</f>
        <v>NA</v>
      </c>
      <c r="H4601" s="43" t="str">
        <f>IF(OR(C4601=2,C4601=3),"NA","Codieren!")</f>
        <v>NA</v>
      </c>
      <c r="I4601" s="43" t="str">
        <f>IF(OR(C4601=2,C4601=3),"NA","Codieren!")</f>
        <v>NA</v>
      </c>
      <c r="J4601" s="45" t="str">
        <f>IF(OR(C4601=2,C4601=3),"NA","Codieren!")</f>
        <v>NA</v>
      </c>
      <c r="K4601" s="43">
        <v>1</v>
      </c>
      <c r="L4601" s="43" t="str">
        <f>IF(OR(C4601=1,C4601=2),"NA","Codieren!")</f>
        <v>NA</v>
      </c>
      <c r="M4601" s="43" t="str">
        <f>IF(L4601="NA","NA","Codieren!")</f>
        <v>NA</v>
      </c>
      <c r="N4601" s="43" t="str">
        <f>IF(OR(M4601="NA",M4601=2),"NA","Codieren!")</f>
        <v>NA</v>
      </c>
    </row>
    <row r="4602" spans="1:14" s="43" customFormat="1" x14ac:dyDescent="0.35">
      <c r="A4602" s="43" t="s">
        <v>2556</v>
      </c>
      <c r="B4602" s="43" t="s">
        <v>2434</v>
      </c>
      <c r="C4602" s="43">
        <v>3</v>
      </c>
      <c r="D4602" s="43">
        <v>2016</v>
      </c>
      <c r="E4602" s="43" t="s">
        <v>275</v>
      </c>
      <c r="F4602" s="43" t="s">
        <v>275</v>
      </c>
      <c r="G4602" s="43" t="s">
        <v>275</v>
      </c>
      <c r="H4602" s="43" t="s">
        <v>275</v>
      </c>
      <c r="I4602" s="43" t="s">
        <v>275</v>
      </c>
      <c r="J4602" s="45" t="s">
        <v>275</v>
      </c>
      <c r="K4602" s="43" t="s">
        <v>275</v>
      </c>
      <c r="L4602" s="43">
        <v>2</v>
      </c>
      <c r="M4602" s="43">
        <v>1</v>
      </c>
      <c r="N4602" s="43">
        <v>5</v>
      </c>
    </row>
    <row r="4603" spans="1:14" s="43" customFormat="1" x14ac:dyDescent="0.35">
      <c r="A4603" s="43" t="s">
        <v>2556</v>
      </c>
      <c r="B4603" s="43" t="s">
        <v>953</v>
      </c>
      <c r="C4603" s="43">
        <v>2</v>
      </c>
      <c r="D4603" s="43">
        <v>2016</v>
      </c>
      <c r="E4603" s="43" t="s">
        <v>275</v>
      </c>
      <c r="F4603" s="43" t="s">
        <v>275</v>
      </c>
      <c r="G4603" s="43" t="s">
        <v>275</v>
      </c>
      <c r="H4603" s="43" t="s">
        <v>275</v>
      </c>
      <c r="I4603" s="43" t="s">
        <v>275</v>
      </c>
      <c r="J4603" s="45" t="s">
        <v>275</v>
      </c>
      <c r="K4603" s="43">
        <v>1</v>
      </c>
      <c r="L4603" s="43" t="s">
        <v>275</v>
      </c>
      <c r="M4603" s="43" t="s">
        <v>275</v>
      </c>
      <c r="N4603" s="43" t="s">
        <v>275</v>
      </c>
    </row>
    <row r="4604" spans="1:14" s="43" customFormat="1" x14ac:dyDescent="0.35">
      <c r="A4604" s="43" t="s">
        <v>2556</v>
      </c>
      <c r="B4604" s="43" t="s">
        <v>2434</v>
      </c>
      <c r="C4604" s="43">
        <v>3</v>
      </c>
      <c r="D4604" s="43">
        <v>2017</v>
      </c>
      <c r="E4604" s="43" t="s">
        <v>275</v>
      </c>
      <c r="F4604" s="43" t="s">
        <v>275</v>
      </c>
      <c r="G4604" s="43" t="s">
        <v>275</v>
      </c>
      <c r="H4604" s="43" t="s">
        <v>275</v>
      </c>
      <c r="I4604" s="43" t="s">
        <v>275</v>
      </c>
      <c r="J4604" s="45" t="s">
        <v>275</v>
      </c>
      <c r="K4604" s="43" t="s">
        <v>275</v>
      </c>
      <c r="L4604" s="43">
        <v>2</v>
      </c>
      <c r="M4604" s="43">
        <v>1</v>
      </c>
      <c r="N4604" s="43">
        <v>5</v>
      </c>
    </row>
    <row r="4605" spans="1:14" s="43" customFormat="1" x14ac:dyDescent="0.35">
      <c r="A4605" s="43" t="s">
        <v>2556</v>
      </c>
      <c r="B4605" s="43" t="s">
        <v>953</v>
      </c>
      <c r="C4605" s="43">
        <v>2</v>
      </c>
      <c r="D4605" s="43">
        <v>2017</v>
      </c>
      <c r="E4605" s="43" t="s">
        <v>275</v>
      </c>
      <c r="F4605" s="43" t="s">
        <v>275</v>
      </c>
      <c r="G4605" s="43" t="s">
        <v>275</v>
      </c>
      <c r="H4605" s="43" t="s">
        <v>275</v>
      </c>
      <c r="I4605" s="43" t="s">
        <v>275</v>
      </c>
      <c r="J4605" s="45" t="s">
        <v>275</v>
      </c>
      <c r="K4605" s="43">
        <v>1</v>
      </c>
      <c r="L4605" s="43" t="s">
        <v>275</v>
      </c>
      <c r="M4605" s="43" t="s">
        <v>275</v>
      </c>
      <c r="N4605" s="43" t="s">
        <v>275</v>
      </c>
    </row>
    <row r="4606" spans="1:14" s="43" customFormat="1" x14ac:dyDescent="0.35">
      <c r="A4606" s="43" t="s">
        <v>2556</v>
      </c>
      <c r="B4606" s="43" t="s">
        <v>2434</v>
      </c>
      <c r="C4606" s="43">
        <v>3</v>
      </c>
      <c r="D4606" s="43">
        <v>2018</v>
      </c>
      <c r="E4606" s="43" t="s">
        <v>275</v>
      </c>
      <c r="F4606" s="43" t="s">
        <v>275</v>
      </c>
      <c r="G4606" s="43" t="s">
        <v>275</v>
      </c>
      <c r="H4606" s="43" t="s">
        <v>275</v>
      </c>
      <c r="I4606" s="43" t="s">
        <v>275</v>
      </c>
      <c r="J4606" s="45" t="s">
        <v>275</v>
      </c>
      <c r="K4606" s="43" t="s">
        <v>275</v>
      </c>
      <c r="L4606" s="43">
        <v>2</v>
      </c>
      <c r="M4606" s="43">
        <v>1</v>
      </c>
      <c r="N4606" s="43">
        <v>5</v>
      </c>
    </row>
    <row r="4607" spans="1:14" s="43" customFormat="1" x14ac:dyDescent="0.35">
      <c r="A4607" s="43" t="s">
        <v>2556</v>
      </c>
      <c r="B4607" s="43" t="s">
        <v>953</v>
      </c>
      <c r="C4607" s="43">
        <v>2</v>
      </c>
      <c r="D4607" s="43">
        <v>2018</v>
      </c>
      <c r="E4607" s="43" t="s">
        <v>275</v>
      </c>
      <c r="F4607" s="43" t="s">
        <v>275</v>
      </c>
      <c r="G4607" s="43" t="s">
        <v>275</v>
      </c>
      <c r="H4607" s="43" t="s">
        <v>275</v>
      </c>
      <c r="I4607" s="43" t="s">
        <v>275</v>
      </c>
      <c r="J4607" s="45" t="s">
        <v>275</v>
      </c>
      <c r="K4607" s="43">
        <v>1</v>
      </c>
      <c r="L4607" s="43" t="s">
        <v>275</v>
      </c>
      <c r="M4607" s="43" t="s">
        <v>275</v>
      </c>
      <c r="N4607" s="43" t="s">
        <v>275</v>
      </c>
    </row>
    <row r="4608" spans="1:14" s="43" customFormat="1" x14ac:dyDescent="0.35">
      <c r="A4608" s="43" t="s">
        <v>1646</v>
      </c>
      <c r="B4608" s="44" t="s">
        <v>1590</v>
      </c>
      <c r="C4608" s="43">
        <v>3</v>
      </c>
      <c r="D4608" s="43">
        <v>2015</v>
      </c>
      <c r="E4608" s="43" t="str">
        <f>IF(OR(C4608=2,C4608=3),"NA","Codieren!")</f>
        <v>NA</v>
      </c>
      <c r="F4608" s="43" t="str">
        <f>IF(OR(C4608=2,C4608=3),"NA","Codieren!")</f>
        <v>NA</v>
      </c>
      <c r="G4608" s="43" t="str">
        <f>IF(F4608=1,"CODIEREN!","NA")</f>
        <v>NA</v>
      </c>
      <c r="H4608" s="43" t="str">
        <f>IF(OR(C4608=2,C4608=3),"NA","Codieren!")</f>
        <v>NA</v>
      </c>
      <c r="I4608" s="43" t="str">
        <f>IF(OR(C4608=2,C4608=3),"NA","Codieren!")</f>
        <v>NA</v>
      </c>
      <c r="J4608" s="45" t="str">
        <f>IF(OR(C4608=2,C4608=3),"NA","Codieren!")</f>
        <v>NA</v>
      </c>
      <c r="K4608" s="43" t="str">
        <f>IF(OR(C4608=1,C4608=3),"NA","Codieren!")</f>
        <v>NA</v>
      </c>
      <c r="L4608" s="43">
        <v>2</v>
      </c>
      <c r="M4608" s="43">
        <v>2</v>
      </c>
      <c r="N4608" s="43" t="str">
        <f>IF(OR(M4608="NA",M4608=2),"NA","Codieren!")</f>
        <v>NA</v>
      </c>
    </row>
    <row r="4609" spans="1:14" s="43" customFormat="1" x14ac:dyDescent="0.35">
      <c r="A4609" s="43" t="s">
        <v>1646</v>
      </c>
      <c r="B4609" s="44" t="s">
        <v>107</v>
      </c>
      <c r="C4609" s="43">
        <v>2</v>
      </c>
      <c r="D4609" s="43">
        <v>2015</v>
      </c>
      <c r="E4609" s="43" t="str">
        <f>IF(OR(C4609=2,C4609=3),"NA","Codieren!")</f>
        <v>NA</v>
      </c>
      <c r="F4609" s="43" t="str">
        <f>IF(OR(C4609=2,C4609=3),"NA","Codieren!")</f>
        <v>NA</v>
      </c>
      <c r="G4609" s="43" t="str">
        <f>IF(F4609=1,"CODIEREN!","NA")</f>
        <v>NA</v>
      </c>
      <c r="H4609" s="43" t="str">
        <f>IF(OR(C4609=2,C4609=3),"NA","Codieren!")</f>
        <v>NA</v>
      </c>
      <c r="I4609" s="43" t="str">
        <f>IF(OR(C4609=2,C4609=3),"NA","Codieren!")</f>
        <v>NA</v>
      </c>
      <c r="J4609" s="45" t="str">
        <f>IF(OR(C4609=2,C4609=3),"NA","Codieren!")</f>
        <v>NA</v>
      </c>
      <c r="K4609" s="43">
        <v>4</v>
      </c>
      <c r="L4609" s="43" t="str">
        <f>IF(OR(C4609=1,C4609=2),"NA","Codieren!")</f>
        <v>NA</v>
      </c>
      <c r="M4609" s="43" t="str">
        <f>IF(L4609="NA","NA","Codieren!")</f>
        <v>NA</v>
      </c>
      <c r="N4609" s="43" t="str">
        <f>IF(OR(M4609="NA",M4609=2),"NA","Codieren!")</f>
        <v>NA</v>
      </c>
    </row>
    <row r="4610" spans="1:14" s="43" customFormat="1" x14ac:dyDescent="0.35">
      <c r="A4610" s="43" t="s">
        <v>1646</v>
      </c>
      <c r="B4610" s="44" t="s">
        <v>1590</v>
      </c>
      <c r="C4610" s="43">
        <v>3</v>
      </c>
      <c r="D4610" s="43">
        <v>2016</v>
      </c>
      <c r="E4610" s="43" t="str">
        <f>IF(OR(C4610=2,C4610=3),"NA","Codieren!")</f>
        <v>NA</v>
      </c>
      <c r="F4610" s="43" t="str">
        <f>IF(OR(C4610=2,C4610=3),"NA","Codieren!")</f>
        <v>NA</v>
      </c>
      <c r="G4610" s="43" t="str">
        <f>IF(F4610=1,"CODIEREN!","NA")</f>
        <v>NA</v>
      </c>
      <c r="H4610" s="43" t="str">
        <f>IF(OR(C4610=2,C4610=3),"NA","Codieren!")</f>
        <v>NA</v>
      </c>
      <c r="I4610" s="43" t="str">
        <f>IF(OR(C4610=2,C4610=3),"NA","Codieren!")</f>
        <v>NA</v>
      </c>
      <c r="J4610" s="45" t="str">
        <f>IF(OR(C4610=2,C4610=3),"NA","Codieren!")</f>
        <v>NA</v>
      </c>
      <c r="K4610" s="43" t="str">
        <f>IF(OR(C4610=1,C4610=3),"NA","Codieren!")</f>
        <v>NA</v>
      </c>
      <c r="L4610" s="43">
        <v>2</v>
      </c>
      <c r="M4610" s="43">
        <v>2</v>
      </c>
      <c r="N4610" s="43" t="str">
        <f>IF(OR(M4610="NA",M4610=2),"NA","Codieren!")</f>
        <v>NA</v>
      </c>
    </row>
    <row r="4611" spans="1:14" s="43" customFormat="1" x14ac:dyDescent="0.35">
      <c r="A4611" s="43" t="s">
        <v>1646</v>
      </c>
      <c r="B4611" s="44" t="s">
        <v>107</v>
      </c>
      <c r="C4611" s="43">
        <v>2</v>
      </c>
      <c r="D4611" s="43">
        <v>2016</v>
      </c>
      <c r="E4611" s="43" t="str">
        <f>IF(OR(C4611=2,C4611=3),"NA","Codieren!")</f>
        <v>NA</v>
      </c>
      <c r="F4611" s="43" t="str">
        <f>IF(OR(C4611=2,C4611=3),"NA","Codieren!")</f>
        <v>NA</v>
      </c>
      <c r="G4611" s="43" t="str">
        <f>IF(F4611=1,"CODIEREN!","NA")</f>
        <v>NA</v>
      </c>
      <c r="H4611" s="43" t="str">
        <f>IF(OR(C4611=2,C4611=3),"NA","Codieren!")</f>
        <v>NA</v>
      </c>
      <c r="I4611" s="43" t="str">
        <f>IF(OR(C4611=2,C4611=3),"NA","Codieren!")</f>
        <v>NA</v>
      </c>
      <c r="J4611" s="45" t="str">
        <f>IF(OR(C4611=2,C4611=3),"NA","Codieren!")</f>
        <v>NA</v>
      </c>
      <c r="K4611" s="43">
        <v>4</v>
      </c>
      <c r="L4611" s="43" t="str">
        <f>IF(OR(C4611=1,C4611=2),"NA","Codieren!")</f>
        <v>NA</v>
      </c>
      <c r="M4611" s="43" t="str">
        <f>IF(L4611="NA","NA","Codieren!")</f>
        <v>NA</v>
      </c>
      <c r="N4611" s="43" t="str">
        <f>IF(OR(M4611="NA",M4611=2),"NA","Codieren!")</f>
        <v>NA</v>
      </c>
    </row>
    <row r="4612" spans="1:14" s="43" customFormat="1" x14ac:dyDescent="0.35">
      <c r="A4612" s="43" t="s">
        <v>1646</v>
      </c>
      <c r="B4612" s="44" t="s">
        <v>1590</v>
      </c>
      <c r="C4612" s="43">
        <v>3</v>
      </c>
      <c r="D4612" s="43">
        <v>2017</v>
      </c>
      <c r="E4612" s="43" t="str">
        <f>IF(OR(C4612=2,C4612=3),"NA","Codieren!")</f>
        <v>NA</v>
      </c>
      <c r="F4612" s="43" t="str">
        <f>IF(OR(C4612=2,C4612=3),"NA","Codieren!")</f>
        <v>NA</v>
      </c>
      <c r="G4612" s="43" t="str">
        <f>IF(F4612=1,"CODIEREN!","NA")</f>
        <v>NA</v>
      </c>
      <c r="H4612" s="43" t="str">
        <f>IF(OR(C4612=2,C4612=3),"NA","Codieren!")</f>
        <v>NA</v>
      </c>
      <c r="I4612" s="43" t="str">
        <f>IF(OR(C4612=2,C4612=3),"NA","Codieren!")</f>
        <v>NA</v>
      </c>
      <c r="J4612" s="45" t="str">
        <f>IF(OR(C4612=2,C4612=3),"NA","Codieren!")</f>
        <v>NA</v>
      </c>
      <c r="K4612" s="43" t="str">
        <f>IF(OR(C4612=1,C4612=3),"NA","Codieren!")</f>
        <v>NA</v>
      </c>
      <c r="L4612" s="43">
        <v>2</v>
      </c>
      <c r="M4612" s="43">
        <v>2</v>
      </c>
      <c r="N4612" s="43" t="str">
        <f>IF(OR(M4612="NA",M4612=2),"NA","Codieren!")</f>
        <v>NA</v>
      </c>
    </row>
    <row r="4613" spans="1:14" s="43" customFormat="1" x14ac:dyDescent="0.35">
      <c r="A4613" s="43" t="s">
        <v>1646</v>
      </c>
      <c r="B4613" s="44" t="s">
        <v>107</v>
      </c>
      <c r="C4613" s="43">
        <v>2</v>
      </c>
      <c r="D4613" s="43">
        <v>2017</v>
      </c>
      <c r="E4613" s="43" t="str">
        <f>IF(OR(C4613=2,C4613=3),"NA","Codieren!")</f>
        <v>NA</v>
      </c>
      <c r="F4613" s="43" t="str">
        <f>IF(OR(C4613=2,C4613=3),"NA","Codieren!")</f>
        <v>NA</v>
      </c>
      <c r="G4613" s="43" t="str">
        <f>IF(F4613=1,"CODIEREN!","NA")</f>
        <v>NA</v>
      </c>
      <c r="H4613" s="43" t="str">
        <f>IF(OR(C4613=2,C4613=3),"NA","Codieren!")</f>
        <v>NA</v>
      </c>
      <c r="I4613" s="43" t="str">
        <f>IF(OR(C4613=2,C4613=3),"NA","Codieren!")</f>
        <v>NA</v>
      </c>
      <c r="J4613" s="45" t="str">
        <f>IF(OR(C4613=2,C4613=3),"NA","Codieren!")</f>
        <v>NA</v>
      </c>
      <c r="K4613" s="43">
        <v>4</v>
      </c>
      <c r="L4613" s="43" t="str">
        <f>IF(OR(C4613=1,C4613=2),"NA","Codieren!")</f>
        <v>NA</v>
      </c>
      <c r="M4613" s="43" t="str">
        <f>IF(L4613="NA","NA","Codieren!")</f>
        <v>NA</v>
      </c>
      <c r="N4613" s="43" t="str">
        <f>IF(OR(M4613="NA",M4613=2),"NA","Codieren!")</f>
        <v>NA</v>
      </c>
    </row>
    <row r="4614" spans="1:14" s="43" customFormat="1" x14ac:dyDescent="0.35">
      <c r="A4614" s="43" t="s">
        <v>1646</v>
      </c>
      <c r="B4614" s="44" t="s">
        <v>1590</v>
      </c>
      <c r="C4614" s="43">
        <v>3</v>
      </c>
      <c r="D4614" s="43">
        <v>2018</v>
      </c>
      <c r="E4614" s="43" t="str">
        <f>IF(OR(C4614=2,C4614=3),"NA","Codieren!")</f>
        <v>NA</v>
      </c>
      <c r="F4614" s="43" t="str">
        <f>IF(OR(C4614=2,C4614=3),"NA","Codieren!")</f>
        <v>NA</v>
      </c>
      <c r="G4614" s="43" t="str">
        <f>IF(F4614=1,"CODIEREN!","NA")</f>
        <v>NA</v>
      </c>
      <c r="H4614" s="43" t="str">
        <f>IF(OR(C4614=2,C4614=3),"NA","Codieren!")</f>
        <v>NA</v>
      </c>
      <c r="I4614" s="43" t="str">
        <f>IF(OR(C4614=2,C4614=3),"NA","Codieren!")</f>
        <v>NA</v>
      </c>
      <c r="J4614" s="45" t="str">
        <f>IF(OR(C4614=2,C4614=3),"NA","Codieren!")</f>
        <v>NA</v>
      </c>
      <c r="K4614" s="43" t="str">
        <f>IF(OR(C4614=1,C4614=3),"NA","Codieren!")</f>
        <v>NA</v>
      </c>
      <c r="L4614" s="43">
        <v>2</v>
      </c>
      <c r="M4614" s="43">
        <v>2</v>
      </c>
      <c r="N4614" s="43" t="str">
        <f>IF(OR(M4614="NA",M4614=2),"NA","Codieren!")</f>
        <v>NA</v>
      </c>
    </row>
    <row r="4615" spans="1:14" s="43" customFormat="1" x14ac:dyDescent="0.35">
      <c r="A4615" s="43" t="s">
        <v>1646</v>
      </c>
      <c r="B4615" s="44" t="s">
        <v>107</v>
      </c>
      <c r="C4615" s="43">
        <v>2</v>
      </c>
      <c r="D4615" s="43">
        <v>2018</v>
      </c>
      <c r="E4615" s="43" t="str">
        <f>IF(OR(C4615=2,C4615=3),"NA","Codieren!")</f>
        <v>NA</v>
      </c>
      <c r="F4615" s="43" t="str">
        <f>IF(OR(C4615=2,C4615=3),"NA","Codieren!")</f>
        <v>NA</v>
      </c>
      <c r="G4615" s="43" t="str">
        <f>IF(F4615=1,"CODIEREN!","NA")</f>
        <v>NA</v>
      </c>
      <c r="H4615" s="43" t="str">
        <f>IF(OR(C4615=2,C4615=3),"NA","Codieren!")</f>
        <v>NA</v>
      </c>
      <c r="I4615" s="43" t="str">
        <f>IF(OR(C4615=2,C4615=3),"NA","Codieren!")</f>
        <v>NA</v>
      </c>
      <c r="J4615" s="45" t="str">
        <f>IF(OR(C4615=2,C4615=3),"NA","Codieren!")</f>
        <v>NA</v>
      </c>
      <c r="K4615" s="43">
        <v>4</v>
      </c>
      <c r="L4615" s="43" t="str">
        <f>IF(OR(C4615=1,C4615=2),"NA","Codieren!")</f>
        <v>NA</v>
      </c>
      <c r="M4615" s="43" t="str">
        <f>IF(L4615="NA","NA","Codieren!")</f>
        <v>NA</v>
      </c>
      <c r="N4615" s="43" t="str">
        <f>IF(OR(M4615="NA",M4615=2),"NA","Codieren!")</f>
        <v>NA</v>
      </c>
    </row>
    <row r="4616" spans="1:14" s="43" customFormat="1" x14ac:dyDescent="0.35">
      <c r="A4616" s="43" t="s">
        <v>3311</v>
      </c>
      <c r="B4616" s="43" t="s">
        <v>3297</v>
      </c>
      <c r="C4616" s="43">
        <v>1</v>
      </c>
      <c r="D4616" s="43">
        <v>2016</v>
      </c>
      <c r="E4616" s="43">
        <v>1</v>
      </c>
      <c r="F4616" s="43">
        <v>3</v>
      </c>
      <c r="G4616" s="43" t="str">
        <f>IF(F4616=1,"CODIEREN!","NA")</f>
        <v>NA</v>
      </c>
      <c r="H4616" s="43">
        <v>1</v>
      </c>
      <c r="I4616" s="43">
        <v>2</v>
      </c>
      <c r="J4616" s="45">
        <v>9000</v>
      </c>
      <c r="K4616" s="43" t="str">
        <f>IF(OR(C4616=1,C4616=3),"NA","Codieren!")</f>
        <v>NA</v>
      </c>
      <c r="L4616" s="43" t="str">
        <f>IF(OR(C4616=1,C4616=2),"NA","Codieren!")</f>
        <v>NA</v>
      </c>
      <c r="M4616" s="43" t="str">
        <f>IF(L4616="NA","NA","Codieren!")</f>
        <v>NA</v>
      </c>
      <c r="N4616" s="43" t="str">
        <f>IF(OR(M4616="NA",M4616=2),"NA","Codieren!")</f>
        <v>NA</v>
      </c>
    </row>
    <row r="4617" spans="1:14" s="43" customFormat="1" x14ac:dyDescent="0.35">
      <c r="A4617" s="43" t="s">
        <v>3311</v>
      </c>
      <c r="B4617" s="43" t="s">
        <v>1789</v>
      </c>
      <c r="C4617" s="43">
        <v>2</v>
      </c>
      <c r="D4617" s="43">
        <v>2016</v>
      </c>
      <c r="E4617" s="43" t="str">
        <f>IF(OR(C4617=2,C4617=3),"NA","Codieren!")</f>
        <v>NA</v>
      </c>
      <c r="F4617" s="43" t="str">
        <f>IF(OR(C4617=2,C4617=3),"NA","Codieren!")</f>
        <v>NA</v>
      </c>
      <c r="G4617" s="43" t="str">
        <f>IF(F4617=1,"CODIEREN!","NA")</f>
        <v>NA</v>
      </c>
      <c r="H4617" s="43" t="str">
        <f>IF(OR(C4617=2,C4617=3),"NA","Codieren!")</f>
        <v>NA</v>
      </c>
      <c r="I4617" s="43" t="str">
        <f>IF(OR(C4617=2,C4617=3),"NA","Codieren!")</f>
        <v>NA</v>
      </c>
      <c r="J4617" s="45" t="str">
        <f>IF(OR(C4617=2,C4617=3),"NA","Codieren!")</f>
        <v>NA</v>
      </c>
      <c r="K4617" s="43" t="s">
        <v>275</v>
      </c>
      <c r="L4617" s="43" t="str">
        <f>IF(OR(C4617=1,C4617=2),"NA","Codieren!")</f>
        <v>NA</v>
      </c>
      <c r="M4617" s="43" t="str">
        <f>IF(L4617="NA","NA","Codieren!")</f>
        <v>NA</v>
      </c>
      <c r="N4617" s="43" t="str">
        <f>IF(OR(M4617="NA",M4617=2),"NA","Codieren!")</f>
        <v>NA</v>
      </c>
    </row>
    <row r="4618" spans="1:14" s="43" customFormat="1" x14ac:dyDescent="0.35">
      <c r="A4618" s="43" t="s">
        <v>2542</v>
      </c>
      <c r="B4618" s="43" t="s">
        <v>2434</v>
      </c>
      <c r="C4618" s="43">
        <v>3</v>
      </c>
      <c r="D4618" s="43">
        <v>2015</v>
      </c>
      <c r="E4618" s="43" t="str">
        <f>IF(OR(C4618=2,C4618=3),"NA","Codieren!")</f>
        <v>NA</v>
      </c>
      <c r="F4618" s="43" t="str">
        <f>IF(OR(C4618=2,C4618=3),"NA","Codieren!")</f>
        <v>NA</v>
      </c>
      <c r="G4618" s="43" t="str">
        <f>IF(F4618=1,"CODIEREN!","NA")</f>
        <v>NA</v>
      </c>
      <c r="H4618" s="43" t="str">
        <f>IF(OR(C4618=2,C4618=3),"NA","Codieren!")</f>
        <v>NA</v>
      </c>
      <c r="I4618" s="43" t="str">
        <f>IF(OR(C4618=2,C4618=3),"NA","Codieren!")</f>
        <v>NA</v>
      </c>
      <c r="J4618" s="45" t="str">
        <f>IF(OR(C4618=2,C4618=3),"NA","Codieren!")</f>
        <v>NA</v>
      </c>
      <c r="K4618" s="43" t="str">
        <f>IF(OR(C4618=1,C4618=3),"NA","Codieren!")</f>
        <v>NA</v>
      </c>
      <c r="L4618" s="43">
        <v>2</v>
      </c>
      <c r="M4618" s="43">
        <v>1</v>
      </c>
      <c r="N4618" s="43">
        <v>5</v>
      </c>
    </row>
    <row r="4619" spans="1:14" s="43" customFormat="1" x14ac:dyDescent="0.35">
      <c r="A4619" s="43" t="s">
        <v>2542</v>
      </c>
      <c r="B4619" s="43" t="s">
        <v>1112</v>
      </c>
      <c r="C4619" s="43">
        <v>2</v>
      </c>
      <c r="D4619" s="43">
        <v>2015</v>
      </c>
      <c r="E4619" s="43" t="str">
        <f>IF(OR(C4619=2,C4619=3),"NA","Codieren!")</f>
        <v>NA</v>
      </c>
      <c r="F4619" s="43" t="str">
        <f>IF(OR(C4619=2,C4619=3),"NA","Codieren!")</f>
        <v>NA</v>
      </c>
      <c r="G4619" s="43" t="str">
        <f>IF(F4619=1,"CODIEREN!","NA")</f>
        <v>NA</v>
      </c>
      <c r="H4619" s="43" t="str">
        <f>IF(OR(C4619=2,C4619=3),"NA","Codieren!")</f>
        <v>NA</v>
      </c>
      <c r="I4619" s="43" t="str">
        <f>IF(OR(C4619=2,C4619=3),"NA","Codieren!")</f>
        <v>NA</v>
      </c>
      <c r="J4619" s="45" t="str">
        <f>IF(OR(C4619=2,C4619=3),"NA","Codieren!")</f>
        <v>NA</v>
      </c>
      <c r="K4619" s="43" t="s">
        <v>275</v>
      </c>
      <c r="L4619" s="43" t="str">
        <f>IF(OR(C4619=1,C4619=2),"NA","Codieren!")</f>
        <v>NA</v>
      </c>
      <c r="M4619" s="43" t="str">
        <f>IF(L4619="NA","NA","Codieren!")</f>
        <v>NA</v>
      </c>
      <c r="N4619" s="43" t="str">
        <f>IF(OR(M4619="NA",M4619=2),"NA","Codieren!")</f>
        <v>NA</v>
      </c>
    </row>
    <row r="4620" spans="1:14" s="43" customFormat="1" x14ac:dyDescent="0.35">
      <c r="A4620" s="43" t="s">
        <v>3851</v>
      </c>
      <c r="B4620" s="43" t="s">
        <v>3698</v>
      </c>
      <c r="C4620" s="43">
        <v>3</v>
      </c>
      <c r="D4620" s="43">
        <v>2018</v>
      </c>
      <c r="E4620" s="43" t="str">
        <f>IF(OR(C4620=2,C4620=3),"NA","Codieren!")</f>
        <v>NA</v>
      </c>
      <c r="F4620" s="43" t="str">
        <f>IF(OR(C4620=2,C4620=3),"NA","Codieren!")</f>
        <v>NA</v>
      </c>
      <c r="G4620" s="43" t="str">
        <f>IF(F4620=1,"CODIEREN!","NA")</f>
        <v>NA</v>
      </c>
      <c r="H4620" s="43" t="str">
        <f>IF(OR(C4620=2,C4620=3),"NA","Codieren!")</f>
        <v>NA</v>
      </c>
      <c r="I4620" s="43" t="str">
        <f>IF(OR(C4620=2,C4620=3),"NA","Codieren!")</f>
        <v>NA</v>
      </c>
      <c r="J4620" s="45" t="str">
        <f>IF(OR(C4620=2,C4620=3),"NA","Codieren!")</f>
        <v>NA</v>
      </c>
      <c r="K4620" s="43" t="s">
        <v>275</v>
      </c>
      <c r="L4620" s="43">
        <v>2</v>
      </c>
      <c r="M4620" s="43">
        <v>2</v>
      </c>
      <c r="N4620" s="43" t="str">
        <f>IF(OR(M4620="NA",M4620=2),"NA","Codieren!")</f>
        <v>NA</v>
      </c>
    </row>
    <row r="4621" spans="1:14" s="43" customFormat="1" x14ac:dyDescent="0.35">
      <c r="A4621" s="43" t="s">
        <v>3851</v>
      </c>
      <c r="B4621" s="43" t="s">
        <v>692</v>
      </c>
      <c r="C4621" s="43">
        <v>2</v>
      </c>
      <c r="D4621" s="43">
        <v>2018</v>
      </c>
      <c r="E4621" s="43" t="str">
        <f>IF(OR(C4621=2,C4621=3),"NA","Codieren!")</f>
        <v>NA</v>
      </c>
      <c r="F4621" s="43" t="str">
        <f>IF(OR(C4621=2,C4621=3),"NA","Codieren!")</f>
        <v>NA</v>
      </c>
      <c r="G4621" s="43" t="str">
        <f>IF(F4621=1,"CODIEREN!","NA")</f>
        <v>NA</v>
      </c>
      <c r="H4621" s="43" t="str">
        <f>IF(OR(C4621=2,C4621=3),"NA","Codieren!")</f>
        <v>NA</v>
      </c>
      <c r="I4621" s="43" t="str">
        <f>IF(OR(C4621=2,C4621=3),"NA","Codieren!")</f>
        <v>NA</v>
      </c>
      <c r="J4621" s="45" t="str">
        <f>IF(OR(C4621=2,C4621=3),"NA","Codieren!")</f>
        <v>NA</v>
      </c>
      <c r="K4621" s="43" t="s">
        <v>275</v>
      </c>
      <c r="L4621" s="43" t="str">
        <f>IF(OR(C4621=1,C4621=2),"NA","Codieren!")</f>
        <v>NA</v>
      </c>
      <c r="M4621" s="43" t="str">
        <f>IF(L4621="NA","NA","Codieren!")</f>
        <v>NA</v>
      </c>
      <c r="N4621" s="43" t="str">
        <f>IF(OR(M4621="NA",M4621=2),"NA","Codieren!")</f>
        <v>NA</v>
      </c>
    </row>
    <row r="4622" spans="1:14" s="43" customFormat="1" x14ac:dyDescent="0.35">
      <c r="A4622" s="43" t="s">
        <v>3851</v>
      </c>
      <c r="B4622" s="43" t="s">
        <v>3698</v>
      </c>
      <c r="C4622" s="43">
        <v>1</v>
      </c>
      <c r="D4622" s="43">
        <v>2017</v>
      </c>
      <c r="E4622" s="43">
        <v>1</v>
      </c>
      <c r="F4622" s="43">
        <v>5</v>
      </c>
      <c r="G4622" s="43" t="str">
        <f>IF(F4622=1,"CODIEREN!","NA")</f>
        <v>NA</v>
      </c>
      <c r="H4622" s="43">
        <v>1</v>
      </c>
      <c r="I4622" s="43">
        <v>2</v>
      </c>
      <c r="J4622" s="45">
        <v>0</v>
      </c>
      <c r="K4622" s="43" t="s">
        <v>275</v>
      </c>
      <c r="L4622" s="43" t="str">
        <f>IF(OR(C4622=1,C4622=2),"NA","Codieren!")</f>
        <v>NA</v>
      </c>
      <c r="M4622" s="43" t="str">
        <f>IF(L4622="NA","NA","Codieren!")</f>
        <v>NA</v>
      </c>
      <c r="N4622" s="43" t="str">
        <f>IF(OR(M4622="NA",M4622=2),"NA","Codieren!")</f>
        <v>NA</v>
      </c>
    </row>
    <row r="4623" spans="1:14" s="43" customFormat="1" x14ac:dyDescent="0.35">
      <c r="A4623" s="43" t="s">
        <v>3851</v>
      </c>
      <c r="B4623" s="43" t="s">
        <v>692</v>
      </c>
      <c r="C4623" s="43">
        <v>2</v>
      </c>
      <c r="D4623" s="43">
        <v>2017</v>
      </c>
      <c r="E4623" s="43" t="str">
        <f>IF(OR(C4623=2,C4623=3),"NA","Codieren!")</f>
        <v>NA</v>
      </c>
      <c r="F4623" s="43" t="str">
        <f>IF(OR(C4623=2,C4623=3),"NA","Codieren!")</f>
        <v>NA</v>
      </c>
      <c r="G4623" s="43" t="str">
        <f>IF(F4623=1,"CODIEREN!","NA")</f>
        <v>NA</v>
      </c>
      <c r="H4623" s="43" t="str">
        <f>IF(OR(C4623=2,C4623=3),"NA","Codieren!")</f>
        <v>NA</v>
      </c>
      <c r="I4623" s="43" t="str">
        <f>IF(OR(C4623=2,C4623=3),"NA","Codieren!")</f>
        <v>NA</v>
      </c>
      <c r="J4623" s="45" t="str">
        <f>IF(OR(C4623=2,C4623=3),"NA","Codieren!")</f>
        <v>NA</v>
      </c>
      <c r="K4623" s="43" t="s">
        <v>275</v>
      </c>
      <c r="L4623" s="43" t="str">
        <f>IF(OR(C4623=1,C4623=2),"NA","Codieren!")</f>
        <v>NA</v>
      </c>
      <c r="M4623" s="43" t="str">
        <f>IF(L4623="NA","NA","Codieren!")</f>
        <v>NA</v>
      </c>
      <c r="N4623" s="43" t="str">
        <f>IF(OR(M4623="NA",M4623=2),"NA","Codieren!")</f>
        <v>NA</v>
      </c>
    </row>
    <row r="4624" spans="1:14" s="43" customFormat="1" x14ac:dyDescent="0.35">
      <c r="A4624" s="43" t="s">
        <v>3851</v>
      </c>
      <c r="B4624" s="43" t="s">
        <v>3698</v>
      </c>
      <c r="C4624" s="43">
        <v>1</v>
      </c>
      <c r="D4624" s="43">
        <v>2016</v>
      </c>
      <c r="E4624" s="43">
        <v>1</v>
      </c>
      <c r="F4624" s="43">
        <v>5</v>
      </c>
      <c r="G4624" s="43" t="str">
        <f>IF(F4624=1,"CODIEREN!","NA")</f>
        <v>NA</v>
      </c>
      <c r="H4624" s="43">
        <v>2</v>
      </c>
      <c r="I4624" s="43">
        <v>2</v>
      </c>
      <c r="J4624" s="45">
        <v>0</v>
      </c>
      <c r="K4624" s="43" t="s">
        <v>275</v>
      </c>
      <c r="L4624" s="43" t="str">
        <f>IF(OR(C4624=1,C4624=2),"NA","Codieren!")</f>
        <v>NA</v>
      </c>
      <c r="M4624" s="43" t="str">
        <f>IF(L4624="NA","NA","Codieren!")</f>
        <v>NA</v>
      </c>
      <c r="N4624" s="43" t="str">
        <f>IF(OR(M4624="NA",M4624=2),"NA","Codieren!")</f>
        <v>NA</v>
      </c>
    </row>
    <row r="4625" spans="1:14" s="43" customFormat="1" x14ac:dyDescent="0.35">
      <c r="A4625" s="43" t="s">
        <v>3851</v>
      </c>
      <c r="B4625" s="43" t="s">
        <v>692</v>
      </c>
      <c r="C4625" s="43">
        <v>2</v>
      </c>
      <c r="D4625" s="43">
        <v>2016</v>
      </c>
      <c r="E4625" s="43" t="str">
        <f>IF(OR(C4625=2,C4625=3),"NA","Codieren!")</f>
        <v>NA</v>
      </c>
      <c r="F4625" s="43" t="str">
        <f>IF(OR(C4625=2,C4625=3),"NA","Codieren!")</f>
        <v>NA</v>
      </c>
      <c r="G4625" s="43" t="str">
        <f>IF(F4625=1,"CODIEREN!","NA")</f>
        <v>NA</v>
      </c>
      <c r="H4625" s="43" t="str">
        <f>IF(OR(C4625=2,C4625=3),"NA","Codieren!")</f>
        <v>NA</v>
      </c>
      <c r="I4625" s="43" t="str">
        <f>IF(OR(C4625=2,C4625=3),"NA","Codieren!")</f>
        <v>NA</v>
      </c>
      <c r="J4625" s="45" t="str">
        <f>IF(OR(C4625=2,C4625=3),"NA","Codieren!")</f>
        <v>NA</v>
      </c>
      <c r="K4625" s="43" t="s">
        <v>275</v>
      </c>
      <c r="L4625" s="43" t="str">
        <f>IF(OR(C4625=1,C4625=2),"NA","Codieren!")</f>
        <v>NA</v>
      </c>
      <c r="M4625" s="43" t="str">
        <f>IF(L4625="NA","NA","Codieren!")</f>
        <v>NA</v>
      </c>
      <c r="N4625" s="43" t="str">
        <f>IF(OR(M4625="NA",M4625=2),"NA","Codieren!")</f>
        <v>NA</v>
      </c>
    </row>
    <row r="4626" spans="1:14" s="43" customFormat="1" x14ac:dyDescent="0.35">
      <c r="A4626" s="43" t="s">
        <v>1625</v>
      </c>
      <c r="B4626" s="44" t="s">
        <v>1590</v>
      </c>
      <c r="C4626" s="43">
        <v>1</v>
      </c>
      <c r="D4626" s="43">
        <v>2017</v>
      </c>
      <c r="E4626" s="43">
        <v>2</v>
      </c>
      <c r="F4626" s="43">
        <v>5</v>
      </c>
      <c r="G4626" s="43" t="str">
        <f>IF(F4626=1,"CODIEREN!","NA")</f>
        <v>NA</v>
      </c>
      <c r="H4626" s="43">
        <v>1</v>
      </c>
      <c r="I4626" s="43">
        <v>2</v>
      </c>
      <c r="J4626" s="45">
        <v>5000</v>
      </c>
      <c r="K4626" s="43" t="str">
        <f>IF(OR(C4626=1,C4626=3),"NA","Codieren!")</f>
        <v>NA</v>
      </c>
      <c r="L4626" s="43" t="str">
        <f>IF(OR(C4626=1,C4626=2),"NA","Codieren!")</f>
        <v>NA</v>
      </c>
      <c r="M4626" s="43" t="str">
        <f>IF(L4626="NA","NA","Codieren!")</f>
        <v>NA</v>
      </c>
      <c r="N4626" s="43" t="str">
        <f>IF(OR(M4626="NA",M4626=2),"NA","Codieren!")</f>
        <v>NA</v>
      </c>
    </row>
    <row r="4627" spans="1:14" s="43" customFormat="1" x14ac:dyDescent="0.35">
      <c r="A4627" s="43" t="s">
        <v>1625</v>
      </c>
      <c r="B4627" s="44" t="s">
        <v>1612</v>
      </c>
      <c r="C4627" s="43">
        <v>2</v>
      </c>
      <c r="D4627" s="43">
        <v>2017</v>
      </c>
      <c r="E4627" s="43" t="str">
        <f>IF(OR(C4627=2,C4627=3),"NA","Codieren!")</f>
        <v>NA</v>
      </c>
      <c r="F4627" s="43" t="str">
        <f>IF(OR(C4627=2,C4627=3),"NA","Codieren!")</f>
        <v>NA</v>
      </c>
      <c r="G4627" s="43" t="str">
        <f>IF(F4627=1,"CODIEREN!","NA")</f>
        <v>NA</v>
      </c>
      <c r="H4627" s="43" t="str">
        <f>IF(OR(C4627=2,C4627=3),"NA","Codieren!")</f>
        <v>NA</v>
      </c>
      <c r="I4627" s="43" t="str">
        <f>IF(OR(C4627=2,C4627=3),"NA","Codieren!")</f>
        <v>NA</v>
      </c>
      <c r="J4627" s="45" t="str">
        <f>IF(OR(C4627=2,C4627=3),"NA","Codieren!")</f>
        <v>NA</v>
      </c>
      <c r="K4627" s="43">
        <v>10</v>
      </c>
      <c r="L4627" s="43" t="str">
        <f>IF(OR(C4627=1,C4627=2),"NA","Codieren!")</f>
        <v>NA</v>
      </c>
      <c r="M4627" s="43" t="str">
        <f>IF(L4627="NA","NA","Codieren!")</f>
        <v>NA</v>
      </c>
      <c r="N4627" s="43" t="str">
        <f>IF(OR(M4627="NA",M4627=2),"NA","Codieren!")</f>
        <v>NA</v>
      </c>
    </row>
    <row r="4628" spans="1:14" s="43" customFormat="1" x14ac:dyDescent="0.35">
      <c r="A4628" s="43" t="s">
        <v>3224</v>
      </c>
      <c r="B4628" s="43" t="s">
        <v>3192</v>
      </c>
      <c r="C4628" s="43">
        <v>1</v>
      </c>
      <c r="D4628" s="43">
        <v>2016</v>
      </c>
      <c r="E4628" s="43">
        <v>1</v>
      </c>
      <c r="F4628" s="43">
        <v>5</v>
      </c>
      <c r="G4628" s="43" t="str">
        <f>IF(F4628=1,"CODIEREN!","NA")</f>
        <v>NA</v>
      </c>
      <c r="H4628" s="43">
        <v>1</v>
      </c>
      <c r="I4628" s="43">
        <v>2</v>
      </c>
      <c r="J4628" s="45">
        <v>0</v>
      </c>
      <c r="K4628" s="43" t="str">
        <f>IF(OR(C4628=1,C4628=3),"NA","Codieren!")</f>
        <v>NA</v>
      </c>
      <c r="L4628" s="43" t="str">
        <f>IF(OR(C4628=1,C4628=2),"NA","Codieren!")</f>
        <v>NA</v>
      </c>
      <c r="M4628" s="43" t="str">
        <f>IF(L4628="NA","NA","Codieren!")</f>
        <v>NA</v>
      </c>
      <c r="N4628" s="43" t="str">
        <f>IF(OR(M4628="NA",M4628=2),"NA","Codieren!")</f>
        <v>NA</v>
      </c>
    </row>
    <row r="4629" spans="1:14" s="43" customFormat="1" x14ac:dyDescent="0.35">
      <c r="A4629" s="43" t="s">
        <v>3224</v>
      </c>
      <c r="B4629" s="43" t="s">
        <v>56</v>
      </c>
      <c r="C4629" s="43">
        <v>2</v>
      </c>
      <c r="D4629" s="43">
        <v>2016</v>
      </c>
      <c r="E4629" s="43" t="str">
        <f>IF(OR(C4629=2,C4629=3),"NA","Codieren!")</f>
        <v>NA</v>
      </c>
      <c r="F4629" s="43" t="str">
        <f>IF(OR(C4629=2,C4629=3),"NA","Codieren!")</f>
        <v>NA</v>
      </c>
      <c r="G4629" s="43" t="str">
        <f>IF(F4629=1,"CODIEREN!","NA")</f>
        <v>NA</v>
      </c>
      <c r="H4629" s="43" t="str">
        <f>IF(OR(C4629=2,C4629=3),"NA","Codieren!")</f>
        <v>NA</v>
      </c>
      <c r="I4629" s="43" t="str">
        <f>IF(OR(C4629=2,C4629=3),"NA","Codieren!")</f>
        <v>NA</v>
      </c>
      <c r="J4629" s="45" t="str">
        <f>IF(OR(C4629=2,C4629=3),"NA","Codieren!")</f>
        <v>NA</v>
      </c>
      <c r="K4629" s="43" t="s">
        <v>275</v>
      </c>
      <c r="L4629" s="43" t="str">
        <f>IF(OR(C4629=1,C4629=2),"NA","Codieren!")</f>
        <v>NA</v>
      </c>
      <c r="M4629" s="43" t="str">
        <f>IF(L4629="NA","NA","Codieren!")</f>
        <v>NA</v>
      </c>
      <c r="N4629" s="43" t="str">
        <f>IF(OR(M4629="NA",M4629=2),"NA","Codieren!")</f>
        <v>NA</v>
      </c>
    </row>
    <row r="4630" spans="1:14" s="43" customFormat="1" x14ac:dyDescent="0.35">
      <c r="A4630" s="43" t="s">
        <v>1919</v>
      </c>
      <c r="B4630" s="43" t="s">
        <v>1852</v>
      </c>
      <c r="C4630" s="43">
        <v>1</v>
      </c>
      <c r="D4630" s="43">
        <v>2016</v>
      </c>
      <c r="E4630" s="43">
        <v>2</v>
      </c>
      <c r="F4630" s="43">
        <v>5</v>
      </c>
      <c r="G4630" s="43" t="str">
        <f>IF(F4630=1,"CODIEREN!","NA")</f>
        <v>NA</v>
      </c>
      <c r="H4630" s="43">
        <v>1</v>
      </c>
      <c r="I4630" s="43">
        <v>2</v>
      </c>
      <c r="J4630" s="45">
        <v>0</v>
      </c>
      <c r="K4630" s="43" t="str">
        <f>IF(OR(C4630=1,C4630=3),"NA","Codieren!")</f>
        <v>NA</v>
      </c>
      <c r="L4630" s="43" t="str">
        <f>IF(OR(C4630=1,C4630=2),"NA","Codieren!")</f>
        <v>NA</v>
      </c>
      <c r="M4630" s="43" t="str">
        <f>IF(L4630="NA","NA","Codieren!")</f>
        <v>NA</v>
      </c>
      <c r="N4630" s="43" t="str">
        <f>IF(OR(M4630="NA",M4630=2),"NA","Codieren!")</f>
        <v>NA</v>
      </c>
    </row>
    <row r="4631" spans="1:14" s="43" customFormat="1" x14ac:dyDescent="0.35">
      <c r="A4631" s="43" t="s">
        <v>1919</v>
      </c>
      <c r="B4631" s="43" t="s">
        <v>1803</v>
      </c>
      <c r="C4631" s="43">
        <v>2</v>
      </c>
      <c r="D4631" s="43">
        <v>2016</v>
      </c>
      <c r="E4631" s="43" t="str">
        <f>IF(OR(C4631=2,C4631=3),"NA","Codieren!")</f>
        <v>NA</v>
      </c>
      <c r="F4631" s="43" t="str">
        <f>IF(OR(C4631=2,C4631=3),"NA","Codieren!")</f>
        <v>NA</v>
      </c>
      <c r="G4631" s="43" t="str">
        <f>IF(F4631=1,"CODIEREN!","NA")</f>
        <v>NA</v>
      </c>
      <c r="H4631" s="43" t="str">
        <f>IF(OR(C4631=2,C4631=3),"NA","Codieren!")</f>
        <v>NA</v>
      </c>
      <c r="I4631" s="43" t="str">
        <f>IF(OR(C4631=2,C4631=3),"NA","Codieren!")</f>
        <v>NA</v>
      </c>
      <c r="J4631" s="45" t="str">
        <f>IF(OR(C4631=2,C4631=3),"NA","Codieren!")</f>
        <v>NA</v>
      </c>
      <c r="K4631" s="43" t="s">
        <v>275</v>
      </c>
      <c r="L4631" s="43" t="str">
        <f>IF(OR(C4631=1,C4631=2),"NA","Codieren!")</f>
        <v>NA</v>
      </c>
      <c r="M4631" s="43" t="str">
        <f>IF(L4631="NA","NA","Codieren!")</f>
        <v>NA</v>
      </c>
      <c r="N4631" s="43" t="str">
        <f>IF(OR(M4631="NA",M4631=2),"NA","Codieren!")</f>
        <v>NA</v>
      </c>
    </row>
    <row r="4632" spans="1:14" s="43" customFormat="1" x14ac:dyDescent="0.35">
      <c r="A4632" s="43" t="s">
        <v>3945</v>
      </c>
      <c r="B4632" s="43" t="s">
        <v>3698</v>
      </c>
      <c r="C4632" s="43">
        <v>3</v>
      </c>
      <c r="D4632" s="43">
        <v>2017</v>
      </c>
      <c r="E4632" s="43" t="str">
        <f>IF(OR(C4632=2,C4632=3),"NA","Codieren!")</f>
        <v>NA</v>
      </c>
      <c r="F4632" s="43" t="str">
        <f>IF(OR(C4632=2,C4632=3),"NA","Codieren!")</f>
        <v>NA</v>
      </c>
      <c r="G4632" s="43" t="str">
        <f>IF(F4632=1,"CODIEREN!","NA")</f>
        <v>NA</v>
      </c>
      <c r="H4632" s="43" t="str">
        <f>IF(OR(C4632=2,C4632=3),"NA","Codieren!")</f>
        <v>NA</v>
      </c>
      <c r="I4632" s="43" t="str">
        <f>IF(OR(C4632=2,C4632=3),"NA","Codieren!")</f>
        <v>NA</v>
      </c>
      <c r="J4632" s="45" t="str">
        <f>IF(OR(C4632=2,C4632=3),"NA","Codieren!")</f>
        <v>NA</v>
      </c>
      <c r="K4632" s="43" t="s">
        <v>275</v>
      </c>
      <c r="L4632" s="43">
        <v>2</v>
      </c>
      <c r="M4632" s="43">
        <v>2</v>
      </c>
      <c r="N4632" s="43" t="str">
        <f>IF(OR(M4632="NA",M4632=2),"NA","Codieren!")</f>
        <v>NA</v>
      </c>
    </row>
    <row r="4633" spans="1:14" s="43" customFormat="1" x14ac:dyDescent="0.35">
      <c r="A4633" s="43" t="s">
        <v>2841</v>
      </c>
      <c r="B4633" s="43" t="s">
        <v>2793</v>
      </c>
      <c r="C4633" s="43">
        <v>1</v>
      </c>
      <c r="D4633" s="43">
        <v>2015</v>
      </c>
      <c r="E4633" s="43">
        <v>1</v>
      </c>
      <c r="F4633" s="43">
        <v>1</v>
      </c>
      <c r="G4633" s="43" t="s">
        <v>275</v>
      </c>
      <c r="H4633" s="43">
        <v>2</v>
      </c>
      <c r="I4633" s="43">
        <v>2</v>
      </c>
      <c r="J4633" s="45">
        <v>500</v>
      </c>
      <c r="K4633" s="43" t="str">
        <f>IF(OR(C4633=1,C4633=3),"NA","Codieren!")</f>
        <v>NA</v>
      </c>
      <c r="L4633" s="43" t="str">
        <f>IF(OR(C4633=1,C4633=2),"NA","Codieren!")</f>
        <v>NA</v>
      </c>
      <c r="M4633" s="43" t="str">
        <f>IF(L4633="NA","NA","Codieren!")</f>
        <v>NA</v>
      </c>
      <c r="N4633" s="43" t="str">
        <f>IF(OR(M4633="NA",M4633=2),"NA","Codieren!")</f>
        <v>NA</v>
      </c>
    </row>
    <row r="4634" spans="1:14" s="43" customFormat="1" x14ac:dyDescent="0.35">
      <c r="A4634" s="43" t="s">
        <v>2841</v>
      </c>
      <c r="B4634" s="43" t="s">
        <v>2843</v>
      </c>
      <c r="C4634" s="43">
        <v>2</v>
      </c>
      <c r="D4634" s="43">
        <v>2015</v>
      </c>
      <c r="E4634" s="43" t="str">
        <f>IF(OR(C4634=2,C4634=3),"NA","Codieren!")</f>
        <v>NA</v>
      </c>
      <c r="F4634" s="43" t="str">
        <f>IF(OR(C4634=2,C4634=3),"NA","Codieren!")</f>
        <v>NA</v>
      </c>
      <c r="G4634" s="43" t="str">
        <f>IF(F4634=1,"CODIEREN!","NA")</f>
        <v>NA</v>
      </c>
      <c r="H4634" s="43" t="str">
        <f>IF(OR(C4634=2,C4634=3),"NA","Codieren!")</f>
        <v>NA</v>
      </c>
      <c r="I4634" s="43" t="str">
        <f>IF(OR(C4634=2,C4634=3),"NA","Codieren!")</f>
        <v>NA</v>
      </c>
      <c r="J4634" s="45" t="str">
        <f>IF(OR(C4634=2,C4634=3),"NA","Codieren!")</f>
        <v>NA</v>
      </c>
      <c r="K4634" s="43" t="s">
        <v>275</v>
      </c>
      <c r="L4634" s="43" t="str">
        <f>IF(OR(C4634=1,C4634=2),"NA","Codieren!")</f>
        <v>NA</v>
      </c>
      <c r="M4634" s="43" t="str">
        <f>IF(L4634="NA","NA","Codieren!")</f>
        <v>NA</v>
      </c>
      <c r="N4634" s="43" t="str">
        <f>IF(OR(M4634="NA",M4634=2),"NA","Codieren!")</f>
        <v>NA</v>
      </c>
    </row>
    <row r="4635" spans="1:14" s="43" customFormat="1" x14ac:dyDescent="0.35">
      <c r="A4635" s="43" t="s">
        <v>2998</v>
      </c>
      <c r="B4635" s="43" t="s">
        <v>2957</v>
      </c>
      <c r="C4635" s="43">
        <v>1</v>
      </c>
      <c r="D4635" s="43">
        <v>2015</v>
      </c>
      <c r="E4635" s="43">
        <v>1</v>
      </c>
      <c r="F4635" s="43">
        <v>3</v>
      </c>
      <c r="G4635" s="43" t="str">
        <f>IF(F4635=1,"CODIEREN!","NA")</f>
        <v>NA</v>
      </c>
      <c r="H4635" s="43">
        <v>1</v>
      </c>
      <c r="I4635" s="43">
        <v>2</v>
      </c>
      <c r="J4635" s="45">
        <v>0</v>
      </c>
      <c r="K4635" s="43" t="str">
        <f>IF(OR(C4635=1,C4635=3),"NA","Codieren!")</f>
        <v>NA</v>
      </c>
      <c r="L4635" s="43" t="str">
        <f>IF(OR(C4635=1,C4635=2),"NA","Codieren!")</f>
        <v>NA</v>
      </c>
      <c r="M4635" s="43" t="str">
        <f>IF(L4635="NA","NA","Codieren!")</f>
        <v>NA</v>
      </c>
      <c r="N4635" s="43" t="str">
        <f>IF(OR(M4635="NA",M4635=2),"NA","Codieren!")</f>
        <v>NA</v>
      </c>
    </row>
    <row r="4636" spans="1:14" s="43" customFormat="1" x14ac:dyDescent="0.35">
      <c r="A4636" s="43" t="s">
        <v>2998</v>
      </c>
      <c r="B4636" s="43" t="s">
        <v>1803</v>
      </c>
      <c r="C4636" s="43">
        <v>2</v>
      </c>
      <c r="D4636" s="43">
        <v>2015</v>
      </c>
      <c r="E4636" s="43" t="str">
        <f>IF(OR(C4636=2,C4636=3),"NA","Codieren!")</f>
        <v>NA</v>
      </c>
      <c r="F4636" s="43" t="str">
        <f>IF(OR(C4636=2,C4636=3),"NA","Codieren!")</f>
        <v>NA</v>
      </c>
      <c r="G4636" s="43" t="str">
        <f>IF(F4636=1,"CODIEREN!","NA")</f>
        <v>NA</v>
      </c>
      <c r="H4636" s="43" t="str">
        <f>IF(OR(C4636=2,C4636=3),"NA","Codieren!")</f>
        <v>NA</v>
      </c>
      <c r="I4636" s="43" t="str">
        <f>IF(OR(C4636=2,C4636=3),"NA","Codieren!")</f>
        <v>NA</v>
      </c>
      <c r="J4636" s="45" t="str">
        <f>IF(OR(C4636=2,C4636=3),"NA","Codieren!")</f>
        <v>NA</v>
      </c>
      <c r="K4636" s="43" t="s">
        <v>275</v>
      </c>
      <c r="L4636" s="43" t="str">
        <f>IF(OR(C4636=1,C4636=2),"NA","Codieren!")</f>
        <v>NA</v>
      </c>
      <c r="M4636" s="43" t="str">
        <f>IF(L4636="NA","NA","Codieren!")</f>
        <v>NA</v>
      </c>
      <c r="N4636" s="43" t="str">
        <f>IF(OR(M4636="NA",M4636=2),"NA","Codieren!")</f>
        <v>NA</v>
      </c>
    </row>
    <row r="4637" spans="1:14" s="43" customFormat="1" x14ac:dyDescent="0.35">
      <c r="A4637" s="43" t="s">
        <v>2093</v>
      </c>
      <c r="B4637" s="43" t="s">
        <v>1999</v>
      </c>
      <c r="C4637" s="43">
        <v>1</v>
      </c>
      <c r="D4637" s="43">
        <v>2016</v>
      </c>
      <c r="E4637" s="43">
        <v>2</v>
      </c>
      <c r="F4637" s="43">
        <v>2</v>
      </c>
      <c r="G4637" s="43" t="str">
        <f>IF(F4637=1,"CODIEREN!","NA")</f>
        <v>NA</v>
      </c>
      <c r="H4637" s="43">
        <v>1</v>
      </c>
      <c r="I4637" s="43">
        <v>2</v>
      </c>
      <c r="J4637" s="45">
        <v>0</v>
      </c>
      <c r="K4637" s="43" t="str">
        <f>IF(OR(C4637=1,C4637=3),"NA","Codieren!")</f>
        <v>NA</v>
      </c>
      <c r="L4637" s="43" t="str">
        <f>IF(OR(C4637=1,C4637=2),"NA","Codieren!")</f>
        <v>NA</v>
      </c>
      <c r="M4637" s="43" t="str">
        <f>IF(L4637="NA","NA","Codieren!")</f>
        <v>NA</v>
      </c>
      <c r="N4637" s="43" t="str">
        <f>IF(OR(M4637="NA",M4637=2),"NA","Codieren!")</f>
        <v>NA</v>
      </c>
    </row>
    <row r="4638" spans="1:14" s="43" customFormat="1" x14ac:dyDescent="0.35">
      <c r="A4638" s="43" t="s">
        <v>3881</v>
      </c>
      <c r="B4638" s="43" t="s">
        <v>3698</v>
      </c>
      <c r="C4638" s="43">
        <v>3</v>
      </c>
      <c r="D4638" s="43">
        <v>2018</v>
      </c>
      <c r="E4638" s="43" t="str">
        <f>IF(OR(C4638=2,C4638=3),"NA","Codieren!")</f>
        <v>NA</v>
      </c>
      <c r="F4638" s="43" t="str">
        <f>IF(OR(C4638=2,C4638=3),"NA","Codieren!")</f>
        <v>NA</v>
      </c>
      <c r="G4638" s="43" t="str">
        <f>IF(F4638=1,"CODIEREN!","NA")</f>
        <v>NA</v>
      </c>
      <c r="H4638" s="43" t="str">
        <f>IF(OR(C4638=2,C4638=3),"NA","Codieren!")</f>
        <v>NA</v>
      </c>
      <c r="I4638" s="43" t="str">
        <f>IF(OR(C4638=2,C4638=3),"NA","Codieren!")</f>
        <v>NA</v>
      </c>
      <c r="J4638" s="45" t="str">
        <f>IF(OR(C4638=2,C4638=3),"NA","Codieren!")</f>
        <v>NA</v>
      </c>
      <c r="K4638" s="43" t="s">
        <v>275</v>
      </c>
      <c r="L4638" s="43">
        <v>2</v>
      </c>
      <c r="M4638" s="43">
        <v>2</v>
      </c>
      <c r="N4638" s="43" t="str">
        <f>IF(OR(M4638="NA",M4638=2),"NA","Codieren!")</f>
        <v>NA</v>
      </c>
    </row>
    <row r="4639" spans="1:14" s="43" customFormat="1" x14ac:dyDescent="0.35">
      <c r="A4639" s="43" t="s">
        <v>1668</v>
      </c>
      <c r="B4639" s="46" t="s">
        <v>1658</v>
      </c>
      <c r="C4639" s="43">
        <v>1</v>
      </c>
      <c r="D4639" s="43">
        <v>2018</v>
      </c>
      <c r="E4639" s="43">
        <v>1</v>
      </c>
      <c r="F4639" s="43" t="s">
        <v>275</v>
      </c>
      <c r="G4639" s="43" t="str">
        <f>IF(F4639=1,"CODIEREN!","NA")</f>
        <v>NA</v>
      </c>
      <c r="H4639" s="43">
        <v>3</v>
      </c>
      <c r="I4639" s="43">
        <v>2</v>
      </c>
      <c r="J4639" s="45">
        <v>3000</v>
      </c>
      <c r="K4639" s="43" t="str">
        <f>IF(OR(C4639=1,C4639=3),"NA","Codieren!")</f>
        <v>NA</v>
      </c>
      <c r="L4639" s="43" t="str">
        <f>IF(OR(C4639=1,C4639=2),"NA","Codieren!")</f>
        <v>NA</v>
      </c>
      <c r="M4639" s="43" t="str">
        <f>IF(L4639="NA","NA","Codieren!")</f>
        <v>NA</v>
      </c>
      <c r="N4639" s="43" t="str">
        <f>IF(OR(M4639="NA",M4639=2),"NA","Codieren!")</f>
        <v>NA</v>
      </c>
    </row>
    <row r="4640" spans="1:14" s="43" customFormat="1" x14ac:dyDescent="0.35">
      <c r="A4640" s="43" t="s">
        <v>1668</v>
      </c>
      <c r="B4640" s="46" t="s">
        <v>373</v>
      </c>
      <c r="C4640" s="43">
        <v>2</v>
      </c>
      <c r="D4640" s="43">
        <v>2018</v>
      </c>
      <c r="E4640" s="43" t="str">
        <f>IF(OR(C4640=2,C4640=3),"NA","Codieren!")</f>
        <v>NA</v>
      </c>
      <c r="F4640" s="43" t="str">
        <f>IF(OR(C4640=2,C4640=3),"NA","Codieren!")</f>
        <v>NA</v>
      </c>
      <c r="G4640" s="43" t="str">
        <f>IF(F4640=1,"CODIEREN!","NA")</f>
        <v>NA</v>
      </c>
      <c r="H4640" s="43" t="str">
        <f>IF(OR(C4640=2,C4640=3),"NA","Codieren!")</f>
        <v>NA</v>
      </c>
      <c r="I4640" s="43" t="str">
        <f>IF(OR(C4640=2,C4640=3),"NA","Codieren!")</f>
        <v>NA</v>
      </c>
      <c r="J4640" s="45" t="str">
        <f>IF(OR(C4640=2,C4640=3),"NA","Codieren!")</f>
        <v>NA</v>
      </c>
      <c r="K4640" s="43">
        <v>15</v>
      </c>
      <c r="L4640" s="43" t="str">
        <f>IF(OR(C4640=1,C4640=2),"NA","Codieren!")</f>
        <v>NA</v>
      </c>
      <c r="M4640" s="43" t="str">
        <f>IF(L4640="NA","NA","Codieren!")</f>
        <v>NA</v>
      </c>
      <c r="N4640" s="43" t="str">
        <f>IF(OR(M4640="NA",M4640=2),"NA","Codieren!")</f>
        <v>NA</v>
      </c>
    </row>
    <row r="4641" spans="1:14" s="43" customFormat="1" x14ac:dyDescent="0.35">
      <c r="A4641" s="43" t="s">
        <v>2974</v>
      </c>
      <c r="B4641" s="43" t="s">
        <v>2957</v>
      </c>
      <c r="C4641" s="43">
        <v>3</v>
      </c>
      <c r="D4641" s="43">
        <v>2016</v>
      </c>
      <c r="E4641" s="43" t="str">
        <f>IF(OR(C4641=2,C4641=3),"NA","Codieren!")</f>
        <v>NA</v>
      </c>
      <c r="F4641" s="43" t="str">
        <f>IF(OR(C4641=2,C4641=3),"NA","Codieren!")</f>
        <v>NA</v>
      </c>
      <c r="G4641" s="43" t="str">
        <f>IF(F4641=1,"CODIEREN!","NA")</f>
        <v>NA</v>
      </c>
      <c r="H4641" s="43" t="str">
        <f>IF(OR(C4641=2,C4641=3),"NA","Codieren!")</f>
        <v>NA</v>
      </c>
      <c r="I4641" s="43" t="str">
        <f>IF(OR(C4641=2,C4641=3),"NA","Codieren!")</f>
        <v>NA</v>
      </c>
      <c r="J4641" s="45" t="str">
        <f>IF(OR(C4641=2,C4641=3),"NA","Codieren!")</f>
        <v>NA</v>
      </c>
      <c r="K4641" s="43" t="str">
        <f>IF(OR(C4641=1,C4641=3),"NA","Codieren!")</f>
        <v>NA</v>
      </c>
      <c r="L4641" s="43">
        <v>2</v>
      </c>
      <c r="M4641" s="43">
        <v>2</v>
      </c>
      <c r="N4641" s="43" t="str">
        <f>IF(OR(M4641="NA",M4641=2),"NA","Codieren!")</f>
        <v>NA</v>
      </c>
    </row>
    <row r="4642" spans="1:14" s="43" customFormat="1" x14ac:dyDescent="0.35">
      <c r="A4642" s="43" t="s">
        <v>2974</v>
      </c>
      <c r="B4642" s="43" t="s">
        <v>622</v>
      </c>
      <c r="C4642" s="43">
        <v>2</v>
      </c>
      <c r="D4642" s="43">
        <v>2016</v>
      </c>
      <c r="E4642" s="43" t="str">
        <f>IF(OR(C4642=2,C4642=3),"NA","Codieren!")</f>
        <v>NA</v>
      </c>
      <c r="F4642" s="43" t="str">
        <f>IF(OR(C4642=2,C4642=3),"NA","Codieren!")</f>
        <v>NA</v>
      </c>
      <c r="G4642" s="43" t="str">
        <f>IF(F4642=1,"CODIEREN!","NA")</f>
        <v>NA</v>
      </c>
      <c r="H4642" s="43" t="str">
        <f>IF(OR(C4642=2,C4642=3),"NA","Codieren!")</f>
        <v>NA</v>
      </c>
      <c r="I4642" s="43" t="str">
        <f>IF(OR(C4642=2,C4642=3),"NA","Codieren!")</f>
        <v>NA</v>
      </c>
      <c r="J4642" s="45" t="str">
        <f>IF(OR(C4642=2,C4642=3),"NA","Codieren!")</f>
        <v>NA</v>
      </c>
      <c r="K4642" s="43">
        <v>7</v>
      </c>
      <c r="L4642" s="43" t="str">
        <f>IF(OR(C4642=1,C4642=2),"NA","Codieren!")</f>
        <v>NA</v>
      </c>
      <c r="M4642" s="43" t="str">
        <f>IF(L4642="NA","NA","Codieren!")</f>
        <v>NA</v>
      </c>
      <c r="N4642" s="43" t="str">
        <f>IF(OR(M4642="NA",M4642=2),"NA","Codieren!")</f>
        <v>NA</v>
      </c>
    </row>
    <row r="4643" spans="1:14" s="43" customFormat="1" x14ac:dyDescent="0.35">
      <c r="A4643" s="43" t="s">
        <v>2974</v>
      </c>
      <c r="B4643" s="43" t="s">
        <v>2957</v>
      </c>
      <c r="C4643" s="43">
        <v>3</v>
      </c>
      <c r="D4643" s="43">
        <v>2017</v>
      </c>
      <c r="E4643" s="43" t="s">
        <v>275</v>
      </c>
      <c r="F4643" s="43" t="s">
        <v>275</v>
      </c>
      <c r="G4643" s="43" t="s">
        <v>275</v>
      </c>
      <c r="H4643" s="43" t="s">
        <v>275</v>
      </c>
      <c r="I4643" s="43" t="s">
        <v>275</v>
      </c>
      <c r="J4643" s="45" t="s">
        <v>275</v>
      </c>
      <c r="K4643" s="43" t="s">
        <v>275</v>
      </c>
      <c r="L4643" s="43">
        <v>2</v>
      </c>
      <c r="M4643" s="43">
        <v>2</v>
      </c>
      <c r="N4643" s="43" t="s">
        <v>275</v>
      </c>
    </row>
    <row r="4644" spans="1:14" s="43" customFormat="1" x14ac:dyDescent="0.35">
      <c r="A4644" s="43" t="s">
        <v>2974</v>
      </c>
      <c r="B4644" s="43" t="s">
        <v>622</v>
      </c>
      <c r="C4644" s="43">
        <v>2</v>
      </c>
      <c r="D4644" s="43">
        <v>2017</v>
      </c>
      <c r="E4644" s="43" t="s">
        <v>275</v>
      </c>
      <c r="F4644" s="43" t="s">
        <v>275</v>
      </c>
      <c r="G4644" s="43" t="s">
        <v>275</v>
      </c>
      <c r="H4644" s="43" t="s">
        <v>275</v>
      </c>
      <c r="I4644" s="43" t="s">
        <v>275</v>
      </c>
      <c r="J4644" s="45" t="s">
        <v>275</v>
      </c>
      <c r="K4644" s="43">
        <v>7</v>
      </c>
      <c r="L4644" s="43" t="s">
        <v>275</v>
      </c>
      <c r="M4644" s="43" t="s">
        <v>275</v>
      </c>
      <c r="N4644" s="43" t="s">
        <v>275</v>
      </c>
    </row>
    <row r="4645" spans="1:14" s="43" customFormat="1" x14ac:dyDescent="0.35">
      <c r="A4645" s="43" t="s">
        <v>2974</v>
      </c>
      <c r="B4645" s="43" t="s">
        <v>2957</v>
      </c>
      <c r="C4645" s="43">
        <v>3</v>
      </c>
      <c r="D4645" s="43">
        <v>2018</v>
      </c>
      <c r="E4645" s="43" t="s">
        <v>275</v>
      </c>
      <c r="F4645" s="43" t="s">
        <v>275</v>
      </c>
      <c r="G4645" s="43" t="s">
        <v>275</v>
      </c>
      <c r="H4645" s="43" t="s">
        <v>275</v>
      </c>
      <c r="I4645" s="43" t="s">
        <v>275</v>
      </c>
      <c r="J4645" s="45" t="s">
        <v>275</v>
      </c>
      <c r="K4645" s="43" t="s">
        <v>275</v>
      </c>
      <c r="L4645" s="43">
        <v>2</v>
      </c>
      <c r="M4645" s="43">
        <v>2</v>
      </c>
      <c r="N4645" s="43" t="s">
        <v>275</v>
      </c>
    </row>
    <row r="4646" spans="1:14" s="43" customFormat="1" x14ac:dyDescent="0.35">
      <c r="A4646" s="43" t="s">
        <v>2974</v>
      </c>
      <c r="B4646" s="43" t="s">
        <v>622</v>
      </c>
      <c r="C4646" s="43">
        <v>2</v>
      </c>
      <c r="D4646" s="43">
        <v>2018</v>
      </c>
      <c r="E4646" s="43" t="s">
        <v>275</v>
      </c>
      <c r="F4646" s="43" t="s">
        <v>275</v>
      </c>
      <c r="G4646" s="43" t="s">
        <v>275</v>
      </c>
      <c r="H4646" s="43" t="s">
        <v>275</v>
      </c>
      <c r="I4646" s="43" t="s">
        <v>275</v>
      </c>
      <c r="J4646" s="45" t="s">
        <v>275</v>
      </c>
      <c r="K4646" s="43">
        <v>7</v>
      </c>
      <c r="L4646" s="43" t="s">
        <v>275</v>
      </c>
      <c r="M4646" s="43" t="s">
        <v>275</v>
      </c>
      <c r="N4646" s="43" t="s">
        <v>275</v>
      </c>
    </row>
    <row r="4647" spans="1:14" s="43" customFormat="1" x14ac:dyDescent="0.35">
      <c r="A4647" s="43" t="s">
        <v>2974</v>
      </c>
      <c r="B4647" s="43" t="s">
        <v>2957</v>
      </c>
      <c r="C4647" s="43">
        <v>3</v>
      </c>
      <c r="D4647" s="43">
        <v>2019</v>
      </c>
      <c r="E4647" s="43" t="s">
        <v>275</v>
      </c>
      <c r="F4647" s="43" t="s">
        <v>275</v>
      </c>
      <c r="G4647" s="43" t="s">
        <v>275</v>
      </c>
      <c r="H4647" s="43" t="s">
        <v>275</v>
      </c>
      <c r="I4647" s="43" t="s">
        <v>275</v>
      </c>
      <c r="J4647" s="45" t="s">
        <v>275</v>
      </c>
      <c r="K4647" s="43" t="s">
        <v>275</v>
      </c>
      <c r="L4647" s="43">
        <v>2</v>
      </c>
      <c r="M4647" s="43">
        <v>2</v>
      </c>
      <c r="N4647" s="43" t="s">
        <v>275</v>
      </c>
    </row>
    <row r="4648" spans="1:14" s="43" customFormat="1" x14ac:dyDescent="0.35">
      <c r="A4648" s="43" t="s">
        <v>2974</v>
      </c>
      <c r="B4648" s="43" t="s">
        <v>622</v>
      </c>
      <c r="C4648" s="43">
        <v>2</v>
      </c>
      <c r="D4648" s="43">
        <v>2019</v>
      </c>
      <c r="E4648" s="43" t="s">
        <v>275</v>
      </c>
      <c r="F4648" s="43" t="s">
        <v>275</v>
      </c>
      <c r="G4648" s="43" t="s">
        <v>275</v>
      </c>
      <c r="H4648" s="43" t="s">
        <v>275</v>
      </c>
      <c r="I4648" s="43" t="s">
        <v>275</v>
      </c>
      <c r="J4648" s="45" t="s">
        <v>275</v>
      </c>
      <c r="K4648" s="43">
        <v>7</v>
      </c>
      <c r="L4648" s="43" t="s">
        <v>275</v>
      </c>
      <c r="M4648" s="43" t="s">
        <v>275</v>
      </c>
      <c r="N4648" s="43" t="s">
        <v>275</v>
      </c>
    </row>
    <row r="4649" spans="1:14" s="43" customFormat="1" x14ac:dyDescent="0.35">
      <c r="A4649" s="43" t="s">
        <v>2974</v>
      </c>
      <c r="B4649" s="43" t="s">
        <v>3698</v>
      </c>
      <c r="C4649" s="43">
        <v>3</v>
      </c>
      <c r="D4649" s="43">
        <v>2015</v>
      </c>
      <c r="E4649" s="43" t="s">
        <v>275</v>
      </c>
      <c r="F4649" s="43" t="s">
        <v>275</v>
      </c>
      <c r="G4649" s="43" t="s">
        <v>275</v>
      </c>
      <c r="H4649" s="43" t="s">
        <v>275</v>
      </c>
      <c r="I4649" s="43" t="s">
        <v>275</v>
      </c>
      <c r="J4649" s="45" t="s">
        <v>275</v>
      </c>
      <c r="K4649" s="43" t="s">
        <v>275</v>
      </c>
      <c r="L4649" s="43">
        <v>2</v>
      </c>
      <c r="M4649" s="43">
        <v>2</v>
      </c>
      <c r="N4649" s="43" t="str">
        <f>IF(OR(M4649="NA",M4649=2),"NA","Codieren!")</f>
        <v>NA</v>
      </c>
    </row>
    <row r="4650" spans="1:14" s="43" customFormat="1" x14ac:dyDescent="0.35">
      <c r="A4650" s="43" t="s">
        <v>2974</v>
      </c>
      <c r="B4650" s="43" t="s">
        <v>622</v>
      </c>
      <c r="C4650" s="43">
        <v>2</v>
      </c>
      <c r="D4650" s="43">
        <v>2015</v>
      </c>
      <c r="E4650" s="43" t="s">
        <v>275</v>
      </c>
      <c r="F4650" s="43" t="s">
        <v>275</v>
      </c>
      <c r="G4650" s="43" t="s">
        <v>275</v>
      </c>
      <c r="H4650" s="43" t="s">
        <v>275</v>
      </c>
      <c r="I4650" s="43" t="s">
        <v>275</v>
      </c>
      <c r="J4650" s="45" t="s">
        <v>275</v>
      </c>
      <c r="K4650" s="43">
        <v>1</v>
      </c>
      <c r="L4650" s="43" t="s">
        <v>275</v>
      </c>
      <c r="M4650" s="43" t="s">
        <v>275</v>
      </c>
      <c r="N4650" s="43" t="str">
        <f>IF(OR(M4650="NA",M4650=2),"NA","Codieren!")</f>
        <v>NA</v>
      </c>
    </row>
    <row r="4651" spans="1:14" s="43" customFormat="1" x14ac:dyDescent="0.35">
      <c r="A4651" s="43" t="s">
        <v>3876</v>
      </c>
      <c r="B4651" s="43" t="s">
        <v>3698</v>
      </c>
      <c r="C4651" s="43">
        <v>3</v>
      </c>
      <c r="D4651" s="43">
        <v>2018</v>
      </c>
      <c r="E4651" s="43" t="str">
        <f>IF(OR(C4651=2,C4651=3),"NA","Codieren!")</f>
        <v>NA</v>
      </c>
      <c r="F4651" s="43" t="str">
        <f>IF(OR(C4651=2,C4651=3),"NA","Codieren!")</f>
        <v>NA</v>
      </c>
      <c r="G4651" s="43" t="str">
        <f>IF(F4651=1,"CODIEREN!","NA")</f>
        <v>NA</v>
      </c>
      <c r="H4651" s="43" t="str">
        <f>IF(OR(C4651=2,C4651=3),"NA","Codieren!")</f>
        <v>NA</v>
      </c>
      <c r="I4651" s="43" t="str">
        <f>IF(OR(C4651=2,C4651=3),"NA","Codieren!")</f>
        <v>NA</v>
      </c>
      <c r="J4651" s="45" t="str">
        <f>IF(OR(C4651=2,C4651=3),"NA","Codieren!")</f>
        <v>NA</v>
      </c>
      <c r="K4651" s="43" t="s">
        <v>275</v>
      </c>
      <c r="L4651" s="43">
        <v>2</v>
      </c>
      <c r="M4651" s="43">
        <v>2</v>
      </c>
      <c r="N4651" s="43" t="str">
        <f>IF(OR(M4651="NA",M4651=2),"NA","Codieren!")</f>
        <v>NA</v>
      </c>
    </row>
    <row r="4652" spans="1:14" s="43" customFormat="1" x14ac:dyDescent="0.35">
      <c r="A4652" s="43" t="s">
        <v>3876</v>
      </c>
      <c r="B4652" s="43" t="s">
        <v>624</v>
      </c>
      <c r="C4652" s="43">
        <v>2</v>
      </c>
      <c r="D4652" s="43">
        <v>2018</v>
      </c>
      <c r="E4652" s="43" t="str">
        <f>IF(OR(C4652=2,C4652=3),"NA","Codieren!")</f>
        <v>NA</v>
      </c>
      <c r="F4652" s="43" t="str">
        <f>IF(OR(C4652=2,C4652=3),"NA","Codieren!")</f>
        <v>NA</v>
      </c>
      <c r="G4652" s="43" t="str">
        <f>IF(F4652=1,"CODIEREN!","NA")</f>
        <v>NA</v>
      </c>
      <c r="H4652" s="43" t="str">
        <f>IF(OR(C4652=2,C4652=3),"NA","Codieren!")</f>
        <v>NA</v>
      </c>
      <c r="I4652" s="43" t="str">
        <f>IF(OR(C4652=2,C4652=3),"NA","Codieren!")</f>
        <v>NA</v>
      </c>
      <c r="J4652" s="45" t="str">
        <f>IF(OR(C4652=2,C4652=3),"NA","Codieren!")</f>
        <v>NA</v>
      </c>
      <c r="K4652" s="43">
        <v>5</v>
      </c>
      <c r="L4652" s="43" t="str">
        <f>IF(OR(C4652=1,C4652=2),"NA","Codieren!")</f>
        <v>NA</v>
      </c>
      <c r="M4652" s="43" t="str">
        <f>IF(L4652="NA","NA","Codieren!")</f>
        <v>NA</v>
      </c>
      <c r="N4652" s="43" t="str">
        <f>IF(OR(M4652="NA",M4652=2),"NA","Codieren!")</f>
        <v>NA</v>
      </c>
    </row>
    <row r="4653" spans="1:14" s="43" customFormat="1" x14ac:dyDescent="0.35">
      <c r="A4653" s="43" t="s">
        <v>3903</v>
      </c>
      <c r="B4653" s="43" t="s">
        <v>3698</v>
      </c>
      <c r="C4653" s="43">
        <v>1</v>
      </c>
      <c r="D4653" s="43">
        <v>2017</v>
      </c>
      <c r="E4653" s="43">
        <v>2</v>
      </c>
      <c r="F4653" s="43">
        <v>5</v>
      </c>
      <c r="G4653" s="43" t="str">
        <f>IF(F4653=1,"CODIEREN!","NA")</f>
        <v>NA</v>
      </c>
      <c r="H4653" s="43">
        <v>1</v>
      </c>
      <c r="I4653" s="43">
        <v>2</v>
      </c>
      <c r="J4653" s="45">
        <v>0</v>
      </c>
      <c r="K4653" s="43" t="s">
        <v>275</v>
      </c>
      <c r="L4653" s="43" t="str">
        <f>IF(OR(C4653=1,C4653=2),"NA","Codieren!")</f>
        <v>NA</v>
      </c>
      <c r="M4653" s="43" t="str">
        <f>IF(L4653="NA","NA","Codieren!")</f>
        <v>NA</v>
      </c>
      <c r="N4653" s="43" t="str">
        <f>IF(OR(M4653="NA",M4653=2),"NA","Codieren!")</f>
        <v>NA</v>
      </c>
    </row>
    <row r="4654" spans="1:14" s="43" customFormat="1" x14ac:dyDescent="0.35">
      <c r="A4654" s="43" t="s">
        <v>3903</v>
      </c>
      <c r="B4654" s="43" t="s">
        <v>370</v>
      </c>
      <c r="C4654" s="43">
        <v>2</v>
      </c>
      <c r="D4654" s="43">
        <v>2017</v>
      </c>
      <c r="E4654" s="43" t="str">
        <f>IF(OR(C4654=2,C4654=3),"NA","Codieren!")</f>
        <v>NA</v>
      </c>
      <c r="F4654" s="43" t="str">
        <f>IF(OR(C4654=2,C4654=3),"NA","Codieren!")</f>
        <v>NA</v>
      </c>
      <c r="G4654" s="43" t="str">
        <f>IF(F4654=1,"CODIEREN!","NA")</f>
        <v>NA</v>
      </c>
      <c r="H4654" s="43" t="str">
        <f>IF(OR(C4654=2,C4654=3),"NA","Codieren!")</f>
        <v>NA</v>
      </c>
      <c r="I4654" s="43" t="str">
        <f>IF(OR(C4654=2,C4654=3),"NA","Codieren!")</f>
        <v>NA</v>
      </c>
      <c r="J4654" s="45" t="str">
        <f>IF(OR(C4654=2,C4654=3),"NA","Codieren!")</f>
        <v>NA</v>
      </c>
      <c r="K4654" s="43">
        <v>1</v>
      </c>
      <c r="L4654" s="43" t="str">
        <f>IF(OR(C4654=1,C4654=2),"NA","Codieren!")</f>
        <v>NA</v>
      </c>
      <c r="M4654" s="43" t="str">
        <f>IF(L4654="NA","NA","Codieren!")</f>
        <v>NA</v>
      </c>
      <c r="N4654" s="43" t="str">
        <f>IF(OR(M4654="NA",M4654=2),"NA","Codieren!")</f>
        <v>NA</v>
      </c>
    </row>
    <row r="4655" spans="1:14" s="43" customFormat="1" x14ac:dyDescent="0.35">
      <c r="A4655" s="43" t="s">
        <v>2886</v>
      </c>
      <c r="B4655" s="43" t="s">
        <v>2793</v>
      </c>
      <c r="C4655" s="43">
        <v>1</v>
      </c>
      <c r="D4655" s="43">
        <v>2017</v>
      </c>
      <c r="E4655" s="43">
        <v>1</v>
      </c>
      <c r="F4655" s="43">
        <v>5</v>
      </c>
      <c r="G4655" s="43" t="str">
        <f>IF(F4655=1,"CODIEREN!","NA")</f>
        <v>NA</v>
      </c>
      <c r="H4655" s="43">
        <v>1</v>
      </c>
      <c r="I4655" s="43">
        <v>2</v>
      </c>
      <c r="J4655" s="45">
        <v>500</v>
      </c>
      <c r="K4655" s="43" t="str">
        <f>IF(OR(C4655=1,C4655=3),"NA","Codieren!")</f>
        <v>NA</v>
      </c>
      <c r="L4655" s="43" t="str">
        <f>IF(OR(C4655=1,C4655=2),"NA","Codieren!")</f>
        <v>NA</v>
      </c>
      <c r="M4655" s="43" t="str">
        <f>IF(L4655="NA","NA","Codieren!")</f>
        <v>NA</v>
      </c>
      <c r="N4655" s="43" t="str">
        <f>IF(OR(M4655="NA",M4655=2),"NA","Codieren!")</f>
        <v>NA</v>
      </c>
    </row>
    <row r="4656" spans="1:14" s="43" customFormat="1" x14ac:dyDescent="0.35">
      <c r="A4656" s="43" t="s">
        <v>972</v>
      </c>
      <c r="B4656" s="43" t="s">
        <v>940</v>
      </c>
      <c r="C4656" s="43">
        <v>3</v>
      </c>
      <c r="D4656" s="43">
        <v>2019</v>
      </c>
      <c r="E4656" s="43" t="s">
        <v>275</v>
      </c>
      <c r="F4656" s="43" t="s">
        <v>275</v>
      </c>
      <c r="G4656" s="43" t="s">
        <v>275</v>
      </c>
      <c r="H4656" s="43" t="s">
        <v>275</v>
      </c>
      <c r="I4656" s="43" t="s">
        <v>275</v>
      </c>
      <c r="J4656" s="43" t="s">
        <v>275</v>
      </c>
      <c r="K4656" s="43" t="s">
        <v>275</v>
      </c>
      <c r="L4656" s="43">
        <v>2</v>
      </c>
      <c r="M4656" s="43">
        <v>1</v>
      </c>
      <c r="N4656" s="43">
        <v>4</v>
      </c>
    </row>
    <row r="4657" spans="1:14" s="43" customFormat="1" x14ac:dyDescent="0.35">
      <c r="A4657" s="43" t="s">
        <v>3122</v>
      </c>
      <c r="B4657" s="43" t="s">
        <v>2957</v>
      </c>
      <c r="C4657" s="43">
        <v>1</v>
      </c>
      <c r="D4657" s="43">
        <v>2018</v>
      </c>
      <c r="E4657" s="43">
        <v>1</v>
      </c>
      <c r="F4657" s="43">
        <v>3</v>
      </c>
      <c r="G4657" s="43" t="str">
        <f>IF(F4657=1,"CODIEREN!","NA")</f>
        <v>NA</v>
      </c>
      <c r="H4657" s="43">
        <v>1</v>
      </c>
      <c r="I4657" s="43">
        <v>2</v>
      </c>
      <c r="J4657" s="45">
        <v>0</v>
      </c>
      <c r="K4657" s="43" t="str">
        <f>IF(OR(C4657=1,C4657=3),"NA","Codieren!")</f>
        <v>NA</v>
      </c>
      <c r="L4657" s="43" t="str">
        <f>IF(OR(C4657=1,C4657=2),"NA","Codieren!")</f>
        <v>NA</v>
      </c>
      <c r="M4657" s="43" t="str">
        <f>IF(L4657="NA","NA","Codieren!")</f>
        <v>NA</v>
      </c>
      <c r="N4657" s="43" t="str">
        <f>IF(OR(M4657="NA",M4657=2),"NA","Codieren!")</f>
        <v>NA</v>
      </c>
    </row>
    <row r="4658" spans="1:14" s="43" customFormat="1" x14ac:dyDescent="0.35">
      <c r="A4658" s="43" t="s">
        <v>3122</v>
      </c>
      <c r="B4658" s="43" t="s">
        <v>61</v>
      </c>
      <c r="C4658" s="43">
        <v>2</v>
      </c>
      <c r="D4658" s="43">
        <v>2018</v>
      </c>
      <c r="E4658" s="43" t="str">
        <f>IF(OR(C4658=2,C4658=3),"NA","Codieren!")</f>
        <v>NA</v>
      </c>
      <c r="F4658" s="43" t="str">
        <f>IF(OR(C4658=2,C4658=3),"NA","Codieren!")</f>
        <v>NA</v>
      </c>
      <c r="G4658" s="43" t="str">
        <f>IF(F4658=1,"CODIEREN!","NA")</f>
        <v>NA</v>
      </c>
      <c r="H4658" s="43" t="str">
        <f>IF(OR(C4658=2,C4658=3),"NA","Codieren!")</f>
        <v>NA</v>
      </c>
      <c r="I4658" s="43" t="str">
        <f>IF(OR(C4658=2,C4658=3),"NA","Codieren!")</f>
        <v>NA</v>
      </c>
      <c r="J4658" s="45" t="str">
        <f>IF(OR(C4658=2,C4658=3),"NA","Codieren!")</f>
        <v>NA</v>
      </c>
      <c r="K4658" s="43" t="s">
        <v>275</v>
      </c>
      <c r="L4658" s="43" t="str">
        <f>IF(OR(C4658=1,C4658=2),"NA","Codieren!")</f>
        <v>NA</v>
      </c>
      <c r="M4658" s="43" t="str">
        <f>IF(L4658="NA","NA","Codieren!")</f>
        <v>NA</v>
      </c>
      <c r="N4658" s="43" t="str">
        <f>IF(OR(M4658="NA",M4658=2),"NA","Codieren!")</f>
        <v>NA</v>
      </c>
    </row>
    <row r="4659" spans="1:14" s="43" customFormat="1" x14ac:dyDescent="0.35">
      <c r="A4659" s="43" t="s">
        <v>1523</v>
      </c>
      <c r="B4659" s="43" t="s">
        <v>1455</v>
      </c>
      <c r="C4659" s="43">
        <v>3</v>
      </c>
      <c r="D4659" s="43">
        <v>2016</v>
      </c>
      <c r="E4659" s="43" t="str">
        <f>IF(OR(C4659=2,C4659=3),"NA","Codieren!")</f>
        <v>NA</v>
      </c>
      <c r="F4659" s="43" t="str">
        <f>IF(OR(C4659=2,C4659=3),"NA","Codieren!")</f>
        <v>NA</v>
      </c>
      <c r="G4659" s="43" t="str">
        <f>IF(F4659=1,"CODIEREN!","NA")</f>
        <v>NA</v>
      </c>
      <c r="H4659" s="43" t="str">
        <f>IF(OR(C4659=2,C4659=3),"NA","Codieren!")</f>
        <v>NA</v>
      </c>
      <c r="I4659" s="43" t="str">
        <f>IF(OR(C4659=2,C4659=3),"NA","Codieren!")</f>
        <v>NA</v>
      </c>
      <c r="J4659" s="45" t="str">
        <f>IF(OR(C4659=2,C4659=3),"NA","Codieren!")</f>
        <v>NA</v>
      </c>
      <c r="K4659" s="43" t="str">
        <f>IF(OR(C4659=1,C4659=3),"NA","Codieren!")</f>
        <v>NA</v>
      </c>
      <c r="L4659" s="43">
        <v>2</v>
      </c>
      <c r="M4659" s="43">
        <v>2</v>
      </c>
      <c r="N4659" s="43" t="str">
        <f>IF(OR(M4659="NA",M4659=2),"NA","Codieren!")</f>
        <v>NA</v>
      </c>
    </row>
    <row r="4660" spans="1:14" s="43" customFormat="1" x14ac:dyDescent="0.35">
      <c r="A4660" s="43" t="s">
        <v>1523</v>
      </c>
      <c r="B4660" s="43" t="s">
        <v>1494</v>
      </c>
      <c r="C4660" s="43">
        <v>2</v>
      </c>
      <c r="D4660" s="43">
        <v>2016</v>
      </c>
      <c r="E4660" s="43" t="str">
        <f>IF(OR(C4660=2,C4660=3),"NA","Codieren!")</f>
        <v>NA</v>
      </c>
      <c r="F4660" s="43" t="str">
        <f>IF(OR(C4660=2,C4660=3),"NA","Codieren!")</f>
        <v>NA</v>
      </c>
      <c r="G4660" s="43" t="str">
        <f>IF(F4660=1,"CODIEREN!","NA")</f>
        <v>NA</v>
      </c>
      <c r="H4660" s="43" t="str">
        <f>IF(OR(C4660=2,C4660=3),"NA","Codieren!")</f>
        <v>NA</v>
      </c>
      <c r="I4660" s="43" t="str">
        <f>IF(OR(C4660=2,C4660=3),"NA","Codieren!")</f>
        <v>NA</v>
      </c>
      <c r="J4660" s="45" t="str">
        <f>IF(OR(C4660=2,C4660=3),"NA","Codieren!")</f>
        <v>NA</v>
      </c>
      <c r="K4660" s="43">
        <v>1</v>
      </c>
      <c r="L4660" s="43" t="str">
        <f>IF(OR(C4660=1,C4660=2),"NA","Codieren!")</f>
        <v>NA</v>
      </c>
      <c r="M4660" s="43" t="str">
        <f>IF(L4660="NA","NA","Codieren!")</f>
        <v>NA</v>
      </c>
      <c r="N4660" s="43" t="str">
        <f>IF(OR(M4660="NA",M4660=2),"NA","Codieren!")</f>
        <v>NA</v>
      </c>
    </row>
    <row r="4661" spans="1:14" s="43" customFormat="1" x14ac:dyDescent="0.35">
      <c r="A4661" s="43" t="s">
        <v>1523</v>
      </c>
      <c r="B4661" s="43" t="s">
        <v>1455</v>
      </c>
      <c r="C4661" s="43">
        <v>3</v>
      </c>
      <c r="D4661" s="43">
        <v>2015</v>
      </c>
      <c r="E4661" s="43" t="str">
        <f>IF(OR(C4661=2,C4661=3),"NA","Codieren!")</f>
        <v>NA</v>
      </c>
      <c r="F4661" s="43" t="str">
        <f>IF(OR(C4661=2,C4661=3),"NA","Codieren!")</f>
        <v>NA</v>
      </c>
      <c r="G4661" s="43" t="str">
        <f>IF(F4661=1,"CODIEREN!","NA")</f>
        <v>NA</v>
      </c>
      <c r="H4661" s="43" t="str">
        <f>IF(OR(C4661=2,C4661=3),"NA","Codieren!")</f>
        <v>NA</v>
      </c>
      <c r="I4661" s="43" t="str">
        <f>IF(OR(C4661=2,C4661=3),"NA","Codieren!")</f>
        <v>NA</v>
      </c>
      <c r="J4661" s="45" t="str">
        <f>IF(OR(C4661=2,C4661=3),"NA","Codieren!")</f>
        <v>NA</v>
      </c>
      <c r="K4661" s="43" t="str">
        <f>IF(OR(C4661=1,C4661=3),"NA","Codieren!")</f>
        <v>NA</v>
      </c>
      <c r="L4661" s="43">
        <v>2</v>
      </c>
      <c r="M4661" s="43">
        <v>2</v>
      </c>
      <c r="N4661" s="43" t="str">
        <f>IF(OR(M4661="NA",M4661=2),"NA","Codieren!")</f>
        <v>NA</v>
      </c>
    </row>
    <row r="4662" spans="1:14" s="43" customFormat="1" x14ac:dyDescent="0.35">
      <c r="A4662" s="43" t="s">
        <v>1523</v>
      </c>
      <c r="B4662" s="43" t="s">
        <v>1494</v>
      </c>
      <c r="C4662" s="43">
        <v>2</v>
      </c>
      <c r="D4662" s="43">
        <v>2015</v>
      </c>
      <c r="E4662" s="43" t="str">
        <f>IF(OR(C4662=2,C4662=3),"NA","Codieren!")</f>
        <v>NA</v>
      </c>
      <c r="F4662" s="43" t="str">
        <f>IF(OR(C4662=2,C4662=3),"NA","Codieren!")</f>
        <v>NA</v>
      </c>
      <c r="G4662" s="43" t="str">
        <f>IF(F4662=1,"CODIEREN!","NA")</f>
        <v>NA</v>
      </c>
      <c r="H4662" s="43" t="str">
        <f>IF(OR(C4662=2,C4662=3),"NA","Codieren!")</f>
        <v>NA</v>
      </c>
      <c r="I4662" s="43" t="str">
        <f>IF(OR(C4662=2,C4662=3),"NA","Codieren!")</f>
        <v>NA</v>
      </c>
      <c r="J4662" s="45" t="str">
        <f>IF(OR(C4662=2,C4662=3),"NA","Codieren!")</f>
        <v>NA</v>
      </c>
      <c r="K4662" s="43">
        <v>1</v>
      </c>
      <c r="L4662" s="43" t="str">
        <f>IF(OR(C4662=1,C4662=2),"NA","Codieren!")</f>
        <v>NA</v>
      </c>
      <c r="M4662" s="43" t="str">
        <f>IF(L4662="NA","NA","Codieren!")</f>
        <v>NA</v>
      </c>
      <c r="N4662" s="43" t="str">
        <f>IF(OR(M4662="NA",M4662=2),"NA","Codieren!")</f>
        <v>NA</v>
      </c>
    </row>
    <row r="4663" spans="1:14" s="43" customFormat="1" x14ac:dyDescent="0.35">
      <c r="A4663" s="43" t="s">
        <v>1136</v>
      </c>
      <c r="B4663" s="43" t="s">
        <v>1095</v>
      </c>
      <c r="C4663" s="43">
        <v>1</v>
      </c>
      <c r="D4663" s="43">
        <v>2018</v>
      </c>
      <c r="E4663" s="43">
        <v>1</v>
      </c>
      <c r="F4663" s="43">
        <v>4</v>
      </c>
      <c r="G4663" s="43" t="str">
        <f>IF(F4663=1,"CODIEREN!","NA")</f>
        <v>NA</v>
      </c>
      <c r="H4663" s="43">
        <v>1</v>
      </c>
      <c r="I4663" s="43">
        <v>2</v>
      </c>
      <c r="J4663" s="45">
        <v>10000</v>
      </c>
      <c r="K4663" s="43" t="str">
        <f>IF(OR(C4663=1,C4663=3),"NA","Codieren!")</f>
        <v>NA</v>
      </c>
      <c r="L4663" s="43" t="str">
        <f>IF(OR(C4663=1,C4663=2),"NA","Codieren!")</f>
        <v>NA</v>
      </c>
      <c r="M4663" s="43" t="str">
        <f>IF(L4663="NA","NA","Codieren!")</f>
        <v>NA</v>
      </c>
      <c r="N4663" s="43" t="str">
        <f>IF(OR(M4663="NA",M4663=2),"NA","Codieren!")</f>
        <v>NA</v>
      </c>
    </row>
    <row r="4664" spans="1:14" s="43" customFormat="1" x14ac:dyDescent="0.35">
      <c r="A4664" s="43" t="s">
        <v>1136</v>
      </c>
      <c r="B4664" s="46" t="s">
        <v>111</v>
      </c>
      <c r="C4664" s="43">
        <v>2</v>
      </c>
      <c r="D4664" s="43">
        <v>2018</v>
      </c>
      <c r="E4664" s="43" t="str">
        <f>IF(OR(C4664=2,C4664=3),"NA","Codieren!")</f>
        <v>NA</v>
      </c>
      <c r="F4664" s="43" t="str">
        <f>IF(OR(C4664=2,C4664=3),"NA","Codieren!")</f>
        <v>NA</v>
      </c>
      <c r="G4664" s="43" t="str">
        <f>IF(F4664=1,"CODIEREN!","NA")</f>
        <v>NA</v>
      </c>
      <c r="H4664" s="43" t="str">
        <f>IF(OR(C4664=2,C4664=3),"NA","Codieren!")</f>
        <v>NA</v>
      </c>
      <c r="I4664" s="43" t="str">
        <f>IF(OR(C4664=2,C4664=3),"NA","Codieren!")</f>
        <v>NA</v>
      </c>
      <c r="J4664" s="45" t="str">
        <f>IF(OR(C4664=2,C4664=3),"NA","Codieren!")</f>
        <v>NA</v>
      </c>
      <c r="K4664" s="43">
        <v>9</v>
      </c>
      <c r="L4664" s="43" t="str">
        <f>IF(OR(C4664=1,C4664=2),"NA","Codieren!")</f>
        <v>NA</v>
      </c>
      <c r="M4664" s="43" t="str">
        <f>IF(L4664="NA","NA","Codieren!")</f>
        <v>NA</v>
      </c>
      <c r="N4664" s="43" t="str">
        <f>IF(OR(M4664="NA",M4664=2),"NA","Codieren!")</f>
        <v>NA</v>
      </c>
    </row>
    <row r="4665" spans="1:14" s="43" customFormat="1" x14ac:dyDescent="0.35">
      <c r="A4665" s="43" t="s">
        <v>2149</v>
      </c>
      <c r="B4665" s="44" t="s">
        <v>1999</v>
      </c>
      <c r="C4665" s="43">
        <v>1</v>
      </c>
      <c r="D4665" s="43">
        <v>2017</v>
      </c>
      <c r="E4665" s="43">
        <v>2</v>
      </c>
      <c r="F4665" s="43">
        <v>2</v>
      </c>
      <c r="G4665" s="43" t="str">
        <f>IF(F4665=1,"CODIEREN!","NA")</f>
        <v>NA</v>
      </c>
      <c r="H4665" s="43">
        <v>1</v>
      </c>
      <c r="I4665" s="43">
        <v>2</v>
      </c>
      <c r="J4665" s="45">
        <v>0</v>
      </c>
      <c r="K4665" s="43" t="str">
        <f>IF(OR(C4665=1,C4665=3),"NA","Codieren!")</f>
        <v>NA</v>
      </c>
      <c r="L4665" s="43" t="str">
        <f>IF(OR(C4665=1,C4665=2),"NA","Codieren!")</f>
        <v>NA</v>
      </c>
      <c r="M4665" s="43" t="str">
        <f>IF(L4665="NA","NA","Codieren!")</f>
        <v>NA</v>
      </c>
      <c r="N4665" s="43" t="str">
        <f>IF(OR(M4665="NA",M4665=2),"NA","Codieren!")</f>
        <v>NA</v>
      </c>
    </row>
    <row r="4666" spans="1:14" s="43" customFormat="1" x14ac:dyDescent="0.35">
      <c r="A4666" s="43" t="s">
        <v>2149</v>
      </c>
      <c r="B4666" s="44" t="s">
        <v>1999</v>
      </c>
      <c r="C4666" s="43">
        <v>1</v>
      </c>
      <c r="D4666" s="43">
        <v>2017</v>
      </c>
      <c r="E4666" s="43">
        <v>2</v>
      </c>
      <c r="F4666" s="43">
        <v>2</v>
      </c>
      <c r="G4666" s="43" t="str">
        <f>IF(F4666=1,"CODIEREN!","NA")</f>
        <v>NA</v>
      </c>
      <c r="H4666" s="43">
        <v>1</v>
      </c>
      <c r="I4666" s="43">
        <v>2</v>
      </c>
      <c r="J4666" s="45">
        <v>0</v>
      </c>
      <c r="K4666" s="43" t="str">
        <f>IF(OR(C4666=1,C4666=3),"NA","Codieren!")</f>
        <v>NA</v>
      </c>
      <c r="L4666" s="43" t="str">
        <f>IF(OR(C4666=1,C4666=2),"NA","Codieren!")</f>
        <v>NA</v>
      </c>
      <c r="M4666" s="43" t="str">
        <f>IF(L4666="NA","NA","Codieren!")</f>
        <v>NA</v>
      </c>
      <c r="N4666" s="43" t="str">
        <f>IF(OR(M4666="NA",M4666=2),"NA","Codieren!")</f>
        <v>NA</v>
      </c>
    </row>
    <row r="4667" spans="1:14" s="43" customFormat="1" x14ac:dyDescent="0.35">
      <c r="A4667" s="43" t="s">
        <v>2149</v>
      </c>
      <c r="B4667" s="44" t="s">
        <v>771</v>
      </c>
      <c r="C4667" s="43">
        <v>2</v>
      </c>
      <c r="D4667" s="43">
        <v>2017</v>
      </c>
      <c r="E4667" s="43" t="str">
        <f>IF(OR(C4667=2,C4667=3),"NA","Codieren!")</f>
        <v>NA</v>
      </c>
      <c r="F4667" s="43" t="str">
        <f>IF(OR(C4667=2,C4667=3),"NA","Codieren!")</f>
        <v>NA</v>
      </c>
      <c r="G4667" s="43" t="str">
        <f>IF(F4667=1,"CODIEREN!","NA")</f>
        <v>NA</v>
      </c>
      <c r="H4667" s="43" t="str">
        <f>IF(OR(C4667=2,C4667=3),"NA","Codieren!")</f>
        <v>NA</v>
      </c>
      <c r="I4667" s="43" t="str">
        <f>IF(OR(C4667=2,C4667=3),"NA","Codieren!")</f>
        <v>NA</v>
      </c>
      <c r="J4667" s="45" t="str">
        <f>IF(OR(C4667=2,C4667=3),"NA","Codieren!")</f>
        <v>NA</v>
      </c>
      <c r="K4667" s="43" t="s">
        <v>275</v>
      </c>
      <c r="L4667" s="43" t="str">
        <f>IF(OR(C4667=1,C4667=2),"NA","Codieren!")</f>
        <v>NA</v>
      </c>
      <c r="M4667" s="43" t="str">
        <f>IF(L4667="NA","NA","Codieren!")</f>
        <v>NA</v>
      </c>
      <c r="N4667" s="43" t="str">
        <f>IF(OR(M4667="NA",M4667=2),"NA","Codieren!")</f>
        <v>NA</v>
      </c>
    </row>
    <row r="4668" spans="1:14" s="43" customFormat="1" x14ac:dyDescent="0.35">
      <c r="A4668" s="43" t="s">
        <v>2665</v>
      </c>
      <c r="B4668" s="43" t="s">
        <v>2434</v>
      </c>
      <c r="C4668" s="43">
        <v>3</v>
      </c>
      <c r="D4668" s="43">
        <v>2017</v>
      </c>
      <c r="E4668" s="43" t="str">
        <f>IF(OR(C4668=2,C4668=3),"NA","Codieren!")</f>
        <v>NA</v>
      </c>
      <c r="F4668" s="43" t="str">
        <f>IF(OR(C4668=2,C4668=3),"NA","Codieren!")</f>
        <v>NA</v>
      </c>
      <c r="G4668" s="43" t="str">
        <f>IF(F4668=1,"CODIEREN!","NA")</f>
        <v>NA</v>
      </c>
      <c r="H4668" s="43" t="str">
        <f>IF(OR(C4668=2,C4668=3),"NA","Codieren!")</f>
        <v>NA</v>
      </c>
      <c r="I4668" s="43" t="str">
        <f>IF(OR(C4668=2,C4668=3),"NA","Codieren!")</f>
        <v>NA</v>
      </c>
      <c r="J4668" s="45" t="str">
        <f>IF(OR(C4668=2,C4668=3),"NA","Codieren!")</f>
        <v>NA</v>
      </c>
      <c r="K4668" s="43" t="str">
        <f>IF(OR(C4668=1,C4668=3),"NA","Codieren!")</f>
        <v>NA</v>
      </c>
      <c r="L4668" s="43">
        <v>2</v>
      </c>
      <c r="M4668" s="43">
        <v>1</v>
      </c>
      <c r="N4668" s="43">
        <v>5</v>
      </c>
    </row>
    <row r="4669" spans="1:14" s="43" customFormat="1" x14ac:dyDescent="0.35">
      <c r="A4669" s="43" t="s">
        <v>2665</v>
      </c>
      <c r="B4669" s="43" t="s">
        <v>1192</v>
      </c>
      <c r="C4669" s="43">
        <v>2</v>
      </c>
      <c r="D4669" s="43">
        <v>2017</v>
      </c>
      <c r="E4669" s="43" t="str">
        <f>IF(OR(C4669=2,C4669=3),"NA","Codieren!")</f>
        <v>NA</v>
      </c>
      <c r="F4669" s="43" t="str">
        <f>IF(OR(C4669=2,C4669=3),"NA","Codieren!")</f>
        <v>NA</v>
      </c>
      <c r="G4669" s="43" t="str">
        <f>IF(F4669=1,"CODIEREN!","NA")</f>
        <v>NA</v>
      </c>
      <c r="H4669" s="43" t="str">
        <f>IF(OR(C4669=2,C4669=3),"NA","Codieren!")</f>
        <v>NA</v>
      </c>
      <c r="I4669" s="43" t="str">
        <f>IF(OR(C4669=2,C4669=3),"NA","Codieren!")</f>
        <v>NA</v>
      </c>
      <c r="J4669" s="45" t="str">
        <f>IF(OR(C4669=2,C4669=3),"NA","Codieren!")</f>
        <v>NA</v>
      </c>
      <c r="K4669" s="43">
        <v>4</v>
      </c>
      <c r="L4669" s="43" t="str">
        <f>IF(OR(C4669=1,C4669=2),"NA","Codieren!")</f>
        <v>NA</v>
      </c>
      <c r="M4669" s="43" t="str">
        <f>IF(L4669="NA","NA","Codieren!")</f>
        <v>NA</v>
      </c>
      <c r="N4669" s="43" t="str">
        <f>IF(OR(M4669="NA",M4669=2),"NA","Codieren!")</f>
        <v>NA</v>
      </c>
    </row>
    <row r="4670" spans="1:14" s="43" customFormat="1" x14ac:dyDescent="0.35">
      <c r="A4670" s="43" t="s">
        <v>2665</v>
      </c>
      <c r="B4670" s="43" t="s">
        <v>2434</v>
      </c>
      <c r="C4670" s="43">
        <v>3</v>
      </c>
      <c r="D4670" s="43">
        <v>2018</v>
      </c>
      <c r="E4670" s="43" t="str">
        <f>IF(OR(C4670=2,C4670=3),"NA","Codieren!")</f>
        <v>NA</v>
      </c>
      <c r="F4670" s="43" t="str">
        <f>IF(OR(C4670=2,C4670=3),"NA","Codieren!")</f>
        <v>NA</v>
      </c>
      <c r="G4670" s="43" t="str">
        <f>IF(F4670=1,"CODIEREN!","NA")</f>
        <v>NA</v>
      </c>
      <c r="H4670" s="43" t="str">
        <f>IF(OR(C4670=2,C4670=3),"NA","Codieren!")</f>
        <v>NA</v>
      </c>
      <c r="I4670" s="43" t="str">
        <f>IF(OR(C4670=2,C4670=3),"NA","Codieren!")</f>
        <v>NA</v>
      </c>
      <c r="J4670" s="45" t="str">
        <f>IF(OR(C4670=2,C4670=3),"NA","Codieren!")</f>
        <v>NA</v>
      </c>
      <c r="K4670" s="43" t="str">
        <f>IF(OR(C4670=1,C4670=3),"NA","Codieren!")</f>
        <v>NA</v>
      </c>
      <c r="L4670" s="43">
        <v>2</v>
      </c>
      <c r="M4670" s="43">
        <v>1</v>
      </c>
      <c r="N4670" s="43">
        <v>5</v>
      </c>
    </row>
    <row r="4671" spans="1:14" s="43" customFormat="1" x14ac:dyDescent="0.35">
      <c r="A4671" s="43" t="s">
        <v>2665</v>
      </c>
      <c r="B4671" s="43" t="s">
        <v>1192</v>
      </c>
      <c r="C4671" s="43">
        <v>2</v>
      </c>
      <c r="D4671" s="43">
        <v>2018</v>
      </c>
      <c r="E4671" s="43" t="str">
        <f>IF(OR(C4671=2,C4671=3),"NA","Codieren!")</f>
        <v>NA</v>
      </c>
      <c r="F4671" s="43" t="str">
        <f>IF(OR(C4671=2,C4671=3),"NA","Codieren!")</f>
        <v>NA</v>
      </c>
      <c r="G4671" s="43" t="str">
        <f>IF(F4671=1,"CODIEREN!","NA")</f>
        <v>NA</v>
      </c>
      <c r="H4671" s="43" t="str">
        <f>IF(OR(C4671=2,C4671=3),"NA","Codieren!")</f>
        <v>NA</v>
      </c>
      <c r="I4671" s="43" t="str">
        <f>IF(OR(C4671=2,C4671=3),"NA","Codieren!")</f>
        <v>NA</v>
      </c>
      <c r="J4671" s="45" t="str">
        <f>IF(OR(C4671=2,C4671=3),"NA","Codieren!")</f>
        <v>NA</v>
      </c>
      <c r="K4671" s="43">
        <v>4</v>
      </c>
      <c r="L4671" s="43" t="str">
        <f>IF(OR(C4671=1,C4671=2),"NA","Codieren!")</f>
        <v>NA</v>
      </c>
      <c r="M4671" s="43" t="str">
        <f>IF(L4671="NA","NA","Codieren!")</f>
        <v>NA</v>
      </c>
      <c r="N4671" s="43" t="str">
        <f>IF(OR(M4671="NA",M4671=2),"NA","Codieren!")</f>
        <v>NA</v>
      </c>
    </row>
    <row r="4672" spans="1:14" s="43" customFormat="1" x14ac:dyDescent="0.35">
      <c r="A4672" s="43" t="s">
        <v>2665</v>
      </c>
      <c r="B4672" s="43" t="s">
        <v>2434</v>
      </c>
      <c r="C4672" s="43">
        <v>3</v>
      </c>
      <c r="D4672" s="43">
        <v>2019</v>
      </c>
      <c r="E4672" s="43" t="s">
        <v>275</v>
      </c>
      <c r="F4672" s="43" t="s">
        <v>275</v>
      </c>
      <c r="G4672" s="43" t="s">
        <v>275</v>
      </c>
      <c r="H4672" s="43" t="s">
        <v>275</v>
      </c>
      <c r="I4672" s="43" t="s">
        <v>275</v>
      </c>
      <c r="J4672" s="45" t="s">
        <v>275</v>
      </c>
      <c r="K4672" s="43" t="s">
        <v>275</v>
      </c>
      <c r="L4672" s="43">
        <v>2</v>
      </c>
      <c r="M4672" s="43">
        <v>1</v>
      </c>
      <c r="N4672" s="43">
        <v>5</v>
      </c>
    </row>
    <row r="4673" spans="1:14" s="43" customFormat="1" x14ac:dyDescent="0.35">
      <c r="A4673" s="43" t="s">
        <v>2665</v>
      </c>
      <c r="B4673" s="43" t="s">
        <v>1192</v>
      </c>
      <c r="C4673" s="43">
        <v>2</v>
      </c>
      <c r="D4673" s="43">
        <v>2019</v>
      </c>
      <c r="E4673" s="43" t="s">
        <v>275</v>
      </c>
      <c r="F4673" s="43" t="s">
        <v>275</v>
      </c>
      <c r="G4673" s="43" t="s">
        <v>275</v>
      </c>
      <c r="H4673" s="43" t="s">
        <v>275</v>
      </c>
      <c r="I4673" s="43" t="s">
        <v>275</v>
      </c>
      <c r="J4673" s="45" t="s">
        <v>275</v>
      </c>
      <c r="K4673" s="43">
        <v>4</v>
      </c>
      <c r="L4673" s="43" t="s">
        <v>275</v>
      </c>
      <c r="M4673" s="43" t="s">
        <v>275</v>
      </c>
      <c r="N4673" s="43" t="s">
        <v>275</v>
      </c>
    </row>
    <row r="4674" spans="1:14" s="43" customFormat="1" x14ac:dyDescent="0.35">
      <c r="A4674" s="43" t="s">
        <v>2574</v>
      </c>
      <c r="B4674" s="43" t="s">
        <v>2434</v>
      </c>
      <c r="C4674" s="43">
        <v>3</v>
      </c>
      <c r="D4674" s="43">
        <v>2015</v>
      </c>
      <c r="E4674" s="43" t="str">
        <f>IF(OR(C4674=2,C4674=3),"NA","Codieren!")</f>
        <v>NA</v>
      </c>
      <c r="F4674" s="43" t="str">
        <f>IF(OR(C4674=2,C4674=3),"NA","Codieren!")</f>
        <v>NA</v>
      </c>
      <c r="G4674" s="43" t="str">
        <f>IF(F4674=1,"CODIEREN!","NA")</f>
        <v>NA</v>
      </c>
      <c r="H4674" s="43" t="str">
        <f>IF(OR(C4674=2,C4674=3),"NA","Codieren!")</f>
        <v>NA</v>
      </c>
      <c r="I4674" s="43" t="str">
        <f>IF(OR(C4674=2,C4674=3),"NA","Codieren!")</f>
        <v>NA</v>
      </c>
      <c r="J4674" s="45" t="str">
        <f>IF(OR(C4674=2,C4674=3),"NA","Codieren!")</f>
        <v>NA</v>
      </c>
      <c r="K4674" s="43" t="str">
        <f>IF(OR(C4674=1,C4674=3),"NA","Codieren!")</f>
        <v>NA</v>
      </c>
      <c r="L4674" s="43">
        <v>2</v>
      </c>
      <c r="M4674" s="43">
        <v>1</v>
      </c>
      <c r="N4674" s="43">
        <v>5</v>
      </c>
    </row>
    <row r="4675" spans="1:14" s="43" customFormat="1" x14ac:dyDescent="0.35">
      <c r="A4675" s="43" t="s">
        <v>2574</v>
      </c>
      <c r="B4675" s="43" t="s">
        <v>2580</v>
      </c>
      <c r="C4675" s="43">
        <v>2</v>
      </c>
      <c r="D4675" s="43">
        <v>2015</v>
      </c>
      <c r="E4675" s="43" t="str">
        <f>IF(OR(C4675=2,C4675=3),"NA","Codieren!")</f>
        <v>NA</v>
      </c>
      <c r="F4675" s="43" t="str">
        <f>IF(OR(C4675=2,C4675=3),"NA","Codieren!")</f>
        <v>NA</v>
      </c>
      <c r="G4675" s="43" t="str">
        <f>IF(F4675=1,"CODIEREN!","NA")</f>
        <v>NA</v>
      </c>
      <c r="H4675" s="43" t="str">
        <f>IF(OR(C4675=2,C4675=3),"NA","Codieren!")</f>
        <v>NA</v>
      </c>
      <c r="I4675" s="43" t="str">
        <f>IF(OR(C4675=2,C4675=3),"NA","Codieren!")</f>
        <v>NA</v>
      </c>
      <c r="J4675" s="45" t="str">
        <f>IF(OR(C4675=2,C4675=3),"NA","Codieren!")</f>
        <v>NA</v>
      </c>
      <c r="K4675" s="43">
        <v>1</v>
      </c>
      <c r="L4675" s="43" t="str">
        <f>IF(OR(C4675=1,C4675=2),"NA","Codieren!")</f>
        <v>NA</v>
      </c>
      <c r="M4675" s="43" t="str">
        <f>IF(L4675="NA","NA","Codieren!")</f>
        <v>NA</v>
      </c>
      <c r="N4675" s="43" t="str">
        <f>IF(OR(M4675="NA",M4675=2),"NA","Codieren!")</f>
        <v>NA</v>
      </c>
    </row>
    <row r="4676" spans="1:14" s="43" customFormat="1" x14ac:dyDescent="0.35">
      <c r="A4676" s="43" t="s">
        <v>2574</v>
      </c>
      <c r="B4676" s="43" t="s">
        <v>2434</v>
      </c>
      <c r="C4676" s="43">
        <v>3</v>
      </c>
      <c r="D4676" s="43">
        <v>2016</v>
      </c>
      <c r="E4676" s="43" t="s">
        <v>275</v>
      </c>
      <c r="F4676" s="43" t="s">
        <v>275</v>
      </c>
      <c r="G4676" s="43" t="s">
        <v>275</v>
      </c>
      <c r="H4676" s="43" t="s">
        <v>275</v>
      </c>
      <c r="I4676" s="43" t="s">
        <v>275</v>
      </c>
      <c r="J4676" s="45" t="s">
        <v>275</v>
      </c>
      <c r="K4676" s="43" t="s">
        <v>275</v>
      </c>
      <c r="L4676" s="43">
        <v>2</v>
      </c>
      <c r="M4676" s="43">
        <v>1</v>
      </c>
      <c r="N4676" s="43">
        <v>5</v>
      </c>
    </row>
    <row r="4677" spans="1:14" s="43" customFormat="1" x14ac:dyDescent="0.35">
      <c r="A4677" s="43" t="s">
        <v>2574</v>
      </c>
      <c r="B4677" s="43" t="s">
        <v>2580</v>
      </c>
      <c r="C4677" s="43">
        <v>2</v>
      </c>
      <c r="D4677" s="43">
        <v>2016</v>
      </c>
      <c r="E4677" s="43" t="s">
        <v>275</v>
      </c>
      <c r="F4677" s="43" t="s">
        <v>275</v>
      </c>
      <c r="G4677" s="43" t="s">
        <v>275</v>
      </c>
      <c r="H4677" s="43" t="s">
        <v>275</v>
      </c>
      <c r="I4677" s="43" t="s">
        <v>275</v>
      </c>
      <c r="J4677" s="45" t="s">
        <v>275</v>
      </c>
      <c r="K4677" s="43">
        <v>1</v>
      </c>
      <c r="L4677" s="43" t="s">
        <v>275</v>
      </c>
      <c r="M4677" s="43" t="s">
        <v>275</v>
      </c>
      <c r="N4677" s="43" t="s">
        <v>275</v>
      </c>
    </row>
    <row r="4678" spans="1:14" s="43" customFormat="1" x14ac:dyDescent="0.35">
      <c r="A4678" s="43" t="s">
        <v>2574</v>
      </c>
      <c r="B4678" s="43" t="s">
        <v>2434</v>
      </c>
      <c r="C4678" s="43">
        <v>3</v>
      </c>
      <c r="D4678" s="43">
        <v>2017</v>
      </c>
      <c r="E4678" s="43" t="s">
        <v>275</v>
      </c>
      <c r="F4678" s="43" t="s">
        <v>275</v>
      </c>
      <c r="G4678" s="43" t="s">
        <v>275</v>
      </c>
      <c r="H4678" s="43" t="s">
        <v>275</v>
      </c>
      <c r="I4678" s="43" t="s">
        <v>275</v>
      </c>
      <c r="J4678" s="45" t="s">
        <v>275</v>
      </c>
      <c r="K4678" s="43" t="s">
        <v>275</v>
      </c>
      <c r="L4678" s="43">
        <v>2</v>
      </c>
      <c r="M4678" s="43">
        <v>1</v>
      </c>
      <c r="N4678" s="43">
        <v>5</v>
      </c>
    </row>
    <row r="4679" spans="1:14" s="43" customFormat="1" x14ac:dyDescent="0.35">
      <c r="A4679" s="43" t="s">
        <v>2574</v>
      </c>
      <c r="B4679" s="43" t="s">
        <v>2580</v>
      </c>
      <c r="C4679" s="43">
        <v>2</v>
      </c>
      <c r="D4679" s="43">
        <v>2017</v>
      </c>
      <c r="E4679" s="43" t="s">
        <v>275</v>
      </c>
      <c r="F4679" s="43" t="s">
        <v>275</v>
      </c>
      <c r="G4679" s="43" t="s">
        <v>275</v>
      </c>
      <c r="H4679" s="43" t="s">
        <v>275</v>
      </c>
      <c r="I4679" s="43" t="s">
        <v>275</v>
      </c>
      <c r="J4679" s="45" t="s">
        <v>275</v>
      </c>
      <c r="K4679" s="43">
        <v>1</v>
      </c>
      <c r="L4679" s="43" t="s">
        <v>275</v>
      </c>
      <c r="M4679" s="43" t="s">
        <v>275</v>
      </c>
      <c r="N4679" s="43" t="s">
        <v>275</v>
      </c>
    </row>
    <row r="4680" spans="1:14" s="43" customFormat="1" x14ac:dyDescent="0.35">
      <c r="A4680" s="43" t="s">
        <v>2574</v>
      </c>
      <c r="B4680" s="43" t="s">
        <v>2434</v>
      </c>
      <c r="C4680" s="43">
        <v>3</v>
      </c>
      <c r="D4680" s="43">
        <v>2018</v>
      </c>
      <c r="E4680" s="43" t="s">
        <v>275</v>
      </c>
      <c r="F4680" s="43" t="s">
        <v>275</v>
      </c>
      <c r="G4680" s="43" t="s">
        <v>275</v>
      </c>
      <c r="H4680" s="43" t="s">
        <v>275</v>
      </c>
      <c r="I4680" s="43" t="s">
        <v>275</v>
      </c>
      <c r="J4680" s="45" t="s">
        <v>275</v>
      </c>
      <c r="K4680" s="43" t="s">
        <v>275</v>
      </c>
      <c r="L4680" s="43">
        <v>2</v>
      </c>
      <c r="M4680" s="43">
        <v>1</v>
      </c>
      <c r="N4680" s="43">
        <v>5</v>
      </c>
    </row>
    <row r="4681" spans="1:14" s="43" customFormat="1" x14ac:dyDescent="0.35">
      <c r="A4681" s="43" t="s">
        <v>2574</v>
      </c>
      <c r="B4681" s="43" t="s">
        <v>2580</v>
      </c>
      <c r="C4681" s="43">
        <v>2</v>
      </c>
      <c r="D4681" s="43">
        <v>2018</v>
      </c>
      <c r="E4681" s="43" t="s">
        <v>275</v>
      </c>
      <c r="F4681" s="43" t="s">
        <v>275</v>
      </c>
      <c r="G4681" s="43" t="s">
        <v>275</v>
      </c>
      <c r="H4681" s="43" t="s">
        <v>275</v>
      </c>
      <c r="I4681" s="43" t="s">
        <v>275</v>
      </c>
      <c r="J4681" s="45" t="s">
        <v>275</v>
      </c>
      <c r="K4681" s="43">
        <v>1</v>
      </c>
      <c r="L4681" s="43" t="s">
        <v>275</v>
      </c>
      <c r="M4681" s="43" t="s">
        <v>275</v>
      </c>
      <c r="N4681" s="43" t="s">
        <v>275</v>
      </c>
    </row>
    <row r="4682" spans="1:14" s="43" customFormat="1" x14ac:dyDescent="0.35">
      <c r="A4682" s="43" t="s">
        <v>2574</v>
      </c>
      <c r="B4682" s="43" t="s">
        <v>2434</v>
      </c>
      <c r="C4682" s="43">
        <v>3</v>
      </c>
      <c r="D4682" s="43">
        <v>2019</v>
      </c>
      <c r="E4682" s="43" t="s">
        <v>275</v>
      </c>
      <c r="F4682" s="43" t="s">
        <v>275</v>
      </c>
      <c r="G4682" s="43" t="s">
        <v>275</v>
      </c>
      <c r="H4682" s="43" t="s">
        <v>275</v>
      </c>
      <c r="I4682" s="43" t="s">
        <v>275</v>
      </c>
      <c r="J4682" s="45" t="s">
        <v>275</v>
      </c>
      <c r="K4682" s="43" t="s">
        <v>275</v>
      </c>
      <c r="L4682" s="43">
        <v>2</v>
      </c>
      <c r="M4682" s="43">
        <v>1</v>
      </c>
      <c r="N4682" s="43">
        <v>5</v>
      </c>
    </row>
    <row r="4683" spans="1:14" s="43" customFormat="1" x14ac:dyDescent="0.35">
      <c r="A4683" s="43" t="s">
        <v>2574</v>
      </c>
      <c r="B4683" s="43" t="s">
        <v>2580</v>
      </c>
      <c r="C4683" s="43">
        <v>2</v>
      </c>
      <c r="D4683" s="43">
        <v>2019</v>
      </c>
      <c r="E4683" s="43" t="s">
        <v>275</v>
      </c>
      <c r="F4683" s="43" t="s">
        <v>275</v>
      </c>
      <c r="G4683" s="43" t="s">
        <v>275</v>
      </c>
      <c r="H4683" s="43" t="s">
        <v>275</v>
      </c>
      <c r="I4683" s="43" t="s">
        <v>275</v>
      </c>
      <c r="J4683" s="45" t="s">
        <v>275</v>
      </c>
      <c r="K4683" s="43">
        <v>1</v>
      </c>
      <c r="L4683" s="43" t="s">
        <v>275</v>
      </c>
      <c r="M4683" s="43" t="s">
        <v>275</v>
      </c>
      <c r="N4683" s="43" t="s">
        <v>275</v>
      </c>
    </row>
    <row r="4684" spans="1:14" s="43" customFormat="1" x14ac:dyDescent="0.35">
      <c r="A4684" s="43" t="s">
        <v>2888</v>
      </c>
      <c r="B4684" s="43" t="s">
        <v>2793</v>
      </c>
      <c r="C4684" s="43">
        <v>1</v>
      </c>
      <c r="D4684" s="43">
        <v>2017</v>
      </c>
      <c r="E4684" s="43">
        <v>2</v>
      </c>
      <c r="F4684" s="43">
        <v>5</v>
      </c>
      <c r="G4684" s="43" t="str">
        <f>IF(F4684=1,"CODIEREN!","NA")</f>
        <v>NA</v>
      </c>
      <c r="H4684" s="43">
        <v>1</v>
      </c>
      <c r="I4684" s="43">
        <v>2</v>
      </c>
      <c r="J4684" s="45">
        <v>500</v>
      </c>
      <c r="K4684" s="43" t="str">
        <f>IF(OR(C4684=1,C4684=3),"NA","Codieren!")</f>
        <v>NA</v>
      </c>
      <c r="L4684" s="43" t="str">
        <f>IF(OR(C4684=1,C4684=2),"NA","Codieren!")</f>
        <v>NA</v>
      </c>
      <c r="M4684" s="43" t="str">
        <f>IF(L4684="NA","NA","Codieren!")</f>
        <v>NA</v>
      </c>
      <c r="N4684" s="43" t="str">
        <f>IF(OR(M4684="NA",M4684=2),"NA","Codieren!")</f>
        <v>NA</v>
      </c>
    </row>
    <row r="4685" spans="1:14" s="43" customFormat="1" x14ac:dyDescent="0.35">
      <c r="A4685" s="43" t="s">
        <v>665</v>
      </c>
      <c r="B4685" s="44" t="s">
        <v>566</v>
      </c>
      <c r="C4685" s="43">
        <v>1</v>
      </c>
      <c r="D4685" s="32">
        <v>2019</v>
      </c>
      <c r="E4685" s="43">
        <v>2</v>
      </c>
      <c r="F4685" s="43">
        <v>2</v>
      </c>
      <c r="G4685" s="43" t="s">
        <v>275</v>
      </c>
      <c r="H4685" s="43">
        <v>1</v>
      </c>
      <c r="I4685" s="43">
        <v>2</v>
      </c>
      <c r="J4685" s="45">
        <v>0</v>
      </c>
      <c r="K4685" s="43" t="s">
        <v>275</v>
      </c>
      <c r="L4685" s="43" t="s">
        <v>275</v>
      </c>
      <c r="M4685" s="43" t="str">
        <f>IF(L4685="NA","NA",2)</f>
        <v>NA</v>
      </c>
      <c r="N4685" s="43" t="s">
        <v>275</v>
      </c>
    </row>
    <row r="4686" spans="1:14" s="43" customFormat="1" x14ac:dyDescent="0.35">
      <c r="A4686" s="43" t="s">
        <v>3225</v>
      </c>
      <c r="B4686" s="43" t="s">
        <v>3192</v>
      </c>
      <c r="C4686" s="43">
        <v>1</v>
      </c>
      <c r="D4686" s="43">
        <v>2016</v>
      </c>
      <c r="E4686" s="43">
        <v>1</v>
      </c>
      <c r="F4686" s="43">
        <v>5</v>
      </c>
      <c r="G4686" s="43" t="str">
        <f>IF(F4686=1,"CODIEREN!","NA")</f>
        <v>NA</v>
      </c>
      <c r="H4686" s="43">
        <v>1</v>
      </c>
      <c r="I4686" s="43">
        <v>2</v>
      </c>
      <c r="J4686" s="45">
        <v>0</v>
      </c>
      <c r="K4686" s="43" t="str">
        <f>IF(OR(C4686=1,C4686=3),"NA","Codieren!")</f>
        <v>NA</v>
      </c>
      <c r="L4686" s="43" t="str">
        <f>IF(OR(C4686=1,C4686=2),"NA","Codieren!")</f>
        <v>NA</v>
      </c>
      <c r="M4686" s="43" t="str">
        <f>IF(L4686="NA","NA","Codieren!")</f>
        <v>NA</v>
      </c>
      <c r="N4686" s="43" t="str">
        <f>IF(OR(M4686="NA",M4686=2),"NA","Codieren!")</f>
        <v>NA</v>
      </c>
    </row>
    <row r="4687" spans="1:14" s="43" customFormat="1" x14ac:dyDescent="0.35">
      <c r="A4687" s="43" t="s">
        <v>3225</v>
      </c>
      <c r="B4687" s="43" t="s">
        <v>56</v>
      </c>
      <c r="C4687" s="43">
        <v>2</v>
      </c>
      <c r="D4687" s="43">
        <v>2016</v>
      </c>
      <c r="E4687" s="43" t="str">
        <f>IF(OR(C4687=2,C4687=3),"NA","Codieren!")</f>
        <v>NA</v>
      </c>
      <c r="F4687" s="43" t="str">
        <f>IF(OR(C4687=2,C4687=3),"NA","Codieren!")</f>
        <v>NA</v>
      </c>
      <c r="G4687" s="43" t="str">
        <f>IF(F4687=1,"CODIEREN!","NA")</f>
        <v>NA</v>
      </c>
      <c r="H4687" s="43" t="str">
        <f>IF(OR(C4687=2,C4687=3),"NA","Codieren!")</f>
        <v>NA</v>
      </c>
      <c r="I4687" s="43" t="str">
        <f>IF(OR(C4687=2,C4687=3),"NA","Codieren!")</f>
        <v>NA</v>
      </c>
      <c r="J4687" s="45" t="str">
        <f>IF(OR(C4687=2,C4687=3),"NA","Codieren!")</f>
        <v>NA</v>
      </c>
      <c r="K4687" s="43" t="s">
        <v>275</v>
      </c>
      <c r="L4687" s="43" t="str">
        <f>IF(OR(C4687=1,C4687=2),"NA","Codieren!")</f>
        <v>NA</v>
      </c>
      <c r="M4687" s="43" t="str">
        <f>IF(L4687="NA","NA","Codieren!")</f>
        <v>NA</v>
      </c>
      <c r="N4687" s="43" t="str">
        <f>IF(OR(M4687="NA",M4687=2),"NA","Codieren!")</f>
        <v>NA</v>
      </c>
    </row>
    <row r="4688" spans="1:14" s="43" customFormat="1" x14ac:dyDescent="0.35">
      <c r="A4688" s="43" t="s">
        <v>3225</v>
      </c>
      <c r="B4688" s="43" t="s">
        <v>940</v>
      </c>
      <c r="C4688" s="43">
        <v>1</v>
      </c>
      <c r="D4688" s="43">
        <v>2016</v>
      </c>
      <c r="E4688" s="43">
        <v>1</v>
      </c>
      <c r="F4688" s="43">
        <v>3</v>
      </c>
      <c r="G4688" s="43" t="str">
        <f>IF(F4688=1,"CODIEREN!","NA")</f>
        <v>NA</v>
      </c>
      <c r="H4688" s="43">
        <v>1</v>
      </c>
      <c r="I4688" s="43">
        <v>2</v>
      </c>
      <c r="J4688" s="45">
        <v>7500</v>
      </c>
      <c r="K4688" s="43" t="str">
        <f>IF(OR(C4688=1,C4688=3),"NA","Codieren!")</f>
        <v>NA</v>
      </c>
      <c r="L4688" s="43" t="str">
        <f>IF(OR(C4688=1,C4688=2),"NA","Codieren!")</f>
        <v>NA</v>
      </c>
      <c r="M4688" s="43" t="str">
        <f>IF(L4688="NA","NA","Codieren!")</f>
        <v>NA</v>
      </c>
      <c r="N4688" s="43" t="str">
        <f>IF(OR(M4688="NA",M4688=2),"NA","Codieren!")</f>
        <v>NA</v>
      </c>
    </row>
    <row r="4689" spans="1:14" s="43" customFormat="1" x14ac:dyDescent="0.35">
      <c r="A4689" s="43" t="s">
        <v>636</v>
      </c>
      <c r="B4689" s="44" t="s">
        <v>566</v>
      </c>
      <c r="C4689" s="43">
        <v>1</v>
      </c>
      <c r="D4689" s="32">
        <v>2019</v>
      </c>
      <c r="E4689" s="43">
        <v>2</v>
      </c>
      <c r="F4689" s="43">
        <v>1</v>
      </c>
      <c r="G4689" s="43">
        <v>1</v>
      </c>
      <c r="H4689" s="43">
        <v>1</v>
      </c>
      <c r="I4689" s="43">
        <v>2</v>
      </c>
      <c r="J4689" s="45">
        <v>0</v>
      </c>
      <c r="K4689" s="43" t="s">
        <v>275</v>
      </c>
      <c r="L4689" s="43" t="s">
        <v>275</v>
      </c>
      <c r="M4689" s="43" t="str">
        <f>IF(L4689="NA","NA",2)</f>
        <v>NA</v>
      </c>
      <c r="N4689" s="43" t="s">
        <v>275</v>
      </c>
    </row>
    <row r="4690" spans="1:14" s="43" customFormat="1" x14ac:dyDescent="0.35">
      <c r="A4690" s="43" t="s">
        <v>636</v>
      </c>
      <c r="B4690" s="44" t="s">
        <v>107</v>
      </c>
      <c r="C4690" s="43">
        <v>2</v>
      </c>
      <c r="D4690" s="32">
        <v>2019</v>
      </c>
      <c r="E4690" s="43" t="s">
        <v>275</v>
      </c>
      <c r="F4690" s="43" t="s">
        <v>275</v>
      </c>
      <c r="G4690" s="43" t="s">
        <v>275</v>
      </c>
      <c r="H4690" s="43" t="s">
        <v>275</v>
      </c>
      <c r="I4690" s="43" t="s">
        <v>275</v>
      </c>
      <c r="J4690" s="45" t="s">
        <v>275</v>
      </c>
      <c r="K4690" s="43">
        <v>5</v>
      </c>
      <c r="L4690" s="43" t="s">
        <v>275</v>
      </c>
      <c r="M4690" s="43" t="str">
        <f>IF(L4690="NA","NA",2)</f>
        <v>NA</v>
      </c>
      <c r="N4690" s="43" t="s">
        <v>275</v>
      </c>
    </row>
    <row r="4691" spans="1:14" s="43" customFormat="1" x14ac:dyDescent="0.35">
      <c r="A4691" s="43" t="s">
        <v>636</v>
      </c>
      <c r="B4691" s="43" t="s">
        <v>3698</v>
      </c>
      <c r="C4691" s="43">
        <v>1</v>
      </c>
      <c r="D4691" s="43">
        <v>2019</v>
      </c>
      <c r="E4691" s="43">
        <v>2</v>
      </c>
      <c r="F4691" s="43">
        <v>5</v>
      </c>
      <c r="G4691" s="43" t="str">
        <f>IF(F4691=1,"CODIEREN!","NA")</f>
        <v>NA</v>
      </c>
      <c r="H4691" s="43">
        <v>2</v>
      </c>
      <c r="I4691" s="43">
        <v>2</v>
      </c>
      <c r="J4691" s="45">
        <v>0</v>
      </c>
      <c r="K4691" s="43" t="str">
        <f>IF(OR(C4691=1,C4691=3),"NA","Codieren!")</f>
        <v>NA</v>
      </c>
      <c r="L4691" s="43" t="str">
        <f>IF(OR(C4691=1,C4691=2),"NA","Codieren!")</f>
        <v>NA</v>
      </c>
      <c r="M4691" s="43" t="str">
        <f>IF(L4691="NA","NA","Codieren!")</f>
        <v>NA</v>
      </c>
      <c r="N4691" s="43" t="str">
        <f>IF(OR(M4691="NA",M4691=2),"NA","Codieren!")</f>
        <v>NA</v>
      </c>
    </row>
    <row r="4692" spans="1:14" s="43" customFormat="1" x14ac:dyDescent="0.35">
      <c r="A4692" s="43" t="s">
        <v>3900</v>
      </c>
      <c r="B4692" s="43" t="s">
        <v>3698</v>
      </c>
      <c r="C4692" s="43">
        <v>1</v>
      </c>
      <c r="D4692" s="43">
        <v>2017</v>
      </c>
      <c r="E4692" s="43">
        <v>1</v>
      </c>
      <c r="F4692" s="43">
        <v>5</v>
      </c>
      <c r="G4692" s="43" t="str">
        <f>IF(F4692=1,"CODIEREN!","NA")</f>
        <v>NA</v>
      </c>
      <c r="H4692" s="43">
        <v>3</v>
      </c>
      <c r="I4692" s="43">
        <v>2</v>
      </c>
      <c r="J4692" s="45">
        <v>0</v>
      </c>
      <c r="K4692" s="43" t="s">
        <v>275</v>
      </c>
      <c r="L4692" s="43" t="str">
        <f>IF(OR(C4692=1,C4692=2),"NA","Codieren!")</f>
        <v>NA</v>
      </c>
      <c r="M4692" s="43" t="str">
        <f>IF(L4692="NA","NA","Codieren!")</f>
        <v>NA</v>
      </c>
      <c r="N4692" s="43" t="str">
        <f>IF(OR(M4692="NA",M4692=2),"NA","Codieren!")</f>
        <v>NA</v>
      </c>
    </row>
    <row r="4693" spans="1:14" s="43" customFormat="1" x14ac:dyDescent="0.35">
      <c r="A4693" s="43" t="s">
        <v>3900</v>
      </c>
      <c r="B4693" s="43" t="s">
        <v>66</v>
      </c>
      <c r="C4693" s="43">
        <v>2</v>
      </c>
      <c r="D4693" s="43">
        <v>2017</v>
      </c>
      <c r="E4693" s="43" t="str">
        <f>IF(OR(C4693=2,C4693=3),"NA","Codieren!")</f>
        <v>NA</v>
      </c>
      <c r="F4693" s="43" t="str">
        <f>IF(OR(C4693=2,C4693=3),"NA","Codieren!")</f>
        <v>NA</v>
      </c>
      <c r="G4693" s="43" t="str">
        <f>IF(F4693=1,"CODIEREN!","NA")</f>
        <v>NA</v>
      </c>
      <c r="H4693" s="43" t="str">
        <f>IF(OR(C4693=2,C4693=3),"NA","Codieren!")</f>
        <v>NA</v>
      </c>
      <c r="I4693" s="43" t="str">
        <f>IF(OR(C4693=2,C4693=3),"NA","Codieren!")</f>
        <v>NA</v>
      </c>
      <c r="J4693" s="45" t="str">
        <f>IF(OR(C4693=2,C4693=3),"NA","Codieren!")</f>
        <v>NA</v>
      </c>
      <c r="K4693" s="43">
        <v>15</v>
      </c>
      <c r="L4693" s="43" t="str">
        <f>IF(OR(C4693=1,C4693=2),"NA","Codieren!")</f>
        <v>NA</v>
      </c>
      <c r="M4693" s="43" t="str">
        <f>IF(L4693="NA","NA","Codieren!")</f>
        <v>NA</v>
      </c>
      <c r="N4693" s="43" t="str">
        <f>IF(OR(M4693="NA",M4693=2),"NA","Codieren!")</f>
        <v>NA</v>
      </c>
    </row>
    <row r="4694" spans="1:14" s="43" customFormat="1" x14ac:dyDescent="0.35">
      <c r="A4694" s="43" t="s">
        <v>2142</v>
      </c>
      <c r="B4694" s="44" t="s">
        <v>1999</v>
      </c>
      <c r="C4694" s="43">
        <v>1</v>
      </c>
      <c r="D4694" s="43">
        <v>2017</v>
      </c>
      <c r="E4694" s="43">
        <v>2</v>
      </c>
      <c r="F4694" s="43">
        <v>2</v>
      </c>
      <c r="G4694" s="43" t="str">
        <f>IF(F4694=1,"CODIEREN!","NA")</f>
        <v>NA</v>
      </c>
      <c r="H4694" s="43">
        <v>1</v>
      </c>
      <c r="I4694" s="43">
        <v>2</v>
      </c>
      <c r="J4694" s="45">
        <v>0</v>
      </c>
      <c r="K4694" s="43" t="str">
        <f>IF(OR(C4694=1,C4694=3),"NA","Codieren!")</f>
        <v>NA</v>
      </c>
      <c r="L4694" s="43" t="str">
        <f>IF(OR(C4694=1,C4694=2),"NA","Codieren!")</f>
        <v>NA</v>
      </c>
      <c r="M4694" s="43" t="str">
        <f>IF(L4694="NA","NA","Codieren!")</f>
        <v>NA</v>
      </c>
      <c r="N4694" s="43" t="str">
        <f>IF(OR(M4694="NA",M4694=2),"NA","Codieren!")</f>
        <v>NA</v>
      </c>
    </row>
    <row r="4695" spans="1:14" s="43" customFormat="1" x14ac:dyDescent="0.35">
      <c r="A4695" s="43" t="s">
        <v>2142</v>
      </c>
      <c r="B4695" s="44" t="s">
        <v>112</v>
      </c>
      <c r="C4695" s="43">
        <v>2</v>
      </c>
      <c r="D4695" s="43">
        <v>2017</v>
      </c>
      <c r="E4695" s="43" t="str">
        <f>IF(OR(C4695=2,C4695=3),"NA","Codieren!")</f>
        <v>NA</v>
      </c>
      <c r="F4695" s="43" t="str">
        <f>IF(OR(C4695=2,C4695=3),"NA","Codieren!")</f>
        <v>NA</v>
      </c>
      <c r="G4695" s="43" t="str">
        <f>IF(F4695=1,"CODIEREN!","NA")</f>
        <v>NA</v>
      </c>
      <c r="H4695" s="43" t="str">
        <f>IF(OR(C4695=2,C4695=3),"NA","Codieren!")</f>
        <v>NA</v>
      </c>
      <c r="I4695" s="43" t="str">
        <f>IF(OR(C4695=2,C4695=3),"NA","Codieren!")</f>
        <v>NA</v>
      </c>
      <c r="J4695" s="45" t="str">
        <f>IF(OR(C4695=2,C4695=3),"NA","Codieren!")</f>
        <v>NA</v>
      </c>
      <c r="K4695" s="43" t="s">
        <v>275</v>
      </c>
      <c r="L4695" s="43" t="str">
        <f>IF(OR(C4695=1,C4695=2),"NA","Codieren!")</f>
        <v>NA</v>
      </c>
      <c r="M4695" s="43" t="str">
        <f>IF(L4695="NA","NA","Codieren!")</f>
        <v>NA</v>
      </c>
      <c r="N4695" s="43" t="str">
        <f>IF(OR(M4695="NA",M4695=2),"NA","Codieren!")</f>
        <v>NA</v>
      </c>
    </row>
    <row r="4696" spans="1:14" s="43" customFormat="1" x14ac:dyDescent="0.35">
      <c r="A4696" s="43" t="s">
        <v>1200</v>
      </c>
      <c r="B4696" s="43" t="s">
        <v>1173</v>
      </c>
      <c r="C4696" s="43">
        <v>1</v>
      </c>
      <c r="D4696" s="43">
        <v>2017</v>
      </c>
      <c r="E4696" s="43">
        <v>2</v>
      </c>
      <c r="F4696" s="43" t="s">
        <v>275</v>
      </c>
      <c r="G4696" s="43" t="str">
        <f>IF(F4696=1,"CODIEREN!","NA")</f>
        <v>NA</v>
      </c>
      <c r="H4696" s="43">
        <v>1</v>
      </c>
      <c r="I4696" s="43">
        <v>2</v>
      </c>
      <c r="J4696" s="45">
        <v>16000</v>
      </c>
      <c r="K4696" s="43" t="str">
        <f>IF(OR(C4696=1,C4696=3),"NA","Codieren!")</f>
        <v>NA</v>
      </c>
      <c r="L4696" s="43" t="str">
        <f>IF(OR(C4696=1,C4696=2),"NA","Codieren!")</f>
        <v>NA</v>
      </c>
      <c r="M4696" s="43" t="str">
        <f>IF(L4696="NA","NA","Codieren!")</f>
        <v>NA</v>
      </c>
      <c r="N4696" s="43" t="str">
        <f>IF(OR(M4696="NA",M4696=2),"NA","Codieren!")</f>
        <v>NA</v>
      </c>
    </row>
    <row r="4697" spans="1:14" s="43" customFormat="1" x14ac:dyDescent="0.35">
      <c r="A4697" s="43" t="s">
        <v>1200</v>
      </c>
      <c r="B4697" s="46" t="s">
        <v>1208</v>
      </c>
      <c r="C4697" s="43">
        <v>2</v>
      </c>
      <c r="D4697" s="43">
        <v>2017</v>
      </c>
      <c r="E4697" s="43" t="str">
        <f>IF(OR(C4697=2,C4697=3),"NA","Codieren!")</f>
        <v>NA</v>
      </c>
      <c r="F4697" s="43" t="str">
        <f>IF(OR(C4697=2,C4697=3),"NA","Codieren!")</f>
        <v>NA</v>
      </c>
      <c r="G4697" s="43" t="str">
        <f>IF(F4697=1,"CODIEREN!","NA")</f>
        <v>NA</v>
      </c>
      <c r="H4697" s="43" t="str">
        <f>IF(OR(C4697=2,C4697=3),"NA","Codieren!")</f>
        <v>NA</v>
      </c>
      <c r="I4697" s="43" t="str">
        <f>IF(OR(C4697=2,C4697=3),"NA","Codieren!")</f>
        <v>NA</v>
      </c>
      <c r="J4697" s="45" t="str">
        <f>IF(OR(C4697=2,C4697=3),"NA","Codieren!")</f>
        <v>NA</v>
      </c>
      <c r="K4697" s="43" t="s">
        <v>275</v>
      </c>
      <c r="L4697" s="43" t="str">
        <f>IF(OR(C4697=1,C4697=2),"NA","Codieren!")</f>
        <v>NA</v>
      </c>
      <c r="M4697" s="43" t="str">
        <f>IF(L4697="NA","NA","Codieren!")</f>
        <v>NA</v>
      </c>
      <c r="N4697" s="43" t="str">
        <f>IF(OR(M4697="NA",M4697=2),"NA","Codieren!")</f>
        <v>NA</v>
      </c>
    </row>
    <row r="4698" spans="1:14" s="43" customFormat="1" x14ac:dyDescent="0.35">
      <c r="A4698" s="43" t="s">
        <v>397</v>
      </c>
      <c r="B4698" s="44" t="s">
        <v>359</v>
      </c>
      <c r="C4698" s="44">
        <v>1</v>
      </c>
      <c r="D4698" s="44">
        <v>2019</v>
      </c>
      <c r="E4698" s="43">
        <v>1</v>
      </c>
      <c r="F4698" s="43">
        <v>1</v>
      </c>
      <c r="G4698" s="43">
        <v>4</v>
      </c>
      <c r="H4698" s="43">
        <v>1</v>
      </c>
      <c r="I4698" s="43">
        <v>2</v>
      </c>
      <c r="J4698" s="45">
        <v>0</v>
      </c>
      <c r="K4698" s="43" t="s">
        <v>275</v>
      </c>
      <c r="L4698" s="26" t="s">
        <v>275</v>
      </c>
      <c r="M4698" s="43" t="str">
        <f>IF(L4698="NA","NA",2)</f>
        <v>NA</v>
      </c>
      <c r="N4698" s="43" t="s">
        <v>275</v>
      </c>
    </row>
    <row r="4699" spans="1:14" s="43" customFormat="1" x14ac:dyDescent="0.35">
      <c r="A4699" s="43" t="s">
        <v>397</v>
      </c>
      <c r="B4699" s="44" t="s">
        <v>408</v>
      </c>
      <c r="C4699" s="44">
        <v>2</v>
      </c>
      <c r="D4699" s="44">
        <v>2019</v>
      </c>
      <c r="E4699" s="43" t="s">
        <v>275</v>
      </c>
      <c r="F4699" s="43" t="s">
        <v>275</v>
      </c>
      <c r="G4699" s="43" t="s">
        <v>275</v>
      </c>
      <c r="H4699" s="43" t="s">
        <v>275</v>
      </c>
      <c r="I4699" s="43" t="s">
        <v>275</v>
      </c>
      <c r="J4699" s="45" t="s">
        <v>275</v>
      </c>
      <c r="K4699" s="43">
        <v>6</v>
      </c>
      <c r="L4699" s="26" t="s">
        <v>275</v>
      </c>
      <c r="M4699" s="43" t="str">
        <f>IF(L4699="NA","NA",2)</f>
        <v>NA</v>
      </c>
      <c r="N4699" s="43" t="s">
        <v>275</v>
      </c>
    </row>
    <row r="4700" spans="1:14" s="43" customFormat="1" x14ac:dyDescent="0.35">
      <c r="A4700" s="43" t="s">
        <v>148</v>
      </c>
      <c r="B4700" s="44" t="s">
        <v>9</v>
      </c>
      <c r="C4700" s="44">
        <v>1</v>
      </c>
      <c r="D4700" s="44">
        <v>2019</v>
      </c>
      <c r="E4700" s="44">
        <v>2</v>
      </c>
      <c r="F4700" s="44" t="s">
        <v>275</v>
      </c>
      <c r="G4700" s="44" t="s">
        <v>275</v>
      </c>
      <c r="H4700" s="44">
        <v>2</v>
      </c>
      <c r="I4700" s="44">
        <v>2</v>
      </c>
      <c r="J4700" s="28">
        <v>10000</v>
      </c>
      <c r="K4700" s="44" t="s">
        <v>275</v>
      </c>
      <c r="L4700" s="83" t="s">
        <v>275</v>
      </c>
      <c r="M4700" s="43" t="str">
        <f>IF(L4700="NA","NA",2)</f>
        <v>NA</v>
      </c>
      <c r="N4700" s="43" t="s">
        <v>275</v>
      </c>
    </row>
    <row r="4701" spans="1:14" s="43" customFormat="1" x14ac:dyDescent="0.35">
      <c r="A4701" s="43" t="s">
        <v>148</v>
      </c>
      <c r="B4701" s="44" t="s">
        <v>56</v>
      </c>
      <c r="C4701" s="44">
        <v>2</v>
      </c>
      <c r="D4701" s="44">
        <v>2019</v>
      </c>
      <c r="E4701" s="44" t="str">
        <f>IF(OR(C4701=2,C4701=3),"NA","Codieren!")</f>
        <v>NA</v>
      </c>
      <c r="F4701" s="44" t="s">
        <v>275</v>
      </c>
      <c r="G4701" s="44" t="s">
        <v>275</v>
      </c>
      <c r="H4701" s="44" t="s">
        <v>275</v>
      </c>
      <c r="I4701" s="44" t="s">
        <v>275</v>
      </c>
      <c r="J4701" s="28" t="s">
        <v>275</v>
      </c>
      <c r="K4701" s="44">
        <v>3</v>
      </c>
      <c r="L4701" s="83" t="s">
        <v>275</v>
      </c>
      <c r="M4701" s="43" t="str">
        <f>IF(L4701="NA","NA",2)</f>
        <v>NA</v>
      </c>
      <c r="N4701" s="43" t="s">
        <v>275</v>
      </c>
    </row>
    <row r="4702" spans="1:14" s="43" customFormat="1" x14ac:dyDescent="0.35">
      <c r="A4702" s="43" t="s">
        <v>12</v>
      </c>
      <c r="B4702" s="44" t="s">
        <v>9</v>
      </c>
      <c r="C4702" s="44">
        <v>1</v>
      </c>
      <c r="D4702" s="44">
        <v>2019</v>
      </c>
      <c r="E4702" s="44">
        <v>2</v>
      </c>
      <c r="F4702" s="44" t="s">
        <v>275</v>
      </c>
      <c r="G4702" s="44" t="s">
        <v>275</v>
      </c>
      <c r="H4702" s="44">
        <v>1</v>
      </c>
      <c r="I4702" s="44">
        <v>2</v>
      </c>
      <c r="J4702" s="28">
        <v>15000</v>
      </c>
      <c r="K4702" s="44" t="s">
        <v>275</v>
      </c>
      <c r="L4702" s="83" t="s">
        <v>275</v>
      </c>
      <c r="M4702" s="43" t="str">
        <f>IF(L4702="NA","NA",2)</f>
        <v>NA</v>
      </c>
      <c r="N4702" s="43" t="s">
        <v>275</v>
      </c>
    </row>
    <row r="4703" spans="1:14" s="43" customFormat="1" x14ac:dyDescent="0.35">
      <c r="A4703" s="43" t="s">
        <v>12</v>
      </c>
      <c r="B4703" s="44" t="s">
        <v>10</v>
      </c>
      <c r="C4703" s="44">
        <v>2</v>
      </c>
      <c r="D4703" s="44">
        <v>2019</v>
      </c>
      <c r="E4703" s="44" t="str">
        <f>IF(OR(C4703=2,C4703=3),"NA","Codieren!")</f>
        <v>NA</v>
      </c>
      <c r="F4703" s="44" t="s">
        <v>275</v>
      </c>
      <c r="G4703" s="44" t="s">
        <v>275</v>
      </c>
      <c r="H4703" s="44" t="s">
        <v>275</v>
      </c>
      <c r="I4703" s="44" t="s">
        <v>275</v>
      </c>
      <c r="J4703" s="28" t="s">
        <v>275</v>
      </c>
      <c r="K4703" s="44">
        <v>1</v>
      </c>
      <c r="L4703" s="83" t="s">
        <v>275</v>
      </c>
      <c r="M4703" s="43" t="str">
        <f>IF(L4703="NA","NA",2)</f>
        <v>NA</v>
      </c>
      <c r="N4703" s="43" t="s">
        <v>275</v>
      </c>
    </row>
    <row r="4704" spans="1:14" s="43" customFormat="1" x14ac:dyDescent="0.35">
      <c r="A4704" s="43" t="s">
        <v>12</v>
      </c>
      <c r="B4704" s="44" t="s">
        <v>9</v>
      </c>
      <c r="C4704" s="44">
        <v>1</v>
      </c>
      <c r="D4704" s="44">
        <v>2017</v>
      </c>
      <c r="E4704" s="43">
        <v>2</v>
      </c>
      <c r="F4704" s="43" t="s">
        <v>275</v>
      </c>
      <c r="G4704" s="43" t="s">
        <v>275</v>
      </c>
      <c r="H4704" s="43">
        <v>2</v>
      </c>
      <c r="I4704" s="43">
        <v>2</v>
      </c>
      <c r="J4704" s="45">
        <v>10000</v>
      </c>
      <c r="K4704" s="43" t="s">
        <v>275</v>
      </c>
      <c r="L4704" s="83" t="s">
        <v>275</v>
      </c>
      <c r="M4704" s="43" t="str">
        <f>IF(L4704="NA","NA",2)</f>
        <v>NA</v>
      </c>
      <c r="N4704" s="43" t="s">
        <v>275</v>
      </c>
    </row>
    <row r="4705" spans="1:14" s="43" customFormat="1" x14ac:dyDescent="0.35">
      <c r="A4705" s="43" t="s">
        <v>12</v>
      </c>
      <c r="B4705" s="44" t="s">
        <v>61</v>
      </c>
      <c r="C4705" s="44">
        <v>2</v>
      </c>
      <c r="D4705" s="44">
        <v>2017</v>
      </c>
      <c r="E4705" s="43" t="s">
        <v>275</v>
      </c>
      <c r="F4705" s="43" t="s">
        <v>275</v>
      </c>
      <c r="G4705" s="43" t="s">
        <v>275</v>
      </c>
      <c r="H4705" s="43" t="s">
        <v>275</v>
      </c>
      <c r="I4705" s="43" t="s">
        <v>275</v>
      </c>
      <c r="J4705" s="45" t="s">
        <v>275</v>
      </c>
      <c r="K4705" s="43">
        <v>2</v>
      </c>
      <c r="L4705" s="83" t="s">
        <v>275</v>
      </c>
      <c r="M4705" s="43" t="str">
        <f>IF(L4705="NA","NA",2)</f>
        <v>NA</v>
      </c>
      <c r="N4705" s="43" t="s">
        <v>275</v>
      </c>
    </row>
    <row r="4706" spans="1:14" s="43" customFormat="1" x14ac:dyDescent="0.35">
      <c r="A4706" s="43" t="s">
        <v>12</v>
      </c>
      <c r="B4706" s="43" t="s">
        <v>1553</v>
      </c>
      <c r="C4706" s="43">
        <v>3</v>
      </c>
      <c r="D4706" s="43">
        <v>2015</v>
      </c>
      <c r="E4706" s="43" t="str">
        <f>IF(OR(C4706=2,C4706=3),"NA","Codieren!")</f>
        <v>NA</v>
      </c>
      <c r="F4706" s="43" t="str">
        <f>IF(OR(C4706=2,C4706=3),"NA","Codieren!")</f>
        <v>NA</v>
      </c>
      <c r="G4706" s="43" t="str">
        <f>IF(F4706=1,"CODIEREN!","NA")</f>
        <v>NA</v>
      </c>
      <c r="H4706" s="43" t="str">
        <f>IF(OR(C4706=2,C4706=3),"NA","Codieren!")</f>
        <v>NA</v>
      </c>
      <c r="I4706" s="43" t="str">
        <f>IF(OR(C4706=2,C4706=3),"NA","Codieren!")</f>
        <v>NA</v>
      </c>
      <c r="J4706" s="45" t="str">
        <f>IF(OR(C4706=2,C4706=3),"NA","Codieren!")</f>
        <v>NA</v>
      </c>
      <c r="K4706" s="43" t="str">
        <f>IF(OR(C4706=1,C4706=3),"NA","Codieren!")</f>
        <v>NA</v>
      </c>
      <c r="L4706" s="43">
        <v>2</v>
      </c>
      <c r="M4706" s="43">
        <v>2</v>
      </c>
      <c r="N4706" s="43" t="str">
        <f>IF(OR(M4706="NA",M4706=2),"NA","Codieren!")</f>
        <v>NA</v>
      </c>
    </row>
    <row r="4707" spans="1:14" s="43" customFormat="1" x14ac:dyDescent="0.35">
      <c r="A4707" s="43" t="s">
        <v>12</v>
      </c>
      <c r="B4707" s="43" t="s">
        <v>10</v>
      </c>
      <c r="C4707" s="43">
        <v>2</v>
      </c>
      <c r="D4707" s="43">
        <v>2015</v>
      </c>
      <c r="E4707" s="43" t="str">
        <f>IF(OR(C4707=2,C4707=3),"NA","Codieren!")</f>
        <v>NA</v>
      </c>
      <c r="F4707" s="43" t="str">
        <f>IF(OR(C4707=2,C4707=3),"NA","Codieren!")</f>
        <v>NA</v>
      </c>
      <c r="G4707" s="43" t="str">
        <f>IF(F4707=1,"CODIEREN!","NA")</f>
        <v>NA</v>
      </c>
      <c r="H4707" s="43" t="str">
        <f>IF(OR(C4707=2,C4707=3),"NA","Codieren!")</f>
        <v>NA</v>
      </c>
      <c r="I4707" s="43" t="str">
        <f>IF(OR(C4707=2,C4707=3),"NA","Codieren!")</f>
        <v>NA</v>
      </c>
      <c r="J4707" s="45" t="str">
        <f>IF(OR(C4707=2,C4707=3),"NA","Codieren!")</f>
        <v>NA</v>
      </c>
      <c r="K4707" s="43">
        <v>1</v>
      </c>
      <c r="L4707" s="43" t="str">
        <f>IF(OR(C4707=1,C4707=2),"NA","Codieren!")</f>
        <v>NA</v>
      </c>
      <c r="M4707" s="43" t="str">
        <f>IF(L4707="NA","NA","Codieren!")</f>
        <v>NA</v>
      </c>
      <c r="N4707" s="43" t="str">
        <f>IF(OR(M4707="NA",M4707=2),"NA","Codieren!")</f>
        <v>NA</v>
      </c>
    </row>
    <row r="4708" spans="1:14" s="43" customFormat="1" x14ac:dyDescent="0.35">
      <c r="A4708" s="43" t="s">
        <v>12</v>
      </c>
      <c r="B4708" s="43" t="s">
        <v>2434</v>
      </c>
      <c r="C4708" s="43">
        <v>1</v>
      </c>
      <c r="D4708" s="43">
        <v>2017</v>
      </c>
      <c r="E4708" s="43">
        <v>2</v>
      </c>
      <c r="F4708" s="43">
        <v>1</v>
      </c>
      <c r="G4708" s="43">
        <v>5</v>
      </c>
      <c r="H4708" s="43">
        <v>1</v>
      </c>
      <c r="I4708" s="43">
        <v>2</v>
      </c>
      <c r="J4708" s="45">
        <v>2500</v>
      </c>
      <c r="K4708" s="43" t="str">
        <f>IF(OR(C4708=1,C4708=3),"NA","Codieren!")</f>
        <v>NA</v>
      </c>
      <c r="L4708" s="43" t="str">
        <f>IF(OR(C4708=1,C4708=2),"NA","Codieren!")</f>
        <v>NA</v>
      </c>
      <c r="M4708" s="43" t="str">
        <f>IF(L4708="NA","NA","Codieren!")</f>
        <v>NA</v>
      </c>
      <c r="N4708" s="43" t="str">
        <f>IF(OR(M4708="NA",M4708=2),"NA","Codieren!")</f>
        <v>NA</v>
      </c>
    </row>
    <row r="4709" spans="1:14" s="43" customFormat="1" x14ac:dyDescent="0.35">
      <c r="A4709" s="43" t="s">
        <v>12</v>
      </c>
      <c r="B4709" s="43" t="s">
        <v>66</v>
      </c>
      <c r="C4709" s="43">
        <v>2</v>
      </c>
      <c r="D4709" s="43">
        <v>2017</v>
      </c>
      <c r="E4709" s="43" t="str">
        <f>IF(OR(C4709=2,C4709=3),"NA","Codieren!")</f>
        <v>NA</v>
      </c>
      <c r="F4709" s="43" t="str">
        <f>IF(OR(C4709=2,C4709=3),"NA","Codieren!")</f>
        <v>NA</v>
      </c>
      <c r="G4709" s="43" t="str">
        <f>IF(F4709=1,"CODIEREN!","NA")</f>
        <v>NA</v>
      </c>
      <c r="H4709" s="43" t="str">
        <f>IF(OR(C4709=2,C4709=3),"NA","Codieren!")</f>
        <v>NA</v>
      </c>
      <c r="I4709" s="43" t="str">
        <f>IF(OR(C4709=2,C4709=3),"NA","Codieren!")</f>
        <v>NA</v>
      </c>
      <c r="J4709" s="45" t="str">
        <f>IF(OR(C4709=2,C4709=3),"NA","Codieren!")</f>
        <v>NA</v>
      </c>
      <c r="K4709" s="43">
        <v>7</v>
      </c>
      <c r="L4709" s="43" t="str">
        <f>IF(OR(C4709=1,C4709=2),"NA","Codieren!")</f>
        <v>NA</v>
      </c>
      <c r="M4709" s="43" t="str">
        <f>IF(L4709="NA","NA","Codieren!")</f>
        <v>NA</v>
      </c>
      <c r="N4709" s="43" t="str">
        <f>IF(OR(M4709="NA",M4709=2),"NA","Codieren!")</f>
        <v>NA</v>
      </c>
    </row>
    <row r="4710" spans="1:14" s="43" customFormat="1" x14ac:dyDescent="0.35">
      <c r="A4710" s="43" t="s">
        <v>12</v>
      </c>
      <c r="B4710" s="46" t="s">
        <v>3525</v>
      </c>
      <c r="C4710" s="43">
        <v>1</v>
      </c>
      <c r="D4710" s="43">
        <v>2017</v>
      </c>
      <c r="E4710" s="43">
        <v>2</v>
      </c>
      <c r="F4710" s="43">
        <v>4</v>
      </c>
      <c r="G4710" s="43" t="str">
        <f>IF(F4710=1,"CODIEREN!","NA")</f>
        <v>NA</v>
      </c>
      <c r="H4710" s="43">
        <v>1</v>
      </c>
      <c r="I4710" s="43">
        <v>2</v>
      </c>
      <c r="J4710" s="45">
        <v>5000</v>
      </c>
      <c r="K4710" s="43" t="str">
        <f>IF(OR(C4710=1,C4710=3),"NA","Codieren!")</f>
        <v>NA</v>
      </c>
      <c r="L4710" s="43" t="str">
        <f>IF(OR(C4710=1,C4710=2),"NA","Codieren!")</f>
        <v>NA</v>
      </c>
      <c r="M4710" s="43" t="str">
        <f>IF(L4710="NA","NA","Codieren!")</f>
        <v>NA</v>
      </c>
      <c r="N4710" s="43" t="str">
        <f>IF(OR(M4710="NA",M4710=2),"NA","Codieren!")</f>
        <v>NA</v>
      </c>
    </row>
    <row r="4711" spans="1:14" s="43" customFormat="1" x14ac:dyDescent="0.35">
      <c r="A4711" s="43" t="s">
        <v>12</v>
      </c>
      <c r="B4711" s="43" t="s">
        <v>3698</v>
      </c>
      <c r="C4711" s="43">
        <v>1</v>
      </c>
      <c r="D4711" s="43">
        <v>2018</v>
      </c>
      <c r="E4711" s="43">
        <v>2</v>
      </c>
      <c r="F4711" s="43">
        <v>5</v>
      </c>
      <c r="G4711" s="43" t="str">
        <f>IF(F4711=1,"CODIEREN!","NA")</f>
        <v>NA</v>
      </c>
      <c r="H4711" s="43">
        <v>3</v>
      </c>
      <c r="I4711" s="43">
        <v>2</v>
      </c>
      <c r="J4711" s="45">
        <v>0</v>
      </c>
      <c r="K4711" s="43" t="s">
        <v>275</v>
      </c>
      <c r="L4711" s="43" t="str">
        <f>IF(OR(C4711=1,C4711=2),"NA","Codieren!")</f>
        <v>NA</v>
      </c>
      <c r="M4711" s="43" t="str">
        <f>IF(L4711="NA","NA","Codieren!")</f>
        <v>NA</v>
      </c>
      <c r="N4711" s="43" t="str">
        <f>IF(OR(M4711="NA",M4711=2),"NA","Codieren!")</f>
        <v>NA</v>
      </c>
    </row>
    <row r="4712" spans="1:14" s="43" customFormat="1" x14ac:dyDescent="0.35">
      <c r="A4712" s="43" t="s">
        <v>12</v>
      </c>
      <c r="B4712" s="43" t="s">
        <v>10</v>
      </c>
      <c r="C4712" s="43">
        <v>2</v>
      </c>
      <c r="D4712" s="43">
        <v>2018</v>
      </c>
      <c r="E4712" s="43" t="str">
        <f>IF(OR(C4712=2,C4712=3),"NA","Codieren!")</f>
        <v>NA</v>
      </c>
      <c r="F4712" s="43" t="str">
        <f>IF(OR(C4712=2,C4712=3),"NA","Codieren!")</f>
        <v>NA</v>
      </c>
      <c r="G4712" s="43" t="str">
        <f>IF(F4712=1,"CODIEREN!","NA")</f>
        <v>NA</v>
      </c>
      <c r="H4712" s="43" t="str">
        <f>IF(OR(C4712=2,C4712=3),"NA","Codieren!")</f>
        <v>NA</v>
      </c>
      <c r="I4712" s="43" t="str">
        <f>IF(OR(C4712=2,C4712=3),"NA","Codieren!")</f>
        <v>NA</v>
      </c>
      <c r="J4712" s="45" t="str">
        <f>IF(OR(C4712=2,C4712=3),"NA","Codieren!")</f>
        <v>NA</v>
      </c>
      <c r="K4712" s="43">
        <v>1</v>
      </c>
      <c r="L4712" s="43" t="str">
        <f>IF(OR(C4712=1,C4712=2),"NA","Codieren!")</f>
        <v>NA</v>
      </c>
      <c r="M4712" s="43" t="str">
        <f>IF(L4712="NA","NA","Codieren!")</f>
        <v>NA</v>
      </c>
      <c r="N4712" s="43" t="str">
        <f>IF(OR(M4712="NA",M4712=2),"NA","Codieren!")</f>
        <v>NA</v>
      </c>
    </row>
    <row r="4713" spans="1:14" s="43" customFormat="1" x14ac:dyDescent="0.35">
      <c r="A4713" s="43" t="s">
        <v>12</v>
      </c>
      <c r="B4713" s="43" t="s">
        <v>3698</v>
      </c>
      <c r="C4713" s="43">
        <v>1</v>
      </c>
      <c r="D4713" s="43">
        <v>2017</v>
      </c>
      <c r="E4713" s="43">
        <v>1</v>
      </c>
      <c r="F4713" s="43">
        <v>5</v>
      </c>
      <c r="G4713" s="43" t="str">
        <f>IF(F4713=1,"CODIEREN!","NA")</f>
        <v>NA</v>
      </c>
      <c r="H4713" s="43">
        <v>3</v>
      </c>
      <c r="I4713" s="43">
        <v>2</v>
      </c>
      <c r="J4713" s="45">
        <v>0</v>
      </c>
      <c r="K4713" s="43" t="s">
        <v>275</v>
      </c>
      <c r="L4713" s="43" t="str">
        <f>IF(OR(C4713=1,C4713=2),"NA","Codieren!")</f>
        <v>NA</v>
      </c>
      <c r="M4713" s="43" t="str">
        <f>IF(L4713="NA","NA","Codieren!")</f>
        <v>NA</v>
      </c>
      <c r="N4713" s="43" t="str">
        <f>IF(OR(M4713="NA",M4713=2),"NA","Codieren!")</f>
        <v>NA</v>
      </c>
    </row>
    <row r="4714" spans="1:14" s="43" customFormat="1" x14ac:dyDescent="0.35">
      <c r="A4714" s="43" t="s">
        <v>12</v>
      </c>
      <c r="B4714" s="43" t="s">
        <v>624</v>
      </c>
      <c r="C4714" s="43">
        <v>2</v>
      </c>
      <c r="D4714" s="43">
        <v>2017</v>
      </c>
      <c r="E4714" s="43" t="str">
        <f>IF(OR(C4714=2,C4714=3),"NA","Codieren!")</f>
        <v>NA</v>
      </c>
      <c r="F4714" s="43" t="str">
        <f>IF(OR(C4714=2,C4714=3),"NA","Codieren!")</f>
        <v>NA</v>
      </c>
      <c r="G4714" s="43" t="str">
        <f>IF(F4714=1,"CODIEREN!","NA")</f>
        <v>NA</v>
      </c>
      <c r="H4714" s="43" t="str">
        <f>IF(OR(C4714=2,C4714=3),"NA","Codieren!")</f>
        <v>NA</v>
      </c>
      <c r="I4714" s="43" t="str">
        <f>IF(OR(C4714=2,C4714=3),"NA","Codieren!")</f>
        <v>NA</v>
      </c>
      <c r="J4714" s="45" t="str">
        <f>IF(OR(C4714=2,C4714=3),"NA","Codieren!")</f>
        <v>NA</v>
      </c>
      <c r="K4714" s="43" t="s">
        <v>275</v>
      </c>
      <c r="L4714" s="43" t="str">
        <f>IF(OR(C4714=1,C4714=2),"NA","Codieren!")</f>
        <v>NA</v>
      </c>
      <c r="M4714" s="43" t="str">
        <f>IF(L4714="NA","NA","Codieren!")</f>
        <v>NA</v>
      </c>
      <c r="N4714" s="43" t="str">
        <f>IF(OR(M4714="NA",M4714=2),"NA","Codieren!")</f>
        <v>NA</v>
      </c>
    </row>
    <row r="4715" spans="1:14" s="43" customFormat="1" x14ac:dyDescent="0.35">
      <c r="A4715" s="43" t="s">
        <v>2529</v>
      </c>
      <c r="B4715" s="43" t="s">
        <v>2434</v>
      </c>
      <c r="C4715" s="43">
        <v>3</v>
      </c>
      <c r="D4715" s="43">
        <v>2015</v>
      </c>
      <c r="E4715" s="43" t="str">
        <f>IF(OR(C4715=2,C4715=3),"NA","Codieren!")</f>
        <v>NA</v>
      </c>
      <c r="F4715" s="43" t="str">
        <f>IF(OR(C4715=2,C4715=3),"NA","Codieren!")</f>
        <v>NA</v>
      </c>
      <c r="G4715" s="43" t="str">
        <f>IF(F4715=1,"CODIEREN!","NA")</f>
        <v>NA</v>
      </c>
      <c r="H4715" s="43" t="str">
        <f>IF(OR(C4715=2,C4715=3),"NA","Codieren!")</f>
        <v>NA</v>
      </c>
      <c r="I4715" s="43" t="str">
        <f>IF(OR(C4715=2,C4715=3),"NA","Codieren!")</f>
        <v>NA</v>
      </c>
      <c r="J4715" s="45" t="str">
        <f>IF(OR(C4715=2,C4715=3),"NA","Codieren!")</f>
        <v>NA</v>
      </c>
      <c r="K4715" s="43" t="str">
        <f>IF(OR(C4715=1,C4715=3),"NA","Codieren!")</f>
        <v>NA</v>
      </c>
      <c r="L4715" s="43">
        <v>2</v>
      </c>
      <c r="M4715" s="43">
        <v>1</v>
      </c>
      <c r="N4715" s="43">
        <v>5</v>
      </c>
    </row>
    <row r="4716" spans="1:14" s="43" customFormat="1" x14ac:dyDescent="0.35">
      <c r="A4716" s="43" t="s">
        <v>2529</v>
      </c>
      <c r="B4716" s="43" t="s">
        <v>376</v>
      </c>
      <c r="C4716" s="43">
        <v>2</v>
      </c>
      <c r="D4716" s="43">
        <v>2015</v>
      </c>
      <c r="E4716" s="43" t="str">
        <f>IF(OR(C4716=2,C4716=3),"NA","Codieren!")</f>
        <v>NA</v>
      </c>
      <c r="F4716" s="43" t="str">
        <f>IF(OR(C4716=2,C4716=3),"NA","Codieren!")</f>
        <v>NA</v>
      </c>
      <c r="G4716" s="43" t="str">
        <f>IF(F4716=1,"CODIEREN!","NA")</f>
        <v>NA</v>
      </c>
      <c r="H4716" s="43" t="str">
        <f>IF(OR(C4716=2,C4716=3),"NA","Codieren!")</f>
        <v>NA</v>
      </c>
      <c r="I4716" s="43" t="str">
        <f>IF(OR(C4716=2,C4716=3),"NA","Codieren!")</f>
        <v>NA</v>
      </c>
      <c r="J4716" s="45" t="str">
        <f>IF(OR(C4716=2,C4716=3),"NA","Codieren!")</f>
        <v>NA</v>
      </c>
      <c r="K4716" s="43">
        <v>1</v>
      </c>
      <c r="L4716" s="43" t="str">
        <f>IF(OR(C4716=1,C4716=2),"NA","Codieren!")</f>
        <v>NA</v>
      </c>
      <c r="M4716" s="43" t="str">
        <f>IF(L4716="NA","NA","Codieren!")</f>
        <v>NA</v>
      </c>
      <c r="N4716" s="43" t="str">
        <f>IF(OR(M4716="NA",M4716=2),"NA","Codieren!")</f>
        <v>NA</v>
      </c>
    </row>
    <row r="4717" spans="1:14" s="43" customFormat="1" x14ac:dyDescent="0.35">
      <c r="A4717" s="43" t="s">
        <v>3394</v>
      </c>
      <c r="B4717" s="46" t="s">
        <v>3349</v>
      </c>
      <c r="C4717" s="43">
        <v>1</v>
      </c>
      <c r="D4717" s="43">
        <v>2018</v>
      </c>
      <c r="E4717" s="43">
        <v>1</v>
      </c>
      <c r="F4717" s="43">
        <v>3</v>
      </c>
      <c r="G4717" s="43" t="str">
        <f>IF(F4717=1,"CODIEREN!","NA")</f>
        <v>NA</v>
      </c>
      <c r="H4717" s="43">
        <v>1</v>
      </c>
      <c r="I4717" s="43">
        <v>2</v>
      </c>
      <c r="J4717" s="45">
        <v>5000</v>
      </c>
      <c r="K4717" s="43" t="str">
        <f>IF(OR(C4717=1,C4717=3),"NA","Codieren!")</f>
        <v>NA</v>
      </c>
      <c r="L4717" s="43" t="str">
        <f>IF(OR(C4717=1,C4717=2),"NA","Codieren!")</f>
        <v>NA</v>
      </c>
      <c r="M4717" s="43" t="str">
        <f>IF(L4717="NA","NA","Codieren!")</f>
        <v>NA</v>
      </c>
      <c r="N4717" s="43" t="str">
        <f>IF(OR(M4717="NA",M4717=2),"NA","Codieren!")</f>
        <v>NA</v>
      </c>
    </row>
    <row r="4718" spans="1:14" s="43" customFormat="1" x14ac:dyDescent="0.35">
      <c r="A4718" s="43" t="s">
        <v>3394</v>
      </c>
      <c r="B4718" s="46" t="s">
        <v>61</v>
      </c>
      <c r="C4718" s="43">
        <v>2</v>
      </c>
      <c r="D4718" s="43">
        <v>2018</v>
      </c>
      <c r="E4718" s="43" t="str">
        <f>IF(OR(C4718=2,C4718=3),"NA","Codieren!")</f>
        <v>NA</v>
      </c>
      <c r="F4718" s="43" t="str">
        <f>IF(OR(C4718=2,C4718=3),"NA","Codieren!")</f>
        <v>NA</v>
      </c>
      <c r="G4718" s="43" t="str">
        <f>IF(F4718=1,"CODIEREN!","NA")</f>
        <v>NA</v>
      </c>
      <c r="H4718" s="43" t="str">
        <f>IF(OR(C4718=2,C4718=3),"NA","Codieren!")</f>
        <v>NA</v>
      </c>
      <c r="I4718" s="43" t="str">
        <f>IF(OR(C4718=2,C4718=3),"NA","Codieren!")</f>
        <v>NA</v>
      </c>
      <c r="J4718" s="45" t="str">
        <f>IF(OR(C4718=2,C4718=3),"NA","Codieren!")</f>
        <v>NA</v>
      </c>
      <c r="K4718" s="43" t="s">
        <v>275</v>
      </c>
      <c r="L4718" s="43" t="str">
        <f>IF(OR(C4718=1,C4718=2),"NA","Codieren!")</f>
        <v>NA</v>
      </c>
      <c r="M4718" s="43" t="str">
        <f>IF(L4718="NA","NA","Codieren!")</f>
        <v>NA</v>
      </c>
      <c r="N4718" s="43" t="str">
        <f>IF(OR(M4718="NA",M4718=2),"NA","Codieren!")</f>
        <v>NA</v>
      </c>
    </row>
    <row r="4719" spans="1:14" s="43" customFormat="1" x14ac:dyDescent="0.35">
      <c r="A4719" s="43" t="s">
        <v>3991</v>
      </c>
      <c r="B4719" s="43" t="s">
        <v>3698</v>
      </c>
      <c r="C4719" s="43">
        <v>3</v>
      </c>
      <c r="D4719" s="43">
        <v>2016</v>
      </c>
      <c r="E4719" s="43" t="str">
        <f>IF(OR(C4719=2,C4719=3),"NA","Codieren!")</f>
        <v>NA</v>
      </c>
      <c r="F4719" s="43" t="str">
        <f>IF(OR(C4719=2,C4719=3),"NA","Codieren!")</f>
        <v>NA</v>
      </c>
      <c r="G4719" s="43" t="str">
        <f>IF(F4719=1,"CODIEREN!","NA")</f>
        <v>NA</v>
      </c>
      <c r="H4719" s="43" t="str">
        <f>IF(OR(C4719=2,C4719=3),"NA","Codieren!")</f>
        <v>NA</v>
      </c>
      <c r="I4719" s="43" t="str">
        <f>IF(OR(C4719=2,C4719=3),"NA","Codieren!")</f>
        <v>NA</v>
      </c>
      <c r="J4719" s="45" t="str">
        <f>IF(OR(C4719=2,C4719=3),"NA","Codieren!")</f>
        <v>NA</v>
      </c>
      <c r="K4719" s="43" t="s">
        <v>275</v>
      </c>
      <c r="L4719" s="43">
        <v>2</v>
      </c>
      <c r="M4719" s="43">
        <v>2</v>
      </c>
      <c r="N4719" s="43" t="str">
        <f>IF(OR(M4719="NA",M4719=2),"NA","Codieren!")</f>
        <v>NA</v>
      </c>
    </row>
    <row r="4720" spans="1:14" s="43" customFormat="1" x14ac:dyDescent="0.35">
      <c r="A4720" s="43" t="s">
        <v>3991</v>
      </c>
      <c r="B4720" s="43" t="s">
        <v>111</v>
      </c>
      <c r="C4720" s="43">
        <v>2</v>
      </c>
      <c r="D4720" s="43">
        <v>2016</v>
      </c>
      <c r="E4720" s="43" t="str">
        <f>IF(OR(C4720=2,C4720=3),"NA","Codieren!")</f>
        <v>NA</v>
      </c>
      <c r="F4720" s="43" t="str">
        <f>IF(OR(C4720=2,C4720=3),"NA","Codieren!")</f>
        <v>NA</v>
      </c>
      <c r="G4720" s="43" t="str">
        <f>IF(F4720=1,"CODIEREN!","NA")</f>
        <v>NA</v>
      </c>
      <c r="H4720" s="43" t="str">
        <f>IF(OR(C4720=2,C4720=3),"NA","Codieren!")</f>
        <v>NA</v>
      </c>
      <c r="I4720" s="43" t="str">
        <f>IF(OR(C4720=2,C4720=3),"NA","Codieren!")</f>
        <v>NA</v>
      </c>
      <c r="J4720" s="45" t="str">
        <f>IF(OR(C4720=2,C4720=3),"NA","Codieren!")</f>
        <v>NA</v>
      </c>
      <c r="K4720" s="43">
        <v>11</v>
      </c>
      <c r="L4720" s="43" t="str">
        <f>IF(OR(C4720=1,C4720=2),"NA","Codieren!")</f>
        <v>NA</v>
      </c>
      <c r="M4720" s="43" t="str">
        <f>IF(L4720="NA","NA","Codieren!")</f>
        <v>NA</v>
      </c>
      <c r="N4720" s="43" t="str">
        <f>IF(OR(M4720="NA",M4720=2),"NA","Codieren!")</f>
        <v>NA</v>
      </c>
    </row>
    <row r="4721" spans="1:14" s="43" customFormat="1" x14ac:dyDescent="0.35">
      <c r="A4721" s="43" t="s">
        <v>3991</v>
      </c>
      <c r="B4721" s="43" t="s">
        <v>3698</v>
      </c>
      <c r="C4721" s="43">
        <v>1</v>
      </c>
      <c r="D4721" s="43">
        <v>2015</v>
      </c>
      <c r="E4721" s="43">
        <v>1</v>
      </c>
      <c r="F4721" s="43">
        <v>5</v>
      </c>
      <c r="G4721" s="43" t="str">
        <f>IF(F4721=1,"CODIEREN!","NA")</f>
        <v>NA</v>
      </c>
      <c r="H4721" s="43">
        <v>1</v>
      </c>
      <c r="I4721" s="43">
        <v>2</v>
      </c>
      <c r="J4721" s="45">
        <v>0</v>
      </c>
      <c r="K4721" s="43" t="s">
        <v>275</v>
      </c>
      <c r="L4721" s="43" t="str">
        <f>IF(OR(C4721=1,C4721=2),"NA","Codieren!")</f>
        <v>NA</v>
      </c>
      <c r="M4721" s="43" t="str">
        <f>IF(L4721="NA","NA","Codieren!")</f>
        <v>NA</v>
      </c>
      <c r="N4721" s="43" t="str">
        <f>IF(OR(M4721="NA",M4721=2),"NA","Codieren!")</f>
        <v>NA</v>
      </c>
    </row>
    <row r="4722" spans="1:14" s="43" customFormat="1" x14ac:dyDescent="0.35">
      <c r="A4722" s="43" t="s">
        <v>3991</v>
      </c>
      <c r="B4722" s="43" t="s">
        <v>111</v>
      </c>
      <c r="C4722" s="43">
        <v>2</v>
      </c>
      <c r="D4722" s="43">
        <v>2015</v>
      </c>
      <c r="E4722" s="43" t="s">
        <v>275</v>
      </c>
      <c r="F4722" s="43" t="s">
        <v>275</v>
      </c>
      <c r="G4722" s="43" t="str">
        <f>IF(F4722=1,"CODIEREN!","NA")</f>
        <v>NA</v>
      </c>
      <c r="H4722" s="43" t="s">
        <v>275</v>
      </c>
      <c r="I4722" s="43" t="s">
        <v>275</v>
      </c>
      <c r="J4722" s="45" t="s">
        <v>275</v>
      </c>
      <c r="K4722" s="43">
        <v>11</v>
      </c>
      <c r="L4722" s="43" t="str">
        <f>IF(OR(C4722=1,C4722=2),"NA","Codieren!")</f>
        <v>NA</v>
      </c>
      <c r="M4722" s="43" t="str">
        <f>IF(L4722="NA","NA","Codieren!")</f>
        <v>NA</v>
      </c>
      <c r="N4722" s="43" t="str">
        <f>IF(OR(M4722="NA",M4722=2),"NA","Codieren!")</f>
        <v>NA</v>
      </c>
    </row>
    <row r="4723" spans="1:14" s="43" customFormat="1" x14ac:dyDescent="0.35">
      <c r="A4723" s="43" t="s">
        <v>2919</v>
      </c>
      <c r="B4723" s="43" t="s">
        <v>2793</v>
      </c>
      <c r="C4723" s="43">
        <v>1</v>
      </c>
      <c r="D4723" s="43">
        <v>2019</v>
      </c>
      <c r="E4723" s="43">
        <v>1</v>
      </c>
      <c r="F4723" s="43">
        <v>5</v>
      </c>
      <c r="G4723" s="43" t="str">
        <f>IF(F4723=1,"CODIEREN!","NA")</f>
        <v>NA</v>
      </c>
      <c r="H4723" s="43">
        <v>1</v>
      </c>
      <c r="I4723" s="43">
        <v>2</v>
      </c>
      <c r="J4723" s="45">
        <v>500</v>
      </c>
      <c r="K4723" s="43" t="str">
        <f>IF(OR(C4723=1,C4723=3),"NA","Codieren!")</f>
        <v>NA</v>
      </c>
      <c r="L4723" s="43" t="str">
        <f>IF(OR(C4723=1,C4723=2),"NA","Codieren!")</f>
        <v>NA</v>
      </c>
      <c r="M4723" s="43" t="str">
        <f>IF(L4723="NA","NA","Codieren!")</f>
        <v>NA</v>
      </c>
      <c r="N4723" s="43" t="str">
        <f>IF(OR(M4723="NA",M4723=2),"NA","Codieren!")</f>
        <v>NA</v>
      </c>
    </row>
    <row r="4724" spans="1:14" s="43" customFormat="1" x14ac:dyDescent="0.35">
      <c r="A4724" s="43" t="s">
        <v>2919</v>
      </c>
      <c r="B4724" s="43" t="s">
        <v>2920</v>
      </c>
      <c r="C4724" s="43">
        <v>2</v>
      </c>
      <c r="D4724" s="43">
        <v>2019</v>
      </c>
      <c r="E4724" s="43" t="str">
        <f>IF(OR(C4724=2,C4724=3),"NA","Codieren!")</f>
        <v>NA</v>
      </c>
      <c r="F4724" s="43" t="str">
        <f>IF(OR(C4724=2,C4724=3),"NA","Codieren!")</f>
        <v>NA</v>
      </c>
      <c r="G4724" s="43" t="str">
        <f>IF(F4724=1,"CODIEREN!","NA")</f>
        <v>NA</v>
      </c>
      <c r="H4724" s="43" t="str">
        <f>IF(OR(C4724=2,C4724=3),"NA","Codieren!")</f>
        <v>NA</v>
      </c>
      <c r="I4724" s="43" t="str">
        <f>IF(OR(C4724=2,C4724=3),"NA","Codieren!")</f>
        <v>NA</v>
      </c>
      <c r="J4724" s="45" t="str">
        <f>IF(OR(C4724=2,C4724=3),"NA","Codieren!")</f>
        <v>NA</v>
      </c>
      <c r="K4724" s="43">
        <v>10</v>
      </c>
      <c r="L4724" s="43" t="str">
        <f>IF(OR(C4724=1,C4724=2),"NA","Codieren!")</f>
        <v>NA</v>
      </c>
      <c r="M4724" s="43" t="str">
        <f>IF(L4724="NA","NA","Codieren!")</f>
        <v>NA</v>
      </c>
      <c r="N4724" s="43" t="str">
        <f>IF(OR(M4724="NA",M4724=2),"NA","Codieren!")</f>
        <v>NA</v>
      </c>
    </row>
    <row r="4725" spans="1:14" s="43" customFormat="1" x14ac:dyDescent="0.35">
      <c r="A4725" s="43" t="s">
        <v>3402</v>
      </c>
      <c r="B4725" s="46" t="s">
        <v>3349</v>
      </c>
      <c r="C4725" s="43">
        <v>1</v>
      </c>
      <c r="D4725" s="43">
        <v>2018</v>
      </c>
      <c r="E4725" s="43">
        <v>2</v>
      </c>
      <c r="F4725" s="43">
        <v>4</v>
      </c>
      <c r="G4725" s="43" t="str">
        <f>IF(F4725=1,"CODIEREN!","NA")</f>
        <v>NA</v>
      </c>
      <c r="H4725" s="43">
        <v>1</v>
      </c>
      <c r="I4725" s="43">
        <v>2</v>
      </c>
      <c r="J4725" s="45">
        <v>5000</v>
      </c>
      <c r="K4725" s="43" t="str">
        <f>IF(OR(C4725=1,C4725=3),"NA","Codieren!")</f>
        <v>NA</v>
      </c>
      <c r="L4725" s="43" t="str">
        <f>IF(OR(C4725=1,C4725=2),"NA","Codieren!")</f>
        <v>NA</v>
      </c>
      <c r="M4725" s="43" t="str">
        <f>IF(L4725="NA","NA","Codieren!")</f>
        <v>NA</v>
      </c>
      <c r="N4725" s="43" t="str">
        <f>IF(OR(M4725="NA",M4725=2),"NA","Codieren!")</f>
        <v>NA</v>
      </c>
    </row>
    <row r="4726" spans="1:14" s="43" customFormat="1" x14ac:dyDescent="0.35">
      <c r="A4726" s="43" t="s">
        <v>3402</v>
      </c>
      <c r="B4726" s="46" t="s">
        <v>624</v>
      </c>
      <c r="C4726" s="43">
        <v>2</v>
      </c>
      <c r="D4726" s="43">
        <v>2018</v>
      </c>
      <c r="E4726" s="43" t="str">
        <f>IF(OR(C4726=2,C4726=3),"NA","Codieren!")</f>
        <v>NA</v>
      </c>
      <c r="F4726" s="43" t="str">
        <f>IF(OR(C4726=2,C4726=3),"NA","Codieren!")</f>
        <v>NA</v>
      </c>
      <c r="G4726" s="43" t="str">
        <f>IF(F4726=1,"CODIEREN!","NA")</f>
        <v>NA</v>
      </c>
      <c r="H4726" s="43" t="str">
        <f>IF(OR(C4726=2,C4726=3),"NA","Codieren!")</f>
        <v>NA</v>
      </c>
      <c r="I4726" s="43" t="str">
        <f>IF(OR(C4726=2,C4726=3),"NA","Codieren!")</f>
        <v>NA</v>
      </c>
      <c r="J4726" s="45" t="str">
        <f>IF(OR(C4726=2,C4726=3),"NA","Codieren!")</f>
        <v>NA</v>
      </c>
      <c r="K4726" s="43" t="s">
        <v>275</v>
      </c>
      <c r="L4726" s="43" t="str">
        <f>IF(OR(C4726=1,C4726=2),"NA","Codieren!")</f>
        <v>NA</v>
      </c>
      <c r="M4726" s="43" t="str">
        <f>IF(L4726="NA","NA","Codieren!")</f>
        <v>NA</v>
      </c>
      <c r="N4726" s="43" t="str">
        <f>IF(OR(M4726="NA",M4726=2),"NA","Codieren!")</f>
        <v>NA</v>
      </c>
    </row>
    <row r="4727" spans="1:14" s="43" customFormat="1" x14ac:dyDescent="0.35">
      <c r="A4727" s="43" t="s">
        <v>1693</v>
      </c>
      <c r="B4727" s="44" t="s">
        <v>1658</v>
      </c>
      <c r="C4727" s="44">
        <v>1</v>
      </c>
      <c r="D4727" s="43">
        <v>2017</v>
      </c>
      <c r="E4727" s="43">
        <v>2</v>
      </c>
      <c r="F4727" s="43">
        <v>2</v>
      </c>
      <c r="G4727" s="43" t="str">
        <f>IF(F4727=1,"CODIEREN!","NA")</f>
        <v>NA</v>
      </c>
      <c r="H4727" s="43">
        <v>1</v>
      </c>
      <c r="I4727" s="43">
        <v>2</v>
      </c>
      <c r="J4727" s="45">
        <v>5000</v>
      </c>
      <c r="K4727" s="43" t="str">
        <f>IF(OR(C4727=1,C4727=3),"NA","Codieren!")</f>
        <v>NA</v>
      </c>
      <c r="L4727" s="43" t="str">
        <f>IF(OR(C4727=1,C4727=2),"NA","Codieren!")</f>
        <v>NA</v>
      </c>
      <c r="M4727" s="43" t="str">
        <f>IF(L4727="NA","NA","Codieren!")</f>
        <v>NA</v>
      </c>
      <c r="N4727" s="43" t="str">
        <f>IF(OR(M4727="NA",M4727=2),"NA","Codieren!")</f>
        <v>NA</v>
      </c>
    </row>
    <row r="4728" spans="1:14" s="43" customFormat="1" x14ac:dyDescent="0.35">
      <c r="A4728" s="43" t="s">
        <v>1693</v>
      </c>
      <c r="B4728" s="44" t="s">
        <v>480</v>
      </c>
      <c r="C4728" s="44">
        <v>2</v>
      </c>
      <c r="D4728" s="43">
        <v>2017</v>
      </c>
      <c r="E4728" s="43" t="str">
        <f>IF(OR(C4728=2,C4728=3),"NA","Codieren!")</f>
        <v>NA</v>
      </c>
      <c r="F4728" s="43" t="str">
        <f>IF(OR(C4728=2,C4728=3),"NA","Codieren!")</f>
        <v>NA</v>
      </c>
      <c r="G4728" s="43" t="str">
        <f>IF(F4728=1,"CODIEREN!","NA")</f>
        <v>NA</v>
      </c>
      <c r="H4728" s="43" t="str">
        <f>IF(OR(C4728=2,C4728=3),"NA","Codieren!")</f>
        <v>NA</v>
      </c>
      <c r="I4728" s="43" t="str">
        <f>IF(OR(C4728=2,C4728=3),"NA","Codieren!")</f>
        <v>NA</v>
      </c>
      <c r="J4728" s="45" t="str">
        <f>IF(OR(C4728=2,C4728=3),"NA","Codieren!")</f>
        <v>NA</v>
      </c>
      <c r="K4728" s="43">
        <v>10</v>
      </c>
      <c r="L4728" s="43" t="str">
        <f>IF(OR(C4728=1,C4728=2),"NA","Codieren!")</f>
        <v>NA</v>
      </c>
      <c r="M4728" s="43" t="str">
        <f>IF(L4728="NA","NA","Codieren!")</f>
        <v>NA</v>
      </c>
      <c r="N4728" s="43" t="str">
        <f>IF(OR(M4728="NA",M4728=2),"NA","Codieren!")</f>
        <v>NA</v>
      </c>
    </row>
    <row r="4729" spans="1:14" s="43" customFormat="1" x14ac:dyDescent="0.35">
      <c r="A4729" s="43" t="s">
        <v>2671</v>
      </c>
      <c r="B4729" s="43" t="s">
        <v>2434</v>
      </c>
      <c r="C4729" s="43">
        <v>3</v>
      </c>
      <c r="D4729" s="43">
        <v>2017</v>
      </c>
      <c r="E4729" s="43" t="str">
        <f>IF(OR(C4729=2,C4729=3),"NA","Codieren!")</f>
        <v>NA</v>
      </c>
      <c r="F4729" s="43" t="str">
        <f>IF(OR(C4729=2,C4729=3),"NA","Codieren!")</f>
        <v>NA</v>
      </c>
      <c r="G4729" s="43" t="str">
        <f>IF(F4729=1,"CODIEREN!","NA")</f>
        <v>NA</v>
      </c>
      <c r="H4729" s="43" t="str">
        <f>IF(OR(C4729=2,C4729=3),"NA","Codieren!")</f>
        <v>NA</v>
      </c>
      <c r="I4729" s="43" t="str">
        <f>IF(OR(C4729=2,C4729=3),"NA","Codieren!")</f>
        <v>NA</v>
      </c>
      <c r="J4729" s="45" t="str">
        <f>IF(OR(C4729=2,C4729=3),"NA","Codieren!")</f>
        <v>NA</v>
      </c>
      <c r="K4729" s="43" t="str">
        <f>IF(OR(C4729=1,C4729=3),"NA","Codieren!")</f>
        <v>NA</v>
      </c>
      <c r="L4729" s="43">
        <v>2</v>
      </c>
      <c r="M4729" s="43">
        <v>1</v>
      </c>
      <c r="N4729" s="43">
        <v>5</v>
      </c>
    </row>
    <row r="4730" spans="1:14" s="43" customFormat="1" x14ac:dyDescent="0.35">
      <c r="A4730" s="43" t="s">
        <v>2671</v>
      </c>
      <c r="B4730" s="43" t="s">
        <v>2672</v>
      </c>
      <c r="C4730" s="43">
        <v>2</v>
      </c>
      <c r="D4730" s="43">
        <v>2017</v>
      </c>
      <c r="E4730" s="43" t="str">
        <f>IF(OR(C4730=2,C4730=3),"NA","Codieren!")</f>
        <v>NA</v>
      </c>
      <c r="F4730" s="43" t="str">
        <f>IF(OR(C4730=2,C4730=3),"NA","Codieren!")</f>
        <v>NA</v>
      </c>
      <c r="G4730" s="43" t="str">
        <f>IF(F4730=1,"CODIEREN!","NA")</f>
        <v>NA</v>
      </c>
      <c r="H4730" s="43" t="str">
        <f>IF(OR(C4730=2,C4730=3),"NA","Codieren!")</f>
        <v>NA</v>
      </c>
      <c r="I4730" s="43" t="str">
        <f>IF(OR(C4730=2,C4730=3),"NA","Codieren!")</f>
        <v>NA</v>
      </c>
      <c r="J4730" s="45" t="str">
        <f>IF(OR(C4730=2,C4730=3),"NA","Codieren!")</f>
        <v>NA</v>
      </c>
      <c r="K4730" s="43">
        <v>1</v>
      </c>
      <c r="L4730" s="43" t="str">
        <f>IF(OR(C4730=1,C4730=2),"NA","Codieren!")</f>
        <v>NA</v>
      </c>
      <c r="M4730" s="43" t="str">
        <f>IF(L4730="NA","NA","Codieren!")</f>
        <v>NA</v>
      </c>
      <c r="N4730" s="43" t="str">
        <f>IF(OR(M4730="NA",M4730=2),"NA","Codieren!")</f>
        <v>NA</v>
      </c>
    </row>
    <row r="4731" spans="1:14" s="43" customFormat="1" x14ac:dyDescent="0.35">
      <c r="A4731" s="43" t="s">
        <v>2671</v>
      </c>
      <c r="B4731" s="43" t="s">
        <v>2434</v>
      </c>
      <c r="C4731" s="43">
        <v>3</v>
      </c>
      <c r="D4731" s="43">
        <v>2018</v>
      </c>
      <c r="E4731" s="43" t="s">
        <v>275</v>
      </c>
      <c r="F4731" s="43" t="s">
        <v>275</v>
      </c>
      <c r="G4731" s="43" t="s">
        <v>275</v>
      </c>
      <c r="H4731" s="43" t="s">
        <v>275</v>
      </c>
      <c r="I4731" s="43" t="s">
        <v>275</v>
      </c>
      <c r="J4731" s="45" t="s">
        <v>275</v>
      </c>
      <c r="K4731" s="43" t="s">
        <v>275</v>
      </c>
      <c r="L4731" s="43">
        <v>2</v>
      </c>
      <c r="M4731" s="43">
        <v>1</v>
      </c>
      <c r="N4731" s="43">
        <v>5</v>
      </c>
    </row>
    <row r="4732" spans="1:14" s="43" customFormat="1" x14ac:dyDescent="0.35">
      <c r="A4732" s="43" t="s">
        <v>2671</v>
      </c>
      <c r="B4732" s="43" t="s">
        <v>2672</v>
      </c>
      <c r="C4732" s="43">
        <v>2</v>
      </c>
      <c r="D4732" s="43">
        <v>2018</v>
      </c>
      <c r="E4732" s="43" t="s">
        <v>275</v>
      </c>
      <c r="F4732" s="43" t="s">
        <v>275</v>
      </c>
      <c r="G4732" s="43" t="s">
        <v>275</v>
      </c>
      <c r="H4732" s="43" t="s">
        <v>275</v>
      </c>
      <c r="I4732" s="43" t="s">
        <v>275</v>
      </c>
      <c r="J4732" s="45" t="s">
        <v>275</v>
      </c>
      <c r="K4732" s="43">
        <v>1</v>
      </c>
      <c r="L4732" s="43" t="s">
        <v>275</v>
      </c>
      <c r="M4732" s="43" t="s">
        <v>275</v>
      </c>
      <c r="N4732" s="43" t="s">
        <v>275</v>
      </c>
    </row>
    <row r="4733" spans="1:14" s="43" customFormat="1" x14ac:dyDescent="0.35">
      <c r="A4733" s="43" t="s">
        <v>2671</v>
      </c>
      <c r="B4733" s="43" t="s">
        <v>2434</v>
      </c>
      <c r="C4733" s="43">
        <v>3</v>
      </c>
      <c r="D4733" s="43">
        <v>2019</v>
      </c>
      <c r="E4733" s="43" t="s">
        <v>275</v>
      </c>
      <c r="F4733" s="43" t="s">
        <v>275</v>
      </c>
      <c r="G4733" s="43" t="s">
        <v>275</v>
      </c>
      <c r="H4733" s="43" t="s">
        <v>275</v>
      </c>
      <c r="I4733" s="43" t="s">
        <v>275</v>
      </c>
      <c r="J4733" s="45" t="s">
        <v>275</v>
      </c>
      <c r="K4733" s="43" t="s">
        <v>275</v>
      </c>
      <c r="L4733" s="43">
        <v>2</v>
      </c>
      <c r="M4733" s="43">
        <v>1</v>
      </c>
      <c r="N4733" s="43">
        <v>5</v>
      </c>
    </row>
    <row r="4734" spans="1:14" s="43" customFormat="1" x14ac:dyDescent="0.35">
      <c r="A4734" s="43" t="s">
        <v>2671</v>
      </c>
      <c r="B4734" s="43" t="s">
        <v>2672</v>
      </c>
      <c r="C4734" s="43">
        <v>2</v>
      </c>
      <c r="D4734" s="43">
        <v>2019</v>
      </c>
      <c r="E4734" s="43" t="s">
        <v>275</v>
      </c>
      <c r="F4734" s="43" t="s">
        <v>275</v>
      </c>
      <c r="G4734" s="43" t="s">
        <v>275</v>
      </c>
      <c r="H4734" s="43" t="s">
        <v>275</v>
      </c>
      <c r="I4734" s="43" t="s">
        <v>275</v>
      </c>
      <c r="J4734" s="45" t="s">
        <v>275</v>
      </c>
      <c r="K4734" s="43">
        <v>1</v>
      </c>
      <c r="L4734" s="43" t="s">
        <v>275</v>
      </c>
      <c r="M4734" s="43" t="s">
        <v>275</v>
      </c>
      <c r="N4734" s="43" t="s">
        <v>275</v>
      </c>
    </row>
    <row r="4735" spans="1:14" s="43" customFormat="1" x14ac:dyDescent="0.35">
      <c r="A4735" s="43" t="s">
        <v>2671</v>
      </c>
      <c r="B4735" s="43" t="s">
        <v>3698</v>
      </c>
      <c r="C4735" s="43">
        <v>3</v>
      </c>
      <c r="D4735" s="43">
        <v>2019</v>
      </c>
      <c r="E4735" s="43" t="str">
        <f>IF(OR(C4735=2,C4735=3),"NA","Codieren!")</f>
        <v>NA</v>
      </c>
      <c r="F4735" s="43" t="str">
        <f>IF(OR(C4735=2,C4735=3),"NA","Codieren!")</f>
        <v>NA</v>
      </c>
      <c r="G4735" s="43" t="str">
        <f>IF(F4735=1,"CODIEREN!","NA")</f>
        <v>NA</v>
      </c>
      <c r="H4735" s="43" t="str">
        <f>IF(OR(C4735=2,C4735=3),"NA","Codieren!")</f>
        <v>NA</v>
      </c>
      <c r="I4735" s="43" t="str">
        <f>IF(OR(C4735=2,C4735=3),"NA","Codieren!")</f>
        <v>NA</v>
      </c>
      <c r="J4735" s="45" t="str">
        <f>IF(OR(C4735=2,C4735=3),"NA","Codieren!")</f>
        <v>NA</v>
      </c>
      <c r="K4735" s="43" t="str">
        <f>IF(OR(C4735=1,C4735=3),"NA","Codieren!")</f>
        <v>NA</v>
      </c>
      <c r="L4735" s="43">
        <v>2</v>
      </c>
      <c r="M4735" s="43">
        <v>2</v>
      </c>
      <c r="N4735" s="43" t="str">
        <f>IF(OR(M4735="NA",M4735=2),"NA","Codieren!")</f>
        <v>NA</v>
      </c>
    </row>
    <row r="4736" spans="1:14" s="43" customFormat="1" x14ac:dyDescent="0.35">
      <c r="A4736" s="43" t="s">
        <v>2671</v>
      </c>
      <c r="B4736" s="43" t="s">
        <v>3698</v>
      </c>
      <c r="C4736" s="43">
        <v>3</v>
      </c>
      <c r="D4736" s="43">
        <v>2018</v>
      </c>
      <c r="E4736" s="43" t="str">
        <f>IF(OR(C4736=2,C4736=3),"NA","Codieren!")</f>
        <v>NA</v>
      </c>
      <c r="F4736" s="43" t="str">
        <f>IF(OR(C4736=2,C4736=3),"NA","Codieren!")</f>
        <v>NA</v>
      </c>
      <c r="G4736" s="43" t="str">
        <f>IF(F4736=1,"CODIEREN!","NA")</f>
        <v>NA</v>
      </c>
      <c r="H4736" s="43" t="str">
        <f>IF(OR(C4736=2,C4736=3),"NA","Codieren!")</f>
        <v>NA</v>
      </c>
      <c r="I4736" s="43" t="str">
        <f>IF(OR(C4736=2,C4736=3),"NA","Codieren!")</f>
        <v>NA</v>
      </c>
      <c r="J4736" s="45" t="str">
        <f>IF(OR(C4736=2,C4736=3),"NA","Codieren!")</f>
        <v>NA</v>
      </c>
      <c r="K4736" s="43" t="s">
        <v>275</v>
      </c>
      <c r="L4736" s="43">
        <v>2</v>
      </c>
      <c r="M4736" s="43">
        <v>2</v>
      </c>
      <c r="N4736" s="43" t="str">
        <f>IF(OR(M4736="NA",M4736=2),"NA","Codieren!")</f>
        <v>NA</v>
      </c>
    </row>
    <row r="4737" spans="1:14" s="43" customFormat="1" x14ac:dyDescent="0.35">
      <c r="A4737" s="43" t="s">
        <v>2671</v>
      </c>
      <c r="B4737" s="43" t="s">
        <v>3698</v>
      </c>
      <c r="C4737" s="43">
        <v>3</v>
      </c>
      <c r="D4737" s="43">
        <v>2017</v>
      </c>
      <c r="E4737" s="43" t="str">
        <f>IF(OR(C4737=2,C4737=3),"NA","Codieren!")</f>
        <v>NA</v>
      </c>
      <c r="F4737" s="43" t="str">
        <f>IF(OR(C4737=2,C4737=3),"NA","Codieren!")</f>
        <v>NA</v>
      </c>
      <c r="G4737" s="43" t="str">
        <f>IF(F4737=1,"CODIEREN!","NA")</f>
        <v>NA</v>
      </c>
      <c r="H4737" s="43" t="str">
        <f>IF(OR(C4737=2,C4737=3),"NA","Codieren!")</f>
        <v>NA</v>
      </c>
      <c r="I4737" s="43" t="str">
        <f>IF(OR(C4737=2,C4737=3),"NA","Codieren!")</f>
        <v>NA</v>
      </c>
      <c r="J4737" s="45" t="str">
        <f>IF(OR(C4737=2,C4737=3),"NA","Codieren!")</f>
        <v>NA</v>
      </c>
      <c r="K4737" s="43" t="s">
        <v>275</v>
      </c>
      <c r="L4737" s="43">
        <v>2</v>
      </c>
      <c r="M4737" s="43">
        <v>2</v>
      </c>
      <c r="N4737" s="43" t="str">
        <f>IF(OR(M4737="NA",M4737=2),"NA","Codieren!")</f>
        <v>NA</v>
      </c>
    </row>
    <row r="4738" spans="1:14" s="43" customFormat="1" x14ac:dyDescent="0.35">
      <c r="A4738" s="43" t="s">
        <v>2724</v>
      </c>
      <c r="B4738" s="43" t="s">
        <v>2434</v>
      </c>
      <c r="C4738" s="43">
        <v>3</v>
      </c>
      <c r="D4738" s="43">
        <v>2019</v>
      </c>
      <c r="E4738" s="43" t="str">
        <f>IF(OR(C4738=2,C4738=3),"NA","Codieren!")</f>
        <v>NA</v>
      </c>
      <c r="F4738" s="43" t="str">
        <f>IF(OR(C4738=2,C4738=3),"NA","Codieren!")</f>
        <v>NA</v>
      </c>
      <c r="G4738" s="43" t="str">
        <f>IF(F4738=1,"CODIEREN!","NA")</f>
        <v>NA</v>
      </c>
      <c r="H4738" s="43" t="str">
        <f>IF(OR(C4738=2,C4738=3),"NA","Codieren!")</f>
        <v>NA</v>
      </c>
      <c r="I4738" s="43" t="str">
        <f>IF(OR(C4738=2,C4738=3),"NA","Codieren!")</f>
        <v>NA</v>
      </c>
      <c r="J4738" s="45" t="str">
        <f>IF(OR(C4738=2,C4738=3),"NA","Codieren!")</f>
        <v>NA</v>
      </c>
      <c r="K4738" s="43" t="str">
        <f>IF(OR(C4738=1,C4738=3),"NA","Codieren!")</f>
        <v>NA</v>
      </c>
      <c r="L4738" s="43">
        <v>2</v>
      </c>
      <c r="M4738" s="43">
        <v>1</v>
      </c>
      <c r="N4738" s="43">
        <v>5</v>
      </c>
    </row>
    <row r="4739" spans="1:14" s="43" customFormat="1" x14ac:dyDescent="0.35">
      <c r="A4739" s="43" t="s">
        <v>2724</v>
      </c>
      <c r="B4739" s="43" t="s">
        <v>2728</v>
      </c>
      <c r="C4739" s="43">
        <v>2</v>
      </c>
      <c r="D4739" s="43">
        <v>2019</v>
      </c>
      <c r="E4739" s="43" t="str">
        <f>IF(OR(C4739=2,C4739=3),"NA","Codieren!")</f>
        <v>NA</v>
      </c>
      <c r="F4739" s="43" t="str">
        <f>IF(OR(C4739=2,C4739=3),"NA","Codieren!")</f>
        <v>NA</v>
      </c>
      <c r="G4739" s="43" t="str">
        <f>IF(F4739=1,"CODIEREN!","NA")</f>
        <v>NA</v>
      </c>
      <c r="H4739" s="43" t="str">
        <f>IF(OR(C4739=2,C4739=3),"NA","Codieren!")</f>
        <v>NA</v>
      </c>
      <c r="I4739" s="43" t="str">
        <f>IF(OR(C4739=2,C4739=3),"NA","Codieren!")</f>
        <v>NA</v>
      </c>
      <c r="J4739" s="45" t="str">
        <f>IF(OR(C4739=2,C4739=3),"NA","Codieren!")</f>
        <v>NA</v>
      </c>
      <c r="K4739" s="43">
        <v>4</v>
      </c>
      <c r="L4739" s="43" t="str">
        <f>IF(OR(C4739=1,C4739=2),"NA","Codieren!")</f>
        <v>NA</v>
      </c>
      <c r="M4739" s="43" t="str">
        <f>IF(L4739="NA","NA","Codieren!")</f>
        <v>NA</v>
      </c>
      <c r="N4739" s="43" t="str">
        <f>IF(OR(M4739="NA",M4739=2),"NA","Codieren!")</f>
        <v>NA</v>
      </c>
    </row>
    <row r="4740" spans="1:14" s="43" customFormat="1" x14ac:dyDescent="0.35">
      <c r="A4740" s="43" t="s">
        <v>2724</v>
      </c>
      <c r="B4740" s="43" t="s">
        <v>2434</v>
      </c>
      <c r="C4740" s="43">
        <v>1</v>
      </c>
      <c r="D4740" s="43">
        <v>2018</v>
      </c>
      <c r="E4740" s="43">
        <v>1</v>
      </c>
      <c r="F4740" s="43">
        <v>1</v>
      </c>
      <c r="G4740" s="43">
        <v>5</v>
      </c>
      <c r="H4740" s="43">
        <v>1</v>
      </c>
      <c r="I4740" s="43">
        <v>2</v>
      </c>
      <c r="J4740" s="45">
        <v>2500</v>
      </c>
      <c r="K4740" s="43" t="str">
        <f>IF(OR(C4740=1,C4740=3),"NA","Codieren!")</f>
        <v>NA</v>
      </c>
      <c r="L4740" s="43" t="str">
        <f>IF(OR(C4740=1,C4740=2),"NA","Codieren!")</f>
        <v>NA</v>
      </c>
      <c r="M4740" s="43" t="str">
        <f>IF(L4740="NA","NA","Codieren!")</f>
        <v>NA</v>
      </c>
      <c r="N4740" s="43" t="str">
        <f>IF(OR(M4740="NA",M4740=2),"NA","Codieren!")</f>
        <v>NA</v>
      </c>
    </row>
    <row r="4741" spans="1:14" s="43" customFormat="1" x14ac:dyDescent="0.35">
      <c r="A4741" s="43" t="s">
        <v>2724</v>
      </c>
      <c r="B4741" s="43" t="s">
        <v>2728</v>
      </c>
      <c r="C4741" s="43">
        <v>2</v>
      </c>
      <c r="D4741" s="43">
        <v>2018</v>
      </c>
      <c r="E4741" s="43" t="str">
        <f>IF(OR(C4741=2,C4741=3),"NA","Codieren!")</f>
        <v>NA</v>
      </c>
      <c r="F4741" s="43" t="str">
        <f>IF(OR(C4741=2,C4741=3),"NA","Codieren!")</f>
        <v>NA</v>
      </c>
      <c r="G4741" s="43" t="str">
        <f>IF(F4741=1,"CODIEREN!","NA")</f>
        <v>NA</v>
      </c>
      <c r="H4741" s="43" t="str">
        <f>IF(OR(C4741=2,C4741=3),"NA","Codieren!")</f>
        <v>NA</v>
      </c>
      <c r="I4741" s="43" t="str">
        <f>IF(OR(C4741=2,C4741=3),"NA","Codieren!")</f>
        <v>NA</v>
      </c>
      <c r="J4741" s="45" t="str">
        <f>IF(OR(C4741=2,C4741=3),"NA","Codieren!")</f>
        <v>NA</v>
      </c>
      <c r="K4741" s="43">
        <v>4</v>
      </c>
      <c r="L4741" s="43" t="str">
        <f>IF(OR(C4741=1,C4741=2),"NA","Codieren!")</f>
        <v>NA</v>
      </c>
      <c r="M4741" s="43" t="str">
        <f>IF(L4741="NA","NA","Codieren!")</f>
        <v>NA</v>
      </c>
      <c r="N4741" s="43" t="str">
        <f>IF(OR(M4741="NA",M4741=2),"NA","Codieren!")</f>
        <v>NA</v>
      </c>
    </row>
    <row r="4742" spans="1:14" s="43" customFormat="1" x14ac:dyDescent="0.35">
      <c r="A4742" s="43" t="s">
        <v>2404</v>
      </c>
      <c r="B4742" s="43" t="s">
        <v>1999</v>
      </c>
      <c r="C4742" s="43">
        <v>1</v>
      </c>
      <c r="D4742" s="43">
        <v>2019</v>
      </c>
      <c r="E4742" s="43">
        <v>2</v>
      </c>
      <c r="F4742" s="43">
        <v>2</v>
      </c>
      <c r="G4742" s="43" t="str">
        <f>IF(F4742=1,"CODIEREN!","NA")</f>
        <v>NA</v>
      </c>
      <c r="H4742" s="43">
        <v>1</v>
      </c>
      <c r="I4742" s="43">
        <v>2</v>
      </c>
      <c r="J4742" s="45">
        <v>0</v>
      </c>
      <c r="K4742" s="43" t="str">
        <f>IF(OR(C4742=1,C4742=3),"NA","Codieren!")</f>
        <v>NA</v>
      </c>
      <c r="L4742" s="43" t="str">
        <f>IF(OR(C4742=1,C4742=2),"NA","Codieren!")</f>
        <v>NA</v>
      </c>
      <c r="M4742" s="43" t="str">
        <f>IF(L4742="NA","NA","Codieren!")</f>
        <v>NA</v>
      </c>
      <c r="N4742" s="43" t="str">
        <f>IF(OR(M4742="NA",M4742=2),"NA","Codieren!")</f>
        <v>NA</v>
      </c>
    </row>
    <row r="4743" spans="1:14" s="43" customFormat="1" x14ac:dyDescent="0.35">
      <c r="A4743" s="43" t="s">
        <v>395</v>
      </c>
      <c r="B4743" s="44" t="s">
        <v>359</v>
      </c>
      <c r="C4743" s="44">
        <v>1</v>
      </c>
      <c r="D4743" s="44">
        <v>2019</v>
      </c>
      <c r="E4743" s="43">
        <v>1</v>
      </c>
      <c r="F4743" s="43">
        <v>1</v>
      </c>
      <c r="G4743" s="43">
        <v>1</v>
      </c>
      <c r="H4743" s="43">
        <v>1</v>
      </c>
      <c r="I4743" s="43">
        <v>2</v>
      </c>
      <c r="J4743" s="45">
        <v>0</v>
      </c>
      <c r="K4743" s="43" t="s">
        <v>275</v>
      </c>
      <c r="L4743" s="26" t="s">
        <v>275</v>
      </c>
      <c r="M4743" s="43" t="str">
        <f>IF(L4743="NA","NA",2)</f>
        <v>NA</v>
      </c>
      <c r="N4743" s="43" t="s">
        <v>275</v>
      </c>
    </row>
    <row r="4744" spans="1:14" s="43" customFormat="1" x14ac:dyDescent="0.35">
      <c r="A4744" s="43" t="s">
        <v>395</v>
      </c>
      <c r="B4744" s="44" t="s">
        <v>371</v>
      </c>
      <c r="C4744" s="44">
        <v>2</v>
      </c>
      <c r="D4744" s="44">
        <v>2019</v>
      </c>
      <c r="E4744" s="43" t="s">
        <v>275</v>
      </c>
      <c r="F4744" s="43" t="s">
        <v>275</v>
      </c>
      <c r="G4744" s="43" t="s">
        <v>275</v>
      </c>
      <c r="H4744" s="43" t="s">
        <v>275</v>
      </c>
      <c r="I4744" s="43" t="s">
        <v>275</v>
      </c>
      <c r="J4744" s="45" t="s">
        <v>275</v>
      </c>
      <c r="K4744" s="43">
        <v>2</v>
      </c>
      <c r="L4744" s="26" t="s">
        <v>275</v>
      </c>
      <c r="M4744" s="43" t="str">
        <f>IF(L4744="NA","NA",2)</f>
        <v>NA</v>
      </c>
      <c r="N4744" s="43" t="s">
        <v>275</v>
      </c>
    </row>
    <row r="4745" spans="1:14" s="43" customFormat="1" x14ac:dyDescent="0.35">
      <c r="A4745" s="43" t="s">
        <v>395</v>
      </c>
      <c r="B4745" s="46" t="s">
        <v>1276</v>
      </c>
      <c r="C4745" s="43">
        <v>1</v>
      </c>
      <c r="D4745" s="43">
        <v>2018</v>
      </c>
      <c r="E4745" s="43">
        <v>1</v>
      </c>
      <c r="F4745" s="43" t="s">
        <v>275</v>
      </c>
      <c r="G4745" s="43" t="str">
        <f>IF(F4745=1,"CODIEREN!","NA")</f>
        <v>NA</v>
      </c>
      <c r="H4745" s="43">
        <v>1</v>
      </c>
      <c r="I4745" s="43">
        <v>2</v>
      </c>
      <c r="J4745" s="45">
        <v>10000</v>
      </c>
      <c r="K4745" s="43" t="str">
        <f>IF(OR(C4745=1,C4745=3),"NA","Codieren!")</f>
        <v>NA</v>
      </c>
      <c r="L4745" s="43" t="str">
        <f>IF(OR(C4745=1,C4745=2),"NA","Codieren!")</f>
        <v>NA</v>
      </c>
      <c r="M4745" s="43" t="str">
        <f>IF(L4745="NA","NA","Codieren!")</f>
        <v>NA</v>
      </c>
      <c r="N4745" s="43" t="str">
        <f>IF(OR(M4745="NA",M4745=2),"NA","Codieren!")</f>
        <v>NA</v>
      </c>
    </row>
    <row r="4746" spans="1:14" s="43" customFormat="1" x14ac:dyDescent="0.35">
      <c r="A4746" s="43" t="s">
        <v>395</v>
      </c>
      <c r="B4746" s="44" t="s">
        <v>371</v>
      </c>
      <c r="C4746" s="43">
        <v>2</v>
      </c>
      <c r="D4746" s="43">
        <v>2018</v>
      </c>
      <c r="E4746" s="43" t="str">
        <f>IF(OR(C4746=2,C4746=3),"NA","Codieren!")</f>
        <v>NA</v>
      </c>
      <c r="F4746" s="43" t="str">
        <f>IF(OR(C4746=2,C4746=3),"NA","Codieren!")</f>
        <v>NA</v>
      </c>
      <c r="G4746" s="43" t="str">
        <f>IF(F4746=1,"CODIEREN!","NA")</f>
        <v>NA</v>
      </c>
      <c r="H4746" s="43" t="str">
        <f>IF(OR(C4746=2,C4746=3),"NA","Codieren!")</f>
        <v>NA</v>
      </c>
      <c r="I4746" s="43" t="str">
        <f>IF(OR(C4746=2,C4746=3),"NA","Codieren!")</f>
        <v>NA</v>
      </c>
      <c r="J4746" s="45" t="str">
        <f>IF(OR(C4746=2,C4746=3),"NA","Codieren!")</f>
        <v>NA</v>
      </c>
      <c r="K4746" s="43">
        <v>9</v>
      </c>
      <c r="L4746" s="43" t="str">
        <f>IF(OR(C4746=1,C4746=2),"NA","Codieren!")</f>
        <v>NA</v>
      </c>
      <c r="M4746" s="43" t="str">
        <f>IF(L4746="NA","NA","Codieren!")</f>
        <v>NA</v>
      </c>
      <c r="N4746" s="43" t="str">
        <f>IF(OR(M4746="NA",M4746=2),"NA","Codieren!")</f>
        <v>NA</v>
      </c>
    </row>
    <row r="4747" spans="1:14" s="43" customFormat="1" x14ac:dyDescent="0.35">
      <c r="A4747" s="43" t="s">
        <v>395</v>
      </c>
      <c r="B4747" s="46" t="s">
        <v>3525</v>
      </c>
      <c r="C4747" s="43">
        <v>1</v>
      </c>
      <c r="D4747" s="43">
        <v>2018</v>
      </c>
      <c r="E4747" s="43">
        <v>1</v>
      </c>
      <c r="F4747" s="43">
        <v>1</v>
      </c>
      <c r="G4747" s="43" t="s">
        <v>275</v>
      </c>
      <c r="H4747" s="43">
        <v>1</v>
      </c>
      <c r="I4747" s="43">
        <v>1</v>
      </c>
      <c r="J4747" s="45">
        <v>5000</v>
      </c>
      <c r="K4747" s="43" t="str">
        <f>IF(OR(C4747=1,C4747=3),"NA","Codieren!")</f>
        <v>NA</v>
      </c>
      <c r="L4747" s="43" t="str">
        <f>IF(OR(C4747=1,C4747=2),"NA","Codieren!")</f>
        <v>NA</v>
      </c>
      <c r="M4747" s="43" t="str">
        <f>IF(L4747="NA","NA","Codieren!")</f>
        <v>NA</v>
      </c>
      <c r="N4747" s="43" t="str">
        <f>IF(OR(M4747="NA",M4747=2),"NA","Codieren!")</f>
        <v>NA</v>
      </c>
    </row>
    <row r="4748" spans="1:14" s="43" customFormat="1" x14ac:dyDescent="0.35">
      <c r="A4748" s="43" t="s">
        <v>395</v>
      </c>
      <c r="B4748" s="43" t="s">
        <v>3698</v>
      </c>
      <c r="C4748" s="43">
        <v>3</v>
      </c>
      <c r="D4748" s="43">
        <v>2018</v>
      </c>
      <c r="E4748" s="43" t="str">
        <f>IF(OR(C4748=2,C4748=3),"NA","Codieren!")</f>
        <v>NA</v>
      </c>
      <c r="F4748" s="43" t="str">
        <f>IF(OR(C4748=2,C4748=3),"NA","Codieren!")</f>
        <v>NA</v>
      </c>
      <c r="G4748" s="43" t="str">
        <f>IF(F4748=1,"CODIEREN!","NA")</f>
        <v>NA</v>
      </c>
      <c r="H4748" s="43" t="str">
        <f>IF(OR(C4748=2,C4748=3),"NA","Codieren!")</f>
        <v>NA</v>
      </c>
      <c r="I4748" s="43" t="str">
        <f>IF(OR(C4748=2,C4748=3),"NA","Codieren!")</f>
        <v>NA</v>
      </c>
      <c r="J4748" s="45" t="str">
        <f>IF(OR(C4748=2,C4748=3),"NA","Codieren!")</f>
        <v>NA</v>
      </c>
      <c r="K4748" s="43" t="s">
        <v>275</v>
      </c>
      <c r="L4748" s="43">
        <v>2</v>
      </c>
      <c r="M4748" s="43">
        <v>2</v>
      </c>
      <c r="N4748" s="43" t="str">
        <f>IF(OR(M4748="NA",M4748=2),"NA","Codieren!")</f>
        <v>NA</v>
      </c>
    </row>
    <row r="4749" spans="1:14" s="43" customFormat="1" x14ac:dyDescent="0.35">
      <c r="A4749" s="43" t="s">
        <v>1923</v>
      </c>
      <c r="B4749" s="43" t="s">
        <v>1852</v>
      </c>
      <c r="C4749" s="43">
        <v>1</v>
      </c>
      <c r="D4749" s="43">
        <v>2016</v>
      </c>
      <c r="E4749" s="43">
        <v>1</v>
      </c>
      <c r="F4749" s="43">
        <v>5</v>
      </c>
      <c r="G4749" s="43" t="str">
        <f>IF(F4749=1,"CODIEREN!","NA")</f>
        <v>NA</v>
      </c>
      <c r="H4749" s="43">
        <v>1</v>
      </c>
      <c r="I4749" s="43">
        <v>2</v>
      </c>
      <c r="J4749" s="45">
        <v>0</v>
      </c>
      <c r="K4749" s="43" t="str">
        <f>IF(OR(C4749=1,C4749=3),"NA","Codieren!")</f>
        <v>NA</v>
      </c>
      <c r="L4749" s="43" t="str">
        <f>IF(OR(C4749=1,C4749=2),"NA","Codieren!")</f>
        <v>NA</v>
      </c>
      <c r="M4749" s="43" t="str">
        <f>IF(L4749="NA","NA","Codieren!")</f>
        <v>NA</v>
      </c>
      <c r="N4749" s="43" t="str">
        <f>IF(OR(M4749="NA",M4749=2),"NA","Codieren!")</f>
        <v>NA</v>
      </c>
    </row>
    <row r="4750" spans="1:14" s="43" customFormat="1" x14ac:dyDescent="0.35">
      <c r="A4750" s="43" t="s">
        <v>1923</v>
      </c>
      <c r="B4750" s="43" t="s">
        <v>112</v>
      </c>
      <c r="C4750" s="43">
        <v>2</v>
      </c>
      <c r="D4750" s="43">
        <v>2016</v>
      </c>
      <c r="E4750" s="43" t="str">
        <f>IF(OR(C4750=2,C4750=3),"NA","Codieren!")</f>
        <v>NA</v>
      </c>
      <c r="F4750" s="43" t="str">
        <f>IF(OR(C4750=2,C4750=3),"NA","Codieren!")</f>
        <v>NA</v>
      </c>
      <c r="G4750" s="43" t="str">
        <f>IF(F4750=1,"CODIEREN!","NA")</f>
        <v>NA</v>
      </c>
      <c r="H4750" s="43" t="str">
        <f>IF(OR(C4750=2,C4750=3),"NA","Codieren!")</f>
        <v>NA</v>
      </c>
      <c r="I4750" s="43" t="str">
        <f>IF(OR(C4750=2,C4750=3),"NA","Codieren!")</f>
        <v>NA</v>
      </c>
      <c r="J4750" s="45" t="str">
        <f>IF(OR(C4750=2,C4750=3),"NA","Codieren!")</f>
        <v>NA</v>
      </c>
      <c r="K4750" s="43" t="s">
        <v>275</v>
      </c>
      <c r="L4750" s="43" t="str">
        <f>IF(OR(C4750=1,C4750=2),"NA","Codieren!")</f>
        <v>NA</v>
      </c>
      <c r="M4750" s="43" t="str">
        <f>IF(L4750="NA","NA","Codieren!")</f>
        <v>NA</v>
      </c>
      <c r="N4750" s="43" t="str">
        <f>IF(OR(M4750="NA",M4750=2),"NA","Codieren!")</f>
        <v>NA</v>
      </c>
    </row>
    <row r="4751" spans="1:14" s="43" customFormat="1" x14ac:dyDescent="0.35">
      <c r="A4751" s="43" t="s">
        <v>1630</v>
      </c>
      <c r="B4751" s="44" t="s">
        <v>1590</v>
      </c>
      <c r="C4751" s="43">
        <v>1</v>
      </c>
      <c r="D4751" s="43">
        <v>2018</v>
      </c>
      <c r="E4751" s="43">
        <v>1</v>
      </c>
      <c r="F4751" s="43">
        <v>5</v>
      </c>
      <c r="G4751" s="43" t="str">
        <f>IF(F4751=1,"CODIEREN!","NA")</f>
        <v>NA</v>
      </c>
      <c r="H4751" s="43">
        <v>1</v>
      </c>
      <c r="I4751" s="43">
        <v>2</v>
      </c>
      <c r="J4751" s="45">
        <v>5000</v>
      </c>
      <c r="K4751" s="43" t="str">
        <f>IF(OR(C4751=1,C4751=3),"NA","Codieren!")</f>
        <v>NA</v>
      </c>
      <c r="L4751" s="43" t="str">
        <f>IF(OR(C4751=1,C4751=2),"NA","Codieren!")</f>
        <v>NA</v>
      </c>
      <c r="M4751" s="43" t="str">
        <f>IF(L4751="NA","NA","Codieren!")</f>
        <v>NA</v>
      </c>
      <c r="N4751" s="43" t="str">
        <f>IF(OR(M4751="NA",M4751=2),"NA","Codieren!")</f>
        <v>NA</v>
      </c>
    </row>
    <row r="4752" spans="1:14" s="43" customFormat="1" x14ac:dyDescent="0.35">
      <c r="A4752" s="43" t="s">
        <v>1630</v>
      </c>
      <c r="B4752" s="43" t="s">
        <v>56</v>
      </c>
      <c r="C4752" s="43">
        <v>2</v>
      </c>
      <c r="D4752" s="43">
        <v>2018</v>
      </c>
      <c r="E4752" s="43" t="str">
        <f>IF(OR(C4752=2,C4752=3),"NA","Codieren!")</f>
        <v>NA</v>
      </c>
      <c r="F4752" s="43" t="str">
        <f>IF(OR(C4752=2,C4752=3),"NA","Codieren!")</f>
        <v>NA</v>
      </c>
      <c r="G4752" s="43" t="str">
        <f>IF(F4752=1,"CODIEREN!","NA")</f>
        <v>NA</v>
      </c>
      <c r="H4752" s="43" t="str">
        <f>IF(OR(C4752=2,C4752=3),"NA","Codieren!")</f>
        <v>NA</v>
      </c>
      <c r="I4752" s="43" t="str">
        <f>IF(OR(C4752=2,C4752=3),"NA","Codieren!")</f>
        <v>NA</v>
      </c>
      <c r="J4752" s="45" t="str">
        <f>IF(OR(C4752=2,C4752=3),"NA","Codieren!")</f>
        <v>NA</v>
      </c>
      <c r="K4752" s="43" t="s">
        <v>275</v>
      </c>
      <c r="L4752" s="43" t="str">
        <f>IF(OR(C4752=1,C4752=2),"NA","Codieren!")</f>
        <v>NA</v>
      </c>
      <c r="M4752" s="43" t="str">
        <f>IF(L4752="NA","NA","Codieren!")</f>
        <v>NA</v>
      </c>
      <c r="N4752" s="43" t="str">
        <f>IF(OR(M4752="NA",M4752=2),"NA","Codieren!")</f>
        <v>NA</v>
      </c>
    </row>
    <row r="4753" spans="1:14" s="43" customFormat="1" x14ac:dyDescent="0.35">
      <c r="A4753" s="43" t="s">
        <v>647</v>
      </c>
      <c r="B4753" s="44" t="s">
        <v>566</v>
      </c>
      <c r="C4753" s="43">
        <v>1</v>
      </c>
      <c r="D4753" s="32">
        <v>2019</v>
      </c>
      <c r="E4753" s="43">
        <v>2</v>
      </c>
      <c r="F4753" s="43">
        <v>1</v>
      </c>
      <c r="G4753" s="43">
        <v>3</v>
      </c>
      <c r="H4753" s="43">
        <v>1</v>
      </c>
      <c r="I4753" s="43">
        <v>2</v>
      </c>
      <c r="J4753" s="45">
        <v>0</v>
      </c>
      <c r="K4753" s="43" t="s">
        <v>275</v>
      </c>
      <c r="L4753" s="43" t="s">
        <v>275</v>
      </c>
      <c r="M4753" s="43" t="str">
        <f>IF(L4753="NA","NA",2)</f>
        <v>NA</v>
      </c>
      <c r="N4753" s="43" t="s">
        <v>275</v>
      </c>
    </row>
    <row r="4754" spans="1:14" s="43" customFormat="1" x14ac:dyDescent="0.35">
      <c r="A4754" s="43" t="s">
        <v>647</v>
      </c>
      <c r="B4754" s="44" t="s">
        <v>409</v>
      </c>
      <c r="C4754" s="43">
        <v>2</v>
      </c>
      <c r="D4754" s="32">
        <v>2019</v>
      </c>
      <c r="E4754" s="43" t="s">
        <v>275</v>
      </c>
      <c r="F4754" s="43" t="s">
        <v>275</v>
      </c>
      <c r="G4754" s="43" t="s">
        <v>275</v>
      </c>
      <c r="H4754" s="43" t="s">
        <v>275</v>
      </c>
      <c r="I4754" s="43" t="s">
        <v>275</v>
      </c>
      <c r="J4754" s="45" t="s">
        <v>275</v>
      </c>
      <c r="K4754" s="43" t="s">
        <v>275</v>
      </c>
      <c r="L4754" s="43" t="s">
        <v>275</v>
      </c>
      <c r="M4754" s="43" t="str">
        <f>IF(L4754="NA","NA",2)</f>
        <v>NA</v>
      </c>
      <c r="N4754" s="43" t="s">
        <v>275</v>
      </c>
    </row>
    <row r="4755" spans="1:14" s="43" customFormat="1" x14ac:dyDescent="0.35">
      <c r="A4755" s="43" t="s">
        <v>647</v>
      </c>
      <c r="B4755" s="43" t="s">
        <v>1658</v>
      </c>
      <c r="C4755" s="43">
        <v>3</v>
      </c>
      <c r="D4755" s="43">
        <v>2015</v>
      </c>
      <c r="E4755" s="43" t="s">
        <v>275</v>
      </c>
      <c r="F4755" s="43" t="s">
        <v>275</v>
      </c>
      <c r="G4755" s="43" t="s">
        <v>275</v>
      </c>
      <c r="H4755" s="43" t="s">
        <v>275</v>
      </c>
      <c r="I4755" s="43" t="s">
        <v>275</v>
      </c>
      <c r="J4755" s="45" t="s">
        <v>275</v>
      </c>
      <c r="K4755" s="43" t="s">
        <v>275</v>
      </c>
      <c r="L4755" s="43">
        <v>2</v>
      </c>
      <c r="M4755" s="43">
        <v>1</v>
      </c>
      <c r="N4755" s="43">
        <v>1</v>
      </c>
    </row>
    <row r="4756" spans="1:14" s="43" customFormat="1" x14ac:dyDescent="0.35">
      <c r="A4756" s="43" t="s">
        <v>647</v>
      </c>
      <c r="B4756" s="43" t="s">
        <v>409</v>
      </c>
      <c r="C4756" s="43">
        <v>2</v>
      </c>
      <c r="D4756" s="43">
        <v>2015</v>
      </c>
      <c r="E4756" s="43" t="str">
        <f>IF(OR(C4756=2,C4756=3),"NA","Codieren!")</f>
        <v>NA</v>
      </c>
      <c r="F4756" s="43" t="str">
        <f>IF(OR(C4756=2,C4756=3),"NA","Codieren!")</f>
        <v>NA</v>
      </c>
      <c r="G4756" s="43" t="str">
        <f>IF(F4756=1,"CODIEREN!","NA")</f>
        <v>NA</v>
      </c>
      <c r="H4756" s="43" t="str">
        <f>IF(OR(C4756=2,C4756=3),"NA","Codieren!")</f>
        <v>NA</v>
      </c>
      <c r="I4756" s="43" t="str">
        <f>IF(OR(C4756=2,C4756=3),"NA","Codieren!")</f>
        <v>NA</v>
      </c>
      <c r="J4756" s="45" t="str">
        <f>IF(OR(C4756=2,C4756=3),"NA","Codieren!")</f>
        <v>NA</v>
      </c>
      <c r="K4756" s="43" t="s">
        <v>275</v>
      </c>
      <c r="L4756" s="43" t="str">
        <f>IF(OR(C4756=1,C4756=2),"NA","Codieren!")</f>
        <v>NA</v>
      </c>
      <c r="M4756" s="43" t="str">
        <f>IF(L4756="NA","NA","Codieren!")</f>
        <v>NA</v>
      </c>
      <c r="N4756" s="43" t="str">
        <f>IF(OR(M4756="NA",M4756=2),"NA","Codieren!")</f>
        <v>NA</v>
      </c>
    </row>
    <row r="4757" spans="1:14" s="43" customFormat="1" x14ac:dyDescent="0.35">
      <c r="A4757" s="43" t="s">
        <v>648</v>
      </c>
      <c r="B4757" s="44" t="s">
        <v>566</v>
      </c>
      <c r="C4757" s="43">
        <v>1</v>
      </c>
      <c r="D4757" s="32">
        <v>2019</v>
      </c>
      <c r="E4757" s="43">
        <v>2</v>
      </c>
      <c r="F4757" s="43">
        <v>1</v>
      </c>
      <c r="G4757" s="43">
        <v>3</v>
      </c>
      <c r="H4757" s="43">
        <v>1</v>
      </c>
      <c r="I4757" s="43">
        <v>2</v>
      </c>
      <c r="J4757" s="45">
        <v>0</v>
      </c>
      <c r="K4757" s="43" t="s">
        <v>275</v>
      </c>
      <c r="L4757" s="43" t="s">
        <v>275</v>
      </c>
      <c r="M4757" s="43" t="str">
        <f>IF(L4757="NA","NA",2)</f>
        <v>NA</v>
      </c>
      <c r="N4757" s="43" t="s">
        <v>275</v>
      </c>
    </row>
    <row r="4758" spans="1:14" s="43" customFormat="1" x14ac:dyDescent="0.35">
      <c r="A4758" s="43" t="s">
        <v>648</v>
      </c>
      <c r="B4758" s="44" t="s">
        <v>107</v>
      </c>
      <c r="C4758" s="43">
        <v>2</v>
      </c>
      <c r="D4758" s="32">
        <v>2019</v>
      </c>
      <c r="E4758" s="43" t="s">
        <v>275</v>
      </c>
      <c r="F4758" s="43" t="s">
        <v>275</v>
      </c>
      <c r="G4758" s="43" t="s">
        <v>275</v>
      </c>
      <c r="H4758" s="43" t="s">
        <v>275</v>
      </c>
      <c r="I4758" s="43" t="s">
        <v>275</v>
      </c>
      <c r="J4758" s="45" t="s">
        <v>275</v>
      </c>
      <c r="K4758" s="43">
        <v>15</v>
      </c>
      <c r="L4758" s="43" t="s">
        <v>275</v>
      </c>
      <c r="M4758" s="43" t="str">
        <f>IF(L4758="NA","NA",2)</f>
        <v>NA</v>
      </c>
      <c r="N4758" s="43" t="s">
        <v>275</v>
      </c>
    </row>
    <row r="4759" spans="1:14" s="43" customFormat="1" x14ac:dyDescent="0.35">
      <c r="A4759" s="43" t="s">
        <v>2091</v>
      </c>
      <c r="B4759" s="43" t="s">
        <v>1999</v>
      </c>
      <c r="C4759" s="43">
        <v>1</v>
      </c>
      <c r="D4759" s="43">
        <v>2016</v>
      </c>
      <c r="E4759" s="43">
        <v>2</v>
      </c>
      <c r="F4759" s="43">
        <v>2</v>
      </c>
      <c r="G4759" s="43" t="str">
        <f>IF(F4759=1,"CODIEREN!","NA")</f>
        <v>NA</v>
      </c>
      <c r="H4759" s="43">
        <v>1</v>
      </c>
      <c r="I4759" s="43">
        <v>2</v>
      </c>
      <c r="J4759" s="45">
        <v>0</v>
      </c>
      <c r="K4759" s="43" t="str">
        <f>IF(OR(C4759=1,C4759=3),"NA","Codieren!")</f>
        <v>NA</v>
      </c>
      <c r="L4759" s="43" t="str">
        <f>IF(OR(C4759=1,C4759=2),"NA","Codieren!")</f>
        <v>NA</v>
      </c>
      <c r="M4759" s="43" t="str">
        <f>IF(L4759="NA","NA","Codieren!")</f>
        <v>NA</v>
      </c>
      <c r="N4759" s="43" t="str">
        <f>IF(OR(M4759="NA",M4759=2),"NA","Codieren!")</f>
        <v>NA</v>
      </c>
    </row>
    <row r="4760" spans="1:14" s="43" customFormat="1" x14ac:dyDescent="0.35">
      <c r="A4760" s="43" t="s">
        <v>2014</v>
      </c>
      <c r="B4760" s="43" t="s">
        <v>1999</v>
      </c>
      <c r="C4760" s="43">
        <v>1</v>
      </c>
      <c r="D4760" s="43">
        <v>2015</v>
      </c>
      <c r="E4760" s="43">
        <v>2</v>
      </c>
      <c r="F4760" s="43">
        <v>2</v>
      </c>
      <c r="G4760" s="43" t="str">
        <f>IF(F4760=1,"CODIEREN!","NA")</f>
        <v>NA</v>
      </c>
      <c r="H4760" s="43">
        <v>1</v>
      </c>
      <c r="I4760" s="43">
        <v>2</v>
      </c>
      <c r="J4760" s="45">
        <v>0</v>
      </c>
      <c r="K4760" s="43" t="str">
        <f>IF(OR(C4760=1,C4760=3),"NA","Codieren!")</f>
        <v>NA</v>
      </c>
      <c r="L4760" s="43" t="str">
        <f>IF(OR(C4760=1,C4760=2),"NA","Codieren!")</f>
        <v>NA</v>
      </c>
      <c r="M4760" s="43" t="str">
        <f>IF(L4760="NA","NA","Codieren!")</f>
        <v>NA</v>
      </c>
      <c r="N4760" s="43" t="str">
        <f>IF(OR(M4760="NA",M4760=2),"NA","Codieren!")</f>
        <v>NA</v>
      </c>
    </row>
    <row r="4761" spans="1:14" s="43" customFormat="1" x14ac:dyDescent="0.35">
      <c r="A4761" s="43" t="s">
        <v>2014</v>
      </c>
      <c r="B4761" s="44" t="s">
        <v>2055</v>
      </c>
      <c r="C4761" s="43">
        <v>2</v>
      </c>
      <c r="D4761" s="43">
        <v>2015</v>
      </c>
      <c r="E4761" s="43" t="str">
        <f>IF(OR(C4761=2,C4761=3),"NA","Codieren!")</f>
        <v>NA</v>
      </c>
      <c r="F4761" s="43" t="str">
        <f>IF(OR(C4761=2,C4761=3),"NA","Codieren!")</f>
        <v>NA</v>
      </c>
      <c r="G4761" s="43" t="str">
        <f>IF(F4761=1,"CODIEREN!","NA")</f>
        <v>NA</v>
      </c>
      <c r="H4761" s="43" t="str">
        <f>IF(OR(C4761=2,C4761=3),"NA","Codieren!")</f>
        <v>NA</v>
      </c>
      <c r="I4761" s="43" t="str">
        <f>IF(OR(C4761=2,C4761=3),"NA","Codieren!")</f>
        <v>NA</v>
      </c>
      <c r="J4761" s="45" t="str">
        <f>IF(OR(C4761=2,C4761=3),"NA","Codieren!")</f>
        <v>NA</v>
      </c>
      <c r="K4761" s="43" t="s">
        <v>275</v>
      </c>
      <c r="L4761" s="43" t="str">
        <f>IF(OR(C4761=1,C4761=2),"NA","Codieren!")</f>
        <v>NA</v>
      </c>
      <c r="M4761" s="43" t="str">
        <f>IF(L4761="NA","NA","Codieren!")</f>
        <v>NA</v>
      </c>
      <c r="N4761" s="43" t="str">
        <f>IF(OR(M4761="NA",M4761=2),"NA","Codieren!")</f>
        <v>NA</v>
      </c>
    </row>
    <row r="4762" spans="1:14" s="43" customFormat="1" x14ac:dyDescent="0.35">
      <c r="A4762" s="43" t="s">
        <v>769</v>
      </c>
      <c r="B4762" s="44" t="s">
        <v>566</v>
      </c>
      <c r="C4762" s="43">
        <v>1</v>
      </c>
      <c r="D4762" s="32">
        <v>2018</v>
      </c>
      <c r="E4762" s="43">
        <v>1</v>
      </c>
      <c r="F4762" s="43">
        <v>2</v>
      </c>
      <c r="G4762" s="43" t="s">
        <v>275</v>
      </c>
      <c r="H4762" s="43">
        <v>1</v>
      </c>
      <c r="I4762" s="43">
        <v>2</v>
      </c>
      <c r="J4762" s="45">
        <v>0</v>
      </c>
      <c r="K4762" s="43" t="s">
        <v>275</v>
      </c>
      <c r="L4762" s="43" t="s">
        <v>275</v>
      </c>
      <c r="M4762" s="43" t="str">
        <f>IF(L4762="NA","NA",2)</f>
        <v>NA</v>
      </c>
      <c r="N4762" s="43" t="s">
        <v>275</v>
      </c>
    </row>
    <row r="4763" spans="1:14" s="43" customFormat="1" x14ac:dyDescent="0.35">
      <c r="A4763" s="43" t="s">
        <v>769</v>
      </c>
      <c r="B4763" s="44" t="s">
        <v>771</v>
      </c>
      <c r="C4763" s="43">
        <v>2</v>
      </c>
      <c r="D4763" s="32">
        <v>2018</v>
      </c>
      <c r="E4763" s="43" t="s">
        <v>275</v>
      </c>
      <c r="F4763" s="43" t="s">
        <v>275</v>
      </c>
      <c r="G4763" s="43" t="s">
        <v>275</v>
      </c>
      <c r="H4763" s="43" t="s">
        <v>275</v>
      </c>
      <c r="I4763" s="43" t="s">
        <v>275</v>
      </c>
      <c r="J4763" s="45" t="s">
        <v>275</v>
      </c>
      <c r="K4763" s="43" t="s">
        <v>275</v>
      </c>
      <c r="L4763" s="43" t="s">
        <v>275</v>
      </c>
      <c r="M4763" s="43" t="str">
        <f>IF(L4763="NA","NA",2)</f>
        <v>NA</v>
      </c>
      <c r="N4763" s="43" t="s">
        <v>275</v>
      </c>
    </row>
    <row r="4764" spans="1:14" s="43" customFormat="1" x14ac:dyDescent="0.35">
      <c r="A4764" s="43" t="s">
        <v>769</v>
      </c>
      <c r="B4764" s="46" t="s">
        <v>1276</v>
      </c>
      <c r="C4764" s="43">
        <v>1</v>
      </c>
      <c r="D4764" s="43">
        <v>2018</v>
      </c>
      <c r="E4764" s="43">
        <v>1</v>
      </c>
      <c r="F4764" s="43" t="s">
        <v>275</v>
      </c>
      <c r="G4764" s="43" t="str">
        <f>IF(F4764=1,"CODIEREN!","NA")</f>
        <v>NA</v>
      </c>
      <c r="H4764" s="43">
        <v>3</v>
      </c>
      <c r="I4764" s="43">
        <v>2</v>
      </c>
      <c r="J4764" s="45">
        <v>3000</v>
      </c>
      <c r="K4764" s="43" t="str">
        <f>IF(OR(C5045=1,C5045=3),"NA","Codieren!")</f>
        <v>NA</v>
      </c>
      <c r="L4764" s="43" t="str">
        <f>IF(OR(C4764=1,C4764=2),"NA","Codieren!")</f>
        <v>NA</v>
      </c>
      <c r="M4764" s="43" t="str">
        <f>IF(L4764="NA","NA","Codieren!")</f>
        <v>NA</v>
      </c>
      <c r="N4764" s="43" t="str">
        <f>IF(OR(M4764="NA",M4764=2),"NA","Codieren!")</f>
        <v>NA</v>
      </c>
    </row>
    <row r="4765" spans="1:14" s="43" customFormat="1" x14ac:dyDescent="0.35">
      <c r="A4765" s="43" t="s">
        <v>769</v>
      </c>
      <c r="B4765" s="46" t="s">
        <v>1296</v>
      </c>
      <c r="C4765" s="43">
        <v>2</v>
      </c>
      <c r="D4765" s="43">
        <v>2018</v>
      </c>
      <c r="E4765" s="43" t="str">
        <f>IF(OR(C4765=2,C4765=3),"NA","Codieren!")</f>
        <v>NA</v>
      </c>
      <c r="F4765" s="43" t="str">
        <f>IF(OR(C4765=2,C4765=3),"NA","Codieren!")</f>
        <v>NA</v>
      </c>
      <c r="G4765" s="43" t="str">
        <f>IF(F4765=1,"CODIEREN!","NA")</f>
        <v>NA</v>
      </c>
      <c r="H4765" s="43" t="str">
        <f>IF(OR(C4765=2,C4765=3),"NA","Codieren!")</f>
        <v>NA</v>
      </c>
      <c r="I4765" s="43" t="str">
        <f>IF(OR(C4765=2,C4765=3),"NA","Codieren!")</f>
        <v>NA</v>
      </c>
      <c r="J4765" s="45" t="str">
        <f>IF(OR(C4765=2,C4765=3),"NA","Codieren!")</f>
        <v>NA</v>
      </c>
      <c r="K4765" s="43" t="s">
        <v>275</v>
      </c>
      <c r="L4765" s="43" t="str">
        <f>IF(OR(C4765=1,C4765=2),"NA","Codieren!")</f>
        <v>NA</v>
      </c>
      <c r="M4765" s="43" t="str">
        <f>IF(L4765="NA","NA","Codieren!")</f>
        <v>NA</v>
      </c>
      <c r="N4765" s="43" t="str">
        <f>IF(OR(M4765="NA",M4765=2),"NA","Codieren!")</f>
        <v>NA</v>
      </c>
    </row>
    <row r="4766" spans="1:14" s="43" customFormat="1" x14ac:dyDescent="0.35">
      <c r="A4766" s="43" t="s">
        <v>152</v>
      </c>
      <c r="B4766" s="44" t="s">
        <v>9</v>
      </c>
      <c r="C4766" s="44">
        <v>1</v>
      </c>
      <c r="D4766" s="44">
        <v>2019</v>
      </c>
      <c r="E4766" s="44">
        <v>2</v>
      </c>
      <c r="F4766" s="44" t="s">
        <v>275</v>
      </c>
      <c r="G4766" s="44" t="s">
        <v>275</v>
      </c>
      <c r="H4766" s="44">
        <v>2</v>
      </c>
      <c r="I4766" s="44">
        <v>2</v>
      </c>
      <c r="J4766" s="28">
        <v>10000</v>
      </c>
      <c r="K4766" s="44" t="s">
        <v>275</v>
      </c>
      <c r="L4766" s="83" t="s">
        <v>275</v>
      </c>
      <c r="M4766" s="43" t="str">
        <f>IF(L4766="NA","NA",2)</f>
        <v>NA</v>
      </c>
      <c r="N4766" s="43" t="s">
        <v>275</v>
      </c>
    </row>
    <row r="4767" spans="1:14" s="43" customFormat="1" x14ac:dyDescent="0.35">
      <c r="A4767" s="43" t="s">
        <v>152</v>
      </c>
      <c r="B4767" s="44" t="s">
        <v>692</v>
      </c>
      <c r="C4767" s="44">
        <v>2</v>
      </c>
      <c r="D4767" s="44">
        <v>2019</v>
      </c>
      <c r="E4767" s="44" t="s">
        <v>275</v>
      </c>
      <c r="F4767" s="44" t="s">
        <v>275</v>
      </c>
      <c r="G4767" s="44" t="s">
        <v>275</v>
      </c>
      <c r="H4767" s="44" t="s">
        <v>275</v>
      </c>
      <c r="I4767" s="44" t="s">
        <v>275</v>
      </c>
      <c r="J4767" s="28" t="s">
        <v>275</v>
      </c>
      <c r="K4767" s="44">
        <v>3</v>
      </c>
      <c r="L4767" s="83" t="s">
        <v>275</v>
      </c>
      <c r="M4767" s="43" t="str">
        <f>IF(L4767="NA","NA",2)</f>
        <v>NA</v>
      </c>
      <c r="N4767" s="43" t="s">
        <v>275</v>
      </c>
    </row>
    <row r="4768" spans="1:14" s="43" customFormat="1" x14ac:dyDescent="0.35">
      <c r="A4768" s="43" t="s">
        <v>3888</v>
      </c>
      <c r="B4768" s="43" t="s">
        <v>3698</v>
      </c>
      <c r="C4768" s="43">
        <v>3</v>
      </c>
      <c r="D4768" s="43">
        <v>2018</v>
      </c>
      <c r="E4768" s="43" t="str">
        <f>IF(OR(C4768=2,C4768=3),"NA","Codieren!")</f>
        <v>NA</v>
      </c>
      <c r="F4768" s="43" t="str">
        <f>IF(OR(C4768=2,C4768=3),"NA","Codieren!")</f>
        <v>NA</v>
      </c>
      <c r="G4768" s="43" t="str">
        <f>IF(F4768=1,"CODIEREN!","NA")</f>
        <v>NA</v>
      </c>
      <c r="H4768" s="43" t="str">
        <f>IF(OR(C4768=2,C4768=3),"NA","Codieren!")</f>
        <v>NA</v>
      </c>
      <c r="I4768" s="43" t="str">
        <f>IF(OR(C4768=2,C4768=3),"NA","Codieren!")</f>
        <v>NA</v>
      </c>
      <c r="J4768" s="45" t="str">
        <f>IF(OR(C4768=2,C4768=3),"NA","Codieren!")</f>
        <v>NA</v>
      </c>
      <c r="K4768" s="43" t="s">
        <v>275</v>
      </c>
      <c r="L4768" s="43">
        <v>2</v>
      </c>
      <c r="M4768" s="43">
        <v>2</v>
      </c>
      <c r="N4768" s="43" t="str">
        <f>IF(OR(M4768="NA",M4768=2),"NA","Codieren!")</f>
        <v>NA</v>
      </c>
    </row>
    <row r="4769" spans="1:14" s="43" customFormat="1" x14ac:dyDescent="0.35">
      <c r="A4769" s="43" t="s">
        <v>3117</v>
      </c>
      <c r="B4769" s="43" t="s">
        <v>2957</v>
      </c>
      <c r="C4769" s="43">
        <v>1</v>
      </c>
      <c r="D4769" s="43">
        <v>2018</v>
      </c>
      <c r="E4769" s="43">
        <v>1</v>
      </c>
      <c r="F4769" s="43">
        <v>3</v>
      </c>
      <c r="G4769" s="43" t="str">
        <f>IF(F4769=1,"CODIEREN!","NA")</f>
        <v>NA</v>
      </c>
      <c r="H4769" s="43">
        <v>1</v>
      </c>
      <c r="I4769" s="43">
        <v>2</v>
      </c>
      <c r="J4769" s="45">
        <v>0</v>
      </c>
      <c r="K4769" s="43" t="str">
        <f>IF(OR(C4769=1,C4769=3),"NA","Codieren!")</f>
        <v>NA</v>
      </c>
      <c r="L4769" s="43" t="str">
        <f>IF(OR(C4769=1,C4769=2),"NA","Codieren!")</f>
        <v>NA</v>
      </c>
      <c r="M4769" s="43" t="str">
        <f>IF(L4769="NA","NA","Codieren!")</f>
        <v>NA</v>
      </c>
      <c r="N4769" s="43" t="str">
        <f>IF(OR(M4769="NA",M4769=2),"NA","Codieren!")</f>
        <v>NA</v>
      </c>
    </row>
    <row r="4770" spans="1:14" s="43" customFormat="1" x14ac:dyDescent="0.35">
      <c r="A4770" s="43" t="s">
        <v>3117</v>
      </c>
      <c r="B4770" s="43" t="s">
        <v>3126</v>
      </c>
      <c r="C4770" s="43">
        <v>2</v>
      </c>
      <c r="D4770" s="43">
        <v>2018</v>
      </c>
      <c r="E4770" s="43" t="str">
        <f>IF(OR(C4770=2,C4770=3),"NA","Codieren!")</f>
        <v>NA</v>
      </c>
      <c r="F4770" s="43" t="str">
        <f>IF(OR(C4770=2,C4770=3),"NA","Codieren!")</f>
        <v>NA</v>
      </c>
      <c r="G4770" s="43" t="str">
        <f>IF(F4770=1,"CODIEREN!","NA")</f>
        <v>NA</v>
      </c>
      <c r="H4770" s="43" t="str">
        <f>IF(OR(C4770=2,C4770=3),"NA","Codieren!")</f>
        <v>NA</v>
      </c>
      <c r="I4770" s="43" t="str">
        <f>IF(OR(C4770=2,C4770=3),"NA","Codieren!")</f>
        <v>NA</v>
      </c>
      <c r="J4770" s="45" t="str">
        <f>IF(OR(C4770=2,C4770=3),"NA","Codieren!")</f>
        <v>NA</v>
      </c>
      <c r="K4770" s="43" t="s">
        <v>275</v>
      </c>
      <c r="L4770" s="43" t="str">
        <f>IF(OR(C4770=1,C4770=2),"NA","Codieren!")</f>
        <v>NA</v>
      </c>
      <c r="M4770" s="43" t="str">
        <f>IF(L4770="NA","NA","Codieren!")</f>
        <v>NA</v>
      </c>
      <c r="N4770" s="43" t="str">
        <f>IF(OR(M4770="NA",M4770=2),"NA","Codieren!")</f>
        <v>NA</v>
      </c>
    </row>
    <row r="4771" spans="1:14" s="43" customFormat="1" x14ac:dyDescent="0.35">
      <c r="A4771" s="43" t="s">
        <v>887</v>
      </c>
      <c r="B4771" s="44" t="s">
        <v>566</v>
      </c>
      <c r="C4771" s="43">
        <v>1</v>
      </c>
      <c r="D4771" s="32">
        <v>2016</v>
      </c>
      <c r="E4771" s="43">
        <v>2</v>
      </c>
      <c r="F4771" s="43">
        <v>2</v>
      </c>
      <c r="G4771" s="43" t="str">
        <f>IF(F4771=1,"CODIEREN!","NA")</f>
        <v>NA</v>
      </c>
      <c r="H4771" s="43">
        <v>1</v>
      </c>
      <c r="I4771" s="43">
        <v>2</v>
      </c>
      <c r="J4771" s="45">
        <v>0</v>
      </c>
      <c r="K4771" s="43" t="str">
        <f>IF(OR(C4771=1,C4771=3),"NA","Codieren!")</f>
        <v>NA</v>
      </c>
      <c r="L4771" s="43" t="str">
        <f>IF(OR(C4771=1,C4771=2),"NA","Codieren!")</f>
        <v>NA</v>
      </c>
      <c r="M4771" s="43" t="str">
        <f>IF(L4771="NA","NA","Codieren!")</f>
        <v>NA</v>
      </c>
      <c r="N4771" s="43" t="str">
        <f>IF(OR(M4771="NA",M4771=2),"NA","Codieren!")</f>
        <v>NA</v>
      </c>
    </row>
    <row r="4772" spans="1:14" s="43" customFormat="1" x14ac:dyDescent="0.35">
      <c r="A4772" s="43" t="s">
        <v>887</v>
      </c>
      <c r="B4772" s="44" t="s">
        <v>66</v>
      </c>
      <c r="C4772" s="43">
        <v>2</v>
      </c>
      <c r="D4772" s="32">
        <v>2016</v>
      </c>
      <c r="E4772" s="43" t="str">
        <f>IF(OR(C4772=2,C4772=3),"NA","Codieren!")</f>
        <v>NA</v>
      </c>
      <c r="F4772" s="43" t="str">
        <f>IF(OR(C4772=2,C4772=3),"NA","Codieren!")</f>
        <v>NA</v>
      </c>
      <c r="G4772" s="43" t="str">
        <f>IF(F4772=1,"CODIEREN!","NA")</f>
        <v>NA</v>
      </c>
      <c r="H4772" s="43" t="str">
        <f>IF(OR(C4772=2,C4772=3),"NA","Codieren!")</f>
        <v>NA</v>
      </c>
      <c r="I4772" s="43" t="str">
        <f>IF(OR(C4772=2,C4772=3),"NA","Codieren!")</f>
        <v>NA</v>
      </c>
      <c r="J4772" s="45" t="str">
        <f>IF(OR(C4772=2,C4772=3),"NA","Codieren!")</f>
        <v>NA</v>
      </c>
      <c r="K4772" s="43">
        <v>5</v>
      </c>
      <c r="L4772" s="43" t="str">
        <f>IF(OR(C4772=1,C4772=2),"NA","Codieren!")</f>
        <v>NA</v>
      </c>
      <c r="M4772" s="43" t="str">
        <f>IF(L4772="NA","NA","Codieren!")</f>
        <v>NA</v>
      </c>
      <c r="N4772" s="43" t="str">
        <f>IF(OR(M4772="NA",M4772=2),"NA","Codieren!")</f>
        <v>NA</v>
      </c>
    </row>
    <row r="4773" spans="1:14" s="43" customFormat="1" x14ac:dyDescent="0.35">
      <c r="A4773" s="43" t="s">
        <v>2076</v>
      </c>
      <c r="B4773" s="43" t="s">
        <v>1999</v>
      </c>
      <c r="C4773" s="43">
        <v>1</v>
      </c>
      <c r="D4773" s="43">
        <v>2016</v>
      </c>
      <c r="E4773" s="43">
        <v>2</v>
      </c>
      <c r="F4773" s="43">
        <v>2</v>
      </c>
      <c r="G4773" s="43" t="str">
        <f>IF(F4773=1,"CODIEREN!","NA")</f>
        <v>NA</v>
      </c>
      <c r="H4773" s="43">
        <v>1</v>
      </c>
      <c r="I4773" s="43">
        <v>2</v>
      </c>
      <c r="J4773" s="45">
        <v>0</v>
      </c>
      <c r="K4773" s="43" t="str">
        <f>IF(OR(C4773=1,C4773=3),"NA","Codieren!")</f>
        <v>NA</v>
      </c>
      <c r="L4773" s="43" t="str">
        <f>IF(OR(C4773=1,C4773=2),"NA","Codieren!")</f>
        <v>NA</v>
      </c>
      <c r="M4773" s="43" t="str">
        <f>IF(L4773="NA","NA","Codieren!")</f>
        <v>NA</v>
      </c>
      <c r="N4773" s="43" t="str">
        <f>IF(OR(M4773="NA",M4773=2),"NA","Codieren!")</f>
        <v>NA</v>
      </c>
    </row>
    <row r="4774" spans="1:14" s="43" customFormat="1" x14ac:dyDescent="0.35">
      <c r="A4774" s="43" t="s">
        <v>2051</v>
      </c>
      <c r="B4774" s="43" t="s">
        <v>1999</v>
      </c>
      <c r="C4774" s="43">
        <v>1</v>
      </c>
      <c r="D4774" s="43">
        <v>2015</v>
      </c>
      <c r="E4774" s="43">
        <v>2</v>
      </c>
      <c r="F4774" s="43">
        <v>2</v>
      </c>
      <c r="G4774" s="43" t="str">
        <f>IF(F4774=1,"CODIEREN!","NA")</f>
        <v>NA</v>
      </c>
      <c r="H4774" s="43">
        <v>1</v>
      </c>
      <c r="I4774" s="43">
        <v>2</v>
      </c>
      <c r="J4774" s="45">
        <v>0</v>
      </c>
      <c r="K4774" s="43" t="str">
        <f>IF(OR(C4774=1,C4774=3),"NA","Codieren!")</f>
        <v>NA</v>
      </c>
      <c r="L4774" s="43" t="str">
        <f>IF(OR(C4774=1,C4774=2),"NA","Codieren!")</f>
        <v>NA</v>
      </c>
      <c r="M4774" s="43" t="str">
        <f>IF(L4774="NA","NA","Codieren!")</f>
        <v>NA</v>
      </c>
      <c r="N4774" s="43" t="str">
        <f>IF(OR(M4774="NA",M4774=2),"NA","Codieren!")</f>
        <v>NA</v>
      </c>
    </row>
    <row r="4775" spans="1:14" s="43" customFormat="1" x14ac:dyDescent="0.35">
      <c r="A4775" s="43" t="s">
        <v>1660</v>
      </c>
      <c r="B4775" s="46" t="s">
        <v>1658</v>
      </c>
      <c r="C4775" s="43">
        <v>1</v>
      </c>
      <c r="D4775" s="43">
        <v>2019</v>
      </c>
      <c r="E4775" s="43">
        <v>1</v>
      </c>
      <c r="F4775" s="43" t="s">
        <v>275</v>
      </c>
      <c r="G4775" s="43" t="str">
        <f>IF(F4775=1,"CODIEREN!","NA")</f>
        <v>NA</v>
      </c>
      <c r="H4775" s="43">
        <v>2</v>
      </c>
      <c r="I4775" s="43">
        <v>2</v>
      </c>
      <c r="J4775" s="45">
        <v>5000</v>
      </c>
      <c r="K4775" s="43" t="str">
        <f>IF(OR(C4775=1,C4775=3),"NA","Codieren!")</f>
        <v>NA</v>
      </c>
      <c r="L4775" s="43" t="str">
        <f>IF(OR(C4775=1,C4775=2),"NA","Codieren!")</f>
        <v>NA</v>
      </c>
      <c r="M4775" s="43" t="str">
        <f>IF(L4775="NA","NA","Codieren!")</f>
        <v>NA</v>
      </c>
      <c r="N4775" s="43" t="str">
        <f>IF(OR(M4775="NA",M4775=2),"NA","Codieren!")</f>
        <v>NA</v>
      </c>
    </row>
    <row r="4776" spans="1:14" s="43" customFormat="1" x14ac:dyDescent="0.35">
      <c r="A4776" s="43" t="s">
        <v>1660</v>
      </c>
      <c r="B4776" s="46" t="s">
        <v>66</v>
      </c>
      <c r="C4776" s="43">
        <v>2</v>
      </c>
      <c r="D4776" s="43">
        <v>2019</v>
      </c>
      <c r="E4776" s="43" t="str">
        <f>IF(OR(C4776=2,C4776=3),"NA","Codieren!")</f>
        <v>NA</v>
      </c>
      <c r="F4776" s="43" t="str">
        <f>IF(OR(C4776=2,C4776=3),"NA","Codieren!")</f>
        <v>NA</v>
      </c>
      <c r="G4776" s="43" t="str">
        <f>IF(F4776=1,"CODIEREN!","NA")</f>
        <v>NA</v>
      </c>
      <c r="H4776" s="43" t="str">
        <f>IF(OR(C4776=2,C4776=3),"NA","Codieren!")</f>
        <v>NA</v>
      </c>
      <c r="I4776" s="43" t="str">
        <f>IF(OR(C4776=2,C4776=3),"NA","Codieren!")</f>
        <v>NA</v>
      </c>
      <c r="J4776" s="45" t="str">
        <f>IF(OR(C4776=2,C4776=3),"NA","Codieren!")</f>
        <v>NA</v>
      </c>
      <c r="K4776" s="43">
        <v>2</v>
      </c>
      <c r="L4776" s="43" t="str">
        <f>IF(OR(C4776=1,C4776=2),"NA","Codieren!")</f>
        <v>NA</v>
      </c>
      <c r="M4776" s="43" t="str">
        <f>IF(L4776="NA","NA","Codieren!")</f>
        <v>NA</v>
      </c>
      <c r="N4776" s="43" t="str">
        <f>IF(OR(M4776="NA",M4776=2),"NA","Codieren!")</f>
        <v>NA</v>
      </c>
    </row>
    <row r="4777" spans="1:14" s="43" customFormat="1" x14ac:dyDescent="0.35">
      <c r="A4777" s="43" t="s">
        <v>1660</v>
      </c>
      <c r="B4777" s="43" t="s">
        <v>3698</v>
      </c>
      <c r="C4777" s="43">
        <v>3</v>
      </c>
      <c r="D4777" s="43">
        <v>2018</v>
      </c>
      <c r="E4777" s="43" t="str">
        <f>IF(OR(C4777=2,C4777=3),"NA","Codieren!")</f>
        <v>NA</v>
      </c>
      <c r="F4777" s="43" t="str">
        <f>IF(OR(C4777=2,C4777=3),"NA","Codieren!")</f>
        <v>NA</v>
      </c>
      <c r="G4777" s="43" t="str">
        <f>IF(F4777=1,"CODIEREN!","NA")</f>
        <v>NA</v>
      </c>
      <c r="H4777" s="43" t="str">
        <f>IF(OR(C4777=2,C4777=3),"NA","Codieren!")</f>
        <v>NA</v>
      </c>
      <c r="I4777" s="43" t="str">
        <f>IF(OR(C4777=2,C4777=3),"NA","Codieren!")</f>
        <v>NA</v>
      </c>
      <c r="J4777" s="45" t="str">
        <f>IF(OR(C4777=2,C4777=3),"NA","Codieren!")</f>
        <v>NA</v>
      </c>
      <c r="K4777" s="43" t="s">
        <v>275</v>
      </c>
      <c r="L4777" s="43">
        <v>2</v>
      </c>
      <c r="M4777" s="43">
        <v>2</v>
      </c>
      <c r="N4777" s="43" t="str">
        <f>IF(OR(M4777="NA",M4777=2),"NA","Codieren!")</f>
        <v>NA</v>
      </c>
    </row>
    <row r="4778" spans="1:14" s="43" customFormat="1" x14ac:dyDescent="0.35">
      <c r="A4778" s="43" t="s">
        <v>1660</v>
      </c>
      <c r="B4778" s="43" t="s">
        <v>66</v>
      </c>
      <c r="C4778" s="43">
        <v>2</v>
      </c>
      <c r="D4778" s="43">
        <v>2018</v>
      </c>
      <c r="E4778" s="43" t="str">
        <f>IF(OR(C4778=2,C4778=3),"NA","Codieren!")</f>
        <v>NA</v>
      </c>
      <c r="F4778" s="43" t="str">
        <f>IF(OR(C4778=2,C4778=3),"NA","Codieren!")</f>
        <v>NA</v>
      </c>
      <c r="G4778" s="43" t="str">
        <f>IF(F4778=1,"CODIEREN!","NA")</f>
        <v>NA</v>
      </c>
      <c r="H4778" s="43" t="str">
        <f>IF(OR(C4778=2,C4778=3),"NA","Codieren!")</f>
        <v>NA</v>
      </c>
      <c r="I4778" s="43" t="str">
        <f>IF(OR(C4778=2,C4778=3),"NA","Codieren!")</f>
        <v>NA</v>
      </c>
      <c r="J4778" s="45" t="str">
        <f>IF(OR(C4778=2,C4778=3),"NA","Codieren!")</f>
        <v>NA</v>
      </c>
      <c r="K4778" s="43">
        <v>2</v>
      </c>
      <c r="L4778" s="43" t="str">
        <f>IF(OR(C4778=1,C4778=2),"NA","Codieren!")</f>
        <v>NA</v>
      </c>
      <c r="M4778" s="43" t="str">
        <f>IF(L4778="NA","NA","Codieren!")</f>
        <v>NA</v>
      </c>
      <c r="N4778" s="43" t="str">
        <f>IF(OR(M4778="NA",M4778=2),"NA","Codieren!")</f>
        <v>NA</v>
      </c>
    </row>
    <row r="4779" spans="1:14" s="43" customFormat="1" x14ac:dyDescent="0.35">
      <c r="A4779" s="43" t="s">
        <v>1696</v>
      </c>
      <c r="B4779" s="44" t="s">
        <v>1658</v>
      </c>
      <c r="C4779" s="44">
        <v>1</v>
      </c>
      <c r="D4779" s="43">
        <v>2016</v>
      </c>
      <c r="E4779" s="43">
        <v>1</v>
      </c>
      <c r="F4779" s="43">
        <v>5</v>
      </c>
      <c r="G4779" s="43" t="str">
        <f>IF(F4779=1,"CODIEREN!","NA")</f>
        <v>NA</v>
      </c>
      <c r="H4779" s="43">
        <v>1</v>
      </c>
      <c r="I4779" s="43">
        <v>2</v>
      </c>
      <c r="J4779" s="45">
        <v>5000</v>
      </c>
      <c r="K4779" s="43" t="str">
        <f>IF(OR(C4779=1,C4779=3),"NA","Codieren!")</f>
        <v>NA</v>
      </c>
      <c r="L4779" s="43" t="str">
        <f>IF(OR(C4779=1,C4779=2),"NA","Codieren!")</f>
        <v>NA</v>
      </c>
      <c r="M4779" s="43" t="str">
        <f>IF(L4779="NA","NA","Codieren!")</f>
        <v>NA</v>
      </c>
      <c r="N4779" s="43" t="str">
        <f>IF(OR(M4779="NA",M4779=2),"NA","Codieren!")</f>
        <v>NA</v>
      </c>
    </row>
    <row r="4780" spans="1:14" s="43" customFormat="1" x14ac:dyDescent="0.35">
      <c r="A4780" s="43" t="s">
        <v>1696</v>
      </c>
      <c r="B4780" s="44" t="s">
        <v>465</v>
      </c>
      <c r="C4780" s="44">
        <v>2</v>
      </c>
      <c r="D4780" s="43">
        <v>2016</v>
      </c>
      <c r="E4780" s="43" t="str">
        <f>IF(OR(C4780=2,C4780=3),"NA","Codieren!")</f>
        <v>NA</v>
      </c>
      <c r="F4780" s="43" t="str">
        <f>IF(OR(C4780=2,C4780=3),"NA","Codieren!")</f>
        <v>NA</v>
      </c>
      <c r="G4780" s="43" t="str">
        <f>IF(F4780=1,"CODIEREN!","NA")</f>
        <v>NA</v>
      </c>
      <c r="H4780" s="43" t="str">
        <f>IF(OR(C4780=2,C4780=3),"NA","Codieren!")</f>
        <v>NA</v>
      </c>
      <c r="I4780" s="43" t="str">
        <f>IF(OR(C4780=2,C4780=3),"NA","Codieren!")</f>
        <v>NA</v>
      </c>
      <c r="J4780" s="45" t="str">
        <f>IF(OR(C4780=2,C4780=3),"NA","Codieren!")</f>
        <v>NA</v>
      </c>
      <c r="K4780" s="43">
        <v>5</v>
      </c>
      <c r="L4780" s="43" t="str">
        <f>IF(OR(C4780=1,C4780=2),"NA","Codieren!")</f>
        <v>NA</v>
      </c>
      <c r="M4780" s="43" t="str">
        <f>IF(L4780="NA","NA","Codieren!")</f>
        <v>NA</v>
      </c>
      <c r="N4780" s="43" t="str">
        <f>IF(OR(M4780="NA",M4780=2),"NA","Codieren!")</f>
        <v>NA</v>
      </c>
    </row>
    <row r="4781" spans="1:14" s="43" customFormat="1" x14ac:dyDescent="0.35">
      <c r="A4781" s="43" t="s">
        <v>2378</v>
      </c>
      <c r="B4781" s="43" t="s">
        <v>1999</v>
      </c>
      <c r="C4781" s="43">
        <v>1</v>
      </c>
      <c r="D4781" s="43">
        <v>2019</v>
      </c>
      <c r="E4781" s="43">
        <v>1</v>
      </c>
      <c r="F4781" s="43">
        <v>2</v>
      </c>
      <c r="G4781" s="43" t="str">
        <f>IF(F4781=1,"CODIEREN!","NA")</f>
        <v>NA</v>
      </c>
      <c r="H4781" s="43">
        <v>1</v>
      </c>
      <c r="I4781" s="43">
        <v>2</v>
      </c>
      <c r="J4781" s="45">
        <v>0</v>
      </c>
      <c r="K4781" s="43" t="str">
        <f>IF(OR(C4781=1,C4781=3),"NA","Codieren!")</f>
        <v>NA</v>
      </c>
      <c r="L4781" s="43" t="str">
        <f>IF(OR(C4781=1,C4781=2),"NA","Codieren!")</f>
        <v>NA</v>
      </c>
      <c r="M4781" s="43" t="str">
        <f>IF(L4781="NA","NA","Codieren!")</f>
        <v>NA</v>
      </c>
      <c r="N4781" s="43" t="str">
        <f>IF(OR(M4781="NA",M4781=2),"NA","Codieren!")</f>
        <v>NA</v>
      </c>
    </row>
    <row r="4782" spans="1:14" s="43" customFormat="1" x14ac:dyDescent="0.35">
      <c r="A4782" s="43" t="s">
        <v>583</v>
      </c>
      <c r="B4782" s="44" t="s">
        <v>566</v>
      </c>
      <c r="C4782" s="43">
        <v>3</v>
      </c>
      <c r="D4782" s="32">
        <v>2019</v>
      </c>
      <c r="E4782" s="43" t="s">
        <v>275</v>
      </c>
      <c r="F4782" s="43" t="s">
        <v>275</v>
      </c>
      <c r="G4782" s="43" t="s">
        <v>275</v>
      </c>
      <c r="H4782" s="43" t="s">
        <v>275</v>
      </c>
      <c r="I4782" s="43" t="s">
        <v>275</v>
      </c>
      <c r="J4782" s="45" t="s">
        <v>275</v>
      </c>
      <c r="K4782" s="43" t="s">
        <v>275</v>
      </c>
      <c r="L4782" s="43">
        <v>2</v>
      </c>
      <c r="M4782" s="43">
        <f>IF(L4782="NA","NA",2)</f>
        <v>2</v>
      </c>
      <c r="N4782" s="43" t="s">
        <v>275</v>
      </c>
    </row>
    <row r="4783" spans="1:14" s="43" customFormat="1" x14ac:dyDescent="0.35">
      <c r="A4783" s="43" t="s">
        <v>583</v>
      </c>
      <c r="B4783" s="44" t="s">
        <v>623</v>
      </c>
      <c r="C4783" s="43">
        <v>2</v>
      </c>
      <c r="D4783" s="32">
        <v>2019</v>
      </c>
      <c r="E4783" s="43" t="s">
        <v>275</v>
      </c>
      <c r="F4783" s="43" t="s">
        <v>275</v>
      </c>
      <c r="G4783" s="43" t="s">
        <v>275</v>
      </c>
      <c r="H4783" s="43" t="s">
        <v>275</v>
      </c>
      <c r="I4783" s="43" t="s">
        <v>275</v>
      </c>
      <c r="J4783" s="45" t="s">
        <v>275</v>
      </c>
      <c r="K4783" s="43">
        <v>1</v>
      </c>
      <c r="L4783" s="43" t="s">
        <v>275</v>
      </c>
      <c r="M4783" s="43" t="str">
        <f>IF(L4783="NA","NA",2)</f>
        <v>NA</v>
      </c>
      <c r="N4783" s="43" t="s">
        <v>275</v>
      </c>
    </row>
    <row r="4784" spans="1:14" s="43" customFormat="1" x14ac:dyDescent="0.35">
      <c r="A4784" s="43" t="s">
        <v>583</v>
      </c>
      <c r="B4784" s="44" t="s">
        <v>566</v>
      </c>
      <c r="C4784" s="43">
        <v>3</v>
      </c>
      <c r="D4784" s="32">
        <v>2018</v>
      </c>
      <c r="E4784" s="43" t="s">
        <v>275</v>
      </c>
      <c r="F4784" s="43" t="s">
        <v>275</v>
      </c>
      <c r="G4784" s="43" t="s">
        <v>275</v>
      </c>
      <c r="H4784" s="43" t="s">
        <v>275</v>
      </c>
      <c r="I4784" s="43" t="s">
        <v>275</v>
      </c>
      <c r="J4784" s="45" t="s">
        <v>275</v>
      </c>
      <c r="K4784" s="43" t="s">
        <v>275</v>
      </c>
      <c r="L4784" s="43">
        <v>2</v>
      </c>
      <c r="M4784" s="43">
        <f>IF(L4784="NA","NA",2)</f>
        <v>2</v>
      </c>
      <c r="N4784" s="43" t="s">
        <v>275</v>
      </c>
    </row>
    <row r="4785" spans="1:14" s="43" customFormat="1" x14ac:dyDescent="0.35">
      <c r="A4785" s="43" t="s">
        <v>583</v>
      </c>
      <c r="B4785" s="44" t="s">
        <v>623</v>
      </c>
      <c r="C4785" s="43">
        <v>2</v>
      </c>
      <c r="D4785" s="32">
        <v>2018</v>
      </c>
      <c r="E4785" s="43" t="s">
        <v>275</v>
      </c>
      <c r="F4785" s="43" t="s">
        <v>275</v>
      </c>
      <c r="G4785" s="43" t="s">
        <v>275</v>
      </c>
      <c r="H4785" s="43" t="s">
        <v>275</v>
      </c>
      <c r="I4785" s="43" t="s">
        <v>275</v>
      </c>
      <c r="J4785" s="45" t="s">
        <v>275</v>
      </c>
      <c r="K4785" s="43">
        <v>1</v>
      </c>
      <c r="L4785" s="43" t="s">
        <v>275</v>
      </c>
      <c r="M4785" s="43" t="str">
        <f>IF(L4785="NA","NA",2)</f>
        <v>NA</v>
      </c>
      <c r="N4785" s="43" t="s">
        <v>275</v>
      </c>
    </row>
    <row r="4786" spans="1:14" s="43" customFormat="1" x14ac:dyDescent="0.35">
      <c r="A4786" s="43" t="s">
        <v>583</v>
      </c>
      <c r="B4786" s="44" t="s">
        <v>566</v>
      </c>
      <c r="C4786" s="43">
        <v>3</v>
      </c>
      <c r="D4786" s="32">
        <v>2017</v>
      </c>
      <c r="E4786" s="43" t="s">
        <v>275</v>
      </c>
      <c r="F4786" s="43" t="s">
        <v>275</v>
      </c>
      <c r="G4786" s="43" t="s">
        <v>275</v>
      </c>
      <c r="H4786" s="43" t="s">
        <v>275</v>
      </c>
      <c r="I4786" s="43" t="s">
        <v>275</v>
      </c>
      <c r="J4786" s="45" t="s">
        <v>275</v>
      </c>
      <c r="K4786" s="43" t="s">
        <v>275</v>
      </c>
      <c r="L4786" s="43">
        <v>2</v>
      </c>
      <c r="M4786" s="43">
        <f>IF(L4786="NA","NA",2)</f>
        <v>2</v>
      </c>
      <c r="N4786" s="43" t="s">
        <v>275</v>
      </c>
    </row>
    <row r="4787" spans="1:14" s="43" customFormat="1" x14ac:dyDescent="0.35">
      <c r="A4787" s="43" t="s">
        <v>583</v>
      </c>
      <c r="B4787" s="44" t="s">
        <v>623</v>
      </c>
      <c r="C4787" s="43">
        <v>2</v>
      </c>
      <c r="D4787" s="32">
        <v>2017</v>
      </c>
      <c r="E4787" s="43" t="s">
        <v>275</v>
      </c>
      <c r="F4787" s="43" t="s">
        <v>275</v>
      </c>
      <c r="G4787" s="43" t="s">
        <v>275</v>
      </c>
      <c r="H4787" s="43" t="s">
        <v>275</v>
      </c>
      <c r="I4787" s="43" t="s">
        <v>275</v>
      </c>
      <c r="J4787" s="45" t="s">
        <v>275</v>
      </c>
      <c r="K4787" s="43">
        <v>1</v>
      </c>
      <c r="L4787" s="43" t="s">
        <v>275</v>
      </c>
      <c r="M4787" s="43" t="str">
        <f>IF(L4787="NA","NA",2)</f>
        <v>NA</v>
      </c>
      <c r="N4787" s="43" t="s">
        <v>275</v>
      </c>
    </row>
    <row r="4788" spans="1:14" s="43" customFormat="1" x14ac:dyDescent="0.35">
      <c r="A4788" s="43" t="s">
        <v>583</v>
      </c>
      <c r="B4788" s="44" t="s">
        <v>566</v>
      </c>
      <c r="C4788" s="43">
        <v>3</v>
      </c>
      <c r="D4788" s="32">
        <v>2016</v>
      </c>
      <c r="E4788" s="43" t="s">
        <v>275</v>
      </c>
      <c r="F4788" s="43" t="s">
        <v>275</v>
      </c>
      <c r="G4788" s="43" t="s">
        <v>275</v>
      </c>
      <c r="H4788" s="43" t="s">
        <v>275</v>
      </c>
      <c r="I4788" s="43" t="s">
        <v>275</v>
      </c>
      <c r="J4788" s="45" t="s">
        <v>275</v>
      </c>
      <c r="K4788" s="43" t="s">
        <v>275</v>
      </c>
      <c r="L4788" s="43">
        <v>2</v>
      </c>
      <c r="M4788" s="43">
        <f>IF(L4788="NA","NA",2)</f>
        <v>2</v>
      </c>
      <c r="N4788" s="43" t="s">
        <v>275</v>
      </c>
    </row>
    <row r="4789" spans="1:14" s="43" customFormat="1" x14ac:dyDescent="0.35">
      <c r="A4789" s="43" t="s">
        <v>583</v>
      </c>
      <c r="B4789" s="44" t="s">
        <v>623</v>
      </c>
      <c r="C4789" s="43">
        <v>2</v>
      </c>
      <c r="D4789" s="32">
        <v>2016</v>
      </c>
      <c r="E4789" s="43" t="s">
        <v>275</v>
      </c>
      <c r="F4789" s="43" t="s">
        <v>275</v>
      </c>
      <c r="G4789" s="43" t="s">
        <v>275</v>
      </c>
      <c r="H4789" s="43" t="s">
        <v>275</v>
      </c>
      <c r="I4789" s="43" t="s">
        <v>275</v>
      </c>
      <c r="J4789" s="45" t="s">
        <v>275</v>
      </c>
      <c r="K4789" s="43">
        <v>1</v>
      </c>
      <c r="L4789" s="43" t="s">
        <v>275</v>
      </c>
      <c r="M4789" s="43" t="str">
        <f>IF(L4789="NA","NA",2)</f>
        <v>NA</v>
      </c>
      <c r="N4789" s="43" t="s">
        <v>275</v>
      </c>
    </row>
    <row r="4790" spans="1:14" s="43" customFormat="1" x14ac:dyDescent="0.35">
      <c r="A4790" s="43" t="s">
        <v>583</v>
      </c>
      <c r="B4790" s="44" t="s">
        <v>566</v>
      </c>
      <c r="C4790" s="43">
        <v>3</v>
      </c>
      <c r="D4790" s="32">
        <v>2015</v>
      </c>
      <c r="E4790" s="43" t="s">
        <v>275</v>
      </c>
      <c r="F4790" s="43" t="s">
        <v>275</v>
      </c>
      <c r="G4790" s="43" t="s">
        <v>275</v>
      </c>
      <c r="H4790" s="43" t="s">
        <v>275</v>
      </c>
      <c r="I4790" s="43" t="s">
        <v>275</v>
      </c>
      <c r="J4790" s="45" t="s">
        <v>275</v>
      </c>
      <c r="K4790" s="43" t="s">
        <v>275</v>
      </c>
      <c r="L4790" s="43">
        <v>2</v>
      </c>
      <c r="M4790" s="43">
        <f>IF(L4790="NA","NA",2)</f>
        <v>2</v>
      </c>
      <c r="N4790" s="43" t="s">
        <v>275</v>
      </c>
    </row>
    <row r="4791" spans="1:14" s="43" customFormat="1" x14ac:dyDescent="0.35">
      <c r="A4791" s="43" t="s">
        <v>583</v>
      </c>
      <c r="B4791" s="44" t="s">
        <v>623</v>
      </c>
      <c r="C4791" s="43">
        <v>2</v>
      </c>
      <c r="D4791" s="32">
        <v>2015</v>
      </c>
      <c r="E4791" s="43" t="s">
        <v>275</v>
      </c>
      <c r="F4791" s="43" t="s">
        <v>275</v>
      </c>
      <c r="G4791" s="43" t="s">
        <v>275</v>
      </c>
      <c r="H4791" s="43" t="s">
        <v>275</v>
      </c>
      <c r="I4791" s="43" t="s">
        <v>275</v>
      </c>
      <c r="J4791" s="45" t="s">
        <v>275</v>
      </c>
      <c r="K4791" s="43">
        <v>1</v>
      </c>
      <c r="L4791" s="43" t="s">
        <v>275</v>
      </c>
      <c r="M4791" s="43" t="str">
        <f>IF(L4791="NA","NA",2)</f>
        <v>NA</v>
      </c>
      <c r="N4791" s="43" t="s">
        <v>275</v>
      </c>
    </row>
    <row r="4792" spans="1:14" s="43" customFormat="1" x14ac:dyDescent="0.35">
      <c r="A4792" s="43" t="s">
        <v>583</v>
      </c>
      <c r="B4792" s="43" t="s">
        <v>3698</v>
      </c>
      <c r="C4792" s="43">
        <v>1</v>
      </c>
      <c r="D4792" s="43">
        <v>2015</v>
      </c>
      <c r="E4792" s="43">
        <v>1</v>
      </c>
      <c r="F4792" s="43">
        <v>5</v>
      </c>
      <c r="G4792" s="43" t="str">
        <f>IF(F4792=1,"CODIEREN!","NA")</f>
        <v>NA</v>
      </c>
      <c r="H4792" s="43">
        <v>3</v>
      </c>
      <c r="I4792" s="43">
        <v>2</v>
      </c>
      <c r="J4792" s="45">
        <v>0</v>
      </c>
      <c r="K4792" s="43" t="s">
        <v>275</v>
      </c>
      <c r="L4792" s="43" t="str">
        <f>IF(OR(C4792=1,C4792=2),"NA","Codieren!")</f>
        <v>NA</v>
      </c>
      <c r="M4792" s="43" t="str">
        <f>IF(L4792="NA","NA","Codieren!")</f>
        <v>NA</v>
      </c>
      <c r="N4792" s="43" t="str">
        <f>IF(OR(M4792="NA",M4792=2),"NA","Codieren!")</f>
        <v>NA</v>
      </c>
    </row>
    <row r="4793" spans="1:14" s="43" customFormat="1" x14ac:dyDescent="0.35">
      <c r="A4793" s="43" t="s">
        <v>948</v>
      </c>
      <c r="B4793" s="43" t="s">
        <v>940</v>
      </c>
      <c r="C4793" s="43">
        <v>1</v>
      </c>
      <c r="D4793" s="43">
        <v>2019</v>
      </c>
      <c r="E4793" s="43">
        <v>2</v>
      </c>
      <c r="F4793" s="43">
        <v>2</v>
      </c>
      <c r="G4793" s="43" t="s">
        <v>275</v>
      </c>
      <c r="H4793" s="43">
        <v>1</v>
      </c>
      <c r="I4793" s="43">
        <v>2</v>
      </c>
      <c r="J4793" s="45">
        <v>5000</v>
      </c>
      <c r="K4793" s="43" t="s">
        <v>275</v>
      </c>
      <c r="L4793" s="43" t="s">
        <v>275</v>
      </c>
      <c r="M4793" s="43" t="str">
        <f>IF(L4793="NA","NA","Codieren!")</f>
        <v>NA</v>
      </c>
      <c r="N4793" s="43" t="str">
        <f>IF(OR(M4793="NA",M4793=2),"NA","Codieren!")</f>
        <v>NA</v>
      </c>
    </row>
    <row r="4794" spans="1:14" s="43" customFormat="1" x14ac:dyDescent="0.35">
      <c r="A4794" s="43" t="s">
        <v>948</v>
      </c>
      <c r="B4794" s="43" t="s">
        <v>83</v>
      </c>
      <c r="C4794" s="43">
        <v>2</v>
      </c>
      <c r="D4794" s="43">
        <v>2019</v>
      </c>
      <c r="E4794" s="43" t="s">
        <v>275</v>
      </c>
      <c r="F4794" s="43" t="s">
        <v>275</v>
      </c>
      <c r="G4794" s="43" t="s">
        <v>275</v>
      </c>
      <c r="H4794" s="43" t="s">
        <v>275</v>
      </c>
      <c r="I4794" s="43" t="s">
        <v>275</v>
      </c>
      <c r="J4794" s="45" t="s">
        <v>275</v>
      </c>
      <c r="K4794" s="43">
        <v>10</v>
      </c>
      <c r="L4794" s="43" t="s">
        <v>275</v>
      </c>
      <c r="M4794" s="43" t="str">
        <f>IF(L4794="NA","NA","Codieren!")</f>
        <v>NA</v>
      </c>
      <c r="N4794" s="43" t="str">
        <f>IF(OR(M4794="NA",M4794=2),"NA","Codieren!")</f>
        <v>NA</v>
      </c>
    </row>
    <row r="4795" spans="1:14" s="43" customFormat="1" x14ac:dyDescent="0.35">
      <c r="A4795" s="43" t="s">
        <v>4039</v>
      </c>
      <c r="B4795" s="43" t="s">
        <v>3698</v>
      </c>
      <c r="C4795" s="43">
        <v>1</v>
      </c>
      <c r="D4795" s="43">
        <v>2015</v>
      </c>
      <c r="E4795" s="43">
        <v>1</v>
      </c>
      <c r="F4795" s="43">
        <v>5</v>
      </c>
      <c r="G4795" s="43" t="str">
        <f>IF(F4795=1,"CODIEREN!","NA")</f>
        <v>NA</v>
      </c>
      <c r="H4795" s="43">
        <v>2</v>
      </c>
      <c r="I4795" s="43">
        <v>2</v>
      </c>
      <c r="J4795" s="45">
        <v>0</v>
      </c>
      <c r="K4795" s="43" t="s">
        <v>275</v>
      </c>
      <c r="L4795" s="43" t="str">
        <f>IF(OR(C4795=1,C4795=2),"NA","Codieren!")</f>
        <v>NA</v>
      </c>
      <c r="M4795" s="43" t="str">
        <f>IF(L4795="NA","NA","Codieren!")</f>
        <v>NA</v>
      </c>
      <c r="N4795" s="43" t="str">
        <f>IF(OR(M4795="NA",M4795=2),"NA","Codieren!")</f>
        <v>NA</v>
      </c>
    </row>
    <row r="4796" spans="1:14" s="43" customFormat="1" x14ac:dyDescent="0.35">
      <c r="A4796" s="43" t="s">
        <v>4039</v>
      </c>
      <c r="B4796" s="43" t="s">
        <v>990</v>
      </c>
      <c r="C4796" s="43">
        <v>2</v>
      </c>
      <c r="D4796" s="43">
        <v>2015</v>
      </c>
      <c r="E4796" s="43" t="s">
        <v>275</v>
      </c>
      <c r="F4796" s="43" t="s">
        <v>275</v>
      </c>
      <c r="G4796" s="43" t="str">
        <f>IF(F4796=1,"CODIEREN!","NA")</f>
        <v>NA</v>
      </c>
      <c r="H4796" s="43" t="s">
        <v>275</v>
      </c>
      <c r="I4796" s="43" t="s">
        <v>275</v>
      </c>
      <c r="J4796" s="45" t="s">
        <v>275</v>
      </c>
      <c r="K4796" s="43">
        <v>6</v>
      </c>
      <c r="L4796" s="43" t="str">
        <f>IF(OR(C4796=1,C4796=2),"NA","Codieren!")</f>
        <v>NA</v>
      </c>
      <c r="M4796" s="43" t="str">
        <f>IF(L4796="NA","NA","Codieren!")</f>
        <v>NA</v>
      </c>
      <c r="N4796" s="43" t="str">
        <f>IF(OR(M4796="NA",M4796=2),"NA","Codieren!")</f>
        <v>NA</v>
      </c>
    </row>
    <row r="4797" spans="1:14" s="43" customFormat="1" x14ac:dyDescent="0.35">
      <c r="A4797" s="43" t="s">
        <v>3647</v>
      </c>
      <c r="B4797" s="43" t="s">
        <v>940</v>
      </c>
      <c r="C4797" s="43">
        <v>3</v>
      </c>
      <c r="D4797" s="43">
        <v>2016</v>
      </c>
      <c r="E4797" s="43" t="str">
        <f>IF(OR(C4797=2,C4797=3),"NA","Codieren!")</f>
        <v>NA</v>
      </c>
      <c r="F4797" s="43" t="str">
        <f>IF(OR(C4797=2,C4797=3),"NA","Codieren!")</f>
        <v>NA</v>
      </c>
      <c r="G4797" s="43" t="str">
        <f>IF(F4797=1,"CODIEREN!","NA")</f>
        <v>NA</v>
      </c>
      <c r="H4797" s="43" t="str">
        <f>IF(OR(C4797=2,C4797=3),"NA","Codieren!")</f>
        <v>NA</v>
      </c>
      <c r="I4797" s="43" t="str">
        <f>IF(OR(C4797=2,C4797=3),"NA","Codieren!")</f>
        <v>NA</v>
      </c>
      <c r="J4797" s="45" t="str">
        <f>IF(OR(C4797=2,C4797=3),"NA","Codieren!")</f>
        <v>NA</v>
      </c>
      <c r="K4797" s="43" t="str">
        <f>IF(OR(C4797=1,C4797=3),"NA","Codieren!")</f>
        <v>NA</v>
      </c>
      <c r="L4797" s="43">
        <v>2</v>
      </c>
      <c r="M4797" s="43">
        <v>1</v>
      </c>
      <c r="N4797" s="43">
        <v>4</v>
      </c>
    </row>
    <row r="4798" spans="1:14" s="43" customFormat="1" x14ac:dyDescent="0.35">
      <c r="A4798" s="43" t="s">
        <v>3647</v>
      </c>
      <c r="B4798" s="43" t="s">
        <v>129</v>
      </c>
      <c r="C4798" s="43">
        <v>2</v>
      </c>
      <c r="D4798" s="43">
        <v>2016</v>
      </c>
      <c r="E4798" s="43" t="str">
        <f>IF(OR(C4798=2,C4798=3),"NA","Codieren!")</f>
        <v>NA</v>
      </c>
      <c r="F4798" s="43" t="str">
        <f>IF(OR(C4798=2,C4798=3),"NA","Codieren!")</f>
        <v>NA</v>
      </c>
      <c r="G4798" s="43" t="str">
        <f>IF(F4798=1,"CODIEREN!","NA")</f>
        <v>NA</v>
      </c>
      <c r="H4798" s="43" t="str">
        <f>IF(OR(C4798=2,C4798=3),"NA","Codieren!")</f>
        <v>NA</v>
      </c>
      <c r="I4798" s="43" t="str">
        <f>IF(OR(C4798=2,C4798=3),"NA","Codieren!")</f>
        <v>NA</v>
      </c>
      <c r="J4798" s="45" t="str">
        <f>IF(OR(C4798=2,C4798=3),"NA","Codieren!")</f>
        <v>NA</v>
      </c>
      <c r="K4798" s="43">
        <v>1</v>
      </c>
      <c r="L4798" s="43" t="str">
        <f>IF(OR(C4798=1,C4798=2),"NA","Codieren!")</f>
        <v>NA</v>
      </c>
      <c r="M4798" s="43" t="str">
        <f>IF(L4798="NA","NA","Codieren!")</f>
        <v>NA</v>
      </c>
      <c r="N4798" s="43" t="str">
        <f>IF(OR(M4798="NA",M4798=2),"NA","Codieren!")</f>
        <v>NA</v>
      </c>
    </row>
    <row r="4799" spans="1:14" s="43" customFormat="1" x14ac:dyDescent="0.35">
      <c r="A4799" s="43" t="s">
        <v>2570</v>
      </c>
      <c r="B4799" s="43" t="s">
        <v>2434</v>
      </c>
      <c r="C4799" s="43">
        <v>3</v>
      </c>
      <c r="D4799" s="43">
        <v>2015</v>
      </c>
      <c r="E4799" s="43" t="str">
        <f>IF(OR(C4799=2,C4799=3),"NA","Codieren!")</f>
        <v>NA</v>
      </c>
      <c r="F4799" s="43" t="str">
        <f>IF(OR(C4799=2,C4799=3),"NA","Codieren!")</f>
        <v>NA</v>
      </c>
      <c r="G4799" s="43" t="str">
        <f>IF(F4799=1,"CODIEREN!","NA")</f>
        <v>NA</v>
      </c>
      <c r="H4799" s="43" t="str">
        <f>IF(OR(C4799=2,C4799=3),"NA","Codieren!")</f>
        <v>NA</v>
      </c>
      <c r="I4799" s="43" t="str">
        <f>IF(OR(C4799=2,C4799=3),"NA","Codieren!")</f>
        <v>NA</v>
      </c>
      <c r="J4799" s="45" t="str">
        <f>IF(OR(C4799=2,C4799=3),"NA","Codieren!")</f>
        <v>NA</v>
      </c>
      <c r="K4799" s="43" t="str">
        <f>IF(OR(C4799=1,C4799=3),"NA","Codieren!")</f>
        <v>NA</v>
      </c>
      <c r="L4799" s="43">
        <v>2</v>
      </c>
      <c r="M4799" s="43">
        <v>1</v>
      </c>
      <c r="N4799" s="43">
        <v>5</v>
      </c>
    </row>
    <row r="4800" spans="1:14" s="43" customFormat="1" x14ac:dyDescent="0.35">
      <c r="A4800" s="43" t="s">
        <v>2570</v>
      </c>
      <c r="B4800" s="43" t="s">
        <v>2550</v>
      </c>
      <c r="C4800" s="43">
        <v>2</v>
      </c>
      <c r="D4800" s="43">
        <v>2015</v>
      </c>
      <c r="E4800" s="43" t="str">
        <f>IF(OR(C4800=2,C4800=3),"NA","Codieren!")</f>
        <v>NA</v>
      </c>
      <c r="F4800" s="43" t="str">
        <f>IF(OR(C4800=2,C4800=3),"NA","Codieren!")</f>
        <v>NA</v>
      </c>
      <c r="G4800" s="43" t="str">
        <f>IF(F4800=1,"CODIEREN!","NA")</f>
        <v>NA</v>
      </c>
      <c r="H4800" s="43" t="str">
        <f>IF(OR(C4800=2,C4800=3),"NA","Codieren!")</f>
        <v>NA</v>
      </c>
      <c r="I4800" s="43" t="str">
        <f>IF(OR(C4800=2,C4800=3),"NA","Codieren!")</f>
        <v>NA</v>
      </c>
      <c r="J4800" s="45" t="str">
        <f>IF(OR(C4800=2,C4800=3),"NA","Codieren!")</f>
        <v>NA</v>
      </c>
      <c r="K4800" s="43">
        <v>1</v>
      </c>
      <c r="L4800" s="43" t="str">
        <f>IF(OR(C4800=1,C4800=2),"NA","Codieren!")</f>
        <v>NA</v>
      </c>
      <c r="M4800" s="43" t="str">
        <f>IF(L4800="NA","NA","Codieren!")</f>
        <v>NA</v>
      </c>
      <c r="N4800" s="43" t="str">
        <f>IF(OR(M4800="NA",M4800=2),"NA","Codieren!")</f>
        <v>NA</v>
      </c>
    </row>
    <row r="4801" spans="1:14" s="43" customFormat="1" x14ac:dyDescent="0.35">
      <c r="A4801" s="43" t="s">
        <v>2570</v>
      </c>
      <c r="B4801" s="43" t="s">
        <v>2434</v>
      </c>
      <c r="C4801" s="43">
        <v>3</v>
      </c>
      <c r="D4801" s="43">
        <v>2016</v>
      </c>
      <c r="E4801" s="43" t="s">
        <v>275</v>
      </c>
      <c r="F4801" s="43" t="s">
        <v>275</v>
      </c>
      <c r="G4801" s="43" t="s">
        <v>275</v>
      </c>
      <c r="H4801" s="43" t="s">
        <v>275</v>
      </c>
      <c r="I4801" s="43" t="s">
        <v>275</v>
      </c>
      <c r="J4801" s="45" t="s">
        <v>275</v>
      </c>
      <c r="K4801" s="43" t="s">
        <v>275</v>
      </c>
      <c r="L4801" s="43">
        <v>2</v>
      </c>
      <c r="M4801" s="43">
        <v>1</v>
      </c>
      <c r="N4801" s="43">
        <v>5</v>
      </c>
    </row>
    <row r="4802" spans="1:14" s="43" customFormat="1" x14ac:dyDescent="0.35">
      <c r="A4802" s="43" t="s">
        <v>2570</v>
      </c>
      <c r="B4802" s="43" t="s">
        <v>2550</v>
      </c>
      <c r="C4802" s="43">
        <v>2</v>
      </c>
      <c r="D4802" s="43">
        <v>2016</v>
      </c>
      <c r="E4802" s="43" t="s">
        <v>275</v>
      </c>
      <c r="F4802" s="43" t="s">
        <v>275</v>
      </c>
      <c r="G4802" s="43" t="s">
        <v>275</v>
      </c>
      <c r="H4802" s="43" t="s">
        <v>275</v>
      </c>
      <c r="I4802" s="43" t="s">
        <v>275</v>
      </c>
      <c r="J4802" s="45" t="s">
        <v>275</v>
      </c>
      <c r="K4802" s="43">
        <v>1</v>
      </c>
      <c r="L4802" s="43" t="s">
        <v>275</v>
      </c>
      <c r="M4802" s="43" t="s">
        <v>275</v>
      </c>
      <c r="N4802" s="43" t="s">
        <v>275</v>
      </c>
    </row>
    <row r="4803" spans="1:14" s="43" customFormat="1" x14ac:dyDescent="0.35">
      <c r="A4803" s="43" t="s">
        <v>2570</v>
      </c>
      <c r="B4803" s="43" t="s">
        <v>2434</v>
      </c>
      <c r="C4803" s="43">
        <v>3</v>
      </c>
      <c r="D4803" s="43">
        <v>2017</v>
      </c>
      <c r="E4803" s="43" t="s">
        <v>275</v>
      </c>
      <c r="F4803" s="43" t="s">
        <v>275</v>
      </c>
      <c r="G4803" s="43" t="s">
        <v>275</v>
      </c>
      <c r="H4803" s="43" t="s">
        <v>275</v>
      </c>
      <c r="I4803" s="43" t="s">
        <v>275</v>
      </c>
      <c r="J4803" s="45" t="s">
        <v>275</v>
      </c>
      <c r="K4803" s="43" t="s">
        <v>275</v>
      </c>
      <c r="L4803" s="43">
        <v>2</v>
      </c>
      <c r="M4803" s="43">
        <v>1</v>
      </c>
      <c r="N4803" s="43">
        <v>5</v>
      </c>
    </row>
    <row r="4804" spans="1:14" s="43" customFormat="1" x14ac:dyDescent="0.35">
      <c r="A4804" s="43" t="s">
        <v>2570</v>
      </c>
      <c r="B4804" s="43" t="s">
        <v>2550</v>
      </c>
      <c r="C4804" s="43">
        <v>2</v>
      </c>
      <c r="D4804" s="43">
        <v>2017</v>
      </c>
      <c r="E4804" s="43" t="s">
        <v>275</v>
      </c>
      <c r="F4804" s="43" t="s">
        <v>275</v>
      </c>
      <c r="G4804" s="43" t="s">
        <v>275</v>
      </c>
      <c r="H4804" s="43" t="s">
        <v>275</v>
      </c>
      <c r="I4804" s="43" t="s">
        <v>275</v>
      </c>
      <c r="J4804" s="45" t="s">
        <v>275</v>
      </c>
      <c r="K4804" s="43">
        <v>1</v>
      </c>
      <c r="L4804" s="43" t="s">
        <v>275</v>
      </c>
      <c r="M4804" s="43" t="s">
        <v>275</v>
      </c>
      <c r="N4804" s="43" t="s">
        <v>275</v>
      </c>
    </row>
    <row r="4805" spans="1:14" s="43" customFormat="1" x14ac:dyDescent="0.35">
      <c r="A4805" s="43" t="s">
        <v>2570</v>
      </c>
      <c r="B4805" s="43" t="s">
        <v>2434</v>
      </c>
      <c r="C4805" s="43">
        <v>3</v>
      </c>
      <c r="D4805" s="43">
        <v>2018</v>
      </c>
      <c r="E4805" s="43" t="s">
        <v>275</v>
      </c>
      <c r="F4805" s="43" t="s">
        <v>275</v>
      </c>
      <c r="G4805" s="43" t="s">
        <v>275</v>
      </c>
      <c r="H4805" s="43" t="s">
        <v>275</v>
      </c>
      <c r="I4805" s="43" t="s">
        <v>275</v>
      </c>
      <c r="J4805" s="45" t="s">
        <v>275</v>
      </c>
      <c r="K4805" s="43" t="s">
        <v>275</v>
      </c>
      <c r="L4805" s="43">
        <v>2</v>
      </c>
      <c r="M4805" s="43">
        <v>1</v>
      </c>
      <c r="N4805" s="43">
        <v>5</v>
      </c>
    </row>
    <row r="4806" spans="1:14" s="43" customFormat="1" x14ac:dyDescent="0.35">
      <c r="A4806" s="43" t="s">
        <v>2570</v>
      </c>
      <c r="B4806" s="43" t="s">
        <v>2550</v>
      </c>
      <c r="C4806" s="43">
        <v>2</v>
      </c>
      <c r="D4806" s="43">
        <v>2018</v>
      </c>
      <c r="E4806" s="43" t="s">
        <v>275</v>
      </c>
      <c r="F4806" s="43" t="s">
        <v>275</v>
      </c>
      <c r="G4806" s="43" t="s">
        <v>275</v>
      </c>
      <c r="H4806" s="43" t="s">
        <v>275</v>
      </c>
      <c r="I4806" s="43" t="s">
        <v>275</v>
      </c>
      <c r="J4806" s="45" t="s">
        <v>275</v>
      </c>
      <c r="K4806" s="43">
        <v>1</v>
      </c>
      <c r="L4806" s="43" t="s">
        <v>275</v>
      </c>
      <c r="M4806" s="43" t="s">
        <v>275</v>
      </c>
      <c r="N4806" s="43" t="s">
        <v>275</v>
      </c>
    </row>
    <row r="4807" spans="1:14" s="43" customFormat="1" x14ac:dyDescent="0.35">
      <c r="A4807" s="43" t="s">
        <v>2570</v>
      </c>
      <c r="B4807" s="43" t="s">
        <v>2434</v>
      </c>
      <c r="C4807" s="43">
        <v>3</v>
      </c>
      <c r="D4807" s="43">
        <v>2019</v>
      </c>
      <c r="E4807" s="43" t="s">
        <v>275</v>
      </c>
      <c r="F4807" s="43" t="s">
        <v>275</v>
      </c>
      <c r="G4807" s="43" t="s">
        <v>275</v>
      </c>
      <c r="H4807" s="43" t="s">
        <v>275</v>
      </c>
      <c r="I4807" s="43" t="s">
        <v>275</v>
      </c>
      <c r="J4807" s="45" t="s">
        <v>275</v>
      </c>
      <c r="K4807" s="43" t="s">
        <v>275</v>
      </c>
      <c r="L4807" s="43">
        <v>2</v>
      </c>
      <c r="M4807" s="43">
        <v>1</v>
      </c>
      <c r="N4807" s="43">
        <v>5</v>
      </c>
    </row>
    <row r="4808" spans="1:14" s="43" customFormat="1" x14ac:dyDescent="0.35">
      <c r="A4808" s="43" t="s">
        <v>2570</v>
      </c>
      <c r="B4808" s="43" t="s">
        <v>2550</v>
      </c>
      <c r="C4808" s="43">
        <v>2</v>
      </c>
      <c r="D4808" s="43">
        <v>2019</v>
      </c>
      <c r="E4808" s="43" t="s">
        <v>275</v>
      </c>
      <c r="F4808" s="43" t="s">
        <v>275</v>
      </c>
      <c r="G4808" s="43" t="s">
        <v>275</v>
      </c>
      <c r="H4808" s="43" t="s">
        <v>275</v>
      </c>
      <c r="I4808" s="43" t="s">
        <v>275</v>
      </c>
      <c r="J4808" s="45" t="s">
        <v>275</v>
      </c>
      <c r="K4808" s="43">
        <v>1</v>
      </c>
      <c r="L4808" s="43" t="s">
        <v>275</v>
      </c>
      <c r="M4808" s="43" t="s">
        <v>275</v>
      </c>
      <c r="N4808" s="43" t="s">
        <v>275</v>
      </c>
    </row>
    <row r="4809" spans="1:14" s="43" customFormat="1" x14ac:dyDescent="0.35">
      <c r="A4809" s="43" t="s">
        <v>2570</v>
      </c>
      <c r="B4809" s="43" t="s">
        <v>3698</v>
      </c>
      <c r="C4809" s="43">
        <v>3</v>
      </c>
      <c r="D4809" s="43">
        <v>2015</v>
      </c>
      <c r="E4809" s="43" t="s">
        <v>275</v>
      </c>
      <c r="F4809" s="43" t="s">
        <v>275</v>
      </c>
      <c r="G4809" s="43" t="s">
        <v>275</v>
      </c>
      <c r="H4809" s="43" t="s">
        <v>275</v>
      </c>
      <c r="I4809" s="43" t="s">
        <v>275</v>
      </c>
      <c r="J4809" s="45" t="s">
        <v>275</v>
      </c>
      <c r="K4809" s="43" t="s">
        <v>275</v>
      </c>
      <c r="L4809" s="43">
        <v>2</v>
      </c>
      <c r="M4809" s="43">
        <v>2</v>
      </c>
      <c r="N4809" s="43" t="str">
        <f>IF(OR(M4809="NA",M4809=2),"NA","Codieren!")</f>
        <v>NA</v>
      </c>
    </row>
    <row r="4810" spans="1:14" s="43" customFormat="1" x14ac:dyDescent="0.35">
      <c r="A4810" s="43" t="s">
        <v>975</v>
      </c>
      <c r="B4810" s="43" t="s">
        <v>940</v>
      </c>
      <c r="C4810" s="43">
        <v>3</v>
      </c>
      <c r="D4810" s="43">
        <v>2019</v>
      </c>
      <c r="E4810" s="43" t="s">
        <v>275</v>
      </c>
      <c r="F4810" s="43" t="s">
        <v>275</v>
      </c>
      <c r="G4810" s="43" t="s">
        <v>275</v>
      </c>
      <c r="H4810" s="43" t="s">
        <v>275</v>
      </c>
      <c r="I4810" s="43" t="s">
        <v>275</v>
      </c>
      <c r="J4810" s="43" t="s">
        <v>275</v>
      </c>
      <c r="K4810" s="43" t="s">
        <v>275</v>
      </c>
      <c r="L4810" s="43">
        <v>2</v>
      </c>
      <c r="M4810" s="43">
        <v>1</v>
      </c>
      <c r="N4810" s="43">
        <v>4</v>
      </c>
    </row>
    <row r="4811" spans="1:14" s="43" customFormat="1" x14ac:dyDescent="0.35">
      <c r="A4811" s="43" t="s">
        <v>975</v>
      </c>
      <c r="B4811" s="43" t="s">
        <v>940</v>
      </c>
      <c r="C4811" s="43">
        <v>3</v>
      </c>
      <c r="D4811" s="43">
        <v>2018</v>
      </c>
      <c r="E4811" s="43" t="s">
        <v>275</v>
      </c>
      <c r="F4811" s="43" t="s">
        <v>275</v>
      </c>
      <c r="G4811" s="43" t="s">
        <v>275</v>
      </c>
      <c r="H4811" s="43" t="s">
        <v>275</v>
      </c>
      <c r="I4811" s="43" t="s">
        <v>275</v>
      </c>
      <c r="J4811" s="43" t="s">
        <v>275</v>
      </c>
      <c r="K4811" s="43" t="s">
        <v>275</v>
      </c>
      <c r="L4811" s="43">
        <v>2</v>
      </c>
      <c r="M4811" s="43">
        <v>1</v>
      </c>
      <c r="N4811" s="43">
        <v>3</v>
      </c>
    </row>
    <row r="4812" spans="1:14" s="43" customFormat="1" x14ac:dyDescent="0.35">
      <c r="A4812" s="43" t="s">
        <v>975</v>
      </c>
      <c r="B4812" s="43" t="s">
        <v>940</v>
      </c>
      <c r="C4812" s="43">
        <v>3</v>
      </c>
      <c r="D4812" s="43">
        <v>2017</v>
      </c>
      <c r="E4812" s="43" t="str">
        <f>IF(OR(C4812=2,C4812=3),"NA","Codieren!")</f>
        <v>NA</v>
      </c>
      <c r="F4812" s="43" t="str">
        <f>IF(OR(C4812=2,C4812=3),"NA","Codieren!")</f>
        <v>NA</v>
      </c>
      <c r="G4812" s="43" t="str">
        <f>IF(F4812=1,"CODIEREN!","NA")</f>
        <v>NA</v>
      </c>
      <c r="H4812" s="43" t="str">
        <f>IF(OR(C4812=2,C4812=3),"NA","Codieren!")</f>
        <v>NA</v>
      </c>
      <c r="I4812" s="43" t="str">
        <f>IF(OR(C4812=2,C4812=3),"NA","Codieren!")</f>
        <v>NA</v>
      </c>
      <c r="J4812" s="45" t="str">
        <f>IF(OR(C4812=2,C4812=3),"NA","Codieren!")</f>
        <v>NA</v>
      </c>
      <c r="K4812" s="43" t="str">
        <f>IF(OR(C4812=1,C4812=3),"NA","Codieren!")</f>
        <v>NA</v>
      </c>
      <c r="L4812" s="43">
        <v>2</v>
      </c>
      <c r="M4812" s="43">
        <v>1</v>
      </c>
      <c r="N4812" s="43">
        <v>2</v>
      </c>
    </row>
    <row r="4813" spans="1:14" s="43" customFormat="1" x14ac:dyDescent="0.35">
      <c r="A4813" s="43" t="s">
        <v>975</v>
      </c>
      <c r="B4813" s="43" t="s">
        <v>940</v>
      </c>
      <c r="C4813" s="43">
        <v>3</v>
      </c>
      <c r="D4813" s="43">
        <v>2016</v>
      </c>
      <c r="E4813" s="43" t="str">
        <f>IF(OR(C4813=2,C4813=3),"NA","Codieren!")</f>
        <v>NA</v>
      </c>
      <c r="F4813" s="43" t="str">
        <f>IF(OR(C4813=2,C4813=3),"NA","Codieren!")</f>
        <v>NA</v>
      </c>
      <c r="G4813" s="43" t="str">
        <f>IF(F4813=1,"CODIEREN!","NA")</f>
        <v>NA</v>
      </c>
      <c r="H4813" s="43" t="str">
        <f>IF(OR(C4813=2,C4813=3),"NA","Codieren!")</f>
        <v>NA</v>
      </c>
      <c r="I4813" s="43" t="str">
        <f>IF(OR(C4813=2,C4813=3),"NA","Codieren!")</f>
        <v>NA</v>
      </c>
      <c r="J4813" s="45" t="str">
        <f>IF(OR(C4813=2,C4813=3),"NA","Codieren!")</f>
        <v>NA</v>
      </c>
      <c r="K4813" s="43" t="str">
        <f>IF(OR(C4813=1,C4813=3),"NA","Codieren!")</f>
        <v>NA</v>
      </c>
      <c r="L4813" s="43">
        <v>2</v>
      </c>
      <c r="M4813" s="43">
        <v>1</v>
      </c>
      <c r="N4813" s="43">
        <v>3</v>
      </c>
    </row>
    <row r="4814" spans="1:14" s="43" customFormat="1" x14ac:dyDescent="0.35">
      <c r="A4814" s="43" t="s">
        <v>3361</v>
      </c>
      <c r="B4814" s="46" t="s">
        <v>3349</v>
      </c>
      <c r="C4814" s="43">
        <v>1</v>
      </c>
      <c r="D4814" s="43">
        <v>2015</v>
      </c>
      <c r="E4814" s="43">
        <v>2</v>
      </c>
      <c r="F4814" s="43">
        <v>4</v>
      </c>
      <c r="G4814" s="43" t="str">
        <f>IF(F4814=1,"CODIEREN!","NA")</f>
        <v>NA</v>
      </c>
      <c r="H4814" s="43">
        <v>1</v>
      </c>
      <c r="I4814" s="43">
        <v>2</v>
      </c>
      <c r="J4814" s="45">
        <v>5000</v>
      </c>
      <c r="K4814" s="43" t="str">
        <f>IF(OR(C4814=1,C4814=3),"NA","Codieren!")</f>
        <v>NA</v>
      </c>
      <c r="L4814" s="43" t="str">
        <f>IF(OR(C4814=1,C4814=2),"NA","Codieren!")</f>
        <v>NA</v>
      </c>
      <c r="M4814" s="43" t="str">
        <f>IF(L4814="NA","NA","Codieren!")</f>
        <v>NA</v>
      </c>
      <c r="N4814" s="43" t="str">
        <f>IF(OR(M4814="NA",M4814=2),"NA","Codieren!")</f>
        <v>NA</v>
      </c>
    </row>
    <row r="4815" spans="1:14" s="43" customFormat="1" x14ac:dyDescent="0.35">
      <c r="A4815" s="43" t="s">
        <v>3361</v>
      </c>
      <c r="B4815" s="46" t="s">
        <v>112</v>
      </c>
      <c r="C4815" s="43">
        <v>2</v>
      </c>
      <c r="D4815" s="43">
        <v>2015</v>
      </c>
      <c r="E4815" s="43" t="str">
        <f>IF(OR(C4815=2,C4815=3),"NA","Codieren!")</f>
        <v>NA</v>
      </c>
      <c r="F4815" s="43" t="str">
        <f>IF(OR(C4815=2,C4815=3),"NA","Codieren!")</f>
        <v>NA</v>
      </c>
      <c r="G4815" s="43" t="str">
        <f>IF(F4815=1,"CODIEREN!","NA")</f>
        <v>NA</v>
      </c>
      <c r="H4815" s="43" t="str">
        <f>IF(OR(C4815=2,C4815=3),"NA","Codieren!")</f>
        <v>NA</v>
      </c>
      <c r="I4815" s="43" t="str">
        <f>IF(OR(C4815=2,C4815=3),"NA","Codieren!")</f>
        <v>NA</v>
      </c>
      <c r="J4815" s="45" t="str">
        <f>IF(OR(C4815=2,C4815=3),"NA","Codieren!")</f>
        <v>NA</v>
      </c>
      <c r="K4815" s="43" t="s">
        <v>275</v>
      </c>
      <c r="L4815" s="43" t="str">
        <f>IF(OR(C4815=1,C4815=2),"NA","Codieren!")</f>
        <v>NA</v>
      </c>
      <c r="M4815" s="43" t="str">
        <f>IF(L4815="NA","NA","Codieren!")</f>
        <v>NA</v>
      </c>
      <c r="N4815" s="43" t="str">
        <f>IF(OR(M4815="NA",M4815=2),"NA","Codieren!")</f>
        <v>NA</v>
      </c>
    </row>
    <row r="4816" spans="1:14" s="43" customFormat="1" x14ac:dyDescent="0.35">
      <c r="A4816" s="43" t="s">
        <v>1643</v>
      </c>
      <c r="B4816" s="44" t="s">
        <v>1590</v>
      </c>
      <c r="C4816" s="43">
        <v>3</v>
      </c>
      <c r="D4816" s="43">
        <v>2015</v>
      </c>
      <c r="E4816" s="43" t="str">
        <f>IF(OR(C4816=2,C4816=3),"NA","Codieren!")</f>
        <v>NA</v>
      </c>
      <c r="F4816" s="43" t="str">
        <f>IF(OR(C4816=2,C4816=3),"NA","Codieren!")</f>
        <v>NA</v>
      </c>
      <c r="G4816" s="43" t="str">
        <f>IF(F4816=1,"CODIEREN!","NA")</f>
        <v>NA</v>
      </c>
      <c r="H4816" s="43" t="str">
        <f>IF(OR(C4816=2,C4816=3),"NA","Codieren!")</f>
        <v>NA</v>
      </c>
      <c r="I4816" s="43" t="str">
        <f>IF(OR(C4816=2,C4816=3),"NA","Codieren!")</f>
        <v>NA</v>
      </c>
      <c r="J4816" s="45" t="str">
        <f>IF(OR(C4816=2,C4816=3),"NA","Codieren!")</f>
        <v>NA</v>
      </c>
      <c r="K4816" s="43" t="str">
        <f>IF(OR(C4816=1,C4816=3),"NA","Codieren!")</f>
        <v>NA</v>
      </c>
      <c r="L4816" s="43">
        <v>2</v>
      </c>
      <c r="M4816" s="43">
        <v>2</v>
      </c>
      <c r="N4816" s="43" t="str">
        <f>IF(OR(M4816="NA",M4816=2),"NA","Codieren!")</f>
        <v>NA</v>
      </c>
    </row>
    <row r="4817" spans="1:14" s="43" customFormat="1" x14ac:dyDescent="0.35">
      <c r="A4817" s="43" t="s">
        <v>1643</v>
      </c>
      <c r="B4817" s="44" t="s">
        <v>1192</v>
      </c>
      <c r="C4817" s="43">
        <v>2</v>
      </c>
      <c r="D4817" s="43">
        <v>2015</v>
      </c>
      <c r="E4817" s="43" t="str">
        <f>IF(OR(C4817=2,C4817=3),"NA","Codieren!")</f>
        <v>NA</v>
      </c>
      <c r="F4817" s="43" t="str">
        <f>IF(OR(C4817=2,C4817=3),"NA","Codieren!")</f>
        <v>NA</v>
      </c>
      <c r="G4817" s="43" t="str">
        <f>IF(F4817=1,"CODIEREN!","NA")</f>
        <v>NA</v>
      </c>
      <c r="H4817" s="43" t="str">
        <f>IF(OR(C4817=2,C4817=3),"NA","Codieren!")</f>
        <v>NA</v>
      </c>
      <c r="I4817" s="43" t="str">
        <f>IF(OR(C4817=2,C4817=3),"NA","Codieren!")</f>
        <v>NA</v>
      </c>
      <c r="J4817" s="45" t="str">
        <f>IF(OR(C4817=2,C4817=3),"NA","Codieren!")</f>
        <v>NA</v>
      </c>
      <c r="K4817" s="43">
        <v>8</v>
      </c>
      <c r="L4817" s="43" t="str">
        <f>IF(OR(C4817=1,C4817=2),"NA","Codieren!")</f>
        <v>NA</v>
      </c>
      <c r="M4817" s="43" t="str">
        <f>IF(L4817="NA","NA","Codieren!")</f>
        <v>NA</v>
      </c>
      <c r="N4817" s="43" t="str">
        <f>IF(OR(M4817="NA",M4817=2),"NA","Codieren!")</f>
        <v>NA</v>
      </c>
    </row>
    <row r="4818" spans="1:14" s="43" customFormat="1" x14ac:dyDescent="0.35">
      <c r="A4818" s="43" t="s">
        <v>1643</v>
      </c>
      <c r="B4818" s="44" t="s">
        <v>1590</v>
      </c>
      <c r="C4818" s="43">
        <v>3</v>
      </c>
      <c r="D4818" s="43">
        <v>2016</v>
      </c>
      <c r="E4818" s="43" t="str">
        <f>IF(OR(C4818=2,C4818=3),"NA","Codieren!")</f>
        <v>NA</v>
      </c>
      <c r="F4818" s="43" t="str">
        <f>IF(OR(C4818=2,C4818=3),"NA","Codieren!")</f>
        <v>NA</v>
      </c>
      <c r="G4818" s="43" t="str">
        <f>IF(F4818=1,"CODIEREN!","NA")</f>
        <v>NA</v>
      </c>
      <c r="H4818" s="43" t="str">
        <f>IF(OR(C4818=2,C4818=3),"NA","Codieren!")</f>
        <v>NA</v>
      </c>
      <c r="I4818" s="43" t="str">
        <f>IF(OR(C4818=2,C4818=3),"NA","Codieren!")</f>
        <v>NA</v>
      </c>
      <c r="J4818" s="45" t="str">
        <f>IF(OR(C4818=2,C4818=3),"NA","Codieren!")</f>
        <v>NA</v>
      </c>
      <c r="K4818" s="43" t="str">
        <f>IF(OR(C4818=1,C4818=3),"NA","Codieren!")</f>
        <v>NA</v>
      </c>
      <c r="L4818" s="43">
        <v>2</v>
      </c>
      <c r="M4818" s="43">
        <v>2</v>
      </c>
      <c r="N4818" s="43" t="str">
        <f>IF(OR(M4818="NA",M4818=2),"NA","Codieren!")</f>
        <v>NA</v>
      </c>
    </row>
    <row r="4819" spans="1:14" s="43" customFormat="1" x14ac:dyDescent="0.35">
      <c r="A4819" s="43" t="s">
        <v>1643</v>
      </c>
      <c r="B4819" s="44" t="s">
        <v>1192</v>
      </c>
      <c r="C4819" s="43">
        <v>2</v>
      </c>
      <c r="D4819" s="43">
        <v>2016</v>
      </c>
      <c r="E4819" s="43" t="str">
        <f>IF(OR(C4819=2,C4819=3),"NA","Codieren!")</f>
        <v>NA</v>
      </c>
      <c r="F4819" s="43" t="str">
        <f>IF(OR(C4819=2,C4819=3),"NA","Codieren!")</f>
        <v>NA</v>
      </c>
      <c r="G4819" s="43" t="str">
        <f>IF(F4819=1,"CODIEREN!","NA")</f>
        <v>NA</v>
      </c>
      <c r="H4819" s="43" t="str">
        <f>IF(OR(C4819=2,C4819=3),"NA","Codieren!")</f>
        <v>NA</v>
      </c>
      <c r="I4819" s="43" t="str">
        <f>IF(OR(C4819=2,C4819=3),"NA","Codieren!")</f>
        <v>NA</v>
      </c>
      <c r="J4819" s="45" t="str">
        <f>IF(OR(C4819=2,C4819=3),"NA","Codieren!")</f>
        <v>NA</v>
      </c>
      <c r="K4819" s="43">
        <v>8</v>
      </c>
      <c r="L4819" s="43" t="str">
        <f>IF(OR(C4819=1,C4819=2),"NA","Codieren!")</f>
        <v>NA</v>
      </c>
      <c r="M4819" s="43" t="str">
        <f>IF(L4819="NA","NA","Codieren!")</f>
        <v>NA</v>
      </c>
      <c r="N4819" s="43" t="str">
        <f>IF(OR(M4819="NA",M4819=2),"NA","Codieren!")</f>
        <v>NA</v>
      </c>
    </row>
    <row r="4820" spans="1:14" s="43" customFormat="1" x14ac:dyDescent="0.35">
      <c r="A4820" s="43" t="s">
        <v>1643</v>
      </c>
      <c r="B4820" s="44" t="s">
        <v>1590</v>
      </c>
      <c r="C4820" s="43">
        <v>3</v>
      </c>
      <c r="D4820" s="43">
        <v>2017</v>
      </c>
      <c r="E4820" s="43" t="str">
        <f>IF(OR(C4820=2,C4820=3),"NA","Codieren!")</f>
        <v>NA</v>
      </c>
      <c r="F4820" s="43" t="str">
        <f>IF(OR(C4820=2,C4820=3),"NA","Codieren!")</f>
        <v>NA</v>
      </c>
      <c r="G4820" s="43" t="str">
        <f>IF(F4820=1,"CODIEREN!","NA")</f>
        <v>NA</v>
      </c>
      <c r="H4820" s="43" t="str">
        <f>IF(OR(C4820=2,C4820=3),"NA","Codieren!")</f>
        <v>NA</v>
      </c>
      <c r="I4820" s="43" t="str">
        <f>IF(OR(C4820=2,C4820=3),"NA","Codieren!")</f>
        <v>NA</v>
      </c>
      <c r="J4820" s="45" t="str">
        <f>IF(OR(C4820=2,C4820=3),"NA","Codieren!")</f>
        <v>NA</v>
      </c>
      <c r="K4820" s="43" t="str">
        <f>IF(OR(C4820=1,C4820=3),"NA","Codieren!")</f>
        <v>NA</v>
      </c>
      <c r="L4820" s="43">
        <v>2</v>
      </c>
      <c r="M4820" s="43">
        <v>2</v>
      </c>
      <c r="N4820" s="43" t="str">
        <f>IF(OR(M4820="NA",M4820=2),"NA","Codieren!")</f>
        <v>NA</v>
      </c>
    </row>
    <row r="4821" spans="1:14" s="43" customFormat="1" x14ac:dyDescent="0.35">
      <c r="A4821" s="43" t="s">
        <v>1643</v>
      </c>
      <c r="B4821" s="44" t="s">
        <v>1192</v>
      </c>
      <c r="C4821" s="43">
        <v>2</v>
      </c>
      <c r="D4821" s="43">
        <v>2017</v>
      </c>
      <c r="E4821" s="43" t="str">
        <f>IF(OR(C4821=2,C4821=3),"NA","Codieren!")</f>
        <v>NA</v>
      </c>
      <c r="F4821" s="43" t="str">
        <f>IF(OR(C4821=2,C4821=3),"NA","Codieren!")</f>
        <v>NA</v>
      </c>
      <c r="G4821" s="43" t="str">
        <f>IF(F4821=1,"CODIEREN!","NA")</f>
        <v>NA</v>
      </c>
      <c r="H4821" s="43" t="str">
        <f>IF(OR(C4821=2,C4821=3),"NA","Codieren!")</f>
        <v>NA</v>
      </c>
      <c r="I4821" s="43" t="str">
        <f>IF(OR(C4821=2,C4821=3),"NA","Codieren!")</f>
        <v>NA</v>
      </c>
      <c r="J4821" s="45" t="str">
        <f>IF(OR(C4821=2,C4821=3),"NA","Codieren!")</f>
        <v>NA</v>
      </c>
      <c r="K4821" s="43">
        <v>8</v>
      </c>
      <c r="L4821" s="43" t="str">
        <f>IF(OR(C4821=1,C4821=2),"NA","Codieren!")</f>
        <v>NA</v>
      </c>
      <c r="M4821" s="43" t="str">
        <f>IF(L4821="NA","NA","Codieren!")</f>
        <v>NA</v>
      </c>
      <c r="N4821" s="43" t="str">
        <f>IF(OR(M4821="NA",M4821=2),"NA","Codieren!")</f>
        <v>NA</v>
      </c>
    </row>
    <row r="4822" spans="1:14" s="43" customFormat="1" x14ac:dyDescent="0.35">
      <c r="A4822" s="43" t="s">
        <v>1643</v>
      </c>
      <c r="B4822" s="44" t="s">
        <v>1590</v>
      </c>
      <c r="C4822" s="43">
        <v>3</v>
      </c>
      <c r="D4822" s="43">
        <v>2018</v>
      </c>
      <c r="E4822" s="43" t="str">
        <f>IF(OR(C4822=2,C4822=3),"NA","Codieren!")</f>
        <v>NA</v>
      </c>
      <c r="F4822" s="43" t="str">
        <f>IF(OR(C4822=2,C4822=3),"NA","Codieren!")</f>
        <v>NA</v>
      </c>
      <c r="G4822" s="43" t="str">
        <f>IF(F4822=1,"CODIEREN!","NA")</f>
        <v>NA</v>
      </c>
      <c r="H4822" s="43" t="str">
        <f>IF(OR(C4822=2,C4822=3),"NA","Codieren!")</f>
        <v>NA</v>
      </c>
      <c r="I4822" s="43" t="str">
        <f>IF(OR(C4822=2,C4822=3),"NA","Codieren!")</f>
        <v>NA</v>
      </c>
      <c r="J4822" s="45" t="str">
        <f>IF(OR(C4822=2,C4822=3),"NA","Codieren!")</f>
        <v>NA</v>
      </c>
      <c r="K4822" s="43" t="str">
        <f>IF(OR(C4822=1,C4822=3),"NA","Codieren!")</f>
        <v>NA</v>
      </c>
      <c r="L4822" s="43">
        <v>2</v>
      </c>
      <c r="M4822" s="43">
        <v>2</v>
      </c>
      <c r="N4822" s="43" t="str">
        <f>IF(OR(M4822="NA",M4822=2),"NA","Codieren!")</f>
        <v>NA</v>
      </c>
    </row>
    <row r="4823" spans="1:14" s="43" customFormat="1" x14ac:dyDescent="0.35">
      <c r="A4823" s="43" t="s">
        <v>1643</v>
      </c>
      <c r="B4823" s="44" t="s">
        <v>1192</v>
      </c>
      <c r="C4823" s="43">
        <v>2</v>
      </c>
      <c r="D4823" s="43">
        <v>2018</v>
      </c>
      <c r="E4823" s="43" t="str">
        <f>IF(OR(C4823=2,C4823=3),"NA","Codieren!")</f>
        <v>NA</v>
      </c>
      <c r="F4823" s="43" t="str">
        <f>IF(OR(C4823=2,C4823=3),"NA","Codieren!")</f>
        <v>NA</v>
      </c>
      <c r="G4823" s="43" t="str">
        <f>IF(F4823=1,"CODIEREN!","NA")</f>
        <v>NA</v>
      </c>
      <c r="H4823" s="43" t="str">
        <f>IF(OR(C4823=2,C4823=3),"NA","Codieren!")</f>
        <v>NA</v>
      </c>
      <c r="I4823" s="43" t="str">
        <f>IF(OR(C4823=2,C4823=3),"NA","Codieren!")</f>
        <v>NA</v>
      </c>
      <c r="J4823" s="45" t="str">
        <f>IF(OR(C4823=2,C4823=3),"NA","Codieren!")</f>
        <v>NA</v>
      </c>
      <c r="K4823" s="43">
        <v>8</v>
      </c>
      <c r="L4823" s="43" t="str">
        <f>IF(OR(C4823=1,C4823=2),"NA","Codieren!")</f>
        <v>NA</v>
      </c>
      <c r="M4823" s="43" t="str">
        <f>IF(L4823="NA","NA","Codieren!")</f>
        <v>NA</v>
      </c>
      <c r="N4823" s="43" t="str">
        <f>IF(OR(M4823="NA",M4823=2),"NA","Codieren!")</f>
        <v>NA</v>
      </c>
    </row>
    <row r="4824" spans="1:14" s="43" customFormat="1" x14ac:dyDescent="0.35">
      <c r="A4824" s="43" t="s">
        <v>1643</v>
      </c>
      <c r="B4824" s="44" t="s">
        <v>1590</v>
      </c>
      <c r="C4824" s="43">
        <v>3</v>
      </c>
      <c r="D4824" s="43">
        <v>2019</v>
      </c>
      <c r="E4824" s="43" t="str">
        <f>IF(OR(C4824=2,C4824=3),"NA","Codieren!")</f>
        <v>NA</v>
      </c>
      <c r="F4824" s="43" t="str">
        <f>IF(OR(C4824=2,C4824=3),"NA","Codieren!")</f>
        <v>NA</v>
      </c>
      <c r="G4824" s="43" t="str">
        <f>IF(F4824=1,"CODIEREN!","NA")</f>
        <v>NA</v>
      </c>
      <c r="H4824" s="43" t="str">
        <f>IF(OR(C4824=2,C4824=3),"NA","Codieren!")</f>
        <v>NA</v>
      </c>
      <c r="I4824" s="43" t="str">
        <f>IF(OR(C4824=2,C4824=3),"NA","Codieren!")</f>
        <v>NA</v>
      </c>
      <c r="J4824" s="45" t="str">
        <f>IF(OR(C4824=2,C4824=3),"NA","Codieren!")</f>
        <v>NA</v>
      </c>
      <c r="K4824" s="43" t="str">
        <f>IF(OR(C4824=1,C4824=3),"NA","Codieren!")</f>
        <v>NA</v>
      </c>
      <c r="L4824" s="43">
        <v>2</v>
      </c>
      <c r="M4824" s="43">
        <v>2</v>
      </c>
      <c r="N4824" s="43" t="str">
        <f>IF(OR(M4824="NA",M4824=2),"NA","Codieren!")</f>
        <v>NA</v>
      </c>
    </row>
    <row r="4825" spans="1:14" s="43" customFormat="1" x14ac:dyDescent="0.35">
      <c r="A4825" s="43" t="s">
        <v>1643</v>
      </c>
      <c r="B4825" s="44" t="s">
        <v>1192</v>
      </c>
      <c r="C4825" s="43">
        <v>2</v>
      </c>
      <c r="D4825" s="43">
        <v>2019</v>
      </c>
      <c r="E4825" s="43" t="str">
        <f>IF(OR(C4825=2,C4825=3),"NA","Codieren!")</f>
        <v>NA</v>
      </c>
      <c r="F4825" s="43" t="str">
        <f>IF(OR(C4825=2,C4825=3),"NA","Codieren!")</f>
        <v>NA</v>
      </c>
      <c r="G4825" s="43" t="str">
        <f>IF(F4825=1,"CODIEREN!","NA")</f>
        <v>NA</v>
      </c>
      <c r="H4825" s="43" t="str">
        <f>IF(OR(C4825=2,C4825=3),"NA","Codieren!")</f>
        <v>NA</v>
      </c>
      <c r="I4825" s="43" t="str">
        <f>IF(OR(C4825=2,C4825=3),"NA","Codieren!")</f>
        <v>NA</v>
      </c>
      <c r="J4825" s="45" t="str">
        <f>IF(OR(C4825=2,C4825=3),"NA","Codieren!")</f>
        <v>NA</v>
      </c>
      <c r="K4825" s="43">
        <v>8</v>
      </c>
      <c r="L4825" s="43" t="str">
        <f>IF(OR(C4825=1,C4825=2),"NA","Codieren!")</f>
        <v>NA</v>
      </c>
      <c r="M4825" s="43" t="str">
        <f>IF(L4825="NA","NA","Codieren!")</f>
        <v>NA</v>
      </c>
      <c r="N4825" s="43" t="str">
        <f>IF(OR(M4825="NA",M4825=2),"NA","Codieren!")</f>
        <v>NA</v>
      </c>
    </row>
    <row r="4826" spans="1:14" s="43" customFormat="1" x14ac:dyDescent="0.35">
      <c r="A4826" s="43" t="s">
        <v>1004</v>
      </c>
      <c r="B4826" s="43" t="s">
        <v>940</v>
      </c>
      <c r="C4826" s="43">
        <v>3</v>
      </c>
      <c r="D4826" s="43">
        <v>2018</v>
      </c>
      <c r="E4826" s="43" t="s">
        <v>275</v>
      </c>
      <c r="F4826" s="43" t="s">
        <v>275</v>
      </c>
      <c r="G4826" s="43" t="s">
        <v>275</v>
      </c>
      <c r="H4826" s="43" t="s">
        <v>275</v>
      </c>
      <c r="I4826" s="43" t="s">
        <v>275</v>
      </c>
      <c r="J4826" s="43" t="s">
        <v>275</v>
      </c>
      <c r="K4826" s="43" t="s">
        <v>275</v>
      </c>
      <c r="L4826" s="43">
        <v>2</v>
      </c>
      <c r="M4826" s="43">
        <v>1</v>
      </c>
      <c r="N4826" s="43">
        <v>3</v>
      </c>
    </row>
    <row r="4827" spans="1:14" s="43" customFormat="1" x14ac:dyDescent="0.35">
      <c r="A4827" s="43" t="s">
        <v>1004</v>
      </c>
      <c r="B4827" s="43" t="s">
        <v>129</v>
      </c>
      <c r="C4827" s="43">
        <v>2</v>
      </c>
      <c r="D4827" s="43">
        <v>2018</v>
      </c>
      <c r="E4827" s="43" t="s">
        <v>275</v>
      </c>
      <c r="F4827" s="43" t="s">
        <v>275</v>
      </c>
      <c r="G4827" s="43" t="s">
        <v>275</v>
      </c>
      <c r="H4827" s="43" t="s">
        <v>275</v>
      </c>
      <c r="I4827" s="43" t="s">
        <v>275</v>
      </c>
      <c r="J4827" s="43" t="s">
        <v>275</v>
      </c>
      <c r="K4827" s="43">
        <v>1</v>
      </c>
      <c r="L4827" s="43" t="s">
        <v>275</v>
      </c>
      <c r="M4827" s="43" t="s">
        <v>275</v>
      </c>
      <c r="N4827" s="43" t="s">
        <v>275</v>
      </c>
    </row>
    <row r="4828" spans="1:14" s="43" customFormat="1" x14ac:dyDescent="0.35">
      <c r="A4828" s="43" t="s">
        <v>3829</v>
      </c>
      <c r="B4828" s="43" t="s">
        <v>3698</v>
      </c>
      <c r="C4828" s="43">
        <v>1</v>
      </c>
      <c r="D4828" s="43">
        <v>2018</v>
      </c>
      <c r="E4828" s="43">
        <v>1</v>
      </c>
      <c r="F4828" s="43">
        <v>5</v>
      </c>
      <c r="G4828" s="43" t="str">
        <f>IF(F4828=1,"CODIEREN!","NA")</f>
        <v>NA</v>
      </c>
      <c r="H4828" s="43">
        <v>2</v>
      </c>
      <c r="I4828" s="43">
        <v>2</v>
      </c>
      <c r="J4828" s="45">
        <v>0</v>
      </c>
      <c r="K4828" s="43" t="s">
        <v>275</v>
      </c>
      <c r="L4828" s="43" t="str">
        <f>IF(OR(C4828=1,C4828=2),"NA","Codieren!")</f>
        <v>NA</v>
      </c>
      <c r="M4828" s="43" t="str">
        <f>IF(L4828="NA","NA","Codieren!")</f>
        <v>NA</v>
      </c>
      <c r="N4828" s="43" t="str">
        <f>IF(OR(M4828="NA",M4828=2),"NA","Codieren!")</f>
        <v>NA</v>
      </c>
    </row>
    <row r="4829" spans="1:14" s="43" customFormat="1" x14ac:dyDescent="0.35">
      <c r="A4829" s="43" t="s">
        <v>3829</v>
      </c>
      <c r="B4829" s="43" t="s">
        <v>61</v>
      </c>
      <c r="C4829" s="43">
        <v>2</v>
      </c>
      <c r="D4829" s="43">
        <v>2018</v>
      </c>
      <c r="E4829" s="43" t="str">
        <f>IF(OR(C4829=2,C4829=3),"NA","Codieren!")</f>
        <v>NA</v>
      </c>
      <c r="F4829" s="43" t="str">
        <f>IF(OR(C4829=2,C4829=3),"NA","Codieren!")</f>
        <v>NA</v>
      </c>
      <c r="G4829" s="43" t="str">
        <f>IF(F4829=1,"CODIEREN!","NA")</f>
        <v>NA</v>
      </c>
      <c r="H4829" s="43" t="str">
        <f>IF(OR(C4829=2,C4829=3),"NA","Codieren!")</f>
        <v>NA</v>
      </c>
      <c r="I4829" s="43" t="str">
        <f>IF(OR(C4829=2,C4829=3),"NA","Codieren!")</f>
        <v>NA</v>
      </c>
      <c r="J4829" s="45" t="str">
        <f>IF(OR(C4829=2,C4829=3),"NA","Codieren!")</f>
        <v>NA</v>
      </c>
      <c r="K4829" s="43" t="s">
        <v>275</v>
      </c>
      <c r="L4829" s="43" t="str">
        <f>IF(OR(C4829=1,C4829=2),"NA","Codieren!")</f>
        <v>NA</v>
      </c>
      <c r="M4829" s="43" t="str">
        <f>IF(L4829="NA","NA","Codieren!")</f>
        <v>NA</v>
      </c>
      <c r="N4829" s="43" t="str">
        <f>IF(OR(M4829="NA",M4829=2),"NA","Codieren!")</f>
        <v>NA</v>
      </c>
    </row>
    <row r="4830" spans="1:14" s="43" customFormat="1" x14ac:dyDescent="0.35">
      <c r="A4830" s="43" t="s">
        <v>3969</v>
      </c>
      <c r="B4830" s="43" t="s">
        <v>3698</v>
      </c>
      <c r="C4830" s="43">
        <v>1</v>
      </c>
      <c r="D4830" s="43">
        <v>2016</v>
      </c>
      <c r="E4830" s="43">
        <v>1</v>
      </c>
      <c r="F4830" s="43">
        <v>5</v>
      </c>
      <c r="G4830" s="43" t="str">
        <f>IF(F4830=1,"CODIEREN!","NA")</f>
        <v>NA</v>
      </c>
      <c r="H4830" s="43">
        <v>2</v>
      </c>
      <c r="I4830" s="43">
        <v>2</v>
      </c>
      <c r="J4830" s="45">
        <v>0</v>
      </c>
      <c r="K4830" s="43" t="s">
        <v>275</v>
      </c>
      <c r="L4830" s="43" t="str">
        <f>IF(OR(C4830=1,C4830=2),"NA","Codieren!")</f>
        <v>NA</v>
      </c>
      <c r="M4830" s="43" t="str">
        <f>IF(L4830="NA","NA","Codieren!")</f>
        <v>NA</v>
      </c>
      <c r="N4830" s="43" t="str">
        <f>IF(OR(M4830="NA",M4830=2),"NA","Codieren!")</f>
        <v>NA</v>
      </c>
    </row>
    <row r="4831" spans="1:14" s="43" customFormat="1" x14ac:dyDescent="0.35">
      <c r="A4831" s="43" t="s">
        <v>3969</v>
      </c>
      <c r="B4831" s="43" t="s">
        <v>350</v>
      </c>
      <c r="C4831" s="43">
        <v>2</v>
      </c>
      <c r="D4831" s="43">
        <v>2016</v>
      </c>
      <c r="E4831" s="43" t="str">
        <f>IF(OR(C4831=2,C4831=3),"NA","Codieren!")</f>
        <v>NA</v>
      </c>
      <c r="F4831" s="43" t="str">
        <f>IF(OR(C4831=2,C4831=3),"NA","Codieren!")</f>
        <v>NA</v>
      </c>
      <c r="G4831" s="43" t="str">
        <f>IF(F4831=1,"CODIEREN!","NA")</f>
        <v>NA</v>
      </c>
      <c r="H4831" s="43" t="str">
        <f>IF(OR(C4831=2,C4831=3),"NA","Codieren!")</f>
        <v>NA</v>
      </c>
      <c r="I4831" s="43" t="str">
        <f>IF(OR(C4831=2,C4831=3),"NA","Codieren!")</f>
        <v>NA</v>
      </c>
      <c r="J4831" s="45" t="str">
        <f>IF(OR(C4831=2,C4831=3),"NA","Codieren!")</f>
        <v>NA</v>
      </c>
      <c r="K4831" s="43">
        <v>1</v>
      </c>
      <c r="L4831" s="43" t="str">
        <f>IF(OR(C4831=1,C4831=2),"NA","Codieren!")</f>
        <v>NA</v>
      </c>
      <c r="M4831" s="43" t="str">
        <f>IF(L4831="NA","NA","Codieren!")</f>
        <v>NA</v>
      </c>
      <c r="N4831" s="43" t="str">
        <f>IF(OR(M4831="NA",M4831=2),"NA","Codieren!")</f>
        <v>NA</v>
      </c>
    </row>
    <row r="4832" spans="1:14" s="43" customFormat="1" x14ac:dyDescent="0.35">
      <c r="A4832" s="43" t="s">
        <v>3673</v>
      </c>
      <c r="B4832" s="43" t="s">
        <v>940</v>
      </c>
      <c r="C4832" s="43">
        <v>1</v>
      </c>
      <c r="D4832" s="43">
        <v>2015</v>
      </c>
      <c r="E4832" s="43">
        <v>2</v>
      </c>
      <c r="F4832" s="43">
        <v>3</v>
      </c>
      <c r="G4832" s="43" t="str">
        <f>IF(F4832=1,"CODIEREN!","NA")</f>
        <v>NA</v>
      </c>
      <c r="H4832" s="43">
        <v>1</v>
      </c>
      <c r="I4832" s="43">
        <v>2</v>
      </c>
      <c r="J4832" s="45">
        <v>5000</v>
      </c>
      <c r="K4832" s="43" t="str">
        <f>IF(OR(C4832=1,C4832=3),"NA","Codieren!")</f>
        <v>NA</v>
      </c>
      <c r="L4832" s="43" t="str">
        <f>IF(OR(C4832=1,C4832=2),"NA","Codieren!")</f>
        <v>NA</v>
      </c>
      <c r="M4832" s="43" t="str">
        <f>IF(L4832="NA","NA","Codieren!")</f>
        <v>NA</v>
      </c>
      <c r="N4832" s="43" t="str">
        <f>IF(OR(M4832="NA",M4832=2),"NA","Codieren!")</f>
        <v>NA</v>
      </c>
    </row>
    <row r="4833" spans="1:14" s="43" customFormat="1" x14ac:dyDescent="0.35">
      <c r="A4833" s="43" t="s">
        <v>3673</v>
      </c>
      <c r="B4833" s="43" t="s">
        <v>129</v>
      </c>
      <c r="C4833" s="43">
        <v>2</v>
      </c>
      <c r="D4833" s="43">
        <v>2015</v>
      </c>
      <c r="E4833" s="43" t="str">
        <f>IF(OR(C4833=2,C4833=3),"NA","Codieren!")</f>
        <v>NA</v>
      </c>
      <c r="F4833" s="43" t="str">
        <f>IF(OR(C4833=2,C4833=3),"NA","Codieren!")</f>
        <v>NA</v>
      </c>
      <c r="G4833" s="43" t="str">
        <f>IF(F4833=1,"CODIEREN!","NA")</f>
        <v>NA</v>
      </c>
      <c r="H4833" s="43" t="str">
        <f>IF(OR(C4833=2,C4833=3),"NA","Codieren!")</f>
        <v>NA</v>
      </c>
      <c r="I4833" s="43" t="str">
        <f>IF(OR(C4833=2,C4833=3),"NA","Codieren!")</f>
        <v>NA</v>
      </c>
      <c r="J4833" s="45" t="str">
        <f>IF(OR(C4833=2,C4833=3),"NA","Codieren!")</f>
        <v>NA</v>
      </c>
      <c r="K4833" s="43" t="s">
        <v>275</v>
      </c>
      <c r="L4833" s="43" t="str">
        <f>IF(OR(C4833=1,C4833=2),"NA","Codieren!")</f>
        <v>NA</v>
      </c>
      <c r="M4833" s="43" t="str">
        <f>IF(L4833="NA","NA","Codieren!")</f>
        <v>NA</v>
      </c>
      <c r="N4833" s="43" t="str">
        <f>IF(OR(M4833="NA",M4833=2),"NA","Codieren!")</f>
        <v>NA</v>
      </c>
    </row>
    <row r="4834" spans="1:14" s="43" customFormat="1" x14ac:dyDescent="0.35">
      <c r="A4834" s="43" t="s">
        <v>927</v>
      </c>
      <c r="B4834" s="44" t="s">
        <v>566</v>
      </c>
      <c r="C4834" s="43">
        <v>1</v>
      </c>
      <c r="D4834" s="32">
        <v>2015</v>
      </c>
      <c r="E4834" s="43">
        <v>1</v>
      </c>
      <c r="F4834" s="43">
        <v>1</v>
      </c>
      <c r="G4834" s="43">
        <v>5</v>
      </c>
      <c r="H4834" s="43">
        <v>1</v>
      </c>
      <c r="I4834" s="43">
        <v>2</v>
      </c>
      <c r="J4834" s="45">
        <v>0</v>
      </c>
      <c r="K4834" s="43" t="str">
        <f>IF(OR(C4834=1,C4834=3),"NA","Codieren!")</f>
        <v>NA</v>
      </c>
      <c r="L4834" s="43" t="str">
        <f>IF(OR(C4834=1,C4834=2),"NA","Codieren!")</f>
        <v>NA</v>
      </c>
      <c r="M4834" s="43" t="str">
        <f>IF(L4834="NA","NA","Codieren!")</f>
        <v>NA</v>
      </c>
      <c r="N4834" s="43" t="str">
        <f>IF(OR(M4834="NA",M4834=2),"NA","Codieren!")</f>
        <v>NA</v>
      </c>
    </row>
    <row r="4835" spans="1:14" s="43" customFormat="1" x14ac:dyDescent="0.35">
      <c r="A4835" s="43" t="s">
        <v>927</v>
      </c>
      <c r="B4835" s="44" t="s">
        <v>66</v>
      </c>
      <c r="C4835" s="43">
        <v>2</v>
      </c>
      <c r="D4835" s="32">
        <v>2015</v>
      </c>
      <c r="E4835" s="43" t="str">
        <f>IF(OR(C4835=2,C4835=3),"NA","Codieren!")</f>
        <v>NA</v>
      </c>
      <c r="F4835" s="43" t="str">
        <f>IF(OR(C4835=2,C4835=3),"NA","Codieren!")</f>
        <v>NA</v>
      </c>
      <c r="G4835" s="43" t="str">
        <f>IF(F4835=1,"CODIEREN!","NA")</f>
        <v>NA</v>
      </c>
      <c r="H4835" s="43" t="str">
        <f>IF(OR(C4835=2,C4835=3),"NA","Codieren!")</f>
        <v>NA</v>
      </c>
      <c r="I4835" s="43" t="str">
        <f>IF(OR(C4835=2,C4835=3),"NA","Codieren!")</f>
        <v>NA</v>
      </c>
      <c r="J4835" s="45" t="str">
        <f>IF(OR(C4835=2,C4835=3),"NA","Codieren!")</f>
        <v>NA</v>
      </c>
      <c r="K4835" s="43">
        <v>15</v>
      </c>
      <c r="L4835" s="43" t="str">
        <f>IF(OR(C4835=1,C4835=2),"NA","Codieren!")</f>
        <v>NA</v>
      </c>
      <c r="M4835" s="43" t="str">
        <f>IF(L4835="NA","NA","Codieren!")</f>
        <v>NA</v>
      </c>
      <c r="N4835" s="43" t="str">
        <f>IF(OR(M4835="NA",M4835=2),"NA","Codieren!")</f>
        <v>NA</v>
      </c>
    </row>
    <row r="4836" spans="1:14" s="43" customFormat="1" x14ac:dyDescent="0.35">
      <c r="A4836" s="43" t="s">
        <v>2804</v>
      </c>
      <c r="B4836" s="46" t="s">
        <v>2793</v>
      </c>
      <c r="C4836" s="43">
        <v>3</v>
      </c>
      <c r="D4836" s="43">
        <v>2015</v>
      </c>
      <c r="E4836" s="43" t="str">
        <f>IF(OR(C4836=2,C4836=3),"NA","Codieren!")</f>
        <v>NA</v>
      </c>
      <c r="F4836" s="43" t="str">
        <f>IF(OR(C4836=2,C4836=3),"NA","Codieren!")</f>
        <v>NA</v>
      </c>
      <c r="G4836" s="43" t="str">
        <f>IF(F4836=1,"CODIEREN!","NA")</f>
        <v>NA</v>
      </c>
      <c r="H4836" s="43" t="str">
        <f>IF(OR(C4836=2,C4836=3),"NA","Codieren!")</f>
        <v>NA</v>
      </c>
      <c r="I4836" s="43" t="str">
        <f>IF(OR(C4836=2,C4836=3),"NA","Codieren!")</f>
        <v>NA</v>
      </c>
      <c r="J4836" s="45" t="str">
        <f>IF(OR(C4836=2,C4836=3),"NA","Codieren!")</f>
        <v>NA</v>
      </c>
      <c r="K4836" s="43" t="str">
        <f>IF(OR(C4836=1,C4836=3),"NA","Codieren!")</f>
        <v>NA</v>
      </c>
      <c r="L4836" s="43">
        <v>2</v>
      </c>
      <c r="M4836" s="43">
        <v>1</v>
      </c>
      <c r="N4836" s="43">
        <v>1</v>
      </c>
    </row>
    <row r="4837" spans="1:14" s="43" customFormat="1" x14ac:dyDescent="0.35">
      <c r="A4837" s="43" t="s">
        <v>2804</v>
      </c>
      <c r="B4837" s="43" t="s">
        <v>2831</v>
      </c>
      <c r="C4837" s="43">
        <v>2</v>
      </c>
      <c r="D4837" s="43">
        <v>2015</v>
      </c>
      <c r="E4837" s="43" t="str">
        <f>IF(OR(C4837=2,C4837=3),"NA","Codieren!")</f>
        <v>NA</v>
      </c>
      <c r="F4837" s="43" t="str">
        <f>IF(OR(C4837=2,C4837=3),"NA","Codieren!")</f>
        <v>NA</v>
      </c>
      <c r="G4837" s="43" t="str">
        <f>IF(F4837=1,"CODIEREN!","NA")</f>
        <v>NA</v>
      </c>
      <c r="H4837" s="43" t="str">
        <f>IF(OR(C4837=2,C4837=3),"NA","Codieren!")</f>
        <v>NA</v>
      </c>
      <c r="I4837" s="43" t="str">
        <f>IF(OR(C4837=2,C4837=3),"NA","Codieren!")</f>
        <v>NA</v>
      </c>
      <c r="J4837" s="45" t="str">
        <f>IF(OR(C4837=2,C4837=3),"NA","Codieren!")</f>
        <v>NA</v>
      </c>
      <c r="K4837" s="43" t="s">
        <v>275</v>
      </c>
      <c r="L4837" s="43" t="str">
        <f>IF(OR(C4837=1,C4837=2),"NA","Codieren!")</f>
        <v>NA</v>
      </c>
      <c r="M4837" s="43" t="str">
        <f>IF(L4837="NA","NA","Codieren!")</f>
        <v>NA</v>
      </c>
      <c r="N4837" s="43" t="str">
        <f>IF(OR(M4837="NA",M4837=2),"NA","Codieren!")</f>
        <v>NA</v>
      </c>
    </row>
    <row r="4838" spans="1:14" s="43" customFormat="1" x14ac:dyDescent="0.35">
      <c r="A4838" s="43" t="s">
        <v>2804</v>
      </c>
      <c r="B4838" s="46" t="s">
        <v>2793</v>
      </c>
      <c r="C4838" s="43">
        <v>3</v>
      </c>
      <c r="D4838" s="43">
        <v>2016</v>
      </c>
      <c r="E4838" s="43" t="str">
        <f>IF(OR(C4838=2,C4838=3),"NA","Codieren!")</f>
        <v>NA</v>
      </c>
      <c r="F4838" s="43" t="str">
        <f>IF(OR(C4838=2,C4838=3),"NA","Codieren!")</f>
        <v>NA</v>
      </c>
      <c r="G4838" s="43" t="str">
        <f>IF(F4838=1,"CODIEREN!","NA")</f>
        <v>NA</v>
      </c>
      <c r="H4838" s="43" t="str">
        <f>IF(OR(C4838=2,C4838=3),"NA","Codieren!")</f>
        <v>NA</v>
      </c>
      <c r="I4838" s="43" t="str">
        <f>IF(OR(C4838=2,C4838=3),"NA","Codieren!")</f>
        <v>NA</v>
      </c>
      <c r="J4838" s="45" t="str">
        <f>IF(OR(C4838=2,C4838=3),"NA","Codieren!")</f>
        <v>NA</v>
      </c>
      <c r="K4838" s="43" t="str">
        <f>IF(OR(C4838=1,C4838=3),"NA","Codieren!")</f>
        <v>NA</v>
      </c>
      <c r="L4838" s="43">
        <v>2</v>
      </c>
      <c r="M4838" s="43">
        <v>1</v>
      </c>
      <c r="N4838" s="43">
        <v>1</v>
      </c>
    </row>
    <row r="4839" spans="1:14" s="43" customFormat="1" x14ac:dyDescent="0.35">
      <c r="A4839" s="43" t="s">
        <v>2804</v>
      </c>
      <c r="B4839" s="43" t="s">
        <v>2831</v>
      </c>
      <c r="C4839" s="43">
        <v>2</v>
      </c>
      <c r="D4839" s="43">
        <v>2016</v>
      </c>
      <c r="E4839" s="43" t="str">
        <f>IF(OR(C4839=2,C4839=3),"NA","Codieren!")</f>
        <v>NA</v>
      </c>
      <c r="F4839" s="43" t="str">
        <f>IF(OR(C4839=2,C4839=3),"NA","Codieren!")</f>
        <v>NA</v>
      </c>
      <c r="G4839" s="43" t="str">
        <f>IF(F4839=1,"CODIEREN!","NA")</f>
        <v>NA</v>
      </c>
      <c r="H4839" s="43" t="str">
        <f>IF(OR(C4839=2,C4839=3),"NA","Codieren!")</f>
        <v>NA</v>
      </c>
      <c r="I4839" s="43" t="str">
        <f>IF(OR(C4839=2,C4839=3),"NA","Codieren!")</f>
        <v>NA</v>
      </c>
      <c r="J4839" s="45" t="str">
        <f>IF(OR(C4839=2,C4839=3),"NA","Codieren!")</f>
        <v>NA</v>
      </c>
      <c r="K4839" s="43" t="s">
        <v>275</v>
      </c>
      <c r="L4839" s="43" t="str">
        <f>IF(OR(C4839=1,C4839=2),"NA","Codieren!")</f>
        <v>NA</v>
      </c>
      <c r="M4839" s="43" t="str">
        <f>IF(L4839="NA","NA","Codieren!")</f>
        <v>NA</v>
      </c>
      <c r="N4839" s="43" t="str">
        <f>IF(OR(M4839="NA",M4839=2),"NA","Codieren!")</f>
        <v>NA</v>
      </c>
    </row>
    <row r="4840" spans="1:14" s="43" customFormat="1" x14ac:dyDescent="0.35">
      <c r="A4840" s="43" t="s">
        <v>2804</v>
      </c>
      <c r="B4840" s="46" t="s">
        <v>2793</v>
      </c>
      <c r="C4840" s="43">
        <v>3</v>
      </c>
      <c r="D4840" s="43">
        <v>2017</v>
      </c>
      <c r="E4840" s="43" t="str">
        <f>IF(OR(C4840=2,C4840=3),"NA","Codieren!")</f>
        <v>NA</v>
      </c>
      <c r="F4840" s="43" t="str">
        <f>IF(OR(C4840=2,C4840=3),"NA","Codieren!")</f>
        <v>NA</v>
      </c>
      <c r="G4840" s="43" t="str">
        <f>IF(F4840=1,"CODIEREN!","NA")</f>
        <v>NA</v>
      </c>
      <c r="H4840" s="43" t="str">
        <f>IF(OR(C4840=2,C4840=3),"NA","Codieren!")</f>
        <v>NA</v>
      </c>
      <c r="I4840" s="43" t="str">
        <f>IF(OR(C4840=2,C4840=3),"NA","Codieren!")</f>
        <v>NA</v>
      </c>
      <c r="J4840" s="45" t="str">
        <f>IF(OR(C4840=2,C4840=3),"NA","Codieren!")</f>
        <v>NA</v>
      </c>
      <c r="K4840" s="43" t="str">
        <f>IF(OR(C4840=1,C4840=3),"NA","Codieren!")</f>
        <v>NA</v>
      </c>
      <c r="L4840" s="43">
        <v>2</v>
      </c>
      <c r="M4840" s="43">
        <v>1</v>
      </c>
      <c r="N4840" s="43">
        <v>5</v>
      </c>
    </row>
    <row r="4841" spans="1:14" s="43" customFormat="1" x14ac:dyDescent="0.35">
      <c r="A4841" s="43" t="s">
        <v>2804</v>
      </c>
      <c r="B4841" s="43" t="s">
        <v>2831</v>
      </c>
      <c r="C4841" s="43">
        <v>2</v>
      </c>
      <c r="D4841" s="43">
        <v>2017</v>
      </c>
      <c r="E4841" s="43" t="s">
        <v>275</v>
      </c>
      <c r="F4841" s="43" t="s">
        <v>275</v>
      </c>
      <c r="G4841" s="43" t="s">
        <v>275</v>
      </c>
      <c r="H4841" s="43" t="s">
        <v>275</v>
      </c>
      <c r="I4841" s="43" t="s">
        <v>275</v>
      </c>
      <c r="J4841" s="45" t="s">
        <v>275</v>
      </c>
      <c r="K4841" s="43" t="s">
        <v>275</v>
      </c>
      <c r="L4841" s="43" t="s">
        <v>275</v>
      </c>
      <c r="M4841" s="43" t="s">
        <v>275</v>
      </c>
      <c r="N4841" s="43" t="s">
        <v>275</v>
      </c>
    </row>
    <row r="4842" spans="1:14" s="43" customFormat="1" x14ac:dyDescent="0.35">
      <c r="A4842" s="43" t="s">
        <v>2804</v>
      </c>
      <c r="B4842" s="46" t="s">
        <v>2793</v>
      </c>
      <c r="C4842" s="43">
        <v>3</v>
      </c>
      <c r="D4842" s="43">
        <v>2018</v>
      </c>
      <c r="E4842" s="43" t="s">
        <v>275</v>
      </c>
      <c r="F4842" s="43" t="s">
        <v>275</v>
      </c>
      <c r="G4842" s="43" t="s">
        <v>275</v>
      </c>
      <c r="H4842" s="43" t="s">
        <v>275</v>
      </c>
      <c r="I4842" s="43" t="s">
        <v>275</v>
      </c>
      <c r="J4842" s="45" t="s">
        <v>275</v>
      </c>
      <c r="K4842" s="43" t="s">
        <v>275</v>
      </c>
      <c r="L4842" s="43">
        <v>2</v>
      </c>
      <c r="M4842" s="43">
        <v>1</v>
      </c>
      <c r="N4842" s="43">
        <v>5</v>
      </c>
    </row>
    <row r="4843" spans="1:14" s="43" customFormat="1" x14ac:dyDescent="0.35">
      <c r="A4843" s="43" t="s">
        <v>2804</v>
      </c>
      <c r="B4843" s="43" t="s">
        <v>2831</v>
      </c>
      <c r="C4843" s="43">
        <v>2</v>
      </c>
      <c r="D4843" s="43">
        <v>2018</v>
      </c>
      <c r="E4843" s="43" t="s">
        <v>275</v>
      </c>
      <c r="F4843" s="43" t="s">
        <v>275</v>
      </c>
      <c r="G4843" s="43" t="s">
        <v>275</v>
      </c>
      <c r="H4843" s="43" t="s">
        <v>275</v>
      </c>
      <c r="I4843" s="43" t="s">
        <v>275</v>
      </c>
      <c r="J4843" s="45" t="s">
        <v>275</v>
      </c>
      <c r="K4843" s="43" t="s">
        <v>275</v>
      </c>
      <c r="L4843" s="43" t="s">
        <v>275</v>
      </c>
      <c r="M4843" s="43" t="s">
        <v>275</v>
      </c>
      <c r="N4843" s="43" t="s">
        <v>275</v>
      </c>
    </row>
    <row r="4844" spans="1:14" s="43" customFormat="1" x14ac:dyDescent="0.35">
      <c r="A4844" s="43" t="s">
        <v>2804</v>
      </c>
      <c r="B4844" s="46" t="s">
        <v>2793</v>
      </c>
      <c r="C4844" s="43">
        <v>3</v>
      </c>
      <c r="D4844" s="43">
        <v>2019</v>
      </c>
      <c r="E4844" s="43" t="s">
        <v>275</v>
      </c>
      <c r="F4844" s="43" t="s">
        <v>275</v>
      </c>
      <c r="G4844" s="43" t="s">
        <v>275</v>
      </c>
      <c r="H4844" s="43" t="s">
        <v>275</v>
      </c>
      <c r="I4844" s="43" t="s">
        <v>275</v>
      </c>
      <c r="J4844" s="45" t="s">
        <v>275</v>
      </c>
      <c r="K4844" s="43" t="s">
        <v>275</v>
      </c>
      <c r="L4844" s="43">
        <v>2</v>
      </c>
      <c r="M4844" s="43">
        <v>1</v>
      </c>
      <c r="N4844" s="43">
        <v>5</v>
      </c>
    </row>
    <row r="4845" spans="1:14" s="43" customFormat="1" x14ac:dyDescent="0.35">
      <c r="A4845" s="43" t="s">
        <v>2804</v>
      </c>
      <c r="B4845" s="43" t="s">
        <v>2831</v>
      </c>
      <c r="C4845" s="43">
        <v>2</v>
      </c>
      <c r="D4845" s="43">
        <v>2019</v>
      </c>
      <c r="E4845" s="43" t="s">
        <v>275</v>
      </c>
      <c r="F4845" s="43" t="s">
        <v>275</v>
      </c>
      <c r="G4845" s="43" t="s">
        <v>275</v>
      </c>
      <c r="H4845" s="43" t="s">
        <v>275</v>
      </c>
      <c r="I4845" s="43" t="s">
        <v>275</v>
      </c>
      <c r="J4845" s="45" t="s">
        <v>275</v>
      </c>
      <c r="K4845" s="43" t="s">
        <v>275</v>
      </c>
      <c r="L4845" s="43" t="s">
        <v>275</v>
      </c>
      <c r="M4845" s="43" t="s">
        <v>275</v>
      </c>
      <c r="N4845" s="43" t="s">
        <v>275</v>
      </c>
    </row>
    <row r="4846" spans="1:14" s="43" customFormat="1" x14ac:dyDescent="0.35">
      <c r="A4846" s="43" t="s">
        <v>3735</v>
      </c>
      <c r="B4846" s="43" t="s">
        <v>3698</v>
      </c>
      <c r="C4846" s="43">
        <v>3</v>
      </c>
      <c r="D4846" s="43">
        <v>2019</v>
      </c>
      <c r="E4846" s="43" t="str">
        <f>IF(OR(C4846=2,C4846=3),"NA","Codieren!")</f>
        <v>NA</v>
      </c>
      <c r="F4846" s="43" t="str">
        <f>IF(OR(C4846=2,C4846=3),"NA","Codieren!")</f>
        <v>NA</v>
      </c>
      <c r="G4846" s="43" t="str">
        <f>IF(F4846=1,"CODIEREN!","NA")</f>
        <v>NA</v>
      </c>
      <c r="H4846" s="43" t="str">
        <f>IF(OR(C4846=2,C4846=3),"NA","Codieren!")</f>
        <v>NA</v>
      </c>
      <c r="I4846" s="43" t="str">
        <f>IF(OR(C4846=2,C4846=3),"NA","Codieren!")</f>
        <v>NA</v>
      </c>
      <c r="J4846" s="45" t="str">
        <f>IF(OR(C4846=2,C4846=3),"NA","Codieren!")</f>
        <v>NA</v>
      </c>
      <c r="K4846" s="43" t="str">
        <f>IF(OR(C4846=1,C4846=3),"NA","Codieren!")</f>
        <v>NA</v>
      </c>
      <c r="L4846" s="43">
        <v>2</v>
      </c>
      <c r="M4846" s="43">
        <v>2</v>
      </c>
      <c r="N4846" s="43" t="str">
        <f>IF(OR(M4846="NA",M4846=2),"NA","Codieren!")</f>
        <v>NA</v>
      </c>
    </row>
    <row r="4847" spans="1:14" s="43" customFormat="1" x14ac:dyDescent="0.35">
      <c r="A4847" s="43" t="s">
        <v>3735</v>
      </c>
      <c r="B4847" s="43" t="s">
        <v>3805</v>
      </c>
      <c r="C4847" s="43">
        <v>2</v>
      </c>
      <c r="D4847" s="43">
        <v>2019</v>
      </c>
      <c r="E4847" s="43" t="str">
        <f>IF(OR(C4847=2,C4847=3),"NA","Codieren!")</f>
        <v>NA</v>
      </c>
      <c r="F4847" s="43" t="str">
        <f>IF(OR(C4847=2,C4847=3),"NA","Codieren!")</f>
        <v>NA</v>
      </c>
      <c r="G4847" s="43" t="str">
        <f>IF(F4847=1,"CODIEREN!","NA")</f>
        <v>NA</v>
      </c>
      <c r="H4847" s="43" t="str">
        <f>IF(OR(C4847=2,C4847=3),"NA","Codieren!")</f>
        <v>NA</v>
      </c>
      <c r="I4847" s="43" t="str">
        <f>IF(OR(C4847=2,C4847=3),"NA","Codieren!")</f>
        <v>NA</v>
      </c>
      <c r="J4847" s="45" t="str">
        <f>IF(OR(C4847=2,C4847=3),"NA","Codieren!")</f>
        <v>NA</v>
      </c>
      <c r="K4847" s="43">
        <v>1</v>
      </c>
      <c r="L4847" s="43" t="str">
        <f>IF(OR(C4847=1,C4847=2),"NA","Codieren!")</f>
        <v>NA</v>
      </c>
      <c r="M4847" s="43" t="str">
        <f>IF(L4847="NA","NA","Codieren!")</f>
        <v>NA</v>
      </c>
      <c r="N4847" s="43" t="str">
        <f>IF(OR(M4847="NA",M4847=2),"NA","Codieren!")</f>
        <v>NA</v>
      </c>
    </row>
    <row r="4848" spans="1:14" s="43" customFormat="1" x14ac:dyDescent="0.35">
      <c r="A4848" s="43" t="s">
        <v>3735</v>
      </c>
      <c r="B4848" s="43" t="s">
        <v>3698</v>
      </c>
      <c r="C4848" s="43">
        <v>3</v>
      </c>
      <c r="D4848" s="43">
        <v>2018</v>
      </c>
      <c r="E4848" s="43" t="str">
        <f>IF(OR(C4848=2,C4848=3),"NA","Codieren!")</f>
        <v>NA</v>
      </c>
      <c r="F4848" s="43" t="str">
        <f>IF(OR(C4848=2,C4848=3),"NA","Codieren!")</f>
        <v>NA</v>
      </c>
      <c r="G4848" s="43" t="str">
        <f>IF(F4848=1,"CODIEREN!","NA")</f>
        <v>NA</v>
      </c>
      <c r="H4848" s="43" t="str">
        <f>IF(OR(C4848=2,C4848=3),"NA","Codieren!")</f>
        <v>NA</v>
      </c>
      <c r="I4848" s="43" t="str">
        <f>IF(OR(C4848=2,C4848=3),"NA","Codieren!")</f>
        <v>NA</v>
      </c>
      <c r="J4848" s="45" t="str">
        <f>IF(OR(C4848=2,C4848=3),"NA","Codieren!")</f>
        <v>NA</v>
      </c>
      <c r="K4848" s="43" t="s">
        <v>275</v>
      </c>
      <c r="L4848" s="43">
        <v>2</v>
      </c>
      <c r="M4848" s="43">
        <v>2</v>
      </c>
      <c r="N4848" s="43" t="str">
        <f>IF(OR(M4848="NA",M4848=2),"NA","Codieren!")</f>
        <v>NA</v>
      </c>
    </row>
    <row r="4849" spans="1:14" s="43" customFormat="1" x14ac:dyDescent="0.35">
      <c r="A4849" s="43" t="s">
        <v>3735</v>
      </c>
      <c r="B4849" s="43" t="s">
        <v>3805</v>
      </c>
      <c r="C4849" s="43">
        <v>2</v>
      </c>
      <c r="D4849" s="43">
        <v>2018</v>
      </c>
      <c r="E4849" s="43" t="str">
        <f>IF(OR(C4849=2,C4849=3),"NA","Codieren!")</f>
        <v>NA</v>
      </c>
      <c r="F4849" s="43" t="str">
        <f>IF(OR(C4849=2,C4849=3),"NA","Codieren!")</f>
        <v>NA</v>
      </c>
      <c r="G4849" s="43" t="str">
        <f>IF(F4849=1,"CODIEREN!","NA")</f>
        <v>NA</v>
      </c>
      <c r="H4849" s="43" t="str">
        <f>IF(OR(C4849=2,C4849=3),"NA","Codieren!")</f>
        <v>NA</v>
      </c>
      <c r="I4849" s="43" t="str">
        <f>IF(OR(C4849=2,C4849=3),"NA","Codieren!")</f>
        <v>NA</v>
      </c>
      <c r="J4849" s="45" t="str">
        <f>IF(OR(C4849=2,C4849=3),"NA","Codieren!")</f>
        <v>NA</v>
      </c>
      <c r="K4849" s="43">
        <v>1</v>
      </c>
      <c r="L4849" s="43" t="str">
        <f>IF(OR(C4849=1,C4849=2),"NA","Codieren!")</f>
        <v>NA</v>
      </c>
      <c r="M4849" s="43" t="str">
        <f>IF(L4849="NA","NA","Codieren!")</f>
        <v>NA</v>
      </c>
      <c r="N4849" s="43" t="str">
        <f>IF(OR(M4849="NA",M4849=2),"NA","Codieren!")</f>
        <v>NA</v>
      </c>
    </row>
    <row r="4850" spans="1:14" s="43" customFormat="1" x14ac:dyDescent="0.35">
      <c r="A4850" s="43" t="s">
        <v>3735</v>
      </c>
      <c r="B4850" s="43" t="s">
        <v>3698</v>
      </c>
      <c r="C4850" s="43">
        <v>3</v>
      </c>
      <c r="D4850" s="43">
        <v>2017</v>
      </c>
      <c r="E4850" s="43" t="str">
        <f>IF(OR(C4850=2,C4850=3),"NA","Codieren!")</f>
        <v>NA</v>
      </c>
      <c r="F4850" s="43" t="str">
        <f>IF(OR(C4850=2,C4850=3),"NA","Codieren!")</f>
        <v>NA</v>
      </c>
      <c r="G4850" s="43" t="str">
        <f>IF(F4850=1,"CODIEREN!","NA")</f>
        <v>NA</v>
      </c>
      <c r="H4850" s="43" t="str">
        <f>IF(OR(C4850=2,C4850=3),"NA","Codieren!")</f>
        <v>NA</v>
      </c>
      <c r="I4850" s="43" t="str">
        <f>IF(OR(C4850=2,C4850=3),"NA","Codieren!")</f>
        <v>NA</v>
      </c>
      <c r="J4850" s="45" t="str">
        <f>IF(OR(C4850=2,C4850=3),"NA","Codieren!")</f>
        <v>NA</v>
      </c>
      <c r="K4850" s="43" t="s">
        <v>275</v>
      </c>
      <c r="L4850" s="43">
        <v>2</v>
      </c>
      <c r="M4850" s="43">
        <v>2</v>
      </c>
      <c r="N4850" s="43" t="str">
        <f>IF(OR(M4850="NA",M4850=2),"NA","Codieren!")</f>
        <v>NA</v>
      </c>
    </row>
    <row r="4851" spans="1:14" s="43" customFormat="1" x14ac:dyDescent="0.35">
      <c r="A4851" s="43" t="s">
        <v>3735</v>
      </c>
      <c r="B4851" s="43" t="s">
        <v>3805</v>
      </c>
      <c r="C4851" s="43">
        <v>2</v>
      </c>
      <c r="D4851" s="43">
        <v>2017</v>
      </c>
      <c r="E4851" s="43" t="str">
        <f>IF(OR(C4851=2,C4851=3),"NA","Codieren!")</f>
        <v>NA</v>
      </c>
      <c r="F4851" s="43" t="str">
        <f>IF(OR(C4851=2,C4851=3),"NA","Codieren!")</f>
        <v>NA</v>
      </c>
      <c r="G4851" s="43" t="str">
        <f>IF(F4851=1,"CODIEREN!","NA")</f>
        <v>NA</v>
      </c>
      <c r="H4851" s="43" t="str">
        <f>IF(OR(C4851=2,C4851=3),"NA","Codieren!")</f>
        <v>NA</v>
      </c>
      <c r="I4851" s="43" t="str">
        <f>IF(OR(C4851=2,C4851=3),"NA","Codieren!")</f>
        <v>NA</v>
      </c>
      <c r="J4851" s="45" t="str">
        <f>IF(OR(C4851=2,C4851=3),"NA","Codieren!")</f>
        <v>NA</v>
      </c>
      <c r="K4851" s="43">
        <v>1</v>
      </c>
      <c r="L4851" s="43" t="str">
        <f>IF(OR(C4851=1,C4851=2),"NA","Codieren!")</f>
        <v>NA</v>
      </c>
      <c r="M4851" s="43" t="str">
        <f>IF(L4851="NA","NA","Codieren!")</f>
        <v>NA</v>
      </c>
      <c r="N4851" s="43" t="str">
        <f>IF(OR(M4851="NA",M4851=2),"NA","Codieren!")</f>
        <v>NA</v>
      </c>
    </row>
    <row r="4852" spans="1:14" s="43" customFormat="1" x14ac:dyDescent="0.35">
      <c r="A4852" s="43" t="s">
        <v>3735</v>
      </c>
      <c r="B4852" s="43" t="s">
        <v>3698</v>
      </c>
      <c r="C4852" s="43">
        <v>3</v>
      </c>
      <c r="D4852" s="43">
        <v>2016</v>
      </c>
      <c r="E4852" s="43" t="str">
        <f>IF(OR(C4852=2,C4852=3),"NA","Codieren!")</f>
        <v>NA</v>
      </c>
      <c r="F4852" s="43" t="str">
        <f>IF(OR(C4852=2,C4852=3),"NA","Codieren!")</f>
        <v>NA</v>
      </c>
      <c r="G4852" s="43" t="str">
        <f>IF(F4852=1,"CODIEREN!","NA")</f>
        <v>NA</v>
      </c>
      <c r="H4852" s="43" t="str">
        <f>IF(OR(C4852=2,C4852=3),"NA","Codieren!")</f>
        <v>NA</v>
      </c>
      <c r="I4852" s="43" t="str">
        <f>IF(OR(C4852=2,C4852=3),"NA","Codieren!")</f>
        <v>NA</v>
      </c>
      <c r="J4852" s="45" t="str">
        <f>IF(OR(C4852=2,C4852=3),"NA","Codieren!")</f>
        <v>NA</v>
      </c>
      <c r="K4852" s="43" t="s">
        <v>275</v>
      </c>
      <c r="L4852" s="43">
        <v>2</v>
      </c>
      <c r="M4852" s="43">
        <v>2</v>
      </c>
      <c r="N4852" s="43" t="str">
        <f>IF(OR(M4852="NA",M4852=2),"NA","Codieren!")</f>
        <v>NA</v>
      </c>
    </row>
    <row r="4853" spans="1:14" s="43" customFormat="1" x14ac:dyDescent="0.35">
      <c r="A4853" s="43" t="s">
        <v>3735</v>
      </c>
      <c r="B4853" s="43" t="s">
        <v>3805</v>
      </c>
      <c r="C4853" s="43">
        <v>2</v>
      </c>
      <c r="D4853" s="43">
        <v>2016</v>
      </c>
      <c r="E4853" s="43" t="str">
        <f>IF(OR(C4853=2,C4853=3),"NA","Codieren!")</f>
        <v>NA</v>
      </c>
      <c r="F4853" s="43" t="str">
        <f>IF(OR(C4853=2,C4853=3),"NA","Codieren!")</f>
        <v>NA</v>
      </c>
      <c r="G4853" s="43" t="str">
        <f>IF(F4853=1,"CODIEREN!","NA")</f>
        <v>NA</v>
      </c>
      <c r="H4853" s="43" t="str">
        <f>IF(OR(C4853=2,C4853=3),"NA","Codieren!")</f>
        <v>NA</v>
      </c>
      <c r="I4853" s="43" t="str">
        <f>IF(OR(C4853=2,C4853=3),"NA","Codieren!")</f>
        <v>NA</v>
      </c>
      <c r="J4853" s="45" t="str">
        <f>IF(OR(C4853=2,C4853=3),"NA","Codieren!")</f>
        <v>NA</v>
      </c>
      <c r="K4853" s="43">
        <v>1</v>
      </c>
      <c r="L4853" s="43" t="str">
        <f>IF(OR(C4853=1,C4853=2),"NA","Codieren!")</f>
        <v>NA</v>
      </c>
      <c r="M4853" s="43" t="str">
        <f>IF(L4853="NA","NA","Codieren!")</f>
        <v>NA</v>
      </c>
      <c r="N4853" s="43" t="str">
        <f>IF(OR(M4853="NA",M4853=2),"NA","Codieren!")</f>
        <v>NA</v>
      </c>
    </row>
    <row r="4854" spans="1:14" s="43" customFormat="1" x14ac:dyDescent="0.35">
      <c r="A4854" s="43" t="s">
        <v>3735</v>
      </c>
      <c r="B4854" s="43" t="s">
        <v>3698</v>
      </c>
      <c r="C4854" s="43">
        <v>3</v>
      </c>
      <c r="D4854" s="43">
        <v>2015</v>
      </c>
      <c r="E4854" s="43" t="s">
        <v>275</v>
      </c>
      <c r="F4854" s="43" t="s">
        <v>275</v>
      </c>
      <c r="G4854" s="43" t="s">
        <v>275</v>
      </c>
      <c r="H4854" s="43" t="s">
        <v>275</v>
      </c>
      <c r="I4854" s="43" t="s">
        <v>275</v>
      </c>
      <c r="J4854" s="45" t="s">
        <v>275</v>
      </c>
      <c r="K4854" s="43" t="s">
        <v>275</v>
      </c>
      <c r="L4854" s="43">
        <v>2</v>
      </c>
      <c r="M4854" s="43">
        <v>2</v>
      </c>
      <c r="N4854" s="43" t="str">
        <f>IF(OR(M4854="NA",M4854=2),"NA","Codieren!")</f>
        <v>NA</v>
      </c>
    </row>
    <row r="4855" spans="1:14" s="43" customFormat="1" x14ac:dyDescent="0.35">
      <c r="A4855" s="43" t="s">
        <v>3735</v>
      </c>
      <c r="B4855" s="43" t="s">
        <v>3805</v>
      </c>
      <c r="C4855" s="43">
        <v>2</v>
      </c>
      <c r="D4855" s="43">
        <v>2015</v>
      </c>
      <c r="E4855" s="43" t="s">
        <v>275</v>
      </c>
      <c r="F4855" s="43" t="s">
        <v>275</v>
      </c>
      <c r="G4855" s="43" t="s">
        <v>275</v>
      </c>
      <c r="H4855" s="43" t="s">
        <v>275</v>
      </c>
      <c r="I4855" s="43" t="s">
        <v>275</v>
      </c>
      <c r="J4855" s="45" t="s">
        <v>275</v>
      </c>
      <c r="K4855" s="43">
        <v>1</v>
      </c>
      <c r="L4855" s="43" t="s">
        <v>275</v>
      </c>
      <c r="M4855" s="43" t="s">
        <v>275</v>
      </c>
      <c r="N4855" s="43" t="str">
        <f>IF(OR(M4855="NA",M4855=2),"NA","Codieren!")</f>
        <v>NA</v>
      </c>
    </row>
    <row r="4856" spans="1:14" s="43" customFormat="1" x14ac:dyDescent="0.35">
      <c r="A4856" s="43" t="s">
        <v>637</v>
      </c>
      <c r="B4856" s="44" t="s">
        <v>566</v>
      </c>
      <c r="C4856" s="43">
        <v>1</v>
      </c>
      <c r="D4856" s="32">
        <v>2019</v>
      </c>
      <c r="E4856" s="43">
        <v>2</v>
      </c>
      <c r="F4856" s="43">
        <v>1</v>
      </c>
      <c r="G4856" s="43">
        <v>1</v>
      </c>
      <c r="H4856" s="43">
        <v>1</v>
      </c>
      <c r="I4856" s="43">
        <v>2</v>
      </c>
      <c r="J4856" s="45">
        <v>0</v>
      </c>
      <c r="K4856" s="43" t="s">
        <v>275</v>
      </c>
      <c r="L4856" s="43" t="s">
        <v>275</v>
      </c>
      <c r="M4856" s="43" t="str">
        <f>IF(L4856="NA","NA",2)</f>
        <v>NA</v>
      </c>
      <c r="N4856" s="43" t="s">
        <v>275</v>
      </c>
    </row>
    <row r="4857" spans="1:14" s="43" customFormat="1" x14ac:dyDescent="0.35">
      <c r="A4857" s="43" t="s">
        <v>637</v>
      </c>
      <c r="B4857" s="44" t="s">
        <v>107</v>
      </c>
      <c r="C4857" s="43">
        <v>2</v>
      </c>
      <c r="D4857" s="32">
        <v>2019</v>
      </c>
      <c r="E4857" s="43" t="s">
        <v>275</v>
      </c>
      <c r="F4857" s="43" t="s">
        <v>275</v>
      </c>
      <c r="G4857" s="43" t="s">
        <v>275</v>
      </c>
      <c r="H4857" s="43" t="s">
        <v>275</v>
      </c>
      <c r="I4857" s="43" t="s">
        <v>275</v>
      </c>
      <c r="J4857" s="45" t="s">
        <v>275</v>
      </c>
      <c r="K4857" s="43">
        <v>9</v>
      </c>
      <c r="L4857" s="43" t="s">
        <v>275</v>
      </c>
      <c r="M4857" s="43" t="str">
        <f>IF(L4857="NA","NA",2)</f>
        <v>NA</v>
      </c>
      <c r="N4857" s="43" t="s">
        <v>275</v>
      </c>
    </row>
    <row r="4858" spans="1:14" s="43" customFormat="1" x14ac:dyDescent="0.35">
      <c r="A4858" s="43" t="s">
        <v>637</v>
      </c>
      <c r="B4858" s="43" t="s">
        <v>3698</v>
      </c>
      <c r="C4858" s="43">
        <v>1</v>
      </c>
      <c r="D4858" s="43">
        <v>2019</v>
      </c>
      <c r="E4858" s="43">
        <v>2</v>
      </c>
      <c r="F4858" s="43">
        <v>5</v>
      </c>
      <c r="G4858" s="43" t="str">
        <f>IF(F4858=1,"CODIEREN!","NA")</f>
        <v>NA</v>
      </c>
      <c r="H4858" s="43">
        <v>2</v>
      </c>
      <c r="I4858" s="43">
        <v>2</v>
      </c>
      <c r="J4858" s="45">
        <v>0</v>
      </c>
      <c r="K4858" s="43" t="str">
        <f>IF(OR(C4858=1,C4858=3),"NA","Codieren!")</f>
        <v>NA</v>
      </c>
      <c r="L4858" s="43" t="str">
        <f>IF(OR(C4858=1,C4858=2),"NA","Codieren!")</f>
        <v>NA</v>
      </c>
      <c r="M4858" s="43" t="str">
        <f>IF(L4858="NA","NA","Codieren!")</f>
        <v>NA</v>
      </c>
      <c r="N4858" s="43" t="str">
        <f>IF(OR(M4858="NA",M4858=2),"NA","Codieren!")</f>
        <v>NA</v>
      </c>
    </row>
    <row r="4859" spans="1:14" s="43" customFormat="1" x14ac:dyDescent="0.35">
      <c r="A4859" s="43" t="s">
        <v>1201</v>
      </c>
      <c r="B4859" s="43" t="s">
        <v>1173</v>
      </c>
      <c r="C4859" s="43">
        <v>1</v>
      </c>
      <c r="D4859" s="43">
        <v>2017</v>
      </c>
      <c r="E4859" s="43">
        <v>2</v>
      </c>
      <c r="F4859" s="43" t="s">
        <v>275</v>
      </c>
      <c r="G4859" s="43" t="str">
        <f>IF(F4859=1,"CODIEREN!","NA")</f>
        <v>NA</v>
      </c>
      <c r="H4859" s="43">
        <v>1</v>
      </c>
      <c r="I4859" s="43">
        <v>2</v>
      </c>
      <c r="J4859" s="45">
        <v>16000</v>
      </c>
      <c r="K4859" s="43" t="str">
        <f>IF(OR(C4859=1,C4859=3),"NA","Codieren!")</f>
        <v>NA</v>
      </c>
      <c r="L4859" s="43" t="str">
        <f>IF(OR(C4859=1,C4859=2),"NA","Codieren!")</f>
        <v>NA</v>
      </c>
      <c r="M4859" s="43" t="str">
        <f>IF(L4859="NA","NA","Codieren!")</f>
        <v>NA</v>
      </c>
      <c r="N4859" s="43" t="str">
        <f>IF(OR(M4859="NA",M4859=2),"NA","Codieren!")</f>
        <v>NA</v>
      </c>
    </row>
    <row r="4860" spans="1:14" s="43" customFormat="1" x14ac:dyDescent="0.35">
      <c r="A4860" s="43" t="s">
        <v>1201</v>
      </c>
      <c r="B4860" s="46" t="s">
        <v>2908</v>
      </c>
      <c r="C4860" s="43">
        <v>2</v>
      </c>
      <c r="D4860" s="43">
        <v>2017</v>
      </c>
      <c r="E4860" s="43" t="str">
        <f>IF(OR(C4860=2,C4860=3),"NA","Codieren!")</f>
        <v>NA</v>
      </c>
      <c r="F4860" s="43" t="str">
        <f>IF(OR(C4860=2,C4860=3),"NA","Codieren!")</f>
        <v>NA</v>
      </c>
      <c r="G4860" s="43" t="str">
        <f>IF(F4860=1,"CODIEREN!","NA")</f>
        <v>NA</v>
      </c>
      <c r="H4860" s="43" t="str">
        <f>IF(OR(C4860=2,C4860=3),"NA","Codieren!")</f>
        <v>NA</v>
      </c>
      <c r="I4860" s="43" t="str">
        <f>IF(OR(C4860=2,C4860=3),"NA","Codieren!")</f>
        <v>NA</v>
      </c>
      <c r="J4860" s="45" t="str">
        <f>IF(OR(C4860=2,C4860=3),"NA","Codieren!")</f>
        <v>NA</v>
      </c>
      <c r="K4860" s="43">
        <v>1</v>
      </c>
      <c r="L4860" s="43" t="str">
        <f>IF(OR(C4860=1,C4860=2),"NA","Codieren!")</f>
        <v>NA</v>
      </c>
      <c r="M4860" s="43" t="str">
        <f>IF(L4860="NA","NA","Codieren!")</f>
        <v>NA</v>
      </c>
      <c r="N4860" s="43" t="str">
        <f>IF(OR(M4860="NA",M4860=2),"NA","Codieren!")</f>
        <v>NA</v>
      </c>
    </row>
    <row r="4861" spans="1:14" s="43" customFormat="1" x14ac:dyDescent="0.35">
      <c r="A4861" s="43" t="s">
        <v>1201</v>
      </c>
      <c r="B4861" s="43" t="s">
        <v>3698</v>
      </c>
      <c r="C4861" s="43">
        <v>1</v>
      </c>
      <c r="D4861" s="43">
        <v>2016</v>
      </c>
      <c r="E4861" s="43">
        <v>1</v>
      </c>
      <c r="F4861" s="43">
        <v>5</v>
      </c>
      <c r="G4861" s="43" t="str">
        <f>IF(F4861=1,"CODIEREN!","NA")</f>
        <v>NA</v>
      </c>
      <c r="H4861" s="43">
        <v>3</v>
      </c>
      <c r="I4861" s="43">
        <v>2</v>
      </c>
      <c r="J4861" s="45">
        <v>0</v>
      </c>
      <c r="K4861" s="43" t="s">
        <v>275</v>
      </c>
      <c r="L4861" s="43" t="str">
        <f>IF(OR(C4861=1,C4861=2),"NA","Codieren!")</f>
        <v>NA</v>
      </c>
      <c r="M4861" s="43" t="str">
        <f>IF(L4861="NA","NA","Codieren!")</f>
        <v>NA</v>
      </c>
      <c r="N4861" s="43" t="str">
        <f>IF(OR(M4861="NA",M4861=2),"NA","Codieren!")</f>
        <v>NA</v>
      </c>
    </row>
    <row r="4862" spans="1:14" s="43" customFormat="1" x14ac:dyDescent="0.35">
      <c r="A4862" s="43" t="s">
        <v>1201</v>
      </c>
      <c r="B4862" s="43" t="s">
        <v>2908</v>
      </c>
      <c r="C4862" s="43">
        <v>2</v>
      </c>
      <c r="D4862" s="43">
        <v>2016</v>
      </c>
      <c r="E4862" s="43" t="str">
        <f>IF(OR(C4862=2,C4862=3),"NA","Codieren!")</f>
        <v>NA</v>
      </c>
      <c r="F4862" s="43" t="str">
        <f>IF(OR(C4862=2,C4862=3),"NA","Codieren!")</f>
        <v>NA</v>
      </c>
      <c r="G4862" s="43" t="str">
        <f>IF(F4862=1,"CODIEREN!","NA")</f>
        <v>NA</v>
      </c>
      <c r="H4862" s="43" t="str">
        <f>IF(OR(C4862=2,C4862=3),"NA","Codieren!")</f>
        <v>NA</v>
      </c>
      <c r="I4862" s="43" t="str">
        <f>IF(OR(C4862=2,C4862=3),"NA","Codieren!")</f>
        <v>NA</v>
      </c>
      <c r="J4862" s="45" t="str">
        <f>IF(OR(C4862=2,C4862=3),"NA","Codieren!")</f>
        <v>NA</v>
      </c>
      <c r="K4862" s="43">
        <v>1</v>
      </c>
      <c r="L4862" s="43" t="str">
        <f>IF(OR(C4862=1,C4862=2),"NA","Codieren!")</f>
        <v>NA</v>
      </c>
      <c r="M4862" s="43" t="str">
        <f>IF(L4862="NA","NA","Codieren!")</f>
        <v>NA</v>
      </c>
      <c r="N4862" s="43" t="str">
        <f>IF(OR(M4862="NA",M4862=2),"NA","Codieren!")</f>
        <v>NA</v>
      </c>
    </row>
    <row r="4863" spans="1:14" s="43" customFormat="1" x14ac:dyDescent="0.35">
      <c r="A4863" s="43" t="s">
        <v>1629</v>
      </c>
      <c r="B4863" s="44" t="s">
        <v>1590</v>
      </c>
      <c r="C4863" s="43">
        <v>1</v>
      </c>
      <c r="D4863" s="43">
        <v>2018</v>
      </c>
      <c r="E4863" s="43">
        <v>1</v>
      </c>
      <c r="F4863" s="43" t="s">
        <v>275</v>
      </c>
      <c r="G4863" s="43" t="str">
        <f>IF(F4863=1,"CODIEREN!","NA")</f>
        <v>NA</v>
      </c>
      <c r="H4863" s="43">
        <v>1</v>
      </c>
      <c r="I4863" s="43">
        <v>2</v>
      </c>
      <c r="J4863" s="45">
        <v>10000</v>
      </c>
      <c r="K4863" s="43" t="str">
        <f>IF(OR(C4863=1,C4863=3),"NA","Codieren!")</f>
        <v>NA</v>
      </c>
      <c r="L4863" s="43" t="str">
        <f>IF(OR(C4863=1,C4863=2),"NA","Codieren!")</f>
        <v>NA</v>
      </c>
      <c r="M4863" s="43" t="str">
        <f>IF(L4863="NA","NA","Codieren!")</f>
        <v>NA</v>
      </c>
      <c r="N4863" s="43" t="str">
        <f>IF(OR(M4863="NA",M4863=2),"NA","Codieren!")</f>
        <v>NA</v>
      </c>
    </row>
    <row r="4864" spans="1:14" s="43" customFormat="1" x14ac:dyDescent="0.35">
      <c r="A4864" s="43" t="s">
        <v>1629</v>
      </c>
      <c r="B4864" s="44" t="s">
        <v>1577</v>
      </c>
      <c r="C4864" s="43">
        <v>2</v>
      </c>
      <c r="D4864" s="43">
        <v>2018</v>
      </c>
      <c r="E4864" s="43" t="str">
        <f>IF(OR(C4864=2,C4864=3),"NA","Codieren!")</f>
        <v>NA</v>
      </c>
      <c r="F4864" s="43" t="str">
        <f>IF(OR(C4864=2,C4864=3),"NA","Codieren!")</f>
        <v>NA</v>
      </c>
      <c r="G4864" s="43" t="str">
        <f>IF(F4864=1,"CODIEREN!","NA")</f>
        <v>NA</v>
      </c>
      <c r="H4864" s="43" t="str">
        <f>IF(OR(C4864=2,C4864=3),"NA","Codieren!")</f>
        <v>NA</v>
      </c>
      <c r="I4864" s="43" t="str">
        <f>IF(OR(C4864=2,C4864=3),"NA","Codieren!")</f>
        <v>NA</v>
      </c>
      <c r="J4864" s="45" t="str">
        <f>IF(OR(C4864=2,C4864=3),"NA","Codieren!")</f>
        <v>NA</v>
      </c>
      <c r="K4864" s="43">
        <v>1</v>
      </c>
      <c r="L4864" s="43" t="str">
        <f>IF(OR(C4864=1,C4864=2),"NA","Codieren!")</f>
        <v>NA</v>
      </c>
      <c r="M4864" s="43" t="str">
        <f>IF(L4864="NA","NA","Codieren!")</f>
        <v>NA</v>
      </c>
      <c r="N4864" s="43" t="str">
        <f>IF(OR(M4864="NA",M4864=2),"NA","Codieren!")</f>
        <v>NA</v>
      </c>
    </row>
    <row r="4865" spans="1:14" s="43" customFormat="1" x14ac:dyDescent="0.35">
      <c r="A4865" s="43" t="s">
        <v>861</v>
      </c>
      <c r="B4865" s="43" t="s">
        <v>566</v>
      </c>
      <c r="C4865" s="43">
        <v>1</v>
      </c>
      <c r="D4865" s="32">
        <v>2017</v>
      </c>
      <c r="E4865" s="43">
        <v>1</v>
      </c>
      <c r="F4865" s="43">
        <v>1</v>
      </c>
      <c r="G4865" s="43">
        <v>4</v>
      </c>
      <c r="H4865" s="43">
        <v>1</v>
      </c>
      <c r="I4865" s="43">
        <v>2</v>
      </c>
      <c r="J4865" s="45">
        <v>0</v>
      </c>
      <c r="K4865" s="43" t="str">
        <f>IF(OR(C4865=1,C4865=3),"NA","Codieren!")</f>
        <v>NA</v>
      </c>
      <c r="L4865" s="43" t="str">
        <f>IF(OR(C4865=1,C4865=2),"NA","Codieren!")</f>
        <v>NA</v>
      </c>
      <c r="M4865" s="43" t="str">
        <f>IF(L4865="NA","NA","Codieren!")</f>
        <v>NA</v>
      </c>
      <c r="N4865" s="43" t="str">
        <f>IF(OR(M4865="NA",M4865=2),"NA","Codieren!")</f>
        <v>NA</v>
      </c>
    </row>
    <row r="4866" spans="1:14" s="43" customFormat="1" x14ac:dyDescent="0.35">
      <c r="A4866" s="43" t="s">
        <v>861</v>
      </c>
      <c r="B4866" s="43" t="s">
        <v>862</v>
      </c>
      <c r="C4866" s="43">
        <v>2</v>
      </c>
      <c r="D4866" s="32">
        <v>2017</v>
      </c>
      <c r="E4866" s="43" t="str">
        <f>IF(OR(C4866=2,C4866=3),"NA","Codieren!")</f>
        <v>NA</v>
      </c>
      <c r="F4866" s="43" t="str">
        <f>IF(OR(C4866=2,C4866=3),"NA","Codieren!")</f>
        <v>NA</v>
      </c>
      <c r="G4866" s="43" t="str">
        <f>IF(F4866=1,"CODIEREN!","NA")</f>
        <v>NA</v>
      </c>
      <c r="H4866" s="43" t="str">
        <f>IF(OR(C4866=2,C4866=3),"NA","Codieren!")</f>
        <v>NA</v>
      </c>
      <c r="I4866" s="43" t="str">
        <f>IF(OR(C4866=2,C4866=3),"NA","Codieren!")</f>
        <v>NA</v>
      </c>
      <c r="J4866" s="45" t="str">
        <f>IF(OR(C4866=2,C4866=3),"NA","Codieren!")</f>
        <v>NA</v>
      </c>
      <c r="K4866" s="43" t="s">
        <v>275</v>
      </c>
      <c r="L4866" s="43" t="str">
        <f>IF(OR(C4866=1,C4866=2),"NA","Codieren!")</f>
        <v>NA</v>
      </c>
      <c r="M4866" s="43" t="str">
        <f>IF(L4866="NA","NA","Codieren!")</f>
        <v>NA</v>
      </c>
      <c r="N4866" s="43" t="str">
        <f>IF(OR(M4866="NA",M4866=2),"NA","Codieren!")</f>
        <v>NA</v>
      </c>
    </row>
    <row r="4867" spans="1:14" s="43" customFormat="1" x14ac:dyDescent="0.35">
      <c r="A4867" s="43" t="s">
        <v>1422</v>
      </c>
      <c r="B4867" s="46" t="s">
        <v>1370</v>
      </c>
      <c r="C4867" s="43">
        <v>3</v>
      </c>
      <c r="D4867" s="43">
        <v>2017</v>
      </c>
      <c r="E4867" s="43" t="str">
        <f>IF(OR(C4867=2,C4867=3),"NA","Codieren!")</f>
        <v>NA</v>
      </c>
      <c r="F4867" s="43" t="str">
        <f>IF(OR(C4867=2,C4867=3),"NA","Codieren!")</f>
        <v>NA</v>
      </c>
      <c r="G4867" s="43" t="str">
        <f>IF(F4867=1,"CODIEREN!","NA")</f>
        <v>NA</v>
      </c>
      <c r="H4867" s="43" t="str">
        <f>IF(OR(C4867=2,C4867=3),"NA","Codieren!")</f>
        <v>NA</v>
      </c>
      <c r="I4867" s="43" t="str">
        <f>IF(OR(C4867=2,C4867=3),"NA","Codieren!")</f>
        <v>NA</v>
      </c>
      <c r="J4867" s="45" t="str">
        <f>IF(OR(C4867=2,C4867=3),"NA","Codieren!")</f>
        <v>NA</v>
      </c>
      <c r="K4867" s="43" t="s">
        <v>275</v>
      </c>
      <c r="L4867" s="43">
        <v>2</v>
      </c>
      <c r="M4867" s="43">
        <v>2</v>
      </c>
      <c r="N4867" s="43" t="str">
        <f>IF(OR(M4867="NA",M4867=2),"NA","Codieren!")</f>
        <v>NA</v>
      </c>
    </row>
    <row r="4868" spans="1:14" s="43" customFormat="1" x14ac:dyDescent="0.35">
      <c r="A4868" s="43" t="s">
        <v>1422</v>
      </c>
      <c r="B4868" s="46" t="s">
        <v>1423</v>
      </c>
      <c r="C4868" s="43">
        <v>2</v>
      </c>
      <c r="D4868" s="43">
        <v>2017</v>
      </c>
      <c r="E4868" s="43" t="str">
        <f>IF(OR(C4868=2,C4868=3),"NA","Codieren!")</f>
        <v>NA</v>
      </c>
      <c r="F4868" s="43" t="str">
        <f>IF(OR(C4868=2,C4868=3),"NA","Codieren!")</f>
        <v>NA</v>
      </c>
      <c r="G4868" s="43" t="str">
        <f>IF(F4868=1,"CODIEREN!","NA")</f>
        <v>NA</v>
      </c>
      <c r="H4868" s="43" t="str">
        <f>IF(OR(C4868=2,C4868=3),"NA","Codieren!")</f>
        <v>NA</v>
      </c>
      <c r="I4868" s="43" t="str">
        <f>IF(OR(C4868=2,C4868=3),"NA","Codieren!")</f>
        <v>NA</v>
      </c>
      <c r="J4868" s="45" t="str">
        <f>IF(OR(C4868=2,C4868=3),"NA","Codieren!")</f>
        <v>NA</v>
      </c>
      <c r="K4868" s="43">
        <v>1</v>
      </c>
      <c r="L4868" s="43" t="str">
        <f>IF(OR(C4868=1,C4868=2),"NA","Codieren!")</f>
        <v>NA</v>
      </c>
      <c r="M4868" s="43" t="str">
        <f>IF(L4868="NA","NA","Codieren!")</f>
        <v>NA</v>
      </c>
      <c r="N4868" s="43" t="str">
        <f>IF(OR(M4868="NA",M4868=2),"NA","Codieren!")</f>
        <v>NA</v>
      </c>
    </row>
    <row r="4869" spans="1:14" s="43" customFormat="1" x14ac:dyDescent="0.35">
      <c r="A4869" s="43" t="s">
        <v>1422</v>
      </c>
      <c r="B4869" s="46" t="s">
        <v>1370</v>
      </c>
      <c r="C4869" s="43">
        <v>3</v>
      </c>
      <c r="D4869" s="43">
        <v>2016</v>
      </c>
      <c r="E4869" s="43" t="str">
        <f>IF(OR(C4869=2,C4869=3),"NA","Codieren!")</f>
        <v>NA</v>
      </c>
      <c r="F4869" s="43" t="str">
        <f>IF(OR(C4869=2,C4869=3),"NA","Codieren!")</f>
        <v>NA</v>
      </c>
      <c r="G4869" s="43" t="str">
        <f>IF(F4869=1,"CODIEREN!","NA")</f>
        <v>NA</v>
      </c>
      <c r="H4869" s="43" t="str">
        <f>IF(OR(C4869=2,C4869=3),"NA","Codieren!")</f>
        <v>NA</v>
      </c>
      <c r="I4869" s="43" t="str">
        <f>IF(OR(C4869=2,C4869=3),"NA","Codieren!")</f>
        <v>NA</v>
      </c>
      <c r="J4869" s="45" t="str">
        <f>IF(OR(C4869=2,C4869=3),"NA","Codieren!")</f>
        <v>NA</v>
      </c>
      <c r="K4869" s="43" t="s">
        <v>275</v>
      </c>
      <c r="L4869" s="43">
        <v>1</v>
      </c>
      <c r="M4869" s="43">
        <v>2</v>
      </c>
      <c r="N4869" s="43" t="str">
        <f>IF(OR(M4869="NA",M4869=2),"NA","Codieren!")</f>
        <v>NA</v>
      </c>
    </row>
    <row r="4870" spans="1:14" s="43" customFormat="1" x14ac:dyDescent="0.35">
      <c r="A4870" s="43" t="s">
        <v>1422</v>
      </c>
      <c r="B4870" s="46" t="s">
        <v>1423</v>
      </c>
      <c r="C4870" s="43">
        <v>2</v>
      </c>
      <c r="D4870" s="43">
        <v>2016</v>
      </c>
      <c r="E4870" s="43" t="str">
        <f>IF(OR(C4870=2,C4870=3),"NA","Codieren!")</f>
        <v>NA</v>
      </c>
      <c r="F4870" s="43" t="str">
        <f>IF(OR(C4870=2,C4870=3),"NA","Codieren!")</f>
        <v>NA</v>
      </c>
      <c r="G4870" s="43" t="str">
        <f>IF(F4870=1,"CODIEREN!","NA")</f>
        <v>NA</v>
      </c>
      <c r="H4870" s="43" t="str">
        <f>IF(OR(C4870=2,C4870=3),"NA","Codieren!")</f>
        <v>NA</v>
      </c>
      <c r="I4870" s="43" t="str">
        <f>IF(OR(C4870=2,C4870=3),"NA","Codieren!")</f>
        <v>NA</v>
      </c>
      <c r="J4870" s="45" t="str">
        <f>IF(OR(C4870=2,C4870=3),"NA","Codieren!")</f>
        <v>NA</v>
      </c>
      <c r="K4870" s="43">
        <v>1</v>
      </c>
      <c r="L4870" s="43" t="str">
        <f>IF(OR(C4870=1,C4870=2),"NA","Codieren!")</f>
        <v>NA</v>
      </c>
      <c r="M4870" s="43" t="str">
        <f>IF(L4870="NA","NA","Codieren!")</f>
        <v>NA</v>
      </c>
      <c r="N4870" s="43" t="str">
        <f>IF(OR(M4870="NA",M4870=2),"NA","Codieren!")</f>
        <v>NA</v>
      </c>
    </row>
    <row r="4871" spans="1:14" s="43" customFormat="1" x14ac:dyDescent="0.35">
      <c r="A4871" s="43" t="s">
        <v>1422</v>
      </c>
      <c r="B4871" s="46" t="s">
        <v>1370</v>
      </c>
      <c r="C4871" s="43">
        <v>3</v>
      </c>
      <c r="D4871" s="43">
        <v>2015</v>
      </c>
      <c r="E4871" s="43" t="str">
        <f>IF(OR(C4871=2,C4871=3),"NA","Codieren!")</f>
        <v>NA</v>
      </c>
      <c r="F4871" s="43" t="str">
        <f>IF(OR(C4871=2,C4871=3),"NA","Codieren!")</f>
        <v>NA</v>
      </c>
      <c r="G4871" s="43" t="str">
        <f>IF(F4871=1,"CODIEREN!","NA")</f>
        <v>NA</v>
      </c>
      <c r="H4871" s="43" t="str">
        <f>IF(OR(C4871=2,C4871=3),"NA","Codieren!")</f>
        <v>NA</v>
      </c>
      <c r="I4871" s="43" t="str">
        <f>IF(OR(C4871=2,C4871=3),"NA","Codieren!")</f>
        <v>NA</v>
      </c>
      <c r="J4871" s="45" t="str">
        <f>IF(OR(C4871=2,C4871=3),"NA","Codieren!")</f>
        <v>NA</v>
      </c>
      <c r="K4871" s="43" t="s">
        <v>275</v>
      </c>
      <c r="L4871" s="43">
        <v>2</v>
      </c>
      <c r="M4871" s="43">
        <v>2</v>
      </c>
      <c r="N4871" s="43" t="str">
        <f>IF(OR(M4871="NA",M4871=2),"NA","Codieren!")</f>
        <v>NA</v>
      </c>
    </row>
    <row r="4872" spans="1:14" s="43" customFormat="1" x14ac:dyDescent="0.35">
      <c r="A4872" s="43" t="s">
        <v>1422</v>
      </c>
      <c r="B4872" s="46" t="s">
        <v>1423</v>
      </c>
      <c r="C4872" s="43">
        <v>2</v>
      </c>
      <c r="D4872" s="43">
        <v>2015</v>
      </c>
      <c r="E4872" s="43" t="str">
        <f>IF(OR(C4872=2,C4872=3),"NA","Codieren!")</f>
        <v>NA</v>
      </c>
      <c r="F4872" s="43" t="str">
        <f>IF(OR(C4872=2,C4872=3),"NA","Codieren!")</f>
        <v>NA</v>
      </c>
      <c r="G4872" s="43" t="str">
        <f>IF(F4872=1,"CODIEREN!","NA")</f>
        <v>NA</v>
      </c>
      <c r="H4872" s="43" t="str">
        <f>IF(OR(C4872=2,C4872=3),"NA","Codieren!")</f>
        <v>NA</v>
      </c>
      <c r="I4872" s="43" t="str">
        <f>IF(OR(C4872=2,C4872=3),"NA","Codieren!")</f>
        <v>NA</v>
      </c>
      <c r="J4872" s="45" t="str">
        <f>IF(OR(C4872=2,C4872=3),"NA","Codieren!")</f>
        <v>NA</v>
      </c>
      <c r="K4872" s="43">
        <v>1</v>
      </c>
      <c r="L4872" s="43" t="str">
        <f>IF(OR(C4872=1,C4872=2),"NA","Codieren!")</f>
        <v>NA</v>
      </c>
      <c r="M4872" s="43" t="str">
        <f>IF(L4872="NA","NA","Codieren!")</f>
        <v>NA</v>
      </c>
      <c r="N4872" s="43" t="str">
        <f>IF(OR(M4872="NA",M4872=2),"NA","Codieren!")</f>
        <v>NA</v>
      </c>
    </row>
    <row r="4873" spans="1:14" s="43" customFormat="1" x14ac:dyDescent="0.35">
      <c r="A4873" s="43" t="s">
        <v>2800</v>
      </c>
      <c r="B4873" s="46" t="s">
        <v>2793</v>
      </c>
      <c r="C4873" s="43">
        <v>3</v>
      </c>
      <c r="D4873" s="43">
        <v>2015</v>
      </c>
      <c r="E4873" s="43" t="str">
        <f>IF(OR(C4873=2,C4873=3),"NA","Codieren!")</f>
        <v>NA</v>
      </c>
      <c r="F4873" s="43" t="str">
        <f>IF(OR(C4873=2,C4873=3),"NA","Codieren!")</f>
        <v>NA</v>
      </c>
      <c r="G4873" s="43" t="str">
        <f>IF(F4873=1,"CODIEREN!","NA")</f>
        <v>NA</v>
      </c>
      <c r="H4873" s="43" t="str">
        <f>IF(OR(C4873=2,C4873=3),"NA","Codieren!")</f>
        <v>NA</v>
      </c>
      <c r="I4873" s="43" t="str">
        <f>IF(OR(C4873=2,C4873=3),"NA","Codieren!")</f>
        <v>NA</v>
      </c>
      <c r="J4873" s="45" t="str">
        <f>IF(OR(C4873=2,C4873=3),"NA","Codieren!")</f>
        <v>NA</v>
      </c>
      <c r="K4873" s="43" t="str">
        <f>IF(OR(C4873=1,C4873=3),"NA","Codieren!")</f>
        <v>NA</v>
      </c>
      <c r="L4873" s="43">
        <v>2</v>
      </c>
      <c r="M4873" s="43">
        <v>1</v>
      </c>
      <c r="N4873" s="43">
        <v>4</v>
      </c>
    </row>
    <row r="4874" spans="1:14" s="43" customFormat="1" x14ac:dyDescent="0.35">
      <c r="A4874" s="43" t="s">
        <v>2800</v>
      </c>
      <c r="B4874" s="46" t="s">
        <v>2793</v>
      </c>
      <c r="C4874" s="43">
        <v>3</v>
      </c>
      <c r="D4874" s="43">
        <v>2016</v>
      </c>
      <c r="E4874" s="43" t="s">
        <v>275</v>
      </c>
      <c r="F4874" s="43" t="s">
        <v>275</v>
      </c>
      <c r="G4874" s="43" t="s">
        <v>275</v>
      </c>
      <c r="H4874" s="43" t="s">
        <v>275</v>
      </c>
      <c r="I4874" s="43" t="s">
        <v>275</v>
      </c>
      <c r="J4874" s="45" t="s">
        <v>275</v>
      </c>
      <c r="K4874" s="43" t="s">
        <v>275</v>
      </c>
      <c r="L4874" s="43">
        <v>2</v>
      </c>
      <c r="M4874" s="43">
        <v>1</v>
      </c>
      <c r="N4874" s="43">
        <v>4</v>
      </c>
    </row>
    <row r="4875" spans="1:14" s="43" customFormat="1" x14ac:dyDescent="0.35">
      <c r="A4875" s="43" t="s">
        <v>2800</v>
      </c>
      <c r="B4875" s="46" t="s">
        <v>2793</v>
      </c>
      <c r="C4875" s="43">
        <v>3</v>
      </c>
      <c r="D4875" s="43">
        <v>2017</v>
      </c>
      <c r="E4875" s="43" t="s">
        <v>275</v>
      </c>
      <c r="F4875" s="43" t="s">
        <v>275</v>
      </c>
      <c r="G4875" s="43" t="s">
        <v>275</v>
      </c>
      <c r="H4875" s="43" t="s">
        <v>275</v>
      </c>
      <c r="I4875" s="43" t="s">
        <v>275</v>
      </c>
      <c r="J4875" s="45" t="s">
        <v>275</v>
      </c>
      <c r="K4875" s="43" t="s">
        <v>275</v>
      </c>
      <c r="L4875" s="43">
        <v>2</v>
      </c>
      <c r="M4875" s="43">
        <v>1</v>
      </c>
      <c r="N4875" s="43">
        <v>5</v>
      </c>
    </row>
    <row r="4876" spans="1:14" s="43" customFormat="1" x14ac:dyDescent="0.35">
      <c r="A4876" s="43" t="s">
        <v>2800</v>
      </c>
      <c r="B4876" s="46" t="s">
        <v>2793</v>
      </c>
      <c r="C4876" s="43">
        <v>3</v>
      </c>
      <c r="D4876" s="43">
        <v>2018</v>
      </c>
      <c r="E4876" s="43" t="s">
        <v>275</v>
      </c>
      <c r="F4876" s="43" t="s">
        <v>275</v>
      </c>
      <c r="G4876" s="43" t="s">
        <v>275</v>
      </c>
      <c r="H4876" s="43" t="s">
        <v>275</v>
      </c>
      <c r="I4876" s="43" t="s">
        <v>275</v>
      </c>
      <c r="J4876" s="45" t="s">
        <v>275</v>
      </c>
      <c r="K4876" s="43" t="s">
        <v>275</v>
      </c>
      <c r="L4876" s="43">
        <v>2</v>
      </c>
      <c r="M4876" s="43">
        <v>1</v>
      </c>
      <c r="N4876" s="43">
        <v>5</v>
      </c>
    </row>
    <row r="4877" spans="1:14" s="43" customFormat="1" x14ac:dyDescent="0.35">
      <c r="A4877" s="43" t="s">
        <v>2800</v>
      </c>
      <c r="B4877" s="46" t="s">
        <v>2793</v>
      </c>
      <c r="C4877" s="43">
        <v>3</v>
      </c>
      <c r="D4877" s="43">
        <v>2019</v>
      </c>
      <c r="E4877" s="43" t="s">
        <v>275</v>
      </c>
      <c r="F4877" s="43" t="s">
        <v>275</v>
      </c>
      <c r="G4877" s="43" t="s">
        <v>275</v>
      </c>
      <c r="H4877" s="43" t="s">
        <v>275</v>
      </c>
      <c r="I4877" s="43" t="s">
        <v>275</v>
      </c>
      <c r="J4877" s="45" t="s">
        <v>275</v>
      </c>
      <c r="K4877" s="43" t="s">
        <v>275</v>
      </c>
      <c r="L4877" s="43">
        <v>2</v>
      </c>
      <c r="M4877" s="43">
        <v>1</v>
      </c>
      <c r="N4877" s="43">
        <v>5</v>
      </c>
    </row>
    <row r="4878" spans="1:14" s="43" customFormat="1" x14ac:dyDescent="0.35">
      <c r="A4878" s="43" t="s">
        <v>3858</v>
      </c>
      <c r="B4878" s="43" t="s">
        <v>3698</v>
      </c>
      <c r="C4878" s="43">
        <v>3</v>
      </c>
      <c r="D4878" s="43">
        <v>2018</v>
      </c>
      <c r="E4878" s="43" t="str">
        <f>IF(OR(C4878=2,C4878=3),"NA","Codieren!")</f>
        <v>NA</v>
      </c>
      <c r="F4878" s="43" t="str">
        <f>IF(OR(C4878=2,C4878=3),"NA","Codieren!")</f>
        <v>NA</v>
      </c>
      <c r="G4878" s="43" t="str">
        <f>IF(F4878=1,"CODIEREN!","NA")</f>
        <v>NA</v>
      </c>
      <c r="H4878" s="43" t="str">
        <f>IF(OR(C4878=2,C4878=3),"NA","Codieren!")</f>
        <v>NA</v>
      </c>
      <c r="I4878" s="43" t="str">
        <f>IF(OR(C4878=2,C4878=3),"NA","Codieren!")</f>
        <v>NA</v>
      </c>
      <c r="J4878" s="45" t="str">
        <f>IF(OR(C4878=2,C4878=3),"NA","Codieren!")</f>
        <v>NA</v>
      </c>
      <c r="K4878" s="43" t="s">
        <v>275</v>
      </c>
      <c r="L4878" s="43">
        <v>2</v>
      </c>
      <c r="M4878" s="43">
        <v>2</v>
      </c>
      <c r="N4878" s="43" t="str">
        <f>IF(OR(M4878="NA",M4878=2),"NA","Codieren!")</f>
        <v>NA</v>
      </c>
    </row>
    <row r="4879" spans="1:14" s="43" customFormat="1" x14ac:dyDescent="0.35">
      <c r="A4879" s="43" t="s">
        <v>3858</v>
      </c>
      <c r="B4879" s="43" t="s">
        <v>624</v>
      </c>
      <c r="C4879" s="43">
        <v>2</v>
      </c>
      <c r="D4879" s="43">
        <v>2018</v>
      </c>
      <c r="E4879" s="43" t="str">
        <f>IF(OR(C4879=2,C4879=3),"NA","Codieren!")</f>
        <v>NA</v>
      </c>
      <c r="F4879" s="43" t="str">
        <f>IF(OR(C4879=2,C4879=3),"NA","Codieren!")</f>
        <v>NA</v>
      </c>
      <c r="G4879" s="43" t="str">
        <f>IF(F4879=1,"CODIEREN!","NA")</f>
        <v>NA</v>
      </c>
      <c r="H4879" s="43" t="str">
        <f>IF(OR(C4879=2,C4879=3),"NA","Codieren!")</f>
        <v>NA</v>
      </c>
      <c r="I4879" s="43" t="str">
        <f>IF(OR(C4879=2,C4879=3),"NA","Codieren!")</f>
        <v>NA</v>
      </c>
      <c r="J4879" s="45" t="str">
        <f>IF(OR(C4879=2,C4879=3),"NA","Codieren!")</f>
        <v>NA</v>
      </c>
      <c r="K4879" s="43">
        <v>2</v>
      </c>
      <c r="L4879" s="43" t="str">
        <f>IF(OR(C4879=1,C4879=2),"NA","Codieren!")</f>
        <v>NA</v>
      </c>
      <c r="M4879" s="43" t="str">
        <f>IF(L4879="NA","NA","Codieren!")</f>
        <v>NA</v>
      </c>
      <c r="N4879" s="43" t="str">
        <f>IF(OR(M4879="NA",M4879=2),"NA","Codieren!")</f>
        <v>NA</v>
      </c>
    </row>
    <row r="4880" spans="1:14" s="43" customFormat="1" x14ac:dyDescent="0.35">
      <c r="A4880" s="43" t="s">
        <v>3858</v>
      </c>
      <c r="B4880" s="43" t="s">
        <v>3698</v>
      </c>
      <c r="C4880" s="43">
        <v>1</v>
      </c>
      <c r="D4880" s="43">
        <v>2017</v>
      </c>
      <c r="E4880" s="43">
        <v>2</v>
      </c>
      <c r="F4880" s="43">
        <v>5</v>
      </c>
      <c r="G4880" s="43" t="str">
        <f>IF(F4880=1,"CODIEREN!","NA")</f>
        <v>NA</v>
      </c>
      <c r="H4880" s="43">
        <v>1</v>
      </c>
      <c r="I4880" s="43">
        <v>2</v>
      </c>
      <c r="J4880" s="45">
        <v>0</v>
      </c>
      <c r="K4880" s="43" t="s">
        <v>275</v>
      </c>
      <c r="L4880" s="43" t="str">
        <f>IF(OR(C4880=1,C4880=2),"NA","Codieren!")</f>
        <v>NA</v>
      </c>
      <c r="M4880" s="43" t="str">
        <f>IF(L4880="NA","NA","Codieren!")</f>
        <v>NA</v>
      </c>
      <c r="N4880" s="43" t="str">
        <f>IF(OR(M4880="NA",M4880=2),"NA","Codieren!")</f>
        <v>NA</v>
      </c>
    </row>
    <row r="4881" spans="1:14" s="43" customFormat="1" x14ac:dyDescent="0.35">
      <c r="A4881" s="43" t="s">
        <v>3858</v>
      </c>
      <c r="B4881" s="43" t="s">
        <v>624</v>
      </c>
      <c r="C4881" s="43">
        <v>2</v>
      </c>
      <c r="D4881" s="43">
        <v>2017</v>
      </c>
      <c r="E4881" s="43" t="str">
        <f>IF(OR(C4881=2,C4881=3),"NA","Codieren!")</f>
        <v>NA</v>
      </c>
      <c r="F4881" s="43" t="str">
        <f>IF(OR(C4881=2,C4881=3),"NA","Codieren!")</f>
        <v>NA</v>
      </c>
      <c r="G4881" s="43" t="str">
        <f>IF(F4881=1,"CODIEREN!","NA")</f>
        <v>NA</v>
      </c>
      <c r="H4881" s="43" t="str">
        <f>IF(OR(C4881=2,C4881=3),"NA","Codieren!")</f>
        <v>NA</v>
      </c>
      <c r="I4881" s="43" t="str">
        <f>IF(OR(C4881=2,C4881=3),"NA","Codieren!")</f>
        <v>NA</v>
      </c>
      <c r="J4881" s="45" t="str">
        <f>IF(OR(C4881=2,C4881=3),"NA","Codieren!")</f>
        <v>NA</v>
      </c>
      <c r="K4881" s="43">
        <v>2</v>
      </c>
      <c r="L4881" s="43" t="str">
        <f>IF(OR(C4881=1,C4881=2),"NA","Codieren!")</f>
        <v>NA</v>
      </c>
      <c r="M4881" s="43" t="str">
        <f>IF(L4881="NA","NA","Codieren!")</f>
        <v>NA</v>
      </c>
      <c r="N4881" s="43" t="str">
        <f>IF(OR(M4881="NA",M4881=2),"NA","Codieren!")</f>
        <v>NA</v>
      </c>
    </row>
    <row r="4882" spans="1:14" s="43" customFormat="1" x14ac:dyDescent="0.35">
      <c r="A4882" s="43" t="s">
        <v>772</v>
      </c>
      <c r="B4882" s="44" t="s">
        <v>566</v>
      </c>
      <c r="C4882" s="43">
        <v>1</v>
      </c>
      <c r="D4882" s="32">
        <v>2018</v>
      </c>
      <c r="E4882" s="43">
        <v>2</v>
      </c>
      <c r="F4882" s="43">
        <v>2</v>
      </c>
      <c r="G4882" s="43" t="s">
        <v>275</v>
      </c>
      <c r="H4882" s="43">
        <v>1</v>
      </c>
      <c r="I4882" s="43">
        <v>2</v>
      </c>
      <c r="J4882" s="45">
        <v>0</v>
      </c>
      <c r="K4882" s="43" t="s">
        <v>275</v>
      </c>
      <c r="L4882" s="43" t="s">
        <v>275</v>
      </c>
      <c r="M4882" s="43" t="str">
        <f>IF(L4882="NA","NA",2)</f>
        <v>NA</v>
      </c>
      <c r="N4882" s="43" t="s">
        <v>275</v>
      </c>
    </row>
    <row r="4883" spans="1:14" s="43" customFormat="1" x14ac:dyDescent="0.35">
      <c r="A4883" s="43" t="s">
        <v>772</v>
      </c>
      <c r="B4883" s="44" t="s">
        <v>112</v>
      </c>
      <c r="C4883" s="43">
        <v>2</v>
      </c>
      <c r="D4883" s="32">
        <v>2018</v>
      </c>
      <c r="E4883" s="43" t="s">
        <v>275</v>
      </c>
      <c r="F4883" s="43" t="s">
        <v>275</v>
      </c>
      <c r="G4883" s="43" t="s">
        <v>275</v>
      </c>
      <c r="H4883" s="43" t="s">
        <v>275</v>
      </c>
      <c r="I4883" s="43" t="s">
        <v>275</v>
      </c>
      <c r="J4883" s="45" t="s">
        <v>275</v>
      </c>
      <c r="K4883" s="43">
        <v>2</v>
      </c>
      <c r="L4883" s="43" t="s">
        <v>275</v>
      </c>
      <c r="M4883" s="43" t="str">
        <f>IF(L4883="NA","NA",2)</f>
        <v>NA</v>
      </c>
      <c r="N4883" s="43" t="s">
        <v>275</v>
      </c>
    </row>
    <row r="4884" spans="1:14" s="43" customFormat="1" x14ac:dyDescent="0.35">
      <c r="A4884" s="43" t="s">
        <v>2730</v>
      </c>
      <c r="B4884" s="43" t="s">
        <v>2434</v>
      </c>
      <c r="C4884" s="43">
        <v>3</v>
      </c>
      <c r="D4884" s="43">
        <v>2019</v>
      </c>
      <c r="E4884" s="43" t="str">
        <f>IF(OR(C4884=2,C4884=3),"NA","Codieren!")</f>
        <v>NA</v>
      </c>
      <c r="F4884" s="43" t="str">
        <f>IF(OR(C4884=2,C4884=3),"NA","Codieren!")</f>
        <v>NA</v>
      </c>
      <c r="G4884" s="43" t="str">
        <f>IF(F4884=1,"CODIEREN!","NA")</f>
        <v>NA</v>
      </c>
      <c r="H4884" s="43" t="str">
        <f>IF(OR(C4884=2,C4884=3),"NA","Codieren!")</f>
        <v>NA</v>
      </c>
      <c r="I4884" s="43" t="str">
        <f>IF(OR(C4884=2,C4884=3),"NA","Codieren!")</f>
        <v>NA</v>
      </c>
      <c r="J4884" s="45" t="str">
        <f>IF(OR(C4884=2,C4884=3),"NA","Codieren!")</f>
        <v>NA</v>
      </c>
      <c r="K4884" s="43" t="str">
        <f>IF(OR(C4884=1,C4884=3),"NA","Codieren!")</f>
        <v>NA</v>
      </c>
      <c r="L4884" s="43">
        <v>2</v>
      </c>
      <c r="M4884" s="43">
        <v>1</v>
      </c>
      <c r="N4884" s="43">
        <v>5</v>
      </c>
    </row>
    <row r="4885" spans="1:14" s="43" customFormat="1" x14ac:dyDescent="0.35">
      <c r="A4885" s="43" t="s">
        <v>2730</v>
      </c>
      <c r="B4885" s="43" t="s">
        <v>2732</v>
      </c>
      <c r="C4885" s="43">
        <v>2</v>
      </c>
      <c r="D4885" s="43">
        <v>2019</v>
      </c>
      <c r="E4885" s="43" t="str">
        <f>IF(OR(C4885=2,C4885=3),"NA","Codieren!")</f>
        <v>NA</v>
      </c>
      <c r="F4885" s="43" t="str">
        <f>IF(OR(C4885=2,C4885=3),"NA","Codieren!")</f>
        <v>NA</v>
      </c>
      <c r="G4885" s="43" t="str">
        <f>IF(F4885=1,"CODIEREN!","NA")</f>
        <v>NA</v>
      </c>
      <c r="H4885" s="43" t="str">
        <f>IF(OR(C4885=2,C4885=3),"NA","Codieren!")</f>
        <v>NA</v>
      </c>
      <c r="I4885" s="43" t="str">
        <f>IF(OR(C4885=2,C4885=3),"NA","Codieren!")</f>
        <v>NA</v>
      </c>
      <c r="J4885" s="45" t="str">
        <f>IF(OR(C4885=2,C4885=3),"NA","Codieren!")</f>
        <v>NA</v>
      </c>
      <c r="K4885" s="43">
        <v>1</v>
      </c>
      <c r="L4885" s="43" t="str">
        <f>IF(OR(C4885=1,C4885=2),"NA","Codieren!")</f>
        <v>NA</v>
      </c>
      <c r="M4885" s="43" t="str">
        <f>IF(L4885="NA","NA","Codieren!")</f>
        <v>NA</v>
      </c>
      <c r="N4885" s="43" t="str">
        <f>IF(OR(M4885="NA",M4885=2),"NA","Codieren!")</f>
        <v>NA</v>
      </c>
    </row>
    <row r="4886" spans="1:14" s="43" customFormat="1" x14ac:dyDescent="0.35">
      <c r="A4886" s="43" t="s">
        <v>3614</v>
      </c>
      <c r="B4886" s="43" t="s">
        <v>940</v>
      </c>
      <c r="C4886" s="43">
        <v>1</v>
      </c>
      <c r="D4886" s="43">
        <v>2017</v>
      </c>
      <c r="E4886" s="43">
        <v>2</v>
      </c>
      <c r="F4886" s="43">
        <v>4</v>
      </c>
      <c r="G4886" s="43" t="str">
        <f>IF(F4886=1,"CODIEREN!","NA")</f>
        <v>NA</v>
      </c>
      <c r="H4886" s="43">
        <v>1</v>
      </c>
      <c r="I4886" s="43">
        <v>2</v>
      </c>
      <c r="J4886" s="45">
        <v>7500</v>
      </c>
      <c r="K4886" s="43" t="s">
        <v>275</v>
      </c>
      <c r="L4886" s="43" t="str">
        <f>IF(OR(C4886=1,C4886=2),"NA","Codieren!")</f>
        <v>NA</v>
      </c>
      <c r="M4886" s="43" t="str">
        <f>IF(L4886="NA","NA","Codieren!")</f>
        <v>NA</v>
      </c>
      <c r="N4886" s="43" t="str">
        <f>IF(OR(M4886="NA",M4886=2),"NA","Codieren!")</f>
        <v>NA</v>
      </c>
    </row>
    <row r="4887" spans="1:14" s="43" customFormat="1" x14ac:dyDescent="0.35">
      <c r="A4887" s="43" t="s">
        <v>3614</v>
      </c>
      <c r="B4887" s="43" t="s">
        <v>624</v>
      </c>
      <c r="C4887" s="43">
        <v>2</v>
      </c>
      <c r="D4887" s="43">
        <v>2017</v>
      </c>
      <c r="E4887" s="43" t="str">
        <f>IF(OR(C4887=2,C4887=3),"NA","Codieren!")</f>
        <v>NA</v>
      </c>
      <c r="F4887" s="43" t="str">
        <f>IF(OR(C4887=2,C4887=3),"NA","Codieren!")</f>
        <v>NA</v>
      </c>
      <c r="G4887" s="43" t="str">
        <f>IF(F4887=1,"CODIEREN!","NA")</f>
        <v>NA</v>
      </c>
      <c r="H4887" s="43" t="str">
        <f>IF(OR(C4887=2,C4887=3),"NA","Codieren!")</f>
        <v>NA</v>
      </c>
      <c r="I4887" s="43" t="str">
        <f>IF(OR(C4887=2,C4887=3),"NA","Codieren!")</f>
        <v>NA</v>
      </c>
      <c r="J4887" s="45" t="str">
        <f>IF(OR(C4887=2,C4887=3),"NA","Codieren!")</f>
        <v>NA</v>
      </c>
      <c r="K4887" s="43">
        <v>2</v>
      </c>
      <c r="L4887" s="43" t="str">
        <f>IF(OR(C4887=1,C4887=2),"NA","Codieren!")</f>
        <v>NA</v>
      </c>
      <c r="M4887" s="43" t="str">
        <f>IF(L4887="NA","NA","Codieren!")</f>
        <v>NA</v>
      </c>
      <c r="N4887" s="43" t="str">
        <f>IF(OR(M4887="NA",M4887=2),"NA","Codieren!")</f>
        <v>NA</v>
      </c>
    </row>
    <row r="4888" spans="1:14" s="43" customFormat="1" x14ac:dyDescent="0.35">
      <c r="A4888" s="43" t="s">
        <v>3614</v>
      </c>
      <c r="B4888" s="43" t="s">
        <v>3698</v>
      </c>
      <c r="C4888" s="43">
        <v>3</v>
      </c>
      <c r="D4888" s="43">
        <v>2018</v>
      </c>
      <c r="E4888" s="43" t="str">
        <f>IF(OR(C4888=2,C4888=3),"NA","Codieren!")</f>
        <v>NA</v>
      </c>
      <c r="F4888" s="43" t="str">
        <f>IF(OR(C4888=2,C4888=3),"NA","Codieren!")</f>
        <v>NA</v>
      </c>
      <c r="G4888" s="43" t="str">
        <f>IF(F4888=1,"CODIEREN!","NA")</f>
        <v>NA</v>
      </c>
      <c r="H4888" s="43" t="str">
        <f>IF(OR(C4888=2,C4888=3),"NA","Codieren!")</f>
        <v>NA</v>
      </c>
      <c r="I4888" s="43" t="str">
        <f>IF(OR(C4888=2,C4888=3),"NA","Codieren!")</f>
        <v>NA</v>
      </c>
      <c r="J4888" s="45" t="str">
        <f>IF(OR(C4888=2,C4888=3),"NA","Codieren!")</f>
        <v>NA</v>
      </c>
      <c r="K4888" s="43" t="s">
        <v>275</v>
      </c>
      <c r="L4888" s="43">
        <v>2</v>
      </c>
      <c r="M4888" s="43">
        <v>2</v>
      </c>
      <c r="N4888" s="43" t="str">
        <f>IF(OR(M4888="NA",M4888=2),"NA","Codieren!")</f>
        <v>NA</v>
      </c>
    </row>
    <row r="4889" spans="1:14" s="43" customFormat="1" x14ac:dyDescent="0.35">
      <c r="A4889" s="43" t="s">
        <v>3614</v>
      </c>
      <c r="B4889" s="43" t="s">
        <v>624</v>
      </c>
      <c r="C4889" s="43">
        <v>2</v>
      </c>
      <c r="D4889" s="43">
        <v>2018</v>
      </c>
      <c r="E4889" s="43" t="str">
        <f>IF(OR(C4889=2,C4889=3),"NA","Codieren!")</f>
        <v>NA</v>
      </c>
      <c r="F4889" s="43" t="str">
        <f>IF(OR(C4889=2,C4889=3),"NA","Codieren!")</f>
        <v>NA</v>
      </c>
      <c r="G4889" s="43" t="str">
        <f>IF(F4889=1,"CODIEREN!","NA")</f>
        <v>NA</v>
      </c>
      <c r="H4889" s="43" t="str">
        <f>IF(OR(C4889=2,C4889=3),"NA","Codieren!")</f>
        <v>NA</v>
      </c>
      <c r="I4889" s="43" t="str">
        <f>IF(OR(C4889=2,C4889=3),"NA","Codieren!")</f>
        <v>NA</v>
      </c>
      <c r="J4889" s="45" t="str">
        <f>IF(OR(C4889=2,C4889=3),"NA","Codieren!")</f>
        <v>NA</v>
      </c>
      <c r="K4889" s="43">
        <v>2</v>
      </c>
      <c r="L4889" s="43" t="str">
        <f>IF(OR(C4889=1,C4889=2),"NA","Codieren!")</f>
        <v>NA</v>
      </c>
      <c r="M4889" s="43" t="str">
        <f>IF(L4889="NA","NA","Codieren!")</f>
        <v>NA</v>
      </c>
      <c r="N4889" s="43" t="str">
        <f>IF(OR(M4889="NA",M4889=2),"NA","Codieren!")</f>
        <v>NA</v>
      </c>
    </row>
    <row r="4890" spans="1:14" s="43" customFormat="1" x14ac:dyDescent="0.35">
      <c r="A4890" s="43" t="s">
        <v>3614</v>
      </c>
      <c r="B4890" s="43" t="s">
        <v>3698</v>
      </c>
      <c r="C4890" s="43">
        <v>1</v>
      </c>
      <c r="D4890" s="43">
        <v>2017</v>
      </c>
      <c r="E4890" s="43">
        <v>2</v>
      </c>
      <c r="F4890" s="43">
        <v>5</v>
      </c>
      <c r="G4890" s="43" t="str">
        <f>IF(F4890=1,"CODIEREN!","NA")</f>
        <v>NA</v>
      </c>
      <c r="H4890" s="43">
        <v>1</v>
      </c>
      <c r="I4890" s="43">
        <v>2</v>
      </c>
      <c r="J4890" s="45">
        <v>0</v>
      </c>
      <c r="K4890" s="43" t="s">
        <v>275</v>
      </c>
      <c r="L4890" s="43" t="str">
        <f>IF(OR(C4890=1,C4890=2),"NA","Codieren!")</f>
        <v>NA</v>
      </c>
      <c r="M4890" s="43" t="str">
        <f>IF(L4890="NA","NA","Codieren!")</f>
        <v>NA</v>
      </c>
      <c r="N4890" s="43" t="str">
        <f>IF(OR(M4890="NA",M4890=2),"NA","Codieren!")</f>
        <v>NA</v>
      </c>
    </row>
    <row r="4891" spans="1:14" s="43" customFormat="1" x14ac:dyDescent="0.35">
      <c r="A4891" s="43" t="s">
        <v>2985</v>
      </c>
      <c r="B4891" s="43" t="s">
        <v>2957</v>
      </c>
      <c r="C4891" s="43">
        <v>3</v>
      </c>
      <c r="D4891" s="43">
        <v>2019</v>
      </c>
      <c r="E4891" s="43" t="str">
        <f>IF(OR(C4891=2,C4891=3),"NA","Codieren!")</f>
        <v>NA</v>
      </c>
      <c r="F4891" s="43" t="str">
        <f>IF(OR(C4891=2,C4891=3),"NA","Codieren!")</f>
        <v>NA</v>
      </c>
      <c r="G4891" s="43" t="str">
        <f>IF(F4891=1,"CODIEREN!","NA")</f>
        <v>NA</v>
      </c>
      <c r="H4891" s="43" t="str">
        <f>IF(OR(C4891=2,C4891=3),"NA","Codieren!")</f>
        <v>NA</v>
      </c>
      <c r="I4891" s="43" t="str">
        <f>IF(OR(C4891=2,C4891=3),"NA","Codieren!")</f>
        <v>NA</v>
      </c>
      <c r="J4891" s="45" t="str">
        <f>IF(OR(C4891=2,C4891=3),"NA","Codieren!")</f>
        <v>NA</v>
      </c>
      <c r="K4891" s="43" t="str">
        <f>IF(OR(C4891=1,C4891=3),"NA","Codieren!")</f>
        <v>NA</v>
      </c>
      <c r="L4891" s="43">
        <v>2</v>
      </c>
      <c r="M4891" s="43">
        <v>2</v>
      </c>
      <c r="N4891" s="43" t="str">
        <f>IF(OR(M4891="NA",M4891=2),"NA","Codieren!")</f>
        <v>NA</v>
      </c>
    </row>
    <row r="4892" spans="1:14" s="43" customFormat="1" x14ac:dyDescent="0.35">
      <c r="A4892" s="43" t="s">
        <v>951</v>
      </c>
      <c r="B4892" s="43" t="s">
        <v>2434</v>
      </c>
      <c r="C4892" s="43">
        <v>1</v>
      </c>
      <c r="D4892" s="43">
        <v>2018</v>
      </c>
      <c r="E4892" s="43">
        <v>2</v>
      </c>
      <c r="F4892" s="43">
        <v>1</v>
      </c>
      <c r="G4892" s="43">
        <v>5</v>
      </c>
      <c r="H4892" s="43">
        <v>1</v>
      </c>
      <c r="I4892" s="43">
        <v>2</v>
      </c>
      <c r="J4892" s="45">
        <v>2500</v>
      </c>
      <c r="K4892" s="43" t="str">
        <f>IF(OR(C4892=1,C4892=3),"NA","Codieren!")</f>
        <v>NA</v>
      </c>
      <c r="L4892" s="43" t="str">
        <f>IF(OR(C4892=1,C4892=2),"NA","Codieren!")</f>
        <v>NA</v>
      </c>
      <c r="M4892" s="43" t="str">
        <f>IF(L4892="NA","NA","Codieren!")</f>
        <v>NA</v>
      </c>
      <c r="N4892" s="43" t="str">
        <f>IF(OR(M4892="NA",M4892=2),"NA","Codieren!")</f>
        <v>NA</v>
      </c>
    </row>
    <row r="4893" spans="1:14" s="43" customFormat="1" x14ac:dyDescent="0.35">
      <c r="A4893" s="43" t="s">
        <v>951</v>
      </c>
      <c r="B4893" s="43" t="s">
        <v>692</v>
      </c>
      <c r="C4893" s="43">
        <v>2</v>
      </c>
      <c r="D4893" s="43">
        <v>2018</v>
      </c>
      <c r="E4893" s="43" t="str">
        <f>IF(OR(C4893=2,C4893=3),"NA","Codieren!")</f>
        <v>NA</v>
      </c>
      <c r="F4893" s="43" t="str">
        <f>IF(OR(C4893=2,C4893=3),"NA","Codieren!")</f>
        <v>NA</v>
      </c>
      <c r="G4893" s="43" t="str">
        <f>IF(F4893=1,"CODIEREN!","NA")</f>
        <v>NA</v>
      </c>
      <c r="H4893" s="43" t="str">
        <f>IF(OR(C4893=2,C4893=3),"NA","Codieren!")</f>
        <v>NA</v>
      </c>
      <c r="I4893" s="43" t="str">
        <f>IF(OR(C4893=2,C4893=3),"NA","Codieren!")</f>
        <v>NA</v>
      </c>
      <c r="J4893" s="45" t="str">
        <f>IF(OR(C4893=2,C4893=3),"NA","Codieren!")</f>
        <v>NA</v>
      </c>
      <c r="K4893" s="43">
        <v>2</v>
      </c>
      <c r="L4893" s="43" t="str">
        <f>IF(OR(C4893=1,C4893=2),"NA","Codieren!")</f>
        <v>NA</v>
      </c>
      <c r="M4893" s="43" t="str">
        <f>IF(L4893="NA","NA","Codieren!")</f>
        <v>NA</v>
      </c>
      <c r="N4893" s="43" t="str">
        <f>IF(OR(M4893="NA",M4893=2),"NA","Codieren!")</f>
        <v>NA</v>
      </c>
    </row>
    <row r="4894" spans="1:14" s="43" customFormat="1" x14ac:dyDescent="0.35">
      <c r="A4894" s="43" t="s">
        <v>951</v>
      </c>
      <c r="B4894" s="43" t="s">
        <v>940</v>
      </c>
      <c r="C4894" s="43">
        <v>1</v>
      </c>
      <c r="D4894" s="43">
        <v>2019</v>
      </c>
      <c r="E4894" s="43">
        <v>2</v>
      </c>
      <c r="F4894" s="43">
        <v>1</v>
      </c>
      <c r="G4894" s="43">
        <v>2</v>
      </c>
      <c r="H4894" s="43">
        <v>1</v>
      </c>
      <c r="I4894" s="43">
        <v>2</v>
      </c>
      <c r="J4894" s="45">
        <v>7500</v>
      </c>
      <c r="K4894" s="43" t="s">
        <v>275</v>
      </c>
      <c r="L4894" s="43" t="s">
        <v>275</v>
      </c>
      <c r="M4894" s="43" t="str">
        <f>IF(L4894="NA","NA","Codieren!")</f>
        <v>NA</v>
      </c>
      <c r="N4894" s="43" t="str">
        <f>IF(OR(M4894="NA",M4894=2),"NA","Codieren!")</f>
        <v>NA</v>
      </c>
    </row>
    <row r="4895" spans="1:14" s="43" customFormat="1" x14ac:dyDescent="0.35">
      <c r="A4895" s="43" t="s">
        <v>951</v>
      </c>
      <c r="B4895" s="43" t="s">
        <v>692</v>
      </c>
      <c r="C4895" s="43">
        <v>2</v>
      </c>
      <c r="D4895" s="43">
        <v>2019</v>
      </c>
      <c r="E4895" s="43" t="s">
        <v>275</v>
      </c>
      <c r="F4895" s="43" t="s">
        <v>275</v>
      </c>
      <c r="G4895" s="43" t="s">
        <v>275</v>
      </c>
      <c r="H4895" s="43" t="s">
        <v>275</v>
      </c>
      <c r="I4895" s="43" t="s">
        <v>275</v>
      </c>
      <c r="J4895" s="45" t="s">
        <v>275</v>
      </c>
      <c r="K4895" s="43">
        <v>7</v>
      </c>
      <c r="L4895" s="43" t="s">
        <v>275</v>
      </c>
      <c r="M4895" s="43" t="str">
        <f>IF(L4895="NA","NA","Codieren!")</f>
        <v>NA</v>
      </c>
      <c r="N4895" s="43" t="str">
        <f>IF(OR(M4895="NA",M4895=2),"NA","Codieren!")</f>
        <v>NA</v>
      </c>
    </row>
    <row r="4896" spans="1:14" s="43" customFormat="1" x14ac:dyDescent="0.35">
      <c r="A4896" s="43" t="s">
        <v>3863</v>
      </c>
      <c r="B4896" s="43" t="s">
        <v>3698</v>
      </c>
      <c r="C4896" s="43">
        <v>3</v>
      </c>
      <c r="D4896" s="43">
        <v>2018</v>
      </c>
      <c r="E4896" s="43" t="str">
        <f>IF(OR(C4896=2,C4896=3),"NA","Codieren!")</f>
        <v>NA</v>
      </c>
      <c r="F4896" s="43" t="str">
        <f>IF(OR(C4896=2,C4896=3),"NA","Codieren!")</f>
        <v>NA</v>
      </c>
      <c r="G4896" s="43" t="str">
        <f>IF(F4896=1,"CODIEREN!","NA")</f>
        <v>NA</v>
      </c>
      <c r="H4896" s="43" t="str">
        <f>IF(OR(C4896=2,C4896=3),"NA","Codieren!")</f>
        <v>NA</v>
      </c>
      <c r="I4896" s="43" t="str">
        <f>IF(OR(C4896=2,C4896=3),"NA","Codieren!")</f>
        <v>NA</v>
      </c>
      <c r="J4896" s="45" t="str">
        <f>IF(OR(C4896=2,C4896=3),"NA","Codieren!")</f>
        <v>NA</v>
      </c>
      <c r="K4896" s="43" t="s">
        <v>275</v>
      </c>
      <c r="L4896" s="43">
        <v>2</v>
      </c>
      <c r="M4896" s="43">
        <v>2</v>
      </c>
      <c r="N4896" s="43" t="str">
        <f>IF(OR(M4896="NA",M4896=2),"NA","Codieren!")</f>
        <v>NA</v>
      </c>
    </row>
    <row r="4897" spans="1:14" s="43" customFormat="1" x14ac:dyDescent="0.35">
      <c r="A4897" s="43" t="s">
        <v>3863</v>
      </c>
      <c r="B4897" s="43" t="s">
        <v>61</v>
      </c>
      <c r="C4897" s="43">
        <v>2</v>
      </c>
      <c r="D4897" s="43">
        <v>2018</v>
      </c>
      <c r="E4897" s="43" t="str">
        <f>IF(OR(C4897=2,C4897=3),"NA","Codieren!")</f>
        <v>NA</v>
      </c>
      <c r="F4897" s="43" t="str">
        <f>IF(OR(C4897=2,C4897=3),"NA","Codieren!")</f>
        <v>NA</v>
      </c>
      <c r="G4897" s="43" t="str">
        <f>IF(F4897=1,"CODIEREN!","NA")</f>
        <v>NA</v>
      </c>
      <c r="H4897" s="43" t="str">
        <f>IF(OR(C4897=2,C4897=3),"NA","Codieren!")</f>
        <v>NA</v>
      </c>
      <c r="I4897" s="43" t="str">
        <f>IF(OR(C4897=2,C4897=3),"NA","Codieren!")</f>
        <v>NA</v>
      </c>
      <c r="J4897" s="45" t="str">
        <f>IF(OR(C4897=2,C4897=3),"NA","Codieren!")</f>
        <v>NA</v>
      </c>
      <c r="K4897" s="43">
        <v>2</v>
      </c>
      <c r="L4897" s="43" t="str">
        <f>IF(OR(C4897=1,C4897=2),"NA","Codieren!")</f>
        <v>NA</v>
      </c>
      <c r="M4897" s="43" t="str">
        <f>IF(L4897="NA","NA","Codieren!")</f>
        <v>NA</v>
      </c>
      <c r="N4897" s="43" t="str">
        <f>IF(OR(M4897="NA",M4897=2),"NA","Codieren!")</f>
        <v>NA</v>
      </c>
    </row>
    <row r="4898" spans="1:14" s="43" customFormat="1" x14ac:dyDescent="0.35">
      <c r="A4898" s="43" t="s">
        <v>3863</v>
      </c>
      <c r="B4898" s="43" t="s">
        <v>3698</v>
      </c>
      <c r="C4898" s="43">
        <v>1</v>
      </c>
      <c r="D4898" s="43">
        <v>2017</v>
      </c>
      <c r="E4898" s="43">
        <v>2</v>
      </c>
      <c r="F4898" s="43">
        <v>5</v>
      </c>
      <c r="G4898" s="43" t="str">
        <f>IF(F4898=1,"CODIEREN!","NA")</f>
        <v>NA</v>
      </c>
      <c r="H4898" s="43">
        <v>1</v>
      </c>
      <c r="I4898" s="43">
        <v>2</v>
      </c>
      <c r="J4898" s="45">
        <v>0</v>
      </c>
      <c r="K4898" s="43" t="s">
        <v>275</v>
      </c>
      <c r="L4898" s="43" t="str">
        <f>IF(OR(C4898=1,C4898=2),"NA","Codieren!")</f>
        <v>NA</v>
      </c>
      <c r="M4898" s="43" t="str">
        <f>IF(L4898="NA","NA","Codieren!")</f>
        <v>NA</v>
      </c>
      <c r="N4898" s="43" t="str">
        <f>IF(OR(M4898="NA",M4898=2),"NA","Codieren!")</f>
        <v>NA</v>
      </c>
    </row>
    <row r="4899" spans="1:14" s="43" customFormat="1" x14ac:dyDescent="0.35">
      <c r="A4899" s="43" t="s">
        <v>3863</v>
      </c>
      <c r="B4899" s="43" t="s">
        <v>61</v>
      </c>
      <c r="C4899" s="43">
        <v>2</v>
      </c>
      <c r="D4899" s="43">
        <v>2017</v>
      </c>
      <c r="E4899" s="43" t="str">
        <f>IF(OR(C4899=2,C4899=3),"NA","Codieren!")</f>
        <v>NA</v>
      </c>
      <c r="F4899" s="43" t="str">
        <f>IF(OR(C4899=2,C4899=3),"NA","Codieren!")</f>
        <v>NA</v>
      </c>
      <c r="G4899" s="43" t="str">
        <f>IF(F4899=1,"CODIEREN!","NA")</f>
        <v>NA</v>
      </c>
      <c r="H4899" s="43" t="str">
        <f>IF(OR(C4899=2,C4899=3),"NA","Codieren!")</f>
        <v>NA</v>
      </c>
      <c r="I4899" s="43" t="str">
        <f>IF(OR(C4899=2,C4899=3),"NA","Codieren!")</f>
        <v>NA</v>
      </c>
      <c r="J4899" s="45" t="str">
        <f>IF(OR(C4899=2,C4899=3),"NA","Codieren!")</f>
        <v>NA</v>
      </c>
      <c r="K4899" s="43">
        <v>2</v>
      </c>
      <c r="L4899" s="43" t="str">
        <f>IF(OR(C4899=1,C4899=2),"NA","Codieren!")</f>
        <v>NA</v>
      </c>
      <c r="M4899" s="43" t="str">
        <f>IF(L4899="NA","NA","Codieren!")</f>
        <v>NA</v>
      </c>
      <c r="N4899" s="43" t="str">
        <f>IF(OR(M4899="NA",M4899=2),"NA","Codieren!")</f>
        <v>NA</v>
      </c>
    </row>
    <row r="4900" spans="1:14" s="43" customFormat="1" x14ac:dyDescent="0.35">
      <c r="A4900" s="43" t="s">
        <v>313</v>
      </c>
      <c r="B4900" s="44" t="s">
        <v>9</v>
      </c>
      <c r="C4900" s="44">
        <v>1</v>
      </c>
      <c r="D4900" s="44">
        <v>2017</v>
      </c>
      <c r="E4900" s="43">
        <v>2</v>
      </c>
      <c r="F4900" s="43" t="s">
        <v>275</v>
      </c>
      <c r="G4900" s="43" t="s">
        <v>275</v>
      </c>
      <c r="H4900" s="43">
        <v>2</v>
      </c>
      <c r="I4900" s="43">
        <v>2</v>
      </c>
      <c r="J4900" s="45">
        <v>10000</v>
      </c>
      <c r="K4900" s="43" t="s">
        <v>275</v>
      </c>
      <c r="L4900" s="83" t="s">
        <v>275</v>
      </c>
      <c r="M4900" s="43" t="str">
        <f>IF(L4900="NA","NA",2)</f>
        <v>NA</v>
      </c>
      <c r="N4900" s="43" t="s">
        <v>275</v>
      </c>
    </row>
    <row r="4901" spans="1:14" s="43" customFormat="1" x14ac:dyDescent="0.35">
      <c r="A4901" s="43" t="s">
        <v>313</v>
      </c>
      <c r="B4901" s="44" t="s">
        <v>66</v>
      </c>
      <c r="C4901" s="44">
        <v>2</v>
      </c>
      <c r="D4901" s="44">
        <v>2017</v>
      </c>
      <c r="E4901" s="43" t="s">
        <v>275</v>
      </c>
      <c r="F4901" s="43" t="s">
        <v>275</v>
      </c>
      <c r="G4901" s="43" t="s">
        <v>275</v>
      </c>
      <c r="H4901" s="43" t="s">
        <v>275</v>
      </c>
      <c r="I4901" s="43" t="s">
        <v>275</v>
      </c>
      <c r="J4901" s="45" t="s">
        <v>275</v>
      </c>
      <c r="K4901" s="43">
        <v>5</v>
      </c>
      <c r="L4901" s="83" t="s">
        <v>275</v>
      </c>
      <c r="M4901" s="43" t="str">
        <f>IF(L4901="NA","NA",2)</f>
        <v>NA</v>
      </c>
      <c r="N4901" s="43" t="s">
        <v>275</v>
      </c>
    </row>
    <row r="4902" spans="1:14" s="43" customFormat="1" x14ac:dyDescent="0.35">
      <c r="A4902" s="43" t="s">
        <v>313</v>
      </c>
      <c r="B4902" s="44" t="s">
        <v>566</v>
      </c>
      <c r="C4902" s="43">
        <v>1</v>
      </c>
      <c r="D4902" s="32">
        <v>2017</v>
      </c>
      <c r="E4902" s="43">
        <v>2</v>
      </c>
      <c r="F4902" s="43">
        <v>2</v>
      </c>
      <c r="G4902" s="43" t="str">
        <f>IF(F4902=1,"CODIEREN!","NA")</f>
        <v>NA</v>
      </c>
      <c r="H4902" s="43">
        <v>1</v>
      </c>
      <c r="I4902" s="43">
        <v>2</v>
      </c>
      <c r="J4902" s="45">
        <v>0</v>
      </c>
      <c r="K4902" s="43" t="str">
        <f>IF(OR(C4902=1,C4902=3),"NA","Codieren!")</f>
        <v>NA</v>
      </c>
      <c r="L4902" s="43" t="str">
        <f>IF(OR(C4902=1,C4902=2),"NA","Codieren!")</f>
        <v>NA</v>
      </c>
      <c r="M4902" s="43" t="str">
        <f>IF(L4902="NA","NA","Codieren!")</f>
        <v>NA</v>
      </c>
      <c r="N4902" s="43" t="str">
        <f>IF(OR(M4902="NA",M4902=2),"NA","Codieren!")</f>
        <v>NA</v>
      </c>
    </row>
    <row r="4903" spans="1:14" s="43" customFormat="1" x14ac:dyDescent="0.35">
      <c r="A4903" s="43" t="s">
        <v>313</v>
      </c>
      <c r="B4903" s="44" t="s">
        <v>566</v>
      </c>
      <c r="C4903" s="43">
        <v>1</v>
      </c>
      <c r="D4903" s="32">
        <v>2016</v>
      </c>
      <c r="E4903" s="43">
        <v>2</v>
      </c>
      <c r="F4903" s="43">
        <v>2</v>
      </c>
      <c r="G4903" s="43" t="str">
        <f>IF(F4903=1,"CODIEREN!","NA")</f>
        <v>NA</v>
      </c>
      <c r="H4903" s="43">
        <v>1</v>
      </c>
      <c r="I4903" s="43">
        <v>2</v>
      </c>
      <c r="J4903" s="45">
        <v>0</v>
      </c>
      <c r="K4903" s="43" t="str">
        <f>IF(OR(C4903=1,C4903=3),"NA","Codieren!")</f>
        <v>NA</v>
      </c>
      <c r="L4903" s="43" t="str">
        <f>IF(OR(C4903=1,C4903=2),"NA","Codieren!")</f>
        <v>NA</v>
      </c>
      <c r="M4903" s="43" t="str">
        <f>IF(L4903="NA","NA","Codieren!")</f>
        <v>NA</v>
      </c>
      <c r="N4903" s="43" t="str">
        <f>IF(OR(M4903="NA",M4903=2),"NA","Codieren!")</f>
        <v>NA</v>
      </c>
    </row>
    <row r="4904" spans="1:14" s="43" customFormat="1" x14ac:dyDescent="0.35">
      <c r="A4904" s="43" t="s">
        <v>313</v>
      </c>
      <c r="B4904" s="44" t="s">
        <v>66</v>
      </c>
      <c r="C4904" s="43">
        <v>2</v>
      </c>
      <c r="D4904" s="32">
        <v>2016</v>
      </c>
      <c r="E4904" s="43" t="str">
        <f>IF(OR(C4904=2,C4904=3),"NA","Codieren!")</f>
        <v>NA</v>
      </c>
      <c r="F4904" s="43" t="str">
        <f>IF(OR(C4904=2,C4904=3),"NA","Codieren!")</f>
        <v>NA</v>
      </c>
      <c r="G4904" s="43" t="str">
        <f>IF(F4904=1,"CODIEREN!","NA")</f>
        <v>NA</v>
      </c>
      <c r="H4904" s="43" t="str">
        <f>IF(OR(C4904=2,C4904=3),"NA","Codieren!")</f>
        <v>NA</v>
      </c>
      <c r="I4904" s="43" t="str">
        <f>IF(OR(C4904=2,C4904=3),"NA","Codieren!")</f>
        <v>NA</v>
      </c>
      <c r="J4904" s="45" t="str">
        <f>IF(OR(C4904=2,C4904=3),"NA","Codieren!")</f>
        <v>NA</v>
      </c>
      <c r="K4904" s="43">
        <v>5</v>
      </c>
      <c r="L4904" s="43" t="str">
        <f>IF(OR(C4904=1,C4904=2),"NA","Codieren!")</f>
        <v>NA</v>
      </c>
      <c r="M4904" s="43" t="str">
        <f>IF(L4904="NA","NA","Codieren!")</f>
        <v>NA</v>
      </c>
      <c r="N4904" s="43" t="str">
        <f>IF(OR(M4904="NA",M4904=2),"NA","Codieren!")</f>
        <v>NA</v>
      </c>
    </row>
    <row r="4905" spans="1:14" s="43" customFormat="1" x14ac:dyDescent="0.35">
      <c r="A4905" s="43" t="s">
        <v>313</v>
      </c>
      <c r="B4905" s="43" t="s">
        <v>1999</v>
      </c>
      <c r="C4905" s="43">
        <v>1</v>
      </c>
      <c r="D4905" s="43">
        <v>2018</v>
      </c>
      <c r="E4905" s="43">
        <v>2</v>
      </c>
      <c r="F4905" s="43">
        <v>2</v>
      </c>
      <c r="G4905" s="43" t="str">
        <f>IF(F4905=1,"CODIEREN!","NA")</f>
        <v>NA</v>
      </c>
      <c r="H4905" s="43">
        <v>1</v>
      </c>
      <c r="I4905" s="43">
        <v>2</v>
      </c>
      <c r="J4905" s="45">
        <v>0</v>
      </c>
      <c r="K4905" s="43" t="str">
        <f>IF(OR(C4905=1,C4905=3),"NA","Codieren!")</f>
        <v>NA</v>
      </c>
      <c r="L4905" s="43" t="str">
        <f>IF(OR(C4905=1,C4905=2),"NA","Codieren!")</f>
        <v>NA</v>
      </c>
      <c r="M4905" s="43" t="str">
        <f>IF(L4905="NA","NA","Codieren!")</f>
        <v>NA</v>
      </c>
      <c r="N4905" s="43" t="str">
        <f>IF(OR(M4905="NA",M4905=2),"NA","Codieren!")</f>
        <v>NA</v>
      </c>
    </row>
    <row r="4906" spans="1:14" s="43" customFormat="1" x14ac:dyDescent="0.35">
      <c r="A4906" s="43" t="s">
        <v>313</v>
      </c>
      <c r="B4906" s="44" t="s">
        <v>66</v>
      </c>
      <c r="C4906" s="43">
        <v>2</v>
      </c>
      <c r="D4906" s="43">
        <v>2018</v>
      </c>
      <c r="E4906" s="43" t="str">
        <f>IF(OR(C4906=2,C4906=3),"NA","Codieren!")</f>
        <v>NA</v>
      </c>
      <c r="F4906" s="43" t="str">
        <f>IF(OR(C4906=2,C4906=3),"NA","Codieren!")</f>
        <v>NA</v>
      </c>
      <c r="G4906" s="43" t="str">
        <f>IF(F4906=1,"CODIEREN!","NA")</f>
        <v>NA</v>
      </c>
      <c r="H4906" s="43" t="str">
        <f>IF(OR(C4906=2,C4906=3),"NA","Codieren!")</f>
        <v>NA</v>
      </c>
      <c r="I4906" s="43" t="str">
        <f>IF(OR(C4906=2,C4906=3),"NA","Codieren!")</f>
        <v>NA</v>
      </c>
      <c r="J4906" s="45" t="str">
        <f>IF(OR(C4906=2,C4906=3),"NA","Codieren!")</f>
        <v>NA</v>
      </c>
      <c r="K4906" s="43">
        <v>5</v>
      </c>
      <c r="L4906" s="43" t="str">
        <f>IF(OR(C4906=1,C4906=2),"NA","Codieren!")</f>
        <v>NA</v>
      </c>
      <c r="M4906" s="43" t="str">
        <f>IF(L4906="NA","NA","Codieren!")</f>
        <v>NA</v>
      </c>
      <c r="N4906" s="43" t="str">
        <f>IF(OR(M4906="NA",M4906=2),"NA","Codieren!")</f>
        <v>NA</v>
      </c>
    </row>
    <row r="4907" spans="1:14" s="43" customFormat="1" x14ac:dyDescent="0.35">
      <c r="A4907" s="43" t="s">
        <v>313</v>
      </c>
      <c r="B4907" s="43" t="s">
        <v>2434</v>
      </c>
      <c r="C4907" s="43">
        <v>3</v>
      </c>
      <c r="D4907" s="43">
        <v>2018</v>
      </c>
      <c r="E4907" s="43" t="str">
        <f>IF(OR(C4907=2,C4907=3),"NA","Codieren!")</f>
        <v>NA</v>
      </c>
      <c r="F4907" s="43" t="str">
        <f>IF(OR(C4907=2,C4907=3),"NA","Codieren!")</f>
        <v>NA</v>
      </c>
      <c r="G4907" s="43" t="str">
        <f>IF(F4907=1,"CODIEREN!","NA")</f>
        <v>NA</v>
      </c>
      <c r="H4907" s="43" t="str">
        <f>IF(OR(C4907=2,C4907=3),"NA","Codieren!")</f>
        <v>NA</v>
      </c>
      <c r="I4907" s="43" t="str">
        <f>IF(OR(C4907=2,C4907=3),"NA","Codieren!")</f>
        <v>NA</v>
      </c>
      <c r="J4907" s="45" t="str">
        <f>IF(OR(C4907=2,C4907=3),"NA","Codieren!")</f>
        <v>NA</v>
      </c>
      <c r="K4907" s="43" t="str">
        <f>IF(OR(C4907=1,C4907=3),"NA","Codieren!")</f>
        <v>NA</v>
      </c>
      <c r="L4907" s="43">
        <v>2</v>
      </c>
      <c r="M4907" s="43">
        <v>1</v>
      </c>
      <c r="N4907" s="43">
        <v>5</v>
      </c>
    </row>
    <row r="4908" spans="1:14" s="43" customFormat="1" x14ac:dyDescent="0.35">
      <c r="A4908" s="43" t="s">
        <v>313</v>
      </c>
      <c r="B4908" s="43" t="s">
        <v>2434</v>
      </c>
      <c r="C4908" s="43">
        <v>1</v>
      </c>
      <c r="D4908" s="43">
        <v>2017</v>
      </c>
      <c r="E4908" s="43">
        <v>2</v>
      </c>
      <c r="F4908" s="43">
        <v>1</v>
      </c>
      <c r="G4908" s="43">
        <v>5</v>
      </c>
      <c r="H4908" s="43">
        <v>1</v>
      </c>
      <c r="I4908" s="43">
        <v>2</v>
      </c>
      <c r="J4908" s="45">
        <v>2500</v>
      </c>
      <c r="K4908" s="43" t="str">
        <f>IF(OR(C4908=1,C4908=3),"NA","Codieren!")</f>
        <v>NA</v>
      </c>
      <c r="L4908" s="43" t="str">
        <f>IF(OR(C4908=1,C4908=2),"NA","Codieren!")</f>
        <v>NA</v>
      </c>
      <c r="M4908" s="43" t="str">
        <f>IF(L4908="NA","NA","Codieren!")</f>
        <v>NA</v>
      </c>
      <c r="N4908" s="43" t="str">
        <f>IF(OR(M4908="NA",M4908=2),"NA","Codieren!")</f>
        <v>NA</v>
      </c>
    </row>
    <row r="4909" spans="1:14" s="43" customFormat="1" x14ac:dyDescent="0.35">
      <c r="A4909" s="43" t="s">
        <v>313</v>
      </c>
      <c r="B4909" s="46" t="s">
        <v>3525</v>
      </c>
      <c r="C4909" s="43">
        <v>1</v>
      </c>
      <c r="D4909" s="43">
        <v>2017</v>
      </c>
      <c r="E4909" s="43">
        <v>2</v>
      </c>
      <c r="F4909" s="43">
        <v>4</v>
      </c>
      <c r="G4909" s="43" t="str">
        <f>IF(F4909=1,"CODIEREN!","NA")</f>
        <v>NA</v>
      </c>
      <c r="H4909" s="43">
        <v>1</v>
      </c>
      <c r="I4909" s="43">
        <v>2</v>
      </c>
      <c r="J4909" s="45">
        <v>5000</v>
      </c>
      <c r="K4909" s="43" t="str">
        <f>IF(OR(C4909=1,C4909=3),"NA","Codieren!")</f>
        <v>NA</v>
      </c>
      <c r="L4909" s="43" t="str">
        <f>IF(OR(C4909=1,C4909=2),"NA","Codieren!")</f>
        <v>NA</v>
      </c>
      <c r="M4909" s="43" t="str">
        <f>IF(L4909="NA","NA","Codieren!")</f>
        <v>NA</v>
      </c>
      <c r="N4909" s="43" t="str">
        <f>IF(OR(M4909="NA",M4909=2),"NA","Codieren!")</f>
        <v>NA</v>
      </c>
    </row>
    <row r="4910" spans="1:14" s="43" customFormat="1" x14ac:dyDescent="0.35">
      <c r="A4910" s="43" t="s">
        <v>313</v>
      </c>
      <c r="B4910" s="43" t="s">
        <v>940</v>
      </c>
      <c r="C4910" s="43">
        <v>1</v>
      </c>
      <c r="D4910" s="43">
        <v>2015</v>
      </c>
      <c r="E4910" s="43">
        <v>2</v>
      </c>
      <c r="F4910" s="43">
        <v>1</v>
      </c>
      <c r="G4910" s="43">
        <v>1</v>
      </c>
      <c r="H4910" s="43">
        <v>1</v>
      </c>
      <c r="I4910" s="43">
        <v>2</v>
      </c>
      <c r="J4910" s="45">
        <v>7500</v>
      </c>
      <c r="K4910" s="43" t="str">
        <f>IF(OR(C4910=1,C4910=3),"NA","Codieren!")</f>
        <v>NA</v>
      </c>
      <c r="L4910" s="43" t="str">
        <f>IF(OR(C4910=1,C4910=2),"NA","Codieren!")</f>
        <v>NA</v>
      </c>
      <c r="M4910" s="43" t="str">
        <f>IF(L4910="NA","NA","Codieren!")</f>
        <v>NA</v>
      </c>
      <c r="N4910" s="43" t="str">
        <f>IF(OR(M4910="NA",M4910=2),"NA","Codieren!")</f>
        <v>NA</v>
      </c>
    </row>
    <row r="4911" spans="1:14" s="43" customFormat="1" x14ac:dyDescent="0.35">
      <c r="A4911" s="43" t="s">
        <v>313</v>
      </c>
      <c r="B4911" s="43" t="s">
        <v>66</v>
      </c>
      <c r="C4911" s="43">
        <v>2</v>
      </c>
      <c r="D4911" s="43">
        <v>2015</v>
      </c>
      <c r="E4911" s="43" t="str">
        <f>IF(OR(C4911=2,C4911=3),"NA","Codieren!")</f>
        <v>NA</v>
      </c>
      <c r="F4911" s="43" t="str">
        <f>IF(OR(C4911=2,C4911=3),"NA","Codieren!")</f>
        <v>NA</v>
      </c>
      <c r="G4911" s="43" t="str">
        <f>IF(F4911=1,"CODIEREN!","NA")</f>
        <v>NA</v>
      </c>
      <c r="H4911" s="43" t="str">
        <f>IF(OR(C4911=2,C4911=3),"NA","Codieren!")</f>
        <v>NA</v>
      </c>
      <c r="I4911" s="43" t="str">
        <f>IF(OR(C4911=2,C4911=3),"NA","Codieren!")</f>
        <v>NA</v>
      </c>
      <c r="J4911" s="45" t="str">
        <f>IF(OR(C4911=2,C4911=3),"NA","Codieren!")</f>
        <v>NA</v>
      </c>
      <c r="K4911" s="43">
        <v>2</v>
      </c>
      <c r="L4911" s="43" t="str">
        <f>IF(OR(C4911=1,C4911=2),"NA","Codieren!")</f>
        <v>NA</v>
      </c>
      <c r="M4911" s="43" t="str">
        <f>IF(L4911="NA","NA","Codieren!")</f>
        <v>NA</v>
      </c>
      <c r="N4911" s="43" t="str">
        <f>IF(OR(M4911="NA",M4911=2),"NA","Codieren!")</f>
        <v>NA</v>
      </c>
    </row>
    <row r="4912" spans="1:14" s="43" customFormat="1" x14ac:dyDescent="0.35">
      <c r="A4912" s="43" t="s">
        <v>313</v>
      </c>
      <c r="B4912" s="43" t="s">
        <v>3698</v>
      </c>
      <c r="C4912" s="43">
        <v>1</v>
      </c>
      <c r="D4912" s="43">
        <v>2018</v>
      </c>
      <c r="E4912" s="43">
        <v>2</v>
      </c>
      <c r="F4912" s="43">
        <v>5</v>
      </c>
      <c r="G4912" s="43" t="str">
        <f>IF(F4912=1,"CODIEREN!","NA")</f>
        <v>NA</v>
      </c>
      <c r="H4912" s="43">
        <v>2</v>
      </c>
      <c r="I4912" s="43">
        <v>2</v>
      </c>
      <c r="J4912" s="45">
        <v>0</v>
      </c>
      <c r="K4912" s="43" t="s">
        <v>275</v>
      </c>
      <c r="L4912" s="43" t="str">
        <f>IF(OR(C4912=1,C4912=2),"NA","Codieren!")</f>
        <v>NA</v>
      </c>
      <c r="M4912" s="43" t="str">
        <f>IF(L4912="NA","NA","Codieren!")</f>
        <v>NA</v>
      </c>
      <c r="N4912" s="43" t="str">
        <f>IF(OR(M4912="NA",M4912=2),"NA","Codieren!")</f>
        <v>NA</v>
      </c>
    </row>
    <row r="4913" spans="1:14" s="43" customFormat="1" x14ac:dyDescent="0.35">
      <c r="A4913" s="43" t="s">
        <v>313</v>
      </c>
      <c r="B4913" s="43" t="s">
        <v>3698</v>
      </c>
      <c r="C4913" s="43">
        <v>1</v>
      </c>
      <c r="D4913" s="43">
        <v>2017</v>
      </c>
      <c r="E4913" s="43">
        <v>2</v>
      </c>
      <c r="F4913" s="43">
        <v>5</v>
      </c>
      <c r="G4913" s="43" t="str">
        <f>IF(F4913=1,"CODIEREN!","NA")</f>
        <v>NA</v>
      </c>
      <c r="H4913" s="43">
        <v>2</v>
      </c>
      <c r="I4913" s="43">
        <v>2</v>
      </c>
      <c r="J4913" s="45">
        <v>0</v>
      </c>
      <c r="K4913" s="43" t="s">
        <v>275</v>
      </c>
      <c r="L4913" s="43" t="str">
        <f>IF(OR(C4913=1,C4913=2),"NA","Codieren!")</f>
        <v>NA</v>
      </c>
      <c r="M4913" s="43" t="str">
        <f>IF(L4913="NA","NA","Codieren!")</f>
        <v>NA</v>
      </c>
      <c r="N4913" s="43" t="str">
        <f>IF(OR(M4913="NA",M4913=2),"NA","Codieren!")</f>
        <v>NA</v>
      </c>
    </row>
    <row r="4914" spans="1:14" s="43" customFormat="1" x14ac:dyDescent="0.35">
      <c r="A4914" s="43" t="s">
        <v>1677</v>
      </c>
      <c r="B4914" s="46" t="s">
        <v>1658</v>
      </c>
      <c r="C4914" s="43">
        <v>1</v>
      </c>
      <c r="D4914" s="43">
        <v>2018</v>
      </c>
      <c r="E4914" s="43">
        <v>2</v>
      </c>
      <c r="F4914" s="43">
        <v>2</v>
      </c>
      <c r="G4914" s="43" t="str">
        <f>IF(F4914=1,"CODIEREN!","NA")</f>
        <v>NA</v>
      </c>
      <c r="H4914" s="43">
        <v>1</v>
      </c>
      <c r="I4914" s="43">
        <v>2</v>
      </c>
      <c r="J4914" s="45">
        <v>5000</v>
      </c>
      <c r="K4914" s="43" t="str">
        <f>IF(OR(C4914=1,C4914=3),"NA","Codieren!")</f>
        <v>NA</v>
      </c>
      <c r="L4914" s="43" t="str">
        <f>IF(OR(C4914=1,C4914=2),"NA","Codieren!")</f>
        <v>NA</v>
      </c>
      <c r="M4914" s="43" t="str">
        <f>IF(L4914="NA","NA","Codieren!")</f>
        <v>NA</v>
      </c>
      <c r="N4914" s="43" t="str">
        <f>IF(OR(M4914="NA",M4914=2),"NA","Codieren!")</f>
        <v>NA</v>
      </c>
    </row>
    <row r="4915" spans="1:14" s="43" customFormat="1" x14ac:dyDescent="0.35">
      <c r="A4915" s="43" t="s">
        <v>1677</v>
      </c>
      <c r="B4915" s="43" t="s">
        <v>480</v>
      </c>
      <c r="C4915" s="43">
        <v>2</v>
      </c>
      <c r="D4915" s="43">
        <v>2018</v>
      </c>
      <c r="E4915" s="43" t="str">
        <f>IF(OR(C4915=2,C4915=3),"NA","Codieren!")</f>
        <v>NA</v>
      </c>
      <c r="F4915" s="43" t="str">
        <f>IF(OR(C4915=2,C4915=3),"NA","Codieren!")</f>
        <v>NA</v>
      </c>
      <c r="G4915" s="43" t="str">
        <f>IF(F4915=1,"CODIEREN!","NA")</f>
        <v>NA</v>
      </c>
      <c r="H4915" s="43" t="str">
        <f>IF(OR(C4915=2,C4915=3),"NA","Codieren!")</f>
        <v>NA</v>
      </c>
      <c r="I4915" s="43" t="str">
        <f>IF(OR(C4915=2,C4915=3),"NA","Codieren!")</f>
        <v>NA</v>
      </c>
      <c r="J4915" s="45" t="str">
        <f>IF(OR(C4915=2,C4915=3),"NA","Codieren!")</f>
        <v>NA</v>
      </c>
      <c r="K4915" s="43">
        <v>10</v>
      </c>
      <c r="L4915" s="43" t="str">
        <f>IF(OR(C4915=1,C4915=2),"NA","Codieren!")</f>
        <v>NA</v>
      </c>
      <c r="M4915" s="43" t="str">
        <f>IF(L4915="NA","NA","Codieren!")</f>
        <v>NA</v>
      </c>
      <c r="N4915" s="43" t="str">
        <f>IF(OR(M4915="NA",M4915=2),"NA","Codieren!")</f>
        <v>NA</v>
      </c>
    </row>
    <row r="4916" spans="1:14" s="43" customFormat="1" x14ac:dyDescent="0.35">
      <c r="A4916" s="43" t="s">
        <v>4072</v>
      </c>
      <c r="B4916" s="43" t="s">
        <v>3698</v>
      </c>
      <c r="C4916" s="43">
        <v>3</v>
      </c>
      <c r="D4916" s="43">
        <v>2015</v>
      </c>
      <c r="E4916" s="43" t="s">
        <v>275</v>
      </c>
      <c r="F4916" s="43" t="s">
        <v>275</v>
      </c>
      <c r="G4916" s="43" t="s">
        <v>275</v>
      </c>
      <c r="H4916" s="43" t="s">
        <v>275</v>
      </c>
      <c r="I4916" s="43" t="s">
        <v>275</v>
      </c>
      <c r="J4916" s="45" t="s">
        <v>275</v>
      </c>
      <c r="K4916" s="43" t="s">
        <v>275</v>
      </c>
      <c r="L4916" s="43">
        <v>2</v>
      </c>
      <c r="M4916" s="43">
        <v>2</v>
      </c>
      <c r="N4916" s="43" t="str">
        <f>IF(OR(M4916="NA",M4916=2),"NA","Codieren!")</f>
        <v>NA</v>
      </c>
    </row>
    <row r="4917" spans="1:14" s="43" customFormat="1" x14ac:dyDescent="0.35">
      <c r="A4917" s="43" t="s">
        <v>4072</v>
      </c>
      <c r="B4917" s="43" t="s">
        <v>2908</v>
      </c>
      <c r="C4917" s="43">
        <v>2</v>
      </c>
      <c r="D4917" s="43">
        <v>2015</v>
      </c>
      <c r="E4917" s="43" t="s">
        <v>275</v>
      </c>
      <c r="F4917" s="43" t="s">
        <v>275</v>
      </c>
      <c r="G4917" s="43" t="s">
        <v>275</v>
      </c>
      <c r="H4917" s="43" t="s">
        <v>275</v>
      </c>
      <c r="I4917" s="43" t="s">
        <v>275</v>
      </c>
      <c r="J4917" s="45" t="s">
        <v>275</v>
      </c>
      <c r="K4917" s="43">
        <v>15</v>
      </c>
      <c r="L4917" s="43" t="s">
        <v>275</v>
      </c>
      <c r="M4917" s="43" t="s">
        <v>275</v>
      </c>
      <c r="N4917" s="43" t="str">
        <f>IF(OR(M4917="NA",M4917=2),"NA","Codieren!")</f>
        <v>NA</v>
      </c>
    </row>
    <row r="4918" spans="1:14" s="43" customFormat="1" x14ac:dyDescent="0.35">
      <c r="A4918" s="43" t="s">
        <v>2347</v>
      </c>
      <c r="B4918" s="43" t="s">
        <v>1999</v>
      </c>
      <c r="C4918" s="43">
        <v>1</v>
      </c>
      <c r="D4918" s="43">
        <v>2019</v>
      </c>
      <c r="E4918" s="43">
        <v>2</v>
      </c>
      <c r="F4918" s="43">
        <v>2</v>
      </c>
      <c r="G4918" s="43" t="str">
        <f>IF(F4918=1,"CODIEREN!","NA")</f>
        <v>NA</v>
      </c>
      <c r="H4918" s="43">
        <v>1</v>
      </c>
      <c r="I4918" s="43">
        <v>2</v>
      </c>
      <c r="J4918" s="45">
        <v>0</v>
      </c>
      <c r="K4918" s="43" t="str">
        <f>IF(OR(C4918=1,C4918=3),"NA","Codieren!")</f>
        <v>NA</v>
      </c>
      <c r="L4918" s="43" t="str">
        <f>IF(OR(C4918=1,C4918=2),"NA","Codieren!")</f>
        <v>NA</v>
      </c>
      <c r="M4918" s="43" t="str">
        <f>IF(L4918="NA","NA","Codieren!")</f>
        <v>NA</v>
      </c>
      <c r="N4918" s="43" t="str">
        <f>IF(OR(M4918="NA",M4918=2),"NA","Codieren!")</f>
        <v>NA</v>
      </c>
    </row>
    <row r="4919" spans="1:14" s="43" customFormat="1" x14ac:dyDescent="0.35">
      <c r="A4919" s="43" t="s">
        <v>2347</v>
      </c>
      <c r="B4919" s="43" t="s">
        <v>2422</v>
      </c>
      <c r="C4919" s="43">
        <v>2</v>
      </c>
      <c r="D4919" s="43">
        <v>2019</v>
      </c>
      <c r="E4919" s="43" t="str">
        <f>IF(OR(C4919=2,C4919=3),"NA","Codieren!")</f>
        <v>NA</v>
      </c>
      <c r="F4919" s="43" t="str">
        <f>IF(OR(C4919=2,C4919=3),"NA","Codieren!")</f>
        <v>NA</v>
      </c>
      <c r="G4919" s="43" t="str">
        <f>IF(F4919=1,"CODIEREN!","NA")</f>
        <v>NA</v>
      </c>
      <c r="H4919" s="43" t="str">
        <f>IF(OR(C4919=2,C4919=3),"NA","Codieren!")</f>
        <v>NA</v>
      </c>
      <c r="I4919" s="43" t="str">
        <f>IF(OR(C4919=2,C4919=3),"NA","Codieren!")</f>
        <v>NA</v>
      </c>
      <c r="J4919" s="45" t="str">
        <f>IF(OR(C4919=2,C4919=3),"NA","Codieren!")</f>
        <v>NA</v>
      </c>
      <c r="K4919" s="43" t="s">
        <v>275</v>
      </c>
      <c r="L4919" s="43" t="str">
        <f>IF(OR(C4919=1,C4919=2),"NA","Codieren!")</f>
        <v>NA</v>
      </c>
      <c r="M4919" s="43" t="str">
        <f>IF(L4919="NA","NA","Codieren!")</f>
        <v>NA</v>
      </c>
      <c r="N4919" s="43" t="str">
        <f>IF(OR(M4919="NA",M4919=2),"NA","Codieren!")</f>
        <v>NA</v>
      </c>
    </row>
    <row r="4920" spans="1:14" s="43" customFormat="1" x14ac:dyDescent="0.35">
      <c r="A4920" s="43" t="s">
        <v>3115</v>
      </c>
      <c r="B4920" s="43" t="s">
        <v>2957</v>
      </c>
      <c r="C4920" s="43">
        <v>1</v>
      </c>
      <c r="D4920" s="43">
        <v>2018</v>
      </c>
      <c r="E4920" s="43">
        <v>1</v>
      </c>
      <c r="F4920" s="43">
        <v>3</v>
      </c>
      <c r="G4920" s="43" t="str">
        <f>IF(F4920=1,"CODIEREN!","NA")</f>
        <v>NA</v>
      </c>
      <c r="H4920" s="43">
        <v>1</v>
      </c>
      <c r="I4920" s="43">
        <v>2</v>
      </c>
      <c r="J4920" s="45">
        <v>0</v>
      </c>
      <c r="K4920" s="43" t="str">
        <f>IF(OR(C4920=1,C4920=3),"NA","Codieren!")</f>
        <v>NA</v>
      </c>
      <c r="L4920" s="43" t="str">
        <f>IF(OR(C4920=1,C4920=2),"NA","Codieren!")</f>
        <v>NA</v>
      </c>
      <c r="M4920" s="43" t="str">
        <f>IF(L4920="NA","NA","Codieren!")</f>
        <v>NA</v>
      </c>
      <c r="N4920" s="43" t="str">
        <f>IF(OR(M4920="NA",M4920=2),"NA","Codieren!")</f>
        <v>NA</v>
      </c>
    </row>
    <row r="4921" spans="1:14" s="43" customFormat="1" x14ac:dyDescent="0.35">
      <c r="A4921" s="43" t="s">
        <v>3115</v>
      </c>
      <c r="B4921" s="43" t="s">
        <v>61</v>
      </c>
      <c r="C4921" s="43">
        <v>2</v>
      </c>
      <c r="D4921" s="43">
        <v>2018</v>
      </c>
      <c r="E4921" s="43" t="str">
        <f>IF(OR(C4921=2,C4921=3),"NA","Codieren!")</f>
        <v>NA</v>
      </c>
      <c r="F4921" s="43" t="str">
        <f>IF(OR(C4921=2,C4921=3),"NA","Codieren!")</f>
        <v>NA</v>
      </c>
      <c r="G4921" s="43" t="str">
        <f>IF(F4921=1,"CODIEREN!","NA")</f>
        <v>NA</v>
      </c>
      <c r="H4921" s="43" t="str">
        <f>IF(OR(C4921=2,C4921=3),"NA","Codieren!")</f>
        <v>NA</v>
      </c>
      <c r="I4921" s="43" t="str">
        <f>IF(OR(C4921=2,C4921=3),"NA","Codieren!")</f>
        <v>NA</v>
      </c>
      <c r="J4921" s="45" t="str">
        <f>IF(OR(C4921=2,C4921=3),"NA","Codieren!")</f>
        <v>NA</v>
      </c>
      <c r="K4921" s="43">
        <v>2</v>
      </c>
      <c r="L4921" s="43" t="str">
        <f>IF(OR(C4921=1,C4921=2),"NA","Codieren!")</f>
        <v>NA</v>
      </c>
      <c r="M4921" s="43" t="str">
        <f>IF(L4921="NA","NA","Codieren!")</f>
        <v>NA</v>
      </c>
      <c r="N4921" s="43" t="str">
        <f>IF(OR(M4921="NA",M4921=2),"NA","Codieren!")</f>
        <v>NA</v>
      </c>
    </row>
    <row r="4922" spans="1:14" s="43" customFormat="1" x14ac:dyDescent="0.35">
      <c r="A4922" s="43" t="s">
        <v>3037</v>
      </c>
      <c r="B4922" s="43" t="s">
        <v>2957</v>
      </c>
      <c r="C4922" s="43">
        <v>1</v>
      </c>
      <c r="D4922" s="43">
        <v>2017</v>
      </c>
      <c r="E4922" s="43">
        <v>1</v>
      </c>
      <c r="F4922" s="43">
        <v>3</v>
      </c>
      <c r="G4922" s="43" t="str">
        <f>IF(F4922=1,"CODIEREN!","NA")</f>
        <v>NA</v>
      </c>
      <c r="H4922" s="43">
        <v>1</v>
      </c>
      <c r="I4922" s="43">
        <v>2</v>
      </c>
      <c r="J4922" s="45">
        <v>0</v>
      </c>
      <c r="K4922" s="43" t="str">
        <f>IF(OR(C4922=1,C4922=3),"NA","Codieren!")</f>
        <v>NA</v>
      </c>
      <c r="L4922" s="43" t="str">
        <f>IF(OR(C4922=1,C4922=2),"NA","Codieren!")</f>
        <v>NA</v>
      </c>
      <c r="M4922" s="43" t="str">
        <f>IF(L4922="NA","NA","Codieren!")</f>
        <v>NA</v>
      </c>
      <c r="N4922" s="43" t="str">
        <f>IF(OR(M4922="NA",M4922=2),"NA","Codieren!")</f>
        <v>NA</v>
      </c>
    </row>
    <row r="4923" spans="1:14" s="43" customFormat="1" x14ac:dyDescent="0.35">
      <c r="A4923" s="43" t="s">
        <v>3037</v>
      </c>
      <c r="B4923" s="43" t="s">
        <v>61</v>
      </c>
      <c r="C4923" s="43">
        <v>2</v>
      </c>
      <c r="D4923" s="43">
        <v>2017</v>
      </c>
      <c r="E4923" s="43" t="str">
        <f>IF(OR(C4923=2,C4923=3),"NA","Codieren!")</f>
        <v>NA</v>
      </c>
      <c r="F4923" s="43" t="str">
        <f>IF(OR(C4923=2,C4923=3),"NA","Codieren!")</f>
        <v>NA</v>
      </c>
      <c r="G4923" s="43" t="str">
        <f>IF(F4923=1,"CODIEREN!","NA")</f>
        <v>NA</v>
      </c>
      <c r="H4923" s="43" t="str">
        <f>IF(OR(C4923=2,C4923=3),"NA","Codieren!")</f>
        <v>NA</v>
      </c>
      <c r="I4923" s="43" t="str">
        <f>IF(OR(C4923=2,C4923=3),"NA","Codieren!")</f>
        <v>NA</v>
      </c>
      <c r="J4923" s="45" t="str">
        <f>IF(OR(C4923=2,C4923=3),"NA","Codieren!")</f>
        <v>NA</v>
      </c>
      <c r="K4923" s="43" t="s">
        <v>275</v>
      </c>
      <c r="L4923" s="43" t="str">
        <f>IF(OR(C4923=1,C4923=2),"NA","Codieren!")</f>
        <v>NA</v>
      </c>
      <c r="M4923" s="43" t="str">
        <f>IF(L4923="NA","NA","Codieren!")</f>
        <v>NA</v>
      </c>
      <c r="N4923" s="43" t="str">
        <f>IF(OR(M4923="NA",M4923=2),"NA","Codieren!")</f>
        <v>NA</v>
      </c>
    </row>
    <row r="4924" spans="1:14" s="43" customFormat="1" x14ac:dyDescent="0.35">
      <c r="A4924" s="43" t="s">
        <v>1698</v>
      </c>
      <c r="B4924" s="44" t="s">
        <v>1658</v>
      </c>
      <c r="C4924" s="43">
        <v>1</v>
      </c>
      <c r="D4924" s="43">
        <v>2015</v>
      </c>
      <c r="E4924" s="43">
        <v>1</v>
      </c>
      <c r="F4924" s="43">
        <v>4</v>
      </c>
      <c r="G4924" s="43" t="str">
        <f>IF(F4924=1,"CODIEREN!","NA")</f>
        <v>NA</v>
      </c>
      <c r="H4924" s="43">
        <v>1</v>
      </c>
      <c r="I4924" s="43">
        <v>2</v>
      </c>
      <c r="J4924" s="45">
        <v>6000</v>
      </c>
      <c r="K4924" s="43" t="str">
        <f>IF(OR(C4924=1,C4924=3),"NA","Codieren!")</f>
        <v>NA</v>
      </c>
      <c r="L4924" s="43" t="str">
        <f>IF(OR(C4924=1,C4924=2),"NA","Codieren!")</f>
        <v>NA</v>
      </c>
      <c r="M4924" s="43" t="str">
        <f>IF(L4924="NA","NA","Codieren!")</f>
        <v>NA</v>
      </c>
      <c r="N4924" s="43" t="str">
        <f>IF(OR(M4924="NA",M4924=2),"NA","Codieren!")</f>
        <v>NA</v>
      </c>
    </row>
    <row r="4925" spans="1:14" s="43" customFormat="1" x14ac:dyDescent="0.35">
      <c r="A4925" s="43" t="s">
        <v>1698</v>
      </c>
      <c r="B4925" s="44" t="s">
        <v>56</v>
      </c>
      <c r="C4925" s="43">
        <v>2</v>
      </c>
      <c r="D4925" s="43">
        <v>2015</v>
      </c>
      <c r="E4925" s="43" t="str">
        <f>IF(OR(C4925=2,C4925=3),"NA","Codieren!")</f>
        <v>NA</v>
      </c>
      <c r="F4925" s="43" t="str">
        <f>IF(OR(C4925=2,C4925=3),"NA","Codieren!")</f>
        <v>NA</v>
      </c>
      <c r="G4925" s="43" t="str">
        <f>IF(F4925=1,"CODIEREN!","NA")</f>
        <v>NA</v>
      </c>
      <c r="H4925" s="43" t="str">
        <f>IF(OR(C4925=2,C4925=3),"NA","Codieren!")</f>
        <v>NA</v>
      </c>
      <c r="I4925" s="43" t="str">
        <f>IF(OR(C4925=2,C4925=3),"NA","Codieren!")</f>
        <v>NA</v>
      </c>
      <c r="J4925" s="45" t="str">
        <f>IF(OR(C4925=2,C4925=3),"NA","Codieren!")</f>
        <v>NA</v>
      </c>
      <c r="K4925" s="43">
        <v>2</v>
      </c>
      <c r="L4925" s="43" t="str">
        <f>IF(OR(C4925=1,C4925=2),"NA","Codieren!")</f>
        <v>NA</v>
      </c>
      <c r="M4925" s="43" t="str">
        <f>IF(L4925="NA","NA","Codieren!")</f>
        <v>NA</v>
      </c>
      <c r="N4925" s="43" t="str">
        <f>IF(OR(M4925="NA",M4925=2),"NA","Codieren!")</f>
        <v>NA</v>
      </c>
    </row>
    <row r="4926" spans="1:14" s="43" customFormat="1" x14ac:dyDescent="0.35">
      <c r="A4926" s="43" t="s">
        <v>3693</v>
      </c>
      <c r="B4926" s="43" t="s">
        <v>940</v>
      </c>
      <c r="C4926" s="43">
        <v>3</v>
      </c>
      <c r="D4926" s="43">
        <v>2015</v>
      </c>
      <c r="E4926" s="43" t="str">
        <f>IF(OR(C4926=2,C4926=3),"NA","Codieren!")</f>
        <v>NA</v>
      </c>
      <c r="F4926" s="43" t="str">
        <f>IF(OR(C4926=2,C4926=3),"NA","Codieren!")</f>
        <v>NA</v>
      </c>
      <c r="G4926" s="43" t="str">
        <f>IF(F4926=1,"CODIEREN!","NA")</f>
        <v>NA</v>
      </c>
      <c r="H4926" s="43" t="str">
        <f>IF(OR(C4926=2,C4926=3),"NA","Codieren!")</f>
        <v>NA</v>
      </c>
      <c r="I4926" s="43" t="str">
        <f>IF(OR(C4926=2,C4926=3),"NA","Codieren!")</f>
        <v>NA</v>
      </c>
      <c r="J4926" s="45" t="str">
        <f>IF(OR(C4926=2,C4926=3),"NA","Codieren!")</f>
        <v>NA</v>
      </c>
      <c r="K4926" s="43" t="str">
        <f>IF(OR(C4926=1,C4926=3),"NA","Codieren!")</f>
        <v>NA</v>
      </c>
      <c r="L4926" s="43">
        <v>2</v>
      </c>
      <c r="M4926" s="43">
        <v>1</v>
      </c>
      <c r="N4926" s="43">
        <v>2</v>
      </c>
    </row>
    <row r="4927" spans="1:14" s="43" customFormat="1" x14ac:dyDescent="0.35">
      <c r="A4927" s="43" t="s">
        <v>3693</v>
      </c>
      <c r="B4927" s="43" t="s">
        <v>373</v>
      </c>
      <c r="C4927" s="43">
        <v>2</v>
      </c>
      <c r="D4927" s="43">
        <v>2015</v>
      </c>
      <c r="E4927" s="43" t="str">
        <f>IF(OR(C4927=2,C4927=3),"NA","Codieren!")</f>
        <v>NA</v>
      </c>
      <c r="F4927" s="43" t="str">
        <f>IF(OR(C4927=2,C4927=3),"NA","Codieren!")</f>
        <v>NA</v>
      </c>
      <c r="G4927" s="43" t="str">
        <f>IF(F4927=1,"CODIEREN!","NA")</f>
        <v>NA</v>
      </c>
      <c r="H4927" s="43" t="str">
        <f>IF(OR(C4927=2,C4927=3),"NA","Codieren!")</f>
        <v>NA</v>
      </c>
      <c r="I4927" s="43" t="str">
        <f>IF(OR(C4927=2,C4927=3),"NA","Codieren!")</f>
        <v>NA</v>
      </c>
      <c r="J4927" s="45" t="str">
        <f>IF(OR(C4927=2,C4927=3),"NA","Codieren!")</f>
        <v>NA</v>
      </c>
      <c r="K4927" s="43">
        <v>1</v>
      </c>
      <c r="L4927" s="43" t="str">
        <f>IF(OR(C4927=1,C4927=2),"NA","Codieren!")</f>
        <v>NA</v>
      </c>
      <c r="M4927" s="43" t="str">
        <f>IF(L4927="NA","NA","Codieren!")</f>
        <v>NA</v>
      </c>
      <c r="N4927" s="43" t="str">
        <f>IF(OR(M4927="NA",M4927=2),"NA","Codieren!")</f>
        <v>NA</v>
      </c>
    </row>
    <row r="4928" spans="1:14" s="43" customFormat="1" x14ac:dyDescent="0.35">
      <c r="A4928" s="43" t="s">
        <v>4052</v>
      </c>
      <c r="B4928" s="43" t="s">
        <v>3698</v>
      </c>
      <c r="C4928" s="43">
        <v>3</v>
      </c>
      <c r="D4928" s="43">
        <v>2015</v>
      </c>
      <c r="E4928" s="43" t="s">
        <v>275</v>
      </c>
      <c r="F4928" s="43" t="s">
        <v>275</v>
      </c>
      <c r="G4928" s="43" t="s">
        <v>275</v>
      </c>
      <c r="H4928" s="43" t="s">
        <v>275</v>
      </c>
      <c r="I4928" s="43" t="s">
        <v>275</v>
      </c>
      <c r="J4928" s="45" t="s">
        <v>275</v>
      </c>
      <c r="K4928" s="43" t="s">
        <v>275</v>
      </c>
      <c r="L4928" s="43">
        <v>2</v>
      </c>
      <c r="M4928" s="43">
        <v>2</v>
      </c>
      <c r="N4928" s="43" t="str">
        <f>IF(OR(M4928="NA",M4928=2),"NA","Codieren!")</f>
        <v>NA</v>
      </c>
    </row>
    <row r="4929" spans="1:14" s="43" customFormat="1" x14ac:dyDescent="0.35">
      <c r="A4929" s="43" t="s">
        <v>4052</v>
      </c>
      <c r="B4929" s="43" t="s">
        <v>4081</v>
      </c>
      <c r="C4929" s="43">
        <v>2</v>
      </c>
      <c r="D4929" s="43">
        <v>2015</v>
      </c>
      <c r="E4929" s="43" t="s">
        <v>275</v>
      </c>
      <c r="F4929" s="43" t="s">
        <v>275</v>
      </c>
      <c r="G4929" s="43" t="s">
        <v>275</v>
      </c>
      <c r="H4929" s="43" t="s">
        <v>275</v>
      </c>
      <c r="I4929" s="43" t="s">
        <v>275</v>
      </c>
      <c r="J4929" s="45" t="s">
        <v>275</v>
      </c>
      <c r="K4929" s="43">
        <v>15</v>
      </c>
      <c r="L4929" s="43" t="s">
        <v>275</v>
      </c>
      <c r="M4929" s="43" t="s">
        <v>275</v>
      </c>
      <c r="N4929" s="43" t="str">
        <f>IF(OR(M4929="NA",M4929=2),"NA","Codieren!")</f>
        <v>NA</v>
      </c>
    </row>
    <row r="4930" spans="1:14" s="43" customFormat="1" x14ac:dyDescent="0.35">
      <c r="A4930" s="43" t="s">
        <v>3749</v>
      </c>
      <c r="B4930" s="43" t="s">
        <v>3698</v>
      </c>
      <c r="C4930" s="43">
        <v>3</v>
      </c>
      <c r="D4930" s="43">
        <v>2019</v>
      </c>
      <c r="E4930" s="43" t="str">
        <f>IF(OR(C4930=2,C4930=3),"NA","Codieren!")</f>
        <v>NA</v>
      </c>
      <c r="F4930" s="43" t="str">
        <f>IF(OR(C4930=2,C4930=3),"NA","Codieren!")</f>
        <v>NA</v>
      </c>
      <c r="G4930" s="43" t="str">
        <f>IF(F4930=1,"CODIEREN!","NA")</f>
        <v>NA</v>
      </c>
      <c r="H4930" s="43" t="str">
        <f>IF(OR(C4930=2,C4930=3),"NA","Codieren!")</f>
        <v>NA</v>
      </c>
      <c r="I4930" s="43" t="str">
        <f>IF(OR(C4930=2,C4930=3),"NA","Codieren!")</f>
        <v>NA</v>
      </c>
      <c r="J4930" s="45" t="str">
        <f>IF(OR(C4930=2,C4930=3),"NA","Codieren!")</f>
        <v>NA</v>
      </c>
      <c r="K4930" s="43" t="str">
        <f>IF(OR(C4930=1,C4930=3),"NA","Codieren!")</f>
        <v>NA</v>
      </c>
      <c r="L4930" s="43">
        <v>2</v>
      </c>
      <c r="M4930" s="43">
        <v>2</v>
      </c>
      <c r="N4930" s="43" t="str">
        <f>IF(OR(M4930="NA",M4930=2),"NA","Codieren!")</f>
        <v>NA</v>
      </c>
    </row>
    <row r="4931" spans="1:14" s="43" customFormat="1" x14ac:dyDescent="0.35">
      <c r="A4931" s="43" t="s">
        <v>3749</v>
      </c>
      <c r="B4931" s="43" t="s">
        <v>3809</v>
      </c>
      <c r="C4931" s="43">
        <v>2</v>
      </c>
      <c r="D4931" s="43">
        <v>2019</v>
      </c>
      <c r="E4931" s="43" t="str">
        <f>IF(OR(C4931=2,C4931=3),"NA","Codieren!")</f>
        <v>NA</v>
      </c>
      <c r="F4931" s="43" t="str">
        <f>IF(OR(C4931=2,C4931=3),"NA","Codieren!")</f>
        <v>NA</v>
      </c>
      <c r="G4931" s="43" t="str">
        <f>IF(F4931=1,"CODIEREN!","NA")</f>
        <v>NA</v>
      </c>
      <c r="H4931" s="43" t="str">
        <f>IF(OR(C4931=2,C4931=3),"NA","Codieren!")</f>
        <v>NA</v>
      </c>
      <c r="I4931" s="43" t="str">
        <f>IF(OR(C4931=2,C4931=3),"NA","Codieren!")</f>
        <v>NA</v>
      </c>
      <c r="J4931" s="45" t="str">
        <f>IF(OR(C4931=2,C4931=3),"NA","Codieren!")</f>
        <v>NA</v>
      </c>
      <c r="K4931" s="43">
        <v>1</v>
      </c>
      <c r="L4931" s="43" t="str">
        <f>IF(OR(C4931=1,C4931=2),"NA","Codieren!")</f>
        <v>NA</v>
      </c>
      <c r="M4931" s="43" t="str">
        <f>IF(L4931="NA","NA","Codieren!")</f>
        <v>NA</v>
      </c>
      <c r="N4931" s="43" t="str">
        <f>IF(OR(M4931="NA",M4931=2),"NA","Codieren!")</f>
        <v>NA</v>
      </c>
    </row>
    <row r="4932" spans="1:14" s="43" customFormat="1" x14ac:dyDescent="0.35">
      <c r="A4932" s="43" t="s">
        <v>3749</v>
      </c>
      <c r="B4932" s="43" t="s">
        <v>3698</v>
      </c>
      <c r="C4932" s="43">
        <v>3</v>
      </c>
      <c r="D4932" s="43">
        <v>2018</v>
      </c>
      <c r="E4932" s="43" t="str">
        <f>IF(OR(C4932=2,C4932=3),"NA","Codieren!")</f>
        <v>NA</v>
      </c>
      <c r="F4932" s="43" t="str">
        <f>IF(OR(C4932=2,C4932=3),"NA","Codieren!")</f>
        <v>NA</v>
      </c>
      <c r="G4932" s="43" t="str">
        <f>IF(F4932=1,"CODIEREN!","NA")</f>
        <v>NA</v>
      </c>
      <c r="H4932" s="43" t="str">
        <f>IF(OR(C4932=2,C4932=3),"NA","Codieren!")</f>
        <v>NA</v>
      </c>
      <c r="I4932" s="43" t="str">
        <f>IF(OR(C4932=2,C4932=3),"NA","Codieren!")</f>
        <v>NA</v>
      </c>
      <c r="J4932" s="45" t="str">
        <f>IF(OR(C4932=2,C4932=3),"NA","Codieren!")</f>
        <v>NA</v>
      </c>
      <c r="K4932" s="43" t="s">
        <v>275</v>
      </c>
      <c r="L4932" s="43">
        <v>2</v>
      </c>
      <c r="M4932" s="43">
        <v>2</v>
      </c>
      <c r="N4932" s="43" t="str">
        <f>IF(OR(M4932="NA",M4932=2),"NA","Codieren!")</f>
        <v>NA</v>
      </c>
    </row>
    <row r="4933" spans="1:14" s="43" customFormat="1" x14ac:dyDescent="0.35">
      <c r="A4933" s="43" t="s">
        <v>3749</v>
      </c>
      <c r="B4933" s="43" t="s">
        <v>3809</v>
      </c>
      <c r="C4933" s="43">
        <v>2</v>
      </c>
      <c r="D4933" s="43">
        <v>2018</v>
      </c>
      <c r="E4933" s="43" t="str">
        <f>IF(OR(C4933=2,C4933=3),"NA","Codieren!")</f>
        <v>NA</v>
      </c>
      <c r="F4933" s="43" t="str">
        <f>IF(OR(C4933=2,C4933=3),"NA","Codieren!")</f>
        <v>NA</v>
      </c>
      <c r="G4933" s="43" t="str">
        <f>IF(F4933=1,"CODIEREN!","NA")</f>
        <v>NA</v>
      </c>
      <c r="H4933" s="43" t="str">
        <f>IF(OR(C4933=2,C4933=3),"NA","Codieren!")</f>
        <v>NA</v>
      </c>
      <c r="I4933" s="43" t="str">
        <f>IF(OR(C4933=2,C4933=3),"NA","Codieren!")</f>
        <v>NA</v>
      </c>
      <c r="J4933" s="45" t="str">
        <f>IF(OR(C4933=2,C4933=3),"NA","Codieren!")</f>
        <v>NA</v>
      </c>
      <c r="K4933" s="43">
        <v>1</v>
      </c>
      <c r="L4933" s="43" t="str">
        <f>IF(OR(C4933=1,C4933=2),"NA","Codieren!")</f>
        <v>NA</v>
      </c>
      <c r="M4933" s="43" t="str">
        <f>IF(L4933="NA","NA","Codieren!")</f>
        <v>NA</v>
      </c>
      <c r="N4933" s="43" t="str">
        <f>IF(OR(M4933="NA",M4933=2),"NA","Codieren!")</f>
        <v>NA</v>
      </c>
    </row>
    <row r="4934" spans="1:14" s="43" customFormat="1" x14ac:dyDescent="0.35">
      <c r="A4934" s="43" t="s">
        <v>3749</v>
      </c>
      <c r="B4934" s="43" t="s">
        <v>3698</v>
      </c>
      <c r="C4934" s="43">
        <v>3</v>
      </c>
      <c r="D4934" s="43">
        <v>2017</v>
      </c>
      <c r="E4934" s="43" t="str">
        <f>IF(OR(C4934=2,C4934=3),"NA","Codieren!")</f>
        <v>NA</v>
      </c>
      <c r="F4934" s="43" t="str">
        <f>IF(OR(C4934=2,C4934=3),"NA","Codieren!")</f>
        <v>NA</v>
      </c>
      <c r="G4934" s="43" t="str">
        <f>IF(F4934=1,"CODIEREN!","NA")</f>
        <v>NA</v>
      </c>
      <c r="H4934" s="43" t="str">
        <f>IF(OR(C4934=2,C4934=3),"NA","Codieren!")</f>
        <v>NA</v>
      </c>
      <c r="I4934" s="43" t="str">
        <f>IF(OR(C4934=2,C4934=3),"NA","Codieren!")</f>
        <v>NA</v>
      </c>
      <c r="J4934" s="45" t="str">
        <f>IF(OR(C4934=2,C4934=3),"NA","Codieren!")</f>
        <v>NA</v>
      </c>
      <c r="K4934" s="43" t="s">
        <v>275</v>
      </c>
      <c r="L4934" s="43">
        <v>2</v>
      </c>
      <c r="M4934" s="43">
        <v>2</v>
      </c>
      <c r="N4934" s="43" t="str">
        <f>IF(OR(M4934="NA",M4934=2),"NA","Codieren!")</f>
        <v>NA</v>
      </c>
    </row>
    <row r="4935" spans="1:14" s="43" customFormat="1" x14ac:dyDescent="0.35">
      <c r="A4935" s="43" t="s">
        <v>3749</v>
      </c>
      <c r="B4935" s="43" t="s">
        <v>3809</v>
      </c>
      <c r="C4935" s="43">
        <v>2</v>
      </c>
      <c r="D4935" s="43">
        <v>2017</v>
      </c>
      <c r="E4935" s="43" t="str">
        <f>IF(OR(C4935=2,C4935=3),"NA","Codieren!")</f>
        <v>NA</v>
      </c>
      <c r="F4935" s="43" t="str">
        <f>IF(OR(C4935=2,C4935=3),"NA","Codieren!")</f>
        <v>NA</v>
      </c>
      <c r="G4935" s="43" t="str">
        <f>IF(F4935=1,"CODIEREN!","NA")</f>
        <v>NA</v>
      </c>
      <c r="H4935" s="43" t="str">
        <f>IF(OR(C4935=2,C4935=3),"NA","Codieren!")</f>
        <v>NA</v>
      </c>
      <c r="I4935" s="43" t="str">
        <f>IF(OR(C4935=2,C4935=3),"NA","Codieren!")</f>
        <v>NA</v>
      </c>
      <c r="J4935" s="45" t="str">
        <f>IF(OR(C4935=2,C4935=3),"NA","Codieren!")</f>
        <v>NA</v>
      </c>
      <c r="K4935" s="43">
        <v>1</v>
      </c>
      <c r="L4935" s="43" t="str">
        <f>IF(OR(C4935=1,C4935=2),"NA","Codieren!")</f>
        <v>NA</v>
      </c>
      <c r="M4935" s="43" t="str">
        <f>IF(L4935="NA","NA","Codieren!")</f>
        <v>NA</v>
      </c>
      <c r="N4935" s="43" t="str">
        <f>IF(OR(M4935="NA",M4935=2),"NA","Codieren!")</f>
        <v>NA</v>
      </c>
    </row>
    <row r="4936" spans="1:14" s="43" customFormat="1" x14ac:dyDescent="0.35">
      <c r="A4936" s="43" t="s">
        <v>3749</v>
      </c>
      <c r="B4936" s="43" t="s">
        <v>3698</v>
      </c>
      <c r="C4936" s="43">
        <v>3</v>
      </c>
      <c r="D4936" s="43">
        <v>2016</v>
      </c>
      <c r="E4936" s="43" t="str">
        <f>IF(OR(C4936=2,C4936=3),"NA","Codieren!")</f>
        <v>NA</v>
      </c>
      <c r="F4936" s="43" t="str">
        <f>IF(OR(C4936=2,C4936=3),"NA","Codieren!")</f>
        <v>NA</v>
      </c>
      <c r="G4936" s="43" t="str">
        <f>IF(F4936=1,"CODIEREN!","NA")</f>
        <v>NA</v>
      </c>
      <c r="H4936" s="43" t="str">
        <f>IF(OR(C4936=2,C4936=3),"NA","Codieren!")</f>
        <v>NA</v>
      </c>
      <c r="I4936" s="43" t="str">
        <f>IF(OR(C4936=2,C4936=3),"NA","Codieren!")</f>
        <v>NA</v>
      </c>
      <c r="J4936" s="45" t="str">
        <f>IF(OR(C4936=2,C4936=3),"NA","Codieren!")</f>
        <v>NA</v>
      </c>
      <c r="K4936" s="43" t="s">
        <v>275</v>
      </c>
      <c r="L4936" s="43">
        <v>2</v>
      </c>
      <c r="M4936" s="43">
        <v>2</v>
      </c>
      <c r="N4936" s="43" t="str">
        <f>IF(OR(M4936="NA",M4936=2),"NA","Codieren!")</f>
        <v>NA</v>
      </c>
    </row>
    <row r="4937" spans="1:14" s="43" customFormat="1" x14ac:dyDescent="0.35">
      <c r="A4937" s="43" t="s">
        <v>3749</v>
      </c>
      <c r="B4937" s="43" t="s">
        <v>3809</v>
      </c>
      <c r="C4937" s="43">
        <v>2</v>
      </c>
      <c r="D4937" s="43">
        <v>2016</v>
      </c>
      <c r="E4937" s="43" t="str">
        <f>IF(OR(C4937=2,C4937=3),"NA","Codieren!")</f>
        <v>NA</v>
      </c>
      <c r="F4937" s="43" t="str">
        <f>IF(OR(C4937=2,C4937=3),"NA","Codieren!")</f>
        <v>NA</v>
      </c>
      <c r="G4937" s="43" t="str">
        <f>IF(F4937=1,"CODIEREN!","NA")</f>
        <v>NA</v>
      </c>
      <c r="H4937" s="43" t="str">
        <f>IF(OR(C4937=2,C4937=3),"NA","Codieren!")</f>
        <v>NA</v>
      </c>
      <c r="I4937" s="43" t="str">
        <f>IF(OR(C4937=2,C4937=3),"NA","Codieren!")</f>
        <v>NA</v>
      </c>
      <c r="J4937" s="45" t="str">
        <f>IF(OR(C4937=2,C4937=3),"NA","Codieren!")</f>
        <v>NA</v>
      </c>
      <c r="K4937" s="43">
        <v>1</v>
      </c>
      <c r="L4937" s="43" t="str">
        <f>IF(OR(C4937=1,C4937=2),"NA","Codieren!")</f>
        <v>NA</v>
      </c>
      <c r="M4937" s="43" t="str">
        <f>IF(L4937="NA","NA","Codieren!")</f>
        <v>NA</v>
      </c>
      <c r="N4937" s="43" t="str">
        <f>IF(OR(M4937="NA",M4937=2),"NA","Codieren!")</f>
        <v>NA</v>
      </c>
    </row>
    <row r="4938" spans="1:14" s="43" customFormat="1" x14ac:dyDescent="0.35">
      <c r="A4938" s="43" t="s">
        <v>3749</v>
      </c>
      <c r="B4938" s="43" t="s">
        <v>3698</v>
      </c>
      <c r="C4938" s="43">
        <v>3</v>
      </c>
      <c r="D4938" s="43">
        <v>2015</v>
      </c>
      <c r="E4938" s="43" t="s">
        <v>275</v>
      </c>
      <c r="F4938" s="43" t="s">
        <v>275</v>
      </c>
      <c r="G4938" s="43" t="s">
        <v>275</v>
      </c>
      <c r="H4938" s="43" t="s">
        <v>275</v>
      </c>
      <c r="I4938" s="43" t="s">
        <v>275</v>
      </c>
      <c r="J4938" s="45" t="s">
        <v>275</v>
      </c>
      <c r="K4938" s="43" t="s">
        <v>275</v>
      </c>
      <c r="L4938" s="43">
        <v>2</v>
      </c>
      <c r="M4938" s="43">
        <v>2</v>
      </c>
      <c r="N4938" s="43" t="str">
        <f>IF(OR(M4938="NA",M4938=2),"NA","Codieren!")</f>
        <v>NA</v>
      </c>
    </row>
    <row r="4939" spans="1:14" s="43" customFormat="1" x14ac:dyDescent="0.35">
      <c r="A4939" s="43" t="s">
        <v>3749</v>
      </c>
      <c r="B4939" s="43" t="s">
        <v>3809</v>
      </c>
      <c r="C4939" s="43">
        <v>2</v>
      </c>
      <c r="D4939" s="43">
        <v>2015</v>
      </c>
      <c r="E4939" s="43" t="s">
        <v>275</v>
      </c>
      <c r="F4939" s="43" t="s">
        <v>275</v>
      </c>
      <c r="G4939" s="43" t="s">
        <v>275</v>
      </c>
      <c r="H4939" s="43" t="s">
        <v>275</v>
      </c>
      <c r="I4939" s="43" t="s">
        <v>275</v>
      </c>
      <c r="J4939" s="45" t="s">
        <v>275</v>
      </c>
      <c r="K4939" s="43">
        <v>1</v>
      </c>
      <c r="L4939" s="43" t="s">
        <v>275</v>
      </c>
      <c r="M4939" s="43" t="s">
        <v>275</v>
      </c>
      <c r="N4939" s="43" t="str">
        <f>IF(OR(M4939="NA",M4939=2),"NA","Codieren!")</f>
        <v>NA</v>
      </c>
    </row>
    <row r="4940" spans="1:14" s="43" customFormat="1" x14ac:dyDescent="0.35">
      <c r="A4940" s="43" t="s">
        <v>863</v>
      </c>
      <c r="B4940" s="43" t="s">
        <v>566</v>
      </c>
      <c r="C4940" s="43">
        <v>1</v>
      </c>
      <c r="D4940" s="32">
        <v>2017</v>
      </c>
      <c r="E4940" s="43">
        <v>1</v>
      </c>
      <c r="F4940" s="43">
        <v>1</v>
      </c>
      <c r="G4940" s="43">
        <v>5</v>
      </c>
      <c r="H4940" s="43">
        <v>1</v>
      </c>
      <c r="I4940" s="43">
        <v>2</v>
      </c>
      <c r="J4940" s="45">
        <v>0</v>
      </c>
      <c r="K4940" s="43" t="str">
        <f>IF(OR(C4940=1,C4940=3),"NA","Codieren!")</f>
        <v>NA</v>
      </c>
      <c r="L4940" s="43" t="str">
        <f>IF(OR(C4940=1,C4940=2),"NA","Codieren!")</f>
        <v>NA</v>
      </c>
      <c r="M4940" s="43" t="str">
        <f>IF(L4940="NA","NA","Codieren!")</f>
        <v>NA</v>
      </c>
      <c r="N4940" s="43" t="str">
        <f>IF(OR(M4940="NA",M4940=2),"NA","Codieren!")</f>
        <v>NA</v>
      </c>
    </row>
    <row r="4941" spans="1:14" s="43" customFormat="1" x14ac:dyDescent="0.35">
      <c r="A4941" s="43" t="s">
        <v>863</v>
      </c>
      <c r="B4941" s="43" t="s">
        <v>692</v>
      </c>
      <c r="C4941" s="43">
        <v>2</v>
      </c>
      <c r="D4941" s="32">
        <v>2017</v>
      </c>
      <c r="E4941" s="43" t="str">
        <f>IF(OR(C4941=2,C4941=3),"NA","Codieren!")</f>
        <v>NA</v>
      </c>
      <c r="F4941" s="43" t="str">
        <f>IF(OR(C4941=2,C4941=3),"NA","Codieren!")</f>
        <v>NA</v>
      </c>
      <c r="G4941" s="43" t="str">
        <f>IF(F4941=1,"CODIEREN!","NA")</f>
        <v>NA</v>
      </c>
      <c r="H4941" s="43" t="str">
        <f>IF(OR(C4941=2,C4941=3),"NA","Codieren!")</f>
        <v>NA</v>
      </c>
      <c r="I4941" s="43" t="str">
        <f>IF(OR(C4941=2,C4941=3),"NA","Codieren!")</f>
        <v>NA</v>
      </c>
      <c r="J4941" s="45" t="str">
        <f>IF(OR(C4941=2,C4941=3),"NA","Codieren!")</f>
        <v>NA</v>
      </c>
      <c r="K4941" s="43">
        <v>9</v>
      </c>
      <c r="L4941" s="43" t="str">
        <f>IF(OR(C4941=1,C4941=2),"NA","Codieren!")</f>
        <v>NA</v>
      </c>
      <c r="M4941" s="43" t="str">
        <f>IF(L4941="NA","NA","Codieren!")</f>
        <v>NA</v>
      </c>
      <c r="N4941" s="43" t="str">
        <f>IF(OR(M4941="NA",M4941=2),"NA","Codieren!")</f>
        <v>NA</v>
      </c>
    </row>
    <row r="4942" spans="1:14" s="43" customFormat="1" x14ac:dyDescent="0.35">
      <c r="A4942" s="43" t="s">
        <v>2986</v>
      </c>
      <c r="B4942" s="43" t="s">
        <v>2957</v>
      </c>
      <c r="C4942" s="43">
        <v>1</v>
      </c>
      <c r="D4942" s="43">
        <v>2015</v>
      </c>
      <c r="E4942" s="43">
        <v>1</v>
      </c>
      <c r="F4942" s="43">
        <v>3</v>
      </c>
      <c r="G4942" s="43" t="str">
        <f>IF(F4942=1,"CODIEREN!","NA")</f>
        <v>NA</v>
      </c>
      <c r="H4942" s="43">
        <v>1</v>
      </c>
      <c r="I4942" s="43">
        <v>2</v>
      </c>
      <c r="J4942" s="45">
        <v>0</v>
      </c>
      <c r="K4942" s="43" t="str">
        <f>IF(OR(C4942=1,C4942=3),"NA","Codieren!")</f>
        <v>NA</v>
      </c>
      <c r="L4942" s="43" t="str">
        <f>IF(OR(C4942=1,C4942=2),"NA","Codieren!")</f>
        <v>NA</v>
      </c>
      <c r="M4942" s="43" t="str">
        <f>IF(L4942="NA","NA","Codieren!")</f>
        <v>NA</v>
      </c>
      <c r="N4942" s="43" t="str">
        <f>IF(OR(M4942="NA",M4942=2),"NA","Codieren!")</f>
        <v>NA</v>
      </c>
    </row>
    <row r="4943" spans="1:14" s="43" customFormat="1" x14ac:dyDescent="0.35">
      <c r="A4943" s="43" t="s">
        <v>2986</v>
      </c>
      <c r="B4943" s="43" t="s">
        <v>3004</v>
      </c>
      <c r="C4943" s="43">
        <v>2</v>
      </c>
      <c r="D4943" s="43">
        <v>2015</v>
      </c>
      <c r="E4943" s="43" t="str">
        <f>IF(OR(C4943=2,C4943=3),"NA","Codieren!")</f>
        <v>NA</v>
      </c>
      <c r="F4943" s="43" t="str">
        <f>IF(OR(C4943=2,C4943=3),"NA","Codieren!")</f>
        <v>NA</v>
      </c>
      <c r="G4943" s="43" t="str">
        <f>IF(F4943=1,"CODIEREN!","NA")</f>
        <v>NA</v>
      </c>
      <c r="H4943" s="43" t="str">
        <f>IF(OR(C4943=2,C4943=3),"NA","Codieren!")</f>
        <v>NA</v>
      </c>
      <c r="I4943" s="43" t="str">
        <f>IF(OR(C4943=2,C4943=3),"NA","Codieren!")</f>
        <v>NA</v>
      </c>
      <c r="J4943" s="45" t="str">
        <f>IF(OR(C4943=2,C4943=3),"NA","Codieren!")</f>
        <v>NA</v>
      </c>
      <c r="K4943" s="43" t="s">
        <v>275</v>
      </c>
      <c r="L4943" s="43" t="str">
        <f>IF(OR(C4943=1,C4943=2),"NA","Codieren!")</f>
        <v>NA</v>
      </c>
      <c r="M4943" s="43" t="str">
        <f>IF(L4943="NA","NA","Codieren!")</f>
        <v>NA</v>
      </c>
      <c r="N4943" s="43" t="str">
        <f>IF(OR(M4943="NA",M4943=2),"NA","Codieren!")</f>
        <v>NA</v>
      </c>
    </row>
    <row r="4944" spans="1:14" s="43" customFormat="1" x14ac:dyDescent="0.35">
      <c r="A4944" s="43" t="s">
        <v>2986</v>
      </c>
      <c r="B4944" s="43" t="s">
        <v>2957</v>
      </c>
      <c r="C4944" s="43">
        <v>1</v>
      </c>
      <c r="D4944" s="43">
        <v>2018</v>
      </c>
      <c r="E4944" s="43">
        <v>1</v>
      </c>
      <c r="F4944" s="43">
        <v>3</v>
      </c>
      <c r="G4944" s="43" t="str">
        <f>IF(F4944=1,"CODIEREN!","NA")</f>
        <v>NA</v>
      </c>
      <c r="H4944" s="43">
        <v>1</v>
      </c>
      <c r="I4944" s="43">
        <v>2</v>
      </c>
      <c r="J4944" s="45">
        <v>0</v>
      </c>
      <c r="K4944" s="43" t="str">
        <f>IF(OR(C4944=1,C4944=3),"NA","Codieren!")</f>
        <v>NA</v>
      </c>
      <c r="L4944" s="43" t="str">
        <f>IF(OR(C4944=1,C4944=2),"NA","Codieren!")</f>
        <v>NA</v>
      </c>
      <c r="M4944" s="43" t="str">
        <f>IF(L4944="NA","NA","Codieren!")</f>
        <v>NA</v>
      </c>
      <c r="N4944" s="43" t="str">
        <f>IF(OR(M4944="NA",M4944=2),"NA","Codieren!")</f>
        <v>NA</v>
      </c>
    </row>
    <row r="4945" spans="1:14" s="43" customFormat="1" x14ac:dyDescent="0.35">
      <c r="A4945" s="43" t="s">
        <v>2986</v>
      </c>
      <c r="B4945" s="43" t="s">
        <v>61</v>
      </c>
      <c r="C4945" s="43">
        <v>2</v>
      </c>
      <c r="D4945" s="43">
        <v>2018</v>
      </c>
      <c r="E4945" s="43" t="str">
        <f>IF(OR(C4945=2,C4945=3),"NA","Codieren!")</f>
        <v>NA</v>
      </c>
      <c r="F4945" s="43" t="str">
        <f>IF(OR(C4945=2,C4945=3),"NA","Codieren!")</f>
        <v>NA</v>
      </c>
      <c r="G4945" s="43" t="str">
        <f>IF(F4945=1,"CODIEREN!","NA")</f>
        <v>NA</v>
      </c>
      <c r="H4945" s="43" t="str">
        <f>IF(OR(C4945=2,C4945=3),"NA","Codieren!")</f>
        <v>NA</v>
      </c>
      <c r="I4945" s="43" t="str">
        <f>IF(OR(C4945=2,C4945=3),"NA","Codieren!")</f>
        <v>NA</v>
      </c>
      <c r="J4945" s="45" t="str">
        <f>IF(OR(C4945=2,C4945=3),"NA","Codieren!")</f>
        <v>NA</v>
      </c>
      <c r="K4945" s="43">
        <v>11</v>
      </c>
      <c r="L4945" s="43" t="str">
        <f>IF(OR(C4945=1,C4945=2),"NA","Codieren!")</f>
        <v>NA</v>
      </c>
      <c r="M4945" s="43" t="str">
        <f>IF(L4945="NA","NA","Codieren!")</f>
        <v>NA</v>
      </c>
      <c r="N4945" s="43" t="str">
        <f>IF(OR(M4945="NA",M4945=2),"NA","Codieren!")</f>
        <v>NA</v>
      </c>
    </row>
    <row r="4946" spans="1:14" s="43" customFormat="1" x14ac:dyDescent="0.35">
      <c r="A4946" s="43" t="s">
        <v>2363</v>
      </c>
      <c r="B4946" s="43" t="s">
        <v>1999</v>
      </c>
      <c r="C4946" s="43">
        <v>1</v>
      </c>
      <c r="D4946" s="43">
        <v>2019</v>
      </c>
      <c r="E4946" s="43">
        <v>2</v>
      </c>
      <c r="F4946" s="43">
        <v>2</v>
      </c>
      <c r="G4946" s="43" t="str">
        <f>IF(F4946=1,"CODIEREN!","NA")</f>
        <v>NA</v>
      </c>
      <c r="H4946" s="43">
        <v>1</v>
      </c>
      <c r="I4946" s="43">
        <v>2</v>
      </c>
      <c r="J4946" s="45">
        <v>0</v>
      </c>
      <c r="K4946" s="43" t="str">
        <f>IF(OR(C4946=1,C4946=3),"NA","Codieren!")</f>
        <v>NA</v>
      </c>
      <c r="L4946" s="43" t="str">
        <f>IF(OR(C4946=1,C4946=2),"NA","Codieren!")</f>
        <v>NA</v>
      </c>
      <c r="M4946" s="43" t="str">
        <f>IF(L4946="NA","NA","Codieren!")</f>
        <v>NA</v>
      </c>
      <c r="N4946" s="43" t="str">
        <f>IF(OR(M4946="NA",M4946=2),"NA","Codieren!")</f>
        <v>NA</v>
      </c>
    </row>
    <row r="4947" spans="1:14" s="43" customFormat="1" x14ac:dyDescent="0.35">
      <c r="A4947" s="43" t="s">
        <v>2363</v>
      </c>
      <c r="B4947" s="43" t="s">
        <v>2422</v>
      </c>
      <c r="C4947" s="43">
        <v>2</v>
      </c>
      <c r="D4947" s="43">
        <v>2019</v>
      </c>
      <c r="E4947" s="43" t="str">
        <f>IF(OR(C4947=2,C4947=3),"NA","Codieren!")</f>
        <v>NA</v>
      </c>
      <c r="F4947" s="43" t="str">
        <f>IF(OR(C4947=2,C4947=3),"NA","Codieren!")</f>
        <v>NA</v>
      </c>
      <c r="G4947" s="43" t="str">
        <f>IF(F4947=1,"CODIEREN!","NA")</f>
        <v>NA</v>
      </c>
      <c r="H4947" s="43" t="str">
        <f>IF(OR(C4947=2,C4947=3),"NA","Codieren!")</f>
        <v>NA</v>
      </c>
      <c r="I4947" s="43" t="str">
        <f>IF(OR(C4947=2,C4947=3),"NA","Codieren!")</f>
        <v>NA</v>
      </c>
      <c r="J4947" s="45" t="str">
        <f>IF(OR(C4947=2,C4947=3),"NA","Codieren!")</f>
        <v>NA</v>
      </c>
      <c r="K4947" s="43" t="s">
        <v>275</v>
      </c>
      <c r="L4947" s="43" t="str">
        <f>IF(OR(C4947=1,C4947=2),"NA","Codieren!")</f>
        <v>NA</v>
      </c>
      <c r="M4947" s="43" t="str">
        <f>IF(L4947="NA","NA","Codieren!")</f>
        <v>NA</v>
      </c>
      <c r="N4947" s="43" t="str">
        <f>IF(OR(M4947="NA",M4947=2),"NA","Codieren!")</f>
        <v>NA</v>
      </c>
    </row>
    <row r="4948" spans="1:14" s="43" customFormat="1" x14ac:dyDescent="0.35">
      <c r="A4948" s="43" t="s">
        <v>151</v>
      </c>
      <c r="B4948" s="44" t="s">
        <v>9</v>
      </c>
      <c r="C4948" s="44">
        <v>1</v>
      </c>
      <c r="D4948" s="44">
        <v>2019</v>
      </c>
      <c r="E4948" s="44">
        <v>2</v>
      </c>
      <c r="F4948" s="44" t="s">
        <v>275</v>
      </c>
      <c r="G4948" s="44" t="s">
        <v>275</v>
      </c>
      <c r="H4948" s="44">
        <v>2</v>
      </c>
      <c r="I4948" s="44">
        <v>2</v>
      </c>
      <c r="J4948" s="28">
        <v>10000</v>
      </c>
      <c r="K4948" s="44" t="s">
        <v>275</v>
      </c>
      <c r="L4948" s="83" t="s">
        <v>275</v>
      </c>
      <c r="M4948" s="43" t="str">
        <f>IF(L4948="NA","NA",2)</f>
        <v>NA</v>
      </c>
      <c r="N4948" s="43" t="s">
        <v>275</v>
      </c>
    </row>
    <row r="4949" spans="1:14" s="43" customFormat="1" x14ac:dyDescent="0.35">
      <c r="A4949" s="43" t="s">
        <v>151</v>
      </c>
      <c r="B4949" s="44" t="s">
        <v>692</v>
      </c>
      <c r="C4949" s="44">
        <v>2</v>
      </c>
      <c r="D4949" s="44">
        <v>2019</v>
      </c>
      <c r="E4949" s="44" t="s">
        <v>275</v>
      </c>
      <c r="F4949" s="44" t="s">
        <v>275</v>
      </c>
      <c r="G4949" s="44" t="s">
        <v>275</v>
      </c>
      <c r="H4949" s="44" t="s">
        <v>275</v>
      </c>
      <c r="I4949" s="44" t="s">
        <v>275</v>
      </c>
      <c r="J4949" s="28" t="s">
        <v>275</v>
      </c>
      <c r="K4949" s="44">
        <v>2</v>
      </c>
      <c r="L4949" s="83" t="s">
        <v>275</v>
      </c>
      <c r="M4949" s="43" t="str">
        <f>IF(L4949="NA","NA",2)</f>
        <v>NA</v>
      </c>
      <c r="N4949" s="43" t="s">
        <v>275</v>
      </c>
    </row>
    <row r="4950" spans="1:14" s="43" customFormat="1" x14ac:dyDescent="0.35">
      <c r="A4950" s="43" t="s">
        <v>3372</v>
      </c>
      <c r="B4950" s="46" t="s">
        <v>3349</v>
      </c>
      <c r="C4950" s="43">
        <v>1</v>
      </c>
      <c r="D4950" s="43">
        <v>2016</v>
      </c>
      <c r="E4950" s="43">
        <v>1</v>
      </c>
      <c r="F4950" s="43">
        <v>4</v>
      </c>
      <c r="G4950" s="43" t="str">
        <f>IF(F4950=1,"CODIEREN!","NA")</f>
        <v>NA</v>
      </c>
      <c r="H4950" s="43">
        <v>1</v>
      </c>
      <c r="I4950" s="43">
        <v>2</v>
      </c>
      <c r="J4950" s="45">
        <v>5000</v>
      </c>
      <c r="K4950" s="43" t="str">
        <f>IF(OR(C4950=1,C4950=3),"NA","Codieren!")</f>
        <v>NA</v>
      </c>
      <c r="L4950" s="43" t="str">
        <f>IF(OR(C4950=1,C4950=2),"NA","Codieren!")</f>
        <v>NA</v>
      </c>
      <c r="M4950" s="43" t="str">
        <f>IF(L4950="NA","NA","Codieren!")</f>
        <v>NA</v>
      </c>
      <c r="N4950" s="43" t="str">
        <f>IF(OR(M4950="NA",M4950=2),"NA","Codieren!")</f>
        <v>NA</v>
      </c>
    </row>
    <row r="4951" spans="1:14" s="43" customFormat="1" x14ac:dyDescent="0.35">
      <c r="A4951" s="43" t="s">
        <v>3372</v>
      </c>
      <c r="B4951" s="46" t="s">
        <v>111</v>
      </c>
      <c r="C4951" s="43">
        <v>2</v>
      </c>
      <c r="D4951" s="43">
        <v>2016</v>
      </c>
      <c r="E4951" s="43" t="str">
        <f>IF(OR(C4951=2,C4951=3),"NA","Codieren!")</f>
        <v>NA</v>
      </c>
      <c r="F4951" s="43" t="str">
        <f>IF(OR(C4951=2,C4951=3),"NA","Codieren!")</f>
        <v>NA</v>
      </c>
      <c r="G4951" s="43" t="str">
        <f>IF(F4951=1,"CODIEREN!","NA")</f>
        <v>NA</v>
      </c>
      <c r="H4951" s="43" t="str">
        <f>IF(OR(C4951=2,C4951=3),"NA","Codieren!")</f>
        <v>NA</v>
      </c>
      <c r="I4951" s="43" t="str">
        <f>IF(OR(C4951=2,C4951=3),"NA","Codieren!")</f>
        <v>NA</v>
      </c>
      <c r="J4951" s="45" t="str">
        <f>IF(OR(C4951=2,C4951=3),"NA","Codieren!")</f>
        <v>NA</v>
      </c>
      <c r="K4951" s="43" t="s">
        <v>275</v>
      </c>
      <c r="L4951" s="43" t="str">
        <f>IF(OR(C4951=1,C4951=2),"NA","Codieren!")</f>
        <v>NA</v>
      </c>
      <c r="M4951" s="43" t="str">
        <f>IF(L4951="NA","NA","Codieren!")</f>
        <v>NA</v>
      </c>
      <c r="N4951" s="43" t="str">
        <f>IF(OR(M4951="NA",M4951=2),"NA","Codieren!")</f>
        <v>NA</v>
      </c>
    </row>
    <row r="4952" spans="1:14" s="43" customFormat="1" x14ac:dyDescent="0.35">
      <c r="A4952" s="43" t="s">
        <v>3976</v>
      </c>
      <c r="B4952" s="43" t="s">
        <v>3698</v>
      </c>
      <c r="C4952" s="43">
        <v>1</v>
      </c>
      <c r="D4952" s="43">
        <v>2016</v>
      </c>
      <c r="E4952" s="43">
        <v>1</v>
      </c>
      <c r="F4952" s="43">
        <v>5</v>
      </c>
      <c r="G4952" s="43" t="str">
        <f>IF(F4952=1,"CODIEREN!","NA")</f>
        <v>NA</v>
      </c>
      <c r="H4952" s="43">
        <v>3</v>
      </c>
      <c r="I4952" s="43">
        <v>2</v>
      </c>
      <c r="J4952" s="45">
        <v>0</v>
      </c>
      <c r="K4952" s="43" t="s">
        <v>275</v>
      </c>
      <c r="L4952" s="43" t="str">
        <f>IF(OR(C4952=1,C4952=2),"NA","Codieren!")</f>
        <v>NA</v>
      </c>
      <c r="M4952" s="43" t="str">
        <f>IF(L4952="NA","NA","Codieren!")</f>
        <v>NA</v>
      </c>
      <c r="N4952" s="43" t="str">
        <f>IF(OR(M4952="NA",M4952=2),"NA","Codieren!")</f>
        <v>NA</v>
      </c>
    </row>
    <row r="4953" spans="1:14" s="43" customFormat="1" x14ac:dyDescent="0.35">
      <c r="A4953" s="43" t="s">
        <v>3976</v>
      </c>
      <c r="B4953" s="43" t="s">
        <v>3984</v>
      </c>
      <c r="C4953" s="43">
        <v>2</v>
      </c>
      <c r="D4953" s="43">
        <v>2016</v>
      </c>
      <c r="E4953" s="43" t="str">
        <f>IF(OR(C4953=2,C4953=3),"NA","Codieren!")</f>
        <v>NA</v>
      </c>
      <c r="F4953" s="43" t="str">
        <f>IF(OR(C4953=2,C4953=3),"NA","Codieren!")</f>
        <v>NA</v>
      </c>
      <c r="G4953" s="43" t="str">
        <f>IF(F4953=1,"CODIEREN!","NA")</f>
        <v>NA</v>
      </c>
      <c r="H4953" s="43" t="str">
        <f>IF(OR(C4953=2,C4953=3),"NA","Codieren!")</f>
        <v>NA</v>
      </c>
      <c r="I4953" s="43" t="str">
        <f>IF(OR(C4953=2,C4953=3),"NA","Codieren!")</f>
        <v>NA</v>
      </c>
      <c r="J4953" s="45" t="str">
        <f>IF(OR(C4953=2,C4953=3),"NA","Codieren!")</f>
        <v>NA</v>
      </c>
      <c r="K4953" s="43">
        <v>1</v>
      </c>
      <c r="L4953" s="43" t="str">
        <f>IF(OR(C4953=1,C4953=2),"NA","Codieren!")</f>
        <v>NA</v>
      </c>
      <c r="M4953" s="43" t="str">
        <f>IF(L4953="NA","NA","Codieren!")</f>
        <v>NA</v>
      </c>
      <c r="N4953" s="43" t="str">
        <f>IF(OR(M4953="NA",M4953=2),"NA","Codieren!")</f>
        <v>NA</v>
      </c>
    </row>
    <row r="4954" spans="1:14" s="43" customFormat="1" x14ac:dyDescent="0.35">
      <c r="A4954" s="43" t="s">
        <v>1186</v>
      </c>
      <c r="B4954" s="43" t="s">
        <v>1173</v>
      </c>
      <c r="C4954" s="43">
        <v>1</v>
      </c>
      <c r="D4954" s="43">
        <v>2016</v>
      </c>
      <c r="E4954" s="43">
        <v>1</v>
      </c>
      <c r="F4954" s="43" t="s">
        <v>275</v>
      </c>
      <c r="G4954" s="43" t="str">
        <f>IF(F4954=1,"CODIEREN!","NA")</f>
        <v>NA</v>
      </c>
      <c r="H4954" s="43">
        <v>1</v>
      </c>
      <c r="I4954" s="43">
        <v>2</v>
      </c>
      <c r="J4954" s="45">
        <v>10000</v>
      </c>
      <c r="K4954" s="43" t="str">
        <f>IF(OR(C4954=1,C4954=3),"NA","Codieren!")</f>
        <v>NA</v>
      </c>
      <c r="L4954" s="43" t="str">
        <f>IF(OR(C4954=1,C4954=2),"NA","Codieren!")</f>
        <v>NA</v>
      </c>
      <c r="M4954" s="43" t="str">
        <f>IF(L4954="NA","NA","Codieren!")</f>
        <v>NA</v>
      </c>
      <c r="N4954" s="43" t="str">
        <f>IF(OR(M4954="NA",M4954=2),"NA","Codieren!")</f>
        <v>NA</v>
      </c>
    </row>
    <row r="4955" spans="1:14" s="43" customFormat="1" x14ac:dyDescent="0.35">
      <c r="A4955" s="43" t="s">
        <v>1186</v>
      </c>
      <c r="B4955" s="43" t="s">
        <v>1192</v>
      </c>
      <c r="C4955" s="43">
        <v>2</v>
      </c>
      <c r="D4955" s="43">
        <v>2016</v>
      </c>
      <c r="E4955" s="43" t="s">
        <v>275</v>
      </c>
      <c r="F4955" s="43" t="s">
        <v>275</v>
      </c>
      <c r="G4955" s="43" t="s">
        <v>275</v>
      </c>
      <c r="H4955" s="43" t="s">
        <v>275</v>
      </c>
      <c r="I4955" s="43" t="s">
        <v>275</v>
      </c>
      <c r="J4955" s="45" t="s">
        <v>275</v>
      </c>
      <c r="K4955" s="43">
        <v>15</v>
      </c>
      <c r="L4955" s="43" t="str">
        <f>IF(OR(C4955=1,C4955=2),"NA","Codieren!")</f>
        <v>NA</v>
      </c>
      <c r="M4955" s="43" t="str">
        <f>IF(L4955="NA","NA","Codieren!")</f>
        <v>NA</v>
      </c>
      <c r="N4955" s="43" t="str">
        <f>IF(OR(M4955="NA",M4955=2),"NA","Codieren!")</f>
        <v>NA</v>
      </c>
    </row>
    <row r="4956" spans="1:14" s="43" customFormat="1" x14ac:dyDescent="0.35">
      <c r="A4956" s="43" t="s">
        <v>1186</v>
      </c>
      <c r="B4956" s="43" t="s">
        <v>3698</v>
      </c>
      <c r="C4956" s="43">
        <v>1</v>
      </c>
      <c r="D4956" s="43">
        <v>2017</v>
      </c>
      <c r="E4956" s="43">
        <v>1</v>
      </c>
      <c r="F4956" s="43">
        <v>5</v>
      </c>
      <c r="G4956" s="43" t="str">
        <f>IF(F4956=1,"CODIEREN!","NA")</f>
        <v>NA</v>
      </c>
      <c r="H4956" s="43">
        <v>3</v>
      </c>
      <c r="I4956" s="43">
        <v>2</v>
      </c>
      <c r="J4956" s="45">
        <v>0</v>
      </c>
      <c r="K4956" s="43" t="s">
        <v>275</v>
      </c>
      <c r="L4956" s="43" t="str">
        <f>IF(OR(C4956=1,C4956=2),"NA","Codieren!")</f>
        <v>NA</v>
      </c>
      <c r="M4956" s="43" t="str">
        <f>IF(L4956="NA","NA","Codieren!")</f>
        <v>NA</v>
      </c>
      <c r="N4956" s="43" t="str">
        <f>IF(OR(M4956="NA",M4956=2),"NA","Codieren!")</f>
        <v>NA</v>
      </c>
    </row>
    <row r="4957" spans="1:14" s="43" customFormat="1" x14ac:dyDescent="0.35">
      <c r="A4957" s="43" t="s">
        <v>1186</v>
      </c>
      <c r="B4957" s="43" t="s">
        <v>1192</v>
      </c>
      <c r="C4957" s="43">
        <v>2</v>
      </c>
      <c r="D4957" s="43">
        <v>2017</v>
      </c>
      <c r="E4957" s="43" t="str">
        <f>IF(OR(C4957=2,C4957=3),"NA","Codieren!")</f>
        <v>NA</v>
      </c>
      <c r="F4957" s="43" t="str">
        <f>IF(OR(C4957=2,C4957=3),"NA","Codieren!")</f>
        <v>NA</v>
      </c>
      <c r="G4957" s="43" t="str">
        <f>IF(F4957=1,"CODIEREN!","NA")</f>
        <v>NA</v>
      </c>
      <c r="H4957" s="43" t="str">
        <f>IF(OR(C4957=2,C4957=3),"NA","Codieren!")</f>
        <v>NA</v>
      </c>
      <c r="I4957" s="43" t="str">
        <f>IF(OR(C4957=2,C4957=3),"NA","Codieren!")</f>
        <v>NA</v>
      </c>
      <c r="J4957" s="45" t="str">
        <f>IF(OR(C4957=2,C4957=3),"NA","Codieren!")</f>
        <v>NA</v>
      </c>
      <c r="K4957" s="43">
        <v>15</v>
      </c>
      <c r="L4957" s="43" t="str">
        <f>IF(OR(C4957=1,C4957=2),"NA","Codieren!")</f>
        <v>NA</v>
      </c>
      <c r="M4957" s="43" t="str">
        <f>IF(L4957="NA","NA","Codieren!")</f>
        <v>NA</v>
      </c>
      <c r="N4957" s="43" t="str">
        <f>IF(OR(M4957="NA",M4957=2),"NA","Codieren!")</f>
        <v>NA</v>
      </c>
    </row>
    <row r="4958" spans="1:14" s="43" customFormat="1" x14ac:dyDescent="0.35">
      <c r="A4958" s="43" t="s">
        <v>1127</v>
      </c>
      <c r="B4958" s="43" t="s">
        <v>1095</v>
      </c>
      <c r="C4958" s="43">
        <v>1</v>
      </c>
      <c r="D4958" s="43">
        <v>2017</v>
      </c>
      <c r="E4958" s="43">
        <v>1</v>
      </c>
      <c r="F4958" s="43">
        <v>4</v>
      </c>
      <c r="G4958" s="43" t="str">
        <f>IF(F4958=1,"CODIEREN!","NA")</f>
        <v>NA</v>
      </c>
      <c r="H4958" s="43">
        <v>1</v>
      </c>
      <c r="I4958" s="43">
        <v>2</v>
      </c>
      <c r="J4958" s="45">
        <v>15000</v>
      </c>
      <c r="K4958" s="43" t="str">
        <f>IF(OR(C4958=1,C4958=3),"NA","Codieren!")</f>
        <v>NA</v>
      </c>
      <c r="L4958" s="43" t="str">
        <f>IF(OR(C4958=1,C4958=2),"NA","Codieren!")</f>
        <v>NA</v>
      </c>
      <c r="M4958" s="43" t="str">
        <f>IF(L4958="NA","NA","Codieren!")</f>
        <v>NA</v>
      </c>
      <c r="N4958" s="43" t="str">
        <f>IF(OR(M4958="NA",M4958=2),"NA","Codieren!")</f>
        <v>NA</v>
      </c>
    </row>
    <row r="4959" spans="1:14" s="43" customFormat="1" x14ac:dyDescent="0.35">
      <c r="A4959" s="43" t="s">
        <v>1127</v>
      </c>
      <c r="B4959" s="43" t="s">
        <v>61</v>
      </c>
      <c r="C4959" s="43">
        <v>2</v>
      </c>
      <c r="D4959" s="43">
        <v>2017</v>
      </c>
      <c r="E4959" s="43" t="str">
        <f>IF(OR(C4959=2,C4959=3),"NA","Codieren!")</f>
        <v>NA</v>
      </c>
      <c r="F4959" s="43" t="str">
        <f>IF(OR(C4959=2,C4959=3),"NA","Codieren!")</f>
        <v>NA</v>
      </c>
      <c r="G4959" s="43" t="str">
        <f>IF(F4959=1,"CODIEREN!","NA")</f>
        <v>NA</v>
      </c>
      <c r="H4959" s="43" t="str">
        <f>IF(OR(C4959=2,C4959=3),"NA","Codieren!")</f>
        <v>NA</v>
      </c>
      <c r="I4959" s="43" t="str">
        <f>IF(OR(C4959=2,C4959=3),"NA","Codieren!")</f>
        <v>NA</v>
      </c>
      <c r="J4959" s="45" t="str">
        <f>IF(OR(C4959=2,C4959=3),"NA","Codieren!")</f>
        <v>NA</v>
      </c>
      <c r="K4959" s="43">
        <v>2</v>
      </c>
      <c r="L4959" s="43" t="str">
        <f>IF(OR(C4959=1,C4959=2),"NA","Codieren!")</f>
        <v>NA</v>
      </c>
      <c r="M4959" s="43" t="str">
        <f>IF(L4959="NA","NA","Codieren!")</f>
        <v>NA</v>
      </c>
      <c r="N4959" s="43" t="str">
        <f>IF(OR(M4959="NA",M4959=2),"NA","Codieren!")</f>
        <v>NA</v>
      </c>
    </row>
    <row r="4960" spans="1:14" s="43" customFormat="1" x14ac:dyDescent="0.35">
      <c r="A4960" s="43" t="s">
        <v>3779</v>
      </c>
      <c r="B4960" s="43" t="s">
        <v>3698</v>
      </c>
      <c r="C4960" s="43">
        <v>3</v>
      </c>
      <c r="D4960" s="43">
        <v>2019</v>
      </c>
      <c r="E4960" s="43" t="str">
        <f>IF(OR(C4960=2,C4960=3),"NA","Codieren!")</f>
        <v>NA</v>
      </c>
      <c r="F4960" s="43" t="str">
        <f>IF(OR(C4960=2,C4960=3),"NA","Codieren!")</f>
        <v>NA</v>
      </c>
      <c r="G4960" s="43" t="str">
        <f>IF(F4960=1,"CODIEREN!","NA")</f>
        <v>NA</v>
      </c>
      <c r="H4960" s="43" t="str">
        <f>IF(OR(C4960=2,C4960=3),"NA","Codieren!")</f>
        <v>NA</v>
      </c>
      <c r="I4960" s="43" t="str">
        <f>IF(OR(C4960=2,C4960=3),"NA","Codieren!")</f>
        <v>NA</v>
      </c>
      <c r="J4960" s="45" t="str">
        <f>IF(OR(C4960=2,C4960=3),"NA","Codieren!")</f>
        <v>NA</v>
      </c>
      <c r="K4960" s="43" t="str">
        <f>IF(OR(C4960=1,C4960=3),"NA","Codieren!")</f>
        <v>NA</v>
      </c>
      <c r="L4960" s="43">
        <v>2</v>
      </c>
      <c r="M4960" s="43">
        <v>2</v>
      </c>
      <c r="N4960" s="43" t="str">
        <f>IF(OR(M4960="NA",M4960=2),"NA","Codieren!")</f>
        <v>NA</v>
      </c>
    </row>
    <row r="4961" spans="1:14" s="43" customFormat="1" x14ac:dyDescent="0.35">
      <c r="A4961" s="43" t="s">
        <v>3779</v>
      </c>
      <c r="B4961" s="43" t="s">
        <v>66</v>
      </c>
      <c r="C4961" s="43">
        <v>2</v>
      </c>
      <c r="D4961" s="43">
        <v>2019</v>
      </c>
      <c r="E4961" s="43" t="str">
        <f>IF(OR(C4961=2,C4961=3),"NA","Codieren!")</f>
        <v>NA</v>
      </c>
      <c r="F4961" s="43" t="str">
        <f>IF(OR(C4961=2,C4961=3),"NA","Codieren!")</f>
        <v>NA</v>
      </c>
      <c r="G4961" s="43" t="str">
        <f>IF(F4961=1,"CODIEREN!","NA")</f>
        <v>NA</v>
      </c>
      <c r="H4961" s="43" t="str">
        <f>IF(OR(C4961=2,C4961=3),"NA","Codieren!")</f>
        <v>NA</v>
      </c>
      <c r="I4961" s="43" t="str">
        <f>IF(OR(C4961=2,C4961=3),"NA","Codieren!")</f>
        <v>NA</v>
      </c>
      <c r="J4961" s="45" t="str">
        <f>IF(OR(C4961=2,C4961=3),"NA","Codieren!")</f>
        <v>NA</v>
      </c>
      <c r="K4961" s="43" t="s">
        <v>275</v>
      </c>
      <c r="L4961" s="43" t="str">
        <f>IF(OR(C4961=1,C4961=2),"NA","Codieren!")</f>
        <v>NA</v>
      </c>
      <c r="M4961" s="43" t="str">
        <f>IF(L4961="NA","NA","Codieren!")</f>
        <v>NA</v>
      </c>
      <c r="N4961" s="43" t="str">
        <f>IF(OR(M4961="NA",M4961=2),"NA","Codieren!")</f>
        <v>NA</v>
      </c>
    </row>
    <row r="4962" spans="1:14" s="43" customFormat="1" x14ac:dyDescent="0.35">
      <c r="A4962" s="43" t="s">
        <v>537</v>
      </c>
      <c r="B4962" s="44" t="s">
        <v>359</v>
      </c>
      <c r="C4962" s="32">
        <v>1</v>
      </c>
      <c r="D4962" s="32">
        <v>2016</v>
      </c>
      <c r="E4962" s="43">
        <v>2</v>
      </c>
      <c r="F4962" s="43">
        <v>1</v>
      </c>
      <c r="G4962" s="43">
        <v>1</v>
      </c>
      <c r="H4962" s="43">
        <v>1</v>
      </c>
      <c r="I4962" s="43">
        <v>2</v>
      </c>
      <c r="J4962" s="45">
        <v>0</v>
      </c>
      <c r="K4962" s="43" t="s">
        <v>275</v>
      </c>
      <c r="L4962" s="43" t="s">
        <v>275</v>
      </c>
      <c r="M4962" s="43" t="str">
        <f>IF(L4962="NA","NA",2)</f>
        <v>NA</v>
      </c>
      <c r="N4962" s="43" t="s">
        <v>275</v>
      </c>
    </row>
    <row r="4963" spans="1:14" s="43" customFormat="1" x14ac:dyDescent="0.35">
      <c r="A4963" s="43" t="s">
        <v>537</v>
      </c>
      <c r="B4963" s="44" t="s">
        <v>692</v>
      </c>
      <c r="C4963" s="32">
        <v>2</v>
      </c>
      <c r="D4963" s="32">
        <v>2016</v>
      </c>
      <c r="E4963" s="43" t="s">
        <v>275</v>
      </c>
      <c r="F4963" s="43" t="s">
        <v>275</v>
      </c>
      <c r="G4963" s="43" t="s">
        <v>275</v>
      </c>
      <c r="H4963" s="43" t="s">
        <v>275</v>
      </c>
      <c r="I4963" s="43" t="s">
        <v>275</v>
      </c>
      <c r="J4963" s="45" t="s">
        <v>275</v>
      </c>
      <c r="K4963" s="43">
        <v>2</v>
      </c>
      <c r="L4963" s="43" t="s">
        <v>275</v>
      </c>
      <c r="M4963" s="43" t="str">
        <f>IF(L4963="NA","NA",2)</f>
        <v>NA</v>
      </c>
      <c r="N4963" s="43" t="s">
        <v>275</v>
      </c>
    </row>
    <row r="4964" spans="1:14" s="43" customFormat="1" x14ac:dyDescent="0.35">
      <c r="A4964" s="43" t="s">
        <v>537</v>
      </c>
      <c r="B4964" s="43" t="s">
        <v>3698</v>
      </c>
      <c r="C4964" s="43">
        <v>3</v>
      </c>
      <c r="D4964" s="43">
        <v>2019</v>
      </c>
      <c r="E4964" s="43" t="str">
        <f>IF(OR(C4964=2,C4964=3),"NA","Codieren!")</f>
        <v>NA</v>
      </c>
      <c r="F4964" s="43" t="str">
        <f>IF(OR(C4964=2,C4964=3),"NA","Codieren!")</f>
        <v>NA</v>
      </c>
      <c r="G4964" s="43" t="str">
        <f>IF(F4964=1,"CODIEREN!","NA")</f>
        <v>NA</v>
      </c>
      <c r="H4964" s="43" t="str">
        <f>IF(OR(C4964=2,C4964=3),"NA","Codieren!")</f>
        <v>NA</v>
      </c>
      <c r="I4964" s="43" t="str">
        <f>IF(OR(C4964=2,C4964=3),"NA","Codieren!")</f>
        <v>NA</v>
      </c>
      <c r="J4964" s="45" t="str">
        <f>IF(OR(C4964=2,C4964=3),"NA","Codieren!")</f>
        <v>NA</v>
      </c>
      <c r="K4964" s="43" t="str">
        <f>IF(OR(C4964=1,C4964=3),"NA","Codieren!")</f>
        <v>NA</v>
      </c>
      <c r="L4964" s="43">
        <v>2</v>
      </c>
      <c r="M4964" s="43">
        <v>2</v>
      </c>
      <c r="N4964" s="43" t="str">
        <f>IF(OR(M4964="NA",M4964=2),"NA","Codieren!")</f>
        <v>NA</v>
      </c>
    </row>
    <row r="4965" spans="1:14" s="43" customFormat="1" x14ac:dyDescent="0.35">
      <c r="A4965" s="43" t="s">
        <v>537</v>
      </c>
      <c r="B4965" s="43" t="s">
        <v>692</v>
      </c>
      <c r="C4965" s="43">
        <v>2</v>
      </c>
      <c r="D4965" s="43">
        <v>2019</v>
      </c>
      <c r="E4965" s="43" t="str">
        <f>IF(OR(C4965=2,C4965=3),"NA","Codieren!")</f>
        <v>NA</v>
      </c>
      <c r="F4965" s="43" t="str">
        <f>IF(OR(C4965=2,C4965=3),"NA","Codieren!")</f>
        <v>NA</v>
      </c>
      <c r="G4965" s="43" t="str">
        <f>IF(F4965=1,"CODIEREN!","NA")</f>
        <v>NA</v>
      </c>
      <c r="H4965" s="43" t="str">
        <f>IF(OR(C4965=2,C4965=3),"NA","Codieren!")</f>
        <v>NA</v>
      </c>
      <c r="I4965" s="43" t="str">
        <f>IF(OR(C4965=2,C4965=3),"NA","Codieren!")</f>
        <v>NA</v>
      </c>
      <c r="J4965" s="45" t="str">
        <f>IF(OR(C4965=2,C4965=3),"NA","Codieren!")</f>
        <v>NA</v>
      </c>
      <c r="K4965" s="43">
        <v>2</v>
      </c>
      <c r="L4965" s="43" t="str">
        <f>IF(OR(C4965=1,C4965=2),"NA","Codieren!")</f>
        <v>NA</v>
      </c>
      <c r="M4965" s="43" t="str">
        <f>IF(L4965="NA","NA","Codieren!")</f>
        <v>NA</v>
      </c>
      <c r="N4965" s="43" t="str">
        <f>IF(OR(M4965="NA",M4965=2),"NA","Codieren!")</f>
        <v>NA</v>
      </c>
    </row>
    <row r="4966" spans="1:14" s="43" customFormat="1" x14ac:dyDescent="0.35">
      <c r="A4966" s="43" t="s">
        <v>537</v>
      </c>
      <c r="B4966" s="43" t="s">
        <v>3698</v>
      </c>
      <c r="C4966" s="43">
        <v>1</v>
      </c>
      <c r="D4966" s="43">
        <v>2018</v>
      </c>
      <c r="E4966" s="43">
        <v>1</v>
      </c>
      <c r="F4966" s="43">
        <v>5</v>
      </c>
      <c r="G4966" s="43" t="str">
        <f>IF(F4966=1,"CODIEREN!","NA")</f>
        <v>NA</v>
      </c>
      <c r="H4966" s="43">
        <v>1</v>
      </c>
      <c r="I4966" s="43">
        <v>2</v>
      </c>
      <c r="J4966" s="45">
        <v>0</v>
      </c>
      <c r="K4966" s="43" t="s">
        <v>275</v>
      </c>
      <c r="L4966" s="43" t="str">
        <f>IF(OR(C4966=1,C4966=2),"NA","Codieren!")</f>
        <v>NA</v>
      </c>
      <c r="M4966" s="43" t="str">
        <f>IF(L4966="NA","NA","Codieren!")</f>
        <v>NA</v>
      </c>
      <c r="N4966" s="43" t="str">
        <f>IF(OR(M4966="NA",M4966=2),"NA","Codieren!")</f>
        <v>NA</v>
      </c>
    </row>
    <row r="4967" spans="1:14" s="43" customFormat="1" x14ac:dyDescent="0.35">
      <c r="A4967" s="43" t="s">
        <v>537</v>
      </c>
      <c r="B4967" s="43" t="s">
        <v>692</v>
      </c>
      <c r="C4967" s="43">
        <v>2</v>
      </c>
      <c r="D4967" s="43">
        <v>2018</v>
      </c>
      <c r="E4967" s="43" t="str">
        <f>IF(OR(C4967=2,C4967=3),"NA","Codieren!")</f>
        <v>NA</v>
      </c>
      <c r="F4967" s="43" t="str">
        <f>IF(OR(C4967=2,C4967=3),"NA","Codieren!")</f>
        <v>NA</v>
      </c>
      <c r="G4967" s="43" t="str">
        <f>IF(F4967=1,"CODIEREN!","NA")</f>
        <v>NA</v>
      </c>
      <c r="H4967" s="43" t="str">
        <f>IF(OR(C4967=2,C4967=3),"NA","Codieren!")</f>
        <v>NA</v>
      </c>
      <c r="I4967" s="43" t="str">
        <f>IF(OR(C4967=2,C4967=3),"NA","Codieren!")</f>
        <v>NA</v>
      </c>
      <c r="J4967" s="45" t="str">
        <f>IF(OR(C4967=2,C4967=3),"NA","Codieren!")</f>
        <v>NA</v>
      </c>
      <c r="K4967" s="43">
        <v>2</v>
      </c>
      <c r="L4967" s="43" t="str">
        <f>IF(OR(C4967=1,C4967=2),"NA","Codieren!")</f>
        <v>NA</v>
      </c>
      <c r="M4967" s="43" t="str">
        <f>IF(L4967="NA","NA","Codieren!")</f>
        <v>NA</v>
      </c>
      <c r="N4967" s="43" t="str">
        <f>IF(OR(M4967="NA",M4967=2),"NA","Codieren!")</f>
        <v>NA</v>
      </c>
    </row>
    <row r="4968" spans="1:14" s="43" customFormat="1" x14ac:dyDescent="0.35">
      <c r="A4968" s="43" t="s">
        <v>537</v>
      </c>
      <c r="B4968" s="43" t="s">
        <v>3698</v>
      </c>
      <c r="C4968" s="43">
        <v>3</v>
      </c>
      <c r="D4968" s="43">
        <v>2017</v>
      </c>
      <c r="E4968" s="43" t="str">
        <f>IF(OR(C4968=2,C4968=3),"NA","Codieren!")</f>
        <v>NA</v>
      </c>
      <c r="F4968" s="43" t="str">
        <f>IF(OR(C4968=2,C4968=3),"NA","Codieren!")</f>
        <v>NA</v>
      </c>
      <c r="G4968" s="43" t="str">
        <f>IF(F4968=1,"CODIEREN!","NA")</f>
        <v>NA</v>
      </c>
      <c r="H4968" s="43" t="str">
        <f>IF(OR(C4968=2,C4968=3),"NA","Codieren!")</f>
        <v>NA</v>
      </c>
      <c r="I4968" s="43" t="str">
        <f>IF(OR(C4968=2,C4968=3),"NA","Codieren!")</f>
        <v>NA</v>
      </c>
      <c r="J4968" s="45" t="str">
        <f>IF(OR(C4968=2,C4968=3),"NA","Codieren!")</f>
        <v>NA</v>
      </c>
      <c r="K4968" s="43" t="s">
        <v>275</v>
      </c>
      <c r="L4968" s="43">
        <v>2</v>
      </c>
      <c r="M4968" s="43">
        <v>2</v>
      </c>
      <c r="N4968" s="43" t="str">
        <f>IF(OR(M4968="NA",M4968=2),"NA","Codieren!")</f>
        <v>NA</v>
      </c>
    </row>
    <row r="4969" spans="1:14" s="43" customFormat="1" x14ac:dyDescent="0.35">
      <c r="A4969" s="43" t="s">
        <v>537</v>
      </c>
      <c r="B4969" s="43" t="s">
        <v>692</v>
      </c>
      <c r="C4969" s="43">
        <v>2</v>
      </c>
      <c r="D4969" s="43">
        <v>2017</v>
      </c>
      <c r="E4969" s="43" t="str">
        <f>IF(OR(C4969=2,C4969=3),"NA","Codieren!")</f>
        <v>NA</v>
      </c>
      <c r="F4969" s="43" t="str">
        <f>IF(OR(C4969=2,C4969=3),"NA","Codieren!")</f>
        <v>NA</v>
      </c>
      <c r="G4969" s="43" t="str">
        <f>IF(F4969=1,"CODIEREN!","NA")</f>
        <v>NA</v>
      </c>
      <c r="H4969" s="43" t="str">
        <f>IF(OR(C4969=2,C4969=3),"NA","Codieren!")</f>
        <v>NA</v>
      </c>
      <c r="I4969" s="43" t="str">
        <f>IF(OR(C4969=2,C4969=3),"NA","Codieren!")</f>
        <v>NA</v>
      </c>
      <c r="J4969" s="45" t="str">
        <f>IF(OR(C4969=2,C4969=3),"NA","Codieren!")</f>
        <v>NA</v>
      </c>
      <c r="K4969" s="43">
        <v>15</v>
      </c>
      <c r="L4969" s="43" t="str">
        <f>IF(OR(C4969=1,C4969=2),"NA","Codieren!")</f>
        <v>NA</v>
      </c>
      <c r="M4969" s="43" t="str">
        <f>IF(L4969="NA","NA","Codieren!")</f>
        <v>NA</v>
      </c>
      <c r="N4969" s="43" t="str">
        <f>IF(OR(M4969="NA",M4969=2),"NA","Codieren!")</f>
        <v>NA</v>
      </c>
    </row>
    <row r="4970" spans="1:14" s="43" customFormat="1" x14ac:dyDescent="0.35">
      <c r="A4970" s="43" t="s">
        <v>537</v>
      </c>
      <c r="B4970" s="43" t="s">
        <v>3698</v>
      </c>
      <c r="C4970" s="43">
        <v>1</v>
      </c>
      <c r="D4970" s="43">
        <v>2016</v>
      </c>
      <c r="E4970" s="43">
        <v>1</v>
      </c>
      <c r="F4970" s="43">
        <v>5</v>
      </c>
      <c r="G4970" s="43" t="str">
        <f>IF(F4970=1,"CODIEREN!","NA")</f>
        <v>NA</v>
      </c>
      <c r="H4970" s="43">
        <v>1</v>
      </c>
      <c r="I4970" s="43">
        <v>2</v>
      </c>
      <c r="J4970" s="45">
        <v>0</v>
      </c>
      <c r="K4970" s="43" t="s">
        <v>275</v>
      </c>
      <c r="L4970" s="43" t="str">
        <f>IF(OR(C4970=1,C4970=2),"NA","Codieren!")</f>
        <v>NA</v>
      </c>
      <c r="M4970" s="43" t="str">
        <f>IF(L4970="NA","NA","Codieren!")</f>
        <v>NA</v>
      </c>
      <c r="N4970" s="43" t="str">
        <f>IF(OR(M4970="NA",M4970=2),"NA","Codieren!")</f>
        <v>NA</v>
      </c>
    </row>
    <row r="4971" spans="1:14" s="43" customFormat="1" x14ac:dyDescent="0.35">
      <c r="A4971" s="43" t="s">
        <v>537</v>
      </c>
      <c r="B4971" s="43" t="s">
        <v>3698</v>
      </c>
      <c r="C4971" s="43">
        <v>1</v>
      </c>
      <c r="D4971" s="43">
        <v>2015</v>
      </c>
      <c r="E4971" s="43">
        <v>2</v>
      </c>
      <c r="F4971" s="43">
        <v>5</v>
      </c>
      <c r="G4971" s="43" t="str">
        <f>IF(F4971=1,"CODIEREN!","NA")</f>
        <v>NA</v>
      </c>
      <c r="H4971" s="43">
        <v>2</v>
      </c>
      <c r="I4971" s="43">
        <v>2</v>
      </c>
      <c r="J4971" s="45">
        <v>0</v>
      </c>
      <c r="K4971" s="43" t="s">
        <v>275</v>
      </c>
      <c r="L4971" s="43" t="str">
        <f>IF(OR(C4971=1,C4971=2),"NA","Codieren!")</f>
        <v>NA</v>
      </c>
      <c r="M4971" s="43" t="str">
        <f>IF(L4971="NA","NA","Codieren!")</f>
        <v>NA</v>
      </c>
      <c r="N4971" s="43" t="str">
        <f>IF(OR(M4971="NA",M4971=2),"NA","Codieren!")</f>
        <v>NA</v>
      </c>
    </row>
    <row r="4972" spans="1:14" s="43" customFormat="1" x14ac:dyDescent="0.35">
      <c r="A4972" s="43" t="s">
        <v>537</v>
      </c>
      <c r="B4972" s="43" t="s">
        <v>692</v>
      </c>
      <c r="C4972" s="43">
        <v>2</v>
      </c>
      <c r="D4972" s="43">
        <v>2015</v>
      </c>
      <c r="E4972" s="43" t="s">
        <v>275</v>
      </c>
      <c r="F4972" s="43" t="s">
        <v>275</v>
      </c>
      <c r="G4972" s="43" t="str">
        <f>IF(F4972=1,"CODIEREN!","NA")</f>
        <v>NA</v>
      </c>
      <c r="H4972" s="43" t="s">
        <v>275</v>
      </c>
      <c r="I4972" s="43" t="s">
        <v>275</v>
      </c>
      <c r="J4972" s="45" t="s">
        <v>275</v>
      </c>
      <c r="K4972" s="43">
        <v>15</v>
      </c>
      <c r="L4972" s="43" t="str">
        <f>IF(OR(C4972=1,C4972=2),"NA","Codieren!")</f>
        <v>NA</v>
      </c>
      <c r="M4972" s="43" t="str">
        <f>IF(L4972="NA","NA","Codieren!")</f>
        <v>NA</v>
      </c>
      <c r="N4972" s="43" t="str">
        <f>IF(OR(M4972="NA",M4972=2),"NA","Codieren!")</f>
        <v>NA</v>
      </c>
    </row>
    <row r="4973" spans="1:14" s="43" customFormat="1" x14ac:dyDescent="0.35">
      <c r="A4973" s="43" t="s">
        <v>3695</v>
      </c>
      <c r="B4973" s="43" t="s">
        <v>940</v>
      </c>
      <c r="C4973" s="43">
        <v>3</v>
      </c>
      <c r="D4973" s="43">
        <v>2015</v>
      </c>
      <c r="E4973" s="43" t="str">
        <f>IF(OR(C4973=2,C4973=3),"NA","Codieren!")</f>
        <v>NA</v>
      </c>
      <c r="F4973" s="43" t="str">
        <f>IF(OR(C4973=2,C4973=3),"NA","Codieren!")</f>
        <v>NA</v>
      </c>
      <c r="G4973" s="43" t="str">
        <f>IF(F4973=1,"CODIEREN!","NA")</f>
        <v>NA</v>
      </c>
      <c r="H4973" s="43" t="str">
        <f>IF(OR(C4973=2,C4973=3),"NA","Codieren!")</f>
        <v>NA</v>
      </c>
      <c r="I4973" s="43" t="str">
        <f>IF(OR(C4973=2,C4973=3),"NA","Codieren!")</f>
        <v>NA</v>
      </c>
      <c r="J4973" s="45" t="str">
        <f>IF(OR(C4973=2,C4973=3),"NA","Codieren!")</f>
        <v>NA</v>
      </c>
      <c r="K4973" s="43" t="str">
        <f>IF(OR(C4973=1,C4973=3),"NA","Codieren!")</f>
        <v>NA</v>
      </c>
      <c r="L4973" s="43">
        <v>2</v>
      </c>
      <c r="M4973" s="43">
        <v>1</v>
      </c>
      <c r="N4973" s="43">
        <v>1</v>
      </c>
    </row>
    <row r="4974" spans="1:14" s="43" customFormat="1" x14ac:dyDescent="0.35">
      <c r="A4974" s="43" t="s">
        <v>3695</v>
      </c>
      <c r="B4974" s="43" t="s">
        <v>66</v>
      </c>
      <c r="C4974" s="43">
        <v>2</v>
      </c>
      <c r="D4974" s="43">
        <v>2015</v>
      </c>
      <c r="E4974" s="43" t="str">
        <f>IF(OR(C4974=2,C4974=3),"NA","Codieren!")</f>
        <v>NA</v>
      </c>
      <c r="F4974" s="43" t="str">
        <f>IF(OR(C4974=2,C4974=3),"NA","Codieren!")</f>
        <v>NA</v>
      </c>
      <c r="G4974" s="43" t="str">
        <f>IF(F4974=1,"CODIEREN!","NA")</f>
        <v>NA</v>
      </c>
      <c r="H4974" s="43" t="str">
        <f>IF(OR(C4974=2,C4974=3),"NA","Codieren!")</f>
        <v>NA</v>
      </c>
      <c r="I4974" s="43" t="str">
        <f>IF(OR(C4974=2,C4974=3),"NA","Codieren!")</f>
        <v>NA</v>
      </c>
      <c r="J4974" s="45" t="str">
        <f>IF(OR(C4974=2,C4974=3),"NA","Codieren!")</f>
        <v>NA</v>
      </c>
      <c r="K4974" s="43">
        <v>1</v>
      </c>
      <c r="L4974" s="43" t="str">
        <f>IF(OR(C4974=1,C4974=2),"NA","Codieren!")</f>
        <v>NA</v>
      </c>
      <c r="M4974" s="43" t="str">
        <f>IF(L4974="NA","NA","Codieren!")</f>
        <v>NA</v>
      </c>
      <c r="N4974" s="43" t="str">
        <f>IF(OR(M4974="NA",M4974=2),"NA","Codieren!")</f>
        <v>NA</v>
      </c>
    </row>
    <row r="4975" spans="1:14" s="43" customFormat="1" x14ac:dyDescent="0.35">
      <c r="A4975" s="43" t="s">
        <v>731</v>
      </c>
      <c r="B4975" s="44" t="s">
        <v>566</v>
      </c>
      <c r="C4975" s="43">
        <v>3</v>
      </c>
      <c r="D4975" s="32">
        <v>2018</v>
      </c>
      <c r="E4975" s="43" t="s">
        <v>275</v>
      </c>
      <c r="F4975" s="43" t="s">
        <v>275</v>
      </c>
      <c r="G4975" s="43" t="s">
        <v>275</v>
      </c>
      <c r="H4975" s="43" t="s">
        <v>275</v>
      </c>
      <c r="I4975" s="43" t="s">
        <v>275</v>
      </c>
      <c r="J4975" s="45" t="s">
        <v>275</v>
      </c>
      <c r="K4975" s="43" t="s">
        <v>275</v>
      </c>
      <c r="L4975" s="43">
        <v>2</v>
      </c>
      <c r="M4975" s="43">
        <f>IF(L4975="NA","NA",2)</f>
        <v>2</v>
      </c>
      <c r="N4975" s="43" t="s">
        <v>275</v>
      </c>
    </row>
    <row r="4976" spans="1:14" s="43" customFormat="1" x14ac:dyDescent="0.35">
      <c r="A4976" s="43" t="s">
        <v>731</v>
      </c>
      <c r="B4976" s="44" t="s">
        <v>757</v>
      </c>
      <c r="C4976" s="43">
        <v>2</v>
      </c>
      <c r="D4976" s="32">
        <v>2018</v>
      </c>
      <c r="E4976" s="43" t="s">
        <v>275</v>
      </c>
      <c r="F4976" s="43" t="s">
        <v>275</v>
      </c>
      <c r="G4976" s="43" t="s">
        <v>275</v>
      </c>
      <c r="H4976" s="43" t="s">
        <v>275</v>
      </c>
      <c r="I4976" s="43" t="s">
        <v>275</v>
      </c>
      <c r="J4976" s="45" t="s">
        <v>275</v>
      </c>
      <c r="K4976" s="43">
        <v>4</v>
      </c>
      <c r="L4976" s="43" t="s">
        <v>275</v>
      </c>
      <c r="M4976" s="43" t="str">
        <f>IF(L4976="NA","NA",2)</f>
        <v>NA</v>
      </c>
      <c r="N4976" s="43" t="s">
        <v>275</v>
      </c>
    </row>
    <row r="4977" spans="1:14" s="43" customFormat="1" x14ac:dyDescent="0.35">
      <c r="A4977" s="43" t="s">
        <v>731</v>
      </c>
      <c r="B4977" s="44" t="s">
        <v>566</v>
      </c>
      <c r="C4977" s="43">
        <v>3</v>
      </c>
      <c r="D4977" s="32">
        <v>2017</v>
      </c>
      <c r="E4977" s="43" t="str">
        <f>IF(OR(C4977=2,C4977=3),"NA","Codieren!")</f>
        <v>NA</v>
      </c>
      <c r="F4977" s="43" t="str">
        <f>IF(OR(C4977=2,C4977=3),"NA","Codieren!")</f>
        <v>NA</v>
      </c>
      <c r="G4977" s="43" t="str">
        <f>IF(F4977=1,"CODIEREN!","NA")</f>
        <v>NA</v>
      </c>
      <c r="H4977" s="43" t="str">
        <f>IF(OR(C4977=2,C4977=3),"NA","Codieren!")</f>
        <v>NA</v>
      </c>
      <c r="I4977" s="43" t="str">
        <f>IF(OR(C4977=2,C4977=3),"NA","Codieren!")</f>
        <v>NA</v>
      </c>
      <c r="J4977" s="45" t="str">
        <f>IF(OR(C4977=2,C4977=3),"NA","Codieren!")</f>
        <v>NA</v>
      </c>
      <c r="K4977" s="43" t="str">
        <f>IF(OR(C4977=1,C4977=3),"NA","Codieren!")</f>
        <v>NA</v>
      </c>
      <c r="L4977" s="43">
        <v>2</v>
      </c>
      <c r="M4977" s="43">
        <v>2</v>
      </c>
      <c r="N4977" s="43" t="str">
        <f>IF(OR(M4977="NA",M4977=2),"NA","Codieren!")</f>
        <v>NA</v>
      </c>
    </row>
    <row r="4978" spans="1:14" s="43" customFormat="1" x14ac:dyDescent="0.35">
      <c r="A4978" s="43" t="s">
        <v>731</v>
      </c>
      <c r="B4978" s="44" t="s">
        <v>757</v>
      </c>
      <c r="C4978" s="43">
        <v>2</v>
      </c>
      <c r="D4978" s="32">
        <v>2017</v>
      </c>
      <c r="E4978" s="43" t="str">
        <f>IF(OR(C4978=2,C4978=3),"NA","Codieren!")</f>
        <v>NA</v>
      </c>
      <c r="F4978" s="43" t="str">
        <f>IF(OR(C4978=2,C4978=3),"NA","Codieren!")</f>
        <v>NA</v>
      </c>
      <c r="G4978" s="43" t="str">
        <f>IF(F4978=1,"CODIEREN!","NA")</f>
        <v>NA</v>
      </c>
      <c r="H4978" s="43" t="str">
        <f>IF(OR(C4978=2,C4978=3),"NA","Codieren!")</f>
        <v>NA</v>
      </c>
      <c r="I4978" s="43" t="str">
        <f>IF(OR(C4978=2,C4978=3),"NA","Codieren!")</f>
        <v>NA</v>
      </c>
      <c r="J4978" s="45" t="str">
        <f>IF(OR(C4978=2,C4978=3),"NA","Codieren!")</f>
        <v>NA</v>
      </c>
      <c r="K4978" s="43" t="s">
        <v>275</v>
      </c>
      <c r="L4978" s="43" t="str">
        <f>IF(OR(C4978=1,C4978=2),"NA","Codieren!")</f>
        <v>NA</v>
      </c>
      <c r="M4978" s="43" t="str">
        <f>IF(L4978="NA","NA","Codieren!")</f>
        <v>NA</v>
      </c>
      <c r="N4978" s="43" t="str">
        <f>IF(OR(M4978="NA",M4978=2),"NA","Codieren!")</f>
        <v>NA</v>
      </c>
    </row>
    <row r="4979" spans="1:14" s="43" customFormat="1" x14ac:dyDescent="0.35">
      <c r="A4979" s="43" t="s">
        <v>731</v>
      </c>
      <c r="B4979" s="44" t="s">
        <v>566</v>
      </c>
      <c r="C4979" s="43">
        <v>3</v>
      </c>
      <c r="D4979" s="32">
        <v>2016</v>
      </c>
      <c r="E4979" s="43" t="str">
        <f>IF(OR(C4979=2,C4979=3),"NA","Codieren!")</f>
        <v>NA</v>
      </c>
      <c r="F4979" s="43" t="str">
        <f>IF(OR(C4979=2,C4979=3),"NA","Codieren!")</f>
        <v>NA</v>
      </c>
      <c r="G4979" s="43" t="str">
        <f>IF(F4979=1,"CODIEREN!","NA")</f>
        <v>NA</v>
      </c>
      <c r="H4979" s="43" t="str">
        <f>IF(OR(C4979=2,C4979=3),"NA","Codieren!")</f>
        <v>NA</v>
      </c>
      <c r="I4979" s="43" t="str">
        <f>IF(OR(C4979=2,C4979=3),"NA","Codieren!")</f>
        <v>NA</v>
      </c>
      <c r="J4979" s="45" t="str">
        <f>IF(OR(C4979=2,C4979=3),"NA","Codieren!")</f>
        <v>NA</v>
      </c>
      <c r="K4979" s="43" t="str">
        <f>IF(OR(C4979=1,C4979=3),"NA","Codieren!")</f>
        <v>NA</v>
      </c>
      <c r="L4979" s="43">
        <v>2</v>
      </c>
      <c r="M4979" s="43">
        <v>2</v>
      </c>
      <c r="N4979" s="43" t="str">
        <f>IF(OR(M4979="NA",M4979=2),"NA","Codieren!")</f>
        <v>NA</v>
      </c>
    </row>
    <row r="4980" spans="1:14" s="43" customFormat="1" x14ac:dyDescent="0.35">
      <c r="A4980" s="43" t="s">
        <v>731</v>
      </c>
      <c r="B4980" s="44" t="s">
        <v>757</v>
      </c>
      <c r="C4980" s="43">
        <v>2</v>
      </c>
      <c r="D4980" s="32">
        <v>2016</v>
      </c>
      <c r="E4980" s="43" t="str">
        <f>IF(OR(C4980=2,C4980=3),"NA","Codieren!")</f>
        <v>NA</v>
      </c>
      <c r="F4980" s="43" t="str">
        <f>IF(OR(C4980=2,C4980=3),"NA","Codieren!")</f>
        <v>NA</v>
      </c>
      <c r="G4980" s="43" t="str">
        <f>IF(F4980=1,"CODIEREN!","NA")</f>
        <v>NA</v>
      </c>
      <c r="H4980" s="43" t="str">
        <f>IF(OR(C4980=2,C4980=3),"NA","Codieren!")</f>
        <v>NA</v>
      </c>
      <c r="I4980" s="43" t="str">
        <f>IF(OR(C4980=2,C4980=3),"NA","Codieren!")</f>
        <v>NA</v>
      </c>
      <c r="J4980" s="45" t="str">
        <f>IF(OR(C4980=2,C4980=3),"NA","Codieren!")</f>
        <v>NA</v>
      </c>
      <c r="K4980" s="43" t="s">
        <v>275</v>
      </c>
      <c r="L4980" s="43" t="str">
        <f>IF(OR(C4980=1,C4980=2),"NA","Codieren!")</f>
        <v>NA</v>
      </c>
      <c r="M4980" s="43" t="str">
        <f>IF(L4980="NA","NA","Codieren!")</f>
        <v>NA</v>
      </c>
      <c r="N4980" s="43" t="str">
        <f>IF(OR(M4980="NA",M4980=2),"NA","Codieren!")</f>
        <v>NA</v>
      </c>
    </row>
    <row r="4981" spans="1:14" s="43" customFormat="1" x14ac:dyDescent="0.35">
      <c r="A4981" s="43" t="s">
        <v>731</v>
      </c>
      <c r="B4981" s="44" t="s">
        <v>566</v>
      </c>
      <c r="C4981" s="43">
        <v>3</v>
      </c>
      <c r="D4981" s="32">
        <v>2015</v>
      </c>
      <c r="E4981" s="43" t="str">
        <f>IF(OR(C4981=2,C4981=3),"NA","Codieren!")</f>
        <v>NA</v>
      </c>
      <c r="F4981" s="43" t="str">
        <f>IF(OR(C4981=2,C4981=3),"NA","Codieren!")</f>
        <v>NA</v>
      </c>
      <c r="G4981" s="43" t="str">
        <f>IF(F4981=1,"CODIEREN!","NA")</f>
        <v>NA</v>
      </c>
      <c r="H4981" s="43" t="str">
        <f>IF(OR(C4981=2,C4981=3),"NA","Codieren!")</f>
        <v>NA</v>
      </c>
      <c r="I4981" s="43" t="str">
        <f>IF(OR(C4981=2,C4981=3),"NA","Codieren!")</f>
        <v>NA</v>
      </c>
      <c r="J4981" s="45" t="str">
        <f>IF(OR(C4981=2,C4981=3),"NA","Codieren!")</f>
        <v>NA</v>
      </c>
      <c r="K4981" s="43" t="str">
        <f>IF(OR(C4981=1,C4981=3),"NA","Codieren!")</f>
        <v>NA</v>
      </c>
      <c r="L4981" s="43">
        <v>2</v>
      </c>
      <c r="M4981" s="43">
        <v>2</v>
      </c>
      <c r="N4981" s="43" t="str">
        <f>IF(OR(M4981="NA",M4981=2),"NA","Codieren!")</f>
        <v>NA</v>
      </c>
    </row>
    <row r="4982" spans="1:14" s="43" customFormat="1" x14ac:dyDescent="0.35">
      <c r="A4982" s="43" t="s">
        <v>731</v>
      </c>
      <c r="B4982" s="44" t="s">
        <v>757</v>
      </c>
      <c r="C4982" s="43">
        <v>2</v>
      </c>
      <c r="D4982" s="32">
        <v>2015</v>
      </c>
      <c r="E4982" s="43" t="str">
        <f>IF(OR(C4982=2,C4982=3),"NA","Codieren!")</f>
        <v>NA</v>
      </c>
      <c r="F4982" s="43" t="str">
        <f>IF(OR(C4982=2,C4982=3),"NA","Codieren!")</f>
        <v>NA</v>
      </c>
      <c r="G4982" s="43" t="str">
        <f>IF(F4982=1,"CODIEREN!","NA")</f>
        <v>NA</v>
      </c>
      <c r="H4982" s="43" t="str">
        <f>IF(OR(C4982=2,C4982=3),"NA","Codieren!")</f>
        <v>NA</v>
      </c>
      <c r="I4982" s="43" t="str">
        <f>IF(OR(C4982=2,C4982=3),"NA","Codieren!")</f>
        <v>NA</v>
      </c>
      <c r="J4982" s="45" t="str">
        <f>IF(OR(C4982=2,C4982=3),"NA","Codieren!")</f>
        <v>NA</v>
      </c>
      <c r="K4982" s="43" t="s">
        <v>275</v>
      </c>
      <c r="L4982" s="43" t="str">
        <f>IF(OR(C4982=1,C4982=2),"NA","Codieren!")</f>
        <v>NA</v>
      </c>
      <c r="M4982" s="43" t="str">
        <f>IF(L4982="NA","NA","Codieren!")</f>
        <v>NA</v>
      </c>
      <c r="N4982" s="43" t="str">
        <f>IF(OR(M4982="NA",M4982=2),"NA","Codieren!")</f>
        <v>NA</v>
      </c>
    </row>
    <row r="4983" spans="1:14" s="43" customFormat="1" x14ac:dyDescent="0.35">
      <c r="A4983" s="43" t="s">
        <v>731</v>
      </c>
      <c r="B4983" s="44" t="s">
        <v>1590</v>
      </c>
      <c r="C4983" s="43">
        <v>3</v>
      </c>
      <c r="D4983" s="43">
        <v>2015</v>
      </c>
      <c r="E4983" s="43" t="str">
        <f>IF(OR(C4983=2,C4983=3),"NA","Codieren!")</f>
        <v>NA</v>
      </c>
      <c r="F4983" s="43" t="str">
        <f>IF(OR(C4983=2,C4983=3),"NA","Codieren!")</f>
        <v>NA</v>
      </c>
      <c r="G4983" s="43" t="str">
        <f>IF(F4983=1,"CODIEREN!","NA")</f>
        <v>NA</v>
      </c>
      <c r="H4983" s="43" t="str">
        <f>IF(OR(C4983=2,C4983=3),"NA","Codieren!")</f>
        <v>NA</v>
      </c>
      <c r="I4983" s="43" t="str">
        <f>IF(OR(C4983=2,C4983=3),"NA","Codieren!")</f>
        <v>NA</v>
      </c>
      <c r="J4983" s="45" t="str">
        <f>IF(OR(C4983=2,C4983=3),"NA","Codieren!")</f>
        <v>NA</v>
      </c>
      <c r="K4983" s="43" t="str">
        <f>IF(OR(C4983=1,C4983=3),"NA","Codieren!")</f>
        <v>NA</v>
      </c>
      <c r="L4983" s="43">
        <v>2</v>
      </c>
      <c r="M4983" s="43">
        <v>2</v>
      </c>
      <c r="N4983" s="43" t="str">
        <f>IF(OR(M4983="NA",M4983=2),"NA","Codieren!")</f>
        <v>NA</v>
      </c>
    </row>
    <row r="4984" spans="1:14" s="43" customFormat="1" x14ac:dyDescent="0.35">
      <c r="A4984" s="43" t="s">
        <v>731</v>
      </c>
      <c r="B4984" s="44" t="s">
        <v>1590</v>
      </c>
      <c r="C4984" s="43">
        <v>3</v>
      </c>
      <c r="D4984" s="43">
        <v>2016</v>
      </c>
      <c r="E4984" s="43" t="str">
        <f>IF(OR(C4984=2,C4984=3),"NA","Codieren!")</f>
        <v>NA</v>
      </c>
      <c r="F4984" s="43" t="str">
        <f>IF(OR(C4984=2,C4984=3),"NA","Codieren!")</f>
        <v>NA</v>
      </c>
      <c r="G4984" s="43" t="str">
        <f>IF(F4984=1,"CODIEREN!","NA")</f>
        <v>NA</v>
      </c>
      <c r="H4984" s="43" t="str">
        <f>IF(OR(C4984=2,C4984=3),"NA","Codieren!")</f>
        <v>NA</v>
      </c>
      <c r="I4984" s="43" t="str">
        <f>IF(OR(C4984=2,C4984=3),"NA","Codieren!")</f>
        <v>NA</v>
      </c>
      <c r="J4984" s="45" t="str">
        <f>IF(OR(C4984=2,C4984=3),"NA","Codieren!")</f>
        <v>NA</v>
      </c>
      <c r="K4984" s="43" t="str">
        <f>IF(OR(C4984=1,C4984=3),"NA","Codieren!")</f>
        <v>NA</v>
      </c>
      <c r="L4984" s="43">
        <v>2</v>
      </c>
      <c r="M4984" s="43">
        <v>2</v>
      </c>
      <c r="N4984" s="43" t="str">
        <f>IF(OR(M4984="NA",M4984=2),"NA","Codieren!")</f>
        <v>NA</v>
      </c>
    </row>
    <row r="4985" spans="1:14" s="43" customFormat="1" x14ac:dyDescent="0.35">
      <c r="A4985" s="43" t="s">
        <v>731</v>
      </c>
      <c r="B4985" s="44" t="s">
        <v>1590</v>
      </c>
      <c r="C4985" s="43">
        <v>3</v>
      </c>
      <c r="D4985" s="43">
        <v>2017</v>
      </c>
      <c r="E4985" s="43" t="str">
        <f>IF(OR(C4985=2,C4985=3),"NA","Codieren!")</f>
        <v>NA</v>
      </c>
      <c r="F4985" s="43" t="str">
        <f>IF(OR(C4985=2,C4985=3),"NA","Codieren!")</f>
        <v>NA</v>
      </c>
      <c r="G4985" s="43" t="str">
        <f>IF(F4985=1,"CODIEREN!","NA")</f>
        <v>NA</v>
      </c>
      <c r="H4985" s="43" t="str">
        <f>IF(OR(C4985=2,C4985=3),"NA","Codieren!")</f>
        <v>NA</v>
      </c>
      <c r="I4985" s="43" t="str">
        <f>IF(OR(C4985=2,C4985=3),"NA","Codieren!")</f>
        <v>NA</v>
      </c>
      <c r="J4985" s="45" t="str">
        <f>IF(OR(C4985=2,C4985=3),"NA","Codieren!")</f>
        <v>NA</v>
      </c>
      <c r="K4985" s="43" t="str">
        <f>IF(OR(C4985=1,C4985=3),"NA","Codieren!")</f>
        <v>NA</v>
      </c>
      <c r="L4985" s="43">
        <v>2</v>
      </c>
      <c r="M4985" s="43">
        <v>2</v>
      </c>
      <c r="N4985" s="43" t="str">
        <f>IF(OR(M4985="NA",M4985=2),"NA","Codieren!")</f>
        <v>NA</v>
      </c>
    </row>
    <row r="4986" spans="1:14" s="43" customFormat="1" x14ac:dyDescent="0.35">
      <c r="A4986" s="43" t="s">
        <v>731</v>
      </c>
      <c r="B4986" s="44" t="s">
        <v>1590</v>
      </c>
      <c r="C4986" s="43">
        <v>3</v>
      </c>
      <c r="D4986" s="43">
        <v>2018</v>
      </c>
      <c r="E4986" s="43" t="str">
        <f>IF(OR(C4986=2,C4986=3),"NA","Codieren!")</f>
        <v>NA</v>
      </c>
      <c r="F4986" s="43" t="str">
        <f>IF(OR(C4986=2,C4986=3),"NA","Codieren!")</f>
        <v>NA</v>
      </c>
      <c r="G4986" s="43" t="str">
        <f>IF(F4986=1,"CODIEREN!","NA")</f>
        <v>NA</v>
      </c>
      <c r="H4986" s="43" t="str">
        <f>IF(OR(C4986=2,C4986=3),"NA","Codieren!")</f>
        <v>NA</v>
      </c>
      <c r="I4986" s="43" t="str">
        <f>IF(OR(C4986=2,C4986=3),"NA","Codieren!")</f>
        <v>NA</v>
      </c>
      <c r="J4986" s="45" t="str">
        <f>IF(OR(C4986=2,C4986=3),"NA","Codieren!")</f>
        <v>NA</v>
      </c>
      <c r="K4986" s="43" t="str">
        <f>IF(OR(C4986=1,C4986=3),"NA","Codieren!")</f>
        <v>NA</v>
      </c>
      <c r="L4986" s="43">
        <v>2</v>
      </c>
      <c r="M4986" s="43">
        <v>2</v>
      </c>
      <c r="N4986" s="43" t="str">
        <f>IF(OR(M4986="NA",M4986=2),"NA","Codieren!")</f>
        <v>NA</v>
      </c>
    </row>
    <row r="4987" spans="1:14" s="43" customFormat="1" x14ac:dyDescent="0.35">
      <c r="A4987" s="43" t="s">
        <v>731</v>
      </c>
      <c r="B4987" s="43" t="s">
        <v>3698</v>
      </c>
      <c r="C4987" s="43">
        <v>1</v>
      </c>
      <c r="D4987" s="43">
        <v>2016</v>
      </c>
      <c r="E4987" s="43">
        <v>1</v>
      </c>
      <c r="F4987" s="43">
        <v>5</v>
      </c>
      <c r="G4987" s="43" t="str">
        <f>IF(F4987=1,"CODIEREN!","NA")</f>
        <v>NA</v>
      </c>
      <c r="H4987" s="43">
        <v>2</v>
      </c>
      <c r="I4987" s="43">
        <v>2</v>
      </c>
      <c r="J4987" s="45">
        <v>0</v>
      </c>
      <c r="K4987" s="43" t="s">
        <v>275</v>
      </c>
      <c r="L4987" s="43" t="str">
        <f>IF(OR(C4987=1,C4987=2),"NA","Codieren!")</f>
        <v>NA</v>
      </c>
      <c r="M4987" s="43" t="str">
        <f>IF(L4987="NA","NA","Codieren!")</f>
        <v>NA</v>
      </c>
      <c r="N4987" s="43" t="str">
        <f>IF(OR(M4987="NA",M4987=2),"NA","Codieren!")</f>
        <v>NA</v>
      </c>
    </row>
    <row r="4988" spans="1:14" s="43" customFormat="1" x14ac:dyDescent="0.35">
      <c r="A4988" s="43" t="s">
        <v>406</v>
      </c>
      <c r="B4988" s="44" t="s">
        <v>359</v>
      </c>
      <c r="C4988" s="44">
        <v>1</v>
      </c>
      <c r="D4988" s="44">
        <v>2019</v>
      </c>
      <c r="E4988" s="43">
        <v>2</v>
      </c>
      <c r="F4988" s="43">
        <v>5</v>
      </c>
      <c r="G4988" s="43" t="s">
        <v>275</v>
      </c>
      <c r="H4988" s="43">
        <v>1</v>
      </c>
      <c r="I4988" s="43">
        <v>2</v>
      </c>
      <c r="J4988" s="45">
        <v>0</v>
      </c>
      <c r="K4988" s="43" t="s">
        <v>275</v>
      </c>
      <c r="L4988" s="26" t="s">
        <v>275</v>
      </c>
      <c r="M4988" s="43" t="str">
        <f>IF(L4988="NA","NA",2)</f>
        <v>NA</v>
      </c>
      <c r="N4988" s="43" t="s">
        <v>275</v>
      </c>
    </row>
    <row r="4989" spans="1:14" s="43" customFormat="1" x14ac:dyDescent="0.35">
      <c r="A4989" s="43" t="s">
        <v>406</v>
      </c>
      <c r="B4989" s="44" t="s">
        <v>409</v>
      </c>
      <c r="C4989" s="44">
        <v>2</v>
      </c>
      <c r="D4989" s="44">
        <v>2019</v>
      </c>
      <c r="E4989" s="43" t="s">
        <v>275</v>
      </c>
      <c r="F4989" s="43" t="s">
        <v>275</v>
      </c>
      <c r="G4989" s="43" t="s">
        <v>275</v>
      </c>
      <c r="H4989" s="43" t="s">
        <v>275</v>
      </c>
      <c r="I4989" s="43" t="s">
        <v>275</v>
      </c>
      <c r="J4989" s="45" t="s">
        <v>275</v>
      </c>
      <c r="K4989" s="43" t="s">
        <v>275</v>
      </c>
      <c r="L4989" s="26" t="s">
        <v>275</v>
      </c>
      <c r="M4989" s="43" t="str">
        <f>IF(L4989="NA","NA",2)</f>
        <v>NA</v>
      </c>
      <c r="N4989" s="43" t="s">
        <v>275</v>
      </c>
    </row>
    <row r="4990" spans="1:14" s="43" customFormat="1" x14ac:dyDescent="0.35">
      <c r="A4990" s="43" t="s">
        <v>406</v>
      </c>
      <c r="B4990" s="43" t="s">
        <v>3698</v>
      </c>
      <c r="C4990" s="43">
        <v>3</v>
      </c>
      <c r="D4990" s="43">
        <v>2019</v>
      </c>
      <c r="E4990" s="43" t="str">
        <f>IF(OR(C4990=2,C4990=3),"NA","Codieren!")</f>
        <v>NA</v>
      </c>
      <c r="F4990" s="43" t="str">
        <f>IF(OR(C4990=2,C4990=3),"NA","Codieren!")</f>
        <v>NA</v>
      </c>
      <c r="G4990" s="43" t="str">
        <f>IF(F4990=1,"CODIEREN!","NA")</f>
        <v>NA</v>
      </c>
      <c r="H4990" s="43" t="str">
        <f>IF(OR(C4990=2,C4990=3),"NA","Codieren!")</f>
        <v>NA</v>
      </c>
      <c r="I4990" s="43" t="str">
        <f>IF(OR(C4990=2,C4990=3),"NA","Codieren!")</f>
        <v>NA</v>
      </c>
      <c r="J4990" s="45" t="str">
        <f>IF(OR(C4990=2,C4990=3),"NA","Codieren!")</f>
        <v>NA</v>
      </c>
      <c r="K4990" s="43" t="str">
        <f>IF(OR(C4990=1,C4990=3),"NA","Codieren!")</f>
        <v>NA</v>
      </c>
      <c r="L4990" s="43">
        <v>2</v>
      </c>
      <c r="M4990" s="43">
        <v>2</v>
      </c>
      <c r="N4990" s="43" t="str">
        <f>IF(OR(M4990="NA",M4990=2),"NA","Codieren!")</f>
        <v>NA</v>
      </c>
    </row>
    <row r="4991" spans="1:14" s="43" customFormat="1" x14ac:dyDescent="0.35">
      <c r="A4991" s="43" t="s">
        <v>406</v>
      </c>
      <c r="B4991" s="43" t="s">
        <v>3698</v>
      </c>
      <c r="C4991" s="43">
        <v>1</v>
      </c>
      <c r="D4991" s="43">
        <v>2018</v>
      </c>
      <c r="E4991" s="43">
        <v>2</v>
      </c>
      <c r="F4991" s="43">
        <v>5</v>
      </c>
      <c r="G4991" s="43" t="str">
        <f>IF(F4991=1,"CODIEREN!","NA")</f>
        <v>NA</v>
      </c>
      <c r="H4991" s="43">
        <v>1</v>
      </c>
      <c r="I4991" s="43">
        <v>2</v>
      </c>
      <c r="J4991" s="45">
        <v>0</v>
      </c>
      <c r="K4991" s="43" t="s">
        <v>275</v>
      </c>
      <c r="L4991" s="43" t="str">
        <f>IF(OR(C4991=1,C4991=2),"NA","Codieren!")</f>
        <v>NA</v>
      </c>
      <c r="M4991" s="43" t="str">
        <f>IF(L4991="NA","NA","Codieren!")</f>
        <v>NA</v>
      </c>
      <c r="N4991" s="43" t="str">
        <f>IF(OR(M4991="NA",M4991=2),"NA","Codieren!")</f>
        <v>NA</v>
      </c>
    </row>
    <row r="4992" spans="1:14" s="43" customFormat="1" x14ac:dyDescent="0.35">
      <c r="A4992" s="43" t="s">
        <v>406</v>
      </c>
      <c r="B4992" s="43" t="s">
        <v>409</v>
      </c>
      <c r="C4992" s="43">
        <v>2</v>
      </c>
      <c r="D4992" s="43">
        <v>2018</v>
      </c>
      <c r="E4992" s="43" t="str">
        <f>IF(OR(C4992=2,C4992=3),"NA","Codieren!")</f>
        <v>NA</v>
      </c>
      <c r="F4992" s="43" t="str">
        <f>IF(OR(C4992=2,C4992=3),"NA","Codieren!")</f>
        <v>NA</v>
      </c>
      <c r="G4992" s="43" t="str">
        <f>IF(F4992=1,"CODIEREN!","NA")</f>
        <v>NA</v>
      </c>
      <c r="H4992" s="43" t="str">
        <f>IF(OR(C4992=2,C4992=3),"NA","Codieren!")</f>
        <v>NA</v>
      </c>
      <c r="I4992" s="43" t="str">
        <f>IF(OR(C4992=2,C4992=3),"NA","Codieren!")</f>
        <v>NA</v>
      </c>
      <c r="J4992" s="45" t="str">
        <f>IF(OR(C4992=2,C4992=3),"NA","Codieren!")</f>
        <v>NA</v>
      </c>
      <c r="K4992" s="43" t="s">
        <v>275</v>
      </c>
      <c r="L4992" s="43" t="str">
        <f>IF(OR(C4992=1,C4992=2),"NA","Codieren!")</f>
        <v>NA</v>
      </c>
      <c r="M4992" s="43" t="str">
        <f>IF(L4992="NA","NA","Codieren!")</f>
        <v>NA</v>
      </c>
      <c r="N4992" s="43" t="str">
        <f>IF(OR(M4992="NA",M4992=2),"NA","Codieren!")</f>
        <v>NA</v>
      </c>
    </row>
    <row r="4993" spans="1:14" s="43" customFormat="1" x14ac:dyDescent="0.35">
      <c r="A4993" s="43" t="s">
        <v>1544</v>
      </c>
      <c r="B4993" s="54" t="s">
        <v>1526</v>
      </c>
      <c r="C4993" s="43">
        <v>3</v>
      </c>
      <c r="D4993" s="43">
        <v>2017</v>
      </c>
      <c r="E4993" s="43" t="str">
        <f>IF(OR(C4993=2,C4993=3),"NA","Codieren!")</f>
        <v>NA</v>
      </c>
      <c r="F4993" s="43" t="str">
        <f>IF(OR(C4993=2,C4993=3),"NA","Codieren!")</f>
        <v>NA</v>
      </c>
      <c r="G4993" s="43" t="str">
        <f>IF(F4993=1,"CODIEREN!","NA")</f>
        <v>NA</v>
      </c>
      <c r="H4993" s="43" t="str">
        <f>IF(OR(C4993=2,C4993=3),"NA","Codieren!")</f>
        <v>NA</v>
      </c>
      <c r="I4993" s="43" t="str">
        <f>IF(OR(C4993=2,C4993=3),"NA","Codieren!")</f>
        <v>NA</v>
      </c>
      <c r="J4993" s="45" t="str">
        <f>IF(OR(C4993=2,C4993=3),"NA","Codieren!")</f>
        <v>NA</v>
      </c>
      <c r="K4993" s="43" t="str">
        <f>IF(OR(C4993=1,C4993=3),"NA","Codieren!")</f>
        <v>NA</v>
      </c>
      <c r="L4993" s="43">
        <v>2</v>
      </c>
      <c r="M4993" s="43">
        <v>2</v>
      </c>
      <c r="N4993" s="43" t="str">
        <f>IF(OR(M4993="NA",M4993=2),"NA","Codieren!")</f>
        <v>NA</v>
      </c>
    </row>
    <row r="4994" spans="1:14" s="43" customFormat="1" x14ac:dyDescent="0.35">
      <c r="A4994" s="43" t="s">
        <v>1544</v>
      </c>
      <c r="B4994" s="54" t="s">
        <v>1526</v>
      </c>
      <c r="C4994" s="43">
        <v>3</v>
      </c>
      <c r="D4994" s="43">
        <v>2015</v>
      </c>
      <c r="E4994" s="43" t="str">
        <f>IF(OR(C4994=2,C4994=3),"NA","Codieren!")</f>
        <v>NA</v>
      </c>
      <c r="F4994" s="43" t="str">
        <f>IF(OR(C4994=2,C4994=3),"NA","Codieren!")</f>
        <v>NA</v>
      </c>
      <c r="G4994" s="43" t="str">
        <f>IF(F4994=1,"CODIEREN!","NA")</f>
        <v>NA</v>
      </c>
      <c r="H4994" s="43" t="str">
        <f>IF(OR(C4994=2,C4994=3),"NA","Codieren!")</f>
        <v>NA</v>
      </c>
      <c r="I4994" s="43" t="str">
        <f>IF(OR(C4994=2,C4994=3),"NA","Codieren!")</f>
        <v>NA</v>
      </c>
      <c r="J4994" s="45" t="str">
        <f>IF(OR(C4994=2,C4994=3),"NA","Codieren!")</f>
        <v>NA</v>
      </c>
      <c r="K4994" s="43" t="str">
        <f>IF(OR(C4994=1,C4994=3),"NA","Codieren!")</f>
        <v>NA</v>
      </c>
      <c r="L4994" s="43">
        <v>2</v>
      </c>
      <c r="M4994" s="43">
        <v>2</v>
      </c>
      <c r="N4994" s="43" t="str">
        <f>IF(OR(M4994="NA",M4994=2),"NA","Codieren!")</f>
        <v>NA</v>
      </c>
    </row>
    <row r="4995" spans="1:14" s="43" customFormat="1" x14ac:dyDescent="0.35">
      <c r="A4995" s="43" t="s">
        <v>1642</v>
      </c>
      <c r="B4995" s="44" t="s">
        <v>1590</v>
      </c>
      <c r="C4995" s="43">
        <v>3</v>
      </c>
      <c r="D4995" s="43">
        <v>2015</v>
      </c>
      <c r="E4995" s="43" t="str">
        <f>IF(OR(C4995=2,C4995=3),"NA","Codieren!")</f>
        <v>NA</v>
      </c>
      <c r="F4995" s="43" t="str">
        <f>IF(OR(C4995=2,C4995=3),"NA","Codieren!")</f>
        <v>NA</v>
      </c>
      <c r="G4995" s="43" t="str">
        <f>IF(F4995=1,"CODIEREN!","NA")</f>
        <v>NA</v>
      </c>
      <c r="H4995" s="43" t="str">
        <f>IF(OR(C4995=2,C4995=3),"NA","Codieren!")</f>
        <v>NA</v>
      </c>
      <c r="I4995" s="43" t="str">
        <f>IF(OR(C4995=2,C4995=3),"NA","Codieren!")</f>
        <v>NA</v>
      </c>
      <c r="J4995" s="45" t="str">
        <f>IF(OR(C4995=2,C4995=3),"NA","Codieren!")</f>
        <v>NA</v>
      </c>
      <c r="K4995" s="43" t="str">
        <f>IF(OR(C4995=1,C4995=3),"NA","Codieren!")</f>
        <v>NA</v>
      </c>
      <c r="L4995" s="43">
        <v>2</v>
      </c>
      <c r="M4995" s="43">
        <v>2</v>
      </c>
      <c r="N4995" s="43" t="str">
        <f>IF(OR(M4995="NA",M4995=2),"NA","Codieren!")</f>
        <v>NA</v>
      </c>
    </row>
    <row r="4996" spans="1:14" s="43" customFormat="1" x14ac:dyDescent="0.35">
      <c r="A4996" s="43" t="s">
        <v>1642</v>
      </c>
      <c r="B4996" s="44" t="s">
        <v>1112</v>
      </c>
      <c r="C4996" s="43">
        <v>2</v>
      </c>
      <c r="D4996" s="43">
        <v>2015</v>
      </c>
      <c r="E4996" s="43" t="str">
        <f>IF(OR(C4996=2,C4996=3),"NA","Codieren!")</f>
        <v>NA</v>
      </c>
      <c r="F4996" s="43" t="str">
        <f>IF(OR(C4996=2,C4996=3),"NA","Codieren!")</f>
        <v>NA</v>
      </c>
      <c r="G4996" s="43" t="str">
        <f>IF(F4996=1,"CODIEREN!","NA")</f>
        <v>NA</v>
      </c>
      <c r="H4996" s="43" t="str">
        <f>IF(OR(C4996=2,C4996=3),"NA","Codieren!")</f>
        <v>NA</v>
      </c>
      <c r="I4996" s="43" t="str">
        <f>IF(OR(C4996=2,C4996=3),"NA","Codieren!")</f>
        <v>NA</v>
      </c>
      <c r="J4996" s="45" t="str">
        <f>IF(OR(C4996=2,C4996=3),"NA","Codieren!")</f>
        <v>NA</v>
      </c>
      <c r="K4996" s="43">
        <v>8</v>
      </c>
      <c r="L4996" s="43" t="str">
        <f>IF(OR(C4996=1,C4996=2),"NA","Codieren!")</f>
        <v>NA</v>
      </c>
      <c r="M4996" s="43" t="str">
        <f>IF(L4996="NA","NA","Codieren!")</f>
        <v>NA</v>
      </c>
      <c r="N4996" s="43" t="str">
        <f>IF(OR(M4996="NA",M4996=2),"NA","Codieren!")</f>
        <v>NA</v>
      </c>
    </row>
    <row r="4997" spans="1:14" s="43" customFormat="1" x14ac:dyDescent="0.35">
      <c r="A4997" s="43" t="s">
        <v>1642</v>
      </c>
      <c r="B4997" s="44" t="s">
        <v>1590</v>
      </c>
      <c r="C4997" s="43">
        <v>3</v>
      </c>
      <c r="D4997" s="43">
        <v>2016</v>
      </c>
      <c r="E4997" s="43" t="str">
        <f>IF(OR(C4997=2,C4997=3),"NA","Codieren!")</f>
        <v>NA</v>
      </c>
      <c r="F4997" s="43" t="str">
        <f>IF(OR(C4997=2,C4997=3),"NA","Codieren!")</f>
        <v>NA</v>
      </c>
      <c r="G4997" s="43" t="str">
        <f>IF(F4997=1,"CODIEREN!","NA")</f>
        <v>NA</v>
      </c>
      <c r="H4997" s="43" t="str">
        <f>IF(OR(C4997=2,C4997=3),"NA","Codieren!")</f>
        <v>NA</v>
      </c>
      <c r="I4997" s="43" t="str">
        <f>IF(OR(C4997=2,C4997=3),"NA","Codieren!")</f>
        <v>NA</v>
      </c>
      <c r="J4997" s="45" t="str">
        <f>IF(OR(C4997=2,C4997=3),"NA","Codieren!")</f>
        <v>NA</v>
      </c>
      <c r="K4997" s="43" t="str">
        <f>IF(OR(C4997=1,C4997=3),"NA","Codieren!")</f>
        <v>NA</v>
      </c>
      <c r="L4997" s="43">
        <v>2</v>
      </c>
      <c r="M4997" s="43">
        <v>2</v>
      </c>
      <c r="N4997" s="43" t="str">
        <f>IF(OR(M4997="NA",M4997=2),"NA","Codieren!")</f>
        <v>NA</v>
      </c>
    </row>
    <row r="4998" spans="1:14" s="43" customFormat="1" x14ac:dyDescent="0.35">
      <c r="A4998" s="43" t="s">
        <v>1642</v>
      </c>
      <c r="B4998" s="44" t="s">
        <v>1112</v>
      </c>
      <c r="C4998" s="43">
        <v>2</v>
      </c>
      <c r="D4998" s="43">
        <v>2016</v>
      </c>
      <c r="E4998" s="43" t="str">
        <f>IF(OR(C4998=2,C4998=3),"NA","Codieren!")</f>
        <v>NA</v>
      </c>
      <c r="F4998" s="43" t="str">
        <f>IF(OR(C4998=2,C4998=3),"NA","Codieren!")</f>
        <v>NA</v>
      </c>
      <c r="G4998" s="43" t="str">
        <f>IF(F4998=1,"CODIEREN!","NA")</f>
        <v>NA</v>
      </c>
      <c r="H4998" s="43" t="str">
        <f>IF(OR(C4998=2,C4998=3),"NA","Codieren!")</f>
        <v>NA</v>
      </c>
      <c r="I4998" s="43" t="str">
        <f>IF(OR(C4998=2,C4998=3),"NA","Codieren!")</f>
        <v>NA</v>
      </c>
      <c r="J4998" s="45" t="str">
        <f>IF(OR(C4998=2,C4998=3),"NA","Codieren!")</f>
        <v>NA</v>
      </c>
      <c r="K4998" s="43">
        <v>8</v>
      </c>
      <c r="L4998" s="43" t="str">
        <f>IF(OR(C4998=1,C4998=2),"NA","Codieren!")</f>
        <v>NA</v>
      </c>
      <c r="M4998" s="43" t="str">
        <f>IF(L4998="NA","NA","Codieren!")</f>
        <v>NA</v>
      </c>
      <c r="N4998" s="43" t="str">
        <f>IF(OR(M4998="NA",M4998=2),"NA","Codieren!")</f>
        <v>NA</v>
      </c>
    </row>
    <row r="4999" spans="1:14" s="43" customFormat="1" x14ac:dyDescent="0.35">
      <c r="A4999" s="43" t="s">
        <v>1642</v>
      </c>
      <c r="B4999" s="44" t="s">
        <v>1590</v>
      </c>
      <c r="C4999" s="43">
        <v>3</v>
      </c>
      <c r="D4999" s="43">
        <v>2017</v>
      </c>
      <c r="E4999" s="43" t="str">
        <f>IF(OR(C4999=2,C4999=3),"NA","Codieren!")</f>
        <v>NA</v>
      </c>
      <c r="F4999" s="43" t="str">
        <f>IF(OR(C4999=2,C4999=3),"NA","Codieren!")</f>
        <v>NA</v>
      </c>
      <c r="G4999" s="43" t="str">
        <f>IF(F4999=1,"CODIEREN!","NA")</f>
        <v>NA</v>
      </c>
      <c r="H4999" s="43" t="str">
        <f>IF(OR(C4999=2,C4999=3),"NA","Codieren!")</f>
        <v>NA</v>
      </c>
      <c r="I4999" s="43" t="str">
        <f>IF(OR(C4999=2,C4999=3),"NA","Codieren!")</f>
        <v>NA</v>
      </c>
      <c r="J4999" s="45" t="str">
        <f>IF(OR(C4999=2,C4999=3),"NA","Codieren!")</f>
        <v>NA</v>
      </c>
      <c r="K4999" s="43" t="str">
        <f>IF(OR(C4999=1,C4999=3),"NA","Codieren!")</f>
        <v>NA</v>
      </c>
      <c r="L4999" s="43">
        <v>2</v>
      </c>
      <c r="M4999" s="43">
        <v>2</v>
      </c>
      <c r="N4999" s="43" t="str">
        <f>IF(OR(M4999="NA",M4999=2),"NA","Codieren!")</f>
        <v>NA</v>
      </c>
    </row>
    <row r="5000" spans="1:14" s="43" customFormat="1" x14ac:dyDescent="0.35">
      <c r="A5000" s="43" t="s">
        <v>1642</v>
      </c>
      <c r="B5000" s="44" t="s">
        <v>1112</v>
      </c>
      <c r="C5000" s="43">
        <v>2</v>
      </c>
      <c r="D5000" s="43">
        <v>2017</v>
      </c>
      <c r="E5000" s="43" t="str">
        <f>IF(OR(C5000=2,C5000=3),"NA","Codieren!")</f>
        <v>NA</v>
      </c>
      <c r="F5000" s="43" t="str">
        <f>IF(OR(C5000=2,C5000=3),"NA","Codieren!")</f>
        <v>NA</v>
      </c>
      <c r="G5000" s="43" t="str">
        <f>IF(F5000=1,"CODIEREN!","NA")</f>
        <v>NA</v>
      </c>
      <c r="H5000" s="43" t="str">
        <f>IF(OR(C5000=2,C5000=3),"NA","Codieren!")</f>
        <v>NA</v>
      </c>
      <c r="I5000" s="43" t="str">
        <f>IF(OR(C5000=2,C5000=3),"NA","Codieren!")</f>
        <v>NA</v>
      </c>
      <c r="J5000" s="45" t="str">
        <f>IF(OR(C5000=2,C5000=3),"NA","Codieren!")</f>
        <v>NA</v>
      </c>
      <c r="K5000" s="43">
        <v>8</v>
      </c>
      <c r="L5000" s="43" t="str">
        <f>IF(OR(C5000=1,C5000=2),"NA","Codieren!")</f>
        <v>NA</v>
      </c>
      <c r="M5000" s="43" t="str">
        <f>IF(L5000="NA","NA","Codieren!")</f>
        <v>NA</v>
      </c>
      <c r="N5000" s="43" t="str">
        <f>IF(OR(M5000="NA",M5000=2),"NA","Codieren!")</f>
        <v>NA</v>
      </c>
    </row>
    <row r="5001" spans="1:14" s="43" customFormat="1" x14ac:dyDescent="0.35">
      <c r="A5001" s="43" t="s">
        <v>1642</v>
      </c>
      <c r="B5001" s="44" t="s">
        <v>1590</v>
      </c>
      <c r="C5001" s="43">
        <v>3</v>
      </c>
      <c r="D5001" s="43">
        <v>2018</v>
      </c>
      <c r="E5001" s="43" t="str">
        <f>IF(OR(C5001=2,C5001=3),"NA","Codieren!")</f>
        <v>NA</v>
      </c>
      <c r="F5001" s="43" t="str">
        <f>IF(OR(C5001=2,C5001=3),"NA","Codieren!")</f>
        <v>NA</v>
      </c>
      <c r="G5001" s="43" t="str">
        <f>IF(F5001=1,"CODIEREN!","NA")</f>
        <v>NA</v>
      </c>
      <c r="H5001" s="43" t="str">
        <f>IF(OR(C5001=2,C5001=3),"NA","Codieren!")</f>
        <v>NA</v>
      </c>
      <c r="I5001" s="43" t="str">
        <f>IF(OR(C5001=2,C5001=3),"NA","Codieren!")</f>
        <v>NA</v>
      </c>
      <c r="J5001" s="45" t="str">
        <f>IF(OR(C5001=2,C5001=3),"NA","Codieren!")</f>
        <v>NA</v>
      </c>
      <c r="K5001" s="43" t="str">
        <f>IF(OR(C5001=1,C5001=3),"NA","Codieren!")</f>
        <v>NA</v>
      </c>
      <c r="L5001" s="43">
        <v>2</v>
      </c>
      <c r="M5001" s="43">
        <v>2</v>
      </c>
      <c r="N5001" s="43" t="str">
        <f>IF(OR(M5001="NA",M5001=2),"NA","Codieren!")</f>
        <v>NA</v>
      </c>
    </row>
    <row r="5002" spans="1:14" s="43" customFormat="1" x14ac:dyDescent="0.35">
      <c r="A5002" s="43" t="s">
        <v>1642</v>
      </c>
      <c r="B5002" s="44" t="s">
        <v>1112</v>
      </c>
      <c r="C5002" s="43">
        <v>2</v>
      </c>
      <c r="D5002" s="43">
        <v>2018</v>
      </c>
      <c r="E5002" s="43" t="str">
        <f>IF(OR(C5002=2,C5002=3),"NA","Codieren!")</f>
        <v>NA</v>
      </c>
      <c r="F5002" s="43" t="str">
        <f>IF(OR(C5002=2,C5002=3),"NA","Codieren!")</f>
        <v>NA</v>
      </c>
      <c r="G5002" s="43" t="str">
        <f>IF(F5002=1,"CODIEREN!","NA")</f>
        <v>NA</v>
      </c>
      <c r="H5002" s="43" t="str">
        <f>IF(OR(C5002=2,C5002=3),"NA","Codieren!")</f>
        <v>NA</v>
      </c>
      <c r="I5002" s="43" t="str">
        <f>IF(OR(C5002=2,C5002=3),"NA","Codieren!")</f>
        <v>NA</v>
      </c>
      <c r="J5002" s="45" t="str">
        <f>IF(OR(C5002=2,C5002=3),"NA","Codieren!")</f>
        <v>NA</v>
      </c>
      <c r="K5002" s="43">
        <v>8</v>
      </c>
      <c r="L5002" s="43" t="str">
        <f>IF(OR(C5002=1,C5002=2),"NA","Codieren!")</f>
        <v>NA</v>
      </c>
      <c r="M5002" s="43" t="str">
        <f>IF(L5002="NA","NA","Codieren!")</f>
        <v>NA</v>
      </c>
      <c r="N5002" s="43" t="str">
        <f>IF(OR(M5002="NA",M5002=2),"NA","Codieren!")</f>
        <v>NA</v>
      </c>
    </row>
    <row r="5003" spans="1:14" s="43" customFormat="1" x14ac:dyDescent="0.35">
      <c r="A5003" s="43" t="s">
        <v>3633</v>
      </c>
      <c r="B5003" s="43" t="s">
        <v>940</v>
      </c>
      <c r="C5003" s="43">
        <v>3</v>
      </c>
      <c r="D5003" s="43">
        <v>2017</v>
      </c>
      <c r="E5003" s="43" t="str">
        <f>IF(OR(C5003=2,C5003=3),"NA","Codieren!")</f>
        <v>NA</v>
      </c>
      <c r="F5003" s="43" t="str">
        <f>IF(OR(C5003=2,C5003=3),"NA","Codieren!")</f>
        <v>NA</v>
      </c>
      <c r="G5003" s="43" t="str">
        <f>IF(F5003=1,"CODIEREN!","NA")</f>
        <v>NA</v>
      </c>
      <c r="H5003" s="43" t="str">
        <f>IF(OR(C5003=2,C5003=3),"NA","Codieren!")</f>
        <v>NA</v>
      </c>
      <c r="I5003" s="43" t="str">
        <f>IF(OR(C5003=2,C5003=3),"NA","Codieren!")</f>
        <v>NA</v>
      </c>
      <c r="J5003" s="45" t="str">
        <f>IF(OR(C5003=2,C5003=3),"NA","Codieren!")</f>
        <v>NA</v>
      </c>
      <c r="K5003" s="43" t="str">
        <f>IF(OR(C5003=1,C5003=3),"NA","Codieren!")</f>
        <v>NA</v>
      </c>
      <c r="L5003" s="43">
        <v>2</v>
      </c>
      <c r="M5003" s="43">
        <v>1</v>
      </c>
      <c r="N5003" s="43">
        <v>1</v>
      </c>
    </row>
    <row r="5004" spans="1:14" s="43" customFormat="1" x14ac:dyDescent="0.35">
      <c r="A5004" s="43" t="s">
        <v>3633</v>
      </c>
      <c r="B5004" s="43" t="s">
        <v>3637</v>
      </c>
      <c r="C5004" s="43">
        <v>2</v>
      </c>
      <c r="D5004" s="43">
        <v>2017</v>
      </c>
      <c r="E5004" s="43" t="str">
        <f>IF(OR(C5004=2,C5004=3),"NA","Codieren!")</f>
        <v>NA</v>
      </c>
      <c r="F5004" s="43" t="str">
        <f>IF(OR(C5004=2,C5004=3),"NA","Codieren!")</f>
        <v>NA</v>
      </c>
      <c r="G5004" s="43" t="str">
        <f>IF(F5004=1,"CODIEREN!","NA")</f>
        <v>NA</v>
      </c>
      <c r="H5004" s="43" t="str">
        <f>IF(OR(C5004=2,C5004=3),"NA","Codieren!")</f>
        <v>NA</v>
      </c>
      <c r="I5004" s="43" t="str">
        <f>IF(OR(C5004=2,C5004=3),"NA","Codieren!")</f>
        <v>NA</v>
      </c>
      <c r="J5004" s="45" t="str">
        <f>IF(OR(C5004=2,C5004=3),"NA","Codieren!")</f>
        <v>NA</v>
      </c>
      <c r="K5004" s="43">
        <v>1</v>
      </c>
      <c r="L5004" s="43" t="str">
        <f>IF(OR(C5004=1,C5004=2),"NA","Codieren!")</f>
        <v>NA</v>
      </c>
      <c r="M5004" s="43" t="str">
        <f>IF(L5004="NA","NA","Codieren!")</f>
        <v>NA</v>
      </c>
      <c r="N5004" s="43" t="str">
        <f>IF(OR(M5004="NA",M5004=2),"NA","Codieren!")</f>
        <v>NA</v>
      </c>
    </row>
    <row r="5005" spans="1:14" s="43" customFormat="1" x14ac:dyDescent="0.35">
      <c r="A5005" s="43" t="s">
        <v>3128</v>
      </c>
      <c r="B5005" s="43" t="s">
        <v>2957</v>
      </c>
      <c r="C5005" s="43">
        <v>1</v>
      </c>
      <c r="D5005" s="43">
        <v>2019</v>
      </c>
      <c r="E5005" s="43">
        <v>1</v>
      </c>
      <c r="F5005" s="43">
        <v>3</v>
      </c>
      <c r="G5005" s="43" t="str">
        <f>IF(F5005=1,"CODIEREN!","NA")</f>
        <v>NA</v>
      </c>
      <c r="H5005" s="43">
        <v>1</v>
      </c>
      <c r="I5005" s="43">
        <v>2</v>
      </c>
      <c r="J5005" s="45">
        <v>0</v>
      </c>
      <c r="K5005" s="43" t="str">
        <f>IF(OR(C5005=1,C5005=3),"NA","Codieren!")</f>
        <v>NA</v>
      </c>
      <c r="L5005" s="43" t="str">
        <f>IF(OR(C5005=1,C5005=2),"NA","Codieren!")</f>
        <v>NA</v>
      </c>
      <c r="M5005" s="43" t="str">
        <f>IF(L5005="NA","NA","Codieren!")</f>
        <v>NA</v>
      </c>
      <c r="N5005" s="43" t="str">
        <f>IF(OR(M5005="NA",M5005=2),"NA","Codieren!")</f>
        <v>NA</v>
      </c>
    </row>
    <row r="5006" spans="1:14" s="43" customFormat="1" x14ac:dyDescent="0.35">
      <c r="A5006" s="43" t="s">
        <v>3128</v>
      </c>
      <c r="B5006" s="43" t="s">
        <v>3140</v>
      </c>
      <c r="C5006" s="43">
        <v>2</v>
      </c>
      <c r="D5006" s="43">
        <v>2019</v>
      </c>
      <c r="E5006" s="43" t="str">
        <f>IF(OR(C5006=2,C5006=3),"NA","Codieren!")</f>
        <v>NA</v>
      </c>
      <c r="F5006" s="43" t="str">
        <f>IF(OR(C5006=2,C5006=3),"NA","Codieren!")</f>
        <v>NA</v>
      </c>
      <c r="G5006" s="43" t="str">
        <f>IF(F5006=1,"CODIEREN!","NA")</f>
        <v>NA</v>
      </c>
      <c r="H5006" s="43" t="str">
        <f>IF(OR(C5006=2,C5006=3),"NA","Codieren!")</f>
        <v>NA</v>
      </c>
      <c r="I5006" s="43" t="str">
        <f>IF(OR(C5006=2,C5006=3),"NA","Codieren!")</f>
        <v>NA</v>
      </c>
      <c r="J5006" s="45" t="str">
        <f>IF(OR(C5006=2,C5006=3),"NA","Codieren!")</f>
        <v>NA</v>
      </c>
      <c r="K5006" s="43">
        <v>11</v>
      </c>
      <c r="L5006" s="43" t="str">
        <f>IF(OR(C5006=1,C5006=2),"NA","Codieren!")</f>
        <v>NA</v>
      </c>
      <c r="M5006" s="43" t="str">
        <f>IF(L5006="NA","NA","Codieren!")</f>
        <v>NA</v>
      </c>
      <c r="N5006" s="43" t="str">
        <f>IF(OR(M5006="NA",M5006=2),"NA","Codieren!")</f>
        <v>NA</v>
      </c>
    </row>
    <row r="5007" spans="1:14" s="43" customFormat="1" x14ac:dyDescent="0.35">
      <c r="A5007" s="43" t="s">
        <v>2560</v>
      </c>
      <c r="B5007" s="43" t="s">
        <v>2434</v>
      </c>
      <c r="C5007" s="43">
        <v>3</v>
      </c>
      <c r="D5007" s="43">
        <v>2015</v>
      </c>
      <c r="E5007" s="43" t="str">
        <f>IF(OR(C5007=2,C5007=3),"NA","Codieren!")</f>
        <v>NA</v>
      </c>
      <c r="F5007" s="43" t="str">
        <f>IF(OR(C5007=2,C5007=3),"NA","Codieren!")</f>
        <v>NA</v>
      </c>
      <c r="G5007" s="43" t="str">
        <f>IF(F5007=1,"CODIEREN!","NA")</f>
        <v>NA</v>
      </c>
      <c r="H5007" s="43" t="str">
        <f>IF(OR(C5007=2,C5007=3),"NA","Codieren!")</f>
        <v>NA</v>
      </c>
      <c r="I5007" s="43" t="str">
        <f>IF(OR(C5007=2,C5007=3),"NA","Codieren!")</f>
        <v>NA</v>
      </c>
      <c r="J5007" s="45" t="str">
        <f>IF(OR(C5007=2,C5007=3),"NA","Codieren!")</f>
        <v>NA</v>
      </c>
      <c r="K5007" s="43" t="str">
        <f>IF(OR(C5007=1,C5007=3),"NA","Codieren!")</f>
        <v>NA</v>
      </c>
      <c r="L5007" s="43">
        <v>2</v>
      </c>
      <c r="M5007" s="43">
        <v>1</v>
      </c>
      <c r="N5007" s="43">
        <v>5</v>
      </c>
    </row>
    <row r="5008" spans="1:14" s="43" customFormat="1" x14ac:dyDescent="0.35">
      <c r="A5008" s="43" t="s">
        <v>2560</v>
      </c>
      <c r="B5008" s="43" t="s">
        <v>2434</v>
      </c>
      <c r="C5008" s="43">
        <v>3</v>
      </c>
      <c r="D5008" s="43">
        <v>2016</v>
      </c>
      <c r="E5008" s="43" t="s">
        <v>275</v>
      </c>
      <c r="F5008" s="43" t="s">
        <v>275</v>
      </c>
      <c r="G5008" s="43" t="s">
        <v>275</v>
      </c>
      <c r="H5008" s="43" t="s">
        <v>275</v>
      </c>
      <c r="I5008" s="43" t="s">
        <v>275</v>
      </c>
      <c r="J5008" s="45" t="s">
        <v>275</v>
      </c>
      <c r="K5008" s="43" t="s">
        <v>275</v>
      </c>
      <c r="L5008" s="43">
        <v>2</v>
      </c>
      <c r="M5008" s="43">
        <v>1</v>
      </c>
      <c r="N5008" s="43">
        <v>5</v>
      </c>
    </row>
    <row r="5009" spans="1:14" s="43" customFormat="1" x14ac:dyDescent="0.35">
      <c r="A5009" s="43" t="s">
        <v>2560</v>
      </c>
      <c r="B5009" s="43" t="s">
        <v>2434</v>
      </c>
      <c r="C5009" s="43">
        <v>3</v>
      </c>
      <c r="D5009" s="43">
        <v>2017</v>
      </c>
      <c r="E5009" s="43" t="s">
        <v>275</v>
      </c>
      <c r="F5009" s="43" t="s">
        <v>275</v>
      </c>
      <c r="G5009" s="43" t="s">
        <v>275</v>
      </c>
      <c r="H5009" s="43" t="s">
        <v>275</v>
      </c>
      <c r="I5009" s="43" t="s">
        <v>275</v>
      </c>
      <c r="J5009" s="45" t="s">
        <v>275</v>
      </c>
      <c r="K5009" s="43" t="s">
        <v>275</v>
      </c>
      <c r="L5009" s="43">
        <v>2</v>
      </c>
      <c r="M5009" s="43">
        <v>1</v>
      </c>
      <c r="N5009" s="43">
        <v>5</v>
      </c>
    </row>
    <row r="5010" spans="1:14" s="43" customFormat="1" x14ac:dyDescent="0.35">
      <c r="A5010" s="43" t="s">
        <v>2560</v>
      </c>
      <c r="B5010" s="43" t="s">
        <v>2434</v>
      </c>
      <c r="C5010" s="43">
        <v>3</v>
      </c>
      <c r="D5010" s="43">
        <v>2018</v>
      </c>
      <c r="E5010" s="43" t="s">
        <v>275</v>
      </c>
      <c r="F5010" s="43" t="s">
        <v>275</v>
      </c>
      <c r="G5010" s="43" t="s">
        <v>275</v>
      </c>
      <c r="H5010" s="43" t="s">
        <v>275</v>
      </c>
      <c r="I5010" s="43" t="s">
        <v>275</v>
      </c>
      <c r="J5010" s="45" t="s">
        <v>275</v>
      </c>
      <c r="K5010" s="43" t="s">
        <v>275</v>
      </c>
      <c r="L5010" s="43">
        <v>2</v>
      </c>
      <c r="M5010" s="43">
        <v>1</v>
      </c>
      <c r="N5010" s="43">
        <v>5</v>
      </c>
    </row>
    <row r="5011" spans="1:14" s="43" customFormat="1" x14ac:dyDescent="0.35">
      <c r="A5011" s="43" t="s">
        <v>2560</v>
      </c>
      <c r="B5011" s="43" t="s">
        <v>2434</v>
      </c>
      <c r="C5011" s="43">
        <v>3</v>
      </c>
      <c r="D5011" s="43">
        <v>2019</v>
      </c>
      <c r="E5011" s="43" t="s">
        <v>275</v>
      </c>
      <c r="F5011" s="43" t="s">
        <v>275</v>
      </c>
      <c r="G5011" s="43" t="s">
        <v>275</v>
      </c>
      <c r="H5011" s="43" t="s">
        <v>275</v>
      </c>
      <c r="I5011" s="43" t="s">
        <v>275</v>
      </c>
      <c r="J5011" s="45" t="s">
        <v>275</v>
      </c>
      <c r="K5011" s="43" t="s">
        <v>275</v>
      </c>
      <c r="L5011" s="43">
        <v>2</v>
      </c>
      <c r="M5011" s="43">
        <v>1</v>
      </c>
      <c r="N5011" s="43">
        <v>5</v>
      </c>
    </row>
    <row r="5012" spans="1:14" s="43" customFormat="1" x14ac:dyDescent="0.35">
      <c r="A5012" s="43" t="s">
        <v>2535</v>
      </c>
      <c r="B5012" s="43" t="s">
        <v>2434</v>
      </c>
      <c r="C5012" s="43">
        <v>3</v>
      </c>
      <c r="D5012" s="43">
        <v>2015</v>
      </c>
      <c r="E5012" s="43" t="str">
        <f>IF(OR(C5012=2,C5012=3),"NA","Codieren!")</f>
        <v>NA</v>
      </c>
      <c r="F5012" s="43" t="str">
        <f>IF(OR(C5012=2,C5012=3),"NA","Codieren!")</f>
        <v>NA</v>
      </c>
      <c r="G5012" s="43" t="str">
        <f>IF(F5012=1,"CODIEREN!","NA")</f>
        <v>NA</v>
      </c>
      <c r="H5012" s="43" t="str">
        <f>IF(OR(C5012=2,C5012=3),"NA","Codieren!")</f>
        <v>NA</v>
      </c>
      <c r="I5012" s="43" t="str">
        <f>IF(OR(C5012=2,C5012=3),"NA","Codieren!")</f>
        <v>NA</v>
      </c>
      <c r="J5012" s="45" t="str">
        <f>IF(OR(C5012=2,C5012=3),"NA","Codieren!")</f>
        <v>NA</v>
      </c>
      <c r="K5012" s="43" t="str">
        <f>IF(OR(C5012=1,C5012=3),"NA","Codieren!")</f>
        <v>NA</v>
      </c>
      <c r="L5012" s="43">
        <v>2</v>
      </c>
      <c r="M5012" s="43">
        <v>1</v>
      </c>
      <c r="N5012" s="43">
        <v>5</v>
      </c>
    </row>
    <row r="5013" spans="1:14" s="43" customFormat="1" x14ac:dyDescent="0.35">
      <c r="A5013" s="43" t="s">
        <v>3856</v>
      </c>
      <c r="B5013" s="43" t="s">
        <v>3698</v>
      </c>
      <c r="C5013" s="43">
        <v>3</v>
      </c>
      <c r="D5013" s="43">
        <v>2018</v>
      </c>
      <c r="E5013" s="43" t="str">
        <f>IF(OR(C5013=2,C5013=3),"NA","Codieren!")</f>
        <v>NA</v>
      </c>
      <c r="F5013" s="43" t="str">
        <f>IF(OR(C5013=2,C5013=3),"NA","Codieren!")</f>
        <v>NA</v>
      </c>
      <c r="G5013" s="43" t="str">
        <f>IF(F5013=1,"CODIEREN!","NA")</f>
        <v>NA</v>
      </c>
      <c r="H5013" s="43" t="str">
        <f>IF(OR(C5013=2,C5013=3),"NA","Codieren!")</f>
        <v>NA</v>
      </c>
      <c r="I5013" s="43" t="str">
        <f>IF(OR(C5013=2,C5013=3),"NA","Codieren!")</f>
        <v>NA</v>
      </c>
      <c r="J5013" s="45" t="str">
        <f>IF(OR(C5013=2,C5013=3),"NA","Codieren!")</f>
        <v>NA</v>
      </c>
      <c r="K5013" s="43" t="s">
        <v>275</v>
      </c>
      <c r="L5013" s="43">
        <v>2</v>
      </c>
      <c r="M5013" s="43">
        <v>2</v>
      </c>
      <c r="N5013" s="43" t="str">
        <f>IF(OR(M5013="NA",M5013=2),"NA","Codieren!")</f>
        <v>NA</v>
      </c>
    </row>
    <row r="5014" spans="1:14" s="43" customFormat="1" x14ac:dyDescent="0.35">
      <c r="A5014" s="43" t="s">
        <v>3856</v>
      </c>
      <c r="B5014" s="43" t="s">
        <v>107</v>
      </c>
      <c r="C5014" s="43">
        <v>2</v>
      </c>
      <c r="D5014" s="43">
        <v>2018</v>
      </c>
      <c r="E5014" s="43" t="str">
        <f>IF(OR(C5014=2,C5014=3),"NA","Codieren!")</f>
        <v>NA</v>
      </c>
      <c r="F5014" s="43" t="str">
        <f>IF(OR(C5014=2,C5014=3),"NA","Codieren!")</f>
        <v>NA</v>
      </c>
      <c r="G5014" s="43" t="str">
        <f>IF(F5014=1,"CODIEREN!","NA")</f>
        <v>NA</v>
      </c>
      <c r="H5014" s="43" t="str">
        <f>IF(OR(C5014=2,C5014=3),"NA","Codieren!")</f>
        <v>NA</v>
      </c>
      <c r="I5014" s="43" t="str">
        <f>IF(OR(C5014=2,C5014=3),"NA","Codieren!")</f>
        <v>NA</v>
      </c>
      <c r="J5014" s="45" t="str">
        <f>IF(OR(C5014=2,C5014=3),"NA","Codieren!")</f>
        <v>NA</v>
      </c>
      <c r="K5014" s="43">
        <v>2</v>
      </c>
      <c r="L5014" s="43" t="str">
        <f>IF(OR(C5014=1,C5014=2),"NA","Codieren!")</f>
        <v>NA</v>
      </c>
      <c r="M5014" s="43" t="str">
        <f>IF(L5014="NA","NA","Codieren!")</f>
        <v>NA</v>
      </c>
      <c r="N5014" s="43" t="str">
        <f>IF(OR(M5014="NA",M5014=2),"NA","Codieren!")</f>
        <v>NA</v>
      </c>
    </row>
    <row r="5015" spans="1:14" s="43" customFormat="1" x14ac:dyDescent="0.35">
      <c r="A5015" s="43" t="s">
        <v>3856</v>
      </c>
      <c r="B5015" s="43" t="s">
        <v>3698</v>
      </c>
      <c r="C5015" s="43">
        <v>1</v>
      </c>
      <c r="D5015" s="43">
        <v>2017</v>
      </c>
      <c r="E5015" s="43">
        <v>2</v>
      </c>
      <c r="F5015" s="43">
        <v>5</v>
      </c>
      <c r="G5015" s="43" t="str">
        <f>IF(F5015=1,"CODIEREN!","NA")</f>
        <v>NA</v>
      </c>
      <c r="H5015" s="43">
        <v>1</v>
      </c>
      <c r="I5015" s="43">
        <v>2</v>
      </c>
      <c r="J5015" s="45">
        <v>0</v>
      </c>
      <c r="K5015" s="43" t="s">
        <v>275</v>
      </c>
      <c r="L5015" s="43" t="str">
        <f>IF(OR(C5015=1,C5015=2),"NA","Codieren!")</f>
        <v>NA</v>
      </c>
      <c r="M5015" s="43" t="str">
        <f>IF(L5015="NA","NA","Codieren!")</f>
        <v>NA</v>
      </c>
      <c r="N5015" s="43" t="str">
        <f>IF(OR(M5015="NA",M5015=2),"NA","Codieren!")</f>
        <v>NA</v>
      </c>
    </row>
    <row r="5016" spans="1:14" s="43" customFormat="1" x14ac:dyDescent="0.35">
      <c r="A5016" s="43" t="s">
        <v>3856</v>
      </c>
      <c r="B5016" s="43" t="s">
        <v>107</v>
      </c>
      <c r="C5016" s="43">
        <v>2</v>
      </c>
      <c r="D5016" s="43">
        <v>2017</v>
      </c>
      <c r="E5016" s="43" t="str">
        <f>IF(OR(C5016=2,C5016=3),"NA","Codieren!")</f>
        <v>NA</v>
      </c>
      <c r="F5016" s="43" t="str">
        <f>IF(OR(C5016=2,C5016=3),"NA","Codieren!")</f>
        <v>NA</v>
      </c>
      <c r="G5016" s="43" t="str">
        <f>IF(F5016=1,"CODIEREN!","NA")</f>
        <v>NA</v>
      </c>
      <c r="H5016" s="43" t="str">
        <f>IF(OR(C5016=2,C5016=3),"NA","Codieren!")</f>
        <v>NA</v>
      </c>
      <c r="I5016" s="43" t="str">
        <f>IF(OR(C5016=2,C5016=3),"NA","Codieren!")</f>
        <v>NA</v>
      </c>
      <c r="J5016" s="45" t="str">
        <f>IF(OR(C5016=2,C5016=3),"NA","Codieren!")</f>
        <v>NA</v>
      </c>
      <c r="K5016" s="43">
        <v>2</v>
      </c>
      <c r="L5016" s="43" t="str">
        <f>IF(OR(C5016=1,C5016=2),"NA","Codieren!")</f>
        <v>NA</v>
      </c>
      <c r="M5016" s="43" t="str">
        <f>IF(L5016="NA","NA","Codieren!")</f>
        <v>NA</v>
      </c>
      <c r="N5016" s="43" t="str">
        <f>IF(OR(M5016="NA",M5016=2),"NA","Codieren!")</f>
        <v>NA</v>
      </c>
    </row>
    <row r="5017" spans="1:14" s="43" customFormat="1" x14ac:dyDescent="0.35">
      <c r="A5017" s="43" t="s">
        <v>3136</v>
      </c>
      <c r="B5017" s="43" t="s">
        <v>2957</v>
      </c>
      <c r="C5017" s="43">
        <v>1</v>
      </c>
      <c r="D5017" s="43">
        <v>2019</v>
      </c>
      <c r="E5017" s="43">
        <v>1</v>
      </c>
      <c r="F5017" s="43">
        <v>3</v>
      </c>
      <c r="G5017" s="43" t="str">
        <f>IF(F5017=1,"CODIEREN!","NA")</f>
        <v>NA</v>
      </c>
      <c r="H5017" s="43">
        <v>1</v>
      </c>
      <c r="I5017" s="43">
        <v>2</v>
      </c>
      <c r="J5017" s="45">
        <v>0</v>
      </c>
      <c r="K5017" s="43" t="str">
        <f>IF(OR(C5017=1,C5017=3),"NA","Codieren!")</f>
        <v>NA</v>
      </c>
      <c r="L5017" s="43" t="str">
        <f>IF(OR(C5017=1,C5017=2),"NA","Codieren!")</f>
        <v>NA</v>
      </c>
      <c r="M5017" s="43" t="str">
        <f>IF(L5017="NA","NA","Codieren!")</f>
        <v>NA</v>
      </c>
      <c r="N5017" s="43" t="str">
        <f>IF(OR(M5017="NA",M5017=2),"NA","Codieren!")</f>
        <v>NA</v>
      </c>
    </row>
    <row r="5018" spans="1:14" s="43" customFormat="1" x14ac:dyDescent="0.35">
      <c r="A5018" s="43" t="s">
        <v>3136</v>
      </c>
      <c r="B5018" s="43" t="s">
        <v>3103</v>
      </c>
      <c r="C5018" s="43">
        <v>2</v>
      </c>
      <c r="D5018" s="43">
        <v>2019</v>
      </c>
      <c r="E5018" s="43" t="str">
        <f>IF(OR(C5018=2,C5018=3),"NA","Codieren!")</f>
        <v>NA</v>
      </c>
      <c r="F5018" s="43" t="str">
        <f>IF(OR(C5018=2,C5018=3),"NA","Codieren!")</f>
        <v>NA</v>
      </c>
      <c r="G5018" s="43" t="str">
        <f>IF(F5018=1,"CODIEREN!","NA")</f>
        <v>NA</v>
      </c>
      <c r="H5018" s="43" t="str">
        <f>IF(OR(C5018=2,C5018=3),"NA","Codieren!")</f>
        <v>NA</v>
      </c>
      <c r="I5018" s="43" t="str">
        <f>IF(OR(C5018=2,C5018=3),"NA","Codieren!")</f>
        <v>NA</v>
      </c>
      <c r="J5018" s="45" t="str">
        <f>IF(OR(C5018=2,C5018=3),"NA","Codieren!")</f>
        <v>NA</v>
      </c>
      <c r="K5018" s="43" t="s">
        <v>275</v>
      </c>
      <c r="L5018" s="43" t="str">
        <f>IF(OR(C5018=1,C5018=2),"NA","Codieren!")</f>
        <v>NA</v>
      </c>
      <c r="M5018" s="43" t="str">
        <f>IF(L5018="NA","NA","Codieren!")</f>
        <v>NA</v>
      </c>
      <c r="N5018" s="43" t="str">
        <f>IF(OR(M5018="NA",M5018=2),"NA","Codieren!")</f>
        <v>NA</v>
      </c>
    </row>
    <row r="5019" spans="1:14" s="43" customFormat="1" x14ac:dyDescent="0.35">
      <c r="A5019" s="43" t="s">
        <v>3913</v>
      </c>
      <c r="B5019" s="43" t="s">
        <v>3698</v>
      </c>
      <c r="C5019" s="43">
        <v>1</v>
      </c>
      <c r="D5019" s="43">
        <v>2017</v>
      </c>
      <c r="E5019" s="43">
        <v>2</v>
      </c>
      <c r="F5019" s="43">
        <v>5</v>
      </c>
      <c r="G5019" s="43" t="str">
        <f>IF(F5019=1,"CODIEREN!","NA")</f>
        <v>NA</v>
      </c>
      <c r="H5019" s="43">
        <v>3</v>
      </c>
      <c r="I5019" s="43">
        <v>2</v>
      </c>
      <c r="J5019" s="45">
        <v>0</v>
      </c>
      <c r="K5019" s="43" t="s">
        <v>275</v>
      </c>
      <c r="L5019" s="43" t="str">
        <f>IF(OR(C5019=1,C5019=2),"NA","Codieren!")</f>
        <v>NA</v>
      </c>
      <c r="M5019" s="43" t="str">
        <f>IF(L5019="NA","NA","Codieren!")</f>
        <v>NA</v>
      </c>
      <c r="N5019" s="43" t="str">
        <f>IF(OR(M5019="NA",M5019=2),"NA","Codieren!")</f>
        <v>NA</v>
      </c>
    </row>
    <row r="5020" spans="1:14" s="43" customFormat="1" x14ac:dyDescent="0.35">
      <c r="A5020" s="43" t="s">
        <v>3913</v>
      </c>
      <c r="B5020" s="43" t="s">
        <v>1789</v>
      </c>
      <c r="C5020" s="43">
        <v>2</v>
      </c>
      <c r="D5020" s="43">
        <v>2017</v>
      </c>
      <c r="E5020" s="43" t="str">
        <f>IF(OR(C5020=2,C5020=3),"NA","Codieren!")</f>
        <v>NA</v>
      </c>
      <c r="F5020" s="43" t="str">
        <f>IF(OR(C5020=2,C5020=3),"NA","Codieren!")</f>
        <v>NA</v>
      </c>
      <c r="G5020" s="43" t="str">
        <f>IF(F5020=1,"CODIEREN!","NA")</f>
        <v>NA</v>
      </c>
      <c r="H5020" s="43" t="str">
        <f>IF(OR(C5020=2,C5020=3),"NA","Codieren!")</f>
        <v>NA</v>
      </c>
      <c r="I5020" s="43" t="str">
        <f>IF(OR(C5020=2,C5020=3),"NA","Codieren!")</f>
        <v>NA</v>
      </c>
      <c r="J5020" s="45" t="str">
        <f>IF(OR(C5020=2,C5020=3),"NA","Codieren!")</f>
        <v>NA</v>
      </c>
      <c r="K5020" s="43">
        <v>12</v>
      </c>
      <c r="L5020" s="43" t="str">
        <f>IF(OR(C5020=1,C5020=2),"NA","Codieren!")</f>
        <v>NA</v>
      </c>
      <c r="M5020" s="43" t="str">
        <f>IF(L5020="NA","NA","Codieren!")</f>
        <v>NA</v>
      </c>
      <c r="N5020" s="43" t="str">
        <f>IF(OR(M5020="NA",M5020=2),"NA","Codieren!")</f>
        <v>NA</v>
      </c>
    </row>
    <row r="5021" spans="1:14" s="43" customFormat="1" x14ac:dyDescent="0.35">
      <c r="A5021" s="43" t="s">
        <v>2050</v>
      </c>
      <c r="B5021" s="43" t="s">
        <v>1999</v>
      </c>
      <c r="C5021" s="43">
        <v>1</v>
      </c>
      <c r="D5021" s="43">
        <v>2015</v>
      </c>
      <c r="E5021" s="43">
        <v>2</v>
      </c>
      <c r="F5021" s="43">
        <v>2</v>
      </c>
      <c r="G5021" s="43" t="str">
        <f>IF(F5021=1,"CODIEREN!","NA")</f>
        <v>NA</v>
      </c>
      <c r="H5021" s="43">
        <v>1</v>
      </c>
      <c r="I5021" s="43">
        <v>2</v>
      </c>
      <c r="J5021" s="45">
        <v>0</v>
      </c>
      <c r="K5021" s="43" t="str">
        <f>IF(OR(C5021=1,C5021=3),"NA","Codieren!")</f>
        <v>NA</v>
      </c>
      <c r="L5021" s="43" t="str">
        <f>IF(OR(C5021=1,C5021=2),"NA","Codieren!")</f>
        <v>NA</v>
      </c>
      <c r="M5021" s="43" t="str">
        <f>IF(L5021="NA","NA","Codieren!")</f>
        <v>NA</v>
      </c>
      <c r="N5021" s="43" t="str">
        <f>IF(OR(M5021="NA",M5021=2),"NA","Codieren!")</f>
        <v>NA</v>
      </c>
    </row>
    <row r="5022" spans="1:14" s="43" customFormat="1" x14ac:dyDescent="0.35">
      <c r="A5022" s="43" t="s">
        <v>2553</v>
      </c>
      <c r="B5022" s="43" t="s">
        <v>2434</v>
      </c>
      <c r="C5022" s="43">
        <v>3</v>
      </c>
      <c r="D5022" s="43">
        <v>2015</v>
      </c>
      <c r="E5022" s="43" t="str">
        <f>IF(OR(C5022=2,C5022=3),"NA","Codieren!")</f>
        <v>NA</v>
      </c>
      <c r="F5022" s="43" t="str">
        <f>IF(OR(C5022=2,C5022=3),"NA","Codieren!")</f>
        <v>NA</v>
      </c>
      <c r="G5022" s="43" t="str">
        <f>IF(F5022=1,"CODIEREN!","NA")</f>
        <v>NA</v>
      </c>
      <c r="H5022" s="43" t="str">
        <f>IF(OR(C5022=2,C5022=3),"NA","Codieren!")</f>
        <v>NA</v>
      </c>
      <c r="I5022" s="43" t="str">
        <f>IF(OR(C5022=2,C5022=3),"NA","Codieren!")</f>
        <v>NA</v>
      </c>
      <c r="J5022" s="45" t="str">
        <f>IF(OR(C5022=2,C5022=3),"NA","Codieren!")</f>
        <v>NA</v>
      </c>
      <c r="K5022" s="43" t="str">
        <f>IF(OR(C5022=1,C5022=3),"NA","Codieren!")</f>
        <v>NA</v>
      </c>
      <c r="L5022" s="43">
        <v>2</v>
      </c>
      <c r="M5022" s="43">
        <v>1</v>
      </c>
      <c r="N5022" s="43">
        <v>5</v>
      </c>
    </row>
    <row r="5023" spans="1:14" s="43" customFormat="1" x14ac:dyDescent="0.35">
      <c r="A5023" s="43" t="s">
        <v>2553</v>
      </c>
      <c r="B5023" s="43" t="s">
        <v>2558</v>
      </c>
      <c r="C5023" s="43">
        <v>2</v>
      </c>
      <c r="D5023" s="43">
        <v>2015</v>
      </c>
      <c r="E5023" s="43" t="str">
        <f>IF(OR(C5023=2,C5023=3),"NA","Codieren!")</f>
        <v>NA</v>
      </c>
      <c r="F5023" s="43" t="str">
        <f>IF(OR(C5023=2,C5023=3),"NA","Codieren!")</f>
        <v>NA</v>
      </c>
      <c r="G5023" s="43" t="str">
        <f>IF(F5023=1,"CODIEREN!","NA")</f>
        <v>NA</v>
      </c>
      <c r="H5023" s="43" t="str">
        <f>IF(OR(C5023=2,C5023=3),"NA","Codieren!")</f>
        <v>NA</v>
      </c>
      <c r="I5023" s="43" t="str">
        <f>IF(OR(C5023=2,C5023=3),"NA","Codieren!")</f>
        <v>NA</v>
      </c>
      <c r="J5023" s="45" t="str">
        <f>IF(OR(C5023=2,C5023=3),"NA","Codieren!")</f>
        <v>NA</v>
      </c>
      <c r="K5023" s="43">
        <v>8</v>
      </c>
      <c r="L5023" s="43" t="str">
        <f>IF(OR(C5023=1,C5023=2),"NA","Codieren!")</f>
        <v>NA</v>
      </c>
      <c r="M5023" s="43" t="str">
        <f>IF(L5023="NA","NA","Codieren!")</f>
        <v>NA</v>
      </c>
      <c r="N5023" s="43" t="str">
        <f>IF(OR(M5023="NA",M5023=2),"NA","Codieren!")</f>
        <v>NA</v>
      </c>
    </row>
    <row r="5024" spans="1:14" s="43" customFormat="1" x14ac:dyDescent="0.35">
      <c r="A5024" s="43" t="s">
        <v>2553</v>
      </c>
      <c r="B5024" s="43" t="s">
        <v>2434</v>
      </c>
      <c r="C5024" s="43">
        <v>3</v>
      </c>
      <c r="D5024" s="43">
        <v>2016</v>
      </c>
      <c r="E5024" s="43" t="s">
        <v>275</v>
      </c>
      <c r="F5024" s="43" t="s">
        <v>275</v>
      </c>
      <c r="G5024" s="43" t="s">
        <v>275</v>
      </c>
      <c r="H5024" s="43" t="s">
        <v>275</v>
      </c>
      <c r="I5024" s="43" t="s">
        <v>275</v>
      </c>
      <c r="J5024" s="45" t="s">
        <v>275</v>
      </c>
      <c r="K5024" s="43" t="s">
        <v>275</v>
      </c>
      <c r="L5024" s="43">
        <v>2</v>
      </c>
      <c r="M5024" s="43">
        <v>1</v>
      </c>
      <c r="N5024" s="43">
        <v>5</v>
      </c>
    </row>
    <row r="5025" spans="1:14" s="43" customFormat="1" x14ac:dyDescent="0.35">
      <c r="A5025" s="43" t="s">
        <v>2553</v>
      </c>
      <c r="B5025" s="43" t="s">
        <v>2558</v>
      </c>
      <c r="C5025" s="43">
        <v>2</v>
      </c>
      <c r="D5025" s="43">
        <v>2016</v>
      </c>
      <c r="E5025" s="43" t="s">
        <v>275</v>
      </c>
      <c r="F5025" s="43" t="s">
        <v>275</v>
      </c>
      <c r="G5025" s="43" t="s">
        <v>275</v>
      </c>
      <c r="H5025" s="43" t="s">
        <v>275</v>
      </c>
      <c r="I5025" s="43" t="s">
        <v>275</v>
      </c>
      <c r="J5025" s="45" t="s">
        <v>275</v>
      </c>
      <c r="K5025" s="43">
        <v>8</v>
      </c>
      <c r="L5025" s="43" t="s">
        <v>275</v>
      </c>
      <c r="M5025" s="43" t="s">
        <v>275</v>
      </c>
      <c r="N5025" s="43" t="s">
        <v>275</v>
      </c>
    </row>
    <row r="5026" spans="1:14" s="43" customFormat="1" x14ac:dyDescent="0.35">
      <c r="A5026" s="43" t="s">
        <v>2553</v>
      </c>
      <c r="B5026" s="43" t="s">
        <v>2434</v>
      </c>
      <c r="C5026" s="43">
        <v>3</v>
      </c>
      <c r="D5026" s="43">
        <v>2017</v>
      </c>
      <c r="E5026" s="43" t="s">
        <v>275</v>
      </c>
      <c r="F5026" s="43" t="s">
        <v>275</v>
      </c>
      <c r="G5026" s="43" t="s">
        <v>275</v>
      </c>
      <c r="H5026" s="43" t="s">
        <v>275</v>
      </c>
      <c r="I5026" s="43" t="s">
        <v>275</v>
      </c>
      <c r="J5026" s="45" t="s">
        <v>275</v>
      </c>
      <c r="K5026" s="43" t="s">
        <v>275</v>
      </c>
      <c r="L5026" s="43">
        <v>2</v>
      </c>
      <c r="M5026" s="43">
        <v>1</v>
      </c>
      <c r="N5026" s="43">
        <v>5</v>
      </c>
    </row>
    <row r="5027" spans="1:14" s="43" customFormat="1" x14ac:dyDescent="0.35">
      <c r="A5027" s="43" t="s">
        <v>2553</v>
      </c>
      <c r="B5027" s="43" t="s">
        <v>2558</v>
      </c>
      <c r="C5027" s="43">
        <v>2</v>
      </c>
      <c r="D5027" s="43">
        <v>2017</v>
      </c>
      <c r="E5027" s="43" t="s">
        <v>275</v>
      </c>
      <c r="F5027" s="43" t="s">
        <v>275</v>
      </c>
      <c r="G5027" s="43" t="s">
        <v>275</v>
      </c>
      <c r="H5027" s="43" t="s">
        <v>275</v>
      </c>
      <c r="I5027" s="43" t="s">
        <v>275</v>
      </c>
      <c r="J5027" s="45" t="s">
        <v>275</v>
      </c>
      <c r="K5027" s="43">
        <v>8</v>
      </c>
      <c r="L5027" s="43" t="s">
        <v>275</v>
      </c>
      <c r="M5027" s="43" t="s">
        <v>275</v>
      </c>
      <c r="N5027" s="43" t="s">
        <v>275</v>
      </c>
    </row>
    <row r="5028" spans="1:14" s="43" customFormat="1" x14ac:dyDescent="0.35">
      <c r="A5028" s="43" t="s">
        <v>2553</v>
      </c>
      <c r="B5028" s="43" t="s">
        <v>2434</v>
      </c>
      <c r="C5028" s="43">
        <v>3</v>
      </c>
      <c r="D5028" s="43">
        <v>2018</v>
      </c>
      <c r="E5028" s="43" t="s">
        <v>275</v>
      </c>
      <c r="F5028" s="43" t="s">
        <v>275</v>
      </c>
      <c r="G5028" s="43" t="s">
        <v>275</v>
      </c>
      <c r="H5028" s="43" t="s">
        <v>275</v>
      </c>
      <c r="I5028" s="43" t="s">
        <v>275</v>
      </c>
      <c r="J5028" s="45" t="s">
        <v>275</v>
      </c>
      <c r="K5028" s="43" t="s">
        <v>275</v>
      </c>
      <c r="L5028" s="43">
        <v>2</v>
      </c>
      <c r="M5028" s="43">
        <v>1</v>
      </c>
      <c r="N5028" s="43">
        <v>5</v>
      </c>
    </row>
    <row r="5029" spans="1:14" s="43" customFormat="1" x14ac:dyDescent="0.35">
      <c r="A5029" s="43" t="s">
        <v>2553</v>
      </c>
      <c r="B5029" s="43" t="s">
        <v>2558</v>
      </c>
      <c r="C5029" s="43">
        <v>2</v>
      </c>
      <c r="D5029" s="43">
        <v>2018</v>
      </c>
      <c r="E5029" s="43" t="s">
        <v>275</v>
      </c>
      <c r="F5029" s="43" t="s">
        <v>275</v>
      </c>
      <c r="G5029" s="43" t="s">
        <v>275</v>
      </c>
      <c r="H5029" s="43" t="s">
        <v>275</v>
      </c>
      <c r="I5029" s="43" t="s">
        <v>275</v>
      </c>
      <c r="J5029" s="45" t="s">
        <v>275</v>
      </c>
      <c r="K5029" s="43">
        <v>8</v>
      </c>
      <c r="L5029" s="43" t="s">
        <v>275</v>
      </c>
      <c r="M5029" s="43" t="s">
        <v>275</v>
      </c>
      <c r="N5029" s="43" t="s">
        <v>275</v>
      </c>
    </row>
    <row r="5030" spans="1:14" s="43" customFormat="1" x14ac:dyDescent="0.35">
      <c r="A5030" s="43" t="s">
        <v>2553</v>
      </c>
      <c r="B5030" s="43" t="s">
        <v>2434</v>
      </c>
      <c r="C5030" s="43">
        <v>3</v>
      </c>
      <c r="D5030" s="43">
        <v>2019</v>
      </c>
      <c r="E5030" s="43" t="s">
        <v>275</v>
      </c>
      <c r="F5030" s="43" t="s">
        <v>275</v>
      </c>
      <c r="G5030" s="43" t="s">
        <v>275</v>
      </c>
      <c r="H5030" s="43" t="s">
        <v>275</v>
      </c>
      <c r="I5030" s="43" t="s">
        <v>275</v>
      </c>
      <c r="J5030" s="45" t="s">
        <v>275</v>
      </c>
      <c r="K5030" s="43" t="s">
        <v>275</v>
      </c>
      <c r="L5030" s="43">
        <v>2</v>
      </c>
      <c r="M5030" s="43">
        <v>1</v>
      </c>
      <c r="N5030" s="43">
        <v>5</v>
      </c>
    </row>
    <row r="5031" spans="1:14" s="43" customFormat="1" x14ac:dyDescent="0.35">
      <c r="A5031" s="43" t="s">
        <v>2553</v>
      </c>
      <c r="B5031" s="43" t="s">
        <v>2558</v>
      </c>
      <c r="C5031" s="43">
        <v>2</v>
      </c>
      <c r="D5031" s="43">
        <v>2019</v>
      </c>
      <c r="E5031" s="43" t="s">
        <v>275</v>
      </c>
      <c r="F5031" s="43" t="s">
        <v>275</v>
      </c>
      <c r="G5031" s="43" t="s">
        <v>275</v>
      </c>
      <c r="H5031" s="43" t="s">
        <v>275</v>
      </c>
      <c r="I5031" s="43" t="s">
        <v>275</v>
      </c>
      <c r="J5031" s="45" t="s">
        <v>275</v>
      </c>
      <c r="K5031" s="43">
        <v>8</v>
      </c>
      <c r="L5031" s="43" t="s">
        <v>275</v>
      </c>
      <c r="M5031" s="43" t="s">
        <v>275</v>
      </c>
      <c r="N5031" s="43" t="s">
        <v>275</v>
      </c>
    </row>
    <row r="5032" spans="1:14" s="43" customFormat="1" x14ac:dyDescent="0.35">
      <c r="A5032" s="43" t="s">
        <v>3899</v>
      </c>
      <c r="B5032" s="43" t="s">
        <v>3698</v>
      </c>
      <c r="C5032" s="43">
        <v>1</v>
      </c>
      <c r="D5032" s="43">
        <v>2017</v>
      </c>
      <c r="E5032" s="43">
        <v>1</v>
      </c>
      <c r="F5032" s="43">
        <v>5</v>
      </c>
      <c r="G5032" s="43" t="str">
        <f>IF(F5032=1,"CODIEREN!","NA")</f>
        <v>NA</v>
      </c>
      <c r="H5032" s="43">
        <v>2</v>
      </c>
      <c r="I5032" s="43">
        <v>2</v>
      </c>
      <c r="J5032" s="45">
        <v>0</v>
      </c>
      <c r="K5032" s="43" t="s">
        <v>275</v>
      </c>
      <c r="L5032" s="43" t="str">
        <f>IF(OR(C5032=1,C5032=2),"NA","Codieren!")</f>
        <v>NA</v>
      </c>
      <c r="M5032" s="43" t="str">
        <f>IF(L5032="NA","NA","Codieren!")</f>
        <v>NA</v>
      </c>
      <c r="N5032" s="43" t="str">
        <f>IF(OR(M5032="NA",M5032=2),"NA","Codieren!")</f>
        <v>NA</v>
      </c>
    </row>
    <row r="5033" spans="1:14" s="43" customFormat="1" x14ac:dyDescent="0.35">
      <c r="A5033" s="43" t="s">
        <v>3899</v>
      </c>
      <c r="B5033" s="43" t="s">
        <v>624</v>
      </c>
      <c r="C5033" s="43">
        <v>2</v>
      </c>
      <c r="D5033" s="43">
        <v>2017</v>
      </c>
      <c r="E5033" s="43" t="str">
        <f>IF(OR(C5033=2,C5033=3),"NA","Codieren!")</f>
        <v>NA</v>
      </c>
      <c r="F5033" s="43" t="str">
        <f>IF(OR(C5033=2,C5033=3),"NA","Codieren!")</f>
        <v>NA</v>
      </c>
      <c r="G5033" s="43" t="str">
        <f>IF(F5033=1,"CODIEREN!","NA")</f>
        <v>NA</v>
      </c>
      <c r="H5033" s="43" t="str">
        <f>IF(OR(C5033=2,C5033=3),"NA","Codieren!")</f>
        <v>NA</v>
      </c>
      <c r="I5033" s="43" t="str">
        <f>IF(OR(C5033=2,C5033=3),"NA","Codieren!")</f>
        <v>NA</v>
      </c>
      <c r="J5033" s="45" t="str">
        <f>IF(OR(C5033=2,C5033=3),"NA","Codieren!")</f>
        <v>NA</v>
      </c>
      <c r="K5033" s="43">
        <v>15</v>
      </c>
      <c r="L5033" s="43" t="str">
        <f>IF(OR(C5033=1,C5033=2),"NA","Codieren!")</f>
        <v>NA</v>
      </c>
      <c r="M5033" s="43" t="str">
        <f>IF(L5033="NA","NA","Codieren!")</f>
        <v>NA</v>
      </c>
      <c r="N5033" s="43" t="str">
        <f>IF(OR(M5033="NA",M5033=2),"NA","Codieren!")</f>
        <v>NA</v>
      </c>
    </row>
    <row r="5034" spans="1:14" s="43" customFormat="1" x14ac:dyDescent="0.35">
      <c r="A5034" s="43" t="s">
        <v>4016</v>
      </c>
      <c r="B5034" s="43" t="s">
        <v>3698</v>
      </c>
      <c r="C5034" s="43">
        <v>3</v>
      </c>
      <c r="D5034" s="43">
        <v>2016</v>
      </c>
      <c r="E5034" s="43" t="str">
        <f>IF(OR(C5034=2,C5034=3),"NA","Codieren!")</f>
        <v>NA</v>
      </c>
      <c r="F5034" s="43" t="str">
        <f>IF(OR(C5034=2,C5034=3),"NA","Codieren!")</f>
        <v>NA</v>
      </c>
      <c r="G5034" s="43" t="str">
        <f>IF(F5034=1,"CODIEREN!","NA")</f>
        <v>NA</v>
      </c>
      <c r="H5034" s="43" t="str">
        <f>IF(OR(C5034=2,C5034=3),"NA","Codieren!")</f>
        <v>NA</v>
      </c>
      <c r="I5034" s="43" t="str">
        <f>IF(OR(C5034=2,C5034=3),"NA","Codieren!")</f>
        <v>NA</v>
      </c>
      <c r="J5034" s="45" t="str">
        <f>IF(OR(C5034=2,C5034=3),"NA","Codieren!")</f>
        <v>NA</v>
      </c>
      <c r="K5034" s="43" t="s">
        <v>275</v>
      </c>
      <c r="L5034" s="43">
        <v>2</v>
      </c>
      <c r="M5034" s="43">
        <v>2</v>
      </c>
      <c r="N5034" s="43" t="str">
        <f>IF(OR(M5034="NA",M5034=2),"NA","Codieren!")</f>
        <v>NA</v>
      </c>
    </row>
    <row r="5035" spans="1:14" s="43" customFormat="1" x14ac:dyDescent="0.35">
      <c r="A5035" s="43" t="s">
        <v>2343</v>
      </c>
      <c r="B5035" s="43" t="s">
        <v>1999</v>
      </c>
      <c r="C5035" s="43">
        <v>1</v>
      </c>
      <c r="D5035" s="43">
        <v>2018</v>
      </c>
      <c r="E5035" s="43">
        <v>1</v>
      </c>
      <c r="F5035" s="43">
        <v>2</v>
      </c>
      <c r="G5035" s="43" t="str">
        <f>IF(F5035=1,"CODIEREN!","NA")</f>
        <v>NA</v>
      </c>
      <c r="H5035" s="43">
        <v>1</v>
      </c>
      <c r="I5035" s="43">
        <v>2</v>
      </c>
      <c r="J5035" s="45">
        <v>0</v>
      </c>
      <c r="K5035" s="43" t="str">
        <f>IF(OR(C5035=1,C5035=3),"NA","Codieren!")</f>
        <v>NA</v>
      </c>
      <c r="L5035" s="43" t="str">
        <f>IF(OR(C5035=1,C5035=2),"NA","Codieren!")</f>
        <v>NA</v>
      </c>
      <c r="M5035" s="43" t="str">
        <f>IF(L5035="NA","NA","Codieren!")</f>
        <v>NA</v>
      </c>
      <c r="N5035" s="43" t="str">
        <f>IF(OR(M5035="NA",M5035=2),"NA","Codieren!")</f>
        <v>NA</v>
      </c>
    </row>
    <row r="5036" spans="1:14" s="43" customFormat="1" x14ac:dyDescent="0.35">
      <c r="A5036" s="43" t="s">
        <v>770</v>
      </c>
      <c r="B5036" s="44" t="s">
        <v>566</v>
      </c>
      <c r="C5036" s="43">
        <v>1</v>
      </c>
      <c r="D5036" s="32">
        <v>2018</v>
      </c>
      <c r="E5036" s="43">
        <v>1</v>
      </c>
      <c r="F5036" s="43">
        <v>2</v>
      </c>
      <c r="G5036" s="43" t="s">
        <v>275</v>
      </c>
      <c r="H5036" s="43">
        <v>1</v>
      </c>
      <c r="I5036" s="43">
        <v>2</v>
      </c>
      <c r="J5036" s="45">
        <v>0</v>
      </c>
      <c r="K5036" s="43" t="s">
        <v>275</v>
      </c>
      <c r="L5036" s="43" t="s">
        <v>275</v>
      </c>
      <c r="M5036" s="43" t="str">
        <f>IF(L5036="NA","NA",2)</f>
        <v>NA</v>
      </c>
      <c r="N5036" s="43" t="s">
        <v>275</v>
      </c>
    </row>
    <row r="5037" spans="1:14" s="43" customFormat="1" x14ac:dyDescent="0.35">
      <c r="A5037" s="43" t="s">
        <v>770</v>
      </c>
      <c r="B5037" s="44" t="s">
        <v>771</v>
      </c>
      <c r="C5037" s="43">
        <v>2</v>
      </c>
      <c r="D5037" s="32">
        <v>2018</v>
      </c>
      <c r="E5037" s="43" t="s">
        <v>275</v>
      </c>
      <c r="F5037" s="43" t="s">
        <v>275</v>
      </c>
      <c r="G5037" s="43" t="s">
        <v>275</v>
      </c>
      <c r="H5037" s="43" t="s">
        <v>275</v>
      </c>
      <c r="I5037" s="43" t="s">
        <v>275</v>
      </c>
      <c r="J5037" s="43" t="s">
        <v>275</v>
      </c>
      <c r="K5037" s="43" t="s">
        <v>275</v>
      </c>
      <c r="L5037" s="43" t="s">
        <v>275</v>
      </c>
      <c r="M5037" s="43" t="str">
        <f>IF(L5037="NA","NA",2)</f>
        <v>NA</v>
      </c>
      <c r="N5037" s="43" t="s">
        <v>275</v>
      </c>
    </row>
    <row r="5038" spans="1:14" s="43" customFormat="1" x14ac:dyDescent="0.35">
      <c r="A5038" s="43" t="s">
        <v>770</v>
      </c>
      <c r="B5038" s="46" t="s">
        <v>1276</v>
      </c>
      <c r="C5038" s="43">
        <v>1</v>
      </c>
      <c r="D5038" s="43">
        <v>2018</v>
      </c>
      <c r="E5038" s="43">
        <v>1</v>
      </c>
      <c r="F5038" s="43" t="s">
        <v>275</v>
      </c>
      <c r="G5038" s="43" t="str">
        <f>IF(F5038=1,"CODIEREN!","NA")</f>
        <v>NA</v>
      </c>
      <c r="H5038" s="43">
        <v>3</v>
      </c>
      <c r="I5038" s="43">
        <v>2</v>
      </c>
      <c r="J5038" s="45">
        <v>3000</v>
      </c>
      <c r="K5038" s="43" t="s">
        <v>275</v>
      </c>
      <c r="L5038" s="43" t="str">
        <f>IF(OR(C5038=1,C5038=2),"NA","Codieren!")</f>
        <v>NA</v>
      </c>
      <c r="M5038" s="43" t="str">
        <f>IF(L5038="NA","NA","Codieren!")</f>
        <v>NA</v>
      </c>
      <c r="N5038" s="43" t="str">
        <f>IF(OR(M5038="NA",M5038=2),"NA","Codieren!")</f>
        <v>NA</v>
      </c>
    </row>
    <row r="5039" spans="1:14" s="43" customFormat="1" x14ac:dyDescent="0.35">
      <c r="A5039" s="43" t="s">
        <v>3730</v>
      </c>
      <c r="B5039" s="43" t="s">
        <v>3698</v>
      </c>
      <c r="C5039" s="43">
        <v>3</v>
      </c>
      <c r="D5039" s="43">
        <v>2019</v>
      </c>
      <c r="E5039" s="43" t="str">
        <f>IF(OR(C5039=2,C5039=3),"NA","Codieren!")</f>
        <v>NA</v>
      </c>
      <c r="F5039" s="43" t="str">
        <f>IF(OR(C5039=2,C5039=3),"NA","Codieren!")</f>
        <v>NA</v>
      </c>
      <c r="G5039" s="43" t="str">
        <f>IF(F5039=1,"CODIEREN!","NA")</f>
        <v>NA</v>
      </c>
      <c r="H5039" s="43" t="str">
        <f>IF(OR(C5039=2,C5039=3),"NA","Codieren!")</f>
        <v>NA</v>
      </c>
      <c r="I5039" s="43" t="str">
        <f>IF(OR(C5039=2,C5039=3),"NA","Codieren!")</f>
        <v>NA</v>
      </c>
      <c r="J5039" s="45" t="str">
        <f>IF(OR(C5039=2,C5039=3),"NA","Codieren!")</f>
        <v>NA</v>
      </c>
      <c r="K5039" s="43" t="str">
        <f>IF(OR(C5039=1,C5039=3),"NA","Codieren!")</f>
        <v>NA</v>
      </c>
      <c r="L5039" s="43">
        <v>2</v>
      </c>
      <c r="M5039" s="43">
        <v>2</v>
      </c>
      <c r="N5039" s="43" t="str">
        <f>IF(OR(M5039="NA",M5039=2),"NA","Codieren!")</f>
        <v>NA</v>
      </c>
    </row>
    <row r="5040" spans="1:14" s="43" customFormat="1" x14ac:dyDescent="0.35">
      <c r="A5040" s="43" t="s">
        <v>3730</v>
      </c>
      <c r="B5040" s="43" t="s">
        <v>3803</v>
      </c>
      <c r="C5040" s="43">
        <v>2</v>
      </c>
      <c r="D5040" s="43">
        <v>2019</v>
      </c>
      <c r="E5040" s="43" t="str">
        <f>IF(OR(C5040=2,C5040=3),"NA","Codieren!")</f>
        <v>NA</v>
      </c>
      <c r="F5040" s="43" t="str">
        <f>IF(OR(C5040=2,C5040=3),"NA","Codieren!")</f>
        <v>NA</v>
      </c>
      <c r="G5040" s="43" t="str">
        <f>IF(F5040=1,"CODIEREN!","NA")</f>
        <v>NA</v>
      </c>
      <c r="H5040" s="43" t="str">
        <f>IF(OR(C5040=2,C5040=3),"NA","Codieren!")</f>
        <v>NA</v>
      </c>
      <c r="I5040" s="43" t="str">
        <f>IF(OR(C5040=2,C5040=3),"NA","Codieren!")</f>
        <v>NA</v>
      </c>
      <c r="J5040" s="45" t="str">
        <f>IF(OR(C5040=2,C5040=3),"NA","Codieren!")</f>
        <v>NA</v>
      </c>
      <c r="K5040" s="43">
        <v>12</v>
      </c>
      <c r="L5040" s="43" t="str">
        <f>IF(OR(C5040=1,C5040=2),"NA","Codieren!")</f>
        <v>NA</v>
      </c>
      <c r="M5040" s="43" t="str">
        <f>IF(L5040="NA","NA","Codieren!")</f>
        <v>NA</v>
      </c>
      <c r="N5040" s="43" t="str">
        <f>IF(OR(M5040="NA",M5040=2),"NA","Codieren!")</f>
        <v>NA</v>
      </c>
    </row>
    <row r="5041" spans="1:14" s="43" customFormat="1" x14ac:dyDescent="0.35">
      <c r="A5041" s="43" t="s">
        <v>3730</v>
      </c>
      <c r="B5041" s="43" t="s">
        <v>3698</v>
      </c>
      <c r="C5041" s="43">
        <v>3</v>
      </c>
      <c r="D5041" s="43">
        <v>2018</v>
      </c>
      <c r="E5041" s="43" t="str">
        <f>IF(OR(C5041=2,C5041=3),"NA","Codieren!")</f>
        <v>NA</v>
      </c>
      <c r="F5041" s="43" t="str">
        <f>IF(OR(C5041=2,C5041=3),"NA","Codieren!")</f>
        <v>NA</v>
      </c>
      <c r="G5041" s="43" t="str">
        <f>IF(F5041=1,"CODIEREN!","NA")</f>
        <v>NA</v>
      </c>
      <c r="H5041" s="43" t="str">
        <f>IF(OR(C5041=2,C5041=3),"NA","Codieren!")</f>
        <v>NA</v>
      </c>
      <c r="I5041" s="43" t="str">
        <f>IF(OR(C5041=2,C5041=3),"NA","Codieren!")</f>
        <v>NA</v>
      </c>
      <c r="J5041" s="45" t="str">
        <f>IF(OR(C5041=2,C5041=3),"NA","Codieren!")</f>
        <v>NA</v>
      </c>
      <c r="K5041" s="43" t="s">
        <v>275</v>
      </c>
      <c r="L5041" s="43">
        <v>2</v>
      </c>
      <c r="M5041" s="43">
        <v>2</v>
      </c>
      <c r="N5041" s="43" t="str">
        <f>IF(OR(M5041="NA",M5041=2),"NA","Codieren!")</f>
        <v>NA</v>
      </c>
    </row>
    <row r="5042" spans="1:14" s="43" customFormat="1" x14ac:dyDescent="0.35">
      <c r="A5042" s="43" t="s">
        <v>3730</v>
      </c>
      <c r="B5042" s="43" t="s">
        <v>3803</v>
      </c>
      <c r="C5042" s="43">
        <v>2</v>
      </c>
      <c r="D5042" s="43">
        <v>2018</v>
      </c>
      <c r="E5042" s="43" t="str">
        <f>IF(OR(C5042=2,C5042=3),"NA","Codieren!")</f>
        <v>NA</v>
      </c>
      <c r="F5042" s="43" t="str">
        <f>IF(OR(C5042=2,C5042=3),"NA","Codieren!")</f>
        <v>NA</v>
      </c>
      <c r="G5042" s="43" t="str">
        <f>IF(F5042=1,"CODIEREN!","NA")</f>
        <v>NA</v>
      </c>
      <c r="H5042" s="43" t="str">
        <f>IF(OR(C5042=2,C5042=3),"NA","Codieren!")</f>
        <v>NA</v>
      </c>
      <c r="I5042" s="43" t="str">
        <f>IF(OR(C5042=2,C5042=3),"NA","Codieren!")</f>
        <v>NA</v>
      </c>
      <c r="J5042" s="45" t="str">
        <f>IF(OR(C5042=2,C5042=3),"NA","Codieren!")</f>
        <v>NA</v>
      </c>
      <c r="K5042" s="43">
        <v>12</v>
      </c>
      <c r="L5042" s="43" t="str">
        <f>IF(OR(C5042=1,C5042=2),"NA","Codieren!")</f>
        <v>NA</v>
      </c>
      <c r="M5042" s="43" t="str">
        <f>IF(L5042="NA","NA","Codieren!")</f>
        <v>NA</v>
      </c>
      <c r="N5042" s="43" t="str">
        <f>IF(OR(M5042="NA",M5042=2),"NA","Codieren!")</f>
        <v>NA</v>
      </c>
    </row>
    <row r="5043" spans="1:14" s="43" customFormat="1" x14ac:dyDescent="0.35">
      <c r="A5043" s="43" t="s">
        <v>3730</v>
      </c>
      <c r="B5043" s="43" t="s">
        <v>3698</v>
      </c>
      <c r="C5043" s="43">
        <v>3</v>
      </c>
      <c r="D5043" s="43">
        <v>2017</v>
      </c>
      <c r="E5043" s="43" t="str">
        <f>IF(OR(C5043=2,C5043=3),"NA","Codieren!")</f>
        <v>NA</v>
      </c>
      <c r="F5043" s="43" t="str">
        <f>IF(OR(C5043=2,C5043=3),"NA","Codieren!")</f>
        <v>NA</v>
      </c>
      <c r="G5043" s="43" t="str">
        <f>IF(F5043=1,"CODIEREN!","NA")</f>
        <v>NA</v>
      </c>
      <c r="H5043" s="43" t="str">
        <f>IF(OR(C5043=2,C5043=3),"NA","Codieren!")</f>
        <v>NA</v>
      </c>
      <c r="I5043" s="43" t="str">
        <f>IF(OR(C5043=2,C5043=3),"NA","Codieren!")</f>
        <v>NA</v>
      </c>
      <c r="J5043" s="45" t="str">
        <f>IF(OR(C5043=2,C5043=3),"NA","Codieren!")</f>
        <v>NA</v>
      </c>
      <c r="K5043" s="43" t="s">
        <v>275</v>
      </c>
      <c r="L5043" s="43">
        <v>2</v>
      </c>
      <c r="M5043" s="43">
        <v>2</v>
      </c>
      <c r="N5043" s="43" t="str">
        <f>IF(OR(M5043="NA",M5043=2),"NA","Codieren!")</f>
        <v>NA</v>
      </c>
    </row>
    <row r="5044" spans="1:14" s="43" customFormat="1" x14ac:dyDescent="0.35">
      <c r="A5044" s="43" t="s">
        <v>3730</v>
      </c>
      <c r="B5044" s="43" t="s">
        <v>3803</v>
      </c>
      <c r="C5044" s="43">
        <v>2</v>
      </c>
      <c r="D5044" s="43">
        <v>2017</v>
      </c>
      <c r="E5044" s="43" t="str">
        <f>IF(OR(C5044=2,C5044=3),"NA","Codieren!")</f>
        <v>NA</v>
      </c>
      <c r="F5044" s="43" t="str">
        <f>IF(OR(C5044=2,C5044=3),"NA","Codieren!")</f>
        <v>NA</v>
      </c>
      <c r="G5044" s="43" t="str">
        <f>IF(F5044=1,"CODIEREN!","NA")</f>
        <v>NA</v>
      </c>
      <c r="H5044" s="43" t="str">
        <f>IF(OR(C5044=2,C5044=3),"NA","Codieren!")</f>
        <v>NA</v>
      </c>
      <c r="I5044" s="43" t="str">
        <f>IF(OR(C5044=2,C5044=3),"NA","Codieren!")</f>
        <v>NA</v>
      </c>
      <c r="J5044" s="45" t="str">
        <f>IF(OR(C5044=2,C5044=3),"NA","Codieren!")</f>
        <v>NA</v>
      </c>
      <c r="K5044" s="43">
        <v>12</v>
      </c>
      <c r="L5044" s="43" t="str">
        <f>IF(OR(C5044=1,C5044=2),"NA","Codieren!")</f>
        <v>NA</v>
      </c>
      <c r="M5044" s="43" t="str">
        <f>IF(L5044="NA","NA","Codieren!")</f>
        <v>NA</v>
      </c>
      <c r="N5044" s="43" t="str">
        <f>IF(OR(M5044="NA",M5044=2),"NA","Codieren!")</f>
        <v>NA</v>
      </c>
    </row>
    <row r="5045" spans="1:14" s="43" customFormat="1" x14ac:dyDescent="0.35">
      <c r="A5045" s="43" t="s">
        <v>3730</v>
      </c>
      <c r="B5045" s="43" t="s">
        <v>3698</v>
      </c>
      <c r="C5045" s="43">
        <v>3</v>
      </c>
      <c r="D5045" s="43">
        <v>2016</v>
      </c>
      <c r="E5045" s="43" t="str">
        <f>IF(OR(C5045=2,C5045=3),"NA","Codieren!")</f>
        <v>NA</v>
      </c>
      <c r="F5045" s="43" t="str">
        <f>IF(OR(C5045=2,C5045=3),"NA","Codieren!")</f>
        <v>NA</v>
      </c>
      <c r="G5045" s="43" t="str">
        <f>IF(F5045=1,"CODIEREN!","NA")</f>
        <v>NA</v>
      </c>
      <c r="H5045" s="43" t="str">
        <f>IF(OR(C5045=2,C5045=3),"NA","Codieren!")</f>
        <v>NA</v>
      </c>
      <c r="I5045" s="43" t="str">
        <f>IF(OR(C5045=2,C5045=3),"NA","Codieren!")</f>
        <v>NA</v>
      </c>
      <c r="J5045" s="45" t="str">
        <f>IF(OR(C5045=2,C5045=3),"NA","Codieren!")</f>
        <v>NA</v>
      </c>
      <c r="K5045" s="43" t="s">
        <v>275</v>
      </c>
      <c r="L5045" s="43">
        <v>2</v>
      </c>
      <c r="M5045" s="43">
        <v>2</v>
      </c>
      <c r="N5045" s="43" t="str">
        <f>IF(OR(M5045="NA",M5045=2),"NA","Codieren!")</f>
        <v>NA</v>
      </c>
    </row>
    <row r="5046" spans="1:14" s="43" customFormat="1" x14ac:dyDescent="0.35">
      <c r="A5046" s="43" t="s">
        <v>3730</v>
      </c>
      <c r="B5046" s="43" t="s">
        <v>3803</v>
      </c>
      <c r="C5046" s="43">
        <v>2</v>
      </c>
      <c r="D5046" s="43">
        <v>2016</v>
      </c>
      <c r="E5046" s="43" t="str">
        <f>IF(OR(C5046=2,C5046=3),"NA","Codieren!")</f>
        <v>NA</v>
      </c>
      <c r="F5046" s="43" t="str">
        <f>IF(OR(C5046=2,C5046=3),"NA","Codieren!")</f>
        <v>NA</v>
      </c>
      <c r="G5046" s="43" t="str">
        <f>IF(F5046=1,"CODIEREN!","NA")</f>
        <v>NA</v>
      </c>
      <c r="H5046" s="43" t="str">
        <f>IF(OR(C5046=2,C5046=3),"NA","Codieren!")</f>
        <v>NA</v>
      </c>
      <c r="I5046" s="43" t="str">
        <f>IF(OR(C5046=2,C5046=3),"NA","Codieren!")</f>
        <v>NA</v>
      </c>
      <c r="J5046" s="45" t="str">
        <f>IF(OR(C5046=2,C5046=3),"NA","Codieren!")</f>
        <v>NA</v>
      </c>
      <c r="K5046" s="43">
        <v>12</v>
      </c>
      <c r="L5046" s="43" t="str">
        <f>IF(OR(C5046=1,C5046=2),"NA","Codieren!")</f>
        <v>NA</v>
      </c>
      <c r="M5046" s="43" t="str">
        <f>IF(L5046="NA","NA","Codieren!")</f>
        <v>NA</v>
      </c>
      <c r="N5046" s="43" t="str">
        <f>IF(OR(M5046="NA",M5046=2),"NA","Codieren!")</f>
        <v>NA</v>
      </c>
    </row>
    <row r="5047" spans="1:14" s="43" customFormat="1" x14ac:dyDescent="0.35">
      <c r="A5047" s="43" t="s">
        <v>3730</v>
      </c>
      <c r="B5047" s="43" t="s">
        <v>3698</v>
      </c>
      <c r="C5047" s="43">
        <v>3</v>
      </c>
      <c r="D5047" s="43">
        <v>2015</v>
      </c>
      <c r="E5047" s="43" t="s">
        <v>275</v>
      </c>
      <c r="F5047" s="43" t="s">
        <v>275</v>
      </c>
      <c r="G5047" s="43" t="s">
        <v>275</v>
      </c>
      <c r="H5047" s="43" t="s">
        <v>275</v>
      </c>
      <c r="I5047" s="43" t="s">
        <v>275</v>
      </c>
      <c r="J5047" s="45" t="s">
        <v>275</v>
      </c>
      <c r="K5047" s="43" t="s">
        <v>275</v>
      </c>
      <c r="L5047" s="43">
        <v>2</v>
      </c>
      <c r="M5047" s="43">
        <v>2</v>
      </c>
      <c r="N5047" s="43" t="str">
        <f>IF(OR(M5047="NA",M5047=2),"NA","Codieren!")</f>
        <v>NA</v>
      </c>
    </row>
    <row r="5048" spans="1:14" s="43" customFormat="1" x14ac:dyDescent="0.35">
      <c r="A5048" s="43" t="s">
        <v>3730</v>
      </c>
      <c r="B5048" s="43" t="s">
        <v>3803</v>
      </c>
      <c r="C5048" s="43">
        <v>2</v>
      </c>
      <c r="D5048" s="43">
        <v>2015</v>
      </c>
      <c r="E5048" s="43" t="s">
        <v>275</v>
      </c>
      <c r="F5048" s="43" t="s">
        <v>275</v>
      </c>
      <c r="G5048" s="43" t="s">
        <v>275</v>
      </c>
      <c r="H5048" s="43" t="s">
        <v>275</v>
      </c>
      <c r="I5048" s="43" t="s">
        <v>275</v>
      </c>
      <c r="J5048" s="45" t="s">
        <v>275</v>
      </c>
      <c r="K5048" s="43">
        <v>12</v>
      </c>
      <c r="L5048" s="43" t="s">
        <v>275</v>
      </c>
      <c r="M5048" s="43" t="s">
        <v>275</v>
      </c>
      <c r="N5048" s="43" t="str">
        <f>IF(OR(M5048="NA",M5048=2),"NA","Codieren!")</f>
        <v>NA</v>
      </c>
    </row>
    <row r="5049" spans="1:14" s="43" customFormat="1" x14ac:dyDescent="0.35">
      <c r="A5049" s="43" t="s">
        <v>2419</v>
      </c>
      <c r="B5049" s="43" t="s">
        <v>1999</v>
      </c>
      <c r="C5049" s="43">
        <v>1</v>
      </c>
      <c r="D5049" s="43">
        <v>2019</v>
      </c>
      <c r="E5049" s="43">
        <v>2</v>
      </c>
      <c r="F5049" s="43">
        <v>2</v>
      </c>
      <c r="G5049" s="43" t="str">
        <f>IF(F5049=1,"CODIEREN!","NA")</f>
        <v>NA</v>
      </c>
      <c r="H5049" s="43">
        <v>1</v>
      </c>
      <c r="I5049" s="43">
        <v>2</v>
      </c>
      <c r="J5049" s="45">
        <v>0</v>
      </c>
      <c r="K5049" s="43" t="str">
        <f>IF(OR(C5049=1,C5049=3),"NA","Codieren!")</f>
        <v>NA</v>
      </c>
      <c r="L5049" s="43" t="str">
        <f>IF(OR(C5049=1,C5049=2),"NA","Codieren!")</f>
        <v>NA</v>
      </c>
      <c r="M5049" s="43" t="str">
        <f>IF(L5049="NA","NA","Codieren!")</f>
        <v>NA</v>
      </c>
      <c r="N5049" s="43" t="str">
        <f>IF(OR(M5049="NA",M5049=2),"NA","Codieren!")</f>
        <v>NA</v>
      </c>
    </row>
    <row r="5050" spans="1:14" s="43" customFormat="1" x14ac:dyDescent="0.35">
      <c r="A5050" s="43" t="s">
        <v>2419</v>
      </c>
      <c r="B5050" s="43" t="s">
        <v>771</v>
      </c>
      <c r="C5050" s="43">
        <v>2</v>
      </c>
      <c r="D5050" s="43">
        <v>2019</v>
      </c>
      <c r="E5050" s="43" t="str">
        <f>IF(OR(C5050=2,C5050=3),"NA","Codieren!")</f>
        <v>NA</v>
      </c>
      <c r="F5050" s="43" t="str">
        <f>IF(OR(C5050=2,C5050=3),"NA","Codieren!")</f>
        <v>NA</v>
      </c>
      <c r="G5050" s="43" t="str">
        <f>IF(F5050=1,"CODIEREN!","NA")</f>
        <v>NA</v>
      </c>
      <c r="H5050" s="43" t="str">
        <f>IF(OR(C5050=2,C5050=3),"NA","Codieren!")</f>
        <v>NA</v>
      </c>
      <c r="I5050" s="43" t="str">
        <f>IF(OR(C5050=2,C5050=3),"NA","Codieren!")</f>
        <v>NA</v>
      </c>
      <c r="J5050" s="45" t="str">
        <f>IF(OR(C5050=2,C5050=3),"NA","Codieren!")</f>
        <v>NA</v>
      </c>
      <c r="K5050" s="43" t="s">
        <v>275</v>
      </c>
      <c r="L5050" s="43" t="str">
        <f>IF(OR(C5050=1,C5050=2),"NA","Codieren!")</f>
        <v>NA</v>
      </c>
      <c r="M5050" s="43" t="str">
        <f>IF(L5050="NA","NA","Codieren!")</f>
        <v>NA</v>
      </c>
      <c r="N5050" s="43" t="str">
        <f>IF(OR(M5050="NA",M5050=2),"NA","Codieren!")</f>
        <v>NA</v>
      </c>
    </row>
    <row r="5051" spans="1:14" s="43" customFormat="1" x14ac:dyDescent="0.35">
      <c r="A5051" s="43" t="s">
        <v>2010</v>
      </c>
      <c r="B5051" s="43" t="s">
        <v>1999</v>
      </c>
      <c r="C5051" s="43">
        <v>1</v>
      </c>
      <c r="D5051" s="43">
        <v>2015</v>
      </c>
      <c r="E5051" s="43">
        <v>2</v>
      </c>
      <c r="F5051" s="43">
        <v>2</v>
      </c>
      <c r="G5051" s="43" t="str">
        <f>IF(F5051=1,"CODIEREN!","NA")</f>
        <v>NA</v>
      </c>
      <c r="H5051" s="43">
        <v>1</v>
      </c>
      <c r="I5051" s="43">
        <v>2</v>
      </c>
      <c r="J5051" s="45">
        <v>0</v>
      </c>
      <c r="K5051" s="43" t="str">
        <f>IF(OR(C5051=1,C5051=3),"NA","Codieren!")</f>
        <v>NA</v>
      </c>
      <c r="L5051" s="43" t="str">
        <f>IF(OR(C5051=1,C5051=2),"NA","Codieren!")</f>
        <v>NA</v>
      </c>
      <c r="M5051" s="43" t="str">
        <f>IF(L5051="NA","NA","Codieren!")</f>
        <v>NA</v>
      </c>
      <c r="N5051" s="43" t="str">
        <f>IF(OR(M5051="NA",M5051=2),"NA","Codieren!")</f>
        <v>NA</v>
      </c>
    </row>
    <row r="5052" spans="1:14" s="43" customFormat="1" x14ac:dyDescent="0.35">
      <c r="A5052" s="43" t="s">
        <v>2010</v>
      </c>
      <c r="B5052" s="44" t="s">
        <v>2055</v>
      </c>
      <c r="C5052" s="43">
        <v>2</v>
      </c>
      <c r="D5052" s="43">
        <v>2015</v>
      </c>
      <c r="E5052" s="43" t="str">
        <f>IF(OR(C5052=2,C5052=3),"NA","Codieren!")</f>
        <v>NA</v>
      </c>
      <c r="F5052" s="43" t="str">
        <f>IF(OR(C5052=2,C5052=3),"NA","Codieren!")</f>
        <v>NA</v>
      </c>
      <c r="G5052" s="43" t="str">
        <f>IF(F5052=1,"CODIEREN!","NA")</f>
        <v>NA</v>
      </c>
      <c r="H5052" s="43" t="str">
        <f>IF(OR(C5052=2,C5052=3),"NA","Codieren!")</f>
        <v>NA</v>
      </c>
      <c r="I5052" s="43" t="str">
        <f>IF(OR(C5052=2,C5052=3),"NA","Codieren!")</f>
        <v>NA</v>
      </c>
      <c r="J5052" s="45" t="str">
        <f>IF(OR(C5052=2,C5052=3),"NA","Codieren!")</f>
        <v>NA</v>
      </c>
      <c r="K5052" s="43" t="s">
        <v>275</v>
      </c>
      <c r="L5052" s="43" t="str">
        <f>IF(OR(C5052=1,C5052=2),"NA","Codieren!")</f>
        <v>NA</v>
      </c>
      <c r="M5052" s="43" t="str">
        <f>IF(L5052="NA","NA","Codieren!")</f>
        <v>NA</v>
      </c>
      <c r="N5052" s="43" t="str">
        <f>IF(OR(M5052="NA",M5052=2),"NA","Codieren!")</f>
        <v>NA</v>
      </c>
    </row>
    <row r="5053" spans="1:14" s="43" customFormat="1" x14ac:dyDescent="0.35">
      <c r="A5053" s="43" t="s">
        <v>739</v>
      </c>
      <c r="B5053" s="44" t="s">
        <v>566</v>
      </c>
      <c r="C5053" s="43">
        <v>3</v>
      </c>
      <c r="D5053" s="32">
        <v>2018</v>
      </c>
      <c r="E5053" s="43" t="s">
        <v>275</v>
      </c>
      <c r="F5053" s="43" t="s">
        <v>275</v>
      </c>
      <c r="G5053" s="43" t="s">
        <v>275</v>
      </c>
      <c r="H5053" s="43" t="s">
        <v>275</v>
      </c>
      <c r="I5053" s="43" t="s">
        <v>275</v>
      </c>
      <c r="J5053" s="45" t="s">
        <v>275</v>
      </c>
      <c r="K5053" s="43" t="s">
        <v>275</v>
      </c>
      <c r="L5053" s="43">
        <v>2</v>
      </c>
      <c r="M5053" s="43">
        <f>IF(L5053="NA","NA",2)</f>
        <v>2</v>
      </c>
      <c r="N5053" s="43" t="s">
        <v>275</v>
      </c>
    </row>
    <row r="5054" spans="1:14" s="43" customFormat="1" x14ac:dyDescent="0.35">
      <c r="A5054" s="43" t="s">
        <v>739</v>
      </c>
      <c r="B5054" s="44" t="s">
        <v>350</v>
      </c>
      <c r="C5054" s="43">
        <v>2</v>
      </c>
      <c r="D5054" s="32">
        <v>2018</v>
      </c>
      <c r="E5054" s="43" t="s">
        <v>275</v>
      </c>
      <c r="F5054" s="43" t="s">
        <v>275</v>
      </c>
      <c r="G5054" s="43" t="s">
        <v>275</v>
      </c>
      <c r="H5054" s="43" t="s">
        <v>275</v>
      </c>
      <c r="I5054" s="43" t="s">
        <v>275</v>
      </c>
      <c r="J5054" s="45" t="s">
        <v>275</v>
      </c>
      <c r="K5054" s="43">
        <v>8</v>
      </c>
      <c r="L5054" s="43" t="s">
        <v>275</v>
      </c>
      <c r="M5054" s="43" t="str">
        <f>IF(L5054="NA","NA",2)</f>
        <v>NA</v>
      </c>
      <c r="N5054" s="43" t="s">
        <v>275</v>
      </c>
    </row>
    <row r="5055" spans="1:14" s="43" customFormat="1" x14ac:dyDescent="0.35">
      <c r="A5055" s="43" t="s">
        <v>739</v>
      </c>
      <c r="B5055" s="44" t="s">
        <v>566</v>
      </c>
      <c r="C5055" s="43">
        <v>3</v>
      </c>
      <c r="D5055" s="32">
        <v>2017</v>
      </c>
      <c r="E5055" s="43" t="s">
        <v>275</v>
      </c>
      <c r="F5055" s="43" t="s">
        <v>275</v>
      </c>
      <c r="G5055" s="43" t="s">
        <v>275</v>
      </c>
      <c r="H5055" s="43" t="s">
        <v>275</v>
      </c>
      <c r="I5055" s="43" t="s">
        <v>275</v>
      </c>
      <c r="J5055" s="45" t="s">
        <v>275</v>
      </c>
      <c r="K5055" s="43" t="s">
        <v>275</v>
      </c>
      <c r="L5055" s="43">
        <v>2</v>
      </c>
      <c r="M5055" s="43">
        <f>IF(L5055="NA","NA",2)</f>
        <v>2</v>
      </c>
      <c r="N5055" s="43" t="s">
        <v>275</v>
      </c>
    </row>
    <row r="5056" spans="1:14" s="43" customFormat="1" x14ac:dyDescent="0.35">
      <c r="A5056" s="43" t="s">
        <v>739</v>
      </c>
      <c r="B5056" s="44" t="s">
        <v>350</v>
      </c>
      <c r="C5056" s="43">
        <v>2</v>
      </c>
      <c r="D5056" s="32">
        <v>2017</v>
      </c>
      <c r="E5056" s="43" t="s">
        <v>275</v>
      </c>
      <c r="F5056" s="43" t="s">
        <v>275</v>
      </c>
      <c r="G5056" s="43" t="s">
        <v>275</v>
      </c>
      <c r="H5056" s="43" t="s">
        <v>275</v>
      </c>
      <c r="I5056" s="43" t="s">
        <v>275</v>
      </c>
      <c r="J5056" s="45" t="s">
        <v>275</v>
      </c>
      <c r="K5056" s="43">
        <v>8</v>
      </c>
      <c r="L5056" s="43" t="s">
        <v>275</v>
      </c>
      <c r="M5056" s="43" t="str">
        <f>IF(L5056="NA","NA",2)</f>
        <v>NA</v>
      </c>
      <c r="N5056" s="43" t="s">
        <v>275</v>
      </c>
    </row>
    <row r="5057" spans="1:14" s="43" customFormat="1" x14ac:dyDescent="0.35">
      <c r="A5057" s="43" t="s">
        <v>739</v>
      </c>
      <c r="B5057" s="44" t="s">
        <v>566</v>
      </c>
      <c r="C5057" s="43">
        <v>3</v>
      </c>
      <c r="D5057" s="32">
        <v>2016</v>
      </c>
      <c r="E5057" s="43" t="s">
        <v>275</v>
      </c>
      <c r="F5057" s="43" t="s">
        <v>275</v>
      </c>
      <c r="G5057" s="43" t="s">
        <v>275</v>
      </c>
      <c r="H5057" s="43" t="s">
        <v>275</v>
      </c>
      <c r="I5057" s="43" t="s">
        <v>275</v>
      </c>
      <c r="J5057" s="45" t="s">
        <v>275</v>
      </c>
      <c r="K5057" s="43" t="s">
        <v>275</v>
      </c>
      <c r="L5057" s="43">
        <v>2</v>
      </c>
      <c r="M5057" s="43">
        <f>IF(L5057="NA","NA",2)</f>
        <v>2</v>
      </c>
      <c r="N5057" s="43" t="s">
        <v>275</v>
      </c>
    </row>
    <row r="5058" spans="1:14" s="43" customFormat="1" x14ac:dyDescent="0.35">
      <c r="A5058" s="43" t="s">
        <v>739</v>
      </c>
      <c r="B5058" s="44" t="s">
        <v>350</v>
      </c>
      <c r="C5058" s="43">
        <v>2</v>
      </c>
      <c r="D5058" s="32">
        <v>2016</v>
      </c>
      <c r="E5058" s="43" t="s">
        <v>275</v>
      </c>
      <c r="F5058" s="43" t="s">
        <v>275</v>
      </c>
      <c r="G5058" s="43" t="s">
        <v>275</v>
      </c>
      <c r="H5058" s="43" t="s">
        <v>275</v>
      </c>
      <c r="I5058" s="43" t="s">
        <v>275</v>
      </c>
      <c r="J5058" s="45" t="s">
        <v>275</v>
      </c>
      <c r="K5058" s="43">
        <v>8</v>
      </c>
      <c r="L5058" s="43" t="s">
        <v>275</v>
      </c>
      <c r="M5058" s="43" t="str">
        <f>IF(L5058="NA","NA",2)</f>
        <v>NA</v>
      </c>
      <c r="N5058" s="43" t="s">
        <v>275</v>
      </c>
    </row>
    <row r="5059" spans="1:14" s="43" customFormat="1" x14ac:dyDescent="0.35">
      <c r="A5059" s="43" t="s">
        <v>2642</v>
      </c>
      <c r="B5059" s="43" t="s">
        <v>2434</v>
      </c>
      <c r="C5059" s="43">
        <v>3</v>
      </c>
      <c r="D5059" s="43">
        <v>2016</v>
      </c>
      <c r="E5059" s="43" t="str">
        <f>IF(OR(C5059=2,C5059=3),"NA","Codieren!")</f>
        <v>NA</v>
      </c>
      <c r="F5059" s="43" t="str">
        <f>IF(OR(C5059=2,C5059=3),"NA","Codieren!")</f>
        <v>NA</v>
      </c>
      <c r="G5059" s="43" t="str">
        <f>IF(F5059=1,"CODIEREN!","NA")</f>
        <v>NA</v>
      </c>
      <c r="H5059" s="43" t="str">
        <f>IF(OR(C5059=2,C5059=3),"NA","Codieren!")</f>
        <v>NA</v>
      </c>
      <c r="I5059" s="43" t="str">
        <f>IF(OR(C5059=2,C5059=3),"NA","Codieren!")</f>
        <v>NA</v>
      </c>
      <c r="J5059" s="45" t="str">
        <f>IF(OR(C5059=2,C5059=3),"NA","Codieren!")</f>
        <v>NA</v>
      </c>
      <c r="K5059" s="43" t="str">
        <f>IF(OR(C5059=1,C5059=3),"NA","Codieren!")</f>
        <v>NA</v>
      </c>
      <c r="L5059" s="43">
        <v>2</v>
      </c>
      <c r="M5059" s="43">
        <v>1</v>
      </c>
      <c r="N5059" s="43">
        <v>5</v>
      </c>
    </row>
    <row r="5060" spans="1:14" s="43" customFormat="1" x14ac:dyDescent="0.35">
      <c r="A5060" s="43" t="s">
        <v>2642</v>
      </c>
      <c r="B5060" s="43" t="s">
        <v>2660</v>
      </c>
      <c r="C5060" s="43">
        <v>2</v>
      </c>
      <c r="D5060" s="43">
        <v>2016</v>
      </c>
      <c r="E5060" s="43" t="str">
        <f>IF(OR(C5060=2,C5060=3),"NA","Codieren!")</f>
        <v>NA</v>
      </c>
      <c r="F5060" s="43" t="str">
        <f>IF(OR(C5060=2,C5060=3),"NA","Codieren!")</f>
        <v>NA</v>
      </c>
      <c r="G5060" s="43" t="str">
        <f>IF(F5060=1,"CODIEREN!","NA")</f>
        <v>NA</v>
      </c>
      <c r="H5060" s="43" t="str">
        <f>IF(OR(C5060=2,C5060=3),"NA","Codieren!")</f>
        <v>NA</v>
      </c>
      <c r="I5060" s="43" t="str">
        <f>IF(OR(C5060=2,C5060=3),"NA","Codieren!")</f>
        <v>NA</v>
      </c>
      <c r="J5060" s="45" t="str">
        <f>IF(OR(C5060=2,C5060=3),"NA","Codieren!")</f>
        <v>NA</v>
      </c>
      <c r="K5060" s="43">
        <v>1</v>
      </c>
      <c r="L5060" s="43" t="str">
        <f>IF(OR(C5060=1,C5060=2),"NA","Codieren!")</f>
        <v>NA</v>
      </c>
      <c r="M5060" s="43" t="str">
        <f>IF(L5060="NA","NA","Codieren!")</f>
        <v>NA</v>
      </c>
      <c r="N5060" s="43" t="str">
        <f>IF(OR(M5060="NA",M5060=2),"NA","Codieren!")</f>
        <v>NA</v>
      </c>
    </row>
    <row r="5061" spans="1:14" s="43" customFormat="1" x14ac:dyDescent="0.35">
      <c r="A5061" s="43" t="s">
        <v>2642</v>
      </c>
      <c r="B5061" s="43" t="s">
        <v>2434</v>
      </c>
      <c r="C5061" s="43">
        <v>3</v>
      </c>
      <c r="D5061" s="43">
        <v>2017</v>
      </c>
      <c r="E5061" s="43" t="str">
        <f>IF(OR(C5061=2,C5061=3),"NA","Codieren!")</f>
        <v>NA</v>
      </c>
      <c r="F5061" s="43" t="str">
        <f>IF(OR(C5061=2,C5061=3),"NA","Codieren!")</f>
        <v>NA</v>
      </c>
      <c r="G5061" s="43" t="str">
        <f>IF(F5061=1,"CODIEREN!","NA")</f>
        <v>NA</v>
      </c>
      <c r="H5061" s="43" t="str">
        <f>IF(OR(C5061=2,C5061=3),"NA","Codieren!")</f>
        <v>NA</v>
      </c>
      <c r="I5061" s="43" t="str">
        <f>IF(OR(C5061=2,C5061=3),"NA","Codieren!")</f>
        <v>NA</v>
      </c>
      <c r="J5061" s="45" t="str">
        <f>IF(OR(C5061=2,C5061=3),"NA","Codieren!")</f>
        <v>NA</v>
      </c>
      <c r="K5061" s="43" t="s">
        <v>275</v>
      </c>
      <c r="L5061" s="43">
        <v>2</v>
      </c>
      <c r="M5061" s="43">
        <v>1</v>
      </c>
      <c r="N5061" s="43">
        <v>5</v>
      </c>
    </row>
    <row r="5062" spans="1:14" s="43" customFormat="1" x14ac:dyDescent="0.35">
      <c r="A5062" s="43" t="s">
        <v>2642</v>
      </c>
      <c r="B5062" s="43" t="s">
        <v>2660</v>
      </c>
      <c r="C5062" s="43">
        <v>2</v>
      </c>
      <c r="D5062" s="43">
        <v>2017</v>
      </c>
      <c r="E5062" s="43" t="str">
        <f>IF(OR(C5062=2,C5062=3),"NA","Codieren!")</f>
        <v>NA</v>
      </c>
      <c r="F5062" s="43" t="str">
        <f>IF(OR(C5062=2,C5062=3),"NA","Codieren!")</f>
        <v>NA</v>
      </c>
      <c r="G5062" s="43" t="str">
        <f>IF(F5062=1,"CODIEREN!","NA")</f>
        <v>NA</v>
      </c>
      <c r="H5062" s="43" t="str">
        <f>IF(OR(C5062=2,C5062=3),"NA","Codieren!")</f>
        <v>NA</v>
      </c>
      <c r="I5062" s="43" t="str">
        <f>IF(OR(C5062=2,C5062=3),"NA","Codieren!")</f>
        <v>NA</v>
      </c>
      <c r="J5062" s="45" t="str">
        <f>IF(OR(C5062=2,C5062=3),"NA","Codieren!")</f>
        <v>NA</v>
      </c>
      <c r="K5062" s="43">
        <v>1</v>
      </c>
      <c r="L5062" s="43" t="str">
        <f>IF(OR(C5062=1,C5062=2),"NA","Codieren!")</f>
        <v>NA</v>
      </c>
      <c r="M5062" s="43" t="str">
        <f>IF(L5062="NA","NA","Codieren!")</f>
        <v>NA</v>
      </c>
      <c r="N5062" s="43" t="str">
        <f>IF(OR(M5062="NA",M5062=2),"NA","Codieren!")</f>
        <v>NA</v>
      </c>
    </row>
    <row r="5063" spans="1:14" s="43" customFormat="1" x14ac:dyDescent="0.35">
      <c r="A5063" s="43" t="s">
        <v>2642</v>
      </c>
      <c r="B5063" s="43" t="s">
        <v>2434</v>
      </c>
      <c r="C5063" s="43">
        <v>3</v>
      </c>
      <c r="D5063" s="43">
        <v>2018</v>
      </c>
      <c r="E5063" s="43" t="s">
        <v>275</v>
      </c>
      <c r="F5063" s="43" t="s">
        <v>275</v>
      </c>
      <c r="G5063" s="43" t="s">
        <v>275</v>
      </c>
      <c r="H5063" s="43" t="s">
        <v>275</v>
      </c>
      <c r="I5063" s="43" t="s">
        <v>275</v>
      </c>
      <c r="J5063" s="45" t="s">
        <v>275</v>
      </c>
      <c r="K5063" s="43" t="s">
        <v>275</v>
      </c>
      <c r="L5063" s="43">
        <v>2</v>
      </c>
      <c r="M5063" s="43">
        <v>1</v>
      </c>
      <c r="N5063" s="43">
        <v>5</v>
      </c>
    </row>
    <row r="5064" spans="1:14" s="43" customFormat="1" x14ac:dyDescent="0.35">
      <c r="A5064" s="43" t="s">
        <v>2642</v>
      </c>
      <c r="B5064" s="43" t="s">
        <v>2660</v>
      </c>
      <c r="C5064" s="43">
        <v>2</v>
      </c>
      <c r="D5064" s="43">
        <v>2018</v>
      </c>
      <c r="E5064" s="43" t="s">
        <v>275</v>
      </c>
      <c r="F5064" s="43" t="s">
        <v>275</v>
      </c>
      <c r="G5064" s="43" t="s">
        <v>275</v>
      </c>
      <c r="H5064" s="43" t="s">
        <v>275</v>
      </c>
      <c r="I5064" s="43" t="s">
        <v>275</v>
      </c>
      <c r="J5064" s="45" t="s">
        <v>275</v>
      </c>
      <c r="K5064" s="43">
        <v>1</v>
      </c>
      <c r="L5064" s="43" t="s">
        <v>275</v>
      </c>
      <c r="M5064" s="43" t="s">
        <v>275</v>
      </c>
      <c r="N5064" s="43" t="s">
        <v>275</v>
      </c>
    </row>
    <row r="5065" spans="1:14" s="43" customFormat="1" x14ac:dyDescent="0.35">
      <c r="A5065" s="43" t="s">
        <v>3252</v>
      </c>
      <c r="B5065" s="43" t="s">
        <v>3192</v>
      </c>
      <c r="C5065" s="43">
        <v>1</v>
      </c>
      <c r="D5065" s="43">
        <v>2018</v>
      </c>
      <c r="E5065" s="43">
        <v>1</v>
      </c>
      <c r="F5065" s="43">
        <v>5</v>
      </c>
      <c r="G5065" s="43" t="str">
        <f>IF(F5065=1,"CODIEREN!","NA")</f>
        <v>NA</v>
      </c>
      <c r="H5065" s="43">
        <v>1</v>
      </c>
      <c r="I5065" s="43">
        <v>2</v>
      </c>
      <c r="J5065" s="45">
        <v>0</v>
      </c>
      <c r="K5065" s="43" t="str">
        <f>IF(OR(C5065=1,C5065=3),"NA","Codieren!")</f>
        <v>NA</v>
      </c>
      <c r="L5065" s="43" t="str">
        <f>IF(OR(C5065=1,C5065=2),"NA","Codieren!")</f>
        <v>NA</v>
      </c>
      <c r="M5065" s="43" t="str">
        <f>IF(L5065="NA","NA","Codieren!")</f>
        <v>NA</v>
      </c>
      <c r="N5065" s="43" t="str">
        <f>IF(OR(M5065="NA",M5065=2),"NA","Codieren!")</f>
        <v>NA</v>
      </c>
    </row>
    <row r="5066" spans="1:14" s="43" customFormat="1" x14ac:dyDescent="0.35">
      <c r="A5066" s="43" t="s">
        <v>3252</v>
      </c>
      <c r="B5066" s="43" t="s">
        <v>3198</v>
      </c>
      <c r="C5066" s="43">
        <v>2</v>
      </c>
      <c r="D5066" s="43">
        <v>2018</v>
      </c>
      <c r="E5066" s="43" t="str">
        <f>IF(OR(C5066=2,C5066=3),"NA","Codieren!")</f>
        <v>NA</v>
      </c>
      <c r="F5066" s="43" t="str">
        <f>IF(OR(C5066=2,C5066=3),"NA","Codieren!")</f>
        <v>NA</v>
      </c>
      <c r="G5066" s="43" t="str">
        <f>IF(F5066=1,"CODIEREN!","NA")</f>
        <v>NA</v>
      </c>
      <c r="H5066" s="43" t="str">
        <f>IF(OR(C5066=2,C5066=3),"NA","Codieren!")</f>
        <v>NA</v>
      </c>
      <c r="I5066" s="43" t="str">
        <f>IF(OR(C5066=2,C5066=3),"NA","Codieren!")</f>
        <v>NA</v>
      </c>
      <c r="J5066" s="45" t="str">
        <f>IF(OR(C5066=2,C5066=3),"NA","Codieren!")</f>
        <v>NA</v>
      </c>
      <c r="K5066" s="43" t="s">
        <v>275</v>
      </c>
      <c r="L5066" s="43" t="str">
        <f>IF(OR(C5066=1,C5066=2),"NA","Codieren!")</f>
        <v>NA</v>
      </c>
      <c r="M5066" s="43" t="str">
        <f>IF(L5066="NA","NA","Codieren!")</f>
        <v>NA</v>
      </c>
      <c r="N5066" s="43" t="str">
        <f>IF(OR(M5066="NA",M5066=2),"NA","Codieren!")</f>
        <v>NA</v>
      </c>
    </row>
    <row r="5067" spans="1:14" s="43" customFormat="1" x14ac:dyDescent="0.35">
      <c r="A5067" s="43" t="s">
        <v>1562</v>
      </c>
      <c r="B5067" s="43" t="s">
        <v>1553</v>
      </c>
      <c r="C5067" s="43">
        <v>3</v>
      </c>
      <c r="D5067" s="43">
        <v>2019</v>
      </c>
      <c r="E5067" s="43" t="str">
        <f>IF(OR(C5067=2,C5067=3),"NA","Codieren!")</f>
        <v>NA</v>
      </c>
      <c r="F5067" s="43" t="str">
        <f>IF(OR(C5067=2,C5067=3),"NA","Codieren!")</f>
        <v>NA</v>
      </c>
      <c r="G5067" s="43" t="str">
        <f>IF(F5067=1,"CODIEREN!","NA")</f>
        <v>NA</v>
      </c>
      <c r="H5067" s="43" t="str">
        <f>IF(OR(C5067=2,C5067=3),"NA","Codieren!")</f>
        <v>NA</v>
      </c>
      <c r="I5067" s="43" t="str">
        <f>IF(OR(C5067=2,C5067=3),"NA","Codieren!")</f>
        <v>NA</v>
      </c>
      <c r="J5067" s="45" t="str">
        <f>IF(OR(C5067=2,C5067=3),"NA","Codieren!")</f>
        <v>NA</v>
      </c>
      <c r="K5067" s="43" t="str">
        <f>IF(OR(C5067=1,C5067=3),"NA","Codieren!")</f>
        <v>NA</v>
      </c>
      <c r="L5067" s="43">
        <v>2</v>
      </c>
      <c r="M5067" s="43">
        <v>2</v>
      </c>
      <c r="N5067" s="43" t="str">
        <f>IF(OR(M5067="NA",M5067=2),"NA","Codieren!")</f>
        <v>NA</v>
      </c>
    </row>
    <row r="5068" spans="1:14" s="43" customFormat="1" x14ac:dyDescent="0.35">
      <c r="A5068" s="43" t="s">
        <v>1562</v>
      </c>
      <c r="B5068" s="43" t="s">
        <v>86</v>
      </c>
      <c r="C5068" s="43">
        <v>2</v>
      </c>
      <c r="D5068" s="43">
        <v>2019</v>
      </c>
      <c r="E5068" s="43" t="str">
        <f>IF(OR(C5068=2,C5068=3),"NA","Codieren!")</f>
        <v>NA</v>
      </c>
      <c r="F5068" s="43" t="str">
        <f>IF(OR(C5068=2,C5068=3),"NA","Codieren!")</f>
        <v>NA</v>
      </c>
      <c r="G5068" s="43" t="str">
        <f>IF(F5068=1,"CODIEREN!","NA")</f>
        <v>NA</v>
      </c>
      <c r="H5068" s="43" t="str">
        <f>IF(OR(C5068=2,C5068=3),"NA","Codieren!")</f>
        <v>NA</v>
      </c>
      <c r="I5068" s="43" t="str">
        <f>IF(OR(C5068=2,C5068=3),"NA","Codieren!")</f>
        <v>NA</v>
      </c>
      <c r="J5068" s="45" t="str">
        <f>IF(OR(C5068=2,C5068=3),"NA","Codieren!")</f>
        <v>NA</v>
      </c>
      <c r="K5068" s="43">
        <v>4</v>
      </c>
      <c r="L5068" s="43" t="str">
        <f>IF(OR(C5068=1,C5068=2),"NA","Codieren!")</f>
        <v>NA</v>
      </c>
      <c r="M5068" s="43" t="str">
        <f>IF(L5068="NA","NA","Codieren!")</f>
        <v>NA</v>
      </c>
      <c r="N5068" s="43" t="str">
        <f>IF(OR(M5068="NA",M5068=2),"NA","Codieren!")</f>
        <v>NA</v>
      </c>
    </row>
    <row r="5069" spans="1:14" s="43" customFormat="1" x14ac:dyDescent="0.35">
      <c r="A5069" s="43" t="s">
        <v>1562</v>
      </c>
      <c r="B5069" s="43" t="s">
        <v>1553</v>
      </c>
      <c r="C5069" s="43">
        <v>3</v>
      </c>
      <c r="D5069" s="43">
        <v>2015</v>
      </c>
      <c r="E5069" s="43" t="str">
        <f>IF(OR(C5069=2,C5069=3),"NA","Codieren!")</f>
        <v>NA</v>
      </c>
      <c r="F5069" s="43" t="str">
        <f>IF(OR(C5069=2,C5069=3),"NA","Codieren!")</f>
        <v>NA</v>
      </c>
      <c r="G5069" s="43" t="str">
        <f>IF(F5069=1,"CODIEREN!","NA")</f>
        <v>NA</v>
      </c>
      <c r="H5069" s="43" t="str">
        <f>IF(OR(C5069=2,C5069=3),"NA","Codieren!")</f>
        <v>NA</v>
      </c>
      <c r="I5069" s="43" t="str">
        <f>IF(OR(C5069=2,C5069=3),"NA","Codieren!")</f>
        <v>NA</v>
      </c>
      <c r="J5069" s="45" t="str">
        <f>IF(OR(C5069=2,C5069=3),"NA","Codieren!")</f>
        <v>NA</v>
      </c>
      <c r="K5069" s="43" t="str">
        <f>IF(OR(C5069=1,C5069=3),"NA","Codieren!")</f>
        <v>NA</v>
      </c>
      <c r="L5069" s="43">
        <v>2</v>
      </c>
      <c r="M5069" s="43">
        <v>2</v>
      </c>
      <c r="N5069" s="43" t="str">
        <f>IF(OR(M5069="NA",M5069=2),"NA","Codieren!")</f>
        <v>NA</v>
      </c>
    </row>
    <row r="5070" spans="1:14" s="43" customFormat="1" x14ac:dyDescent="0.35">
      <c r="A5070" s="43" t="s">
        <v>1562</v>
      </c>
      <c r="B5070" s="43" t="s">
        <v>86</v>
      </c>
      <c r="C5070" s="43">
        <v>2</v>
      </c>
      <c r="D5070" s="43">
        <v>2015</v>
      </c>
      <c r="E5070" s="43" t="str">
        <f>IF(OR(C5070=2,C5070=3),"NA","Codieren!")</f>
        <v>NA</v>
      </c>
      <c r="F5070" s="43" t="str">
        <f>IF(OR(C5070=2,C5070=3),"NA","Codieren!")</f>
        <v>NA</v>
      </c>
      <c r="G5070" s="43" t="str">
        <f>IF(F5070=1,"CODIEREN!","NA")</f>
        <v>NA</v>
      </c>
      <c r="H5070" s="43" t="str">
        <f>IF(OR(C5070=2,C5070=3),"NA","Codieren!")</f>
        <v>NA</v>
      </c>
      <c r="I5070" s="43" t="str">
        <f>IF(OR(C5070=2,C5070=3),"NA","Codieren!")</f>
        <v>NA</v>
      </c>
      <c r="J5070" s="45" t="str">
        <f>IF(OR(C5070=2,C5070=3),"NA","Codieren!")</f>
        <v>NA</v>
      </c>
      <c r="K5070" s="43">
        <v>4</v>
      </c>
      <c r="L5070" s="43" t="str">
        <f>IF(OR(C5070=1,C5070=2),"NA","Codieren!")</f>
        <v>NA</v>
      </c>
      <c r="M5070" s="43" t="str">
        <f>IF(L5070="NA","NA","Codieren!")</f>
        <v>NA</v>
      </c>
      <c r="N5070" s="43" t="str">
        <f>IF(OR(M5070="NA",M5070=2),"NA","Codieren!")</f>
        <v>NA</v>
      </c>
    </row>
    <row r="5071" spans="1:14" s="43" customFormat="1" x14ac:dyDescent="0.35">
      <c r="A5071" s="43" t="s">
        <v>1562</v>
      </c>
      <c r="B5071" s="43" t="s">
        <v>1553</v>
      </c>
      <c r="C5071" s="43">
        <v>3</v>
      </c>
      <c r="D5071" s="43">
        <v>2016</v>
      </c>
      <c r="E5071" s="43" t="str">
        <f>IF(OR(C5071=2,C5071=3),"NA","Codieren!")</f>
        <v>NA</v>
      </c>
      <c r="F5071" s="43" t="str">
        <f>IF(OR(C5071=2,C5071=3),"NA","Codieren!")</f>
        <v>NA</v>
      </c>
      <c r="G5071" s="43" t="str">
        <f>IF(F5071=1,"CODIEREN!","NA")</f>
        <v>NA</v>
      </c>
      <c r="H5071" s="43" t="str">
        <f>IF(OR(C5071=2,C5071=3),"NA","Codieren!")</f>
        <v>NA</v>
      </c>
      <c r="I5071" s="43" t="str">
        <f>IF(OR(C5071=2,C5071=3),"NA","Codieren!")</f>
        <v>NA</v>
      </c>
      <c r="J5071" s="45" t="str">
        <f>IF(OR(C5071=2,C5071=3),"NA","Codieren!")</f>
        <v>NA</v>
      </c>
      <c r="K5071" s="43" t="str">
        <f>IF(OR(C5071=1,C5071=3),"NA","Codieren!")</f>
        <v>NA</v>
      </c>
      <c r="L5071" s="43">
        <v>2</v>
      </c>
      <c r="M5071" s="43">
        <v>2</v>
      </c>
      <c r="N5071" s="43" t="str">
        <f>IF(OR(M5071="NA",M5071=2),"NA","Codieren!")</f>
        <v>NA</v>
      </c>
    </row>
    <row r="5072" spans="1:14" s="43" customFormat="1" x14ac:dyDescent="0.35">
      <c r="A5072" s="43" t="s">
        <v>1562</v>
      </c>
      <c r="B5072" s="43" t="s">
        <v>86</v>
      </c>
      <c r="C5072" s="43">
        <v>2</v>
      </c>
      <c r="D5072" s="43">
        <v>2016</v>
      </c>
      <c r="E5072" s="43" t="str">
        <f>IF(OR(C5072=2,C5072=3),"NA","Codieren!")</f>
        <v>NA</v>
      </c>
      <c r="F5072" s="43" t="str">
        <f>IF(OR(C5072=2,C5072=3),"NA","Codieren!")</f>
        <v>NA</v>
      </c>
      <c r="G5072" s="43" t="str">
        <f>IF(F5072=1,"CODIEREN!","NA")</f>
        <v>NA</v>
      </c>
      <c r="H5072" s="43" t="str">
        <f>IF(OR(C5072=2,C5072=3),"NA","Codieren!")</f>
        <v>NA</v>
      </c>
      <c r="I5072" s="43" t="str">
        <f>IF(OR(C5072=2,C5072=3),"NA","Codieren!")</f>
        <v>NA</v>
      </c>
      <c r="J5072" s="45" t="str">
        <f>IF(OR(C5072=2,C5072=3),"NA","Codieren!")</f>
        <v>NA</v>
      </c>
      <c r="K5072" s="43">
        <v>4</v>
      </c>
      <c r="L5072" s="43" t="str">
        <f>IF(OR(C5072=1,C5072=2),"NA","Codieren!")</f>
        <v>NA</v>
      </c>
      <c r="M5072" s="43" t="str">
        <f>IF(L5072="NA","NA","Codieren!")</f>
        <v>NA</v>
      </c>
      <c r="N5072" s="43" t="str">
        <f>IF(OR(M5072="NA",M5072=2),"NA","Codieren!")</f>
        <v>NA</v>
      </c>
    </row>
    <row r="5073" spans="1:14" s="43" customFormat="1" x14ac:dyDescent="0.35">
      <c r="A5073" s="43" t="s">
        <v>1562</v>
      </c>
      <c r="B5073" s="43" t="s">
        <v>1553</v>
      </c>
      <c r="C5073" s="43">
        <v>3</v>
      </c>
      <c r="D5073" s="43">
        <v>2017</v>
      </c>
      <c r="E5073" s="43" t="str">
        <f>IF(OR(C5073=2,C5073=3),"NA","Codieren!")</f>
        <v>NA</v>
      </c>
      <c r="F5073" s="43" t="str">
        <f>IF(OR(C5073=2,C5073=3),"NA","Codieren!")</f>
        <v>NA</v>
      </c>
      <c r="G5073" s="43" t="str">
        <f>IF(F5073=1,"CODIEREN!","NA")</f>
        <v>NA</v>
      </c>
      <c r="H5073" s="43" t="str">
        <f>IF(OR(C5073=2,C5073=3),"NA","Codieren!")</f>
        <v>NA</v>
      </c>
      <c r="I5073" s="43" t="str">
        <f>IF(OR(C5073=2,C5073=3),"NA","Codieren!")</f>
        <v>NA</v>
      </c>
      <c r="J5073" s="45" t="str">
        <f>IF(OR(C5073=2,C5073=3),"NA","Codieren!")</f>
        <v>NA</v>
      </c>
      <c r="K5073" s="43" t="str">
        <f>IF(OR(C5073=1,C5073=3),"NA","Codieren!")</f>
        <v>NA</v>
      </c>
      <c r="L5073" s="43">
        <v>2</v>
      </c>
      <c r="M5073" s="43">
        <v>2</v>
      </c>
      <c r="N5073" s="43" t="str">
        <f>IF(OR(M5073="NA",M5073=2),"NA","Codieren!")</f>
        <v>NA</v>
      </c>
    </row>
    <row r="5074" spans="1:14" s="43" customFormat="1" x14ac:dyDescent="0.35">
      <c r="A5074" s="43" t="s">
        <v>1562</v>
      </c>
      <c r="B5074" s="43" t="s">
        <v>86</v>
      </c>
      <c r="C5074" s="43">
        <v>2</v>
      </c>
      <c r="D5074" s="43">
        <v>2017</v>
      </c>
      <c r="E5074" s="43" t="str">
        <f>IF(OR(C5074=2,C5074=3),"NA","Codieren!")</f>
        <v>NA</v>
      </c>
      <c r="F5074" s="43" t="str">
        <f>IF(OR(C5074=2,C5074=3),"NA","Codieren!")</f>
        <v>NA</v>
      </c>
      <c r="G5074" s="43" t="str">
        <f>IF(F5074=1,"CODIEREN!","NA")</f>
        <v>NA</v>
      </c>
      <c r="H5074" s="43" t="str">
        <f>IF(OR(C5074=2,C5074=3),"NA","Codieren!")</f>
        <v>NA</v>
      </c>
      <c r="I5074" s="43" t="str">
        <f>IF(OR(C5074=2,C5074=3),"NA","Codieren!")</f>
        <v>NA</v>
      </c>
      <c r="J5074" s="45" t="str">
        <f>IF(OR(C5074=2,C5074=3),"NA","Codieren!")</f>
        <v>NA</v>
      </c>
      <c r="K5074" s="43">
        <v>4</v>
      </c>
      <c r="L5074" s="43" t="str">
        <f>IF(OR(C5074=1,C5074=2),"NA","Codieren!")</f>
        <v>NA</v>
      </c>
      <c r="M5074" s="43" t="str">
        <f>IF(L5074="NA","NA","Codieren!")</f>
        <v>NA</v>
      </c>
      <c r="N5074" s="43" t="str">
        <f>IF(OR(M5074="NA",M5074=2),"NA","Codieren!")</f>
        <v>NA</v>
      </c>
    </row>
    <row r="5075" spans="1:14" s="43" customFormat="1" x14ac:dyDescent="0.35">
      <c r="A5075" s="43" t="s">
        <v>1562</v>
      </c>
      <c r="B5075" s="43" t="s">
        <v>1553</v>
      </c>
      <c r="C5075" s="43">
        <v>3</v>
      </c>
      <c r="D5075" s="43">
        <v>2018</v>
      </c>
      <c r="E5075" s="43" t="str">
        <f>IF(OR(C5075=2,C5075=3),"NA","Codieren!")</f>
        <v>NA</v>
      </c>
      <c r="F5075" s="43" t="str">
        <f>IF(OR(C5075=2,C5075=3),"NA","Codieren!")</f>
        <v>NA</v>
      </c>
      <c r="G5075" s="43" t="str">
        <f>IF(F5075=1,"CODIEREN!","NA")</f>
        <v>NA</v>
      </c>
      <c r="H5075" s="43" t="str">
        <f>IF(OR(C5075=2,C5075=3),"NA","Codieren!")</f>
        <v>NA</v>
      </c>
      <c r="I5075" s="43" t="str">
        <f>IF(OR(C5075=2,C5075=3),"NA","Codieren!")</f>
        <v>NA</v>
      </c>
      <c r="J5075" s="45" t="str">
        <f>IF(OR(C5075=2,C5075=3),"NA","Codieren!")</f>
        <v>NA</v>
      </c>
      <c r="K5075" s="43" t="str">
        <f>IF(OR(C5075=1,C5075=3),"NA","Codieren!")</f>
        <v>NA</v>
      </c>
      <c r="L5075" s="43">
        <v>2</v>
      </c>
      <c r="M5075" s="43">
        <v>2</v>
      </c>
      <c r="N5075" s="43" t="str">
        <f>IF(OR(M5075="NA",M5075=2),"NA","Codieren!")</f>
        <v>NA</v>
      </c>
    </row>
    <row r="5076" spans="1:14" s="43" customFormat="1" x14ac:dyDescent="0.35">
      <c r="A5076" s="43" t="s">
        <v>1562</v>
      </c>
      <c r="B5076" s="43" t="s">
        <v>86</v>
      </c>
      <c r="C5076" s="43">
        <v>2</v>
      </c>
      <c r="D5076" s="43">
        <v>2018</v>
      </c>
      <c r="E5076" s="43" t="str">
        <f>IF(OR(C5076=2,C5076=3),"NA","Codieren!")</f>
        <v>NA</v>
      </c>
      <c r="F5076" s="43" t="str">
        <f>IF(OR(C5076=2,C5076=3),"NA","Codieren!")</f>
        <v>NA</v>
      </c>
      <c r="G5076" s="43" t="str">
        <f>IF(F5076=1,"CODIEREN!","NA")</f>
        <v>NA</v>
      </c>
      <c r="H5076" s="43" t="str">
        <f>IF(OR(C5076=2,C5076=3),"NA","Codieren!")</f>
        <v>NA</v>
      </c>
      <c r="I5076" s="43" t="str">
        <f>IF(OR(C5076=2,C5076=3),"NA","Codieren!")</f>
        <v>NA</v>
      </c>
      <c r="J5076" s="45" t="str">
        <f>IF(OR(C5076=2,C5076=3),"NA","Codieren!")</f>
        <v>NA</v>
      </c>
      <c r="K5076" s="43">
        <v>4</v>
      </c>
      <c r="L5076" s="43" t="str">
        <f>IF(OR(C5076=1,C5076=2),"NA","Codieren!")</f>
        <v>NA</v>
      </c>
      <c r="M5076" s="43" t="str">
        <f>IF(L5076="NA","NA","Codieren!")</f>
        <v>NA</v>
      </c>
      <c r="N5076" s="43" t="str">
        <f>IF(OR(M5076="NA",M5076=2),"NA","Codieren!")</f>
        <v>NA</v>
      </c>
    </row>
    <row r="5077" spans="1:14" s="43" customFormat="1" x14ac:dyDescent="0.35">
      <c r="A5077" s="43" t="s">
        <v>1216</v>
      </c>
      <c r="B5077" s="46" t="s">
        <v>1173</v>
      </c>
      <c r="C5077" s="43">
        <v>1</v>
      </c>
      <c r="D5077" s="43">
        <v>2019</v>
      </c>
      <c r="E5077" s="43">
        <v>2</v>
      </c>
      <c r="F5077" s="43" t="s">
        <v>275</v>
      </c>
      <c r="G5077" s="43" t="str">
        <f>IF(F5077=1,"CODIEREN!","NA")</f>
        <v>NA</v>
      </c>
      <c r="H5077" s="43">
        <v>1</v>
      </c>
      <c r="I5077" s="43">
        <v>2</v>
      </c>
      <c r="J5077" s="45">
        <v>10000</v>
      </c>
      <c r="K5077" s="43" t="s">
        <v>275</v>
      </c>
      <c r="L5077" s="43" t="str">
        <f>IF(OR(C5077=1,C5077=2),"NA","Codieren!")</f>
        <v>NA</v>
      </c>
      <c r="M5077" s="43" t="str">
        <f>IF(L5077="NA","NA","Codieren!")</f>
        <v>NA</v>
      </c>
      <c r="N5077" s="43" t="str">
        <f>IF(OR(M5077="NA",M5077=2),"NA","Codieren!")</f>
        <v>NA</v>
      </c>
    </row>
    <row r="5078" spans="1:14" s="43" customFormat="1" x14ac:dyDescent="0.35">
      <c r="A5078" s="43" t="s">
        <v>1216</v>
      </c>
      <c r="B5078" s="46" t="s">
        <v>376</v>
      </c>
      <c r="C5078" s="43">
        <v>2</v>
      </c>
      <c r="D5078" s="43">
        <v>2019</v>
      </c>
      <c r="E5078" s="43" t="str">
        <f>IF(OR(C5078=2,C5078=3),"NA","Codieren!")</f>
        <v>NA</v>
      </c>
      <c r="F5078" s="43" t="str">
        <f>IF(OR(C5078=2,C5078=3),"NA","Codieren!")</f>
        <v>NA</v>
      </c>
      <c r="G5078" s="43" t="str">
        <f>IF(F5078=1,"CODIEREN!","NA")</f>
        <v>NA</v>
      </c>
      <c r="H5078" s="43" t="str">
        <f>IF(OR(C5078=2,C5078=3),"NA","Codieren!")</f>
        <v>NA</v>
      </c>
      <c r="I5078" s="43" t="str">
        <f>IF(OR(C5078=2,C5078=3),"NA","Codieren!")</f>
        <v>NA</v>
      </c>
      <c r="J5078" s="45" t="str">
        <f>IF(OR(C5078=2,C5078=3),"NA","Codieren!")</f>
        <v>NA</v>
      </c>
      <c r="K5078" s="43">
        <v>2</v>
      </c>
      <c r="L5078" s="43" t="str">
        <f>IF(OR(C5078=1,C5078=2),"NA","Codieren!")</f>
        <v>NA</v>
      </c>
      <c r="M5078" s="43" t="str">
        <f>IF(L5078="NA","NA","Codieren!")</f>
        <v>NA</v>
      </c>
      <c r="N5078" s="43" t="str">
        <f>IF(OR(M5078="NA",M5078=2),"NA","Codieren!")</f>
        <v>NA</v>
      </c>
    </row>
    <row r="5079" spans="1:14" s="43" customFormat="1" x14ac:dyDescent="0.35">
      <c r="A5079" s="43" t="s">
        <v>3869</v>
      </c>
      <c r="B5079" s="43" t="s">
        <v>3698</v>
      </c>
      <c r="C5079" s="43">
        <v>3</v>
      </c>
      <c r="D5079" s="43">
        <v>2018</v>
      </c>
      <c r="E5079" s="43" t="str">
        <f>IF(OR(C5079=2,C5079=3),"NA","Codieren!")</f>
        <v>NA</v>
      </c>
      <c r="F5079" s="43" t="str">
        <f>IF(OR(C5079=2,C5079=3),"NA","Codieren!")</f>
        <v>NA</v>
      </c>
      <c r="G5079" s="43" t="str">
        <f>IF(F5079=1,"CODIEREN!","NA")</f>
        <v>NA</v>
      </c>
      <c r="H5079" s="43" t="str">
        <f>IF(OR(C5079=2,C5079=3),"NA","Codieren!")</f>
        <v>NA</v>
      </c>
      <c r="I5079" s="43" t="str">
        <f>IF(OR(C5079=2,C5079=3),"NA","Codieren!")</f>
        <v>NA</v>
      </c>
      <c r="J5079" s="45" t="str">
        <f>IF(OR(C5079=2,C5079=3),"NA","Codieren!")</f>
        <v>NA</v>
      </c>
      <c r="K5079" s="43" t="s">
        <v>275</v>
      </c>
      <c r="L5079" s="43">
        <v>2</v>
      </c>
      <c r="M5079" s="43">
        <v>2</v>
      </c>
      <c r="N5079" s="43" t="str">
        <f>IF(OR(M5079="NA",M5079=2),"NA","Codieren!")</f>
        <v>NA</v>
      </c>
    </row>
    <row r="5080" spans="1:14" s="43" customFormat="1" x14ac:dyDescent="0.35">
      <c r="A5080" s="43" t="s">
        <v>3869</v>
      </c>
      <c r="B5080" s="43" t="s">
        <v>624</v>
      </c>
      <c r="C5080" s="43">
        <v>2</v>
      </c>
      <c r="D5080" s="43">
        <v>2018</v>
      </c>
      <c r="E5080" s="43" t="str">
        <f>IF(OR(C5080=2,C5080=3),"NA","Codieren!")</f>
        <v>NA</v>
      </c>
      <c r="F5080" s="43" t="str">
        <f>IF(OR(C5080=2,C5080=3),"NA","Codieren!")</f>
        <v>NA</v>
      </c>
      <c r="G5080" s="43" t="str">
        <f>IF(F5080=1,"CODIEREN!","NA")</f>
        <v>NA</v>
      </c>
      <c r="H5080" s="43" t="str">
        <f>IF(OR(C5080=2,C5080=3),"NA","Codieren!")</f>
        <v>NA</v>
      </c>
      <c r="I5080" s="43" t="str">
        <f>IF(OR(C5080=2,C5080=3),"NA","Codieren!")</f>
        <v>NA</v>
      </c>
      <c r="J5080" s="45" t="str">
        <f>IF(OR(C5080=2,C5080=3),"NA","Codieren!")</f>
        <v>NA</v>
      </c>
      <c r="K5080" s="43" t="s">
        <v>275</v>
      </c>
      <c r="L5080" s="43" t="str">
        <f>IF(OR(C5080=1,C5080=2),"NA","Codieren!")</f>
        <v>NA</v>
      </c>
      <c r="M5080" s="43" t="str">
        <f>IF(L5080="NA","NA","Codieren!")</f>
        <v>NA</v>
      </c>
      <c r="N5080" s="43" t="str">
        <f>IF(OR(M5080="NA",M5080=2),"NA","Codieren!")</f>
        <v>NA</v>
      </c>
    </row>
    <row r="5081" spans="1:14" s="43" customFormat="1" x14ac:dyDescent="0.35">
      <c r="A5081" s="43" t="s">
        <v>572</v>
      </c>
      <c r="B5081" s="44" t="s">
        <v>566</v>
      </c>
      <c r="C5081" s="43">
        <v>3</v>
      </c>
      <c r="D5081" s="32">
        <v>2019</v>
      </c>
      <c r="E5081" s="43" t="s">
        <v>275</v>
      </c>
      <c r="F5081" s="43" t="s">
        <v>275</v>
      </c>
      <c r="G5081" s="43" t="s">
        <v>275</v>
      </c>
      <c r="H5081" s="43" t="s">
        <v>275</v>
      </c>
      <c r="I5081" s="43" t="s">
        <v>275</v>
      </c>
      <c r="J5081" s="45" t="s">
        <v>275</v>
      </c>
      <c r="K5081" s="43" t="s">
        <v>275</v>
      </c>
      <c r="L5081" s="43">
        <v>2</v>
      </c>
      <c r="M5081" s="43">
        <f>IF(L5081="NA","NA",2)</f>
        <v>2</v>
      </c>
      <c r="N5081" s="43" t="s">
        <v>275</v>
      </c>
    </row>
    <row r="5082" spans="1:14" s="43" customFormat="1" x14ac:dyDescent="0.35">
      <c r="A5082" s="43" t="s">
        <v>572</v>
      </c>
      <c r="B5082" s="44" t="s">
        <v>566</v>
      </c>
      <c r="C5082" s="43">
        <v>3</v>
      </c>
      <c r="D5082" s="32">
        <v>2018</v>
      </c>
      <c r="E5082" s="43" t="s">
        <v>275</v>
      </c>
      <c r="F5082" s="43" t="s">
        <v>275</v>
      </c>
      <c r="G5082" s="43" t="s">
        <v>275</v>
      </c>
      <c r="H5082" s="43" t="s">
        <v>275</v>
      </c>
      <c r="I5082" s="43" t="s">
        <v>275</v>
      </c>
      <c r="J5082" s="45" t="s">
        <v>275</v>
      </c>
      <c r="K5082" s="43" t="s">
        <v>275</v>
      </c>
      <c r="L5082" s="43">
        <v>2</v>
      </c>
      <c r="M5082" s="43">
        <f>IF(L5082="NA","NA",2)</f>
        <v>2</v>
      </c>
      <c r="N5082" s="43" t="s">
        <v>275</v>
      </c>
    </row>
    <row r="5083" spans="1:14" s="43" customFormat="1" x14ac:dyDescent="0.35">
      <c r="A5083" s="43" t="s">
        <v>572</v>
      </c>
      <c r="B5083" s="44" t="s">
        <v>566</v>
      </c>
      <c r="C5083" s="43">
        <v>3</v>
      </c>
      <c r="D5083" s="32">
        <v>2017</v>
      </c>
      <c r="E5083" s="43" t="str">
        <f>IF(OR(C5083=2,C5083=3),"NA","Codieren!")</f>
        <v>NA</v>
      </c>
      <c r="F5083" s="43" t="str">
        <f>IF(OR(C5083=2,C5083=3),"NA","Codieren!")</f>
        <v>NA</v>
      </c>
      <c r="G5083" s="43" t="str">
        <f>IF(F5083=1,"CODIEREN!","NA")</f>
        <v>NA</v>
      </c>
      <c r="H5083" s="43" t="str">
        <f>IF(OR(C5083=2,C5083=3),"NA","Codieren!")</f>
        <v>NA</v>
      </c>
      <c r="I5083" s="43" t="str">
        <f>IF(OR(C5083=2,C5083=3),"NA","Codieren!")</f>
        <v>NA</v>
      </c>
      <c r="J5083" s="45" t="str">
        <f>IF(OR(C5083=2,C5083=3),"NA","Codieren!")</f>
        <v>NA</v>
      </c>
      <c r="K5083" s="43" t="str">
        <f>IF(OR(C5083=1,C5083=3),"NA","Codieren!")</f>
        <v>NA</v>
      </c>
      <c r="L5083" s="43">
        <v>2</v>
      </c>
      <c r="M5083" s="43">
        <v>2</v>
      </c>
      <c r="N5083" s="43" t="str">
        <f>IF(OR(M5083="NA",M5083=2),"NA","Codieren!")</f>
        <v>NA</v>
      </c>
    </row>
    <row r="5084" spans="1:14" s="43" customFormat="1" x14ac:dyDescent="0.35">
      <c r="A5084" s="43" t="s">
        <v>572</v>
      </c>
      <c r="B5084" s="44" t="s">
        <v>566</v>
      </c>
      <c r="C5084" s="43">
        <v>3</v>
      </c>
      <c r="D5084" s="32">
        <v>2016</v>
      </c>
      <c r="E5084" s="43" t="str">
        <f>IF(OR(C5084=2,C5084=3),"NA","Codieren!")</f>
        <v>NA</v>
      </c>
      <c r="F5084" s="43" t="str">
        <f>IF(OR(C5084=2,C5084=3),"NA","Codieren!")</f>
        <v>NA</v>
      </c>
      <c r="G5084" s="43" t="str">
        <f>IF(F5084=1,"CODIEREN!","NA")</f>
        <v>NA</v>
      </c>
      <c r="H5084" s="43" t="str">
        <f>IF(OR(C5084=2,C5084=3),"NA","Codieren!")</f>
        <v>NA</v>
      </c>
      <c r="I5084" s="43" t="str">
        <f>IF(OR(C5084=2,C5084=3),"NA","Codieren!")</f>
        <v>NA</v>
      </c>
      <c r="J5084" s="45" t="str">
        <f>IF(OR(C5084=2,C5084=3),"NA","Codieren!")</f>
        <v>NA</v>
      </c>
      <c r="K5084" s="43" t="s">
        <v>275</v>
      </c>
      <c r="L5084" s="43">
        <v>2</v>
      </c>
      <c r="M5084" s="43">
        <v>2</v>
      </c>
      <c r="N5084" s="43" t="str">
        <f>IF(OR(M5084="NA",M5084=2),"NA","Codieren!")</f>
        <v>NA</v>
      </c>
    </row>
    <row r="5085" spans="1:14" s="43" customFormat="1" x14ac:dyDescent="0.35">
      <c r="A5085" s="43" t="s">
        <v>572</v>
      </c>
      <c r="B5085" s="44" t="s">
        <v>566</v>
      </c>
      <c r="C5085" s="43">
        <v>3</v>
      </c>
      <c r="D5085" s="32">
        <v>2015</v>
      </c>
      <c r="E5085" s="43" t="str">
        <f>IF(OR(C5085=2,C5085=3),"NA","Codieren!")</f>
        <v>NA</v>
      </c>
      <c r="F5085" s="43" t="str">
        <f>IF(OR(C5085=2,C5085=3),"NA","Codieren!")</f>
        <v>NA</v>
      </c>
      <c r="G5085" s="43" t="str">
        <f>IF(F5085=1,"CODIEREN!","NA")</f>
        <v>NA</v>
      </c>
      <c r="H5085" s="43" t="str">
        <f>IF(OR(C5085=2,C5085=3),"NA","Codieren!")</f>
        <v>NA</v>
      </c>
      <c r="I5085" s="43" t="str">
        <f>IF(OR(C5085=2,C5085=3),"NA","Codieren!")</f>
        <v>NA</v>
      </c>
      <c r="J5085" s="45" t="str">
        <f>IF(OR(C5085=2,C5085=3),"NA","Codieren!")</f>
        <v>NA</v>
      </c>
      <c r="K5085" s="43" t="str">
        <f>IF(OR(C5085=1,C5085=3),"NA","Codieren!")</f>
        <v>NA</v>
      </c>
      <c r="L5085" s="43">
        <v>2</v>
      </c>
      <c r="M5085" s="43">
        <v>2</v>
      </c>
      <c r="N5085" s="43" t="str">
        <f>IF(OR(M5085="NA",M5085=2),"NA","Codieren!")</f>
        <v>NA</v>
      </c>
    </row>
    <row r="5086" spans="1:14" s="43" customFormat="1" x14ac:dyDescent="0.35">
      <c r="A5086" s="43" t="s">
        <v>572</v>
      </c>
      <c r="B5086" s="43" t="s">
        <v>3698</v>
      </c>
      <c r="C5086" s="43">
        <v>1</v>
      </c>
      <c r="D5086" s="43">
        <v>2016</v>
      </c>
      <c r="E5086" s="43">
        <v>1</v>
      </c>
      <c r="F5086" s="43">
        <v>5</v>
      </c>
      <c r="G5086" s="43" t="str">
        <f>IF(F5086=1,"CODIEREN!","NA")</f>
        <v>NA</v>
      </c>
      <c r="H5086" s="43">
        <v>2</v>
      </c>
      <c r="I5086" s="43">
        <v>2</v>
      </c>
      <c r="J5086" s="45">
        <v>0</v>
      </c>
      <c r="K5086" s="43" t="s">
        <v>275</v>
      </c>
      <c r="L5086" s="43" t="str">
        <f>IF(OR(C5086=1,C5086=2),"NA","Codieren!")</f>
        <v>NA</v>
      </c>
      <c r="M5086" s="43" t="str">
        <f>IF(L5086="NA","NA","Codieren!")</f>
        <v>NA</v>
      </c>
      <c r="N5086" s="43" t="str">
        <f>IF(OR(M5086="NA",M5086=2),"NA","Codieren!")</f>
        <v>NA</v>
      </c>
    </row>
    <row r="5087" spans="1:14" s="43" customFormat="1" x14ac:dyDescent="0.35">
      <c r="A5087" s="43" t="s">
        <v>572</v>
      </c>
      <c r="B5087" s="43" t="s">
        <v>56</v>
      </c>
      <c r="C5087" s="43">
        <v>2</v>
      </c>
      <c r="D5087" s="43">
        <v>2016</v>
      </c>
      <c r="E5087" s="43" t="str">
        <f>IF(OR(C5087=2,C5087=3),"NA","Codieren!")</f>
        <v>NA</v>
      </c>
      <c r="F5087" s="43" t="str">
        <f>IF(OR(C5087=2,C5087=3),"NA","Codieren!")</f>
        <v>NA</v>
      </c>
      <c r="G5087" s="43" t="str">
        <f>IF(F5087=1,"CODIEREN!","NA")</f>
        <v>NA</v>
      </c>
      <c r="H5087" s="43" t="str">
        <f>IF(OR(C5087=2,C5087=3),"NA","Codieren!")</f>
        <v>NA</v>
      </c>
      <c r="I5087" s="43" t="str">
        <f>IF(OR(C5087=2,C5087=3),"NA","Codieren!")</f>
        <v>NA</v>
      </c>
      <c r="J5087" s="45" t="str">
        <f>IF(OR(C5087=2,C5087=3),"NA","Codieren!")</f>
        <v>NA</v>
      </c>
      <c r="K5087" s="43">
        <v>7</v>
      </c>
      <c r="L5087" s="43" t="str">
        <f>IF(OR(C5087=1,C5087=2),"NA","Codieren!")</f>
        <v>NA</v>
      </c>
      <c r="M5087" s="43" t="str">
        <f>IF(L5087="NA","NA","Codieren!")</f>
        <v>NA</v>
      </c>
      <c r="N5087" s="43" t="str">
        <f>IF(OR(M5087="NA",M5087=2),"NA","Codieren!")</f>
        <v>NA</v>
      </c>
    </row>
    <row r="5088" spans="1:14" s="43" customFormat="1" x14ac:dyDescent="0.35">
      <c r="A5088" s="43" t="s">
        <v>3371</v>
      </c>
      <c r="B5088" s="46" t="s">
        <v>3349</v>
      </c>
      <c r="C5088" s="43">
        <v>1</v>
      </c>
      <c r="D5088" s="43">
        <v>2016</v>
      </c>
      <c r="E5088" s="43">
        <v>2</v>
      </c>
      <c r="F5088" s="43">
        <v>4</v>
      </c>
      <c r="G5088" s="43" t="str">
        <f>IF(F5088=1,"CODIEREN!","NA")</f>
        <v>NA</v>
      </c>
      <c r="H5088" s="43">
        <v>1</v>
      </c>
      <c r="I5088" s="43">
        <v>2</v>
      </c>
      <c r="J5088" s="45">
        <v>5000</v>
      </c>
      <c r="K5088" s="43" t="str">
        <f>IF(OR(C5088=1,C5088=3),"NA","Codieren!")</f>
        <v>NA</v>
      </c>
      <c r="L5088" s="43" t="str">
        <f>IF(OR(C5088=1,C5088=2),"NA","Codieren!")</f>
        <v>NA</v>
      </c>
      <c r="M5088" s="43" t="str">
        <f>IF(L5088="NA","NA","Codieren!")</f>
        <v>NA</v>
      </c>
      <c r="N5088" s="43" t="str">
        <f>IF(OR(M5088="NA",M5088=2),"NA","Codieren!")</f>
        <v>NA</v>
      </c>
    </row>
    <row r="5089" spans="1:14" s="43" customFormat="1" x14ac:dyDescent="0.35">
      <c r="A5089" s="43" t="s">
        <v>3371</v>
      </c>
      <c r="B5089" s="46" t="s">
        <v>1012</v>
      </c>
      <c r="C5089" s="43">
        <v>2</v>
      </c>
      <c r="D5089" s="43">
        <v>2016</v>
      </c>
      <c r="E5089" s="43" t="str">
        <f>IF(OR(C5089=2,C5089=3),"NA","Codieren!")</f>
        <v>NA</v>
      </c>
      <c r="F5089" s="43" t="str">
        <f>IF(OR(C5089=2,C5089=3),"NA","Codieren!")</f>
        <v>NA</v>
      </c>
      <c r="G5089" s="43" t="str">
        <f>IF(F5089=1,"CODIEREN!","NA")</f>
        <v>NA</v>
      </c>
      <c r="H5089" s="43" t="str">
        <f>IF(OR(C5089=2,C5089=3),"NA","Codieren!")</f>
        <v>NA</v>
      </c>
      <c r="I5089" s="43" t="str">
        <f>IF(OR(C5089=2,C5089=3),"NA","Codieren!")</f>
        <v>NA</v>
      </c>
      <c r="J5089" s="45" t="str">
        <f>IF(OR(C5089=2,C5089=3),"NA","Codieren!")</f>
        <v>NA</v>
      </c>
      <c r="K5089" s="43" t="s">
        <v>275</v>
      </c>
      <c r="L5089" s="43" t="str">
        <f>IF(OR(C5089=1,C5089=2),"NA","Codieren!")</f>
        <v>NA</v>
      </c>
      <c r="M5089" s="43" t="str">
        <f>IF(L5089="NA","NA","Codieren!")</f>
        <v>NA</v>
      </c>
      <c r="N5089" s="43" t="str">
        <f>IF(OR(M5089="NA",M5089=2),"NA","Codieren!")</f>
        <v>NA</v>
      </c>
    </row>
    <row r="5090" spans="1:14" s="43" customFormat="1" x14ac:dyDescent="0.35">
      <c r="A5090" s="43" t="s">
        <v>2559</v>
      </c>
      <c r="B5090" s="43" t="s">
        <v>2434</v>
      </c>
      <c r="C5090" s="43">
        <v>3</v>
      </c>
      <c r="D5090" s="43">
        <v>2015</v>
      </c>
      <c r="E5090" s="43" t="str">
        <f>IF(OR(C5090=2,C5090=3),"NA","Codieren!")</f>
        <v>NA</v>
      </c>
      <c r="F5090" s="43" t="str">
        <f>IF(OR(C5090=2,C5090=3),"NA","Codieren!")</f>
        <v>NA</v>
      </c>
      <c r="G5090" s="43" t="str">
        <f>IF(F5090=1,"CODIEREN!","NA")</f>
        <v>NA</v>
      </c>
      <c r="H5090" s="43" t="str">
        <f>IF(OR(C5090=2,C5090=3),"NA","Codieren!")</f>
        <v>NA</v>
      </c>
      <c r="I5090" s="43" t="str">
        <f>IF(OR(C5090=2,C5090=3),"NA","Codieren!")</f>
        <v>NA</v>
      </c>
      <c r="J5090" s="45" t="str">
        <f>IF(OR(C5090=2,C5090=3),"NA","Codieren!")</f>
        <v>NA</v>
      </c>
      <c r="K5090" s="43" t="str">
        <f>IF(OR(C5090=1,C5090=3),"NA","Codieren!")</f>
        <v>NA</v>
      </c>
      <c r="L5090" s="43">
        <v>2</v>
      </c>
      <c r="M5090" s="43">
        <v>1</v>
      </c>
      <c r="N5090" s="43">
        <v>5</v>
      </c>
    </row>
    <row r="5091" spans="1:14" s="43" customFormat="1" x14ac:dyDescent="0.35">
      <c r="A5091" s="43" t="s">
        <v>2559</v>
      </c>
      <c r="B5091" s="43" t="s">
        <v>2434</v>
      </c>
      <c r="C5091" s="43">
        <v>3</v>
      </c>
      <c r="D5091" s="43">
        <v>2016</v>
      </c>
      <c r="E5091" s="43" t="s">
        <v>275</v>
      </c>
      <c r="F5091" s="43" t="s">
        <v>275</v>
      </c>
      <c r="G5091" s="43" t="s">
        <v>275</v>
      </c>
      <c r="H5091" s="43" t="s">
        <v>275</v>
      </c>
      <c r="I5091" s="43" t="s">
        <v>275</v>
      </c>
      <c r="J5091" s="45" t="s">
        <v>275</v>
      </c>
      <c r="K5091" s="43" t="s">
        <v>275</v>
      </c>
      <c r="L5091" s="43">
        <v>2</v>
      </c>
      <c r="M5091" s="43">
        <v>1</v>
      </c>
      <c r="N5091" s="43">
        <v>5</v>
      </c>
    </row>
    <row r="5092" spans="1:14" s="43" customFormat="1" x14ac:dyDescent="0.35">
      <c r="A5092" s="43" t="s">
        <v>2365</v>
      </c>
      <c r="B5092" s="43" t="s">
        <v>1999</v>
      </c>
      <c r="C5092" s="43">
        <v>1</v>
      </c>
      <c r="D5092" s="43">
        <v>2019</v>
      </c>
      <c r="E5092" s="43">
        <v>2</v>
      </c>
      <c r="F5092" s="43">
        <v>2</v>
      </c>
      <c r="G5092" s="43" t="str">
        <f>IF(F5092=1,"CODIEREN!","NA")</f>
        <v>NA</v>
      </c>
      <c r="H5092" s="43">
        <v>1</v>
      </c>
      <c r="I5092" s="43">
        <v>2</v>
      </c>
      <c r="J5092" s="45">
        <v>0</v>
      </c>
      <c r="K5092" s="43" t="str">
        <f>IF(OR(C5092=1,C5092=3),"NA","Codieren!")</f>
        <v>NA</v>
      </c>
      <c r="L5092" s="43" t="str">
        <f>IF(OR(C5092=1,C5092=2),"NA","Codieren!")</f>
        <v>NA</v>
      </c>
      <c r="M5092" s="43" t="str">
        <f>IF(L5092="NA","NA","Codieren!")</f>
        <v>NA</v>
      </c>
      <c r="N5092" s="43" t="str">
        <f>IF(OR(M5092="NA",M5092=2),"NA","Codieren!")</f>
        <v>NA</v>
      </c>
    </row>
    <row r="5093" spans="1:14" s="43" customFormat="1" x14ac:dyDescent="0.35">
      <c r="A5093" s="43" t="s">
        <v>2365</v>
      </c>
      <c r="B5093" s="43" t="s">
        <v>2422</v>
      </c>
      <c r="C5093" s="43">
        <v>2</v>
      </c>
      <c r="D5093" s="43">
        <v>2019</v>
      </c>
      <c r="E5093" s="43" t="str">
        <f>IF(OR(C5093=2,C5093=3),"NA","Codieren!")</f>
        <v>NA</v>
      </c>
      <c r="F5093" s="43" t="str">
        <f>IF(OR(C5093=2,C5093=3),"NA","Codieren!")</f>
        <v>NA</v>
      </c>
      <c r="G5093" s="43" t="str">
        <f>IF(F5093=1,"CODIEREN!","NA")</f>
        <v>NA</v>
      </c>
      <c r="H5093" s="43" t="str">
        <f>IF(OR(C5093=2,C5093=3),"NA","Codieren!")</f>
        <v>NA</v>
      </c>
      <c r="I5093" s="43" t="str">
        <f>IF(OR(C5093=2,C5093=3),"NA","Codieren!")</f>
        <v>NA</v>
      </c>
      <c r="J5093" s="45" t="str">
        <f>IF(OR(C5093=2,C5093=3),"NA","Codieren!")</f>
        <v>NA</v>
      </c>
      <c r="K5093" s="43" t="s">
        <v>275</v>
      </c>
      <c r="L5093" s="43" t="str">
        <f>IF(OR(C5093=1,C5093=2),"NA","Codieren!")</f>
        <v>NA</v>
      </c>
      <c r="M5093" s="43" t="str">
        <f>IF(L5093="NA","NA","Codieren!")</f>
        <v>NA</v>
      </c>
      <c r="N5093" s="43" t="str">
        <f>IF(OR(M5093="NA",M5093=2),"NA","Codieren!")</f>
        <v>NA</v>
      </c>
    </row>
    <row r="5094" spans="1:14" s="43" customFormat="1" x14ac:dyDescent="0.35">
      <c r="A5094" s="43" t="s">
        <v>2853</v>
      </c>
      <c r="B5094" s="43" t="s">
        <v>2793</v>
      </c>
      <c r="C5094" s="43">
        <v>1</v>
      </c>
      <c r="D5094" s="43">
        <v>2015</v>
      </c>
      <c r="E5094" s="43">
        <v>1</v>
      </c>
      <c r="F5094" s="43">
        <v>5</v>
      </c>
      <c r="G5094" s="43" t="str">
        <f>IF(F5094=1,"CODIEREN!","NA")</f>
        <v>NA</v>
      </c>
      <c r="H5094" s="43">
        <v>1</v>
      </c>
      <c r="I5094" s="43">
        <v>2</v>
      </c>
      <c r="J5094" s="45">
        <v>500</v>
      </c>
      <c r="K5094" s="43" t="str">
        <f>IF(OR(C5094=1,C5094=3),"NA","Codieren!")</f>
        <v>NA</v>
      </c>
      <c r="L5094" s="43" t="str">
        <f>IF(OR(C5094=1,C5094=2),"NA","Codieren!")</f>
        <v>NA</v>
      </c>
      <c r="M5094" s="43" t="str">
        <f>IF(L5094="NA","NA","Codieren!")</f>
        <v>NA</v>
      </c>
      <c r="N5094" s="43" t="str">
        <f>IF(OR(M5094="NA",M5094=2),"NA","Codieren!")</f>
        <v>NA</v>
      </c>
    </row>
    <row r="5095" spans="1:14" s="43" customFormat="1" x14ac:dyDescent="0.35">
      <c r="A5095" s="43" t="s">
        <v>3840</v>
      </c>
      <c r="B5095" s="43" t="s">
        <v>3698</v>
      </c>
      <c r="C5095" s="43">
        <v>3</v>
      </c>
      <c r="D5095" s="43">
        <v>2018</v>
      </c>
      <c r="E5095" s="43" t="str">
        <f>IF(OR(C5095=2,C5095=3),"NA","Codieren!")</f>
        <v>NA</v>
      </c>
      <c r="F5095" s="43" t="str">
        <f>IF(OR(C5095=2,C5095=3),"NA","Codieren!")</f>
        <v>NA</v>
      </c>
      <c r="G5095" s="43" t="str">
        <f>IF(F5095=1,"CODIEREN!","NA")</f>
        <v>NA</v>
      </c>
      <c r="H5095" s="43" t="str">
        <f>IF(OR(C5095=2,C5095=3),"NA","Codieren!")</f>
        <v>NA</v>
      </c>
      <c r="I5095" s="43" t="str">
        <f>IF(OR(C5095=2,C5095=3),"NA","Codieren!")</f>
        <v>NA</v>
      </c>
      <c r="J5095" s="45" t="str">
        <f>IF(OR(C5095=2,C5095=3),"NA","Codieren!")</f>
        <v>NA</v>
      </c>
      <c r="K5095" s="43" t="s">
        <v>275</v>
      </c>
      <c r="L5095" s="43">
        <v>2</v>
      </c>
      <c r="M5095" s="43">
        <v>2</v>
      </c>
      <c r="N5095" s="43" t="str">
        <f>IF(OR(M5095="NA",M5095=2),"NA","Codieren!")</f>
        <v>NA</v>
      </c>
    </row>
    <row r="5096" spans="1:14" s="43" customFormat="1" x14ac:dyDescent="0.35">
      <c r="A5096" s="43" t="s">
        <v>3840</v>
      </c>
      <c r="B5096" s="43" t="s">
        <v>3698</v>
      </c>
      <c r="C5096" s="43">
        <v>3</v>
      </c>
      <c r="D5096" s="43">
        <v>2017</v>
      </c>
      <c r="E5096" s="43" t="str">
        <f>IF(OR(C5096=2,C5096=3),"NA","Codieren!")</f>
        <v>NA</v>
      </c>
      <c r="F5096" s="43" t="str">
        <f>IF(OR(C5096=2,C5096=3),"NA","Codieren!")</f>
        <v>NA</v>
      </c>
      <c r="G5096" s="43" t="str">
        <f>IF(F5096=1,"CODIEREN!","NA")</f>
        <v>NA</v>
      </c>
      <c r="H5096" s="43" t="str">
        <f>IF(OR(C5096=2,C5096=3),"NA","Codieren!")</f>
        <v>NA</v>
      </c>
      <c r="I5096" s="43" t="str">
        <f>IF(OR(C5096=2,C5096=3),"NA","Codieren!")</f>
        <v>NA</v>
      </c>
      <c r="J5096" s="45" t="str">
        <f>IF(OR(C5096=2,C5096=3),"NA","Codieren!")</f>
        <v>NA</v>
      </c>
      <c r="K5096" s="43" t="s">
        <v>275</v>
      </c>
      <c r="L5096" s="43">
        <v>2</v>
      </c>
      <c r="M5096" s="43">
        <v>2</v>
      </c>
      <c r="N5096" s="43" t="str">
        <f>IF(OR(M5096="NA",M5096=2),"NA","Codieren!")</f>
        <v>NA</v>
      </c>
    </row>
    <row r="5097" spans="1:14" s="43" customFormat="1" x14ac:dyDescent="0.35">
      <c r="A5097" s="43" t="s">
        <v>3642</v>
      </c>
      <c r="B5097" s="43" t="s">
        <v>940</v>
      </c>
      <c r="C5097" s="43">
        <v>1</v>
      </c>
      <c r="D5097" s="43">
        <v>2016</v>
      </c>
      <c r="E5097" s="43">
        <v>1</v>
      </c>
      <c r="F5097" s="43">
        <v>5</v>
      </c>
      <c r="G5097" s="43" t="str">
        <f>IF(F5097=1,"CODIEREN!","NA")</f>
        <v>NA</v>
      </c>
      <c r="H5097" s="43">
        <v>1</v>
      </c>
      <c r="I5097" s="43">
        <v>2</v>
      </c>
      <c r="J5097" s="45">
        <v>0</v>
      </c>
      <c r="K5097" s="43" t="str">
        <f>IF(OR(C5097=1,C5097=3),"NA","Codieren!")</f>
        <v>NA</v>
      </c>
      <c r="L5097" s="43" t="str">
        <f>IF(OR(C5097=1,C5097=2),"NA","Codieren!")</f>
        <v>NA</v>
      </c>
      <c r="M5097" s="43" t="str">
        <f>IF(L5097="NA","NA","Codieren!")</f>
        <v>NA</v>
      </c>
      <c r="N5097" s="43" t="str">
        <f>IF(OR(M5097="NA",M5097=2),"NA","Codieren!")</f>
        <v>NA</v>
      </c>
    </row>
    <row r="5098" spans="1:14" s="43" customFormat="1" x14ac:dyDescent="0.35">
      <c r="A5098" s="43" t="s">
        <v>3642</v>
      </c>
      <c r="B5098" s="43" t="s">
        <v>107</v>
      </c>
      <c r="C5098" s="43">
        <v>2</v>
      </c>
      <c r="D5098" s="43">
        <v>2016</v>
      </c>
      <c r="E5098" s="43" t="str">
        <f>IF(OR(C5098=2,C5098=3),"NA","Codieren!")</f>
        <v>NA</v>
      </c>
      <c r="F5098" s="43" t="str">
        <f>IF(OR(C5098=2,C5098=3),"NA","Codieren!")</f>
        <v>NA</v>
      </c>
      <c r="G5098" s="43" t="str">
        <f>IF(F5098=1,"CODIEREN!","NA")</f>
        <v>NA</v>
      </c>
      <c r="H5098" s="43" t="str">
        <f>IF(OR(C5098=2,C5098=3),"NA","Codieren!")</f>
        <v>NA</v>
      </c>
      <c r="I5098" s="43" t="str">
        <f>IF(OR(C5098=2,C5098=3),"NA","Codieren!")</f>
        <v>NA</v>
      </c>
      <c r="J5098" s="45" t="str">
        <f>IF(OR(C5098=2,C5098=3),"NA","Codieren!")</f>
        <v>NA</v>
      </c>
      <c r="K5098" s="43">
        <v>15</v>
      </c>
      <c r="L5098" s="43" t="str">
        <f>IF(OR(C5098=1,C5098=2),"NA","Codieren!")</f>
        <v>NA</v>
      </c>
      <c r="M5098" s="43" t="str">
        <f>IF(L5098="NA","NA","Codieren!")</f>
        <v>NA</v>
      </c>
      <c r="N5098" s="43" t="str">
        <f>IF(OR(M5098="NA",M5098=2),"NA","Codieren!")</f>
        <v>NA</v>
      </c>
    </row>
    <row r="5099" spans="1:14" s="43" customFormat="1" x14ac:dyDescent="0.35">
      <c r="A5099" s="43" t="s">
        <v>1285</v>
      </c>
      <c r="B5099" s="46" t="s">
        <v>1276</v>
      </c>
      <c r="C5099" s="43">
        <v>1</v>
      </c>
      <c r="D5099" s="43">
        <v>2015</v>
      </c>
      <c r="E5099" s="43">
        <v>2</v>
      </c>
      <c r="F5099" s="43" t="s">
        <v>275</v>
      </c>
      <c r="G5099" s="43" t="str">
        <f>IF(F5099=1,"CODIEREN!","NA")</f>
        <v>NA</v>
      </c>
      <c r="H5099" s="43">
        <v>3</v>
      </c>
      <c r="I5099" s="43">
        <v>2</v>
      </c>
      <c r="J5099" s="45">
        <v>3000</v>
      </c>
      <c r="K5099" s="43" t="s">
        <v>275</v>
      </c>
      <c r="L5099" s="43" t="str">
        <f>IF(OR(C5099=1,C5099=2),"NA","Codieren!")</f>
        <v>NA</v>
      </c>
      <c r="M5099" s="43" t="str">
        <f>IF(L5099="NA","NA","Codieren!")</f>
        <v>NA</v>
      </c>
      <c r="N5099" s="43" t="str">
        <f>IF(OR(M5099="NA",M5099=2),"NA","Codieren!")</f>
        <v>NA</v>
      </c>
    </row>
    <row r="5100" spans="1:14" s="43" customFormat="1" x14ac:dyDescent="0.35">
      <c r="A5100" s="43" t="s">
        <v>1285</v>
      </c>
      <c r="B5100" s="46" t="s">
        <v>129</v>
      </c>
      <c r="C5100" s="43">
        <v>2</v>
      </c>
      <c r="D5100" s="43">
        <v>2015</v>
      </c>
      <c r="E5100" s="43" t="str">
        <f>IF(OR(C5100=2,C5100=3),"NA","Codieren!")</f>
        <v>NA</v>
      </c>
      <c r="F5100" s="43" t="str">
        <f>IF(OR(C5100=2,C5100=3),"NA","Codieren!")</f>
        <v>NA</v>
      </c>
      <c r="G5100" s="43" t="str">
        <f>IF(F5100=1,"CODIEREN!","NA")</f>
        <v>NA</v>
      </c>
      <c r="H5100" s="43" t="str">
        <f>IF(OR(C5100=2,C5100=3),"NA","Codieren!")</f>
        <v>NA</v>
      </c>
      <c r="I5100" s="43" t="str">
        <f>IF(OR(C5100=2,C5100=3),"NA","Codieren!")</f>
        <v>NA</v>
      </c>
      <c r="J5100" s="45" t="str">
        <f>IF(OR(C5100=2,C5100=3),"NA","Codieren!")</f>
        <v>NA</v>
      </c>
      <c r="K5100" s="43">
        <v>7</v>
      </c>
      <c r="L5100" s="43" t="str">
        <f>IF(OR(C5100=1,C5100=2),"NA","Codieren!")</f>
        <v>NA</v>
      </c>
      <c r="M5100" s="43" t="str">
        <f>IF(L5100="NA","NA","Codieren!")</f>
        <v>NA</v>
      </c>
      <c r="N5100" s="43" t="str">
        <f>IF(OR(M5100="NA",M5100=2),"NA","Codieren!")</f>
        <v>NA</v>
      </c>
    </row>
    <row r="5101" spans="1:14" s="43" customFormat="1" x14ac:dyDescent="0.35">
      <c r="A5101" s="43" t="s">
        <v>2324</v>
      </c>
      <c r="B5101" s="43" t="s">
        <v>1999</v>
      </c>
      <c r="C5101" s="43">
        <v>1</v>
      </c>
      <c r="D5101" s="43">
        <v>2018</v>
      </c>
      <c r="E5101" s="43">
        <v>2</v>
      </c>
      <c r="F5101" s="43">
        <v>2</v>
      </c>
      <c r="G5101" s="43" t="str">
        <f>IF(F5101=1,"CODIEREN!","NA")</f>
        <v>NA</v>
      </c>
      <c r="H5101" s="43">
        <v>1</v>
      </c>
      <c r="I5101" s="43">
        <v>2</v>
      </c>
      <c r="J5101" s="45">
        <v>0</v>
      </c>
      <c r="K5101" s="43" t="str">
        <f>IF(OR(C5101=1,C5101=3),"NA","Codieren!")</f>
        <v>NA</v>
      </c>
      <c r="L5101" s="43" t="str">
        <f>IF(OR(C5101=1,C5101=2),"NA","Codieren!")</f>
        <v>NA</v>
      </c>
      <c r="M5101" s="43" t="str">
        <f>IF(L5101="NA","NA","Codieren!")</f>
        <v>NA</v>
      </c>
      <c r="N5101" s="43" t="str">
        <f>IF(OR(M5101="NA",M5101=2),"NA","Codieren!")</f>
        <v>NA</v>
      </c>
    </row>
    <row r="5102" spans="1:14" s="43" customFormat="1" x14ac:dyDescent="0.35">
      <c r="A5102" s="43" t="s">
        <v>2324</v>
      </c>
      <c r="B5102" s="44" t="s">
        <v>434</v>
      </c>
      <c r="C5102" s="43">
        <v>2</v>
      </c>
      <c r="D5102" s="43">
        <v>2018</v>
      </c>
      <c r="E5102" s="43" t="str">
        <f>IF(OR(C5102=2,C5102=3),"NA","Codieren!")</f>
        <v>NA</v>
      </c>
      <c r="F5102" s="43" t="str">
        <f>IF(OR(C5102=2,C5102=3),"NA","Codieren!")</f>
        <v>NA</v>
      </c>
      <c r="G5102" s="43" t="str">
        <f>IF(F5102=1,"CODIEREN!","NA")</f>
        <v>NA</v>
      </c>
      <c r="H5102" s="43" t="str">
        <f>IF(OR(C5102=2,C5102=3),"NA","Codieren!")</f>
        <v>NA</v>
      </c>
      <c r="I5102" s="43" t="str">
        <f>IF(OR(C5102=2,C5102=3),"NA","Codieren!")</f>
        <v>NA</v>
      </c>
      <c r="J5102" s="45" t="str">
        <f>IF(OR(C5102=2,C5102=3),"NA","Codieren!")</f>
        <v>NA</v>
      </c>
      <c r="K5102" s="43">
        <v>10</v>
      </c>
      <c r="L5102" s="43" t="str">
        <f>IF(OR(C5102=1,C5102=2),"NA","Codieren!")</f>
        <v>NA</v>
      </c>
      <c r="M5102" s="43" t="str">
        <f>IF(L5102="NA","NA","Codieren!")</f>
        <v>NA</v>
      </c>
      <c r="N5102" s="43" t="str">
        <f>IF(OR(M5102="NA",M5102=2),"NA","Codieren!")</f>
        <v>NA</v>
      </c>
    </row>
    <row r="5103" spans="1:14" s="43" customFormat="1" x14ac:dyDescent="0.35">
      <c r="A5103" s="43" t="s">
        <v>664</v>
      </c>
      <c r="B5103" s="44" t="s">
        <v>566</v>
      </c>
      <c r="C5103" s="43">
        <v>1</v>
      </c>
      <c r="D5103" s="32">
        <v>2019</v>
      </c>
      <c r="E5103" s="43">
        <v>2</v>
      </c>
      <c r="F5103" s="43">
        <v>2</v>
      </c>
      <c r="G5103" s="43" t="s">
        <v>275</v>
      </c>
      <c r="H5103" s="43">
        <v>1</v>
      </c>
      <c r="I5103" s="43">
        <v>2</v>
      </c>
      <c r="J5103" s="45">
        <v>0</v>
      </c>
      <c r="K5103" s="43" t="s">
        <v>275</v>
      </c>
      <c r="L5103" s="43" t="s">
        <v>275</v>
      </c>
      <c r="M5103" s="43" t="str">
        <f>IF(L5103="NA","NA",2)</f>
        <v>NA</v>
      </c>
      <c r="N5103" s="43" t="s">
        <v>275</v>
      </c>
    </row>
    <row r="5104" spans="1:14" s="43" customFormat="1" x14ac:dyDescent="0.35">
      <c r="A5104" s="43" t="s">
        <v>149</v>
      </c>
      <c r="B5104" s="44" t="s">
        <v>9</v>
      </c>
      <c r="C5104" s="44">
        <v>1</v>
      </c>
      <c r="D5104" s="44">
        <v>2019</v>
      </c>
      <c r="E5104" s="44">
        <v>2</v>
      </c>
      <c r="F5104" s="44" t="s">
        <v>275</v>
      </c>
      <c r="G5104" s="44" t="s">
        <v>275</v>
      </c>
      <c r="H5104" s="44">
        <v>2</v>
      </c>
      <c r="I5104" s="44">
        <v>2</v>
      </c>
      <c r="J5104" s="28">
        <v>10000</v>
      </c>
      <c r="K5104" s="44" t="s">
        <v>275</v>
      </c>
      <c r="L5104" s="83" t="s">
        <v>275</v>
      </c>
      <c r="M5104" s="43" t="str">
        <f>IF(L5104="NA","NA",2)</f>
        <v>NA</v>
      </c>
      <c r="N5104" s="43" t="s">
        <v>275</v>
      </c>
    </row>
    <row r="5105" spans="1:14" s="43" customFormat="1" x14ac:dyDescent="0.35">
      <c r="A5105" s="43" t="s">
        <v>149</v>
      </c>
      <c r="B5105" s="44" t="s">
        <v>56</v>
      </c>
      <c r="C5105" s="44">
        <v>2</v>
      </c>
      <c r="D5105" s="44">
        <v>2019</v>
      </c>
      <c r="E5105" s="44" t="s">
        <v>275</v>
      </c>
      <c r="F5105" s="44" t="s">
        <v>275</v>
      </c>
      <c r="G5105" s="44" t="s">
        <v>275</v>
      </c>
      <c r="H5105" s="44" t="s">
        <v>275</v>
      </c>
      <c r="I5105" s="44" t="s">
        <v>275</v>
      </c>
      <c r="J5105" s="28" t="s">
        <v>275</v>
      </c>
      <c r="K5105" s="44">
        <v>3</v>
      </c>
      <c r="L5105" s="83" t="s">
        <v>275</v>
      </c>
      <c r="M5105" s="43" t="str">
        <f>IF(L5105="NA","NA",2)</f>
        <v>NA</v>
      </c>
      <c r="N5105" s="43" t="s">
        <v>275</v>
      </c>
    </row>
    <row r="5106" spans="1:14" s="43" customFormat="1" x14ac:dyDescent="0.35">
      <c r="A5106" s="43" t="s">
        <v>4031</v>
      </c>
      <c r="B5106" s="43" t="s">
        <v>3698</v>
      </c>
      <c r="C5106" s="43">
        <v>1</v>
      </c>
      <c r="D5106" s="43">
        <v>2015</v>
      </c>
      <c r="E5106" s="43">
        <v>1</v>
      </c>
      <c r="F5106" s="43">
        <v>5</v>
      </c>
      <c r="G5106" s="43" t="str">
        <f>IF(F5106=1,"CODIEREN!","NA")</f>
        <v>NA</v>
      </c>
      <c r="H5106" s="43">
        <v>3</v>
      </c>
      <c r="I5106" s="43">
        <v>2</v>
      </c>
      <c r="J5106" s="45">
        <v>0</v>
      </c>
      <c r="K5106" s="43" t="s">
        <v>275</v>
      </c>
      <c r="L5106" s="43" t="str">
        <f>IF(OR(C5106=1,C5106=2),"NA","Codieren!")</f>
        <v>NA</v>
      </c>
      <c r="M5106" s="43" t="str">
        <f>IF(L5106="NA","NA","Codieren!")</f>
        <v>NA</v>
      </c>
      <c r="N5106" s="43" t="str">
        <f>IF(OR(M5106="NA",M5106=2),"NA","Codieren!")</f>
        <v>NA</v>
      </c>
    </row>
    <row r="5107" spans="1:14" s="43" customFormat="1" x14ac:dyDescent="0.35">
      <c r="A5107" s="43" t="s">
        <v>4031</v>
      </c>
      <c r="B5107" s="43" t="s">
        <v>1803</v>
      </c>
      <c r="C5107" s="43">
        <v>2</v>
      </c>
      <c r="D5107" s="43">
        <v>2015</v>
      </c>
      <c r="E5107" s="43" t="s">
        <v>275</v>
      </c>
      <c r="F5107" s="43" t="s">
        <v>275</v>
      </c>
      <c r="G5107" s="43" t="str">
        <f>IF(F5107=1,"CODIEREN!","NA")</f>
        <v>NA</v>
      </c>
      <c r="H5107" s="43" t="s">
        <v>275</v>
      </c>
      <c r="I5107" s="43" t="s">
        <v>275</v>
      </c>
      <c r="J5107" s="45" t="s">
        <v>275</v>
      </c>
      <c r="K5107" s="43">
        <v>1</v>
      </c>
      <c r="L5107" s="43" t="str">
        <f>IF(OR(C5107=1,C5107=2),"NA","Codieren!")</f>
        <v>NA</v>
      </c>
      <c r="M5107" s="43" t="str">
        <f>IF(L5107="NA","NA","Codieren!")</f>
        <v>NA</v>
      </c>
      <c r="N5107" s="43" t="str">
        <f>IF(OR(M5107="NA",M5107=2),"NA","Codieren!")</f>
        <v>NA</v>
      </c>
    </row>
    <row r="5108" spans="1:14" s="43" customFormat="1" x14ac:dyDescent="0.35">
      <c r="A5108" s="43" t="s">
        <v>1133</v>
      </c>
      <c r="B5108" s="43" t="s">
        <v>1095</v>
      </c>
      <c r="C5108" s="43">
        <v>1</v>
      </c>
      <c r="D5108" s="43">
        <v>2017</v>
      </c>
      <c r="E5108" s="43">
        <v>2</v>
      </c>
      <c r="F5108" s="43">
        <v>2</v>
      </c>
      <c r="G5108" s="43" t="str">
        <f>IF(F5108=1,"CODIEREN!","NA")</f>
        <v>NA</v>
      </c>
      <c r="H5108" s="43">
        <v>1</v>
      </c>
      <c r="I5108" s="43">
        <v>2</v>
      </c>
      <c r="J5108" s="45">
        <v>20000</v>
      </c>
      <c r="K5108" s="43" t="str">
        <f>IF(OR(C5108=1,C5108=3),"NA","Codieren!")</f>
        <v>NA</v>
      </c>
      <c r="L5108" s="43" t="str">
        <f>IF(OR(C5108=1,C5108=2),"NA","Codieren!")</f>
        <v>NA</v>
      </c>
      <c r="M5108" s="43" t="str">
        <f>IF(L5108="NA","NA","Codieren!")</f>
        <v>NA</v>
      </c>
      <c r="N5108" s="43" t="str">
        <f>IF(OR(M5108="NA",M5108=2),"NA","Codieren!")</f>
        <v>NA</v>
      </c>
    </row>
    <row r="5109" spans="1:14" s="43" customFormat="1" x14ac:dyDescent="0.35">
      <c r="A5109" s="43" t="s">
        <v>1133</v>
      </c>
      <c r="B5109" s="43" t="s">
        <v>56</v>
      </c>
      <c r="C5109" s="43">
        <v>2</v>
      </c>
      <c r="D5109" s="43">
        <v>2017</v>
      </c>
      <c r="E5109" s="43" t="str">
        <f>IF(OR(C5109=2,C5109=3),"NA","Codieren!")</f>
        <v>NA</v>
      </c>
      <c r="F5109" s="43" t="str">
        <f>IF(OR(C5109=2,C5109=3),"NA","Codieren!")</f>
        <v>NA</v>
      </c>
      <c r="G5109" s="43" t="str">
        <f>IF(F5109=1,"CODIEREN!","NA")</f>
        <v>NA</v>
      </c>
      <c r="H5109" s="43" t="str">
        <f>IF(OR(C5109=2,C5109=3),"NA","Codieren!")</f>
        <v>NA</v>
      </c>
      <c r="I5109" s="43" t="str">
        <f>IF(OR(C5109=2,C5109=3),"NA","Codieren!")</f>
        <v>NA</v>
      </c>
      <c r="J5109" s="45" t="str">
        <f>IF(OR(C5109=2,C5109=3),"NA","Codieren!")</f>
        <v>NA</v>
      </c>
      <c r="K5109" s="43">
        <v>15</v>
      </c>
      <c r="L5109" s="43" t="str">
        <f>IF(OR(C5109=1,C5109=2),"NA","Codieren!")</f>
        <v>NA</v>
      </c>
      <c r="M5109" s="43" t="str">
        <f>IF(L5109="NA","NA","Codieren!")</f>
        <v>NA</v>
      </c>
      <c r="N5109" s="43" t="str">
        <f>IF(OR(M5109="NA",M5109=2),"NA","Codieren!")</f>
        <v>NA</v>
      </c>
    </row>
    <row r="5110" spans="1:14" s="43" customFormat="1" x14ac:dyDescent="0.35">
      <c r="A5110" s="43" t="s">
        <v>3848</v>
      </c>
      <c r="B5110" s="43" t="s">
        <v>3698</v>
      </c>
      <c r="C5110" s="43">
        <v>3</v>
      </c>
      <c r="D5110" s="43">
        <v>2018</v>
      </c>
      <c r="E5110" s="43" t="str">
        <f>IF(OR(C5110=2,C5110=3),"NA","Codieren!")</f>
        <v>NA</v>
      </c>
      <c r="F5110" s="43" t="str">
        <f>IF(OR(C5110=2,C5110=3),"NA","Codieren!")</f>
        <v>NA</v>
      </c>
      <c r="G5110" s="43" t="str">
        <f>IF(F5110=1,"CODIEREN!","NA")</f>
        <v>NA</v>
      </c>
      <c r="H5110" s="43" t="str">
        <f>IF(OR(C5110=2,C5110=3),"NA","Codieren!")</f>
        <v>NA</v>
      </c>
      <c r="I5110" s="43" t="str">
        <f>IF(OR(C5110=2,C5110=3),"NA","Codieren!")</f>
        <v>NA</v>
      </c>
      <c r="J5110" s="45" t="str">
        <f>IF(OR(C5110=2,C5110=3),"NA","Codieren!")</f>
        <v>NA</v>
      </c>
      <c r="K5110" s="43" t="s">
        <v>275</v>
      </c>
      <c r="L5110" s="43">
        <v>2</v>
      </c>
      <c r="M5110" s="43">
        <v>2</v>
      </c>
      <c r="N5110" s="43" t="str">
        <f>IF(OR(M5110="NA",M5110=2),"NA","Codieren!")</f>
        <v>NA</v>
      </c>
    </row>
    <row r="5111" spans="1:14" s="43" customFormat="1" x14ac:dyDescent="0.35">
      <c r="A5111" s="43" t="s">
        <v>3848</v>
      </c>
      <c r="B5111" s="43" t="s">
        <v>1192</v>
      </c>
      <c r="C5111" s="43">
        <v>2</v>
      </c>
      <c r="D5111" s="43">
        <v>2018</v>
      </c>
      <c r="E5111" s="43" t="str">
        <f>IF(OR(C5111=2,C5111=3),"NA","Codieren!")</f>
        <v>NA</v>
      </c>
      <c r="F5111" s="43" t="str">
        <f>IF(OR(C5111=2,C5111=3),"NA","Codieren!")</f>
        <v>NA</v>
      </c>
      <c r="G5111" s="43" t="str">
        <f>IF(F5111=1,"CODIEREN!","NA")</f>
        <v>NA</v>
      </c>
      <c r="H5111" s="43" t="str">
        <f>IF(OR(C5111=2,C5111=3),"NA","Codieren!")</f>
        <v>NA</v>
      </c>
      <c r="I5111" s="43" t="str">
        <f>IF(OR(C5111=2,C5111=3),"NA","Codieren!")</f>
        <v>NA</v>
      </c>
      <c r="J5111" s="45" t="str">
        <f>IF(OR(C5111=2,C5111=3),"NA","Codieren!")</f>
        <v>NA</v>
      </c>
      <c r="K5111" s="43">
        <v>12</v>
      </c>
      <c r="L5111" s="43" t="str">
        <f>IF(OR(C5111=1,C5111=2),"NA","Codieren!")</f>
        <v>NA</v>
      </c>
      <c r="M5111" s="43" t="str">
        <f>IF(L5111="NA","NA","Codieren!")</f>
        <v>NA</v>
      </c>
      <c r="N5111" s="43" t="str">
        <f>IF(OR(M5111="NA",M5111=2),"NA","Codieren!")</f>
        <v>NA</v>
      </c>
    </row>
    <row r="5112" spans="1:14" s="43" customFormat="1" x14ac:dyDescent="0.35">
      <c r="A5112" s="43" t="s">
        <v>3848</v>
      </c>
      <c r="B5112" s="43" t="s">
        <v>3698</v>
      </c>
      <c r="C5112" s="43">
        <v>1</v>
      </c>
      <c r="D5112" s="43">
        <v>2017</v>
      </c>
      <c r="E5112" s="43">
        <v>1</v>
      </c>
      <c r="F5112" s="43">
        <v>5</v>
      </c>
      <c r="G5112" s="43" t="str">
        <f>IF(F5112=1,"CODIEREN!","NA")</f>
        <v>NA</v>
      </c>
      <c r="H5112" s="43">
        <v>1</v>
      </c>
      <c r="I5112" s="43">
        <v>2</v>
      </c>
      <c r="J5112" s="45">
        <v>0</v>
      </c>
      <c r="K5112" s="43" t="s">
        <v>275</v>
      </c>
      <c r="L5112" s="43" t="str">
        <f>IF(OR(C5112=1,C5112=2),"NA","Codieren!")</f>
        <v>NA</v>
      </c>
      <c r="M5112" s="43" t="str">
        <f>IF(L5112="NA","NA","Codieren!")</f>
        <v>NA</v>
      </c>
      <c r="N5112" s="43" t="str">
        <f>IF(OR(M5112="NA",M5112=2),"NA","Codieren!")</f>
        <v>NA</v>
      </c>
    </row>
    <row r="5113" spans="1:14" s="43" customFormat="1" x14ac:dyDescent="0.35">
      <c r="A5113" s="43" t="s">
        <v>3848</v>
      </c>
      <c r="B5113" s="43" t="s">
        <v>1192</v>
      </c>
      <c r="C5113" s="43">
        <v>2</v>
      </c>
      <c r="D5113" s="43">
        <v>2017</v>
      </c>
      <c r="E5113" s="43" t="str">
        <f>IF(OR(C5113=2,C5113=3),"NA","Codieren!")</f>
        <v>NA</v>
      </c>
      <c r="F5113" s="43" t="str">
        <f>IF(OR(C5113=2,C5113=3),"NA","Codieren!")</f>
        <v>NA</v>
      </c>
      <c r="G5113" s="43" t="str">
        <f>IF(F5113=1,"CODIEREN!","NA")</f>
        <v>NA</v>
      </c>
      <c r="H5113" s="43" t="str">
        <f>IF(OR(C5113=2,C5113=3),"NA","Codieren!")</f>
        <v>NA</v>
      </c>
      <c r="I5113" s="43" t="str">
        <f>IF(OR(C5113=2,C5113=3),"NA","Codieren!")</f>
        <v>NA</v>
      </c>
      <c r="J5113" s="45" t="str">
        <f>IF(OR(C5113=2,C5113=3),"NA","Codieren!")</f>
        <v>NA</v>
      </c>
      <c r="K5113" s="43">
        <v>12</v>
      </c>
      <c r="L5113" s="43" t="str">
        <f>IF(OR(C5113=1,C5113=2),"NA","Codieren!")</f>
        <v>NA</v>
      </c>
      <c r="M5113" s="43" t="str">
        <f>IF(L5113="NA","NA","Codieren!")</f>
        <v>NA</v>
      </c>
      <c r="N5113" s="43" t="str">
        <f>IF(OR(M5113="NA",M5113=2),"NA","Codieren!")</f>
        <v>NA</v>
      </c>
    </row>
    <row r="5114" spans="1:14" s="43" customFormat="1" x14ac:dyDescent="0.35">
      <c r="A5114" s="43" t="s">
        <v>967</v>
      </c>
      <c r="B5114" s="43" t="s">
        <v>940</v>
      </c>
      <c r="C5114" s="43">
        <v>3</v>
      </c>
      <c r="D5114" s="43">
        <v>2019</v>
      </c>
      <c r="E5114" s="43" t="s">
        <v>275</v>
      </c>
      <c r="F5114" s="43" t="s">
        <v>275</v>
      </c>
      <c r="G5114" s="43" t="s">
        <v>275</v>
      </c>
      <c r="H5114" s="43" t="s">
        <v>275</v>
      </c>
      <c r="I5114" s="43" t="s">
        <v>275</v>
      </c>
      <c r="J5114" s="43" t="s">
        <v>275</v>
      </c>
      <c r="K5114" s="43" t="s">
        <v>275</v>
      </c>
      <c r="L5114" s="43">
        <v>2</v>
      </c>
      <c r="M5114" s="43">
        <v>1</v>
      </c>
      <c r="N5114" s="43">
        <v>2</v>
      </c>
    </row>
    <row r="5115" spans="1:14" s="43" customFormat="1" x14ac:dyDescent="0.35">
      <c r="A5115" s="43" t="s">
        <v>967</v>
      </c>
      <c r="B5115" s="43" t="s">
        <v>940</v>
      </c>
      <c r="C5115" s="43">
        <v>3</v>
      </c>
      <c r="D5115" s="43">
        <v>2018</v>
      </c>
      <c r="E5115" s="43" t="s">
        <v>275</v>
      </c>
      <c r="F5115" s="43" t="s">
        <v>275</v>
      </c>
      <c r="G5115" s="43" t="s">
        <v>275</v>
      </c>
      <c r="H5115" s="43" t="s">
        <v>275</v>
      </c>
      <c r="I5115" s="43" t="s">
        <v>275</v>
      </c>
      <c r="J5115" s="43" t="s">
        <v>275</v>
      </c>
      <c r="K5115" s="43" t="s">
        <v>275</v>
      </c>
      <c r="L5115" s="43">
        <v>2</v>
      </c>
      <c r="M5115" s="43">
        <v>1</v>
      </c>
      <c r="N5115" s="43">
        <v>2</v>
      </c>
    </row>
    <row r="5116" spans="1:14" s="43" customFormat="1" x14ac:dyDescent="0.35">
      <c r="A5116" s="43" t="s">
        <v>967</v>
      </c>
      <c r="B5116" s="43" t="s">
        <v>940</v>
      </c>
      <c r="C5116" s="43">
        <v>3</v>
      </c>
      <c r="D5116" s="43">
        <v>2017</v>
      </c>
      <c r="E5116" s="43" t="str">
        <f>IF(OR(C5116=2,C5116=3),"NA","Codieren!")</f>
        <v>NA</v>
      </c>
      <c r="F5116" s="43" t="str">
        <f>IF(OR(C5116=2,C5116=3),"NA","Codieren!")</f>
        <v>NA</v>
      </c>
      <c r="G5116" s="43" t="str">
        <f>IF(F5116=1,"CODIEREN!","NA")</f>
        <v>NA</v>
      </c>
      <c r="H5116" s="43" t="str">
        <f>IF(OR(C5116=2,C5116=3),"NA","Codieren!")</f>
        <v>NA</v>
      </c>
      <c r="I5116" s="43" t="str">
        <f>IF(OR(C5116=2,C5116=3),"NA","Codieren!")</f>
        <v>NA</v>
      </c>
      <c r="J5116" s="45" t="str">
        <f>IF(OR(C5116=2,C5116=3),"NA","Codieren!")</f>
        <v>NA</v>
      </c>
      <c r="K5116" s="43" t="str">
        <f>IF(OR(C5116=1,C5116=3),"NA","Codieren!")</f>
        <v>NA</v>
      </c>
      <c r="L5116" s="43">
        <v>2</v>
      </c>
      <c r="M5116" s="43">
        <v>1</v>
      </c>
      <c r="N5116" s="43">
        <v>3</v>
      </c>
    </row>
    <row r="5117" spans="1:14" s="43" customFormat="1" x14ac:dyDescent="0.35">
      <c r="A5117" s="43" t="s">
        <v>967</v>
      </c>
      <c r="B5117" s="43" t="s">
        <v>940</v>
      </c>
      <c r="C5117" s="43">
        <v>3</v>
      </c>
      <c r="D5117" s="43">
        <v>2015</v>
      </c>
      <c r="E5117" s="43" t="str">
        <f>IF(OR(C5117=2,C5117=3),"NA","Codieren!")</f>
        <v>NA</v>
      </c>
      <c r="F5117" s="43" t="str">
        <f>IF(OR(C5117=2,C5117=3),"NA","Codieren!")</f>
        <v>NA</v>
      </c>
      <c r="G5117" s="43" t="str">
        <f>IF(F5117=1,"CODIEREN!","NA")</f>
        <v>NA</v>
      </c>
      <c r="H5117" s="43" t="str">
        <f>IF(OR(C5117=2,C5117=3),"NA","Codieren!")</f>
        <v>NA</v>
      </c>
      <c r="I5117" s="43" t="str">
        <f>IF(OR(C5117=2,C5117=3),"NA","Codieren!")</f>
        <v>NA</v>
      </c>
      <c r="J5117" s="45" t="str">
        <f>IF(OR(C5117=2,C5117=3),"NA","Codieren!")</f>
        <v>NA</v>
      </c>
      <c r="K5117" s="43" t="str">
        <f>IF(OR(C5117=1,C5117=3),"NA","Codieren!")</f>
        <v>NA</v>
      </c>
      <c r="L5117" s="43">
        <v>2</v>
      </c>
      <c r="M5117" s="43">
        <v>1</v>
      </c>
      <c r="N5117" s="43">
        <v>2</v>
      </c>
    </row>
    <row r="5118" spans="1:14" s="43" customFormat="1" x14ac:dyDescent="0.35">
      <c r="A5118" s="43" t="s">
        <v>3135</v>
      </c>
      <c r="B5118" s="43" t="s">
        <v>2957</v>
      </c>
      <c r="C5118" s="43">
        <v>1</v>
      </c>
      <c r="D5118" s="43">
        <v>2019</v>
      </c>
      <c r="E5118" s="43">
        <v>1</v>
      </c>
      <c r="F5118" s="43">
        <v>3</v>
      </c>
      <c r="G5118" s="43" t="str">
        <f>IF(F5118=1,"CODIEREN!","NA")</f>
        <v>NA</v>
      </c>
      <c r="H5118" s="43">
        <v>1</v>
      </c>
      <c r="I5118" s="43">
        <v>1</v>
      </c>
      <c r="J5118" s="45">
        <v>0</v>
      </c>
      <c r="K5118" s="43" t="str">
        <f>IF(OR(C5118=1,C5118=3),"NA","Codieren!")</f>
        <v>NA</v>
      </c>
      <c r="L5118" s="43" t="str">
        <f>IF(OR(C5118=1,C5118=2),"NA","Codieren!")</f>
        <v>NA</v>
      </c>
      <c r="M5118" s="43" t="str">
        <f>IF(L5118="NA","NA","Codieren!")</f>
        <v>NA</v>
      </c>
      <c r="N5118" s="43" t="str">
        <f>IF(OR(M5118="NA",M5118=2),"NA","Codieren!")</f>
        <v>NA</v>
      </c>
    </row>
    <row r="5119" spans="1:14" s="43" customFormat="1" x14ac:dyDescent="0.35">
      <c r="A5119" s="43" t="s">
        <v>3135</v>
      </c>
      <c r="B5119" s="43" t="s">
        <v>56</v>
      </c>
      <c r="C5119" s="43">
        <v>2</v>
      </c>
      <c r="D5119" s="43">
        <v>2019</v>
      </c>
      <c r="E5119" s="43" t="str">
        <f>IF(OR(C5119=2,C5119=3),"NA","Codieren!")</f>
        <v>NA</v>
      </c>
      <c r="F5119" s="43" t="str">
        <f>IF(OR(C5119=2,C5119=3),"NA","Codieren!")</f>
        <v>NA</v>
      </c>
      <c r="G5119" s="43" t="str">
        <f>IF(F5119=1,"CODIEREN!","NA")</f>
        <v>NA</v>
      </c>
      <c r="H5119" s="43" t="str">
        <f>IF(OR(C5119=2,C5119=3),"NA","Codieren!")</f>
        <v>NA</v>
      </c>
      <c r="I5119" s="43" t="str">
        <f>IF(OR(C5119=2,C5119=3),"NA","Codieren!")</f>
        <v>NA</v>
      </c>
      <c r="J5119" s="45" t="str">
        <f>IF(OR(C5119=2,C5119=3),"NA","Codieren!")</f>
        <v>NA</v>
      </c>
      <c r="K5119" s="43">
        <v>11</v>
      </c>
      <c r="L5119" s="43" t="str">
        <f>IF(OR(C5119=1,C5119=2),"NA","Codieren!")</f>
        <v>NA</v>
      </c>
      <c r="M5119" s="43" t="str">
        <f>IF(L5119="NA","NA","Codieren!")</f>
        <v>NA</v>
      </c>
      <c r="N5119" s="43" t="str">
        <f>IF(OR(M5119="NA",M5119=2),"NA","Codieren!")</f>
        <v>NA</v>
      </c>
    </row>
    <row r="5120" spans="1:14" s="43" customFormat="1" x14ac:dyDescent="0.35">
      <c r="A5120" s="43" t="s">
        <v>3980</v>
      </c>
      <c r="B5120" s="43" t="s">
        <v>3698</v>
      </c>
      <c r="C5120" s="43">
        <v>1</v>
      </c>
      <c r="D5120" s="43">
        <v>2016</v>
      </c>
      <c r="E5120" s="43">
        <v>2</v>
      </c>
      <c r="F5120" s="43">
        <v>5</v>
      </c>
      <c r="G5120" s="43" t="str">
        <f>IF(F5120=1,"CODIEREN!","NA")</f>
        <v>NA</v>
      </c>
      <c r="H5120" s="43">
        <v>3</v>
      </c>
      <c r="I5120" s="43">
        <v>2</v>
      </c>
      <c r="J5120" s="45">
        <v>0</v>
      </c>
      <c r="K5120" s="43" t="s">
        <v>275</v>
      </c>
      <c r="L5120" s="43" t="str">
        <f>IF(OR(C5120=1,C5120=2),"NA","Codieren!")</f>
        <v>NA</v>
      </c>
      <c r="M5120" s="43" t="str">
        <f>IF(L5120="NA","NA","Codieren!")</f>
        <v>NA</v>
      </c>
      <c r="N5120" s="43" t="str">
        <f>IF(OR(M5120="NA",M5120=2),"NA","Codieren!")</f>
        <v>NA</v>
      </c>
    </row>
    <row r="5121" spans="1:14" s="43" customFormat="1" x14ac:dyDescent="0.35">
      <c r="A5121" s="43" t="s">
        <v>3980</v>
      </c>
      <c r="B5121" s="43" t="s">
        <v>1773</v>
      </c>
      <c r="C5121" s="43">
        <v>2</v>
      </c>
      <c r="D5121" s="43">
        <v>2016</v>
      </c>
      <c r="E5121" s="43" t="str">
        <f>IF(OR(C5121=2,C5121=3),"NA","Codieren!")</f>
        <v>NA</v>
      </c>
      <c r="F5121" s="43" t="str">
        <f>IF(OR(C5121=2,C5121=3),"NA","Codieren!")</f>
        <v>NA</v>
      </c>
      <c r="G5121" s="43" t="str">
        <f>IF(F5121=1,"CODIEREN!","NA")</f>
        <v>NA</v>
      </c>
      <c r="H5121" s="43" t="str">
        <f>IF(OR(C5121=2,C5121=3),"NA","Codieren!")</f>
        <v>NA</v>
      </c>
      <c r="I5121" s="43" t="str">
        <f>IF(OR(C5121=2,C5121=3),"NA","Codieren!")</f>
        <v>NA</v>
      </c>
      <c r="J5121" s="45" t="str">
        <f>IF(OR(C5121=2,C5121=3),"NA","Codieren!")</f>
        <v>NA</v>
      </c>
      <c r="K5121" s="43" t="s">
        <v>275</v>
      </c>
      <c r="L5121" s="43" t="str">
        <f>IF(OR(C5121=1,C5121=2),"NA","Codieren!")</f>
        <v>NA</v>
      </c>
      <c r="M5121" s="43" t="str">
        <f>IF(L5121="NA","NA","Codieren!")</f>
        <v>NA</v>
      </c>
      <c r="N5121" s="43" t="str">
        <f>IF(OR(M5121="NA",M5121=2),"NA","Codieren!")</f>
        <v>NA</v>
      </c>
    </row>
    <row r="5122" spans="1:14" s="43" customFormat="1" x14ac:dyDescent="0.35">
      <c r="A5122" s="43" t="s">
        <v>1168</v>
      </c>
      <c r="B5122" s="43" t="s">
        <v>1173</v>
      </c>
      <c r="C5122" s="43">
        <v>3</v>
      </c>
      <c r="D5122" s="43">
        <v>2019</v>
      </c>
      <c r="E5122" s="43" t="str">
        <f>IF(OR(C5122=2,C5122=3),"NA","Codieren!")</f>
        <v>NA</v>
      </c>
      <c r="F5122" s="43" t="str">
        <f>IF(OR(C5122=2,C5122=3),"NA","Codieren!")</f>
        <v>NA</v>
      </c>
      <c r="G5122" s="43" t="str">
        <f>IF(F5122=1,"CODIEREN!","NA")</f>
        <v>NA</v>
      </c>
      <c r="H5122" s="43" t="str">
        <f>IF(OR(C5122=2,C5122=3),"NA","Codieren!")</f>
        <v>NA</v>
      </c>
      <c r="I5122" s="43" t="str">
        <f>IF(OR(C5122=2,C5122=3),"NA","Codieren!")</f>
        <v>NA</v>
      </c>
      <c r="J5122" s="45" t="str">
        <f>IF(OR(C5122=2,C5122=3),"NA","Codieren!")</f>
        <v>NA</v>
      </c>
      <c r="K5122" s="43" t="str">
        <f>IF(OR(C5122=1,C5122=3),"NA","Codieren!")</f>
        <v>NA</v>
      </c>
      <c r="L5122" s="43">
        <v>2</v>
      </c>
      <c r="M5122" s="43">
        <v>2</v>
      </c>
      <c r="N5122" s="43" t="str">
        <f>IF(OR(M5122="NA",M5122=2),"NA","Codieren!")</f>
        <v>NA</v>
      </c>
    </row>
    <row r="5123" spans="1:14" s="43" customFormat="1" x14ac:dyDescent="0.35">
      <c r="A5123" s="43" t="s">
        <v>1168</v>
      </c>
      <c r="B5123" s="46" t="s">
        <v>1176</v>
      </c>
      <c r="C5123" s="43">
        <v>2</v>
      </c>
      <c r="D5123" s="43">
        <v>2019</v>
      </c>
      <c r="E5123" s="43" t="str">
        <f>IF(OR(C5123=2,C5123=3),"NA","Codieren!")</f>
        <v>NA</v>
      </c>
      <c r="F5123" s="43" t="str">
        <f>IF(OR(C5123=2,C5123=3),"NA","Codieren!")</f>
        <v>NA</v>
      </c>
      <c r="G5123" s="43" t="str">
        <f>IF(F5123=1,"CODIEREN!","NA")</f>
        <v>NA</v>
      </c>
      <c r="H5123" s="43" t="str">
        <f>IF(OR(C5123=2,C5123=3),"NA","Codieren!")</f>
        <v>NA</v>
      </c>
      <c r="I5123" s="43" t="str">
        <f>IF(OR(C5123=2,C5123=3),"NA","Codieren!")</f>
        <v>NA</v>
      </c>
      <c r="J5123" s="45" t="str">
        <f>IF(OR(C5123=2,C5123=3),"NA","Codieren!")</f>
        <v>NA</v>
      </c>
      <c r="K5123" s="43">
        <v>8</v>
      </c>
      <c r="L5123" s="43" t="str">
        <f>IF(OR(C5123=1,C5123=2),"NA","Codieren!")</f>
        <v>NA</v>
      </c>
      <c r="M5123" s="43" t="str">
        <f>IF(L5123="NA","NA","Codieren!")</f>
        <v>NA</v>
      </c>
      <c r="N5123" s="43" t="str">
        <f>IF(OR(M5123="NA",M5123=2),"NA","Codieren!")</f>
        <v>NA</v>
      </c>
    </row>
    <row r="5124" spans="1:14" s="43" customFormat="1" x14ac:dyDescent="0.35">
      <c r="A5124" s="43" t="s">
        <v>1168</v>
      </c>
      <c r="B5124" s="43" t="s">
        <v>1173</v>
      </c>
      <c r="C5124" s="43">
        <v>3</v>
      </c>
      <c r="D5124" s="43">
        <v>2018</v>
      </c>
      <c r="E5124" s="43" t="str">
        <f>IF(OR(C5124=2,C5124=3),"NA","Codieren!")</f>
        <v>NA</v>
      </c>
      <c r="F5124" s="43" t="str">
        <f>IF(OR(C5124=2,C5124=3),"NA","Codieren!")</f>
        <v>NA</v>
      </c>
      <c r="G5124" s="43" t="str">
        <f>IF(F5124=1,"CODIEREN!","NA")</f>
        <v>NA</v>
      </c>
      <c r="H5124" s="43" t="str">
        <f>IF(OR(C5124=2,C5124=3),"NA","Codieren!")</f>
        <v>NA</v>
      </c>
      <c r="I5124" s="43" t="str">
        <f>IF(OR(C5124=2,C5124=3),"NA","Codieren!")</f>
        <v>NA</v>
      </c>
      <c r="J5124" s="45" t="str">
        <f>IF(OR(C5124=2,C5124=3),"NA","Codieren!")</f>
        <v>NA</v>
      </c>
      <c r="K5124" s="43" t="str">
        <f>IF(OR(C5153=1,C5153=3),"NA","Codieren!")</f>
        <v>NA</v>
      </c>
      <c r="L5124" s="43">
        <v>2</v>
      </c>
      <c r="M5124" s="43">
        <v>2</v>
      </c>
      <c r="N5124" s="43" t="str">
        <f>IF(OR(M5124="NA",M5124=2),"NA","Codieren!")</f>
        <v>NA</v>
      </c>
    </row>
    <row r="5125" spans="1:14" s="43" customFormat="1" x14ac:dyDescent="0.35">
      <c r="A5125" s="43" t="s">
        <v>1168</v>
      </c>
      <c r="B5125" s="46" t="s">
        <v>1176</v>
      </c>
      <c r="C5125" s="43">
        <v>2</v>
      </c>
      <c r="D5125" s="43">
        <v>2018</v>
      </c>
      <c r="E5125" s="43" t="str">
        <f>IF(OR(C5125=2,C5125=3),"NA","Codieren!")</f>
        <v>NA</v>
      </c>
      <c r="F5125" s="43" t="str">
        <f>IF(OR(C5125=2,C5125=3),"NA","Codieren!")</f>
        <v>NA</v>
      </c>
      <c r="G5125" s="43" t="str">
        <f>IF(F5125=1,"CODIEREN!","NA")</f>
        <v>NA</v>
      </c>
      <c r="H5125" s="43" t="str">
        <f>IF(OR(C5125=2,C5125=3),"NA","Codieren!")</f>
        <v>NA</v>
      </c>
      <c r="I5125" s="43" t="str">
        <f>IF(OR(C5125=2,C5125=3),"NA","Codieren!")</f>
        <v>NA</v>
      </c>
      <c r="J5125" s="45" t="str">
        <f>IF(OR(C5125=2,C5125=3),"NA","Codieren!")</f>
        <v>NA</v>
      </c>
      <c r="K5125" s="43">
        <v>8</v>
      </c>
      <c r="L5125" s="43" t="str">
        <f>IF(OR(C5125=1,C5125=2),"NA","Codieren!")</f>
        <v>NA</v>
      </c>
      <c r="M5125" s="43" t="str">
        <f>IF(L5125="NA","NA","Codieren!")</f>
        <v>NA</v>
      </c>
      <c r="N5125" s="43" t="str">
        <f>IF(OR(M5125="NA",M5125=2),"NA","Codieren!")</f>
        <v>NA</v>
      </c>
    </row>
    <row r="5126" spans="1:14" s="43" customFormat="1" x14ac:dyDescent="0.35">
      <c r="A5126" s="43" t="s">
        <v>1168</v>
      </c>
      <c r="B5126" s="43" t="s">
        <v>1173</v>
      </c>
      <c r="C5126" s="43">
        <v>3</v>
      </c>
      <c r="D5126" s="43">
        <v>2017</v>
      </c>
      <c r="E5126" s="43" t="str">
        <f>IF(OR(C5126=2,C5126=3),"NA","Codieren!")</f>
        <v>NA</v>
      </c>
      <c r="F5126" s="43" t="str">
        <f>IF(OR(C5126=2,C5126=3),"NA","Codieren!")</f>
        <v>NA</v>
      </c>
      <c r="G5126" s="43" t="str">
        <f>IF(F5126=1,"CODIEREN!","NA")</f>
        <v>NA</v>
      </c>
      <c r="H5126" s="43" t="str">
        <f>IF(OR(C5126=2,C5126=3),"NA","Codieren!")</f>
        <v>NA</v>
      </c>
      <c r="I5126" s="43" t="str">
        <f>IF(OR(C5126=2,C5126=3),"NA","Codieren!")</f>
        <v>NA</v>
      </c>
      <c r="J5126" s="45" t="str">
        <f>IF(OR(C5126=2,C5126=3),"NA","Codieren!")</f>
        <v>NA</v>
      </c>
      <c r="K5126" s="43" t="str">
        <f>IF(OR(C5126=1,C5126=3),"NA","Codieren!")</f>
        <v>NA</v>
      </c>
      <c r="L5126" s="43">
        <v>2</v>
      </c>
      <c r="M5126" s="43">
        <v>2</v>
      </c>
      <c r="N5126" s="43" t="str">
        <f>IF(OR(M5126="NA",M5126=2),"NA","Codieren!")</f>
        <v>NA</v>
      </c>
    </row>
    <row r="5127" spans="1:14" s="43" customFormat="1" x14ac:dyDescent="0.35">
      <c r="A5127" s="43" t="s">
        <v>1168</v>
      </c>
      <c r="B5127" s="46" t="s">
        <v>1176</v>
      </c>
      <c r="C5127" s="43">
        <v>2</v>
      </c>
      <c r="D5127" s="43">
        <v>2017</v>
      </c>
      <c r="E5127" s="43" t="str">
        <f>IF(OR(C5127=2,C5127=3),"NA","Codieren!")</f>
        <v>NA</v>
      </c>
      <c r="F5127" s="43" t="str">
        <f>IF(OR(C5127=2,C5127=3),"NA","Codieren!")</f>
        <v>NA</v>
      </c>
      <c r="G5127" s="43" t="str">
        <f>IF(F5127=1,"CODIEREN!","NA")</f>
        <v>NA</v>
      </c>
      <c r="H5127" s="43" t="str">
        <f>IF(OR(C5127=2,C5127=3),"NA","Codieren!")</f>
        <v>NA</v>
      </c>
      <c r="I5127" s="43" t="str">
        <f>IF(OR(C5127=2,C5127=3),"NA","Codieren!")</f>
        <v>NA</v>
      </c>
      <c r="J5127" s="45" t="str">
        <f>IF(OR(C5127=2,C5127=3),"NA","Codieren!")</f>
        <v>NA</v>
      </c>
      <c r="K5127" s="43">
        <v>8</v>
      </c>
      <c r="L5127" s="43" t="str">
        <f>IF(OR(C5127=1,C5127=2),"NA","Codieren!")</f>
        <v>NA</v>
      </c>
      <c r="M5127" s="43" t="str">
        <f>IF(L5127="NA","NA","Codieren!")</f>
        <v>NA</v>
      </c>
      <c r="N5127" s="43" t="str">
        <f>IF(OR(M5127="NA",M5127=2),"NA","Codieren!")</f>
        <v>NA</v>
      </c>
    </row>
    <row r="5128" spans="1:14" s="43" customFormat="1" x14ac:dyDescent="0.35">
      <c r="A5128" s="43" t="s">
        <v>1168</v>
      </c>
      <c r="B5128" s="43" t="s">
        <v>1173</v>
      </c>
      <c r="C5128" s="43">
        <v>3</v>
      </c>
      <c r="D5128" s="43">
        <v>2016</v>
      </c>
      <c r="E5128" s="43" t="str">
        <f>IF(OR(C5128=2,C5128=3),"NA","Codieren!")</f>
        <v>NA</v>
      </c>
      <c r="F5128" s="43" t="str">
        <f>IF(OR(C5128=2,C5128=3),"NA","Codieren!")</f>
        <v>NA</v>
      </c>
      <c r="G5128" s="43" t="str">
        <f>IF(F5128=1,"CODIEREN!","NA")</f>
        <v>NA</v>
      </c>
      <c r="H5128" s="43" t="str">
        <f>IF(OR(C5128=2,C5128=3),"NA","Codieren!")</f>
        <v>NA</v>
      </c>
      <c r="I5128" s="43" t="str">
        <f>IF(OR(C5128=2,C5128=3),"NA","Codieren!")</f>
        <v>NA</v>
      </c>
      <c r="J5128" s="45" t="str">
        <f>IF(OR(C5128=2,C5128=3),"NA","Codieren!")</f>
        <v>NA</v>
      </c>
      <c r="K5128" s="43" t="str">
        <f>IF(OR(C5128=1,C5128=3),"NA","Codieren!")</f>
        <v>NA</v>
      </c>
      <c r="L5128" s="43">
        <v>2</v>
      </c>
      <c r="M5128" s="43">
        <v>2</v>
      </c>
      <c r="N5128" s="43" t="str">
        <f>IF(OR(M5128="NA",M5128=2),"NA","Codieren!")</f>
        <v>NA</v>
      </c>
    </row>
    <row r="5129" spans="1:14" s="43" customFormat="1" x14ac:dyDescent="0.35">
      <c r="A5129" s="43" t="s">
        <v>1168</v>
      </c>
      <c r="B5129" s="46" t="s">
        <v>1176</v>
      </c>
      <c r="C5129" s="43">
        <v>2</v>
      </c>
      <c r="D5129" s="43">
        <v>2016</v>
      </c>
      <c r="E5129" s="43" t="str">
        <f>IF(OR(C5129=2,C5129=3),"NA","Codieren!")</f>
        <v>NA</v>
      </c>
      <c r="F5129" s="43" t="str">
        <f>IF(OR(C5129=2,C5129=3),"NA","Codieren!")</f>
        <v>NA</v>
      </c>
      <c r="G5129" s="43" t="str">
        <f>IF(F5129=1,"CODIEREN!","NA")</f>
        <v>NA</v>
      </c>
      <c r="H5129" s="43" t="str">
        <f>IF(OR(C5129=2,C5129=3),"NA","Codieren!")</f>
        <v>NA</v>
      </c>
      <c r="I5129" s="43" t="str">
        <f>IF(OR(C5129=2,C5129=3),"NA","Codieren!")</f>
        <v>NA</v>
      </c>
      <c r="J5129" s="45" t="str">
        <f>IF(OR(C5129=2,C5129=3),"NA","Codieren!")</f>
        <v>NA</v>
      </c>
      <c r="K5129" s="43">
        <v>8</v>
      </c>
      <c r="L5129" s="43" t="str">
        <f>IF(OR(C5129=1,C5129=2),"NA","Codieren!")</f>
        <v>NA</v>
      </c>
      <c r="M5129" s="43" t="str">
        <f>IF(L5129="NA","NA","Codieren!")</f>
        <v>NA</v>
      </c>
      <c r="N5129" s="43" t="str">
        <f>IF(OR(M5129="NA",M5129=2),"NA","Codieren!")</f>
        <v>NA</v>
      </c>
    </row>
    <row r="5130" spans="1:14" s="43" customFormat="1" x14ac:dyDescent="0.35">
      <c r="A5130" s="43" t="s">
        <v>1168</v>
      </c>
      <c r="B5130" s="43" t="s">
        <v>1173</v>
      </c>
      <c r="C5130" s="43">
        <v>3</v>
      </c>
      <c r="D5130" s="43">
        <v>2015</v>
      </c>
      <c r="E5130" s="43" t="str">
        <f>IF(OR(C5130=2,C5130=3),"NA","Codieren!")</f>
        <v>NA</v>
      </c>
      <c r="F5130" s="43" t="str">
        <f>IF(OR(C5130=2,C5130=3),"NA","Codieren!")</f>
        <v>NA</v>
      </c>
      <c r="G5130" s="43" t="str">
        <f>IF(F5130=1,"CODIEREN!","NA")</f>
        <v>NA</v>
      </c>
      <c r="H5130" s="43" t="str">
        <f>IF(OR(C5130=2,C5130=3),"NA","Codieren!")</f>
        <v>NA</v>
      </c>
      <c r="I5130" s="43" t="str">
        <f>IF(OR(C5130=2,C5130=3),"NA","Codieren!")</f>
        <v>NA</v>
      </c>
      <c r="J5130" s="45" t="str">
        <f>IF(OR(C5130=2,C5130=3),"NA","Codieren!")</f>
        <v>NA</v>
      </c>
      <c r="K5130" s="43" t="str">
        <f>IF(OR(C5130=1,C5130=3),"NA","Codieren!")</f>
        <v>NA</v>
      </c>
      <c r="L5130" s="43">
        <v>2</v>
      </c>
      <c r="M5130" s="43">
        <v>2</v>
      </c>
      <c r="N5130" s="43" t="str">
        <f>IF(OR(M5130="NA",M5130=2),"NA","Codieren!")</f>
        <v>NA</v>
      </c>
    </row>
    <row r="5131" spans="1:14" s="43" customFormat="1" x14ac:dyDescent="0.35">
      <c r="A5131" s="43" t="s">
        <v>1168</v>
      </c>
      <c r="B5131" s="46" t="s">
        <v>1176</v>
      </c>
      <c r="C5131" s="43">
        <v>2</v>
      </c>
      <c r="D5131" s="43">
        <v>2015</v>
      </c>
      <c r="E5131" s="43" t="str">
        <f>IF(OR(C5131=2,C5131=3),"NA","Codieren!")</f>
        <v>NA</v>
      </c>
      <c r="F5131" s="43" t="str">
        <f>IF(OR(C5131=2,C5131=3),"NA","Codieren!")</f>
        <v>NA</v>
      </c>
      <c r="G5131" s="43" t="str">
        <f>IF(F5131=1,"CODIEREN!","NA")</f>
        <v>NA</v>
      </c>
      <c r="H5131" s="43" t="str">
        <f>IF(OR(C5131=2,C5131=3),"NA","Codieren!")</f>
        <v>NA</v>
      </c>
      <c r="I5131" s="43" t="str">
        <f>IF(OR(C5131=2,C5131=3),"NA","Codieren!")</f>
        <v>NA</v>
      </c>
      <c r="J5131" s="45" t="str">
        <f>IF(OR(C5131=2,C5131=3),"NA","Codieren!")</f>
        <v>NA</v>
      </c>
      <c r="K5131" s="43">
        <v>8</v>
      </c>
      <c r="L5131" s="43" t="str">
        <f>IF(OR(C5131=1,C5131=2),"NA","Codieren!")</f>
        <v>NA</v>
      </c>
      <c r="M5131" s="43" t="str">
        <f>IF(L5131="NA","NA","Codieren!")</f>
        <v>NA</v>
      </c>
      <c r="N5131" s="43" t="str">
        <f>IF(OR(M5131="NA",M5131=2),"NA","Codieren!")</f>
        <v>NA</v>
      </c>
    </row>
    <row r="5132" spans="1:14" s="43" customFormat="1" x14ac:dyDescent="0.35">
      <c r="A5132" s="43" t="s">
        <v>1210</v>
      </c>
      <c r="B5132" s="46" t="s">
        <v>1173</v>
      </c>
      <c r="C5132" s="43">
        <v>1</v>
      </c>
      <c r="D5132" s="43">
        <v>2017</v>
      </c>
      <c r="E5132" s="43">
        <v>1</v>
      </c>
      <c r="F5132" s="43" t="s">
        <v>275</v>
      </c>
      <c r="G5132" s="43" t="str">
        <f>IF(F5132=1,"CODIEREN!","NA")</f>
        <v>NA</v>
      </c>
      <c r="H5132" s="43">
        <v>3</v>
      </c>
      <c r="I5132" s="43">
        <v>2</v>
      </c>
      <c r="J5132" s="45">
        <v>4000</v>
      </c>
      <c r="K5132" s="43" t="s">
        <v>275</v>
      </c>
      <c r="L5132" s="43" t="str">
        <f>IF(OR(C5132=1,C5132=2),"NA","Codieren!")</f>
        <v>NA</v>
      </c>
      <c r="M5132" s="43" t="str">
        <f>IF(L5132="NA","NA","Codieren!")</f>
        <v>NA</v>
      </c>
      <c r="N5132" s="43" t="str">
        <f>IF(OR(M5132="NA",M5132=2),"NA","Codieren!")</f>
        <v>NA</v>
      </c>
    </row>
    <row r="5133" spans="1:14" s="43" customFormat="1" x14ac:dyDescent="0.35">
      <c r="A5133" s="43" t="s">
        <v>1210</v>
      </c>
      <c r="B5133" s="46" t="s">
        <v>1211</v>
      </c>
      <c r="C5133" s="43">
        <v>2</v>
      </c>
      <c r="D5133" s="43">
        <v>2017</v>
      </c>
      <c r="E5133" s="43" t="str">
        <f>IF(OR(C5133=2,C5133=3),"NA","Codieren!")</f>
        <v>NA</v>
      </c>
      <c r="F5133" s="43" t="str">
        <f>IF(OR(C5133=2,C5133=3),"NA","Codieren!")</f>
        <v>NA</v>
      </c>
      <c r="G5133" s="43" t="str">
        <f>IF(F5133=1,"CODIEREN!","NA")</f>
        <v>NA</v>
      </c>
      <c r="H5133" s="43" t="str">
        <f>IF(OR(C5133=2,C5133=3),"NA","Codieren!")</f>
        <v>NA</v>
      </c>
      <c r="I5133" s="43" t="str">
        <f>IF(OR(C5133=2,C5133=3),"NA","Codieren!")</f>
        <v>NA</v>
      </c>
      <c r="J5133" s="45" t="str">
        <f>IF(OR(C5133=2,C5133=3),"NA","Codieren!")</f>
        <v>NA</v>
      </c>
      <c r="K5133" s="43" t="s">
        <v>275</v>
      </c>
      <c r="L5133" s="43" t="str">
        <f>IF(OR(C5133=1,C5133=2),"NA","Codieren!")</f>
        <v>NA</v>
      </c>
      <c r="M5133" s="43" t="str">
        <f>IF(L5133="NA","NA","Codieren!")</f>
        <v>NA</v>
      </c>
      <c r="N5133" s="43" t="str">
        <f>IF(OR(M5133="NA",M5133=2),"NA","Codieren!")</f>
        <v>NA</v>
      </c>
    </row>
    <row r="5134" spans="1:14" s="43" customFormat="1" x14ac:dyDescent="0.35">
      <c r="A5134" s="43" t="s">
        <v>909</v>
      </c>
      <c r="B5134" s="44" t="s">
        <v>566</v>
      </c>
      <c r="C5134" s="43">
        <v>1</v>
      </c>
      <c r="D5134" s="32">
        <v>2016</v>
      </c>
      <c r="E5134" s="43">
        <v>1</v>
      </c>
      <c r="F5134" s="43">
        <v>1</v>
      </c>
      <c r="G5134" s="43">
        <v>3</v>
      </c>
      <c r="H5134" s="43">
        <v>1</v>
      </c>
      <c r="I5134" s="43">
        <v>2</v>
      </c>
      <c r="J5134" s="45">
        <v>0</v>
      </c>
      <c r="K5134" s="43" t="str">
        <f>IF(OR(C5134=1,C5134=3),"NA","Codieren!")</f>
        <v>NA</v>
      </c>
      <c r="L5134" s="43" t="str">
        <f>IF(OR(C5134=1,C5134=2),"NA","Codieren!")</f>
        <v>NA</v>
      </c>
      <c r="M5134" s="43" t="str">
        <f>IF(L5134="NA","NA","Codieren!")</f>
        <v>NA</v>
      </c>
      <c r="N5134" s="43" t="str">
        <f>IF(OR(M5134="NA",M5134=2),"NA","Codieren!")</f>
        <v>NA</v>
      </c>
    </row>
    <row r="5135" spans="1:14" s="43" customFormat="1" x14ac:dyDescent="0.35">
      <c r="A5135" s="43" t="s">
        <v>909</v>
      </c>
      <c r="B5135" s="44" t="s">
        <v>409</v>
      </c>
      <c r="C5135" s="43">
        <v>2</v>
      </c>
      <c r="D5135" s="32">
        <v>2016</v>
      </c>
      <c r="E5135" s="43" t="str">
        <f>IF(OR(C5135=2,C5135=3),"NA","Codieren!")</f>
        <v>NA</v>
      </c>
      <c r="F5135" s="43" t="str">
        <f>IF(OR(C5135=2,C5135=3),"NA","Codieren!")</f>
        <v>NA</v>
      </c>
      <c r="G5135" s="43" t="str">
        <f>IF(F5135=1,"CODIEREN!","NA")</f>
        <v>NA</v>
      </c>
      <c r="H5135" s="43" t="str">
        <f>IF(OR(C5135=2,C5135=3),"NA","Codieren!")</f>
        <v>NA</v>
      </c>
      <c r="I5135" s="43" t="str">
        <f>IF(OR(C5135=2,C5135=3),"NA","Codieren!")</f>
        <v>NA</v>
      </c>
      <c r="J5135" s="45" t="str">
        <f>IF(OR(C5135=2,C5135=3),"NA","Codieren!")</f>
        <v>NA</v>
      </c>
      <c r="K5135" s="43" t="s">
        <v>275</v>
      </c>
      <c r="L5135" s="43" t="str">
        <f>IF(OR(C5135=1,C5135=2),"NA","Codieren!")</f>
        <v>NA</v>
      </c>
      <c r="M5135" s="43" t="str">
        <f>IF(L5135="NA","NA","Codieren!")</f>
        <v>NA</v>
      </c>
      <c r="N5135" s="43" t="str">
        <f>IF(OR(M5135="NA",M5135=2),"NA","Codieren!")</f>
        <v>NA</v>
      </c>
    </row>
    <row r="5136" spans="1:14" s="43" customFormat="1" x14ac:dyDescent="0.35">
      <c r="A5136" s="43" t="s">
        <v>909</v>
      </c>
      <c r="B5136" s="44" t="s">
        <v>1370</v>
      </c>
      <c r="C5136" s="43">
        <v>1</v>
      </c>
      <c r="D5136" s="43">
        <v>2015</v>
      </c>
      <c r="E5136" s="43">
        <v>1</v>
      </c>
      <c r="F5136" s="43">
        <v>1</v>
      </c>
      <c r="G5136" s="43">
        <v>3</v>
      </c>
      <c r="H5136" s="43">
        <v>1</v>
      </c>
      <c r="I5136" s="43">
        <v>2</v>
      </c>
      <c r="J5136" s="45">
        <v>6000</v>
      </c>
      <c r="K5136" s="43" t="str">
        <f>IF(OR(C5136=1,C5136=3),"NA","Codieren!")</f>
        <v>NA</v>
      </c>
      <c r="L5136" s="43" t="str">
        <f>IF(OR(C5136=1,C5136=2),"NA","Codieren!")</f>
        <v>NA</v>
      </c>
      <c r="M5136" s="43" t="str">
        <f>IF(L5136="NA","NA","Codieren!")</f>
        <v>NA</v>
      </c>
      <c r="N5136" s="43" t="str">
        <f>IF(OR(M5136="NA",M5136=2),"NA","Codieren!")</f>
        <v>NA</v>
      </c>
    </row>
    <row r="5137" spans="1:14" s="43" customFormat="1" x14ac:dyDescent="0.35">
      <c r="A5137" s="43" t="s">
        <v>909</v>
      </c>
      <c r="B5137" s="43" t="s">
        <v>409</v>
      </c>
      <c r="C5137" s="43">
        <v>2</v>
      </c>
      <c r="D5137" s="43">
        <v>2015</v>
      </c>
      <c r="E5137" s="43" t="str">
        <f>IF(OR(C5137=2,C5137=3),"NA","Codieren!")</f>
        <v>NA</v>
      </c>
      <c r="F5137" s="43" t="str">
        <f>IF(OR(C5137=2,C5137=3),"NA","Codieren!")</f>
        <v>NA</v>
      </c>
      <c r="G5137" s="43" t="str">
        <f>IF(F5137=1,"CODIEREN!","NA")</f>
        <v>NA</v>
      </c>
      <c r="H5137" s="43" t="str">
        <f>IF(OR(C5137=2,C5137=3),"NA","Codieren!")</f>
        <v>NA</v>
      </c>
      <c r="I5137" s="43" t="str">
        <f>IF(OR(C5137=2,C5137=3),"NA","Codieren!")</f>
        <v>NA</v>
      </c>
      <c r="J5137" s="45" t="str">
        <f>IF(OR(C5137=2,C5137=3),"NA","Codieren!")</f>
        <v>NA</v>
      </c>
      <c r="K5137" s="43">
        <v>9</v>
      </c>
      <c r="L5137" s="43" t="str">
        <f>IF(OR(C5137=1,C5137=2),"NA","Codieren!")</f>
        <v>NA</v>
      </c>
      <c r="M5137" s="43" t="str">
        <f>IF(L5137="NA","NA","Codieren!")</f>
        <v>NA</v>
      </c>
      <c r="N5137" s="43" t="str">
        <f>IF(OR(M5137="NA",M5137=2),"NA","Codieren!")</f>
        <v>NA</v>
      </c>
    </row>
    <row r="5138" spans="1:14" s="43" customFormat="1" x14ac:dyDescent="0.35">
      <c r="A5138" s="43" t="s">
        <v>1101</v>
      </c>
      <c r="B5138" s="43" t="s">
        <v>1095</v>
      </c>
      <c r="C5138" s="43">
        <v>3</v>
      </c>
      <c r="D5138" s="43">
        <v>2015</v>
      </c>
      <c r="E5138" s="43" t="str">
        <f>IF(OR(C5138=2,C5138=3),"NA","Codieren!")</f>
        <v>NA</v>
      </c>
      <c r="F5138" s="43" t="str">
        <f>IF(OR(C5138=2,C5138=3),"NA","Codieren!")</f>
        <v>NA</v>
      </c>
      <c r="G5138" s="43" t="str">
        <f>IF(F5138=1,"CODIEREN!","NA")</f>
        <v>NA</v>
      </c>
      <c r="H5138" s="43" t="str">
        <f>IF(OR(C5138=2,C5138=3),"NA","Codieren!")</f>
        <v>NA</v>
      </c>
      <c r="I5138" s="43" t="str">
        <f>IF(OR(C5138=2,C5138=3),"NA","Codieren!")</f>
        <v>NA</v>
      </c>
      <c r="J5138" s="45" t="str">
        <f>IF(OR(C5138=2,C5138=3),"NA","Codieren!")</f>
        <v>NA</v>
      </c>
      <c r="K5138" s="43" t="str">
        <f>IF(OR(C5138=1,C5138=3),"NA","Codieren!")</f>
        <v>NA</v>
      </c>
      <c r="L5138" s="43">
        <v>2</v>
      </c>
      <c r="M5138" s="43">
        <v>2</v>
      </c>
      <c r="N5138" s="43" t="str">
        <f>IF(OR(M5138="NA",M5138=2),"NA","Codieren!")</f>
        <v>NA</v>
      </c>
    </row>
    <row r="5139" spans="1:14" s="43" customFormat="1" x14ac:dyDescent="0.35">
      <c r="A5139" s="43" t="s">
        <v>1101</v>
      </c>
      <c r="B5139" s="43" t="s">
        <v>622</v>
      </c>
      <c r="C5139" s="43">
        <v>2</v>
      </c>
      <c r="D5139" s="43">
        <v>2015</v>
      </c>
      <c r="E5139" s="43" t="str">
        <f>IF(OR(C5139=2,C5139=3),"NA","Codieren!")</f>
        <v>NA</v>
      </c>
      <c r="F5139" s="43" t="str">
        <f>IF(OR(C5139=2,C5139=3),"NA","Codieren!")</f>
        <v>NA</v>
      </c>
      <c r="G5139" s="43" t="str">
        <f>IF(F5139=1,"CODIEREN!","NA")</f>
        <v>NA</v>
      </c>
      <c r="H5139" s="43" t="str">
        <f>IF(OR(C5139=2,C5139=3),"NA","Codieren!")</f>
        <v>NA</v>
      </c>
      <c r="I5139" s="43" t="str">
        <f>IF(OR(C5139=2,C5139=3),"NA","Codieren!")</f>
        <v>NA</v>
      </c>
      <c r="J5139" s="45" t="str">
        <f>IF(OR(C5139=2,C5139=3),"NA","Codieren!")</f>
        <v>NA</v>
      </c>
      <c r="K5139" s="43">
        <v>8</v>
      </c>
      <c r="L5139" s="43">
        <v>2</v>
      </c>
      <c r="M5139" s="43">
        <v>2</v>
      </c>
      <c r="N5139" s="43" t="str">
        <f>IF(OR(M5139="NA",M5139=2),"NA","Codieren!")</f>
        <v>NA</v>
      </c>
    </row>
    <row r="5140" spans="1:14" s="43" customFormat="1" x14ac:dyDescent="0.35">
      <c r="A5140" s="43" t="s">
        <v>1101</v>
      </c>
      <c r="B5140" s="44" t="s">
        <v>1590</v>
      </c>
      <c r="C5140" s="43">
        <v>3</v>
      </c>
      <c r="D5140" s="43">
        <v>2015</v>
      </c>
      <c r="E5140" s="43" t="str">
        <f>IF(OR(C5140=2,C5140=3),"NA","Codieren!")</f>
        <v>NA</v>
      </c>
      <c r="F5140" s="43" t="str">
        <f>IF(OR(C5140=2,C5140=3),"NA","Codieren!")</f>
        <v>NA</v>
      </c>
      <c r="G5140" s="43" t="str">
        <f>IF(F5140=1,"CODIEREN!","NA")</f>
        <v>NA</v>
      </c>
      <c r="H5140" s="43" t="str">
        <f>IF(OR(C5140=2,C5140=3),"NA","Codieren!")</f>
        <v>NA</v>
      </c>
      <c r="I5140" s="43" t="str">
        <f>IF(OR(C5140=2,C5140=3),"NA","Codieren!")</f>
        <v>NA</v>
      </c>
      <c r="J5140" s="45" t="str">
        <f>IF(OR(C5140=2,C5140=3),"NA","Codieren!")</f>
        <v>NA</v>
      </c>
      <c r="K5140" s="43" t="str">
        <f>IF(OR(C5140=1,C5140=3),"NA","Codieren!")</f>
        <v>NA</v>
      </c>
      <c r="L5140" s="43">
        <v>2</v>
      </c>
      <c r="M5140" s="43">
        <v>2</v>
      </c>
      <c r="N5140" s="43" t="str">
        <f>IF(OR(M5140="NA",M5140=2),"NA","Codieren!")</f>
        <v>NA</v>
      </c>
    </row>
    <row r="5141" spans="1:14" s="43" customFormat="1" x14ac:dyDescent="0.35">
      <c r="A5141" s="43" t="s">
        <v>1101</v>
      </c>
      <c r="B5141" s="44" t="s">
        <v>1590</v>
      </c>
      <c r="C5141" s="43">
        <v>3</v>
      </c>
      <c r="D5141" s="43">
        <v>2016</v>
      </c>
      <c r="E5141" s="43" t="str">
        <f>IF(OR(C5141=2,C5141=3),"NA","Codieren!")</f>
        <v>NA</v>
      </c>
      <c r="F5141" s="43" t="str">
        <f>IF(OR(C5141=2,C5141=3),"NA","Codieren!")</f>
        <v>NA</v>
      </c>
      <c r="G5141" s="43" t="str">
        <f>IF(F5141=1,"CODIEREN!","NA")</f>
        <v>NA</v>
      </c>
      <c r="H5141" s="43" t="str">
        <f>IF(OR(C5141=2,C5141=3),"NA","Codieren!")</f>
        <v>NA</v>
      </c>
      <c r="I5141" s="43" t="str">
        <f>IF(OR(C5141=2,C5141=3),"NA","Codieren!")</f>
        <v>NA</v>
      </c>
      <c r="J5141" s="45" t="str">
        <f>IF(OR(C5141=2,C5141=3),"NA","Codieren!")</f>
        <v>NA</v>
      </c>
      <c r="K5141" s="43" t="str">
        <f>IF(OR(C5141=1,C5141=3),"NA","Codieren!")</f>
        <v>NA</v>
      </c>
      <c r="L5141" s="43">
        <v>2</v>
      </c>
      <c r="M5141" s="43">
        <v>2</v>
      </c>
      <c r="N5141" s="43" t="str">
        <f>IF(OR(M5141="NA",M5141=2),"NA","Codieren!")</f>
        <v>NA</v>
      </c>
    </row>
    <row r="5142" spans="1:14" s="43" customFormat="1" x14ac:dyDescent="0.35">
      <c r="A5142" s="43" t="s">
        <v>1101</v>
      </c>
      <c r="B5142" s="44" t="s">
        <v>622</v>
      </c>
      <c r="C5142" s="43">
        <v>2</v>
      </c>
      <c r="D5142" s="43">
        <v>2016</v>
      </c>
      <c r="E5142" s="43" t="str">
        <f>IF(OR(C5142=2,C5142=3),"NA","Codieren!")</f>
        <v>NA</v>
      </c>
      <c r="F5142" s="43" t="str">
        <f>IF(OR(C5142=2,C5142=3),"NA","Codieren!")</f>
        <v>NA</v>
      </c>
      <c r="G5142" s="43" t="str">
        <f>IF(F5142=1,"CODIEREN!","NA")</f>
        <v>NA</v>
      </c>
      <c r="H5142" s="43" t="str">
        <f>IF(OR(C5142=2,C5142=3),"NA","Codieren!")</f>
        <v>NA</v>
      </c>
      <c r="I5142" s="43" t="str">
        <f>IF(OR(C5142=2,C5142=3),"NA","Codieren!")</f>
        <v>NA</v>
      </c>
      <c r="J5142" s="45" t="str">
        <f>IF(OR(C5142=2,C5142=3),"NA","Codieren!")</f>
        <v>NA</v>
      </c>
      <c r="K5142" s="43">
        <v>8</v>
      </c>
      <c r="L5142" s="43" t="str">
        <f>IF(OR(C5142=1,C5142=2),"NA","Codieren!")</f>
        <v>NA</v>
      </c>
      <c r="M5142" s="43" t="str">
        <f>IF(L5142="NA","NA","Codieren!")</f>
        <v>NA</v>
      </c>
      <c r="N5142" s="43" t="str">
        <f>IF(OR(M5142="NA",M5142=2),"NA","Codieren!")</f>
        <v>NA</v>
      </c>
    </row>
    <row r="5143" spans="1:14" s="43" customFormat="1" x14ac:dyDescent="0.35">
      <c r="A5143" s="43" t="s">
        <v>1101</v>
      </c>
      <c r="B5143" s="44" t="s">
        <v>1590</v>
      </c>
      <c r="C5143" s="43">
        <v>3</v>
      </c>
      <c r="D5143" s="43">
        <v>2017</v>
      </c>
      <c r="E5143" s="43" t="str">
        <f>IF(OR(C5143=2,C5143=3),"NA","Codieren!")</f>
        <v>NA</v>
      </c>
      <c r="F5143" s="43" t="str">
        <f>IF(OR(C5143=2,C5143=3),"NA","Codieren!")</f>
        <v>NA</v>
      </c>
      <c r="G5143" s="43" t="str">
        <f>IF(F5143=1,"CODIEREN!","NA")</f>
        <v>NA</v>
      </c>
      <c r="H5143" s="43" t="str">
        <f>IF(OR(C5143=2,C5143=3),"NA","Codieren!")</f>
        <v>NA</v>
      </c>
      <c r="I5143" s="43" t="str">
        <f>IF(OR(C5143=2,C5143=3),"NA","Codieren!")</f>
        <v>NA</v>
      </c>
      <c r="J5143" s="45" t="str">
        <f>IF(OR(C5143=2,C5143=3),"NA","Codieren!")</f>
        <v>NA</v>
      </c>
      <c r="K5143" s="43" t="str">
        <f>IF(OR(C5143=1,C5143=3),"NA","Codieren!")</f>
        <v>NA</v>
      </c>
      <c r="L5143" s="43">
        <v>2</v>
      </c>
      <c r="M5143" s="43">
        <v>2</v>
      </c>
      <c r="N5143" s="43" t="str">
        <f>IF(OR(M5143="NA",M5143=2),"NA","Codieren!")</f>
        <v>NA</v>
      </c>
    </row>
    <row r="5144" spans="1:14" s="43" customFormat="1" x14ac:dyDescent="0.35">
      <c r="A5144" s="43" t="s">
        <v>1101</v>
      </c>
      <c r="B5144" s="44" t="s">
        <v>622</v>
      </c>
      <c r="C5144" s="43">
        <v>2</v>
      </c>
      <c r="D5144" s="43">
        <v>2017</v>
      </c>
      <c r="E5144" s="43" t="str">
        <f>IF(OR(C5144=2,C5144=3),"NA","Codieren!")</f>
        <v>NA</v>
      </c>
      <c r="F5144" s="43" t="str">
        <f>IF(OR(C5144=2,C5144=3),"NA","Codieren!")</f>
        <v>NA</v>
      </c>
      <c r="G5144" s="43" t="str">
        <f>IF(F5144=1,"CODIEREN!","NA")</f>
        <v>NA</v>
      </c>
      <c r="H5144" s="43" t="str">
        <f>IF(OR(C5144=2,C5144=3),"NA","Codieren!")</f>
        <v>NA</v>
      </c>
      <c r="I5144" s="43" t="str">
        <f>IF(OR(C5144=2,C5144=3),"NA","Codieren!")</f>
        <v>NA</v>
      </c>
      <c r="J5144" s="45" t="str">
        <f>IF(OR(C5144=2,C5144=3),"NA","Codieren!")</f>
        <v>NA</v>
      </c>
      <c r="K5144" s="43">
        <v>8</v>
      </c>
      <c r="L5144" s="43" t="str">
        <f>IF(OR(C5144=1,C5144=2),"NA","Codieren!")</f>
        <v>NA</v>
      </c>
      <c r="M5144" s="43" t="str">
        <f>IF(L5144="NA","NA","Codieren!")</f>
        <v>NA</v>
      </c>
      <c r="N5144" s="43" t="str">
        <f>IF(OR(M5144="NA",M5144=2),"NA","Codieren!")</f>
        <v>NA</v>
      </c>
    </row>
    <row r="5145" spans="1:14" s="43" customFormat="1" x14ac:dyDescent="0.35">
      <c r="A5145" s="43" t="s">
        <v>1101</v>
      </c>
      <c r="B5145" s="44" t="s">
        <v>1590</v>
      </c>
      <c r="C5145" s="43">
        <v>3</v>
      </c>
      <c r="D5145" s="43">
        <v>2018</v>
      </c>
      <c r="E5145" s="43" t="str">
        <f>IF(OR(C5145=2,C5145=3),"NA","Codieren!")</f>
        <v>NA</v>
      </c>
      <c r="F5145" s="43" t="str">
        <f>IF(OR(C5145=2,C5145=3),"NA","Codieren!")</f>
        <v>NA</v>
      </c>
      <c r="G5145" s="43" t="str">
        <f>IF(F5145=1,"CODIEREN!","NA")</f>
        <v>NA</v>
      </c>
      <c r="H5145" s="43" t="str">
        <f>IF(OR(C5145=2,C5145=3),"NA","Codieren!")</f>
        <v>NA</v>
      </c>
      <c r="I5145" s="43" t="str">
        <f>IF(OR(C5145=2,C5145=3),"NA","Codieren!")</f>
        <v>NA</v>
      </c>
      <c r="J5145" s="45" t="str">
        <f>IF(OR(C5145=2,C5145=3),"NA","Codieren!")</f>
        <v>NA</v>
      </c>
      <c r="K5145" s="43" t="str">
        <f>IF(OR(C5145=1,C5145=3),"NA","Codieren!")</f>
        <v>NA</v>
      </c>
      <c r="L5145" s="43">
        <v>2</v>
      </c>
      <c r="M5145" s="43">
        <v>2</v>
      </c>
      <c r="N5145" s="43" t="str">
        <f>IF(OR(M5145="NA",M5145=2),"NA","Codieren!")</f>
        <v>NA</v>
      </c>
    </row>
    <row r="5146" spans="1:14" s="43" customFormat="1" x14ac:dyDescent="0.35">
      <c r="A5146" s="43" t="s">
        <v>1101</v>
      </c>
      <c r="B5146" s="44" t="s">
        <v>622</v>
      </c>
      <c r="C5146" s="43">
        <v>2</v>
      </c>
      <c r="D5146" s="43">
        <v>2018</v>
      </c>
      <c r="E5146" s="43" t="str">
        <f>IF(OR(C5146=2,C5146=3),"NA","Codieren!")</f>
        <v>NA</v>
      </c>
      <c r="F5146" s="43" t="str">
        <f>IF(OR(C5146=2,C5146=3),"NA","Codieren!")</f>
        <v>NA</v>
      </c>
      <c r="G5146" s="43" t="str">
        <f>IF(F5146=1,"CODIEREN!","NA")</f>
        <v>NA</v>
      </c>
      <c r="H5146" s="43" t="str">
        <f>IF(OR(C5146=2,C5146=3),"NA","Codieren!")</f>
        <v>NA</v>
      </c>
      <c r="I5146" s="43" t="str">
        <f>IF(OR(C5146=2,C5146=3),"NA","Codieren!")</f>
        <v>NA</v>
      </c>
      <c r="J5146" s="45" t="str">
        <f>IF(OR(C5146=2,C5146=3),"NA","Codieren!")</f>
        <v>NA</v>
      </c>
      <c r="K5146" s="43">
        <v>8</v>
      </c>
      <c r="L5146" s="43" t="str">
        <f>IF(OR(C5146=1,C5146=2),"NA","Codieren!")</f>
        <v>NA</v>
      </c>
      <c r="M5146" s="43" t="str">
        <f>IF(L5146="NA","NA","Codieren!")</f>
        <v>NA</v>
      </c>
      <c r="N5146" s="43" t="str">
        <f>IF(OR(M5146="NA",M5146=2),"NA","Codieren!")</f>
        <v>NA</v>
      </c>
    </row>
    <row r="5147" spans="1:14" s="43" customFormat="1" x14ac:dyDescent="0.35">
      <c r="A5147" s="43" t="s">
        <v>1101</v>
      </c>
      <c r="B5147" s="44" t="s">
        <v>1590</v>
      </c>
      <c r="C5147" s="43">
        <v>3</v>
      </c>
      <c r="D5147" s="43">
        <v>2019</v>
      </c>
      <c r="E5147" s="43" t="str">
        <f>IF(OR(C5147=2,C5147=3),"NA","Codieren!")</f>
        <v>NA</v>
      </c>
      <c r="F5147" s="43" t="str">
        <f>IF(OR(C5147=2,C5147=3),"NA","Codieren!")</f>
        <v>NA</v>
      </c>
      <c r="G5147" s="43" t="str">
        <f>IF(F5147=1,"CODIEREN!","NA")</f>
        <v>NA</v>
      </c>
      <c r="H5147" s="43" t="str">
        <f>IF(OR(C5147=2,C5147=3),"NA","Codieren!")</f>
        <v>NA</v>
      </c>
      <c r="I5147" s="43" t="str">
        <f>IF(OR(C5147=2,C5147=3),"NA","Codieren!")</f>
        <v>NA</v>
      </c>
      <c r="J5147" s="45" t="str">
        <f>IF(OR(C5147=2,C5147=3),"NA","Codieren!")</f>
        <v>NA</v>
      </c>
      <c r="K5147" s="43" t="str">
        <f>IF(OR(C5147=1,C5147=3),"NA","Codieren!")</f>
        <v>NA</v>
      </c>
      <c r="L5147" s="43">
        <v>2</v>
      </c>
      <c r="M5147" s="43">
        <v>2</v>
      </c>
      <c r="N5147" s="43" t="str">
        <f>IF(OR(M5147="NA",M5147=2),"NA","Codieren!")</f>
        <v>NA</v>
      </c>
    </row>
    <row r="5148" spans="1:14" s="43" customFormat="1" x14ac:dyDescent="0.35">
      <c r="A5148" s="43" t="s">
        <v>1101</v>
      </c>
      <c r="B5148" s="44" t="s">
        <v>622</v>
      </c>
      <c r="C5148" s="43">
        <v>2</v>
      </c>
      <c r="D5148" s="43">
        <v>2019</v>
      </c>
      <c r="E5148" s="43" t="str">
        <f>IF(OR(C5148=2,C5148=3),"NA","Codieren!")</f>
        <v>NA</v>
      </c>
      <c r="F5148" s="43" t="str">
        <f>IF(OR(C5148=2,C5148=3),"NA","Codieren!")</f>
        <v>NA</v>
      </c>
      <c r="G5148" s="43" t="str">
        <f>IF(F5148=1,"CODIEREN!","NA")</f>
        <v>NA</v>
      </c>
      <c r="H5148" s="43" t="str">
        <f>IF(OR(C5148=2,C5148=3),"NA","Codieren!")</f>
        <v>NA</v>
      </c>
      <c r="I5148" s="43" t="str">
        <f>IF(OR(C5148=2,C5148=3),"NA","Codieren!")</f>
        <v>NA</v>
      </c>
      <c r="J5148" s="45" t="str">
        <f>IF(OR(C5148=2,C5148=3),"NA","Codieren!")</f>
        <v>NA</v>
      </c>
      <c r="K5148" s="43">
        <v>8</v>
      </c>
      <c r="L5148" s="43" t="str">
        <f>IF(OR(C5148=1,C5148=2),"NA","Codieren!")</f>
        <v>NA</v>
      </c>
      <c r="M5148" s="43" t="str">
        <f>IF(L5148="NA","NA","Codieren!")</f>
        <v>NA</v>
      </c>
      <c r="N5148" s="43" t="str">
        <f>IF(OR(M5148="NA",M5148=2),"NA","Codieren!")</f>
        <v>NA</v>
      </c>
    </row>
    <row r="5149" spans="1:14" s="43" customFormat="1" x14ac:dyDescent="0.35">
      <c r="A5149" s="43" t="s">
        <v>1101</v>
      </c>
      <c r="B5149" s="43" t="s">
        <v>2434</v>
      </c>
      <c r="C5149" s="43">
        <v>3</v>
      </c>
      <c r="D5149" s="43">
        <v>2015</v>
      </c>
      <c r="E5149" s="43" t="str">
        <f>IF(OR(C5149=2,C5149=3),"NA","Codieren!")</f>
        <v>NA</v>
      </c>
      <c r="F5149" s="43" t="str">
        <f>IF(OR(C5149=2,C5149=3),"NA","Codieren!")</f>
        <v>NA</v>
      </c>
      <c r="G5149" s="43" t="str">
        <f>IF(F5149=1,"CODIEREN!","NA")</f>
        <v>NA</v>
      </c>
      <c r="H5149" s="43" t="str">
        <f>IF(OR(C5149=2,C5149=3),"NA","Codieren!")</f>
        <v>NA</v>
      </c>
      <c r="I5149" s="43" t="str">
        <f>IF(OR(C5149=2,C5149=3),"NA","Codieren!")</f>
        <v>NA</v>
      </c>
      <c r="J5149" s="45" t="str">
        <f>IF(OR(C5149=2,C5149=3),"NA","Codieren!")</f>
        <v>NA</v>
      </c>
      <c r="K5149" s="43" t="str">
        <f>IF(OR(C5149=1,C5149=3),"NA","Codieren!")</f>
        <v>NA</v>
      </c>
      <c r="L5149" s="43">
        <v>2</v>
      </c>
      <c r="M5149" s="43">
        <v>1</v>
      </c>
      <c r="N5149" s="43">
        <v>5</v>
      </c>
    </row>
    <row r="5150" spans="1:14" s="43" customFormat="1" x14ac:dyDescent="0.35">
      <c r="A5150" s="43" t="s">
        <v>1101</v>
      </c>
      <c r="B5150" s="43" t="s">
        <v>2434</v>
      </c>
      <c r="C5150" s="43">
        <v>3</v>
      </c>
      <c r="D5150" s="43">
        <v>2016</v>
      </c>
      <c r="E5150" s="43" t="s">
        <v>275</v>
      </c>
      <c r="F5150" s="43" t="s">
        <v>275</v>
      </c>
      <c r="G5150" s="43" t="s">
        <v>275</v>
      </c>
      <c r="H5150" s="43" t="s">
        <v>275</v>
      </c>
      <c r="I5150" s="43" t="s">
        <v>275</v>
      </c>
      <c r="J5150" s="45" t="s">
        <v>275</v>
      </c>
      <c r="K5150" s="43" t="s">
        <v>275</v>
      </c>
      <c r="L5150" s="43">
        <v>2</v>
      </c>
      <c r="M5150" s="43">
        <v>1</v>
      </c>
      <c r="N5150" s="43">
        <v>5</v>
      </c>
    </row>
    <row r="5151" spans="1:14" s="43" customFormat="1" x14ac:dyDescent="0.35">
      <c r="A5151" s="43" t="s">
        <v>1101</v>
      </c>
      <c r="B5151" s="43" t="s">
        <v>2434</v>
      </c>
      <c r="C5151" s="43">
        <v>3</v>
      </c>
      <c r="D5151" s="43">
        <v>2017</v>
      </c>
      <c r="E5151" s="43" t="s">
        <v>275</v>
      </c>
      <c r="F5151" s="43" t="s">
        <v>275</v>
      </c>
      <c r="G5151" s="43" t="s">
        <v>275</v>
      </c>
      <c r="H5151" s="43" t="s">
        <v>275</v>
      </c>
      <c r="I5151" s="43" t="s">
        <v>275</v>
      </c>
      <c r="J5151" s="45" t="s">
        <v>275</v>
      </c>
      <c r="K5151" s="43" t="s">
        <v>275</v>
      </c>
      <c r="L5151" s="43">
        <v>2</v>
      </c>
      <c r="M5151" s="43">
        <v>1</v>
      </c>
      <c r="N5151" s="43">
        <v>5</v>
      </c>
    </row>
    <row r="5152" spans="1:14" s="43" customFormat="1" x14ac:dyDescent="0.35">
      <c r="A5152" s="43" t="s">
        <v>1101</v>
      </c>
      <c r="B5152" s="43" t="s">
        <v>2434</v>
      </c>
      <c r="C5152" s="43">
        <v>3</v>
      </c>
      <c r="D5152" s="43">
        <v>2018</v>
      </c>
      <c r="E5152" s="43" t="s">
        <v>275</v>
      </c>
      <c r="F5152" s="43" t="s">
        <v>275</v>
      </c>
      <c r="G5152" s="43" t="s">
        <v>275</v>
      </c>
      <c r="H5152" s="43" t="s">
        <v>275</v>
      </c>
      <c r="I5152" s="43" t="s">
        <v>275</v>
      </c>
      <c r="J5152" s="45" t="s">
        <v>275</v>
      </c>
      <c r="K5152" s="43" t="s">
        <v>275</v>
      </c>
      <c r="L5152" s="43">
        <v>2</v>
      </c>
      <c r="M5152" s="43">
        <v>1</v>
      </c>
      <c r="N5152" s="43">
        <v>5</v>
      </c>
    </row>
    <row r="5153" spans="1:14" s="43" customFormat="1" x14ac:dyDescent="0.35">
      <c r="A5153" s="43" t="s">
        <v>1101</v>
      </c>
      <c r="B5153" s="43" t="s">
        <v>2434</v>
      </c>
      <c r="C5153" s="43">
        <v>3</v>
      </c>
      <c r="D5153" s="43">
        <v>2019</v>
      </c>
      <c r="E5153" s="43" t="s">
        <v>275</v>
      </c>
      <c r="F5153" s="43" t="s">
        <v>275</v>
      </c>
      <c r="G5153" s="43" t="s">
        <v>275</v>
      </c>
      <c r="H5153" s="43" t="s">
        <v>275</v>
      </c>
      <c r="I5153" s="43" t="s">
        <v>275</v>
      </c>
      <c r="J5153" s="45" t="s">
        <v>275</v>
      </c>
      <c r="K5153" s="43" t="s">
        <v>275</v>
      </c>
      <c r="L5153" s="43">
        <v>2</v>
      </c>
      <c r="M5153" s="43">
        <v>1</v>
      </c>
      <c r="N5153" s="43">
        <v>5</v>
      </c>
    </row>
    <row r="5154" spans="1:14" s="43" customFormat="1" x14ac:dyDescent="0.35">
      <c r="A5154" s="43" t="s">
        <v>3743</v>
      </c>
      <c r="B5154" s="43" t="s">
        <v>3698</v>
      </c>
      <c r="C5154" s="43">
        <v>3</v>
      </c>
      <c r="D5154" s="43">
        <v>2019</v>
      </c>
      <c r="E5154" s="43" t="str">
        <f>IF(OR(C5154=2,C5154=3),"NA","Codieren!")</f>
        <v>NA</v>
      </c>
      <c r="F5154" s="43" t="str">
        <f>IF(OR(C5154=2,C5154=3),"NA","Codieren!")</f>
        <v>NA</v>
      </c>
      <c r="G5154" s="43" t="str">
        <f>IF(F5154=1,"CODIEREN!","NA")</f>
        <v>NA</v>
      </c>
      <c r="H5154" s="43" t="str">
        <f>IF(OR(C5154=2,C5154=3),"NA","Codieren!")</f>
        <v>NA</v>
      </c>
      <c r="I5154" s="43" t="str">
        <f>IF(OR(C5154=2,C5154=3),"NA","Codieren!")</f>
        <v>NA</v>
      </c>
      <c r="J5154" s="45" t="str">
        <f>IF(OR(C5154=2,C5154=3),"NA","Codieren!")</f>
        <v>NA</v>
      </c>
      <c r="K5154" s="43" t="str">
        <f>IF(OR(C5154=1,C5154=3),"NA","Codieren!")</f>
        <v>NA</v>
      </c>
      <c r="L5154" s="43">
        <v>2</v>
      </c>
      <c r="M5154" s="43">
        <v>2</v>
      </c>
      <c r="N5154" s="43" t="str">
        <f>IF(OR(M5154="NA",M5154=2),"NA","Codieren!")</f>
        <v>NA</v>
      </c>
    </row>
    <row r="5155" spans="1:14" s="43" customFormat="1" x14ac:dyDescent="0.35">
      <c r="A5155" s="43" t="s">
        <v>3743</v>
      </c>
      <c r="B5155" s="43" t="s">
        <v>139</v>
      </c>
      <c r="C5155" s="43">
        <v>2</v>
      </c>
      <c r="D5155" s="43">
        <v>2019</v>
      </c>
      <c r="E5155" s="43" t="str">
        <f>IF(OR(C5155=2,C5155=3),"NA","Codieren!")</f>
        <v>NA</v>
      </c>
      <c r="F5155" s="43" t="str">
        <f>IF(OR(C5155=2,C5155=3),"NA","Codieren!")</f>
        <v>NA</v>
      </c>
      <c r="G5155" s="43" t="str">
        <f>IF(F5155=1,"CODIEREN!","NA")</f>
        <v>NA</v>
      </c>
      <c r="H5155" s="43" t="str">
        <f>IF(OR(C5155=2,C5155=3),"NA","Codieren!")</f>
        <v>NA</v>
      </c>
      <c r="I5155" s="43" t="str">
        <f>IF(OR(C5155=2,C5155=3),"NA","Codieren!")</f>
        <v>NA</v>
      </c>
      <c r="J5155" s="45" t="str">
        <f>IF(OR(C5155=2,C5155=3),"NA","Codieren!")</f>
        <v>NA</v>
      </c>
      <c r="K5155" s="43">
        <v>8</v>
      </c>
      <c r="L5155" s="43" t="str">
        <f>IF(OR(C5155=1,C5155=2),"NA","Codieren!")</f>
        <v>NA</v>
      </c>
      <c r="M5155" s="43" t="str">
        <f>IF(L5155="NA","NA","Codieren!")</f>
        <v>NA</v>
      </c>
      <c r="N5155" s="43" t="str">
        <f>IF(OR(M5155="NA",M5155=2),"NA","Codieren!")</f>
        <v>NA</v>
      </c>
    </row>
    <row r="5156" spans="1:14" s="43" customFormat="1" x14ac:dyDescent="0.35">
      <c r="A5156" s="43" t="s">
        <v>3743</v>
      </c>
      <c r="B5156" s="43" t="s">
        <v>3698</v>
      </c>
      <c r="C5156" s="43">
        <v>3</v>
      </c>
      <c r="D5156" s="43">
        <v>2018</v>
      </c>
      <c r="E5156" s="43" t="str">
        <f>IF(OR(C5156=2,C5156=3),"NA","Codieren!")</f>
        <v>NA</v>
      </c>
      <c r="F5156" s="43" t="str">
        <f>IF(OR(C5156=2,C5156=3),"NA","Codieren!")</f>
        <v>NA</v>
      </c>
      <c r="G5156" s="43" t="str">
        <f>IF(F5156=1,"CODIEREN!","NA")</f>
        <v>NA</v>
      </c>
      <c r="H5156" s="43" t="str">
        <f>IF(OR(C5156=2,C5156=3),"NA","Codieren!")</f>
        <v>NA</v>
      </c>
      <c r="I5156" s="43" t="str">
        <f>IF(OR(C5156=2,C5156=3),"NA","Codieren!")</f>
        <v>NA</v>
      </c>
      <c r="J5156" s="45" t="str">
        <f>IF(OR(C5156=2,C5156=3),"NA","Codieren!")</f>
        <v>NA</v>
      </c>
      <c r="K5156" s="43" t="s">
        <v>275</v>
      </c>
      <c r="L5156" s="43">
        <v>2</v>
      </c>
      <c r="M5156" s="43">
        <v>2</v>
      </c>
      <c r="N5156" s="43" t="str">
        <f>IF(OR(M5156="NA",M5156=2),"NA","Codieren!")</f>
        <v>NA</v>
      </c>
    </row>
    <row r="5157" spans="1:14" s="43" customFormat="1" x14ac:dyDescent="0.35">
      <c r="A5157" s="43" t="s">
        <v>3743</v>
      </c>
      <c r="B5157" s="43" t="s">
        <v>139</v>
      </c>
      <c r="C5157" s="43">
        <v>2</v>
      </c>
      <c r="D5157" s="43">
        <v>2018</v>
      </c>
      <c r="E5157" s="43" t="str">
        <f>IF(OR(C5157=2,C5157=3),"NA","Codieren!")</f>
        <v>NA</v>
      </c>
      <c r="F5157" s="43" t="str">
        <f>IF(OR(C5157=2,C5157=3),"NA","Codieren!")</f>
        <v>NA</v>
      </c>
      <c r="G5157" s="43" t="str">
        <f>IF(F5157=1,"CODIEREN!","NA")</f>
        <v>NA</v>
      </c>
      <c r="H5157" s="43" t="str">
        <f>IF(OR(C5157=2,C5157=3),"NA","Codieren!")</f>
        <v>NA</v>
      </c>
      <c r="I5157" s="43" t="str">
        <f>IF(OR(C5157=2,C5157=3),"NA","Codieren!")</f>
        <v>NA</v>
      </c>
      <c r="J5157" s="45" t="str">
        <f>IF(OR(C5157=2,C5157=3),"NA","Codieren!")</f>
        <v>NA</v>
      </c>
      <c r="K5157" s="43">
        <v>8</v>
      </c>
      <c r="L5157" s="43" t="str">
        <f>IF(OR(C5157=1,C5157=2),"NA","Codieren!")</f>
        <v>NA</v>
      </c>
      <c r="M5157" s="43" t="str">
        <f>IF(L5157="NA","NA","Codieren!")</f>
        <v>NA</v>
      </c>
      <c r="N5157" s="43" t="str">
        <f>IF(OR(M5157="NA",M5157=2),"NA","Codieren!")</f>
        <v>NA</v>
      </c>
    </row>
    <row r="5158" spans="1:14" s="43" customFormat="1" x14ac:dyDescent="0.35">
      <c r="A5158" s="43" t="s">
        <v>3743</v>
      </c>
      <c r="B5158" s="43" t="s">
        <v>3698</v>
      </c>
      <c r="C5158" s="43">
        <v>3</v>
      </c>
      <c r="D5158" s="43">
        <v>2017</v>
      </c>
      <c r="E5158" s="43" t="str">
        <f>IF(OR(C5158=2,C5158=3),"NA","Codieren!")</f>
        <v>NA</v>
      </c>
      <c r="F5158" s="43" t="str">
        <f>IF(OR(C5158=2,C5158=3),"NA","Codieren!")</f>
        <v>NA</v>
      </c>
      <c r="G5158" s="43" t="str">
        <f>IF(F5158=1,"CODIEREN!","NA")</f>
        <v>NA</v>
      </c>
      <c r="H5158" s="43" t="str">
        <f>IF(OR(C5158=2,C5158=3),"NA","Codieren!")</f>
        <v>NA</v>
      </c>
      <c r="I5158" s="43" t="str">
        <f>IF(OR(C5158=2,C5158=3),"NA","Codieren!")</f>
        <v>NA</v>
      </c>
      <c r="J5158" s="45" t="str">
        <f>IF(OR(C5158=2,C5158=3),"NA","Codieren!")</f>
        <v>NA</v>
      </c>
      <c r="K5158" s="43" t="s">
        <v>275</v>
      </c>
      <c r="L5158" s="43">
        <v>2</v>
      </c>
      <c r="M5158" s="43">
        <v>2</v>
      </c>
      <c r="N5158" s="43" t="str">
        <f>IF(OR(M5158="NA",M5158=2),"NA","Codieren!")</f>
        <v>NA</v>
      </c>
    </row>
    <row r="5159" spans="1:14" s="43" customFormat="1" x14ac:dyDescent="0.35">
      <c r="A5159" s="43" t="s">
        <v>3743</v>
      </c>
      <c r="B5159" s="43" t="s">
        <v>139</v>
      </c>
      <c r="C5159" s="43">
        <v>2</v>
      </c>
      <c r="D5159" s="43">
        <v>2017</v>
      </c>
      <c r="E5159" s="43" t="str">
        <f>IF(OR(C5159=2,C5159=3),"NA","Codieren!")</f>
        <v>NA</v>
      </c>
      <c r="F5159" s="43" t="str">
        <f>IF(OR(C5159=2,C5159=3),"NA","Codieren!")</f>
        <v>NA</v>
      </c>
      <c r="G5159" s="43" t="str">
        <f>IF(F5159=1,"CODIEREN!","NA")</f>
        <v>NA</v>
      </c>
      <c r="H5159" s="43" t="str">
        <f>IF(OR(C5159=2,C5159=3),"NA","Codieren!")</f>
        <v>NA</v>
      </c>
      <c r="I5159" s="43" t="str">
        <f>IF(OR(C5159=2,C5159=3),"NA","Codieren!")</f>
        <v>NA</v>
      </c>
      <c r="J5159" s="45" t="str">
        <f>IF(OR(C5159=2,C5159=3),"NA","Codieren!")</f>
        <v>NA</v>
      </c>
      <c r="K5159" s="43">
        <v>8</v>
      </c>
      <c r="L5159" s="43" t="str">
        <f>IF(OR(C5159=1,C5159=2),"NA","Codieren!")</f>
        <v>NA</v>
      </c>
      <c r="M5159" s="43" t="str">
        <f>IF(L5159="NA","NA","Codieren!")</f>
        <v>NA</v>
      </c>
      <c r="N5159" s="43" t="str">
        <f>IF(OR(M5159="NA",M5159=2),"NA","Codieren!")</f>
        <v>NA</v>
      </c>
    </row>
    <row r="5160" spans="1:14" s="43" customFormat="1" x14ac:dyDescent="0.35">
      <c r="A5160" s="43" t="s">
        <v>3743</v>
      </c>
      <c r="B5160" s="43" t="s">
        <v>3698</v>
      </c>
      <c r="C5160" s="43">
        <v>3</v>
      </c>
      <c r="D5160" s="43">
        <v>2016</v>
      </c>
      <c r="E5160" s="43" t="str">
        <f>IF(OR(C5160=2,C5160=3),"NA","Codieren!")</f>
        <v>NA</v>
      </c>
      <c r="F5160" s="43" t="str">
        <f>IF(OR(C5160=2,C5160=3),"NA","Codieren!")</f>
        <v>NA</v>
      </c>
      <c r="G5160" s="43" t="str">
        <f>IF(F5160=1,"CODIEREN!","NA")</f>
        <v>NA</v>
      </c>
      <c r="H5160" s="43" t="str">
        <f>IF(OR(C5160=2,C5160=3),"NA","Codieren!")</f>
        <v>NA</v>
      </c>
      <c r="I5160" s="43" t="str">
        <f>IF(OR(C5160=2,C5160=3),"NA","Codieren!")</f>
        <v>NA</v>
      </c>
      <c r="J5160" s="45" t="str">
        <f>IF(OR(C5160=2,C5160=3),"NA","Codieren!")</f>
        <v>NA</v>
      </c>
      <c r="K5160" s="43" t="s">
        <v>275</v>
      </c>
      <c r="L5160" s="43">
        <v>2</v>
      </c>
      <c r="M5160" s="43">
        <v>2</v>
      </c>
      <c r="N5160" s="43" t="str">
        <f>IF(OR(M5160="NA",M5160=2),"NA","Codieren!")</f>
        <v>NA</v>
      </c>
    </row>
    <row r="5161" spans="1:14" s="43" customFormat="1" x14ac:dyDescent="0.35">
      <c r="A5161" s="43" t="s">
        <v>3743</v>
      </c>
      <c r="B5161" s="43" t="s">
        <v>139</v>
      </c>
      <c r="C5161" s="43">
        <v>2</v>
      </c>
      <c r="D5161" s="43">
        <v>2016</v>
      </c>
      <c r="E5161" s="43" t="str">
        <f>IF(OR(C5161=2,C5161=3),"NA","Codieren!")</f>
        <v>NA</v>
      </c>
      <c r="F5161" s="43" t="str">
        <f>IF(OR(C5161=2,C5161=3),"NA","Codieren!")</f>
        <v>NA</v>
      </c>
      <c r="G5161" s="43" t="str">
        <f>IF(F5161=1,"CODIEREN!","NA")</f>
        <v>NA</v>
      </c>
      <c r="H5161" s="43" t="str">
        <f>IF(OR(C5161=2,C5161=3),"NA","Codieren!")</f>
        <v>NA</v>
      </c>
      <c r="I5161" s="43" t="str">
        <f>IF(OR(C5161=2,C5161=3),"NA","Codieren!")</f>
        <v>NA</v>
      </c>
      <c r="J5161" s="45" t="str">
        <f>IF(OR(C5161=2,C5161=3),"NA","Codieren!")</f>
        <v>NA</v>
      </c>
      <c r="K5161" s="43">
        <v>8</v>
      </c>
      <c r="L5161" s="43" t="str">
        <f>IF(OR(C5161=1,C5161=2),"NA","Codieren!")</f>
        <v>NA</v>
      </c>
      <c r="M5161" s="43" t="str">
        <f>IF(L5161="NA","NA","Codieren!")</f>
        <v>NA</v>
      </c>
      <c r="N5161" s="43" t="str">
        <f>IF(OR(M5161="NA",M5161=2),"NA","Codieren!")</f>
        <v>NA</v>
      </c>
    </row>
    <row r="5162" spans="1:14" s="43" customFormat="1" x14ac:dyDescent="0.35">
      <c r="A5162" s="43" t="s">
        <v>1488</v>
      </c>
      <c r="B5162" s="43" t="s">
        <v>1455</v>
      </c>
      <c r="C5162" s="43">
        <v>3</v>
      </c>
      <c r="D5162" s="43">
        <v>2019</v>
      </c>
      <c r="E5162" s="43" t="str">
        <f>IF(OR(C5162=2,C5162=3),"NA","Codieren!")</f>
        <v>NA</v>
      </c>
      <c r="F5162" s="43" t="str">
        <f>IF(OR(C5162=2,C5162=3),"NA","Codieren!")</f>
        <v>NA</v>
      </c>
      <c r="G5162" s="43" t="str">
        <f>IF(F5162=1,"CODIEREN!","NA")</f>
        <v>NA</v>
      </c>
      <c r="H5162" s="43" t="str">
        <f>IF(OR(C5162=2,C5162=3),"NA","Codieren!")</f>
        <v>NA</v>
      </c>
      <c r="I5162" s="43" t="str">
        <f>IF(OR(C5162=2,C5162=3),"NA","Codieren!")</f>
        <v>NA</v>
      </c>
      <c r="J5162" s="45" t="str">
        <f>IF(OR(C5162=2,C5162=3),"NA","Codieren!")</f>
        <v>NA</v>
      </c>
      <c r="K5162" s="43" t="str">
        <f>IF(OR(C5162=1,C5162=3),"NA","Codieren!")</f>
        <v>NA</v>
      </c>
      <c r="L5162" s="43">
        <v>2</v>
      </c>
      <c r="M5162" s="43">
        <v>2</v>
      </c>
      <c r="N5162" s="43" t="str">
        <f>IF(OR(M5162="NA",M5162=2),"NA","Codieren!")</f>
        <v>NA</v>
      </c>
    </row>
    <row r="5163" spans="1:14" s="43" customFormat="1" x14ac:dyDescent="0.35">
      <c r="A5163" s="43" t="s">
        <v>1488</v>
      </c>
      <c r="B5163" s="43" t="s">
        <v>1518</v>
      </c>
      <c r="C5163" s="43">
        <v>2</v>
      </c>
      <c r="D5163" s="43">
        <v>2019</v>
      </c>
      <c r="E5163" s="43" t="str">
        <f>IF(OR(C5163=2,C5163=3),"NA","Codieren!")</f>
        <v>NA</v>
      </c>
      <c r="F5163" s="43" t="str">
        <f>IF(OR(C5163=2,C5163=3),"NA","Codieren!")</f>
        <v>NA</v>
      </c>
      <c r="G5163" s="43" t="str">
        <f>IF(F5163=1,"CODIEREN!","NA")</f>
        <v>NA</v>
      </c>
      <c r="H5163" s="43" t="str">
        <f>IF(OR(C5163=2,C5163=3),"NA","Codieren!")</f>
        <v>NA</v>
      </c>
      <c r="I5163" s="43" t="str">
        <f>IF(OR(C5163=2,C5163=3),"NA","Codieren!")</f>
        <v>NA</v>
      </c>
      <c r="J5163" s="45" t="str">
        <f>IF(OR(C5163=2,C5163=3),"NA","Codieren!")</f>
        <v>NA</v>
      </c>
      <c r="K5163" s="43">
        <v>1</v>
      </c>
      <c r="L5163" s="43" t="str">
        <f>IF(OR(C5163=1,C5163=2),"NA","Codieren!")</f>
        <v>NA</v>
      </c>
      <c r="M5163" s="43" t="str">
        <f>IF(L5163="NA","NA","Codieren!")</f>
        <v>NA</v>
      </c>
      <c r="N5163" s="43" t="str">
        <f>IF(OR(M5163="NA",M5163=2),"NA","Codieren!")</f>
        <v>NA</v>
      </c>
    </row>
    <row r="5164" spans="1:14" s="43" customFormat="1" x14ac:dyDescent="0.35">
      <c r="A5164" s="43" t="s">
        <v>1488</v>
      </c>
      <c r="B5164" s="43" t="s">
        <v>1455</v>
      </c>
      <c r="C5164" s="43">
        <v>3</v>
      </c>
      <c r="D5164" s="43">
        <v>2018</v>
      </c>
      <c r="E5164" s="43" t="str">
        <f>IF(OR(C5164=2,C5164=3),"NA","Codieren!")</f>
        <v>NA</v>
      </c>
      <c r="F5164" s="43" t="str">
        <f>IF(OR(C5164=2,C5164=3),"NA","Codieren!")</f>
        <v>NA</v>
      </c>
      <c r="G5164" s="43" t="str">
        <f>IF(F5164=1,"CODIEREN!","NA")</f>
        <v>NA</v>
      </c>
      <c r="H5164" s="43" t="str">
        <f>IF(OR(C5164=2,C5164=3),"NA","Codieren!")</f>
        <v>NA</v>
      </c>
      <c r="I5164" s="43" t="str">
        <f>IF(OR(C5164=2,C5164=3),"NA","Codieren!")</f>
        <v>NA</v>
      </c>
      <c r="J5164" s="45" t="str">
        <f>IF(OR(C5164=2,C5164=3),"NA","Codieren!")</f>
        <v>NA</v>
      </c>
      <c r="K5164" s="43" t="str">
        <f>IF(OR(C5164=1,C5164=3),"NA","Codieren!")</f>
        <v>NA</v>
      </c>
      <c r="L5164" s="43">
        <v>2</v>
      </c>
      <c r="M5164" s="43">
        <v>2</v>
      </c>
      <c r="N5164" s="43" t="str">
        <f>IF(OR(M5164="NA",M5164=2),"NA","Codieren!")</f>
        <v>NA</v>
      </c>
    </row>
    <row r="5165" spans="1:14" s="43" customFormat="1" x14ac:dyDescent="0.35">
      <c r="A5165" s="43" t="s">
        <v>1488</v>
      </c>
      <c r="B5165" s="43" t="s">
        <v>1518</v>
      </c>
      <c r="C5165" s="43">
        <v>2</v>
      </c>
      <c r="D5165" s="43">
        <v>2018</v>
      </c>
      <c r="E5165" s="43" t="str">
        <f>IF(OR(C5165=2,C5165=3),"NA","Codieren!")</f>
        <v>NA</v>
      </c>
      <c r="F5165" s="43" t="str">
        <f>IF(OR(C5165=2,C5165=3),"NA","Codieren!")</f>
        <v>NA</v>
      </c>
      <c r="G5165" s="43" t="str">
        <f>IF(F5165=1,"CODIEREN!","NA")</f>
        <v>NA</v>
      </c>
      <c r="H5165" s="43" t="str">
        <f>IF(OR(C5165=2,C5165=3),"NA","Codieren!")</f>
        <v>NA</v>
      </c>
      <c r="I5165" s="43" t="str">
        <f>IF(OR(C5165=2,C5165=3),"NA","Codieren!")</f>
        <v>NA</v>
      </c>
      <c r="J5165" s="45" t="str">
        <f>IF(OR(C5165=2,C5165=3),"NA","Codieren!")</f>
        <v>NA</v>
      </c>
      <c r="K5165" s="43">
        <v>1</v>
      </c>
      <c r="L5165" s="43" t="str">
        <f>IF(OR(C5165=1,C5165=2),"NA","Codieren!")</f>
        <v>NA</v>
      </c>
      <c r="M5165" s="43" t="str">
        <f>IF(L5165="NA","NA","Codieren!")</f>
        <v>NA</v>
      </c>
      <c r="N5165" s="43" t="str">
        <f>IF(OR(M5165="NA",M5165=2),"NA","Codieren!")</f>
        <v>NA</v>
      </c>
    </row>
    <row r="5166" spans="1:14" s="43" customFormat="1" x14ac:dyDescent="0.35">
      <c r="A5166" s="43" t="s">
        <v>1488</v>
      </c>
      <c r="B5166" s="43" t="s">
        <v>1455</v>
      </c>
      <c r="C5166" s="43">
        <v>3</v>
      </c>
      <c r="D5166" s="43">
        <v>2017</v>
      </c>
      <c r="E5166" s="43" t="str">
        <f>IF(OR(C5166=2,C5166=3),"NA","Codieren!")</f>
        <v>NA</v>
      </c>
      <c r="F5166" s="43" t="str">
        <f>IF(OR(C5166=2,C5166=3),"NA","Codieren!")</f>
        <v>NA</v>
      </c>
      <c r="G5166" s="43" t="str">
        <f>IF(F5166=1,"CODIEREN!","NA")</f>
        <v>NA</v>
      </c>
      <c r="H5166" s="43" t="str">
        <f>IF(OR(C5166=2,C5166=3),"NA","Codieren!")</f>
        <v>NA</v>
      </c>
      <c r="I5166" s="43" t="str">
        <f>IF(OR(C5166=2,C5166=3),"NA","Codieren!")</f>
        <v>NA</v>
      </c>
      <c r="J5166" s="45" t="str">
        <f>IF(OR(C5166=2,C5166=3),"NA","Codieren!")</f>
        <v>NA</v>
      </c>
      <c r="K5166" s="43" t="str">
        <f>IF(OR(C5166=1,C5166=3),"NA","Codieren!")</f>
        <v>NA</v>
      </c>
      <c r="L5166" s="43">
        <v>2</v>
      </c>
      <c r="M5166" s="43">
        <v>2</v>
      </c>
      <c r="N5166" s="43" t="str">
        <f>IF(OR(M5166="NA",M5166=2),"NA","Codieren!")</f>
        <v>NA</v>
      </c>
    </row>
    <row r="5167" spans="1:14" s="43" customFormat="1" x14ac:dyDescent="0.35">
      <c r="A5167" s="43" t="s">
        <v>1488</v>
      </c>
      <c r="B5167" s="43" t="s">
        <v>1518</v>
      </c>
      <c r="C5167" s="43">
        <v>2</v>
      </c>
      <c r="D5167" s="43">
        <v>2017</v>
      </c>
      <c r="E5167" s="43" t="str">
        <f>IF(OR(C5167=2,C5167=3),"NA","Codieren!")</f>
        <v>NA</v>
      </c>
      <c r="F5167" s="43" t="str">
        <f>IF(OR(C5167=2,C5167=3),"NA","Codieren!")</f>
        <v>NA</v>
      </c>
      <c r="G5167" s="43" t="str">
        <f>IF(F5167=1,"CODIEREN!","NA")</f>
        <v>NA</v>
      </c>
      <c r="H5167" s="43" t="str">
        <f>IF(OR(C5167=2,C5167=3),"NA","Codieren!")</f>
        <v>NA</v>
      </c>
      <c r="I5167" s="43" t="str">
        <f>IF(OR(C5167=2,C5167=3),"NA","Codieren!")</f>
        <v>NA</v>
      </c>
      <c r="J5167" s="45" t="str">
        <f>IF(OR(C5167=2,C5167=3),"NA","Codieren!")</f>
        <v>NA</v>
      </c>
      <c r="K5167" s="43">
        <v>1</v>
      </c>
      <c r="L5167" s="43" t="str">
        <f>IF(OR(C5167=1,C5167=2),"NA","Codieren!")</f>
        <v>NA</v>
      </c>
      <c r="M5167" s="43" t="str">
        <f>IF(L5167="NA","NA","Codieren!")</f>
        <v>NA</v>
      </c>
      <c r="N5167" s="43" t="str">
        <f>IF(OR(M5167="NA",M5167=2),"NA","Codieren!")</f>
        <v>NA</v>
      </c>
    </row>
    <row r="5168" spans="1:14" s="43" customFormat="1" x14ac:dyDescent="0.35">
      <c r="A5168" s="43" t="s">
        <v>1488</v>
      </c>
      <c r="B5168" s="43" t="s">
        <v>1455</v>
      </c>
      <c r="C5168" s="43">
        <v>3</v>
      </c>
      <c r="D5168" s="43">
        <v>2016</v>
      </c>
      <c r="E5168" s="43" t="str">
        <f>IF(OR(C5168=2,C5168=3),"NA","Codieren!")</f>
        <v>NA</v>
      </c>
      <c r="F5168" s="43" t="str">
        <f>IF(OR(C5168=2,C5168=3),"NA","Codieren!")</f>
        <v>NA</v>
      </c>
      <c r="G5168" s="43" t="str">
        <f>IF(F5168=1,"CODIEREN!","NA")</f>
        <v>NA</v>
      </c>
      <c r="H5168" s="43" t="str">
        <f>IF(OR(C5168=2,C5168=3),"NA","Codieren!")</f>
        <v>NA</v>
      </c>
      <c r="I5168" s="43" t="str">
        <f>IF(OR(C5168=2,C5168=3),"NA","Codieren!")</f>
        <v>NA</v>
      </c>
      <c r="J5168" s="45" t="str">
        <f>IF(OR(C5168=2,C5168=3),"NA","Codieren!")</f>
        <v>NA</v>
      </c>
      <c r="K5168" s="43" t="str">
        <f>IF(OR(C5168=1,C5168=3),"NA","Codieren!")</f>
        <v>NA</v>
      </c>
      <c r="L5168" s="43">
        <v>2</v>
      </c>
      <c r="M5168" s="43">
        <v>2</v>
      </c>
      <c r="N5168" s="43" t="str">
        <f>IF(OR(M5168="NA",M5168=2),"NA","Codieren!")</f>
        <v>NA</v>
      </c>
    </row>
    <row r="5169" spans="1:14" s="43" customFormat="1" x14ac:dyDescent="0.35">
      <c r="A5169" s="43" t="s">
        <v>1488</v>
      </c>
      <c r="B5169" s="43" t="s">
        <v>1518</v>
      </c>
      <c r="C5169" s="43">
        <v>2</v>
      </c>
      <c r="D5169" s="43">
        <v>2016</v>
      </c>
      <c r="E5169" s="43" t="str">
        <f>IF(OR(C5169=2,C5169=3),"NA","Codieren!")</f>
        <v>NA</v>
      </c>
      <c r="F5169" s="43" t="str">
        <f>IF(OR(C5169=2,C5169=3),"NA","Codieren!")</f>
        <v>NA</v>
      </c>
      <c r="G5169" s="43" t="str">
        <f>IF(F5169=1,"CODIEREN!","NA")</f>
        <v>NA</v>
      </c>
      <c r="H5169" s="43" t="str">
        <f>IF(OR(C5169=2,C5169=3),"NA","Codieren!")</f>
        <v>NA</v>
      </c>
      <c r="I5169" s="43" t="str">
        <f>IF(OR(C5169=2,C5169=3),"NA","Codieren!")</f>
        <v>NA</v>
      </c>
      <c r="J5169" s="45" t="str">
        <f>IF(OR(C5169=2,C5169=3),"NA","Codieren!")</f>
        <v>NA</v>
      </c>
      <c r="K5169" s="43">
        <v>1</v>
      </c>
      <c r="L5169" s="43" t="str">
        <f>IF(OR(C5169=1,C5169=2),"NA","Codieren!")</f>
        <v>NA</v>
      </c>
      <c r="M5169" s="43" t="str">
        <f>IF(L5169="NA","NA","Codieren!")</f>
        <v>NA</v>
      </c>
      <c r="N5169" s="43" t="str">
        <f>IF(OR(M5169="NA",M5169=2),"NA","Codieren!")</f>
        <v>NA</v>
      </c>
    </row>
    <row r="5170" spans="1:14" s="43" customFormat="1" x14ac:dyDescent="0.35">
      <c r="A5170" s="43" t="s">
        <v>1488</v>
      </c>
      <c r="B5170" s="43" t="s">
        <v>1455</v>
      </c>
      <c r="C5170" s="43">
        <v>3</v>
      </c>
      <c r="D5170" s="43">
        <v>2015</v>
      </c>
      <c r="E5170" s="43" t="str">
        <f>IF(OR(C5170=2,C5170=3),"NA","Codieren!")</f>
        <v>NA</v>
      </c>
      <c r="F5170" s="43" t="str">
        <f>IF(OR(C5170=2,C5170=3),"NA","Codieren!")</f>
        <v>NA</v>
      </c>
      <c r="G5170" s="43" t="str">
        <f>IF(F5170=1,"CODIEREN!","NA")</f>
        <v>NA</v>
      </c>
      <c r="H5170" s="43" t="str">
        <f>IF(OR(C5170=2,C5170=3),"NA","Codieren!")</f>
        <v>NA</v>
      </c>
      <c r="I5170" s="43" t="str">
        <f>IF(OR(C5170=2,C5170=3),"NA","Codieren!")</f>
        <v>NA</v>
      </c>
      <c r="J5170" s="45" t="str">
        <f>IF(OR(C5170=2,C5170=3),"NA","Codieren!")</f>
        <v>NA</v>
      </c>
      <c r="K5170" s="43" t="str">
        <f>IF(OR(C5170=1,C5170=3),"NA","Codieren!")</f>
        <v>NA</v>
      </c>
      <c r="L5170" s="43">
        <v>2</v>
      </c>
      <c r="M5170" s="43">
        <v>2</v>
      </c>
      <c r="N5170" s="43" t="str">
        <f>IF(OR(M5170="NA",M5170=2),"NA","Codieren!")</f>
        <v>NA</v>
      </c>
    </row>
    <row r="5171" spans="1:14" s="43" customFormat="1" x14ac:dyDescent="0.35">
      <c r="A5171" s="43" t="s">
        <v>1488</v>
      </c>
      <c r="B5171" s="43" t="s">
        <v>1518</v>
      </c>
      <c r="C5171" s="43">
        <v>2</v>
      </c>
      <c r="D5171" s="43">
        <v>2015</v>
      </c>
      <c r="E5171" s="43" t="str">
        <f>IF(OR(C5171=2,C5171=3),"NA","Codieren!")</f>
        <v>NA</v>
      </c>
      <c r="F5171" s="43" t="str">
        <f>IF(OR(C5171=2,C5171=3),"NA","Codieren!")</f>
        <v>NA</v>
      </c>
      <c r="G5171" s="43" t="str">
        <f>IF(F5171=1,"CODIEREN!","NA")</f>
        <v>NA</v>
      </c>
      <c r="H5171" s="43" t="str">
        <f>IF(OR(C5171=2,C5171=3),"NA","Codieren!")</f>
        <v>NA</v>
      </c>
      <c r="I5171" s="43" t="str">
        <f>IF(OR(C5171=2,C5171=3),"NA","Codieren!")</f>
        <v>NA</v>
      </c>
      <c r="J5171" s="45" t="str">
        <f>IF(OR(C5171=2,C5171=3),"NA","Codieren!")</f>
        <v>NA</v>
      </c>
      <c r="K5171" s="43">
        <v>1</v>
      </c>
      <c r="L5171" s="43" t="str">
        <f>IF(OR(C5171=1,C5171=2),"NA","Codieren!")</f>
        <v>NA</v>
      </c>
      <c r="M5171" s="43" t="str">
        <f>IF(L5171="NA","NA","Codieren!")</f>
        <v>NA</v>
      </c>
      <c r="N5171" s="43" t="str">
        <f>IF(OR(M5171="NA",M5171=2),"NA","Codieren!")</f>
        <v>NA</v>
      </c>
    </row>
    <row r="5172" spans="1:14" s="43" customFormat="1" x14ac:dyDescent="0.35">
      <c r="A5172" s="43" t="s">
        <v>2782</v>
      </c>
      <c r="B5172" s="43" t="s">
        <v>2434</v>
      </c>
      <c r="C5172" s="43">
        <v>1</v>
      </c>
      <c r="D5172" s="43">
        <v>2018</v>
      </c>
      <c r="E5172" s="43">
        <v>1</v>
      </c>
      <c r="F5172" s="43">
        <v>1</v>
      </c>
      <c r="G5172" s="43">
        <v>5</v>
      </c>
      <c r="H5172" s="43">
        <v>1</v>
      </c>
      <c r="I5172" s="43">
        <v>2</v>
      </c>
      <c r="J5172" s="45">
        <v>2500</v>
      </c>
      <c r="K5172" s="43" t="str">
        <f>IF(OR(C5172=1,C5172=3),"NA","Codieren!")</f>
        <v>NA</v>
      </c>
      <c r="L5172" s="43" t="str">
        <f>IF(OR(C5172=1,C5172=2),"NA","Codieren!")</f>
        <v>NA</v>
      </c>
      <c r="M5172" s="43" t="str">
        <f>IF(L5172="NA","NA","Codieren!")</f>
        <v>NA</v>
      </c>
      <c r="N5172" s="43" t="str">
        <f>IF(OR(M5172="NA",M5172=2),"NA","Codieren!")</f>
        <v>NA</v>
      </c>
    </row>
    <row r="5173" spans="1:14" s="43" customFormat="1" x14ac:dyDescent="0.35">
      <c r="A5173" s="43" t="s">
        <v>2782</v>
      </c>
      <c r="B5173" s="43" t="s">
        <v>66</v>
      </c>
      <c r="C5173" s="43">
        <v>2</v>
      </c>
      <c r="D5173" s="43">
        <v>2018</v>
      </c>
      <c r="E5173" s="43" t="str">
        <f>IF(OR(C5173=2,C5173=3),"NA","Codieren!")</f>
        <v>NA</v>
      </c>
      <c r="F5173" s="43" t="str">
        <f>IF(OR(C5173=2,C5173=3),"NA","Codieren!")</f>
        <v>NA</v>
      </c>
      <c r="G5173" s="43" t="str">
        <f>IF(F5173=1,"CODIEREN!","NA")</f>
        <v>NA</v>
      </c>
      <c r="H5173" s="43" t="str">
        <f>IF(OR(C5173=2,C5173=3),"NA","Codieren!")</f>
        <v>NA</v>
      </c>
      <c r="I5173" s="43" t="str">
        <f>IF(OR(C5173=2,C5173=3),"NA","Codieren!")</f>
        <v>NA</v>
      </c>
      <c r="J5173" s="45" t="str">
        <f>IF(OR(C5173=2,C5173=3),"NA","Codieren!")</f>
        <v>NA</v>
      </c>
      <c r="K5173" s="43">
        <v>4</v>
      </c>
      <c r="L5173" s="43" t="str">
        <f>IF(OR(C5173=1,C5173=2),"NA","Codieren!")</f>
        <v>NA</v>
      </c>
      <c r="M5173" s="43" t="str">
        <f>IF(L5173="NA","NA","Codieren!")</f>
        <v>NA</v>
      </c>
      <c r="N5173" s="43" t="str">
        <f>IF(OR(M5173="NA",M5173=2),"NA","Codieren!")</f>
        <v>NA</v>
      </c>
    </row>
    <row r="5174" spans="1:14" s="43" customFormat="1" x14ac:dyDescent="0.35">
      <c r="A5174" s="43" t="s">
        <v>943</v>
      </c>
      <c r="B5174" s="43" t="s">
        <v>940</v>
      </c>
      <c r="C5174" s="43">
        <v>1</v>
      </c>
      <c r="D5174" s="43">
        <v>2019</v>
      </c>
      <c r="E5174" s="43">
        <v>2</v>
      </c>
      <c r="F5174" s="43">
        <v>2</v>
      </c>
      <c r="G5174" s="43" t="s">
        <v>275</v>
      </c>
      <c r="H5174" s="43">
        <v>1</v>
      </c>
      <c r="I5174" s="43">
        <v>2</v>
      </c>
      <c r="J5174" s="45">
        <v>5000</v>
      </c>
      <c r="K5174" s="43" t="s">
        <v>275</v>
      </c>
      <c r="L5174" s="43" t="s">
        <v>275</v>
      </c>
      <c r="M5174" s="43" t="str">
        <f>IF(L5174="NA","NA","Codieren!")</f>
        <v>NA</v>
      </c>
      <c r="N5174" s="43" t="str">
        <f>IF(OR(M5174="NA",M5174=2),"NA","Codieren!")</f>
        <v>NA</v>
      </c>
    </row>
    <row r="5175" spans="1:14" s="43" customFormat="1" x14ac:dyDescent="0.35">
      <c r="A5175" s="43" t="s">
        <v>943</v>
      </c>
      <c r="B5175" s="43" t="s">
        <v>83</v>
      </c>
      <c r="C5175" s="43">
        <v>2</v>
      </c>
      <c r="D5175" s="43">
        <v>2019</v>
      </c>
      <c r="E5175" s="43" t="s">
        <v>275</v>
      </c>
      <c r="F5175" s="43" t="s">
        <v>275</v>
      </c>
      <c r="G5175" s="43" t="s">
        <v>275</v>
      </c>
      <c r="H5175" s="43" t="s">
        <v>275</v>
      </c>
      <c r="I5175" s="43" t="s">
        <v>275</v>
      </c>
      <c r="J5175" s="45" t="s">
        <v>275</v>
      </c>
      <c r="K5175" s="43">
        <v>10</v>
      </c>
      <c r="L5175" s="43" t="s">
        <v>275</v>
      </c>
      <c r="M5175" s="43" t="str">
        <f>IF(L5175="NA","NA","Codieren!")</f>
        <v>NA</v>
      </c>
      <c r="N5175" s="43" t="str">
        <f>IF(OR(M5175="NA",M5175=2),"NA","Codieren!")</f>
        <v>NA</v>
      </c>
    </row>
    <row r="5176" spans="1:14" s="43" customFormat="1" x14ac:dyDescent="0.35">
      <c r="A5176" s="43" t="s">
        <v>2892</v>
      </c>
      <c r="B5176" s="43" t="s">
        <v>2793</v>
      </c>
      <c r="C5176" s="43">
        <v>1</v>
      </c>
      <c r="D5176" s="43">
        <v>2017</v>
      </c>
      <c r="E5176" s="43">
        <v>1</v>
      </c>
      <c r="F5176" s="43">
        <v>5</v>
      </c>
      <c r="G5176" s="43" t="str">
        <f>IF(F5176=1,"CODIEREN!","NA")</f>
        <v>NA</v>
      </c>
      <c r="H5176" s="43">
        <v>1</v>
      </c>
      <c r="I5176" s="43">
        <v>2</v>
      </c>
      <c r="J5176" s="45">
        <v>500</v>
      </c>
      <c r="K5176" s="43" t="str">
        <f>IF(OR(C5176=1,C5176=3),"NA","Codieren!")</f>
        <v>NA</v>
      </c>
      <c r="L5176" s="43" t="str">
        <f>IF(OR(C5176=1,C5176=2),"NA","Codieren!")</f>
        <v>NA</v>
      </c>
      <c r="M5176" s="43" t="str">
        <f>IF(L5176="NA","NA","Codieren!")</f>
        <v>NA</v>
      </c>
      <c r="N5176" s="43" t="str">
        <f>IF(OR(M5176="NA",M5176=2),"NA","Codieren!")</f>
        <v>NA</v>
      </c>
    </row>
    <row r="5177" spans="1:14" s="43" customFormat="1" x14ac:dyDescent="0.35">
      <c r="A5177" s="43" t="s">
        <v>2999</v>
      </c>
      <c r="B5177" s="43" t="s">
        <v>2957</v>
      </c>
      <c r="C5177" s="43">
        <v>1</v>
      </c>
      <c r="D5177" s="43">
        <v>2015</v>
      </c>
      <c r="E5177" s="43">
        <v>1</v>
      </c>
      <c r="F5177" s="43">
        <v>3</v>
      </c>
      <c r="G5177" s="43" t="str">
        <f>IF(F5177=1,"CODIEREN!","NA")</f>
        <v>NA</v>
      </c>
      <c r="H5177" s="43">
        <v>1</v>
      </c>
      <c r="I5177" s="43">
        <v>2</v>
      </c>
      <c r="J5177" s="45">
        <v>0</v>
      </c>
      <c r="K5177" s="43" t="str">
        <f>IF(OR(C5177=1,C5177=3),"NA","Codieren!")</f>
        <v>NA</v>
      </c>
      <c r="L5177" s="43" t="str">
        <f>IF(OR(C5177=1,C5177=2),"NA","Codieren!")</f>
        <v>NA</v>
      </c>
      <c r="M5177" s="43" t="str">
        <f>IF(L5177="NA","NA","Codieren!")</f>
        <v>NA</v>
      </c>
      <c r="N5177" s="43" t="str">
        <f>IF(OR(M5177="NA",M5177=2),"NA","Codieren!")</f>
        <v>NA</v>
      </c>
    </row>
    <row r="5178" spans="1:14" s="43" customFormat="1" x14ac:dyDescent="0.35">
      <c r="A5178" s="43" t="s">
        <v>2999</v>
      </c>
      <c r="B5178" s="43" t="s">
        <v>1803</v>
      </c>
      <c r="C5178" s="43">
        <v>2</v>
      </c>
      <c r="D5178" s="43">
        <v>2015</v>
      </c>
      <c r="E5178" s="43" t="str">
        <f>IF(OR(C5178=2,C5178=3),"NA","Codieren!")</f>
        <v>NA</v>
      </c>
      <c r="F5178" s="43" t="str">
        <f>IF(OR(C5178=2,C5178=3),"NA","Codieren!")</f>
        <v>NA</v>
      </c>
      <c r="G5178" s="43" t="str">
        <f>IF(F5178=1,"CODIEREN!","NA")</f>
        <v>NA</v>
      </c>
      <c r="H5178" s="43" t="str">
        <f>IF(OR(C5178=2,C5178=3),"NA","Codieren!")</f>
        <v>NA</v>
      </c>
      <c r="I5178" s="43" t="str">
        <f>IF(OR(C5178=2,C5178=3),"NA","Codieren!")</f>
        <v>NA</v>
      </c>
      <c r="J5178" s="45" t="str">
        <f>IF(OR(C5178=2,C5178=3),"NA","Codieren!")</f>
        <v>NA</v>
      </c>
      <c r="K5178" s="43" t="s">
        <v>275</v>
      </c>
      <c r="L5178" s="43" t="str">
        <f>IF(OR(C5178=1,C5178=2),"NA","Codieren!")</f>
        <v>NA</v>
      </c>
      <c r="M5178" s="43" t="str">
        <f>IF(L5178="NA","NA","Codieren!")</f>
        <v>NA</v>
      </c>
      <c r="N5178" s="43" t="str">
        <f>IF(OR(M5178="NA",M5178=2),"NA","Codieren!")</f>
        <v>NA</v>
      </c>
    </row>
    <row r="5179" spans="1:14" s="43" customFormat="1" x14ac:dyDescent="0.35">
      <c r="A5179" s="43" t="s">
        <v>2999</v>
      </c>
      <c r="B5179" s="43" t="s">
        <v>2957</v>
      </c>
      <c r="C5179" s="43">
        <v>1</v>
      </c>
      <c r="D5179" s="43">
        <v>2018</v>
      </c>
      <c r="E5179" s="43">
        <v>1</v>
      </c>
      <c r="F5179" s="43">
        <v>3</v>
      </c>
      <c r="G5179" s="43" t="str">
        <f>IF(F5179=1,"CODIEREN!","NA")</f>
        <v>NA</v>
      </c>
      <c r="H5179" s="43">
        <v>1</v>
      </c>
      <c r="I5179" s="43">
        <v>2</v>
      </c>
      <c r="J5179" s="45">
        <v>0</v>
      </c>
      <c r="K5179" s="43" t="str">
        <f>IF(OR(C5179=1,C5179=3),"NA","Codieren!")</f>
        <v>NA</v>
      </c>
      <c r="L5179" s="43" t="str">
        <f>IF(OR(C5179=1,C5179=2),"NA","Codieren!")</f>
        <v>NA</v>
      </c>
      <c r="M5179" s="43" t="str">
        <f>IF(L5179="NA","NA","Codieren!")</f>
        <v>NA</v>
      </c>
      <c r="N5179" s="43" t="str">
        <f>IF(OR(M5179="NA",M5179=2),"NA","Codieren!")</f>
        <v>NA</v>
      </c>
    </row>
    <row r="5180" spans="1:14" s="43" customFormat="1" x14ac:dyDescent="0.35">
      <c r="A5180" s="43" t="s">
        <v>2999</v>
      </c>
      <c r="B5180" s="43" t="s">
        <v>1772</v>
      </c>
      <c r="C5180" s="43">
        <v>2</v>
      </c>
      <c r="D5180" s="43">
        <v>2018</v>
      </c>
      <c r="E5180" s="43" t="str">
        <f>IF(OR(C5180=2,C5180=3),"NA","Codieren!")</f>
        <v>NA</v>
      </c>
      <c r="F5180" s="43" t="str">
        <f>IF(OR(C5180=2,C5180=3),"NA","Codieren!")</f>
        <v>NA</v>
      </c>
      <c r="G5180" s="43" t="str">
        <f>IF(F5180=1,"CODIEREN!","NA")</f>
        <v>NA</v>
      </c>
      <c r="H5180" s="43" t="str">
        <f>IF(OR(C5180=2,C5180=3),"NA","Codieren!")</f>
        <v>NA</v>
      </c>
      <c r="I5180" s="43" t="str">
        <f>IF(OR(C5180=2,C5180=3),"NA","Codieren!")</f>
        <v>NA</v>
      </c>
      <c r="J5180" s="45" t="str">
        <f>IF(OR(C5180=2,C5180=3),"NA","Codieren!")</f>
        <v>NA</v>
      </c>
      <c r="K5180" s="43">
        <v>11</v>
      </c>
      <c r="L5180" s="43" t="str">
        <f>IF(OR(C5180=1,C5180=2),"NA","Codieren!")</f>
        <v>NA</v>
      </c>
      <c r="M5180" s="43" t="str">
        <f>IF(L5180="NA","NA","Codieren!")</f>
        <v>NA</v>
      </c>
      <c r="N5180" s="43" t="str">
        <f>IF(OR(M5180="NA",M5180=2),"NA","Codieren!")</f>
        <v>NA</v>
      </c>
    </row>
    <row r="5181" spans="1:14" s="43" customFormat="1" x14ac:dyDescent="0.35">
      <c r="A5181" s="43" t="s">
        <v>3790</v>
      </c>
      <c r="B5181" s="43" t="s">
        <v>3698</v>
      </c>
      <c r="C5181" s="43">
        <v>3</v>
      </c>
      <c r="D5181" s="43">
        <v>2019</v>
      </c>
      <c r="E5181" s="43" t="str">
        <f>IF(OR(C5181=2,C5181=3),"NA","Codieren!")</f>
        <v>NA</v>
      </c>
      <c r="F5181" s="43" t="str">
        <f>IF(OR(C5181=2,C5181=3),"NA","Codieren!")</f>
        <v>NA</v>
      </c>
      <c r="G5181" s="43" t="str">
        <f>IF(F5181=1,"CODIEREN!","NA")</f>
        <v>NA</v>
      </c>
      <c r="H5181" s="43" t="str">
        <f>IF(OR(C5181=2,C5181=3),"NA","Codieren!")</f>
        <v>NA</v>
      </c>
      <c r="I5181" s="43" t="str">
        <f>IF(OR(C5181=2,C5181=3),"NA","Codieren!")</f>
        <v>NA</v>
      </c>
      <c r="J5181" s="45" t="str">
        <f>IF(OR(C5181=2,C5181=3),"NA","Codieren!")</f>
        <v>NA</v>
      </c>
      <c r="K5181" s="43" t="str">
        <f>IF(OR(C5181=1,C5181=3),"NA","Codieren!")</f>
        <v>NA</v>
      </c>
      <c r="L5181" s="43">
        <v>2</v>
      </c>
      <c r="M5181" s="43">
        <v>2</v>
      </c>
      <c r="N5181" s="43" t="str">
        <f>IF(OR(M5181="NA",M5181=2),"NA","Codieren!")</f>
        <v>NA</v>
      </c>
    </row>
    <row r="5182" spans="1:14" s="43" customFormat="1" x14ac:dyDescent="0.35">
      <c r="A5182" s="43" t="s">
        <v>3790</v>
      </c>
      <c r="B5182" s="43" t="s">
        <v>3822</v>
      </c>
      <c r="C5182" s="43">
        <v>2</v>
      </c>
      <c r="D5182" s="43">
        <v>2019</v>
      </c>
      <c r="E5182" s="43" t="str">
        <f>IF(OR(C5182=2,C5182=3),"NA","Codieren!")</f>
        <v>NA</v>
      </c>
      <c r="F5182" s="43" t="str">
        <f>IF(OR(C5182=2,C5182=3),"NA","Codieren!")</f>
        <v>NA</v>
      </c>
      <c r="G5182" s="43" t="str">
        <f>IF(F5182=1,"CODIEREN!","NA")</f>
        <v>NA</v>
      </c>
      <c r="H5182" s="43" t="str">
        <f>IF(OR(C5182=2,C5182=3),"NA","Codieren!")</f>
        <v>NA</v>
      </c>
      <c r="I5182" s="43" t="str">
        <f>IF(OR(C5182=2,C5182=3),"NA","Codieren!")</f>
        <v>NA</v>
      </c>
      <c r="J5182" s="45" t="str">
        <f>IF(OR(C5182=2,C5182=3),"NA","Codieren!")</f>
        <v>NA</v>
      </c>
      <c r="K5182" s="43">
        <v>1</v>
      </c>
      <c r="L5182" s="43" t="str">
        <f>IF(OR(C5182=1,C5182=2),"NA","Codieren!")</f>
        <v>NA</v>
      </c>
      <c r="M5182" s="43" t="str">
        <f>IF(L5182="NA","NA","Codieren!")</f>
        <v>NA</v>
      </c>
      <c r="N5182" s="43" t="str">
        <f>IF(OR(M5182="NA",M5182=2),"NA","Codieren!")</f>
        <v>NA</v>
      </c>
    </row>
    <row r="5183" spans="1:14" s="43" customFormat="1" x14ac:dyDescent="0.35">
      <c r="A5183" s="43" t="s">
        <v>1694</v>
      </c>
      <c r="B5183" s="44" t="s">
        <v>1658</v>
      </c>
      <c r="C5183" s="44">
        <v>1</v>
      </c>
      <c r="D5183" s="43">
        <v>2016</v>
      </c>
      <c r="E5183" s="43">
        <v>1</v>
      </c>
      <c r="F5183" s="43" t="s">
        <v>275</v>
      </c>
      <c r="G5183" s="43" t="str">
        <f>IF(F5183=1,"CODIEREN!","NA")</f>
        <v>NA</v>
      </c>
      <c r="H5183" s="43">
        <v>2</v>
      </c>
      <c r="I5183" s="43">
        <v>2</v>
      </c>
      <c r="J5183" s="45">
        <v>5000</v>
      </c>
      <c r="K5183" s="43" t="str">
        <f>IF(OR(C5183=1,C5183=3),"NA","Codieren!")</f>
        <v>NA</v>
      </c>
      <c r="L5183" s="43" t="str">
        <f>IF(OR(C5183=1,C5183=2),"NA","Codieren!")</f>
        <v>NA</v>
      </c>
      <c r="M5183" s="43" t="str">
        <f>IF(L5183="NA","NA","Codieren!")</f>
        <v>NA</v>
      </c>
      <c r="N5183" s="43" t="str">
        <f>IF(OR(M5183="NA",M5183=2),"NA","Codieren!")</f>
        <v>NA</v>
      </c>
    </row>
    <row r="5184" spans="1:14" s="43" customFormat="1" x14ac:dyDescent="0.35">
      <c r="A5184" s="43" t="s">
        <v>1694</v>
      </c>
      <c r="B5184" s="44" t="s">
        <v>831</v>
      </c>
      <c r="C5184" s="44">
        <v>2</v>
      </c>
      <c r="D5184" s="43">
        <v>2016</v>
      </c>
      <c r="E5184" s="43" t="str">
        <f>IF(OR(C5184=2,C5184=3),"NA","Codieren!")</f>
        <v>NA</v>
      </c>
      <c r="F5184" s="43" t="str">
        <f>IF(OR(C5184=2,C5184=3),"NA","Codieren!")</f>
        <v>NA</v>
      </c>
      <c r="G5184" s="43" t="str">
        <f>IF(F5184=1,"CODIEREN!","NA")</f>
        <v>NA</v>
      </c>
      <c r="H5184" s="43" t="str">
        <f>IF(OR(C5184=2,C5184=3),"NA","Codieren!")</f>
        <v>NA</v>
      </c>
      <c r="I5184" s="43" t="str">
        <f>IF(OR(C5184=2,C5184=3),"NA","Codieren!")</f>
        <v>NA</v>
      </c>
      <c r="J5184" s="45" t="str">
        <f>IF(OR(C5184=2,C5184=3),"NA","Codieren!")</f>
        <v>NA</v>
      </c>
      <c r="K5184" s="43">
        <v>7</v>
      </c>
      <c r="L5184" s="43" t="str">
        <f>IF(OR(C5184=1,C5184=2),"NA","Codieren!")</f>
        <v>NA</v>
      </c>
      <c r="M5184" s="43" t="str">
        <f>IF(L5184="NA","NA","Codieren!")</f>
        <v>NA</v>
      </c>
      <c r="N5184" s="43" t="str">
        <f>IF(OR(M5184="NA",M5184=2),"NA","Codieren!")</f>
        <v>NA</v>
      </c>
    </row>
    <row r="5185" spans="1:14" s="43" customFormat="1" x14ac:dyDescent="0.35">
      <c r="A5185" s="43" t="s">
        <v>4584</v>
      </c>
      <c r="B5185" s="43" t="s">
        <v>940</v>
      </c>
      <c r="C5185" s="43">
        <v>3</v>
      </c>
      <c r="D5185" s="43">
        <v>2017</v>
      </c>
      <c r="E5185" s="43" t="str">
        <f>IF(OR(C5185=2,C5185=3),"NA","Codieren!")</f>
        <v>NA</v>
      </c>
      <c r="F5185" s="43" t="str">
        <f>IF(OR(C5185=2,C5185=3),"NA","Codieren!")</f>
        <v>NA</v>
      </c>
      <c r="G5185" s="43" t="str">
        <f>IF(F5185=1,"CODIEREN!","NA")</f>
        <v>NA</v>
      </c>
      <c r="H5185" s="43" t="str">
        <f>IF(OR(C5185=2,C5185=3),"NA","Codieren!")</f>
        <v>NA</v>
      </c>
      <c r="I5185" s="43" t="str">
        <f>IF(OR(C5185=2,C5185=3),"NA","Codieren!")</f>
        <v>NA</v>
      </c>
      <c r="J5185" s="45" t="str">
        <f>IF(OR(C5185=2,C5185=3),"NA","Codieren!")</f>
        <v>NA</v>
      </c>
      <c r="K5185" s="43" t="str">
        <f>IF(OR(C5185=1,C5185=3),"NA","Codieren!")</f>
        <v>NA</v>
      </c>
      <c r="L5185" s="43">
        <v>2</v>
      </c>
      <c r="M5185" s="43">
        <v>1</v>
      </c>
      <c r="N5185" s="43">
        <v>2</v>
      </c>
    </row>
    <row r="5186" spans="1:14" s="43" customFormat="1" x14ac:dyDescent="0.35">
      <c r="A5186" s="43" t="s">
        <v>1804</v>
      </c>
      <c r="B5186" s="43" t="s">
        <v>1658</v>
      </c>
      <c r="C5186" s="43">
        <v>3</v>
      </c>
      <c r="D5186" s="43">
        <v>2015</v>
      </c>
      <c r="E5186" s="43" t="str">
        <f>IF(OR(C5186=2,C5186=3),"NA","Codieren!")</f>
        <v>NA</v>
      </c>
      <c r="F5186" s="43" t="str">
        <f>IF(OR(C5186=2,C5186=3),"NA","Codieren!")</f>
        <v>NA</v>
      </c>
      <c r="G5186" s="43" t="str">
        <f>IF(F5186=1,"CODIEREN!","NA")</f>
        <v>NA</v>
      </c>
      <c r="H5186" s="43" t="str">
        <f>IF(OR(C5186=2,C5186=3),"NA","Codieren!")</f>
        <v>NA</v>
      </c>
      <c r="I5186" s="43" t="str">
        <f>IF(OR(C5186=2,C5186=3),"NA","Codieren!")</f>
        <v>NA</v>
      </c>
      <c r="J5186" s="45" t="str">
        <f>IF(OR(C5186=2,C5186=3),"NA","Codieren!")</f>
        <v>NA</v>
      </c>
      <c r="K5186" s="43" t="str">
        <f>IF(OR(C5186=1,C5186=3),"NA","Codieren!")</f>
        <v>NA</v>
      </c>
      <c r="L5186" s="43">
        <v>2</v>
      </c>
      <c r="M5186" s="43">
        <v>1</v>
      </c>
      <c r="N5186" s="43">
        <v>2</v>
      </c>
    </row>
    <row r="5187" spans="1:14" s="43" customFormat="1" x14ac:dyDescent="0.35">
      <c r="A5187" s="43" t="s">
        <v>2353</v>
      </c>
      <c r="B5187" s="43" t="s">
        <v>1999</v>
      </c>
      <c r="C5187" s="43">
        <v>1</v>
      </c>
      <c r="D5187" s="43">
        <v>2019</v>
      </c>
      <c r="E5187" s="43">
        <v>2</v>
      </c>
      <c r="F5187" s="43">
        <v>2</v>
      </c>
      <c r="G5187" s="43" t="str">
        <f>IF(F5187=1,"CODIEREN!","NA")</f>
        <v>NA</v>
      </c>
      <c r="H5187" s="43">
        <v>1</v>
      </c>
      <c r="I5187" s="43">
        <v>2</v>
      </c>
      <c r="J5187" s="45">
        <v>0</v>
      </c>
      <c r="K5187" s="43" t="str">
        <f>IF(OR(C5187=1,C5187=3),"NA","Codieren!")</f>
        <v>NA</v>
      </c>
      <c r="L5187" s="43" t="str">
        <f>IF(OR(C5187=1,C5187=2),"NA","Codieren!")</f>
        <v>NA</v>
      </c>
      <c r="M5187" s="43" t="str">
        <f>IF(L5187="NA","NA","Codieren!")</f>
        <v>NA</v>
      </c>
      <c r="N5187" s="43" t="str">
        <f>IF(OR(M5187="NA",M5187=2),"NA","Codieren!")</f>
        <v>NA</v>
      </c>
    </row>
    <row r="5188" spans="1:14" s="43" customFormat="1" x14ac:dyDescent="0.35">
      <c r="A5188" s="43" t="s">
        <v>2353</v>
      </c>
      <c r="B5188" s="43" t="s">
        <v>2422</v>
      </c>
      <c r="C5188" s="43">
        <v>2</v>
      </c>
      <c r="D5188" s="43">
        <v>2019</v>
      </c>
      <c r="E5188" s="43" t="str">
        <f>IF(OR(C5188=2,C5188=3),"NA","Codieren!")</f>
        <v>NA</v>
      </c>
      <c r="F5188" s="43" t="str">
        <f>IF(OR(C5188=2,C5188=3),"NA","Codieren!")</f>
        <v>NA</v>
      </c>
      <c r="G5188" s="43" t="str">
        <f>IF(F5188=1,"CODIEREN!","NA")</f>
        <v>NA</v>
      </c>
      <c r="H5188" s="43" t="str">
        <f>IF(OR(C5188=2,C5188=3),"NA","Codieren!")</f>
        <v>NA</v>
      </c>
      <c r="I5188" s="43" t="str">
        <f>IF(OR(C5188=2,C5188=3),"NA","Codieren!")</f>
        <v>NA</v>
      </c>
      <c r="J5188" s="45" t="str">
        <f>IF(OR(C5188=2,C5188=3),"NA","Codieren!")</f>
        <v>NA</v>
      </c>
      <c r="K5188" s="43" t="s">
        <v>275</v>
      </c>
      <c r="L5188" s="43" t="str">
        <f>IF(OR(C5188=1,C5188=2),"NA","Codieren!")</f>
        <v>NA</v>
      </c>
      <c r="M5188" s="43" t="str">
        <f>IF(L5188="NA","NA","Codieren!")</f>
        <v>NA</v>
      </c>
      <c r="N5188" s="43" t="str">
        <f>IF(OR(M5188="NA",M5188=2),"NA","Codieren!")</f>
        <v>NA</v>
      </c>
    </row>
    <row r="5189" spans="1:14" s="43" customFormat="1" x14ac:dyDescent="0.35">
      <c r="A5189" s="43" t="s">
        <v>1446</v>
      </c>
      <c r="B5189" s="44" t="s">
        <v>1370</v>
      </c>
      <c r="C5189" s="43">
        <v>1</v>
      </c>
      <c r="D5189" s="43">
        <v>2015</v>
      </c>
      <c r="E5189" s="43">
        <v>1</v>
      </c>
      <c r="F5189" s="43">
        <v>2</v>
      </c>
      <c r="G5189" s="43" t="str">
        <f>IF(F5189=1,"CODIEREN!","NA")</f>
        <v>NA</v>
      </c>
      <c r="H5189" s="43">
        <v>1</v>
      </c>
      <c r="I5189" s="43">
        <v>2</v>
      </c>
      <c r="J5189" s="45">
        <v>6000</v>
      </c>
      <c r="K5189" s="43" t="str">
        <f>IF(OR(C5189=1,C5189=3),"NA","Codieren!")</f>
        <v>NA</v>
      </c>
      <c r="L5189" s="43" t="str">
        <f>IF(OR(C5189=1,C5189=2),"NA","Codieren!")</f>
        <v>NA</v>
      </c>
      <c r="M5189" s="43" t="str">
        <f>IF(L5189="NA","NA","Codieren!")</f>
        <v>NA</v>
      </c>
      <c r="N5189" s="43" t="str">
        <f>IF(OR(M5189="NA",M5189=2),"NA","Codieren!")</f>
        <v>NA</v>
      </c>
    </row>
    <row r="5190" spans="1:14" s="43" customFormat="1" x14ac:dyDescent="0.35">
      <c r="A5190" s="43" t="s">
        <v>1446</v>
      </c>
      <c r="B5190" s="43" t="s">
        <v>1211</v>
      </c>
      <c r="C5190" s="43">
        <v>2</v>
      </c>
      <c r="D5190" s="43">
        <v>2015</v>
      </c>
      <c r="E5190" s="43" t="str">
        <f>IF(OR(C5190=2,C5190=3),"NA","Codieren!")</f>
        <v>NA</v>
      </c>
      <c r="F5190" s="43" t="str">
        <f>IF(OR(C5190=2,C5190=3),"NA","Codieren!")</f>
        <v>NA</v>
      </c>
      <c r="G5190" s="43" t="str">
        <f>IF(F5190=1,"CODIEREN!","NA")</f>
        <v>NA</v>
      </c>
      <c r="H5190" s="43" t="str">
        <f>IF(OR(C5190=2,C5190=3),"NA","Codieren!")</f>
        <v>NA</v>
      </c>
      <c r="I5190" s="43" t="str">
        <f>IF(OR(C5190=2,C5190=3),"NA","Codieren!")</f>
        <v>NA</v>
      </c>
      <c r="J5190" s="45" t="str">
        <f>IF(OR(C5190=2,C5190=3),"NA","Codieren!")</f>
        <v>NA</v>
      </c>
      <c r="K5190" s="43">
        <v>6</v>
      </c>
      <c r="L5190" s="43" t="str">
        <f>IF(OR(C5190=1,C5190=2),"NA","Codieren!")</f>
        <v>NA</v>
      </c>
      <c r="M5190" s="43" t="str">
        <f>IF(L5190="NA","NA","Codieren!")</f>
        <v>NA</v>
      </c>
      <c r="N5190" s="43" t="str">
        <f>IF(OR(M5190="NA",M5190=2),"NA","Codieren!")</f>
        <v>NA</v>
      </c>
    </row>
    <row r="5191" spans="1:14" s="43" customFormat="1" x14ac:dyDescent="0.35">
      <c r="A5191" s="43" t="s">
        <v>1832</v>
      </c>
      <c r="B5191" s="43" t="s">
        <v>1658</v>
      </c>
      <c r="C5191" s="43">
        <v>3</v>
      </c>
      <c r="D5191" s="43">
        <v>2015</v>
      </c>
      <c r="E5191" s="43" t="str">
        <f>IF(OR(C5191=2,C5191=3),"NA","Codieren!")</f>
        <v>NA</v>
      </c>
      <c r="F5191" s="43" t="str">
        <f>IF(OR(C5191=2,C5191=3),"NA","Codieren!")</f>
        <v>NA</v>
      </c>
      <c r="G5191" s="43" t="str">
        <f>IF(F5191=1,"CODIEREN!","NA")</f>
        <v>NA</v>
      </c>
      <c r="H5191" s="43" t="str">
        <f>IF(OR(C5191=2,C5191=3),"NA","Codieren!")</f>
        <v>NA</v>
      </c>
      <c r="I5191" s="43" t="str">
        <f>IF(OR(C5191=2,C5191=3),"NA","Codieren!")</f>
        <v>NA</v>
      </c>
      <c r="J5191" s="45" t="str">
        <f>IF(OR(C5191=2,C5191=3),"NA","Codieren!")</f>
        <v>NA</v>
      </c>
      <c r="K5191" s="43" t="str">
        <f>IF(OR(C5191=1,C5191=3),"NA","Codieren!")</f>
        <v>NA</v>
      </c>
      <c r="L5191" s="43">
        <v>2</v>
      </c>
      <c r="M5191" s="43">
        <v>1</v>
      </c>
      <c r="N5191" s="43">
        <v>2</v>
      </c>
    </row>
    <row r="5192" spans="1:14" s="43" customFormat="1" x14ac:dyDescent="0.35">
      <c r="A5192" s="43" t="s">
        <v>1832</v>
      </c>
      <c r="B5192" s="43" t="s">
        <v>692</v>
      </c>
      <c r="C5192" s="43">
        <v>2</v>
      </c>
      <c r="D5192" s="43">
        <v>2015</v>
      </c>
      <c r="E5192" s="43" t="str">
        <f>IF(OR(C5192=2,C5192=3),"NA","Codieren!")</f>
        <v>NA</v>
      </c>
      <c r="F5192" s="43" t="str">
        <f>IF(OR(C5192=2,C5192=3),"NA","Codieren!")</f>
        <v>NA</v>
      </c>
      <c r="G5192" s="43" t="str">
        <f>IF(F5192=1,"CODIEREN!","NA")</f>
        <v>NA</v>
      </c>
      <c r="H5192" s="43" t="str">
        <f>IF(OR(C5192=2,C5192=3),"NA","Codieren!")</f>
        <v>NA</v>
      </c>
      <c r="I5192" s="43" t="str">
        <f>IF(OR(C5192=2,C5192=3),"NA","Codieren!")</f>
        <v>NA</v>
      </c>
      <c r="J5192" s="45" t="str">
        <f>IF(OR(C5192=2,C5192=3),"NA","Codieren!")</f>
        <v>NA</v>
      </c>
      <c r="K5192" s="43">
        <v>1</v>
      </c>
      <c r="L5192" s="43" t="str">
        <f>IF(OR(C5192=1,C5192=2),"NA","Codieren!")</f>
        <v>NA</v>
      </c>
      <c r="M5192" s="43" t="str">
        <f>IF(L5192="NA","NA","Codieren!")</f>
        <v>NA</v>
      </c>
      <c r="N5192" s="43" t="str">
        <f>IF(OR(M5192="NA",M5192=2),"NA","Codieren!")</f>
        <v>NA</v>
      </c>
    </row>
    <row r="5193" spans="1:14" s="43" customFormat="1" x14ac:dyDescent="0.35">
      <c r="A5193" s="43" t="s">
        <v>2734</v>
      </c>
      <c r="B5193" s="43" t="s">
        <v>2434</v>
      </c>
      <c r="C5193" s="43">
        <v>3</v>
      </c>
      <c r="D5193" s="43">
        <v>2019</v>
      </c>
      <c r="E5193" s="43" t="str">
        <f>IF(OR(C5193=2,C5193=3),"NA","Codieren!")</f>
        <v>NA</v>
      </c>
      <c r="F5193" s="43" t="str">
        <f>IF(OR(C5193=2,C5193=3),"NA","Codieren!")</f>
        <v>NA</v>
      </c>
      <c r="G5193" s="43" t="str">
        <f>IF(F5193=1,"CODIEREN!","NA")</f>
        <v>NA</v>
      </c>
      <c r="H5193" s="43" t="str">
        <f>IF(OR(C5193=2,C5193=3),"NA","Codieren!")</f>
        <v>NA</v>
      </c>
      <c r="I5193" s="43" t="str">
        <f>IF(OR(C5193=2,C5193=3),"NA","Codieren!")</f>
        <v>NA</v>
      </c>
      <c r="J5193" s="45" t="str">
        <f>IF(OR(C5193=2,C5193=3),"NA","Codieren!")</f>
        <v>NA</v>
      </c>
      <c r="K5193" s="43" t="str">
        <f>IF(OR(C5193=1,C5193=3),"NA","Codieren!")</f>
        <v>NA</v>
      </c>
      <c r="L5193" s="43">
        <v>2</v>
      </c>
      <c r="M5193" s="43">
        <v>1</v>
      </c>
      <c r="N5193" s="43">
        <v>5</v>
      </c>
    </row>
    <row r="5194" spans="1:14" s="43" customFormat="1" x14ac:dyDescent="0.35">
      <c r="A5194" s="43" t="s">
        <v>2734</v>
      </c>
      <c r="B5194" s="43" t="s">
        <v>622</v>
      </c>
      <c r="C5194" s="43">
        <v>2</v>
      </c>
      <c r="D5194" s="43">
        <v>2019</v>
      </c>
      <c r="E5194" s="43" t="str">
        <f>IF(OR(C5194=2,C5194=3),"NA","Codieren!")</f>
        <v>NA</v>
      </c>
      <c r="F5194" s="43" t="str">
        <f>IF(OR(C5194=2,C5194=3),"NA","Codieren!")</f>
        <v>NA</v>
      </c>
      <c r="G5194" s="43" t="str">
        <f>IF(F5194=1,"CODIEREN!","NA")</f>
        <v>NA</v>
      </c>
      <c r="H5194" s="43" t="str">
        <f>IF(OR(C5194=2,C5194=3),"NA","Codieren!")</f>
        <v>NA</v>
      </c>
      <c r="I5194" s="43" t="str">
        <f>IF(OR(C5194=2,C5194=3),"NA","Codieren!")</f>
        <v>NA</v>
      </c>
      <c r="J5194" s="45" t="str">
        <f>IF(OR(C5194=2,C5194=3),"NA","Codieren!")</f>
        <v>NA</v>
      </c>
      <c r="K5194" s="43" t="s">
        <v>275</v>
      </c>
      <c r="L5194" s="43" t="str">
        <f>IF(OR(C5194=1,C5194=2),"NA","Codieren!")</f>
        <v>NA</v>
      </c>
      <c r="M5194" s="43" t="str">
        <f>IF(L5194="NA","NA","Codieren!")</f>
        <v>NA</v>
      </c>
      <c r="N5194" s="43" t="str">
        <f>IF(OR(M5194="NA",M5194=2),"NA","Codieren!")</f>
        <v>NA</v>
      </c>
    </row>
    <row r="5195" spans="1:14" s="43" customFormat="1" x14ac:dyDescent="0.35">
      <c r="A5195" s="43" t="s">
        <v>2734</v>
      </c>
      <c r="B5195" s="43" t="s">
        <v>2434</v>
      </c>
      <c r="C5195" s="43">
        <v>1</v>
      </c>
      <c r="D5195" s="43">
        <v>2018</v>
      </c>
      <c r="E5195" s="43">
        <v>1</v>
      </c>
      <c r="F5195" s="43">
        <v>1</v>
      </c>
      <c r="G5195" s="43">
        <v>5</v>
      </c>
      <c r="H5195" s="43">
        <v>1</v>
      </c>
      <c r="I5195" s="43">
        <v>2</v>
      </c>
      <c r="J5195" s="45">
        <v>2500</v>
      </c>
      <c r="K5195" s="43" t="str">
        <f>IF(OR(C5195=1,C5195=3),"NA","Codieren!")</f>
        <v>NA</v>
      </c>
      <c r="L5195" s="43" t="str">
        <f>IF(OR(C5195=1,C5195=2),"NA","Codieren!")</f>
        <v>NA</v>
      </c>
      <c r="M5195" s="43" t="str">
        <f>IF(L5195="NA","NA","Codieren!")</f>
        <v>NA</v>
      </c>
      <c r="N5195" s="43" t="str">
        <f>IF(OR(M5195="NA",M5195=2),"NA","Codieren!")</f>
        <v>NA</v>
      </c>
    </row>
    <row r="5196" spans="1:14" s="43" customFormat="1" x14ac:dyDescent="0.35">
      <c r="A5196" s="43" t="s">
        <v>2734</v>
      </c>
      <c r="B5196" s="43" t="s">
        <v>622</v>
      </c>
      <c r="C5196" s="43">
        <v>2</v>
      </c>
      <c r="D5196" s="43">
        <v>2018</v>
      </c>
      <c r="E5196" s="43" t="str">
        <f>IF(OR(C5196=2,C5196=3),"NA","Codieren!")</f>
        <v>NA</v>
      </c>
      <c r="F5196" s="43" t="str">
        <f>IF(OR(C5196=2,C5196=3),"NA","Codieren!")</f>
        <v>NA</v>
      </c>
      <c r="G5196" s="43" t="str">
        <f>IF(F5196=1,"CODIEREN!","NA")</f>
        <v>NA</v>
      </c>
      <c r="H5196" s="43" t="str">
        <f>IF(OR(C5196=2,C5196=3),"NA","Codieren!")</f>
        <v>NA</v>
      </c>
      <c r="I5196" s="43" t="str">
        <f>IF(OR(C5196=2,C5196=3),"NA","Codieren!")</f>
        <v>NA</v>
      </c>
      <c r="J5196" s="45" t="str">
        <f>IF(OR(C5196=2,C5196=3),"NA","Codieren!")</f>
        <v>NA</v>
      </c>
      <c r="K5196" s="43" t="s">
        <v>275</v>
      </c>
      <c r="L5196" s="43" t="str">
        <f>IF(OR(C5196=1,C5196=2),"NA","Codieren!")</f>
        <v>NA</v>
      </c>
      <c r="M5196" s="43" t="str">
        <f>IF(L5196="NA","NA","Codieren!")</f>
        <v>NA</v>
      </c>
      <c r="N5196" s="43" t="str">
        <f>IF(OR(M5196="NA",M5196=2),"NA","Codieren!")</f>
        <v>NA</v>
      </c>
    </row>
    <row r="5197" spans="1:14" s="43" customFormat="1" x14ac:dyDescent="0.35">
      <c r="A5197" s="43" t="s">
        <v>1569</v>
      </c>
      <c r="B5197" s="43" t="s">
        <v>1572</v>
      </c>
      <c r="C5197" s="43">
        <v>1</v>
      </c>
      <c r="D5197" s="43">
        <v>2017</v>
      </c>
      <c r="E5197" s="43">
        <v>1</v>
      </c>
      <c r="F5197" s="43" t="s">
        <v>275</v>
      </c>
      <c r="G5197" s="43" t="str">
        <f>IF(F5197=1,"CODIEREN!","NA")</f>
        <v>NA</v>
      </c>
      <c r="H5197" s="43">
        <v>1</v>
      </c>
      <c r="I5197" s="43">
        <v>2</v>
      </c>
      <c r="J5197" s="45">
        <v>20000</v>
      </c>
      <c r="K5197" s="43" t="str">
        <f>IF(OR(C5197=1,C5197=3),"NA","Codieren!")</f>
        <v>NA</v>
      </c>
      <c r="L5197" s="43" t="str">
        <f>IF(OR(C5197=1,C5197=2),"NA","Codieren!")</f>
        <v>NA</v>
      </c>
      <c r="M5197" s="43" t="str">
        <f>IF(L5197="NA","NA","Codieren!")</f>
        <v>NA</v>
      </c>
      <c r="N5197" s="43" t="str">
        <f>IF(OR(M5197="NA",M5197=2),"NA","Codieren!")</f>
        <v>NA</v>
      </c>
    </row>
    <row r="5198" spans="1:14" s="43" customFormat="1" x14ac:dyDescent="0.35">
      <c r="A5198" s="43" t="s">
        <v>2368</v>
      </c>
      <c r="B5198" s="43" t="s">
        <v>1999</v>
      </c>
      <c r="C5198" s="43">
        <v>1</v>
      </c>
      <c r="D5198" s="43">
        <v>2019</v>
      </c>
      <c r="E5198" s="43">
        <v>2</v>
      </c>
      <c r="F5198" s="43">
        <v>2</v>
      </c>
      <c r="G5198" s="43" t="str">
        <f>IF(F5198=1,"CODIEREN!","NA")</f>
        <v>NA</v>
      </c>
      <c r="H5198" s="43">
        <v>1</v>
      </c>
      <c r="I5198" s="43">
        <v>2</v>
      </c>
      <c r="J5198" s="45">
        <v>0</v>
      </c>
      <c r="K5198" s="43" t="str">
        <f>IF(OR(C5198=1,C5198=3),"NA","Codieren!")</f>
        <v>NA</v>
      </c>
      <c r="L5198" s="43" t="str">
        <f>IF(OR(C5198=1,C5198=2),"NA","Codieren!")</f>
        <v>NA</v>
      </c>
      <c r="M5198" s="43" t="str">
        <f>IF(L5198="NA","NA","Codieren!")</f>
        <v>NA</v>
      </c>
      <c r="N5198" s="43" t="str">
        <f>IF(OR(M5198="NA",M5198=2),"NA","Codieren!")</f>
        <v>NA</v>
      </c>
    </row>
    <row r="5199" spans="1:14" s="43" customFormat="1" x14ac:dyDescent="0.35">
      <c r="A5199" s="43" t="s">
        <v>2368</v>
      </c>
      <c r="B5199" s="43" t="s">
        <v>10</v>
      </c>
      <c r="C5199" s="43">
        <v>2</v>
      </c>
      <c r="D5199" s="43">
        <v>2019</v>
      </c>
      <c r="E5199" s="43" t="str">
        <f>IF(OR(C5199=2,C5199=3),"NA","Codieren!")</f>
        <v>NA</v>
      </c>
      <c r="F5199" s="43" t="str">
        <f>IF(OR(C5199=2,C5199=3),"NA","Codieren!")</f>
        <v>NA</v>
      </c>
      <c r="G5199" s="43" t="str">
        <f>IF(F5199=1,"CODIEREN!","NA")</f>
        <v>NA</v>
      </c>
      <c r="H5199" s="43" t="str">
        <f>IF(OR(C5199=2,C5199=3),"NA","Codieren!")</f>
        <v>NA</v>
      </c>
      <c r="I5199" s="43" t="str">
        <f>IF(OR(C5199=2,C5199=3),"NA","Codieren!")</f>
        <v>NA</v>
      </c>
      <c r="J5199" s="45" t="str">
        <f>IF(OR(C5199=2,C5199=3),"NA","Codieren!")</f>
        <v>NA</v>
      </c>
      <c r="K5199" s="43" t="s">
        <v>275</v>
      </c>
      <c r="L5199" s="43" t="str">
        <f>IF(OR(C5199=1,C5199=2),"NA","Codieren!")</f>
        <v>NA</v>
      </c>
      <c r="M5199" s="43" t="str">
        <f>IF(L5199="NA","NA","Codieren!")</f>
        <v>NA</v>
      </c>
      <c r="N5199" s="43" t="str">
        <f>IF(OR(M5199="NA",M5199=2),"NA","Codieren!")</f>
        <v>NA</v>
      </c>
    </row>
    <row r="5200" spans="1:14" s="43" customFormat="1" x14ac:dyDescent="0.35">
      <c r="A5200" s="43" t="s">
        <v>955</v>
      </c>
      <c r="B5200" s="43" t="s">
        <v>940</v>
      </c>
      <c r="C5200" s="43">
        <v>1</v>
      </c>
      <c r="D5200" s="43">
        <v>2019</v>
      </c>
      <c r="E5200" s="43">
        <v>2</v>
      </c>
      <c r="F5200" s="43">
        <v>4</v>
      </c>
      <c r="G5200" s="43" t="s">
        <v>275</v>
      </c>
      <c r="H5200" s="43">
        <v>1</v>
      </c>
      <c r="I5200" s="43">
        <v>2</v>
      </c>
      <c r="J5200" s="45">
        <v>5000</v>
      </c>
      <c r="K5200" s="43" t="s">
        <v>275</v>
      </c>
      <c r="L5200" s="43" t="s">
        <v>275</v>
      </c>
      <c r="M5200" s="43" t="str">
        <f>IF(L5200="NA","NA","Codieren!")</f>
        <v>NA</v>
      </c>
      <c r="N5200" s="43" t="str">
        <f>IF(OR(M5200="NA",M5200=2),"NA","Codieren!")</f>
        <v>NA</v>
      </c>
    </row>
    <row r="5201" spans="1:14" s="43" customFormat="1" x14ac:dyDescent="0.35">
      <c r="A5201" s="43" t="s">
        <v>955</v>
      </c>
      <c r="B5201" s="43" t="s">
        <v>56</v>
      </c>
      <c r="C5201" s="43">
        <v>2</v>
      </c>
      <c r="D5201" s="43">
        <v>2019</v>
      </c>
      <c r="E5201" s="43" t="s">
        <v>275</v>
      </c>
      <c r="F5201" s="43" t="s">
        <v>275</v>
      </c>
      <c r="G5201" s="43" t="s">
        <v>275</v>
      </c>
      <c r="H5201" s="43" t="s">
        <v>275</v>
      </c>
      <c r="I5201" s="43" t="s">
        <v>275</v>
      </c>
      <c r="J5201" s="45" t="s">
        <v>275</v>
      </c>
      <c r="K5201" s="43">
        <v>4</v>
      </c>
      <c r="L5201" s="43" t="s">
        <v>275</v>
      </c>
      <c r="M5201" s="43" t="str">
        <f>IF(L5201="NA","NA","Codieren!")</f>
        <v>NA</v>
      </c>
      <c r="N5201" s="43" t="str">
        <f>IF(OR(M5201="NA",M5201=2),"NA","Codieren!")</f>
        <v>NA</v>
      </c>
    </row>
    <row r="5202" spans="1:14" s="43" customFormat="1" x14ac:dyDescent="0.35">
      <c r="A5202" s="43" t="s">
        <v>955</v>
      </c>
      <c r="B5202" s="43" t="s">
        <v>940</v>
      </c>
      <c r="C5202" s="43">
        <v>1</v>
      </c>
      <c r="D5202" s="43">
        <v>2015</v>
      </c>
      <c r="E5202" s="43">
        <v>1</v>
      </c>
      <c r="F5202" s="43">
        <v>4</v>
      </c>
      <c r="G5202" s="43" t="str">
        <f>IF(F5202=1,"CODIEREN!","NA")</f>
        <v>NA</v>
      </c>
      <c r="H5202" s="43">
        <v>1</v>
      </c>
      <c r="I5202" s="43">
        <v>2</v>
      </c>
      <c r="J5202" s="45">
        <v>5000</v>
      </c>
      <c r="K5202" s="43" t="str">
        <f>IF(OR(C5202=1,C5202=3),"NA","Codieren!")</f>
        <v>NA</v>
      </c>
      <c r="L5202" s="43" t="str">
        <f>IF(OR(C5202=1,C5202=2),"NA","Codieren!")</f>
        <v>NA</v>
      </c>
      <c r="M5202" s="43" t="str">
        <f>IF(L5202="NA","NA","Codieren!")</f>
        <v>NA</v>
      </c>
      <c r="N5202" s="43" t="str">
        <f>IF(OR(M5202="NA",M5202=2),"NA","Codieren!")</f>
        <v>NA</v>
      </c>
    </row>
    <row r="5203" spans="1:14" s="43" customFormat="1" x14ac:dyDescent="0.35">
      <c r="A5203" s="43" t="s">
        <v>955</v>
      </c>
      <c r="B5203" s="43" t="s">
        <v>56</v>
      </c>
      <c r="C5203" s="43">
        <v>2</v>
      </c>
      <c r="D5203" s="43">
        <v>2015</v>
      </c>
      <c r="E5203" s="43" t="str">
        <f>IF(OR(C5203=2,C5203=3),"NA","Codieren!")</f>
        <v>NA</v>
      </c>
      <c r="F5203" s="43" t="str">
        <f>IF(OR(C5203=2,C5203=3),"NA","Codieren!")</f>
        <v>NA</v>
      </c>
      <c r="G5203" s="43" t="str">
        <f>IF(F5203=1,"CODIEREN!","NA")</f>
        <v>NA</v>
      </c>
      <c r="H5203" s="43" t="str">
        <f>IF(OR(C5203=2,C5203=3),"NA","Codieren!")</f>
        <v>NA</v>
      </c>
      <c r="I5203" s="43" t="str">
        <f>IF(OR(C5203=2,C5203=3),"NA","Codieren!")</f>
        <v>NA</v>
      </c>
      <c r="J5203" s="45" t="str">
        <f>IF(OR(C5203=2,C5203=3),"NA","Codieren!")</f>
        <v>NA</v>
      </c>
      <c r="K5203" s="43">
        <v>4</v>
      </c>
      <c r="L5203" s="43" t="str">
        <f>IF(OR(C5203=1,C5203=2),"NA","Codieren!")</f>
        <v>NA</v>
      </c>
      <c r="M5203" s="43" t="str">
        <f>IF(L5203="NA","NA","Codieren!")</f>
        <v>NA</v>
      </c>
      <c r="N5203" s="43" t="str">
        <f>IF(OR(M5203="NA",M5203=2),"NA","Codieren!")</f>
        <v>NA</v>
      </c>
    </row>
    <row r="5204" spans="1:14" s="43" customFormat="1" x14ac:dyDescent="0.35">
      <c r="A5204" s="43" t="s">
        <v>2130</v>
      </c>
      <c r="B5204" s="44" t="s">
        <v>1999</v>
      </c>
      <c r="C5204" s="43">
        <v>1</v>
      </c>
      <c r="D5204" s="43">
        <v>2017</v>
      </c>
      <c r="E5204" s="43">
        <v>2</v>
      </c>
      <c r="F5204" s="43">
        <v>2</v>
      </c>
      <c r="G5204" s="43" t="str">
        <f>IF(F5204=1,"CODIEREN!","NA")</f>
        <v>NA</v>
      </c>
      <c r="H5204" s="43">
        <v>1</v>
      </c>
      <c r="I5204" s="43">
        <v>2</v>
      </c>
      <c r="J5204" s="45">
        <v>0</v>
      </c>
      <c r="K5204" s="43" t="str">
        <f>IF(OR(C5204=1,C5204=3),"NA","Codieren!")</f>
        <v>NA</v>
      </c>
      <c r="L5204" s="43" t="str">
        <f>IF(OR(C5204=1,C5204=2),"NA","Codieren!")</f>
        <v>NA</v>
      </c>
      <c r="M5204" s="43" t="str">
        <f>IF(L5204="NA","NA","Codieren!")</f>
        <v>NA</v>
      </c>
      <c r="N5204" s="43" t="str">
        <f>IF(OR(M5204="NA",M5204=2),"NA","Codieren!")</f>
        <v>NA</v>
      </c>
    </row>
    <row r="5205" spans="1:14" s="43" customFormat="1" x14ac:dyDescent="0.35">
      <c r="A5205" s="43" t="s">
        <v>2130</v>
      </c>
      <c r="B5205" s="44" t="s">
        <v>624</v>
      </c>
      <c r="C5205" s="43">
        <v>2</v>
      </c>
      <c r="D5205" s="43">
        <v>2017</v>
      </c>
      <c r="E5205" s="43" t="str">
        <f>IF(OR(C5205=2,C5205=3),"NA","Codieren!")</f>
        <v>NA</v>
      </c>
      <c r="F5205" s="43" t="str">
        <f>IF(OR(C5205=2,C5205=3),"NA","Codieren!")</f>
        <v>NA</v>
      </c>
      <c r="G5205" s="43" t="str">
        <f>IF(F5205=1,"CODIEREN!","NA")</f>
        <v>NA</v>
      </c>
      <c r="H5205" s="43" t="str">
        <f>IF(OR(C5205=2,C5205=3),"NA","Codieren!")</f>
        <v>NA</v>
      </c>
      <c r="I5205" s="43" t="str">
        <f>IF(OR(C5205=2,C5205=3),"NA","Codieren!")</f>
        <v>NA</v>
      </c>
      <c r="J5205" s="45" t="str">
        <f>IF(OR(C5205=2,C5205=3),"NA","Codieren!")</f>
        <v>NA</v>
      </c>
      <c r="K5205" s="43" t="s">
        <v>275</v>
      </c>
      <c r="L5205" s="43" t="str">
        <f>IF(OR(C5205=1,C5205=2),"NA","Codieren!")</f>
        <v>NA</v>
      </c>
      <c r="M5205" s="43" t="str">
        <f>IF(L5205="NA","NA","Codieren!")</f>
        <v>NA</v>
      </c>
      <c r="N5205" s="43" t="str">
        <f>IF(OR(M5205="NA",M5205=2),"NA","Codieren!")</f>
        <v>NA</v>
      </c>
    </row>
    <row r="5206" spans="1:14" s="43" customFormat="1" x14ac:dyDescent="0.35">
      <c r="A5206" s="43" t="s">
        <v>159</v>
      </c>
      <c r="B5206" s="44" t="s">
        <v>9</v>
      </c>
      <c r="C5206" s="44">
        <v>1</v>
      </c>
      <c r="D5206" s="44">
        <v>2019</v>
      </c>
      <c r="E5206" s="44">
        <v>2</v>
      </c>
      <c r="F5206" s="44" t="s">
        <v>275</v>
      </c>
      <c r="G5206" s="44" t="s">
        <v>275</v>
      </c>
      <c r="H5206" s="44">
        <v>1</v>
      </c>
      <c r="I5206" s="44">
        <v>1</v>
      </c>
      <c r="J5206" s="28">
        <v>15000</v>
      </c>
      <c r="K5206" s="44" t="s">
        <v>275</v>
      </c>
      <c r="L5206" s="83" t="s">
        <v>275</v>
      </c>
      <c r="M5206" s="43" t="str">
        <f>IF(L5206="NA","NA",2)</f>
        <v>NA</v>
      </c>
      <c r="N5206" s="43" t="s">
        <v>275</v>
      </c>
    </row>
    <row r="5207" spans="1:14" s="43" customFormat="1" x14ac:dyDescent="0.35">
      <c r="A5207" s="43" t="s">
        <v>159</v>
      </c>
      <c r="B5207" s="44" t="s">
        <v>83</v>
      </c>
      <c r="C5207" s="44">
        <v>2</v>
      </c>
      <c r="D5207" s="44">
        <v>2019</v>
      </c>
      <c r="E5207" s="44" t="s">
        <v>275</v>
      </c>
      <c r="F5207" s="44" t="s">
        <v>275</v>
      </c>
      <c r="G5207" s="44" t="s">
        <v>275</v>
      </c>
      <c r="H5207" s="44" t="s">
        <v>275</v>
      </c>
      <c r="I5207" s="44" t="s">
        <v>275</v>
      </c>
      <c r="J5207" s="28" t="s">
        <v>275</v>
      </c>
      <c r="K5207" s="44">
        <v>2</v>
      </c>
      <c r="L5207" s="83" t="s">
        <v>275</v>
      </c>
      <c r="M5207" s="43" t="str">
        <f>IF(L5207="NA","NA",2)</f>
        <v>NA</v>
      </c>
      <c r="N5207" s="43" t="s">
        <v>275</v>
      </c>
    </row>
    <row r="5208" spans="1:14" s="43" customFormat="1" x14ac:dyDescent="0.35">
      <c r="A5208" s="43" t="s">
        <v>159</v>
      </c>
      <c r="B5208" s="43" t="s">
        <v>940</v>
      </c>
      <c r="C5208" s="43">
        <v>1</v>
      </c>
      <c r="D5208" s="43">
        <v>2019</v>
      </c>
      <c r="E5208" s="43">
        <v>2</v>
      </c>
      <c r="F5208" s="43">
        <v>2</v>
      </c>
      <c r="G5208" s="43" t="s">
        <v>275</v>
      </c>
      <c r="H5208" s="43">
        <v>1</v>
      </c>
      <c r="I5208" s="43">
        <v>2</v>
      </c>
      <c r="J5208" s="45">
        <v>5000</v>
      </c>
      <c r="K5208" s="43" t="s">
        <v>275</v>
      </c>
      <c r="L5208" s="43" t="s">
        <v>275</v>
      </c>
      <c r="M5208" s="43" t="str">
        <f>IF(L5208="NA","NA","Codieren!")</f>
        <v>NA</v>
      </c>
      <c r="N5208" s="43" t="str">
        <f>IF(OR(M5208="NA",M5208=2),"NA","Codieren!")</f>
        <v>NA</v>
      </c>
    </row>
    <row r="5209" spans="1:14" s="43" customFormat="1" x14ac:dyDescent="0.35">
      <c r="A5209" s="43" t="s">
        <v>3617</v>
      </c>
      <c r="B5209" s="43" t="s">
        <v>940</v>
      </c>
      <c r="C5209" s="43">
        <v>1</v>
      </c>
      <c r="D5209" s="43">
        <v>2017</v>
      </c>
      <c r="E5209" s="43">
        <v>1</v>
      </c>
      <c r="F5209" s="43">
        <v>4</v>
      </c>
      <c r="G5209" s="43" t="str">
        <f>IF(F5209=1,"CODIEREN!","NA")</f>
        <v>NA</v>
      </c>
      <c r="H5209" s="43">
        <v>1</v>
      </c>
      <c r="I5209" s="43">
        <v>2</v>
      </c>
      <c r="J5209" s="45">
        <v>5000</v>
      </c>
      <c r="K5209" s="43" t="str">
        <f>IF(OR(C5209=1,C5209=3),"NA","Codieren!")</f>
        <v>NA</v>
      </c>
      <c r="L5209" s="43" t="str">
        <f>IF(OR(C5209=1,C5209=2),"NA","Codieren!")</f>
        <v>NA</v>
      </c>
      <c r="M5209" s="43" t="str">
        <f>IF(L5209="NA","NA","Codieren!")</f>
        <v>NA</v>
      </c>
      <c r="N5209" s="43" t="str">
        <f>IF(OR(M5209="NA",M5209=2),"NA","Codieren!")</f>
        <v>NA</v>
      </c>
    </row>
    <row r="5210" spans="1:14" s="43" customFormat="1" x14ac:dyDescent="0.35">
      <c r="A5210" s="43" t="s">
        <v>3617</v>
      </c>
      <c r="B5210" s="43" t="s">
        <v>112</v>
      </c>
      <c r="C5210" s="43">
        <v>2</v>
      </c>
      <c r="D5210" s="43">
        <v>2017</v>
      </c>
      <c r="E5210" s="43" t="str">
        <f>IF(OR(C5210=2,C5210=3),"NA","Codieren!")</f>
        <v>NA</v>
      </c>
      <c r="F5210" s="43" t="str">
        <f>IF(OR(C5210=2,C5210=3),"NA","Codieren!")</f>
        <v>NA</v>
      </c>
      <c r="G5210" s="43" t="str">
        <f>IF(F5210=1,"CODIEREN!","NA")</f>
        <v>NA</v>
      </c>
      <c r="H5210" s="43" t="str">
        <f>IF(OR(C5210=2,C5210=3),"NA","Codieren!")</f>
        <v>NA</v>
      </c>
      <c r="I5210" s="43" t="str">
        <f>IF(OR(C5210=2,C5210=3),"NA","Codieren!")</f>
        <v>NA</v>
      </c>
      <c r="J5210" s="45" t="str">
        <f>IF(OR(C5210=2,C5210=3),"NA","Codieren!")</f>
        <v>NA</v>
      </c>
      <c r="K5210" s="43">
        <v>4</v>
      </c>
      <c r="L5210" s="43" t="str">
        <f>IF(OR(C5210=1,C5210=2),"NA","Codieren!")</f>
        <v>NA</v>
      </c>
      <c r="M5210" s="43" t="str">
        <f>IF(L5210="NA","NA","Codieren!")</f>
        <v>NA</v>
      </c>
      <c r="N5210" s="43" t="str">
        <f>IF(OR(M5210="NA",M5210=2),"NA","Codieren!")</f>
        <v>NA</v>
      </c>
    </row>
    <row r="5211" spans="1:14" s="43" customFormat="1" x14ac:dyDescent="0.35">
      <c r="A5211" s="43" t="s">
        <v>1608</v>
      </c>
      <c r="B5211" s="44" t="s">
        <v>1590</v>
      </c>
      <c r="C5211" s="43">
        <v>1</v>
      </c>
      <c r="D5211" s="43">
        <v>2017</v>
      </c>
      <c r="E5211" s="43">
        <v>2</v>
      </c>
      <c r="F5211" s="43">
        <v>5</v>
      </c>
      <c r="G5211" s="43" t="str">
        <f>IF(F5211=1,"CODIEREN!","NA")</f>
        <v>NA</v>
      </c>
      <c r="H5211" s="43">
        <v>1</v>
      </c>
      <c r="I5211" s="43">
        <v>2</v>
      </c>
      <c r="J5211" s="45">
        <v>5000</v>
      </c>
      <c r="K5211" s="43" t="str">
        <f>IF(OR(C5211=1,C5211=3),"NA","Codieren!")</f>
        <v>NA</v>
      </c>
      <c r="L5211" s="43" t="str">
        <f>IF(OR(C5211=1,C5211=2),"NA","Codieren!")</f>
        <v>NA</v>
      </c>
      <c r="M5211" s="43" t="str">
        <f>IF(L5211="NA","NA","Codieren!")</f>
        <v>NA</v>
      </c>
      <c r="N5211" s="43" t="str">
        <f>IF(OR(M5211="NA",M5211=2),"NA","Codieren!")</f>
        <v>NA</v>
      </c>
    </row>
    <row r="5212" spans="1:14" s="43" customFormat="1" x14ac:dyDescent="0.35">
      <c r="A5212" s="43" t="s">
        <v>1608</v>
      </c>
      <c r="B5212" s="44" t="s">
        <v>1612</v>
      </c>
      <c r="C5212" s="43">
        <v>2</v>
      </c>
      <c r="D5212" s="43">
        <v>2017</v>
      </c>
      <c r="E5212" s="43" t="str">
        <f>IF(OR(C5212=2,C5212=3),"NA","Codieren!")</f>
        <v>NA</v>
      </c>
      <c r="F5212" s="43" t="str">
        <f>IF(OR(C5212=2,C5212=3),"NA","Codieren!")</f>
        <v>NA</v>
      </c>
      <c r="G5212" s="43" t="str">
        <f>IF(F5212=1,"CODIEREN!","NA")</f>
        <v>NA</v>
      </c>
      <c r="H5212" s="43" t="str">
        <f>IF(OR(C5212=2,C5212=3),"NA","Codieren!")</f>
        <v>NA</v>
      </c>
      <c r="I5212" s="43" t="str">
        <f>IF(OR(C5212=2,C5212=3),"NA","Codieren!")</f>
        <v>NA</v>
      </c>
      <c r="J5212" s="45" t="str">
        <f>IF(OR(C5212=2,C5212=3),"NA","Codieren!")</f>
        <v>NA</v>
      </c>
      <c r="K5212" s="43">
        <v>10</v>
      </c>
      <c r="L5212" s="43" t="str">
        <f>IF(OR(C5212=1,C5212=2),"NA","Codieren!")</f>
        <v>NA</v>
      </c>
      <c r="M5212" s="43" t="str">
        <f>IF(L5212="NA","NA","Codieren!")</f>
        <v>NA</v>
      </c>
      <c r="N5212" s="43" t="str">
        <f>IF(OR(M5212="NA",M5212=2),"NA","Codieren!")</f>
        <v>NA</v>
      </c>
    </row>
    <row r="5213" spans="1:14" s="43" customFormat="1" x14ac:dyDescent="0.35">
      <c r="A5213" s="43" t="s">
        <v>773</v>
      </c>
      <c r="B5213" s="44" t="s">
        <v>566</v>
      </c>
      <c r="C5213" s="43">
        <v>1</v>
      </c>
      <c r="D5213" s="32">
        <v>2018</v>
      </c>
      <c r="E5213" s="43">
        <v>2</v>
      </c>
      <c r="F5213" s="43">
        <v>2</v>
      </c>
      <c r="G5213" s="43" t="s">
        <v>275</v>
      </c>
      <c r="H5213" s="43">
        <v>1</v>
      </c>
      <c r="I5213" s="43">
        <v>2</v>
      </c>
      <c r="J5213" s="45">
        <v>0</v>
      </c>
      <c r="K5213" s="43" t="s">
        <v>275</v>
      </c>
      <c r="L5213" s="43" t="s">
        <v>275</v>
      </c>
      <c r="M5213" s="43" t="str">
        <f>IF(L5213="NA","NA",2)</f>
        <v>NA</v>
      </c>
      <c r="N5213" s="43" t="s">
        <v>275</v>
      </c>
    </row>
    <row r="5214" spans="1:14" s="43" customFormat="1" x14ac:dyDescent="0.35">
      <c r="A5214" s="43" t="s">
        <v>773</v>
      </c>
      <c r="B5214" s="44" t="s">
        <v>112</v>
      </c>
      <c r="C5214" s="43">
        <v>2</v>
      </c>
      <c r="D5214" s="32">
        <v>2018</v>
      </c>
      <c r="E5214" s="43" t="s">
        <v>275</v>
      </c>
      <c r="F5214" s="43" t="s">
        <v>275</v>
      </c>
      <c r="G5214" s="43" t="s">
        <v>275</v>
      </c>
      <c r="H5214" s="43" t="s">
        <v>275</v>
      </c>
      <c r="I5214" s="43" t="s">
        <v>275</v>
      </c>
      <c r="J5214" s="45" t="s">
        <v>275</v>
      </c>
      <c r="K5214" s="43" t="s">
        <v>275</v>
      </c>
      <c r="L5214" s="43" t="s">
        <v>275</v>
      </c>
      <c r="M5214" s="43" t="str">
        <f>IF(L5214="NA","NA",2)</f>
        <v>NA</v>
      </c>
      <c r="N5214" s="43" t="s">
        <v>275</v>
      </c>
    </row>
    <row r="5215" spans="1:14" s="43" customFormat="1" x14ac:dyDescent="0.35">
      <c r="A5215" s="43" t="s">
        <v>495</v>
      </c>
      <c r="B5215" s="44" t="s">
        <v>359</v>
      </c>
      <c r="C5215" s="44">
        <v>1</v>
      </c>
      <c r="D5215" s="44">
        <v>2017</v>
      </c>
      <c r="E5215" s="43">
        <v>2</v>
      </c>
      <c r="F5215" s="43">
        <v>2</v>
      </c>
      <c r="G5215" s="43" t="s">
        <v>275</v>
      </c>
      <c r="H5215" s="43">
        <v>1</v>
      </c>
      <c r="I5215" s="43">
        <v>2</v>
      </c>
      <c r="J5215" s="45">
        <v>0</v>
      </c>
      <c r="K5215" s="43" t="s">
        <v>275</v>
      </c>
      <c r="L5215" s="43" t="s">
        <v>275</v>
      </c>
      <c r="M5215" s="43" t="str">
        <f>IF(L5215="NA","NA",2)</f>
        <v>NA</v>
      </c>
      <c r="N5215" s="43" t="s">
        <v>275</v>
      </c>
    </row>
    <row r="5216" spans="1:14" s="43" customFormat="1" x14ac:dyDescent="0.35">
      <c r="A5216" s="43" t="s">
        <v>495</v>
      </c>
      <c r="B5216" s="44" t="s">
        <v>480</v>
      </c>
      <c r="C5216" s="44">
        <v>2</v>
      </c>
      <c r="D5216" s="44">
        <v>2017</v>
      </c>
      <c r="E5216" s="43" t="s">
        <v>275</v>
      </c>
      <c r="F5216" s="43" t="s">
        <v>275</v>
      </c>
      <c r="G5216" s="43" t="s">
        <v>275</v>
      </c>
      <c r="H5216" s="43" t="s">
        <v>275</v>
      </c>
      <c r="I5216" s="43" t="s">
        <v>275</v>
      </c>
      <c r="J5216" s="45" t="s">
        <v>275</v>
      </c>
      <c r="K5216" s="43">
        <v>10</v>
      </c>
      <c r="L5216" s="43" t="s">
        <v>275</v>
      </c>
      <c r="M5216" s="43" t="str">
        <f>IF(L5216="NA","NA",2)</f>
        <v>NA</v>
      </c>
      <c r="N5216" s="43" t="s">
        <v>275</v>
      </c>
    </row>
    <row r="5217" spans="1:14" s="43" customFormat="1" x14ac:dyDescent="0.35">
      <c r="A5217" s="43" t="s">
        <v>495</v>
      </c>
      <c r="B5217" s="44" t="s">
        <v>1658</v>
      </c>
      <c r="C5217" s="44">
        <v>1</v>
      </c>
      <c r="D5217" s="43">
        <v>2017</v>
      </c>
      <c r="E5217" s="43">
        <v>2</v>
      </c>
      <c r="F5217" s="43">
        <v>2</v>
      </c>
      <c r="G5217" s="43" t="str">
        <f>IF(F5217=1,"CODIEREN!","NA")</f>
        <v>NA</v>
      </c>
      <c r="H5217" s="43">
        <v>1</v>
      </c>
      <c r="I5217" s="43">
        <v>2</v>
      </c>
      <c r="J5217" s="45">
        <v>5000</v>
      </c>
      <c r="K5217" s="43" t="str">
        <f>IF(OR(C5217=1,C5217=3),"NA","Codieren!")</f>
        <v>NA</v>
      </c>
      <c r="L5217" s="43" t="str">
        <f>IF(OR(C5217=1,C5217=2),"NA","Codieren!")</f>
        <v>NA</v>
      </c>
      <c r="M5217" s="43" t="str">
        <f>IF(L5217="NA","NA","Codieren!")</f>
        <v>NA</v>
      </c>
      <c r="N5217" s="43" t="str">
        <f>IF(OR(M5217="NA",M5217=2),"NA","Codieren!")</f>
        <v>NA</v>
      </c>
    </row>
    <row r="5218" spans="1:14" s="43" customFormat="1" x14ac:dyDescent="0.35">
      <c r="A5218" s="43" t="s">
        <v>401</v>
      </c>
      <c r="B5218" s="44" t="s">
        <v>359</v>
      </c>
      <c r="C5218" s="44">
        <v>1</v>
      </c>
      <c r="D5218" s="44">
        <v>2019</v>
      </c>
      <c r="E5218" s="43">
        <v>2</v>
      </c>
      <c r="F5218" s="43">
        <v>2</v>
      </c>
      <c r="G5218" s="43" t="s">
        <v>275</v>
      </c>
      <c r="H5218" s="43">
        <v>1</v>
      </c>
      <c r="I5218" s="43">
        <v>2</v>
      </c>
      <c r="J5218" s="45">
        <v>0</v>
      </c>
      <c r="K5218" s="43" t="s">
        <v>275</v>
      </c>
      <c r="L5218" s="26" t="s">
        <v>275</v>
      </c>
      <c r="M5218" s="43" t="str">
        <f>IF(L5218="NA","NA",2)</f>
        <v>NA</v>
      </c>
      <c r="N5218" s="43" t="s">
        <v>275</v>
      </c>
    </row>
    <row r="5219" spans="1:14" s="43" customFormat="1" x14ac:dyDescent="0.35">
      <c r="A5219" s="43" t="s">
        <v>401</v>
      </c>
      <c r="B5219" s="44" t="s">
        <v>107</v>
      </c>
      <c r="C5219" s="44">
        <v>2</v>
      </c>
      <c r="D5219" s="44">
        <v>2019</v>
      </c>
      <c r="E5219" s="43" t="s">
        <v>275</v>
      </c>
      <c r="F5219" s="43" t="s">
        <v>275</v>
      </c>
      <c r="G5219" s="43" t="s">
        <v>275</v>
      </c>
      <c r="H5219" s="43" t="s">
        <v>275</v>
      </c>
      <c r="I5219" s="43" t="s">
        <v>275</v>
      </c>
      <c r="J5219" s="45" t="s">
        <v>275</v>
      </c>
      <c r="K5219" s="43">
        <v>5</v>
      </c>
      <c r="L5219" s="26" t="s">
        <v>275</v>
      </c>
      <c r="M5219" s="43" t="str">
        <f>IF(L5219="NA","NA",2)</f>
        <v>NA</v>
      </c>
      <c r="N5219" s="43" t="s">
        <v>275</v>
      </c>
    </row>
    <row r="5220" spans="1:14" s="43" customFormat="1" x14ac:dyDescent="0.35">
      <c r="A5220" s="43" t="s">
        <v>965</v>
      </c>
      <c r="B5220" s="44" t="s">
        <v>1658</v>
      </c>
      <c r="C5220" s="43">
        <v>3</v>
      </c>
      <c r="D5220" s="43">
        <v>2019</v>
      </c>
      <c r="E5220" s="43" t="str">
        <f>IF(OR(C5220=2,C5220=3),"NA","Codieren!")</f>
        <v>NA</v>
      </c>
      <c r="F5220" s="43" t="str">
        <f>IF(OR(C5220=2,C5220=3),"NA","Codieren!")</f>
        <v>NA</v>
      </c>
      <c r="G5220" s="43" t="str">
        <f>IF(F5220=1,"CODIEREN!","NA")</f>
        <v>NA</v>
      </c>
      <c r="H5220" s="43" t="str">
        <f>IF(OR(C5220=2,C5220=3),"NA","Codieren!")</f>
        <v>NA</v>
      </c>
      <c r="I5220" s="43" t="str">
        <f>IF(OR(C5220=2,C5220=3),"NA","Codieren!")</f>
        <v>NA</v>
      </c>
      <c r="J5220" s="45" t="str">
        <f>IF(OR(C5220=2,C5220=3),"NA","Codieren!")</f>
        <v>NA</v>
      </c>
      <c r="K5220" s="43" t="str">
        <f>IF(OR(C5220=1,C5220=3),"NA","Codieren!")</f>
        <v>NA</v>
      </c>
      <c r="L5220" s="43">
        <v>2</v>
      </c>
      <c r="M5220" s="43">
        <v>2</v>
      </c>
      <c r="N5220" s="43" t="str">
        <f>IF(OR(M5220="NA",M5220=2),"NA","Codieren!")</f>
        <v>NA</v>
      </c>
    </row>
    <row r="5221" spans="1:14" s="43" customFormat="1" x14ac:dyDescent="0.35">
      <c r="A5221" s="43" t="s">
        <v>965</v>
      </c>
      <c r="B5221" s="44" t="s">
        <v>977</v>
      </c>
      <c r="C5221" s="43">
        <v>2</v>
      </c>
      <c r="D5221" s="43">
        <v>2019</v>
      </c>
      <c r="E5221" s="43" t="str">
        <f>IF(OR(C5221=2,C5221=3),"NA","Codieren!")</f>
        <v>NA</v>
      </c>
      <c r="F5221" s="43" t="str">
        <f>IF(OR(C5221=2,C5221=3),"NA","Codieren!")</f>
        <v>NA</v>
      </c>
      <c r="G5221" s="43" t="str">
        <f>IF(F5221=1,"CODIEREN!","NA")</f>
        <v>NA</v>
      </c>
      <c r="H5221" s="43" t="str">
        <f>IF(OR(C5221=2,C5221=3),"NA","Codieren!")</f>
        <v>NA</v>
      </c>
      <c r="I5221" s="43" t="str">
        <f>IF(OR(C5221=2,C5221=3),"NA","Codieren!")</f>
        <v>NA</v>
      </c>
      <c r="J5221" s="45" t="str">
        <f>IF(OR(C5221=2,C5221=3),"NA","Codieren!")</f>
        <v>NA</v>
      </c>
      <c r="K5221" s="43">
        <v>1</v>
      </c>
      <c r="L5221" s="43" t="str">
        <f>IF(OR(C5221=1,C5221=2),"NA","Codieren!")</f>
        <v>NA</v>
      </c>
      <c r="M5221" s="43" t="str">
        <f>IF(L5221="NA","NA","Codieren!")</f>
        <v>NA</v>
      </c>
      <c r="N5221" s="43" t="str">
        <f>IF(OR(M5221="NA",M5221=2),"NA","Codieren!")</f>
        <v>NA</v>
      </c>
    </row>
    <row r="5222" spans="1:14" s="43" customFormat="1" x14ac:dyDescent="0.35">
      <c r="A5222" s="43" t="s">
        <v>965</v>
      </c>
      <c r="B5222" s="44" t="s">
        <v>1658</v>
      </c>
      <c r="C5222" s="43">
        <v>3</v>
      </c>
      <c r="D5222" s="43">
        <v>2018</v>
      </c>
      <c r="E5222" s="43" t="s">
        <v>275</v>
      </c>
      <c r="F5222" s="43" t="s">
        <v>275</v>
      </c>
      <c r="G5222" s="43" t="s">
        <v>275</v>
      </c>
      <c r="H5222" s="43" t="s">
        <v>275</v>
      </c>
      <c r="I5222" s="43" t="s">
        <v>275</v>
      </c>
      <c r="J5222" s="45" t="s">
        <v>275</v>
      </c>
      <c r="K5222" s="43" t="s">
        <v>275</v>
      </c>
      <c r="L5222" s="43">
        <v>2</v>
      </c>
      <c r="M5222" s="43">
        <v>2</v>
      </c>
      <c r="N5222" s="43" t="s">
        <v>275</v>
      </c>
    </row>
    <row r="5223" spans="1:14" s="43" customFormat="1" x14ac:dyDescent="0.35">
      <c r="A5223" s="43" t="s">
        <v>965</v>
      </c>
      <c r="B5223" s="44" t="s">
        <v>977</v>
      </c>
      <c r="C5223" s="43">
        <v>2</v>
      </c>
      <c r="D5223" s="43">
        <v>2018</v>
      </c>
      <c r="E5223" s="43" t="s">
        <v>275</v>
      </c>
      <c r="F5223" s="43" t="s">
        <v>275</v>
      </c>
      <c r="G5223" s="43" t="s">
        <v>275</v>
      </c>
      <c r="H5223" s="43" t="s">
        <v>275</v>
      </c>
      <c r="I5223" s="43" t="s">
        <v>275</v>
      </c>
      <c r="J5223" s="45" t="s">
        <v>275</v>
      </c>
      <c r="K5223" s="43">
        <v>1</v>
      </c>
      <c r="L5223" s="43" t="s">
        <v>275</v>
      </c>
      <c r="M5223" s="43" t="s">
        <v>275</v>
      </c>
      <c r="N5223" s="43" t="s">
        <v>275</v>
      </c>
    </row>
    <row r="5224" spans="1:14" s="43" customFormat="1" x14ac:dyDescent="0.35">
      <c r="A5224" s="43" t="s">
        <v>965</v>
      </c>
      <c r="B5224" s="44" t="s">
        <v>1658</v>
      </c>
      <c r="C5224" s="43">
        <v>3</v>
      </c>
      <c r="D5224" s="43">
        <v>2017</v>
      </c>
      <c r="E5224" s="43" t="s">
        <v>275</v>
      </c>
      <c r="F5224" s="43" t="s">
        <v>275</v>
      </c>
      <c r="G5224" s="43" t="s">
        <v>275</v>
      </c>
      <c r="H5224" s="43" t="s">
        <v>275</v>
      </c>
      <c r="I5224" s="43" t="s">
        <v>275</v>
      </c>
      <c r="J5224" s="45" t="s">
        <v>275</v>
      </c>
      <c r="K5224" s="43" t="s">
        <v>275</v>
      </c>
      <c r="L5224" s="43">
        <v>2</v>
      </c>
      <c r="M5224" s="43">
        <v>2</v>
      </c>
      <c r="N5224" s="43" t="s">
        <v>275</v>
      </c>
    </row>
    <row r="5225" spans="1:14" s="43" customFormat="1" x14ac:dyDescent="0.35">
      <c r="A5225" s="43" t="s">
        <v>965</v>
      </c>
      <c r="B5225" s="44" t="s">
        <v>977</v>
      </c>
      <c r="C5225" s="43">
        <v>2</v>
      </c>
      <c r="D5225" s="43">
        <v>2017</v>
      </c>
      <c r="E5225" s="43" t="s">
        <v>275</v>
      </c>
      <c r="F5225" s="43" t="s">
        <v>275</v>
      </c>
      <c r="G5225" s="43" t="s">
        <v>275</v>
      </c>
      <c r="H5225" s="43" t="s">
        <v>275</v>
      </c>
      <c r="I5225" s="43" t="s">
        <v>275</v>
      </c>
      <c r="J5225" s="45" t="s">
        <v>275</v>
      </c>
      <c r="K5225" s="43">
        <v>1</v>
      </c>
      <c r="L5225" s="43" t="s">
        <v>275</v>
      </c>
      <c r="M5225" s="43" t="s">
        <v>275</v>
      </c>
      <c r="N5225" s="43" t="s">
        <v>275</v>
      </c>
    </row>
    <row r="5226" spans="1:14" s="43" customFormat="1" x14ac:dyDescent="0.35">
      <c r="A5226" s="43" t="s">
        <v>965</v>
      </c>
      <c r="B5226" s="43" t="s">
        <v>940</v>
      </c>
      <c r="C5226" s="43">
        <v>3</v>
      </c>
      <c r="D5226" s="43">
        <v>2019</v>
      </c>
      <c r="E5226" s="43" t="s">
        <v>275</v>
      </c>
      <c r="F5226" s="43" t="s">
        <v>275</v>
      </c>
      <c r="G5226" s="43" t="s">
        <v>275</v>
      </c>
      <c r="H5226" s="43" t="s">
        <v>275</v>
      </c>
      <c r="I5226" s="43" t="s">
        <v>275</v>
      </c>
      <c r="J5226" s="43" t="s">
        <v>275</v>
      </c>
      <c r="K5226" s="43" t="s">
        <v>275</v>
      </c>
      <c r="L5226" s="43">
        <v>2</v>
      </c>
      <c r="M5226" s="43">
        <v>1</v>
      </c>
      <c r="N5226" s="43">
        <v>2</v>
      </c>
    </row>
    <row r="5227" spans="1:14" s="43" customFormat="1" x14ac:dyDescent="0.35">
      <c r="A5227" s="43" t="s">
        <v>2011</v>
      </c>
      <c r="B5227" s="43" t="s">
        <v>1999</v>
      </c>
      <c r="C5227" s="43">
        <v>1</v>
      </c>
      <c r="D5227" s="43">
        <v>2015</v>
      </c>
      <c r="E5227" s="43">
        <v>2</v>
      </c>
      <c r="F5227" s="43">
        <v>2</v>
      </c>
      <c r="G5227" s="43" t="str">
        <f>IF(F5227=1,"CODIEREN!","NA")</f>
        <v>NA</v>
      </c>
      <c r="H5227" s="43">
        <v>1</v>
      </c>
      <c r="I5227" s="43">
        <v>2</v>
      </c>
      <c r="J5227" s="45">
        <v>0</v>
      </c>
      <c r="K5227" s="43" t="str">
        <f>IF(OR(C5227=1,C5227=3),"NA","Codieren!")</f>
        <v>NA</v>
      </c>
      <c r="L5227" s="43" t="str">
        <f>IF(OR(C5227=1,C5227=2),"NA","Codieren!")</f>
        <v>NA</v>
      </c>
      <c r="M5227" s="43" t="str">
        <f>IF(L5227="NA","NA","Codieren!")</f>
        <v>NA</v>
      </c>
      <c r="N5227" s="43" t="str">
        <f>IF(OR(M5227="NA",M5227=2),"NA","Codieren!")</f>
        <v>NA</v>
      </c>
    </row>
    <row r="5228" spans="1:14" s="43" customFormat="1" x14ac:dyDescent="0.35">
      <c r="A5228" s="43" t="s">
        <v>2011</v>
      </c>
      <c r="B5228" s="44" t="s">
        <v>2055</v>
      </c>
      <c r="C5228" s="43">
        <v>2</v>
      </c>
      <c r="D5228" s="43">
        <v>2015</v>
      </c>
      <c r="E5228" s="43" t="str">
        <f>IF(OR(C5228=2,C5228=3),"NA","Codieren!")</f>
        <v>NA</v>
      </c>
      <c r="F5228" s="43" t="str">
        <f>IF(OR(C5228=2,C5228=3),"NA","Codieren!")</f>
        <v>NA</v>
      </c>
      <c r="G5228" s="43" t="str">
        <f>IF(F5228=1,"CODIEREN!","NA")</f>
        <v>NA</v>
      </c>
      <c r="H5228" s="43" t="str">
        <f>IF(OR(C5228=2,C5228=3),"NA","Codieren!")</f>
        <v>NA</v>
      </c>
      <c r="I5228" s="43" t="str">
        <f>IF(OR(C5228=2,C5228=3),"NA","Codieren!")</f>
        <v>NA</v>
      </c>
      <c r="J5228" s="45" t="str">
        <f>IF(OR(C5228=2,C5228=3),"NA","Codieren!")</f>
        <v>NA</v>
      </c>
      <c r="K5228" s="43" t="s">
        <v>275</v>
      </c>
      <c r="L5228" s="43" t="str">
        <f>IF(OR(C5228=1,C5228=2),"NA","Codieren!")</f>
        <v>NA</v>
      </c>
      <c r="M5228" s="43" t="str">
        <f>IF(L5228="NA","NA","Codieren!")</f>
        <v>NA</v>
      </c>
      <c r="N5228" s="43" t="str">
        <f>IF(OR(M5228="NA",M5228=2),"NA","Codieren!")</f>
        <v>NA</v>
      </c>
    </row>
    <row r="5229" spans="1:14" s="43" customFormat="1" x14ac:dyDescent="0.35">
      <c r="A5229" s="43" t="s">
        <v>2029</v>
      </c>
      <c r="B5229" s="43" t="s">
        <v>1999</v>
      </c>
      <c r="C5229" s="43">
        <v>1</v>
      </c>
      <c r="D5229" s="43">
        <v>2015</v>
      </c>
      <c r="E5229" s="43">
        <v>2</v>
      </c>
      <c r="F5229" s="43">
        <v>2</v>
      </c>
      <c r="G5229" s="43" t="str">
        <f>IF(F5229=1,"CODIEREN!","NA")</f>
        <v>NA</v>
      </c>
      <c r="H5229" s="43">
        <v>1</v>
      </c>
      <c r="I5229" s="43">
        <v>2</v>
      </c>
      <c r="J5229" s="45">
        <v>0</v>
      </c>
      <c r="K5229" s="43" t="str">
        <f>IF(OR(C5229=1,C5229=3),"NA","Codieren!")</f>
        <v>NA</v>
      </c>
      <c r="L5229" s="43" t="str">
        <f>IF(OR(C5229=1,C5229=2),"NA","Codieren!")</f>
        <v>NA</v>
      </c>
      <c r="M5229" s="43" t="str">
        <f>IF(L5229="NA","NA","Codieren!")</f>
        <v>NA</v>
      </c>
      <c r="N5229" s="43" t="str">
        <f>IF(OR(M5229="NA",M5229=2),"NA","Codieren!")</f>
        <v>NA</v>
      </c>
    </row>
    <row r="5230" spans="1:14" s="43" customFormat="1" x14ac:dyDescent="0.35">
      <c r="A5230" s="43" t="s">
        <v>4044</v>
      </c>
      <c r="B5230" s="43" t="s">
        <v>3698</v>
      </c>
      <c r="C5230" s="43">
        <v>1</v>
      </c>
      <c r="D5230" s="43">
        <v>2015</v>
      </c>
      <c r="E5230" s="43">
        <v>2</v>
      </c>
      <c r="F5230" s="43">
        <v>5</v>
      </c>
      <c r="G5230" s="43" t="str">
        <f>IF(F5230=1,"CODIEREN!","NA")</f>
        <v>NA</v>
      </c>
      <c r="H5230" s="43">
        <v>3</v>
      </c>
      <c r="I5230" s="43">
        <v>2</v>
      </c>
      <c r="J5230" s="45">
        <v>0</v>
      </c>
      <c r="K5230" s="43" t="s">
        <v>275</v>
      </c>
      <c r="L5230" s="43" t="str">
        <f>IF(OR(C5230=1,C5230=2),"NA","Codieren!")</f>
        <v>NA</v>
      </c>
      <c r="M5230" s="43" t="str">
        <f>IF(L5230="NA","NA","Codieren!")</f>
        <v>NA</v>
      </c>
      <c r="N5230" s="43" t="str">
        <f>IF(OR(M5230="NA",M5230=2),"NA","Codieren!")</f>
        <v>NA</v>
      </c>
    </row>
    <row r="5231" spans="1:14" s="43" customFormat="1" x14ac:dyDescent="0.35">
      <c r="A5231" s="43" t="s">
        <v>4044</v>
      </c>
      <c r="B5231" s="43" t="s">
        <v>336</v>
      </c>
      <c r="C5231" s="43">
        <v>2</v>
      </c>
      <c r="D5231" s="43">
        <v>2015</v>
      </c>
      <c r="E5231" s="43" t="s">
        <v>275</v>
      </c>
      <c r="F5231" s="43" t="s">
        <v>275</v>
      </c>
      <c r="G5231" s="43" t="str">
        <f>IF(F5231=1,"CODIEREN!","NA")</f>
        <v>NA</v>
      </c>
      <c r="H5231" s="43" t="s">
        <v>275</v>
      </c>
      <c r="I5231" s="43" t="s">
        <v>275</v>
      </c>
      <c r="J5231" s="45" t="s">
        <v>275</v>
      </c>
      <c r="K5231" s="43" t="s">
        <v>275</v>
      </c>
      <c r="L5231" s="43" t="str">
        <f>IF(OR(C5231=1,C5231=2),"NA","Codieren!")</f>
        <v>NA</v>
      </c>
      <c r="M5231" s="43" t="str">
        <f>IF(L5231="NA","NA","Codieren!")</f>
        <v>NA</v>
      </c>
      <c r="N5231" s="43" t="str">
        <f>IF(OR(M5231="NA",M5231=2),"NA","Codieren!")</f>
        <v>NA</v>
      </c>
    </row>
    <row r="5232" spans="1:14" s="43" customFormat="1" x14ac:dyDescent="0.35">
      <c r="A5232" s="43" t="s">
        <v>4064</v>
      </c>
      <c r="B5232" s="43" t="s">
        <v>3698</v>
      </c>
      <c r="C5232" s="43">
        <v>3</v>
      </c>
      <c r="D5232" s="43">
        <v>2015</v>
      </c>
      <c r="E5232" s="43" t="s">
        <v>275</v>
      </c>
      <c r="F5232" s="43" t="s">
        <v>275</v>
      </c>
      <c r="G5232" s="43" t="s">
        <v>275</v>
      </c>
      <c r="H5232" s="43" t="s">
        <v>275</v>
      </c>
      <c r="I5232" s="43" t="s">
        <v>275</v>
      </c>
      <c r="J5232" s="45" t="s">
        <v>275</v>
      </c>
      <c r="K5232" s="43" t="s">
        <v>275</v>
      </c>
      <c r="L5232" s="43">
        <v>2</v>
      </c>
      <c r="M5232" s="43">
        <v>2</v>
      </c>
      <c r="N5232" s="43" t="str">
        <f>IF(OR(M5232="NA",M5232=2),"NA","Codieren!")</f>
        <v>NA</v>
      </c>
    </row>
    <row r="5233" spans="1:25" s="43" customFormat="1" x14ac:dyDescent="0.35">
      <c r="A5233" s="43" t="s">
        <v>4064</v>
      </c>
      <c r="B5233" s="43" t="s">
        <v>56</v>
      </c>
      <c r="C5233" s="43">
        <v>2</v>
      </c>
      <c r="D5233" s="43">
        <v>2015</v>
      </c>
      <c r="E5233" s="43" t="s">
        <v>275</v>
      </c>
      <c r="F5233" s="43" t="s">
        <v>275</v>
      </c>
      <c r="G5233" s="43" t="s">
        <v>275</v>
      </c>
      <c r="H5233" s="43" t="s">
        <v>275</v>
      </c>
      <c r="I5233" s="43" t="s">
        <v>275</v>
      </c>
      <c r="J5233" s="45" t="s">
        <v>275</v>
      </c>
      <c r="K5233" s="43">
        <v>10</v>
      </c>
      <c r="L5233" s="43" t="s">
        <v>275</v>
      </c>
      <c r="M5233" s="43" t="s">
        <v>275</v>
      </c>
      <c r="N5233" s="43" t="str">
        <f>IF(OR(M5233="NA",M5233=2),"NA","Codieren!")</f>
        <v>NA</v>
      </c>
    </row>
    <row r="5234" spans="1:25" s="43" customFormat="1" x14ac:dyDescent="0.35">
      <c r="A5234" s="43" t="s">
        <v>2138</v>
      </c>
      <c r="B5234" s="44" t="s">
        <v>1999</v>
      </c>
      <c r="C5234" s="43">
        <v>1</v>
      </c>
      <c r="D5234" s="43">
        <v>2017</v>
      </c>
      <c r="E5234" s="43">
        <v>2</v>
      </c>
      <c r="F5234" s="43">
        <v>2</v>
      </c>
      <c r="G5234" s="43" t="str">
        <f>IF(F5234=1,"CODIEREN!","NA")</f>
        <v>NA</v>
      </c>
      <c r="H5234" s="43">
        <v>1</v>
      </c>
      <c r="I5234" s="43">
        <v>2</v>
      </c>
      <c r="J5234" s="45">
        <v>0</v>
      </c>
      <c r="K5234" s="43" t="str">
        <f>IF(OR(C5234=1,C5234=3),"NA","Codieren!")</f>
        <v>NA</v>
      </c>
      <c r="L5234" s="43" t="str">
        <f>IF(OR(C5234=1,C5234=2),"NA","Codieren!")</f>
        <v>NA</v>
      </c>
      <c r="M5234" s="43" t="str">
        <f>IF(L5234="NA","NA","Codieren!")</f>
        <v>NA</v>
      </c>
      <c r="N5234" s="43" t="str">
        <f>IF(OR(M5234="NA",M5234=2),"NA","Codieren!")</f>
        <v>NA</v>
      </c>
    </row>
    <row r="5235" spans="1:25" s="43" customFormat="1" x14ac:dyDescent="0.35">
      <c r="A5235" s="43" t="s">
        <v>2138</v>
      </c>
      <c r="B5235" s="44" t="s">
        <v>112</v>
      </c>
      <c r="C5235" s="43">
        <v>2</v>
      </c>
      <c r="D5235" s="43">
        <v>2017</v>
      </c>
      <c r="E5235" s="43" t="str">
        <f>IF(OR(C5235=2,C5235=3),"NA","Codieren!")</f>
        <v>NA</v>
      </c>
      <c r="F5235" s="43" t="str">
        <f>IF(OR(C5235=2,C5235=3),"NA","Codieren!")</f>
        <v>NA</v>
      </c>
      <c r="G5235" s="43" t="str">
        <f>IF(F5235=1,"CODIEREN!","NA")</f>
        <v>NA</v>
      </c>
      <c r="H5235" s="43" t="str">
        <f>IF(OR(C5235=2,C5235=3),"NA","Codieren!")</f>
        <v>NA</v>
      </c>
      <c r="I5235" s="43" t="str">
        <f>IF(OR(C5235=2,C5235=3),"NA","Codieren!")</f>
        <v>NA</v>
      </c>
      <c r="J5235" s="45" t="str">
        <f>IF(OR(C5235=2,C5235=3),"NA","Codieren!")</f>
        <v>NA</v>
      </c>
      <c r="K5235" s="43" t="s">
        <v>275</v>
      </c>
      <c r="L5235" s="43" t="str">
        <f>IF(OR(C5235=1,C5235=2),"NA","Codieren!")</f>
        <v>NA</v>
      </c>
      <c r="M5235" s="43" t="str">
        <f>IF(L5235="NA","NA","Codieren!")</f>
        <v>NA</v>
      </c>
      <c r="N5235" s="43" t="str">
        <f>IF(OR(M5235="NA",M5235=2),"NA","Codieren!")</f>
        <v>NA</v>
      </c>
    </row>
    <row r="5236" spans="1:25" s="43" customFormat="1" x14ac:dyDescent="0.35">
      <c r="A5236" s="43" t="s">
        <v>1711</v>
      </c>
      <c r="B5236" s="44" t="s">
        <v>1658</v>
      </c>
      <c r="C5236" s="43">
        <v>1</v>
      </c>
      <c r="D5236" s="43">
        <v>2015</v>
      </c>
      <c r="E5236" s="43">
        <v>1</v>
      </c>
      <c r="F5236" s="43">
        <v>2</v>
      </c>
      <c r="G5236" s="43" t="str">
        <f>IF(F5236=1,"CODIEREN!","NA")</f>
        <v>NA</v>
      </c>
      <c r="H5236" s="43">
        <v>3</v>
      </c>
      <c r="I5236" s="43">
        <v>2</v>
      </c>
      <c r="J5236" s="45">
        <v>2000</v>
      </c>
      <c r="K5236" s="43" t="str">
        <f>IF(OR(C5236=1,C5236=3),"NA","Codieren!")</f>
        <v>NA</v>
      </c>
      <c r="L5236" s="43" t="str">
        <f>IF(OR(C5236=1,C5236=2),"NA","Codieren!")</f>
        <v>NA</v>
      </c>
      <c r="M5236" s="43" t="str">
        <f>IF(L5236="NA","NA","Codieren!")</f>
        <v>NA</v>
      </c>
      <c r="N5236" s="43" t="str">
        <f>IF(OR(M5236="NA",M5236=2),"NA","Codieren!")</f>
        <v>NA</v>
      </c>
    </row>
    <row r="5237" spans="1:25" s="43" customFormat="1" x14ac:dyDescent="0.35">
      <c r="A5237" s="43" t="s">
        <v>1711</v>
      </c>
      <c r="B5237" s="43" t="s">
        <v>3297</v>
      </c>
      <c r="C5237" s="43">
        <v>1</v>
      </c>
      <c r="D5237" s="43">
        <v>2017</v>
      </c>
      <c r="E5237" s="43">
        <v>1</v>
      </c>
      <c r="F5237" s="43">
        <v>3</v>
      </c>
      <c r="G5237" s="43" t="str">
        <f>IF(F5237=1,"CODIEREN!","NA")</f>
        <v>NA</v>
      </c>
      <c r="H5237" s="43">
        <v>2</v>
      </c>
      <c r="I5237" s="43">
        <v>2</v>
      </c>
      <c r="J5237" s="45">
        <v>5000</v>
      </c>
      <c r="K5237" s="43" t="s">
        <v>275</v>
      </c>
      <c r="L5237" s="43" t="str">
        <f>IF(OR(C5237=1,C5237=2),"NA","Codieren!")</f>
        <v>NA</v>
      </c>
      <c r="M5237" s="43" t="str">
        <f>IF(L5237="NA","NA","Codieren!")</f>
        <v>NA</v>
      </c>
      <c r="N5237" s="43" t="str">
        <f>IF(OR(M5237="NA",M5237=2),"NA","Codieren!")</f>
        <v>NA</v>
      </c>
    </row>
    <row r="5238" spans="1:25" s="43" customFormat="1" x14ac:dyDescent="0.35">
      <c r="A5238" s="43" t="s">
        <v>1711</v>
      </c>
      <c r="B5238" s="43" t="s">
        <v>56</v>
      </c>
      <c r="C5238" s="43">
        <v>2</v>
      </c>
      <c r="D5238" s="43">
        <v>2017</v>
      </c>
      <c r="E5238" s="43" t="str">
        <f>IF(OR(C5238=2,C5238=3),"NA","Codieren!")</f>
        <v>NA</v>
      </c>
      <c r="F5238" s="43" t="str">
        <f>IF(OR(C5238=2,C5238=3),"NA","Codieren!")</f>
        <v>NA</v>
      </c>
      <c r="G5238" s="43" t="str">
        <f>IF(F5238=1,"CODIEREN!","NA")</f>
        <v>NA</v>
      </c>
      <c r="H5238" s="43" t="str">
        <f>IF(OR(C5238=2,C5238=3),"NA","Codieren!")</f>
        <v>NA</v>
      </c>
      <c r="I5238" s="43" t="str">
        <f>IF(OR(C5238=2,C5238=3),"NA","Codieren!")</f>
        <v>NA</v>
      </c>
      <c r="J5238" s="45" t="str">
        <f>IF(OR(C5238=2,C5238=3),"NA","Codieren!")</f>
        <v>NA</v>
      </c>
      <c r="K5238" s="43">
        <v>7</v>
      </c>
      <c r="L5238" s="43" t="str">
        <f>IF(OR(C5238=1,C5238=2),"NA","Codieren!")</f>
        <v>NA</v>
      </c>
      <c r="M5238" s="43" t="str">
        <f>IF(L5238="NA","NA","Codieren!")</f>
        <v>NA</v>
      </c>
      <c r="N5238" s="43" t="str">
        <f>IF(OR(M5238="NA",M5238=2),"NA","Codieren!")</f>
        <v>NA</v>
      </c>
    </row>
    <row r="5239" spans="1:25" s="43" customFormat="1" x14ac:dyDescent="0.35">
      <c r="A5239" s="43" t="s">
        <v>3974</v>
      </c>
      <c r="B5239" s="43" t="s">
        <v>3698</v>
      </c>
      <c r="C5239" s="43">
        <v>1</v>
      </c>
      <c r="D5239" s="43">
        <v>2016</v>
      </c>
      <c r="E5239" s="43">
        <v>1</v>
      </c>
      <c r="F5239" s="43">
        <v>5</v>
      </c>
      <c r="G5239" s="43" t="str">
        <f>IF(F5239=1,"CODIEREN!","NA")</f>
        <v>NA</v>
      </c>
      <c r="H5239" s="43">
        <v>3</v>
      </c>
      <c r="I5239" s="43">
        <v>2</v>
      </c>
      <c r="J5239" s="45">
        <v>0</v>
      </c>
      <c r="K5239" s="43" t="s">
        <v>275</v>
      </c>
      <c r="L5239" s="43" t="str">
        <f>IF(OR(C5239=1,C5239=2),"NA","Codieren!")</f>
        <v>NA</v>
      </c>
      <c r="M5239" s="43" t="str">
        <f>IF(L5239="NA","NA","Codieren!")</f>
        <v>NA</v>
      </c>
      <c r="N5239" s="43" t="str">
        <f>IF(OR(M5239="NA",M5239=2),"NA","Codieren!")</f>
        <v>NA</v>
      </c>
    </row>
    <row r="5240" spans="1:25" s="43" customFormat="1" x14ac:dyDescent="0.35">
      <c r="A5240" s="43" t="s">
        <v>3974</v>
      </c>
      <c r="B5240" s="43" t="s">
        <v>129</v>
      </c>
      <c r="C5240" s="43">
        <v>2</v>
      </c>
      <c r="D5240" s="43">
        <v>2016</v>
      </c>
      <c r="E5240" s="43" t="str">
        <f>IF(OR(C5240=2,C5240=3),"NA","Codieren!")</f>
        <v>NA</v>
      </c>
      <c r="F5240" s="43" t="str">
        <f>IF(OR(C5240=2,C5240=3),"NA","Codieren!")</f>
        <v>NA</v>
      </c>
      <c r="G5240" s="43" t="str">
        <f>IF(F5240=1,"CODIEREN!","NA")</f>
        <v>NA</v>
      </c>
      <c r="H5240" s="43" t="str">
        <f>IF(OR(C5240=2,C5240=3),"NA","Codieren!")</f>
        <v>NA</v>
      </c>
      <c r="I5240" s="43" t="str">
        <f>IF(OR(C5240=2,C5240=3),"NA","Codieren!")</f>
        <v>NA</v>
      </c>
      <c r="J5240" s="45" t="str">
        <f>IF(OR(C5240=2,C5240=3),"NA","Codieren!")</f>
        <v>NA</v>
      </c>
      <c r="K5240" s="43" t="s">
        <v>275</v>
      </c>
      <c r="L5240" s="43" t="str">
        <f>IF(OR(C5240=1,C5240=2),"NA","Codieren!")</f>
        <v>NA</v>
      </c>
      <c r="M5240" s="43" t="str">
        <f>IF(L5240="NA","NA","Codieren!")</f>
        <v>NA</v>
      </c>
      <c r="N5240" s="43" t="str">
        <f>IF(OR(M5240="NA",M5240=2),"NA","Codieren!")</f>
        <v>NA</v>
      </c>
    </row>
    <row r="5241" spans="1:25" s="43" customFormat="1" x14ac:dyDescent="0.35">
      <c r="A5241" s="43" t="s">
        <v>669</v>
      </c>
      <c r="B5241" s="44" t="s">
        <v>566</v>
      </c>
      <c r="C5241" s="43">
        <v>1</v>
      </c>
      <c r="D5241" s="32">
        <v>2019</v>
      </c>
      <c r="E5241" s="43">
        <v>2</v>
      </c>
      <c r="F5241" s="43">
        <v>2</v>
      </c>
      <c r="G5241" s="43" t="s">
        <v>275</v>
      </c>
      <c r="H5241" s="43">
        <v>1</v>
      </c>
      <c r="I5241" s="43">
        <v>2</v>
      </c>
      <c r="J5241" s="45">
        <v>0</v>
      </c>
      <c r="K5241" s="43" t="s">
        <v>275</v>
      </c>
      <c r="L5241" s="43" t="s">
        <v>275</v>
      </c>
      <c r="M5241" s="43" t="str">
        <f>IF(L5241="NA","NA",2)</f>
        <v>NA</v>
      </c>
      <c r="N5241" s="43" t="s">
        <v>275</v>
      </c>
    </row>
    <row r="5242" spans="1:25" s="43" customFormat="1" x14ac:dyDescent="0.35">
      <c r="A5242" s="43" t="s">
        <v>669</v>
      </c>
      <c r="B5242" s="44" t="s">
        <v>624</v>
      </c>
      <c r="C5242" s="43">
        <v>2</v>
      </c>
      <c r="D5242" s="32">
        <v>2019</v>
      </c>
      <c r="E5242" s="43" t="s">
        <v>275</v>
      </c>
      <c r="F5242" s="43" t="s">
        <v>275</v>
      </c>
      <c r="G5242" s="43" t="s">
        <v>275</v>
      </c>
      <c r="H5242" s="43" t="s">
        <v>275</v>
      </c>
      <c r="I5242" s="43" t="s">
        <v>275</v>
      </c>
      <c r="J5242" s="45" t="s">
        <v>275</v>
      </c>
      <c r="K5242" s="43">
        <v>7</v>
      </c>
      <c r="L5242" s="43" t="s">
        <v>275</v>
      </c>
      <c r="M5242" s="43" t="str">
        <f>IF(L5242="NA","NA",2)</f>
        <v>NA</v>
      </c>
      <c r="N5242" s="43" t="s">
        <v>275</v>
      </c>
    </row>
    <row r="5243" spans="1:25" s="43" customFormat="1" x14ac:dyDescent="0.35">
      <c r="A5243" s="43" t="s">
        <v>3277</v>
      </c>
      <c r="B5243" s="43" t="s">
        <v>3192</v>
      </c>
      <c r="C5243" s="43">
        <v>1</v>
      </c>
      <c r="D5243" s="43">
        <v>2019</v>
      </c>
      <c r="E5243" s="43">
        <v>1</v>
      </c>
      <c r="F5243" s="43">
        <v>5</v>
      </c>
      <c r="G5243" s="43" t="str">
        <f>IF(F5243=1,"CODIEREN!","NA")</f>
        <v>NA</v>
      </c>
      <c r="H5243" s="43">
        <v>1</v>
      </c>
      <c r="I5243" s="43">
        <v>2</v>
      </c>
      <c r="J5243" s="45">
        <v>0</v>
      </c>
      <c r="K5243" s="43" t="str">
        <f>IF(OR(C5243=1,C5243=3),"NA","Codieren!")</f>
        <v>NA</v>
      </c>
      <c r="L5243" s="43" t="str">
        <f>IF(OR(C5243=1,C5243=2),"NA","Codieren!")</f>
        <v>NA</v>
      </c>
      <c r="M5243" s="43" t="str">
        <f>IF(L5243="NA","NA","Codieren!")</f>
        <v>NA</v>
      </c>
      <c r="N5243" s="43" t="str">
        <f>IF(OR(M5243="NA",M5243=2),"NA","Codieren!")</f>
        <v>NA</v>
      </c>
    </row>
    <row r="5244" spans="1:25" s="43" customFormat="1" x14ac:dyDescent="0.35">
      <c r="A5244" s="43" t="s">
        <v>2354</v>
      </c>
      <c r="B5244" s="43" t="s">
        <v>1999</v>
      </c>
      <c r="C5244" s="43">
        <v>1</v>
      </c>
      <c r="D5244" s="43">
        <v>2019</v>
      </c>
      <c r="E5244" s="43">
        <v>2</v>
      </c>
      <c r="F5244" s="43">
        <v>2</v>
      </c>
      <c r="G5244" s="43" t="str">
        <f>IF(F5244=1,"CODIEREN!","NA")</f>
        <v>NA</v>
      </c>
      <c r="H5244" s="43">
        <v>1</v>
      </c>
      <c r="I5244" s="43">
        <v>2</v>
      </c>
      <c r="J5244" s="45">
        <v>0</v>
      </c>
      <c r="K5244" s="43" t="str">
        <f>IF(OR(C5244=1,C5244=3),"NA","Codieren!")</f>
        <v>NA</v>
      </c>
      <c r="L5244" s="43" t="str">
        <f>IF(OR(C5244=1,C5244=2),"NA","Codieren!")</f>
        <v>NA</v>
      </c>
      <c r="M5244" s="43" t="str">
        <f>IF(L5244="NA","NA","Codieren!")</f>
        <v>NA</v>
      </c>
      <c r="N5244" s="43" t="str">
        <f>IF(OR(M5244="NA",M5244=2),"NA","Codieren!")</f>
        <v>NA</v>
      </c>
    </row>
    <row r="5245" spans="1:25" s="43" customFormat="1" x14ac:dyDescent="0.35">
      <c r="A5245" s="43" t="s">
        <v>2354</v>
      </c>
      <c r="B5245" s="43" t="s">
        <v>2422</v>
      </c>
      <c r="C5245" s="43">
        <v>2</v>
      </c>
      <c r="D5245" s="43">
        <v>2019</v>
      </c>
      <c r="E5245" s="43" t="str">
        <f>IF(OR(C5245=2,C5245=3),"NA","Codieren!")</f>
        <v>NA</v>
      </c>
      <c r="F5245" s="43" t="str">
        <f>IF(OR(C5245=2,C5245=3),"NA","Codieren!")</f>
        <v>NA</v>
      </c>
      <c r="G5245" s="43" t="str">
        <f>IF(F5245=1,"CODIEREN!","NA")</f>
        <v>NA</v>
      </c>
      <c r="H5245" s="43" t="str">
        <f>IF(OR(C5245=2,C5245=3),"NA","Codieren!")</f>
        <v>NA</v>
      </c>
      <c r="I5245" s="43" t="str">
        <f>IF(OR(C5245=2,C5245=3),"NA","Codieren!")</f>
        <v>NA</v>
      </c>
      <c r="J5245" s="45" t="str">
        <f>IF(OR(C5245=2,C5245=3),"NA","Codieren!")</f>
        <v>NA</v>
      </c>
      <c r="K5245" s="43" t="s">
        <v>275</v>
      </c>
      <c r="L5245" s="43" t="str">
        <f>IF(OR(C5245=1,C5245=2),"NA","Codieren!")</f>
        <v>NA</v>
      </c>
      <c r="M5245" s="43" t="str">
        <f>IF(L5245="NA","NA","Codieren!")</f>
        <v>NA</v>
      </c>
      <c r="N5245" s="43" t="str">
        <f>IF(OR(M5245="NA",M5245=2),"NA","Codieren!")</f>
        <v>NA</v>
      </c>
    </row>
    <row r="5246" spans="1:25" s="43" customFormat="1" x14ac:dyDescent="0.35">
      <c r="A5246" s="43" t="s">
        <v>3867</v>
      </c>
      <c r="B5246" s="43" t="s">
        <v>3698</v>
      </c>
      <c r="C5246" s="43">
        <v>3</v>
      </c>
      <c r="D5246" s="43">
        <v>2018</v>
      </c>
      <c r="E5246" s="43" t="str">
        <f>IF(OR(C5246=2,C5246=3),"NA","Codieren!")</f>
        <v>NA</v>
      </c>
      <c r="F5246" s="43" t="str">
        <f>IF(OR(C5246=2,C5246=3),"NA","Codieren!")</f>
        <v>NA</v>
      </c>
      <c r="G5246" s="43" t="str">
        <f>IF(F5246=1,"CODIEREN!","NA")</f>
        <v>NA</v>
      </c>
      <c r="H5246" s="43" t="str">
        <f>IF(OR(C5246=2,C5246=3),"NA","Codieren!")</f>
        <v>NA</v>
      </c>
      <c r="I5246" s="43" t="str">
        <f>IF(OR(C5246=2,C5246=3),"NA","Codieren!")</f>
        <v>NA</v>
      </c>
      <c r="J5246" s="45" t="str">
        <f>IF(OR(C5246=2,C5246=3),"NA","Codieren!")</f>
        <v>NA</v>
      </c>
      <c r="K5246" s="43" t="s">
        <v>275</v>
      </c>
      <c r="L5246" s="43">
        <v>2</v>
      </c>
      <c r="M5246" s="43">
        <v>2</v>
      </c>
      <c r="N5246" s="43" t="str">
        <f>IF(OR(M5246="NA",M5246=2),"NA","Codieren!")</f>
        <v>NA</v>
      </c>
    </row>
    <row r="5247" spans="1:25" s="43" customFormat="1" x14ac:dyDescent="0.35">
      <c r="A5247" s="43" t="s">
        <v>3867</v>
      </c>
      <c r="B5247" s="43" t="s">
        <v>112</v>
      </c>
      <c r="C5247" s="43">
        <v>2</v>
      </c>
      <c r="D5247" s="43">
        <v>2018</v>
      </c>
      <c r="E5247" s="43" t="str">
        <f>IF(OR(C5247=2,C5247=3),"NA","Codieren!")</f>
        <v>NA</v>
      </c>
      <c r="F5247" s="43" t="str">
        <f>IF(OR(C5247=2,C5247=3),"NA","Codieren!")</f>
        <v>NA</v>
      </c>
      <c r="G5247" s="43" t="str">
        <f>IF(F5247=1,"CODIEREN!","NA")</f>
        <v>NA</v>
      </c>
      <c r="H5247" s="43" t="str">
        <f>IF(OR(C5247=2,C5247=3),"NA","Codieren!")</f>
        <v>NA</v>
      </c>
      <c r="I5247" s="43" t="str">
        <f>IF(OR(C5247=2,C5247=3),"NA","Codieren!")</f>
        <v>NA</v>
      </c>
      <c r="J5247" s="45" t="str">
        <f>IF(OR(C5247=2,C5247=3),"NA","Codieren!")</f>
        <v>NA</v>
      </c>
      <c r="K5247" s="43" t="s">
        <v>275</v>
      </c>
      <c r="L5247" s="43" t="str">
        <f>IF(OR(C5247=1,C5247=2),"NA","Codieren!")</f>
        <v>NA</v>
      </c>
      <c r="M5247" s="43" t="str">
        <f>IF(L5247="NA","NA","Codieren!")</f>
        <v>NA</v>
      </c>
      <c r="N5247" s="43" t="str">
        <f>IF(OR(M5247="NA",M5247=2),"NA","Codieren!")</f>
        <v>NA</v>
      </c>
      <c r="Y5247" s="45"/>
    </row>
    <row r="5248" spans="1:25" s="43" customFormat="1" x14ac:dyDescent="0.35">
      <c r="A5248" s="43" t="s">
        <v>3884</v>
      </c>
      <c r="B5248" s="43" t="s">
        <v>3698</v>
      </c>
      <c r="C5248" s="43">
        <v>3</v>
      </c>
      <c r="D5248" s="43">
        <v>2018</v>
      </c>
      <c r="E5248" s="43" t="str">
        <f>IF(OR(C5248=2,C5248=3),"NA","Codieren!")</f>
        <v>NA</v>
      </c>
      <c r="F5248" s="43" t="str">
        <f>IF(OR(C5248=2,C5248=3),"NA","Codieren!")</f>
        <v>NA</v>
      </c>
      <c r="G5248" s="43" t="str">
        <f>IF(F5248=1,"CODIEREN!","NA")</f>
        <v>NA</v>
      </c>
      <c r="H5248" s="43" t="str">
        <f>IF(OR(C5248=2,C5248=3),"NA","Codieren!")</f>
        <v>NA</v>
      </c>
      <c r="I5248" s="43" t="str">
        <f>IF(OR(C5248=2,C5248=3),"NA","Codieren!")</f>
        <v>NA</v>
      </c>
      <c r="J5248" s="45" t="str">
        <f>IF(OR(C5248=2,C5248=3),"NA","Codieren!")</f>
        <v>NA</v>
      </c>
      <c r="K5248" s="43" t="s">
        <v>275</v>
      </c>
      <c r="L5248" s="43">
        <v>2</v>
      </c>
      <c r="M5248" s="43">
        <v>2</v>
      </c>
      <c r="N5248" s="43" t="str">
        <f>IF(OR(M5248="NA",M5248=2),"NA","Codieren!")</f>
        <v>NA</v>
      </c>
      <c r="Y5248" s="45"/>
    </row>
    <row r="5249" spans="1:25" s="43" customFormat="1" x14ac:dyDescent="0.35">
      <c r="A5249" s="43" t="s">
        <v>3884</v>
      </c>
      <c r="B5249" s="43" t="s">
        <v>3821</v>
      </c>
      <c r="C5249" s="43">
        <v>2</v>
      </c>
      <c r="D5249" s="43">
        <v>2018</v>
      </c>
      <c r="E5249" s="43" t="str">
        <f>IF(OR(C5249=2,C5249=3),"NA","Codieren!")</f>
        <v>NA</v>
      </c>
      <c r="F5249" s="43" t="str">
        <f>IF(OR(C5249=2,C5249=3),"NA","Codieren!")</f>
        <v>NA</v>
      </c>
      <c r="G5249" s="43" t="str">
        <f>IF(F5249=1,"CODIEREN!","NA")</f>
        <v>NA</v>
      </c>
      <c r="H5249" s="43" t="str">
        <f>IF(OR(C5249=2,C5249=3),"NA","Codieren!")</f>
        <v>NA</v>
      </c>
      <c r="I5249" s="43" t="str">
        <f>IF(OR(C5249=2,C5249=3),"NA","Codieren!")</f>
        <v>NA</v>
      </c>
      <c r="J5249" s="45" t="str">
        <f>IF(OR(C5249=2,C5249=3),"NA","Codieren!")</f>
        <v>NA</v>
      </c>
      <c r="K5249" s="43">
        <v>1</v>
      </c>
      <c r="L5249" s="43" t="str">
        <f>IF(OR(C5249=1,C5249=2),"NA","Codieren!")</f>
        <v>NA</v>
      </c>
      <c r="M5249" s="43" t="str">
        <f>IF(L5249="NA","NA","Codieren!")</f>
        <v>NA</v>
      </c>
      <c r="N5249" s="43" t="str">
        <f>IF(OR(M5249="NA",M5249=2),"NA","Codieren!")</f>
        <v>NA</v>
      </c>
      <c r="Y5249" s="45"/>
    </row>
    <row r="5250" spans="1:25" s="43" customFormat="1" x14ac:dyDescent="0.35">
      <c r="A5250" s="43" t="s">
        <v>1699</v>
      </c>
      <c r="B5250" s="44" t="s">
        <v>1658</v>
      </c>
      <c r="C5250" s="43">
        <v>1</v>
      </c>
      <c r="D5250" s="43">
        <v>2015</v>
      </c>
      <c r="E5250" s="43">
        <v>1</v>
      </c>
      <c r="F5250" s="43">
        <v>4</v>
      </c>
      <c r="G5250" s="43" t="str">
        <f>IF(F5250=1,"CODIEREN!","NA")</f>
        <v>NA</v>
      </c>
      <c r="H5250" s="43">
        <v>2</v>
      </c>
      <c r="I5250" s="43">
        <v>2</v>
      </c>
      <c r="J5250" s="45">
        <v>4000</v>
      </c>
      <c r="K5250" s="43" t="str">
        <f>IF(OR(C5250=1,C5250=3),"NA","Codieren!")</f>
        <v>NA</v>
      </c>
      <c r="L5250" s="43" t="str">
        <f>IF(OR(C5250=1,C5250=2),"NA","Codieren!")</f>
        <v>NA</v>
      </c>
      <c r="M5250" s="43" t="str">
        <f>IF(L5250="NA","NA","Codieren!")</f>
        <v>NA</v>
      </c>
      <c r="N5250" s="43" t="str">
        <f>IF(OR(M5250="NA",M5250=2),"NA","Codieren!")</f>
        <v>NA</v>
      </c>
      <c r="Y5250" s="45"/>
    </row>
    <row r="5251" spans="1:25" s="43" customFormat="1" x14ac:dyDescent="0.35">
      <c r="A5251" s="43" t="s">
        <v>1699</v>
      </c>
      <c r="B5251" s="44" t="s">
        <v>758</v>
      </c>
      <c r="C5251" s="43">
        <v>2</v>
      </c>
      <c r="D5251" s="43">
        <v>2015</v>
      </c>
      <c r="E5251" s="43" t="str">
        <f>IF(OR(C5251=2,C5251=3),"NA","Codieren!")</f>
        <v>NA</v>
      </c>
      <c r="F5251" s="43" t="str">
        <f>IF(OR(C5251=2,C5251=3),"NA","Codieren!")</f>
        <v>NA</v>
      </c>
      <c r="G5251" s="43" t="str">
        <f>IF(F5251=1,"CODIEREN!","NA")</f>
        <v>NA</v>
      </c>
      <c r="H5251" s="43" t="str">
        <f>IF(OR(C5251=2,C5251=3),"NA","Codieren!")</f>
        <v>NA</v>
      </c>
      <c r="I5251" s="43" t="str">
        <f>IF(OR(C5251=2,C5251=3),"NA","Codieren!")</f>
        <v>NA</v>
      </c>
      <c r="J5251" s="45" t="str">
        <f>IF(OR(C5251=2,C5251=3),"NA","Codieren!")</f>
        <v>NA</v>
      </c>
      <c r="K5251" s="43">
        <v>7</v>
      </c>
      <c r="L5251" s="43" t="str">
        <f>IF(OR(C5251=1,C5251=2),"NA","Codieren!")</f>
        <v>NA</v>
      </c>
      <c r="M5251" s="43" t="str">
        <f>IF(L5251="NA","NA","Codieren!")</f>
        <v>NA</v>
      </c>
      <c r="N5251" s="43" t="str">
        <f>IF(OR(M5251="NA",M5251=2),"NA","Codieren!")</f>
        <v>NA</v>
      </c>
      <c r="Y5251" s="45"/>
    </row>
    <row r="5252" spans="1:25" s="43" customFormat="1" x14ac:dyDescent="0.35">
      <c r="A5252" s="43" t="s">
        <v>3898</v>
      </c>
      <c r="B5252" s="43" t="s">
        <v>3698</v>
      </c>
      <c r="C5252" s="43">
        <v>1</v>
      </c>
      <c r="D5252" s="43">
        <v>2017</v>
      </c>
      <c r="E5252" s="43">
        <v>1</v>
      </c>
      <c r="F5252" s="43">
        <v>5</v>
      </c>
      <c r="G5252" s="43" t="str">
        <f>IF(F5252=1,"CODIEREN!","NA")</f>
        <v>NA</v>
      </c>
      <c r="H5252" s="43">
        <v>3</v>
      </c>
      <c r="I5252" s="43">
        <v>2</v>
      </c>
      <c r="J5252" s="45">
        <v>0</v>
      </c>
      <c r="K5252" s="43" t="s">
        <v>275</v>
      </c>
      <c r="L5252" s="43" t="str">
        <f>IF(OR(C5252=1,C5252=2),"NA","Codieren!")</f>
        <v>NA</v>
      </c>
      <c r="M5252" s="43" t="str">
        <f>IF(L5252="NA","NA","Codieren!")</f>
        <v>NA</v>
      </c>
      <c r="N5252" s="43" t="str">
        <f>IF(OR(M5252="NA",M5252=2),"NA","Codieren!")</f>
        <v>NA</v>
      </c>
      <c r="Y5252" s="45"/>
    </row>
    <row r="5253" spans="1:25" s="43" customFormat="1" x14ac:dyDescent="0.35">
      <c r="A5253" s="43" t="s">
        <v>3898</v>
      </c>
      <c r="B5253" s="43" t="s">
        <v>3919</v>
      </c>
      <c r="C5253" s="43">
        <v>2</v>
      </c>
      <c r="D5253" s="43">
        <v>2017</v>
      </c>
      <c r="E5253" s="43" t="str">
        <f>IF(OR(C5253=2,C5253=3),"NA","Codieren!")</f>
        <v>NA</v>
      </c>
      <c r="F5253" s="43" t="str">
        <f>IF(OR(C5253=2,C5253=3),"NA","Codieren!")</f>
        <v>NA</v>
      </c>
      <c r="G5253" s="43" t="str">
        <f>IF(F5253=1,"CODIEREN!","NA")</f>
        <v>NA</v>
      </c>
      <c r="H5253" s="43" t="str">
        <f>IF(OR(C5253=2,C5253=3),"NA","Codieren!")</f>
        <v>NA</v>
      </c>
      <c r="I5253" s="43" t="str">
        <f>IF(OR(C5253=2,C5253=3),"NA","Codieren!")</f>
        <v>NA</v>
      </c>
      <c r="J5253" s="45" t="str">
        <f>IF(OR(C5253=2,C5253=3),"NA","Codieren!")</f>
        <v>NA</v>
      </c>
      <c r="K5253" s="43" t="s">
        <v>275</v>
      </c>
      <c r="L5253" s="43" t="str">
        <f>IF(OR(C5253=1,C5253=2),"NA","Codieren!")</f>
        <v>NA</v>
      </c>
      <c r="M5253" s="43" t="str">
        <f>IF(L5253="NA","NA","Codieren!")</f>
        <v>NA</v>
      </c>
      <c r="N5253" s="43" t="str">
        <f>IF(OR(M5253="NA",M5253=2),"NA","Codieren!")</f>
        <v>NA</v>
      </c>
      <c r="Y5253" s="45"/>
    </row>
    <row r="5254" spans="1:25" s="43" customFormat="1" x14ac:dyDescent="0.35">
      <c r="A5254" s="43" t="s">
        <v>3276</v>
      </c>
      <c r="B5254" s="43" t="s">
        <v>3192</v>
      </c>
      <c r="C5254" s="43">
        <v>1</v>
      </c>
      <c r="D5254" s="43">
        <v>2019</v>
      </c>
      <c r="E5254" s="43">
        <v>1</v>
      </c>
      <c r="F5254" s="43">
        <v>5</v>
      </c>
      <c r="G5254" s="43" t="str">
        <f>IF(F5254=1,"CODIEREN!","NA")</f>
        <v>NA</v>
      </c>
      <c r="H5254" s="43">
        <v>1</v>
      </c>
      <c r="I5254" s="43">
        <v>2</v>
      </c>
      <c r="J5254" s="45">
        <v>0</v>
      </c>
      <c r="K5254" s="43" t="str">
        <f>IF(OR(C5254=1,C5254=3),"NA","Codieren!")</f>
        <v>NA</v>
      </c>
      <c r="L5254" s="43" t="str">
        <f>IF(OR(C5254=1,C5254=2),"NA","Codieren!")</f>
        <v>NA</v>
      </c>
      <c r="M5254" s="43" t="str">
        <f>IF(L5254="NA","NA","Codieren!")</f>
        <v>NA</v>
      </c>
      <c r="N5254" s="43" t="str">
        <f>IF(OR(M5254="NA",M5254=2),"NA","Codieren!")</f>
        <v>NA</v>
      </c>
      <c r="Y5254" s="45"/>
    </row>
    <row r="5255" spans="1:25" s="43" customFormat="1" x14ac:dyDescent="0.35">
      <c r="A5255" s="43" t="s">
        <v>3276</v>
      </c>
      <c r="B5255" s="43" t="s">
        <v>3279</v>
      </c>
      <c r="C5255" s="43">
        <v>2</v>
      </c>
      <c r="D5255" s="43">
        <v>2019</v>
      </c>
      <c r="E5255" s="43" t="str">
        <f>IF(OR(C5255=2,C5255=3),"NA","Codieren!")</f>
        <v>NA</v>
      </c>
      <c r="F5255" s="43" t="str">
        <f>IF(OR(C5255=2,C5255=3),"NA","Codieren!")</f>
        <v>NA</v>
      </c>
      <c r="G5255" s="43" t="str">
        <f>IF(F5255=1,"CODIEREN!","NA")</f>
        <v>NA</v>
      </c>
      <c r="H5255" s="43" t="str">
        <f>IF(OR(C5255=2,C5255=3),"NA","Codieren!")</f>
        <v>NA</v>
      </c>
      <c r="I5255" s="43" t="str">
        <f>IF(OR(C5255=2,C5255=3),"NA","Codieren!")</f>
        <v>NA</v>
      </c>
      <c r="J5255" s="45" t="str">
        <f>IF(OR(C5255=2,C5255=3),"NA","Codieren!")</f>
        <v>NA</v>
      </c>
      <c r="K5255" s="43">
        <v>10</v>
      </c>
      <c r="L5255" s="43" t="str">
        <f>IF(OR(C5255=1,C5255=2),"NA","Codieren!")</f>
        <v>NA</v>
      </c>
      <c r="M5255" s="43" t="str">
        <f>IF(L5255="NA","NA","Codieren!")</f>
        <v>NA</v>
      </c>
      <c r="N5255" s="43" t="str">
        <f>IF(OR(M5255="NA",M5255=2),"NA","Codieren!")</f>
        <v>NA</v>
      </c>
      <c r="Y5255" s="45"/>
    </row>
    <row r="5256" spans="1:25" s="43" customFormat="1" x14ac:dyDescent="0.35">
      <c r="A5256" s="43" t="s">
        <v>1930</v>
      </c>
      <c r="B5256" s="43" t="s">
        <v>1852</v>
      </c>
      <c r="C5256" s="43">
        <v>1</v>
      </c>
      <c r="D5256" s="43">
        <v>2015</v>
      </c>
      <c r="E5256" s="43">
        <v>1</v>
      </c>
      <c r="F5256" s="43">
        <v>5</v>
      </c>
      <c r="G5256" s="43" t="str">
        <f>IF(F5256=1,"CODIEREN!","NA")</f>
        <v>NA</v>
      </c>
      <c r="H5256" s="43">
        <v>1</v>
      </c>
      <c r="I5256" s="43">
        <v>2</v>
      </c>
      <c r="J5256" s="45">
        <v>0</v>
      </c>
      <c r="K5256" s="43" t="str">
        <f>IF(OR(C5256=1,C5256=3),"NA","Codieren!")</f>
        <v>NA</v>
      </c>
      <c r="L5256" s="43" t="str">
        <f>IF(OR(C5256=1,C5256=2),"NA","Codieren!")</f>
        <v>NA</v>
      </c>
      <c r="M5256" s="43" t="str">
        <f>IF(L5256="NA","NA","Codieren!")</f>
        <v>NA</v>
      </c>
      <c r="N5256" s="43" t="str">
        <f>IF(OR(M5256="NA",M5256=2),"NA","Codieren!")</f>
        <v>NA</v>
      </c>
      <c r="Y5256" s="45"/>
    </row>
    <row r="5257" spans="1:25" s="43" customFormat="1" x14ac:dyDescent="0.35">
      <c r="A5257" s="43" t="s">
        <v>1930</v>
      </c>
      <c r="B5257" s="43" t="s">
        <v>1803</v>
      </c>
      <c r="C5257" s="43">
        <v>2</v>
      </c>
      <c r="D5257" s="43">
        <v>2015</v>
      </c>
      <c r="E5257" s="43" t="str">
        <f>IF(OR(C5257=2,C5257=3),"NA","Codieren!")</f>
        <v>NA</v>
      </c>
      <c r="F5257" s="43" t="str">
        <f>IF(OR(C5257=2,C5257=3),"NA","Codieren!")</f>
        <v>NA</v>
      </c>
      <c r="G5257" s="43" t="str">
        <f>IF(F5257=1,"CODIEREN!","NA")</f>
        <v>NA</v>
      </c>
      <c r="H5257" s="43" t="str">
        <f>IF(OR(C5257=2,C5257=3),"NA","Codieren!")</f>
        <v>NA</v>
      </c>
      <c r="I5257" s="43" t="str">
        <f>IF(OR(C5257=2,C5257=3),"NA","Codieren!")</f>
        <v>NA</v>
      </c>
      <c r="J5257" s="45" t="str">
        <f>IF(OR(C5257=2,C5257=3),"NA","Codieren!")</f>
        <v>NA</v>
      </c>
      <c r="K5257" s="43">
        <v>11</v>
      </c>
      <c r="L5257" s="43" t="str">
        <f>IF(OR(C5257=1,C5257=2),"NA","Codieren!")</f>
        <v>NA</v>
      </c>
      <c r="M5257" s="43" t="str">
        <f>IF(L5257="NA","NA","Codieren!")</f>
        <v>NA</v>
      </c>
      <c r="N5257" s="43" t="str">
        <f>IF(OR(M5257="NA",M5257=2),"NA","Codieren!")</f>
        <v>NA</v>
      </c>
      <c r="Y5257" s="45"/>
    </row>
    <row r="5258" spans="1:25" s="43" customFormat="1" x14ac:dyDescent="0.35">
      <c r="A5258" s="43" t="s">
        <v>576</v>
      </c>
      <c r="B5258" s="44" t="s">
        <v>566</v>
      </c>
      <c r="C5258" s="43">
        <v>3</v>
      </c>
      <c r="D5258" s="32">
        <v>2019</v>
      </c>
      <c r="E5258" s="43" t="s">
        <v>275</v>
      </c>
      <c r="F5258" s="43" t="s">
        <v>275</v>
      </c>
      <c r="G5258" s="43" t="s">
        <v>275</v>
      </c>
      <c r="H5258" s="43" t="s">
        <v>275</v>
      </c>
      <c r="I5258" s="43" t="s">
        <v>275</v>
      </c>
      <c r="J5258" s="45" t="s">
        <v>275</v>
      </c>
      <c r="K5258" s="43" t="s">
        <v>275</v>
      </c>
      <c r="L5258" s="43">
        <v>2</v>
      </c>
      <c r="M5258" s="43">
        <f>IF(L5258="NA","NA",2)</f>
        <v>2</v>
      </c>
      <c r="N5258" s="43" t="s">
        <v>275</v>
      </c>
      <c r="Y5258" s="45"/>
    </row>
    <row r="5259" spans="1:25" s="43" customFormat="1" x14ac:dyDescent="0.35">
      <c r="A5259" s="43" t="s">
        <v>576</v>
      </c>
      <c r="B5259" s="44" t="s">
        <v>692</v>
      </c>
      <c r="C5259" s="43">
        <v>2</v>
      </c>
      <c r="D5259" s="32">
        <v>2019</v>
      </c>
      <c r="E5259" s="43" t="s">
        <v>275</v>
      </c>
      <c r="F5259" s="43" t="s">
        <v>275</v>
      </c>
      <c r="G5259" s="43" t="s">
        <v>275</v>
      </c>
      <c r="H5259" s="43" t="s">
        <v>275</v>
      </c>
      <c r="I5259" s="43" t="s">
        <v>275</v>
      </c>
      <c r="J5259" s="45" t="s">
        <v>275</v>
      </c>
      <c r="K5259" s="43">
        <v>5</v>
      </c>
      <c r="L5259" s="43" t="s">
        <v>275</v>
      </c>
      <c r="M5259" s="43" t="str">
        <f>IF(L5259="NA","NA",2)</f>
        <v>NA</v>
      </c>
      <c r="N5259" s="43" t="s">
        <v>275</v>
      </c>
      <c r="Y5259" s="45"/>
    </row>
    <row r="5260" spans="1:25" s="43" customFormat="1" x14ac:dyDescent="0.35">
      <c r="A5260" s="43" t="s">
        <v>576</v>
      </c>
      <c r="B5260" s="44" t="s">
        <v>566</v>
      </c>
      <c r="C5260" s="43">
        <v>3</v>
      </c>
      <c r="D5260" s="32">
        <v>2018</v>
      </c>
      <c r="E5260" s="43" t="s">
        <v>275</v>
      </c>
      <c r="F5260" s="43" t="s">
        <v>275</v>
      </c>
      <c r="G5260" s="43" t="s">
        <v>275</v>
      </c>
      <c r="H5260" s="43" t="s">
        <v>275</v>
      </c>
      <c r="I5260" s="43" t="s">
        <v>275</v>
      </c>
      <c r="J5260" s="45" t="s">
        <v>275</v>
      </c>
      <c r="K5260" s="43" t="s">
        <v>275</v>
      </c>
      <c r="L5260" s="43">
        <v>2</v>
      </c>
      <c r="M5260" s="43">
        <f>IF(L5260="NA","NA",2)</f>
        <v>2</v>
      </c>
      <c r="N5260" s="43" t="s">
        <v>275</v>
      </c>
      <c r="Y5260" s="45"/>
    </row>
    <row r="5261" spans="1:25" s="43" customFormat="1" x14ac:dyDescent="0.35">
      <c r="A5261" s="43" t="s">
        <v>576</v>
      </c>
      <c r="B5261" s="44" t="s">
        <v>692</v>
      </c>
      <c r="C5261" s="43">
        <v>2</v>
      </c>
      <c r="D5261" s="32">
        <v>2018</v>
      </c>
      <c r="E5261" s="43" t="s">
        <v>275</v>
      </c>
      <c r="F5261" s="43" t="s">
        <v>275</v>
      </c>
      <c r="G5261" s="43" t="s">
        <v>275</v>
      </c>
      <c r="H5261" s="43" t="s">
        <v>275</v>
      </c>
      <c r="I5261" s="43" t="s">
        <v>275</v>
      </c>
      <c r="J5261" s="45" t="s">
        <v>275</v>
      </c>
      <c r="K5261" s="43">
        <v>5</v>
      </c>
      <c r="L5261" s="43" t="s">
        <v>275</v>
      </c>
      <c r="M5261" s="43" t="str">
        <f>IF(L5261="NA","NA",2)</f>
        <v>NA</v>
      </c>
      <c r="N5261" s="43" t="s">
        <v>275</v>
      </c>
      <c r="Y5261" s="45"/>
    </row>
    <row r="5262" spans="1:25" s="43" customFormat="1" x14ac:dyDescent="0.35">
      <c r="A5262" s="43" t="s">
        <v>576</v>
      </c>
      <c r="B5262" s="44" t="s">
        <v>566</v>
      </c>
      <c r="C5262" s="43">
        <v>3</v>
      </c>
      <c r="D5262" s="32">
        <v>2017</v>
      </c>
      <c r="E5262" s="43" t="s">
        <v>275</v>
      </c>
      <c r="F5262" s="43" t="s">
        <v>275</v>
      </c>
      <c r="G5262" s="43" t="s">
        <v>275</v>
      </c>
      <c r="H5262" s="43" t="s">
        <v>275</v>
      </c>
      <c r="I5262" s="43" t="s">
        <v>275</v>
      </c>
      <c r="J5262" s="45" t="s">
        <v>275</v>
      </c>
      <c r="K5262" s="43" t="s">
        <v>275</v>
      </c>
      <c r="L5262" s="43">
        <v>2</v>
      </c>
      <c r="M5262" s="43">
        <f>IF(L5262="NA","NA",2)</f>
        <v>2</v>
      </c>
      <c r="N5262" s="43" t="s">
        <v>275</v>
      </c>
      <c r="Y5262" s="45"/>
    </row>
    <row r="5263" spans="1:25" s="43" customFormat="1" x14ac:dyDescent="0.35">
      <c r="A5263" s="43" t="s">
        <v>576</v>
      </c>
      <c r="B5263" s="44" t="s">
        <v>692</v>
      </c>
      <c r="C5263" s="43">
        <v>2</v>
      </c>
      <c r="D5263" s="32">
        <v>2017</v>
      </c>
      <c r="E5263" s="43" t="s">
        <v>275</v>
      </c>
      <c r="F5263" s="43" t="s">
        <v>275</v>
      </c>
      <c r="G5263" s="43" t="s">
        <v>275</v>
      </c>
      <c r="H5263" s="43" t="s">
        <v>275</v>
      </c>
      <c r="I5263" s="43" t="s">
        <v>275</v>
      </c>
      <c r="J5263" s="45" t="s">
        <v>275</v>
      </c>
      <c r="K5263" s="43">
        <v>5</v>
      </c>
      <c r="L5263" s="43" t="s">
        <v>275</v>
      </c>
      <c r="M5263" s="43" t="str">
        <f>IF(L5263="NA","NA",2)</f>
        <v>NA</v>
      </c>
      <c r="N5263" s="43" t="s">
        <v>275</v>
      </c>
      <c r="Y5263" s="45"/>
    </row>
    <row r="5264" spans="1:25" s="43" customFormat="1" x14ac:dyDescent="0.35">
      <c r="A5264" s="43" t="s">
        <v>576</v>
      </c>
      <c r="B5264" s="44" t="s">
        <v>566</v>
      </c>
      <c r="C5264" s="43">
        <v>3</v>
      </c>
      <c r="D5264" s="32">
        <v>2016</v>
      </c>
      <c r="E5264" s="43" t="s">
        <v>275</v>
      </c>
      <c r="F5264" s="43" t="s">
        <v>275</v>
      </c>
      <c r="G5264" s="43" t="s">
        <v>275</v>
      </c>
      <c r="H5264" s="43" t="s">
        <v>275</v>
      </c>
      <c r="I5264" s="43" t="s">
        <v>275</v>
      </c>
      <c r="J5264" s="45" t="s">
        <v>275</v>
      </c>
      <c r="K5264" s="43" t="s">
        <v>275</v>
      </c>
      <c r="L5264" s="43">
        <v>2</v>
      </c>
      <c r="M5264" s="43">
        <f>IF(L5264="NA","NA",2)</f>
        <v>2</v>
      </c>
      <c r="N5264" s="43" t="s">
        <v>275</v>
      </c>
      <c r="Y5264" s="45"/>
    </row>
    <row r="5265" spans="1:25" s="43" customFormat="1" x14ac:dyDescent="0.35">
      <c r="A5265" s="43" t="s">
        <v>576</v>
      </c>
      <c r="B5265" s="44" t="s">
        <v>692</v>
      </c>
      <c r="C5265" s="43">
        <v>2</v>
      </c>
      <c r="D5265" s="32">
        <v>2016</v>
      </c>
      <c r="E5265" s="43" t="s">
        <v>275</v>
      </c>
      <c r="F5265" s="43" t="s">
        <v>275</v>
      </c>
      <c r="G5265" s="43" t="s">
        <v>275</v>
      </c>
      <c r="H5265" s="43" t="s">
        <v>275</v>
      </c>
      <c r="I5265" s="43" t="s">
        <v>275</v>
      </c>
      <c r="J5265" s="45" t="s">
        <v>275</v>
      </c>
      <c r="K5265" s="43">
        <v>5</v>
      </c>
      <c r="L5265" s="43" t="s">
        <v>275</v>
      </c>
      <c r="M5265" s="43" t="str">
        <f>IF(L5265="NA","NA",2)</f>
        <v>NA</v>
      </c>
      <c r="N5265" s="43" t="s">
        <v>275</v>
      </c>
      <c r="Y5265" s="45"/>
    </row>
    <row r="5266" spans="1:25" s="43" customFormat="1" x14ac:dyDescent="0.35">
      <c r="A5266" s="43" t="s">
        <v>576</v>
      </c>
      <c r="B5266" s="44" t="s">
        <v>566</v>
      </c>
      <c r="C5266" s="43">
        <v>3</v>
      </c>
      <c r="D5266" s="32">
        <v>2015</v>
      </c>
      <c r="E5266" s="43" t="s">
        <v>275</v>
      </c>
      <c r="F5266" s="43" t="s">
        <v>275</v>
      </c>
      <c r="G5266" s="43" t="s">
        <v>275</v>
      </c>
      <c r="H5266" s="43" t="s">
        <v>275</v>
      </c>
      <c r="I5266" s="43" t="s">
        <v>275</v>
      </c>
      <c r="J5266" s="45" t="s">
        <v>275</v>
      </c>
      <c r="K5266" s="43" t="s">
        <v>275</v>
      </c>
      <c r="L5266" s="43">
        <v>2</v>
      </c>
      <c r="M5266" s="43">
        <f>IF(L5266="NA","NA",2)</f>
        <v>2</v>
      </c>
      <c r="N5266" s="43" t="s">
        <v>275</v>
      </c>
      <c r="Y5266" s="45"/>
    </row>
    <row r="5267" spans="1:25" s="43" customFormat="1" x14ac:dyDescent="0.35">
      <c r="A5267" s="43" t="s">
        <v>576</v>
      </c>
      <c r="B5267" s="44" t="s">
        <v>692</v>
      </c>
      <c r="C5267" s="43">
        <v>2</v>
      </c>
      <c r="D5267" s="32">
        <v>2015</v>
      </c>
      <c r="E5267" s="43" t="s">
        <v>275</v>
      </c>
      <c r="F5267" s="43" t="s">
        <v>275</v>
      </c>
      <c r="G5267" s="43" t="s">
        <v>275</v>
      </c>
      <c r="H5267" s="43" t="s">
        <v>275</v>
      </c>
      <c r="I5267" s="43" t="s">
        <v>275</v>
      </c>
      <c r="J5267" s="45" t="s">
        <v>275</v>
      </c>
      <c r="K5267" s="43">
        <v>5</v>
      </c>
      <c r="L5267" s="43" t="s">
        <v>275</v>
      </c>
      <c r="M5267" s="43" t="str">
        <f>IF(L5267="NA","NA",2)</f>
        <v>NA</v>
      </c>
      <c r="N5267" s="43" t="s">
        <v>275</v>
      </c>
      <c r="Y5267" s="45"/>
    </row>
    <row r="5268" spans="1:25" s="43" customFormat="1" x14ac:dyDescent="0.35">
      <c r="A5268" s="43" t="s">
        <v>1906</v>
      </c>
      <c r="B5268" s="43" t="s">
        <v>1852</v>
      </c>
      <c r="C5268" s="43">
        <v>1</v>
      </c>
      <c r="D5268" s="43">
        <v>2017</v>
      </c>
      <c r="E5268" s="43">
        <v>2</v>
      </c>
      <c r="F5268" s="43">
        <v>5</v>
      </c>
      <c r="G5268" s="43" t="str">
        <f>IF(F5268=1,"CODIEREN!","NA")</f>
        <v>NA</v>
      </c>
      <c r="H5268" s="43">
        <v>1</v>
      </c>
      <c r="I5268" s="43">
        <v>2</v>
      </c>
      <c r="J5268" s="45">
        <v>0</v>
      </c>
      <c r="K5268" s="43" t="str">
        <f>IF(OR(C5268=1,C5268=3),"NA","Codieren!")</f>
        <v>NA</v>
      </c>
      <c r="L5268" s="43" t="str">
        <f>IF(OR(C5268=1,C5268=2),"NA","Codieren!")</f>
        <v>NA</v>
      </c>
      <c r="M5268" s="43" t="str">
        <f>IF(L5268="NA","NA","Codieren!")</f>
        <v>NA</v>
      </c>
      <c r="N5268" s="43" t="str">
        <f>IF(OR(M5268="NA",M5268=2),"NA","Codieren!")</f>
        <v>NA</v>
      </c>
      <c r="Y5268" s="45"/>
    </row>
    <row r="5269" spans="1:25" s="43" customFormat="1" x14ac:dyDescent="0.35">
      <c r="A5269" s="43" t="s">
        <v>1906</v>
      </c>
      <c r="B5269" s="43" t="s">
        <v>624</v>
      </c>
      <c r="C5269" s="43">
        <v>2</v>
      </c>
      <c r="D5269" s="43">
        <v>2017</v>
      </c>
      <c r="E5269" s="43" t="str">
        <f>IF(OR(C5269=2,C5269=3),"NA","Codieren!")</f>
        <v>NA</v>
      </c>
      <c r="F5269" s="43" t="str">
        <f>IF(OR(C5269=2,C5269=3),"NA","Codieren!")</f>
        <v>NA</v>
      </c>
      <c r="G5269" s="43" t="str">
        <f>IF(F5269=1,"CODIEREN!","NA")</f>
        <v>NA</v>
      </c>
      <c r="H5269" s="43" t="str">
        <f>IF(OR(C5269=2,C5269=3),"NA","Codieren!")</f>
        <v>NA</v>
      </c>
      <c r="I5269" s="43" t="str">
        <f>IF(OR(C5269=2,C5269=3),"NA","Codieren!")</f>
        <v>NA</v>
      </c>
      <c r="J5269" s="45" t="str">
        <f>IF(OR(C5269=2,C5269=3),"NA","Codieren!")</f>
        <v>NA</v>
      </c>
      <c r="K5269" s="43">
        <v>15</v>
      </c>
      <c r="L5269" s="43" t="str">
        <f>IF(OR(C5269=1,C5269=2),"NA","Codieren!")</f>
        <v>NA</v>
      </c>
      <c r="M5269" s="43" t="str">
        <f>IF(L5269="NA","NA","Codieren!")</f>
        <v>NA</v>
      </c>
      <c r="N5269" s="43" t="str">
        <f>IF(OR(M5269="NA",M5269=2),"NA","Codieren!")</f>
        <v>NA</v>
      </c>
      <c r="Y5269" s="45"/>
    </row>
    <row r="5270" spans="1:25" s="43" customFormat="1" x14ac:dyDescent="0.35">
      <c r="A5270" s="43" t="s">
        <v>845</v>
      </c>
      <c r="B5270" s="44" t="s">
        <v>566</v>
      </c>
      <c r="C5270" s="43">
        <v>1</v>
      </c>
      <c r="D5270" s="32">
        <v>2017</v>
      </c>
      <c r="E5270" s="43">
        <v>2</v>
      </c>
      <c r="F5270" s="43">
        <v>2</v>
      </c>
      <c r="G5270" s="43" t="str">
        <f>IF(F5270=1,"CODIEREN!","NA")</f>
        <v>NA</v>
      </c>
      <c r="H5270" s="43">
        <v>1</v>
      </c>
      <c r="I5270" s="43">
        <v>2</v>
      </c>
      <c r="J5270" s="45">
        <v>0</v>
      </c>
      <c r="K5270" s="43" t="str">
        <f>IF(OR(C5270=1,C5270=3),"NA","Codieren!")</f>
        <v>NA</v>
      </c>
      <c r="L5270" s="43" t="str">
        <f>IF(OR(C5270=1,C5270=2),"NA","Codieren!")</f>
        <v>NA</v>
      </c>
      <c r="M5270" s="43" t="str">
        <f>IF(L5270="NA","NA","Codieren!")</f>
        <v>NA</v>
      </c>
      <c r="N5270" s="43" t="str">
        <f>IF(OR(M5270="NA",M5270=2),"NA","Codieren!")</f>
        <v>NA</v>
      </c>
      <c r="Y5270" s="45"/>
    </row>
    <row r="5271" spans="1:25" s="43" customFormat="1" x14ac:dyDescent="0.35">
      <c r="A5271" s="43" t="s">
        <v>845</v>
      </c>
      <c r="B5271" s="44" t="s">
        <v>66</v>
      </c>
      <c r="C5271" s="43">
        <v>2</v>
      </c>
      <c r="D5271" s="32">
        <v>2017</v>
      </c>
      <c r="E5271" s="43" t="str">
        <f>IF(OR(C5271=2,C5271=3),"NA","Codieren!")</f>
        <v>NA</v>
      </c>
      <c r="F5271" s="43" t="str">
        <f>IF(OR(C5271=2,C5271=3),"NA","Codieren!")</f>
        <v>NA</v>
      </c>
      <c r="G5271" s="43" t="str">
        <f>IF(F5271=1,"CODIEREN!","NA")</f>
        <v>NA</v>
      </c>
      <c r="H5271" s="43" t="str">
        <f>IF(OR(C5271=2,C5271=3),"NA","Codieren!")</f>
        <v>NA</v>
      </c>
      <c r="I5271" s="43" t="str">
        <f>IF(OR(C5271=2,C5271=3),"NA","Codieren!")</f>
        <v>NA</v>
      </c>
      <c r="J5271" s="45" t="str">
        <f>IF(OR(C5271=2,C5271=3),"NA","Codieren!")</f>
        <v>NA</v>
      </c>
      <c r="K5271" s="43">
        <v>3</v>
      </c>
      <c r="L5271" s="43" t="str">
        <f>IF(OR(C5271=1,C5271=2),"NA","Codieren!")</f>
        <v>NA</v>
      </c>
      <c r="M5271" s="43" t="str">
        <f>IF(L5271="NA","NA","Codieren!")</f>
        <v>NA</v>
      </c>
      <c r="N5271" s="43" t="str">
        <f>IF(OR(M5271="NA",M5271=2),"NA","Codieren!")</f>
        <v>NA</v>
      </c>
      <c r="Y5271" s="45"/>
    </row>
    <row r="5272" spans="1:25" s="43" customFormat="1" x14ac:dyDescent="0.35">
      <c r="A5272" s="43" t="s">
        <v>845</v>
      </c>
      <c r="B5272" s="44" t="s">
        <v>566</v>
      </c>
      <c r="C5272" s="43">
        <v>1</v>
      </c>
      <c r="D5272" s="32">
        <v>2016</v>
      </c>
      <c r="E5272" s="43">
        <v>2</v>
      </c>
      <c r="F5272" s="43">
        <v>2</v>
      </c>
      <c r="G5272" s="43" t="str">
        <f>IF(F5272=1,"CODIEREN!","NA")</f>
        <v>NA</v>
      </c>
      <c r="H5272" s="43">
        <v>1</v>
      </c>
      <c r="I5272" s="43">
        <v>2</v>
      </c>
      <c r="J5272" s="45">
        <v>0</v>
      </c>
      <c r="K5272" s="43" t="str">
        <f>IF(OR(C5272=1,C5272=3),"NA","Codieren!")</f>
        <v>NA</v>
      </c>
      <c r="L5272" s="43" t="str">
        <f>IF(OR(C5272=1,C5272=2),"NA","Codieren!")</f>
        <v>NA</v>
      </c>
      <c r="M5272" s="43" t="str">
        <f>IF(L5272="NA","NA","Codieren!")</f>
        <v>NA</v>
      </c>
      <c r="N5272" s="43" t="str">
        <f>IF(OR(M5272="NA",M5272=2),"NA","Codieren!")</f>
        <v>NA</v>
      </c>
      <c r="Y5272" s="45"/>
    </row>
    <row r="5273" spans="1:25" s="43" customFormat="1" x14ac:dyDescent="0.35">
      <c r="A5273" s="43" t="s">
        <v>845</v>
      </c>
      <c r="B5273" s="44" t="s">
        <v>66</v>
      </c>
      <c r="C5273" s="43">
        <v>2</v>
      </c>
      <c r="D5273" s="32">
        <v>2016</v>
      </c>
      <c r="E5273" s="43" t="str">
        <f>IF(OR(C5273=2,C5273=3),"NA","Codieren!")</f>
        <v>NA</v>
      </c>
      <c r="F5273" s="43" t="str">
        <f>IF(OR(C5273=2,C5273=3),"NA","Codieren!")</f>
        <v>NA</v>
      </c>
      <c r="G5273" s="43" t="str">
        <f>IF(F5273=1,"CODIEREN!","NA")</f>
        <v>NA</v>
      </c>
      <c r="H5273" s="43" t="str">
        <f>IF(OR(C5273=2,C5273=3),"NA","Codieren!")</f>
        <v>NA</v>
      </c>
      <c r="I5273" s="43" t="str">
        <f>IF(OR(C5273=2,C5273=3),"NA","Codieren!")</f>
        <v>NA</v>
      </c>
      <c r="J5273" s="45" t="str">
        <f>IF(OR(C5273=2,C5273=3),"NA","Codieren!")</f>
        <v>NA</v>
      </c>
      <c r="K5273" s="43">
        <v>3</v>
      </c>
      <c r="L5273" s="43" t="str">
        <f>IF(OR(C5273=1,C5273=2),"NA","Codieren!")</f>
        <v>NA</v>
      </c>
      <c r="M5273" s="43" t="str">
        <f>IF(L5273="NA","NA","Codieren!")</f>
        <v>NA</v>
      </c>
      <c r="N5273" s="43" t="str">
        <f>IF(OR(M5273="NA",M5273=2),"NA","Codieren!")</f>
        <v>NA</v>
      </c>
      <c r="Y5273" s="45"/>
    </row>
    <row r="5274" spans="1:25" s="43" customFormat="1" x14ac:dyDescent="0.35">
      <c r="A5274" s="43" t="s">
        <v>845</v>
      </c>
      <c r="B5274" s="43" t="s">
        <v>940</v>
      </c>
      <c r="C5274" s="43">
        <v>1</v>
      </c>
      <c r="D5274" s="43">
        <v>2015</v>
      </c>
      <c r="E5274" s="43">
        <v>2</v>
      </c>
      <c r="F5274" s="43">
        <v>1</v>
      </c>
      <c r="G5274" s="43">
        <v>1</v>
      </c>
      <c r="H5274" s="43">
        <v>1</v>
      </c>
      <c r="I5274" s="43">
        <v>2</v>
      </c>
      <c r="J5274" s="45">
        <v>7500</v>
      </c>
      <c r="K5274" s="43" t="str">
        <f>IF(OR(C5274=1,C5274=3),"NA","Codieren!")</f>
        <v>NA</v>
      </c>
      <c r="L5274" s="43" t="str">
        <f>IF(OR(C5274=1,C5274=2),"NA","Codieren!")</f>
        <v>NA</v>
      </c>
      <c r="M5274" s="43" t="str">
        <f>IF(L5274="NA","NA","Codieren!")</f>
        <v>NA</v>
      </c>
      <c r="N5274" s="43" t="str">
        <f>IF(OR(M5274="NA",M5274=2),"NA","Codieren!")</f>
        <v>NA</v>
      </c>
      <c r="Y5274" s="45"/>
    </row>
    <row r="5275" spans="1:25" s="43" customFormat="1" x14ac:dyDescent="0.35">
      <c r="A5275" s="43" t="s">
        <v>845</v>
      </c>
      <c r="B5275" s="43" t="s">
        <v>66</v>
      </c>
      <c r="C5275" s="43">
        <v>2</v>
      </c>
      <c r="D5275" s="43">
        <v>2015</v>
      </c>
      <c r="E5275" s="43" t="str">
        <f>IF(OR(C5275=2,C5275=3),"NA","Codieren!")</f>
        <v>NA</v>
      </c>
      <c r="F5275" s="43" t="str">
        <f>IF(OR(C5275=2,C5275=3),"NA","Codieren!")</f>
        <v>NA</v>
      </c>
      <c r="G5275" s="43" t="str">
        <f>IF(F5275=1,"CODIEREN!","NA")</f>
        <v>NA</v>
      </c>
      <c r="H5275" s="43" t="str">
        <f>IF(OR(C5275=2,C5275=3),"NA","Codieren!")</f>
        <v>NA</v>
      </c>
      <c r="I5275" s="43" t="str">
        <f>IF(OR(C5275=2,C5275=3),"NA","Codieren!")</f>
        <v>NA</v>
      </c>
      <c r="J5275" s="45" t="str">
        <f>IF(OR(C5275=2,C5275=3),"NA","Codieren!")</f>
        <v>NA</v>
      </c>
      <c r="K5275" s="43">
        <v>3</v>
      </c>
      <c r="L5275" s="43" t="str">
        <f>IF(OR(C5275=1,C5275=2),"NA","Codieren!")</f>
        <v>NA</v>
      </c>
      <c r="M5275" s="43" t="str">
        <f>IF(L5275="NA","NA","Codieren!")</f>
        <v>NA</v>
      </c>
      <c r="N5275" s="43" t="str">
        <f>IF(OR(M5275="NA",M5275=2),"NA","Codieren!")</f>
        <v>NA</v>
      </c>
      <c r="Y5275" s="45"/>
    </row>
    <row r="5276" spans="1:25" s="43" customFormat="1" x14ac:dyDescent="0.35">
      <c r="A5276" s="43" t="s">
        <v>2019</v>
      </c>
      <c r="B5276" s="43" t="s">
        <v>1999</v>
      </c>
      <c r="C5276" s="43">
        <v>1</v>
      </c>
      <c r="D5276" s="43">
        <v>2015</v>
      </c>
      <c r="E5276" s="43">
        <v>2</v>
      </c>
      <c r="F5276" s="43">
        <v>2</v>
      </c>
      <c r="G5276" s="43" t="str">
        <f>IF(F5276=1,"CODIEREN!","NA")</f>
        <v>NA</v>
      </c>
      <c r="H5276" s="43">
        <v>1</v>
      </c>
      <c r="I5276" s="43">
        <v>2</v>
      </c>
      <c r="J5276" s="45">
        <v>0</v>
      </c>
      <c r="K5276" s="43" t="str">
        <f>IF(OR(C5276=1,C5276=3),"NA","Codieren!")</f>
        <v>NA</v>
      </c>
      <c r="L5276" s="43" t="str">
        <f>IF(OR(C5276=1,C5276=2),"NA","Codieren!")</f>
        <v>NA</v>
      </c>
      <c r="M5276" s="43" t="str">
        <f>IF(L5276="NA","NA","Codieren!")</f>
        <v>NA</v>
      </c>
      <c r="N5276" s="43" t="str">
        <f>IF(OR(M5276="NA",M5276=2),"NA","Codieren!")</f>
        <v>NA</v>
      </c>
      <c r="Y5276" s="45"/>
    </row>
    <row r="5277" spans="1:25" s="43" customFormat="1" x14ac:dyDescent="0.35">
      <c r="A5277" s="43" t="s">
        <v>2779</v>
      </c>
      <c r="B5277" s="43" t="s">
        <v>2434</v>
      </c>
      <c r="C5277" s="43">
        <v>1</v>
      </c>
      <c r="D5277" s="43">
        <v>2018</v>
      </c>
      <c r="E5277" s="43">
        <v>1</v>
      </c>
      <c r="F5277" s="43">
        <v>1</v>
      </c>
      <c r="G5277" s="43">
        <v>5</v>
      </c>
      <c r="H5277" s="43">
        <v>1</v>
      </c>
      <c r="I5277" s="43">
        <v>2</v>
      </c>
      <c r="J5277" s="45">
        <v>2500</v>
      </c>
      <c r="K5277" s="43" t="str">
        <f>IF(OR(C5277=1,C5277=3),"NA","Codieren!")</f>
        <v>NA</v>
      </c>
      <c r="L5277" s="43" t="str">
        <f>IF(OR(C5277=1,C5277=2),"NA","Codieren!")</f>
        <v>NA</v>
      </c>
      <c r="M5277" s="43" t="str">
        <f>IF(L5277="NA","NA","Codieren!")</f>
        <v>NA</v>
      </c>
      <c r="N5277" s="43" t="str">
        <f>IF(OR(M5277="NA",M5277=2),"NA","Codieren!")</f>
        <v>NA</v>
      </c>
      <c r="Y5277" s="45"/>
    </row>
    <row r="5278" spans="1:25" s="43" customFormat="1" x14ac:dyDescent="0.35">
      <c r="A5278" s="43" t="s">
        <v>2779</v>
      </c>
      <c r="B5278" s="43" t="s">
        <v>2434</v>
      </c>
      <c r="C5278" s="43">
        <v>1</v>
      </c>
      <c r="D5278" s="43">
        <v>2018</v>
      </c>
      <c r="E5278" s="43">
        <v>1</v>
      </c>
      <c r="F5278" s="43">
        <v>1</v>
      </c>
      <c r="G5278" s="43">
        <v>5</v>
      </c>
      <c r="H5278" s="43">
        <v>1</v>
      </c>
      <c r="I5278" s="43">
        <v>2</v>
      </c>
      <c r="J5278" s="45">
        <v>2500</v>
      </c>
      <c r="K5278" s="43" t="str">
        <f>IF(OR(C5278=1,C5278=3),"NA","Codieren!")</f>
        <v>NA</v>
      </c>
      <c r="L5278" s="43" t="str">
        <f>IF(OR(C5278=1,C5278=2),"NA","Codieren!")</f>
        <v>NA</v>
      </c>
      <c r="M5278" s="43" t="str">
        <f>IF(L5278="NA","NA","Codieren!")</f>
        <v>NA</v>
      </c>
      <c r="N5278" s="43" t="str">
        <f>IF(OR(M5278="NA",M5278=2),"NA","Codieren!")</f>
        <v>NA</v>
      </c>
      <c r="Y5278" s="45"/>
    </row>
    <row r="5279" spans="1:25" s="43" customFormat="1" x14ac:dyDescent="0.35">
      <c r="A5279" s="43" t="s">
        <v>2779</v>
      </c>
      <c r="B5279" s="43" t="s">
        <v>622</v>
      </c>
      <c r="C5279" s="43">
        <v>2</v>
      </c>
      <c r="D5279" s="43">
        <v>2018</v>
      </c>
      <c r="E5279" s="43" t="str">
        <f>IF(OR(C5279=2,C5279=3),"NA","Codieren!")</f>
        <v>NA</v>
      </c>
      <c r="F5279" s="43" t="str">
        <f>IF(OR(C5279=2,C5279=3),"NA","Codieren!")</f>
        <v>NA</v>
      </c>
      <c r="G5279" s="43" t="str">
        <f>IF(F5279=1,"CODIEREN!","NA")</f>
        <v>NA</v>
      </c>
      <c r="H5279" s="43" t="str">
        <f>IF(OR(C5279=2,C5279=3),"NA","Codieren!")</f>
        <v>NA</v>
      </c>
      <c r="I5279" s="43" t="str">
        <f>IF(OR(C5279=2,C5279=3),"NA","Codieren!")</f>
        <v>NA</v>
      </c>
      <c r="J5279" s="45" t="str">
        <f>IF(OR(C5279=2,C5279=3),"NA","Codieren!")</f>
        <v>NA</v>
      </c>
      <c r="K5279" s="43" t="s">
        <v>275</v>
      </c>
      <c r="L5279" s="43" t="str">
        <f>IF(OR(C5279=1,C5279=2),"NA","Codieren!")</f>
        <v>NA</v>
      </c>
      <c r="M5279" s="43" t="str">
        <f>IF(L5279="NA","NA","Codieren!")</f>
        <v>NA</v>
      </c>
      <c r="N5279" s="43" t="str">
        <f>IF(OR(M5279="NA",M5279=2),"NA","Codieren!")</f>
        <v>NA</v>
      </c>
      <c r="Y5279" s="45"/>
    </row>
    <row r="5280" spans="1:25" s="43" customFormat="1" x14ac:dyDescent="0.35">
      <c r="A5280" s="43" t="s">
        <v>2016</v>
      </c>
      <c r="B5280" s="43" t="s">
        <v>1999</v>
      </c>
      <c r="C5280" s="43">
        <v>1</v>
      </c>
      <c r="D5280" s="43">
        <v>2015</v>
      </c>
      <c r="E5280" s="43">
        <v>2</v>
      </c>
      <c r="F5280" s="43">
        <v>2</v>
      </c>
      <c r="G5280" s="43" t="str">
        <f>IF(F5280=1,"CODIEREN!","NA")</f>
        <v>NA</v>
      </c>
      <c r="H5280" s="43">
        <v>1</v>
      </c>
      <c r="I5280" s="43">
        <v>2</v>
      </c>
      <c r="J5280" s="45">
        <v>0</v>
      </c>
      <c r="K5280" s="43" t="str">
        <f>IF(OR(C5280=1,C5280=3),"NA","Codieren!")</f>
        <v>NA</v>
      </c>
      <c r="L5280" s="43" t="str">
        <f>IF(OR(C5280=1,C5280=2),"NA","Codieren!")</f>
        <v>NA</v>
      </c>
      <c r="M5280" s="43" t="str">
        <f>IF(L5280="NA","NA","Codieren!")</f>
        <v>NA</v>
      </c>
      <c r="N5280" s="43" t="str">
        <f>IF(OR(M5280="NA",M5280=2),"NA","Codieren!")</f>
        <v>NA</v>
      </c>
      <c r="Y5280" s="45"/>
    </row>
    <row r="5281" spans="1:25" s="43" customFormat="1" x14ac:dyDescent="0.35">
      <c r="A5281" s="43" t="s">
        <v>2312</v>
      </c>
      <c r="B5281" s="43" t="s">
        <v>1999</v>
      </c>
      <c r="C5281" s="43">
        <v>1</v>
      </c>
      <c r="D5281" s="43">
        <v>2018</v>
      </c>
      <c r="E5281" s="43">
        <v>2</v>
      </c>
      <c r="F5281" s="43">
        <v>2</v>
      </c>
      <c r="G5281" s="43" t="str">
        <f>IF(F5281=1,"CODIEREN!","NA")</f>
        <v>NA</v>
      </c>
      <c r="H5281" s="43">
        <v>1</v>
      </c>
      <c r="I5281" s="43">
        <v>2</v>
      </c>
      <c r="J5281" s="45">
        <v>0</v>
      </c>
      <c r="K5281" s="43" t="str">
        <f>IF(OR(C5281=1,C5281=3),"NA","Codieren!")</f>
        <v>NA</v>
      </c>
      <c r="L5281" s="43" t="str">
        <f>IF(OR(C5281=1,C5281=2),"NA","Codieren!")</f>
        <v>NA</v>
      </c>
      <c r="M5281" s="43" t="str">
        <f>IF(L5281="NA","NA","Codieren!")</f>
        <v>NA</v>
      </c>
      <c r="N5281" s="43" t="str">
        <f>IF(OR(M5281="NA",M5281=2),"NA","Codieren!")</f>
        <v>NA</v>
      </c>
      <c r="Y5281" s="45"/>
    </row>
    <row r="5282" spans="1:25" s="43" customFormat="1" x14ac:dyDescent="0.35">
      <c r="A5282" s="43" t="s">
        <v>2312</v>
      </c>
      <c r="B5282" s="43" t="s">
        <v>621</v>
      </c>
      <c r="C5282" s="43">
        <v>2</v>
      </c>
      <c r="D5282" s="43">
        <v>2018</v>
      </c>
      <c r="E5282" s="43" t="str">
        <f>IF(OR(C5282=2,C5282=3),"NA","Codieren!")</f>
        <v>NA</v>
      </c>
      <c r="F5282" s="43" t="str">
        <f>IF(OR(C5282=2,C5282=3),"NA","Codieren!")</f>
        <v>NA</v>
      </c>
      <c r="G5282" s="43" t="str">
        <f>IF(F5282=1,"CODIEREN!","NA")</f>
        <v>NA</v>
      </c>
      <c r="H5282" s="43" t="str">
        <f>IF(OR(C5282=2,C5282=3),"NA","Codieren!")</f>
        <v>NA</v>
      </c>
      <c r="I5282" s="43" t="str">
        <f>IF(OR(C5282=2,C5282=3),"NA","Codieren!")</f>
        <v>NA</v>
      </c>
      <c r="J5282" s="45" t="str">
        <f>IF(OR(C5282=2,C5282=3),"NA","Codieren!")</f>
        <v>NA</v>
      </c>
      <c r="K5282" s="43">
        <v>1</v>
      </c>
      <c r="L5282" s="43" t="str">
        <f>IF(OR(C5282=1,C5282=2),"NA","Codieren!")</f>
        <v>NA</v>
      </c>
      <c r="M5282" s="43" t="str">
        <f>IF(L5282="NA","NA","Codieren!")</f>
        <v>NA</v>
      </c>
      <c r="N5282" s="43" t="str">
        <f>IF(OR(M5282="NA",M5282=2),"NA","Codieren!")</f>
        <v>NA</v>
      </c>
      <c r="Y5282" s="45"/>
    </row>
    <row r="5283" spans="1:25" s="43" customFormat="1" x14ac:dyDescent="0.35">
      <c r="A5283" s="43" t="s">
        <v>1301</v>
      </c>
      <c r="B5283" s="46" t="s">
        <v>1276</v>
      </c>
      <c r="C5283" s="43">
        <v>1</v>
      </c>
      <c r="D5283" s="43">
        <v>2016</v>
      </c>
      <c r="E5283" s="43">
        <v>1</v>
      </c>
      <c r="F5283" s="43" t="s">
        <v>275</v>
      </c>
      <c r="G5283" s="43" t="str">
        <f>IF(F5283=1,"CODIEREN!","NA")</f>
        <v>NA</v>
      </c>
      <c r="H5283" s="43">
        <v>2</v>
      </c>
      <c r="I5283" s="43">
        <v>2</v>
      </c>
      <c r="J5283" s="45">
        <v>5000</v>
      </c>
      <c r="K5283" s="43" t="str">
        <f>IF(OR(C5572=1,C5572=3),"NA","Codieren!")</f>
        <v>NA</v>
      </c>
      <c r="L5283" s="43" t="str">
        <f>IF(OR(C5283=1,C5283=2),"NA","Codieren!")</f>
        <v>NA</v>
      </c>
      <c r="M5283" s="43" t="str">
        <f>IF(L5283="NA","NA","Codieren!")</f>
        <v>NA</v>
      </c>
      <c r="N5283" s="43" t="str">
        <f>IF(OR(M5283="NA",M5283=2),"NA","Codieren!")</f>
        <v>NA</v>
      </c>
      <c r="Y5283" s="45"/>
    </row>
    <row r="5284" spans="1:25" s="43" customFormat="1" x14ac:dyDescent="0.35">
      <c r="A5284" s="43" t="s">
        <v>1301</v>
      </c>
      <c r="B5284" s="43" t="s">
        <v>56</v>
      </c>
      <c r="C5284" s="43">
        <v>2</v>
      </c>
      <c r="D5284" s="43">
        <v>2016</v>
      </c>
      <c r="E5284" s="43" t="str">
        <f>IF(OR(C5284=2,C5284=3),"NA","Codieren!")</f>
        <v>NA</v>
      </c>
      <c r="F5284" s="43" t="str">
        <f>IF(OR(C5284=2,C5284=3),"NA","Codieren!")</f>
        <v>NA</v>
      </c>
      <c r="G5284" s="43" t="str">
        <f>IF(F5284=1,"CODIEREN!","NA")</f>
        <v>NA</v>
      </c>
      <c r="H5284" s="43" t="str">
        <f>IF(OR(C5284=2,C5284=3),"NA","Codieren!")</f>
        <v>NA</v>
      </c>
      <c r="I5284" s="43" t="str">
        <f>IF(OR(C5284=2,C5284=3),"NA","Codieren!")</f>
        <v>NA</v>
      </c>
      <c r="J5284" s="45" t="str">
        <f>IF(OR(C5284=2,C5284=3),"NA","Codieren!")</f>
        <v>NA</v>
      </c>
      <c r="K5284" s="43">
        <v>7</v>
      </c>
      <c r="L5284" s="43" t="str">
        <f>IF(OR(C5284=1,C5284=2),"NA","Codieren!")</f>
        <v>NA</v>
      </c>
      <c r="M5284" s="43" t="str">
        <f>IF(L5284="NA","NA","Codieren!")</f>
        <v>NA</v>
      </c>
      <c r="N5284" s="43" t="str">
        <f>IF(OR(M5284="NA",M5284=2),"NA","Codieren!")</f>
        <v>NA</v>
      </c>
      <c r="Y5284" s="45"/>
    </row>
    <row r="5285" spans="1:25" s="43" customFormat="1" x14ac:dyDescent="0.35">
      <c r="A5285" s="43" t="s">
        <v>3652</v>
      </c>
      <c r="B5285" s="43" t="s">
        <v>940</v>
      </c>
      <c r="C5285" s="43">
        <v>3</v>
      </c>
      <c r="D5285" s="43">
        <v>2016</v>
      </c>
      <c r="E5285" s="43" t="str">
        <f>IF(OR(C5285=2,C5285=3),"NA","Codieren!")</f>
        <v>NA</v>
      </c>
      <c r="F5285" s="43" t="str">
        <f>IF(OR(C5285=2,C5285=3),"NA","Codieren!")</f>
        <v>NA</v>
      </c>
      <c r="G5285" s="43" t="str">
        <f>IF(F5285=1,"CODIEREN!","NA")</f>
        <v>NA</v>
      </c>
      <c r="H5285" s="43" t="str">
        <f>IF(OR(C5285=2,C5285=3),"NA","Codieren!")</f>
        <v>NA</v>
      </c>
      <c r="I5285" s="43" t="str">
        <f>IF(OR(C5285=2,C5285=3),"NA","Codieren!")</f>
        <v>NA</v>
      </c>
      <c r="J5285" s="45" t="str">
        <f>IF(OR(C5285=2,C5285=3),"NA","Codieren!")</f>
        <v>NA</v>
      </c>
      <c r="K5285" s="43" t="str">
        <f>IF(OR(C5285=1,C5285=3),"NA","Codieren!")</f>
        <v>NA</v>
      </c>
      <c r="L5285" s="43">
        <v>2</v>
      </c>
      <c r="M5285" s="43">
        <v>1</v>
      </c>
      <c r="N5285" s="43">
        <v>3</v>
      </c>
      <c r="Y5285" s="45"/>
    </row>
    <row r="5286" spans="1:25" s="43" customFormat="1" x14ac:dyDescent="0.35">
      <c r="A5286" s="43" t="s">
        <v>3652</v>
      </c>
      <c r="B5286" s="43" t="s">
        <v>1789</v>
      </c>
      <c r="C5286" s="43">
        <v>2</v>
      </c>
      <c r="D5286" s="43">
        <v>2016</v>
      </c>
      <c r="E5286" s="43" t="str">
        <f>IF(OR(C5286=2,C5286=3),"NA","Codieren!")</f>
        <v>NA</v>
      </c>
      <c r="F5286" s="43" t="str">
        <f>IF(OR(C5286=2,C5286=3),"NA","Codieren!")</f>
        <v>NA</v>
      </c>
      <c r="G5286" s="43" t="str">
        <f>IF(F5286=1,"CODIEREN!","NA")</f>
        <v>NA</v>
      </c>
      <c r="H5286" s="43" t="str">
        <f>IF(OR(C5286=2,C5286=3),"NA","Codieren!")</f>
        <v>NA</v>
      </c>
      <c r="I5286" s="43" t="str">
        <f>IF(OR(C5286=2,C5286=3),"NA","Codieren!")</f>
        <v>NA</v>
      </c>
      <c r="J5286" s="45" t="str">
        <f>IF(OR(C5286=2,C5286=3),"NA","Codieren!")</f>
        <v>NA</v>
      </c>
      <c r="K5286" s="43" t="s">
        <v>275</v>
      </c>
      <c r="L5286" s="43" t="str">
        <f>IF(OR(C5286=1,C5286=2),"NA","Codieren!")</f>
        <v>NA</v>
      </c>
      <c r="M5286" s="43" t="str">
        <f>IF(L5286="NA","NA","Codieren!")</f>
        <v>NA</v>
      </c>
      <c r="N5286" s="43" t="str">
        <f>IF(OR(M5286="NA",M5286=2),"NA","Codieren!")</f>
        <v>NA</v>
      </c>
      <c r="Y5286" s="45"/>
    </row>
    <row r="5287" spans="1:25" s="43" customFormat="1" x14ac:dyDescent="0.35">
      <c r="A5287" s="43" t="s">
        <v>3720</v>
      </c>
      <c r="B5287" s="43" t="s">
        <v>3698</v>
      </c>
      <c r="C5287" s="43">
        <v>1</v>
      </c>
      <c r="D5287" s="43">
        <v>2019</v>
      </c>
      <c r="E5287" s="43">
        <v>2</v>
      </c>
      <c r="F5287" s="43">
        <v>5</v>
      </c>
      <c r="G5287" s="43" t="str">
        <f>IF(F5287=1,"CODIEREN!","NA")</f>
        <v>NA</v>
      </c>
      <c r="H5287" s="43">
        <v>1</v>
      </c>
      <c r="I5287" s="43">
        <v>2</v>
      </c>
      <c r="J5287" s="45">
        <v>0</v>
      </c>
      <c r="K5287" s="43" t="str">
        <f>IF(OR(C5287=1,C5287=3),"NA","Codieren!")</f>
        <v>NA</v>
      </c>
      <c r="L5287" s="43" t="str">
        <f>IF(OR(C5287=1,C5287=2),"NA","Codieren!")</f>
        <v>NA</v>
      </c>
      <c r="M5287" s="43" t="str">
        <f>IF(L5287="NA","NA","Codieren!")</f>
        <v>NA</v>
      </c>
      <c r="N5287" s="43" t="str">
        <f>IF(OR(M5287="NA",M5287=2),"NA","Codieren!")</f>
        <v>NA</v>
      </c>
      <c r="Y5287" s="45"/>
    </row>
    <row r="5288" spans="1:25" s="43" customFormat="1" x14ac:dyDescent="0.35">
      <c r="A5288" s="43" t="s">
        <v>3720</v>
      </c>
      <c r="B5288" s="43" t="s">
        <v>374</v>
      </c>
      <c r="C5288" s="43">
        <v>2</v>
      </c>
      <c r="D5288" s="43">
        <v>2019</v>
      </c>
      <c r="E5288" s="43" t="str">
        <f>IF(OR(C5288=2,C5288=3),"NA","Codieren!")</f>
        <v>NA</v>
      </c>
      <c r="F5288" s="43" t="str">
        <f>IF(OR(C5288=2,C5288=3),"NA","Codieren!")</f>
        <v>NA</v>
      </c>
      <c r="G5288" s="43" t="str">
        <f>IF(F5288=1,"CODIEREN!","NA")</f>
        <v>NA</v>
      </c>
      <c r="H5288" s="43" t="str">
        <f>IF(OR(C5288=2,C5288=3),"NA","Codieren!")</f>
        <v>NA</v>
      </c>
      <c r="I5288" s="43" t="str">
        <f>IF(OR(C5288=2,C5288=3),"NA","Codieren!")</f>
        <v>NA</v>
      </c>
      <c r="J5288" s="45" t="str">
        <f>IF(OR(C5288=2,C5288=3),"NA","Codieren!")</f>
        <v>NA</v>
      </c>
      <c r="K5288" s="43">
        <v>2</v>
      </c>
      <c r="L5288" s="43" t="str">
        <f>IF(OR(C5288=1,C5288=2),"NA","Codieren!")</f>
        <v>NA</v>
      </c>
      <c r="M5288" s="43" t="str">
        <f>IF(L5288="NA","NA","Codieren!")</f>
        <v>NA</v>
      </c>
      <c r="N5288" s="43" t="str">
        <f>IF(OR(M5288="NA",M5288=2),"NA","Codieren!")</f>
        <v>NA</v>
      </c>
      <c r="Y5288" s="45"/>
    </row>
    <row r="5289" spans="1:25" s="43" customFormat="1" x14ac:dyDescent="0.35">
      <c r="A5289" s="43" t="s">
        <v>2366</v>
      </c>
      <c r="B5289" s="43" t="s">
        <v>1999</v>
      </c>
      <c r="C5289" s="43">
        <v>1</v>
      </c>
      <c r="D5289" s="43">
        <v>2019</v>
      </c>
      <c r="E5289" s="43">
        <v>2</v>
      </c>
      <c r="F5289" s="43">
        <v>2</v>
      </c>
      <c r="G5289" s="43" t="str">
        <f>IF(F5289=1,"CODIEREN!","NA")</f>
        <v>NA</v>
      </c>
      <c r="H5289" s="43">
        <v>1</v>
      </c>
      <c r="I5289" s="43">
        <v>2</v>
      </c>
      <c r="J5289" s="45">
        <v>0</v>
      </c>
      <c r="K5289" s="43" t="str">
        <f>IF(OR(C5289=1,C5289=3),"NA","Codieren!")</f>
        <v>NA</v>
      </c>
      <c r="L5289" s="43" t="str">
        <f>IF(OR(C5289=1,C5289=2),"NA","Codieren!")</f>
        <v>NA</v>
      </c>
      <c r="M5289" s="43" t="str">
        <f>IF(L5289="NA","NA","Codieren!")</f>
        <v>NA</v>
      </c>
      <c r="N5289" s="43" t="str">
        <f>IF(OR(M5289="NA",M5289=2),"NA","Codieren!")</f>
        <v>NA</v>
      </c>
      <c r="Y5289" s="45"/>
    </row>
    <row r="5290" spans="1:25" s="43" customFormat="1" x14ac:dyDescent="0.35">
      <c r="A5290" s="43" t="s">
        <v>2366</v>
      </c>
      <c r="B5290" s="43" t="s">
        <v>2422</v>
      </c>
      <c r="C5290" s="43">
        <v>2</v>
      </c>
      <c r="D5290" s="43">
        <v>2019</v>
      </c>
      <c r="E5290" s="43" t="str">
        <f>IF(OR(C5290=2,C5290=3),"NA","Codieren!")</f>
        <v>NA</v>
      </c>
      <c r="F5290" s="43" t="str">
        <f>IF(OR(C5290=2,C5290=3),"NA","Codieren!")</f>
        <v>NA</v>
      </c>
      <c r="G5290" s="43" t="str">
        <f>IF(F5290=1,"CODIEREN!","NA")</f>
        <v>NA</v>
      </c>
      <c r="H5290" s="43" t="str">
        <f>IF(OR(C5290=2,C5290=3),"NA","Codieren!")</f>
        <v>NA</v>
      </c>
      <c r="I5290" s="43" t="str">
        <f>IF(OR(C5290=2,C5290=3),"NA","Codieren!")</f>
        <v>NA</v>
      </c>
      <c r="J5290" s="45" t="str">
        <f>IF(OR(C5290=2,C5290=3),"NA","Codieren!")</f>
        <v>NA</v>
      </c>
      <c r="K5290" s="43" t="s">
        <v>275</v>
      </c>
      <c r="L5290" s="43" t="str">
        <f>IF(OR(C5290=1,C5290=2),"NA","Codieren!")</f>
        <v>NA</v>
      </c>
      <c r="M5290" s="43" t="str">
        <f>IF(L5290="NA","NA","Codieren!")</f>
        <v>NA</v>
      </c>
      <c r="N5290" s="43" t="str">
        <f>IF(OR(M5290="NA",M5290=2),"NA","Codieren!")</f>
        <v>NA</v>
      </c>
      <c r="Y5290" s="45"/>
    </row>
    <row r="5291" spans="1:25" s="43" customFormat="1" x14ac:dyDescent="0.35">
      <c r="A5291" s="43" t="s">
        <v>402</v>
      </c>
      <c r="B5291" s="44" t="s">
        <v>359</v>
      </c>
      <c r="C5291" s="44">
        <v>1</v>
      </c>
      <c r="D5291" s="44">
        <v>2019</v>
      </c>
      <c r="E5291" s="43">
        <v>2</v>
      </c>
      <c r="F5291" s="43">
        <v>2</v>
      </c>
      <c r="G5291" s="43" t="s">
        <v>275</v>
      </c>
      <c r="H5291" s="43">
        <v>1</v>
      </c>
      <c r="I5291" s="43">
        <v>2</v>
      </c>
      <c r="J5291" s="45">
        <v>0</v>
      </c>
      <c r="K5291" s="43" t="s">
        <v>275</v>
      </c>
      <c r="L5291" s="26" t="s">
        <v>275</v>
      </c>
      <c r="M5291" s="43" t="str">
        <f>IF(L5291="NA","NA",2)</f>
        <v>NA</v>
      </c>
      <c r="N5291" s="43" t="s">
        <v>275</v>
      </c>
      <c r="Y5291" s="45"/>
    </row>
    <row r="5292" spans="1:25" s="43" customFormat="1" x14ac:dyDescent="0.35">
      <c r="A5292" s="43" t="s">
        <v>402</v>
      </c>
      <c r="B5292" s="44" t="s">
        <v>107</v>
      </c>
      <c r="C5292" s="44">
        <v>2</v>
      </c>
      <c r="D5292" s="44">
        <v>2019</v>
      </c>
      <c r="E5292" s="43" t="s">
        <v>275</v>
      </c>
      <c r="F5292" s="43" t="s">
        <v>275</v>
      </c>
      <c r="G5292" s="43" t="s">
        <v>275</v>
      </c>
      <c r="H5292" s="43" t="s">
        <v>275</v>
      </c>
      <c r="I5292" s="43" t="s">
        <v>275</v>
      </c>
      <c r="J5292" s="45" t="s">
        <v>275</v>
      </c>
      <c r="K5292" s="43">
        <v>12</v>
      </c>
      <c r="L5292" s="26" t="s">
        <v>275</v>
      </c>
      <c r="M5292" s="43" t="str">
        <f>IF(L5292="NA","NA",2)</f>
        <v>NA</v>
      </c>
      <c r="N5292" s="43" t="s">
        <v>275</v>
      </c>
      <c r="Y5292" s="45"/>
    </row>
    <row r="5293" spans="1:25" s="43" customFormat="1" x14ac:dyDescent="0.35">
      <c r="A5293" s="43" t="s">
        <v>2835</v>
      </c>
      <c r="B5293" s="46" t="s">
        <v>2793</v>
      </c>
      <c r="C5293" s="43">
        <v>3</v>
      </c>
      <c r="D5293" s="43">
        <v>2016</v>
      </c>
      <c r="E5293" s="43" t="str">
        <f>IF(OR(C5293=2,C5293=3),"NA","Codieren!")</f>
        <v>NA</v>
      </c>
      <c r="F5293" s="43" t="str">
        <f>IF(OR(C5293=2,C5293=3),"NA","Codieren!")</f>
        <v>NA</v>
      </c>
      <c r="G5293" s="43" t="str">
        <f>IF(F5293=1,"CODIEREN!","NA")</f>
        <v>NA</v>
      </c>
      <c r="H5293" s="43" t="str">
        <f>IF(OR(C5293=2,C5293=3),"NA","Codieren!")</f>
        <v>NA</v>
      </c>
      <c r="I5293" s="43" t="str">
        <f>IF(OR(C5293=2,C5293=3),"NA","Codieren!")</f>
        <v>NA</v>
      </c>
      <c r="J5293" s="45" t="str">
        <f>IF(OR(C5293=2,C5293=3),"NA","Codieren!")</f>
        <v>NA</v>
      </c>
      <c r="K5293" s="43" t="str">
        <f>IF(OR(C5293=1,C5293=3),"NA","Codieren!")</f>
        <v>NA</v>
      </c>
      <c r="L5293" s="43">
        <v>2</v>
      </c>
      <c r="M5293" s="43">
        <v>1</v>
      </c>
      <c r="N5293" s="43">
        <v>4</v>
      </c>
      <c r="Y5293" s="45"/>
    </row>
    <row r="5294" spans="1:25" s="43" customFormat="1" x14ac:dyDescent="0.35">
      <c r="A5294" s="43" t="s">
        <v>2835</v>
      </c>
      <c r="B5294" s="43" t="s">
        <v>2833</v>
      </c>
      <c r="C5294" s="43">
        <v>2</v>
      </c>
      <c r="D5294" s="43">
        <v>2016</v>
      </c>
      <c r="E5294" s="43" t="str">
        <f>IF(OR(C5294=2,C5294=3),"NA","Codieren!")</f>
        <v>NA</v>
      </c>
      <c r="F5294" s="43" t="str">
        <f>IF(OR(C5294=2,C5294=3),"NA","Codieren!")</f>
        <v>NA</v>
      </c>
      <c r="G5294" s="43" t="str">
        <f>IF(F5294=1,"CODIEREN!","NA")</f>
        <v>NA</v>
      </c>
      <c r="H5294" s="43" t="str">
        <f>IF(OR(C5294=2,C5294=3),"NA","Codieren!")</f>
        <v>NA</v>
      </c>
      <c r="I5294" s="43" t="str">
        <f>IF(OR(C5294=2,C5294=3),"NA","Codieren!")</f>
        <v>NA</v>
      </c>
      <c r="J5294" s="45" t="str">
        <f>IF(OR(C5294=2,C5294=3),"NA","Codieren!")</f>
        <v>NA</v>
      </c>
      <c r="K5294" s="43" t="s">
        <v>275</v>
      </c>
      <c r="L5294" s="43" t="str">
        <f>IF(OR(C5294=1,C5294=2),"NA","Codieren!")</f>
        <v>NA</v>
      </c>
      <c r="M5294" s="43" t="str">
        <f>IF(L5294="NA","NA","Codieren!")</f>
        <v>NA</v>
      </c>
      <c r="N5294" s="43" t="str">
        <f>IF(OR(M5294="NA",M5294=2),"NA","Codieren!")</f>
        <v>NA</v>
      </c>
      <c r="Y5294" s="45"/>
    </row>
    <row r="5295" spans="1:25" s="43" customFormat="1" x14ac:dyDescent="0.35">
      <c r="A5295" s="43" t="s">
        <v>2835</v>
      </c>
      <c r="B5295" s="46" t="s">
        <v>2793</v>
      </c>
      <c r="C5295" s="43">
        <v>3</v>
      </c>
      <c r="D5295" s="43">
        <v>2017</v>
      </c>
      <c r="E5295" s="43" t="s">
        <v>275</v>
      </c>
      <c r="F5295" s="43" t="s">
        <v>275</v>
      </c>
      <c r="G5295" s="43" t="s">
        <v>275</v>
      </c>
      <c r="H5295" s="43" t="s">
        <v>275</v>
      </c>
      <c r="I5295" s="43" t="s">
        <v>275</v>
      </c>
      <c r="J5295" s="45" t="s">
        <v>275</v>
      </c>
      <c r="K5295" s="43" t="s">
        <v>275</v>
      </c>
      <c r="L5295" s="43">
        <v>2</v>
      </c>
      <c r="M5295" s="43">
        <v>1</v>
      </c>
      <c r="N5295" s="43">
        <v>5</v>
      </c>
      <c r="Y5295" s="45"/>
    </row>
    <row r="5296" spans="1:25" s="43" customFormat="1" x14ac:dyDescent="0.35">
      <c r="A5296" s="43" t="s">
        <v>2835</v>
      </c>
      <c r="B5296" s="43" t="s">
        <v>2833</v>
      </c>
      <c r="C5296" s="43">
        <v>2</v>
      </c>
      <c r="D5296" s="43">
        <v>2017</v>
      </c>
      <c r="E5296" s="43" t="s">
        <v>275</v>
      </c>
      <c r="F5296" s="43" t="s">
        <v>275</v>
      </c>
      <c r="G5296" s="43" t="s">
        <v>275</v>
      </c>
      <c r="H5296" s="43" t="s">
        <v>275</v>
      </c>
      <c r="I5296" s="43" t="s">
        <v>275</v>
      </c>
      <c r="J5296" s="45" t="s">
        <v>275</v>
      </c>
      <c r="K5296" s="43" t="s">
        <v>275</v>
      </c>
      <c r="L5296" s="43" t="s">
        <v>275</v>
      </c>
      <c r="M5296" s="43" t="s">
        <v>275</v>
      </c>
      <c r="N5296" s="43" t="s">
        <v>275</v>
      </c>
      <c r="Y5296" s="45"/>
    </row>
    <row r="5297" spans="1:25" s="43" customFormat="1" x14ac:dyDescent="0.35">
      <c r="A5297" s="43" t="s">
        <v>2835</v>
      </c>
      <c r="B5297" s="46" t="s">
        <v>2793</v>
      </c>
      <c r="C5297" s="43">
        <v>3</v>
      </c>
      <c r="D5297" s="43">
        <v>2018</v>
      </c>
      <c r="E5297" s="43" t="s">
        <v>275</v>
      </c>
      <c r="F5297" s="43" t="s">
        <v>275</v>
      </c>
      <c r="G5297" s="43" t="s">
        <v>275</v>
      </c>
      <c r="H5297" s="43" t="s">
        <v>275</v>
      </c>
      <c r="I5297" s="43" t="s">
        <v>275</v>
      </c>
      <c r="J5297" s="45" t="s">
        <v>275</v>
      </c>
      <c r="K5297" s="43" t="s">
        <v>275</v>
      </c>
      <c r="L5297" s="43">
        <v>2</v>
      </c>
      <c r="M5297" s="43">
        <v>1</v>
      </c>
      <c r="N5297" s="43">
        <v>5</v>
      </c>
      <c r="Y5297" s="45"/>
    </row>
    <row r="5298" spans="1:25" s="43" customFormat="1" x14ac:dyDescent="0.35">
      <c r="A5298" s="43" t="s">
        <v>2835</v>
      </c>
      <c r="B5298" s="43" t="s">
        <v>2833</v>
      </c>
      <c r="C5298" s="43">
        <v>2</v>
      </c>
      <c r="D5298" s="43">
        <v>2018</v>
      </c>
      <c r="E5298" s="43" t="s">
        <v>275</v>
      </c>
      <c r="F5298" s="43" t="s">
        <v>275</v>
      </c>
      <c r="G5298" s="43" t="s">
        <v>275</v>
      </c>
      <c r="H5298" s="43" t="s">
        <v>275</v>
      </c>
      <c r="I5298" s="43" t="s">
        <v>275</v>
      </c>
      <c r="J5298" s="45" t="s">
        <v>275</v>
      </c>
      <c r="K5298" s="43" t="s">
        <v>275</v>
      </c>
      <c r="L5298" s="43" t="s">
        <v>275</v>
      </c>
      <c r="M5298" s="43" t="s">
        <v>275</v>
      </c>
      <c r="N5298" s="43" t="s">
        <v>275</v>
      </c>
      <c r="Y5298" s="45"/>
    </row>
    <row r="5299" spans="1:25" s="43" customFormat="1" x14ac:dyDescent="0.35">
      <c r="A5299" s="43" t="s">
        <v>2835</v>
      </c>
      <c r="B5299" s="46" t="s">
        <v>2793</v>
      </c>
      <c r="C5299" s="43">
        <v>3</v>
      </c>
      <c r="D5299" s="43">
        <v>2019</v>
      </c>
      <c r="E5299" s="43" t="s">
        <v>275</v>
      </c>
      <c r="F5299" s="43" t="s">
        <v>275</v>
      </c>
      <c r="G5299" s="43" t="s">
        <v>275</v>
      </c>
      <c r="H5299" s="43" t="s">
        <v>275</v>
      </c>
      <c r="I5299" s="43" t="s">
        <v>275</v>
      </c>
      <c r="J5299" s="45" t="s">
        <v>275</v>
      </c>
      <c r="K5299" s="43" t="s">
        <v>275</v>
      </c>
      <c r="L5299" s="43">
        <v>2</v>
      </c>
      <c r="M5299" s="43">
        <v>1</v>
      </c>
      <c r="N5299" s="43">
        <v>5</v>
      </c>
      <c r="Y5299" s="45"/>
    </row>
    <row r="5300" spans="1:25" s="43" customFormat="1" x14ac:dyDescent="0.35">
      <c r="A5300" s="43" t="s">
        <v>2835</v>
      </c>
      <c r="B5300" s="43" t="s">
        <v>2833</v>
      </c>
      <c r="C5300" s="43">
        <v>2</v>
      </c>
      <c r="D5300" s="43">
        <v>2019</v>
      </c>
      <c r="E5300" s="43" t="s">
        <v>275</v>
      </c>
      <c r="F5300" s="43" t="s">
        <v>275</v>
      </c>
      <c r="G5300" s="43" t="s">
        <v>275</v>
      </c>
      <c r="H5300" s="43" t="s">
        <v>275</v>
      </c>
      <c r="I5300" s="43" t="s">
        <v>275</v>
      </c>
      <c r="J5300" s="45" t="s">
        <v>275</v>
      </c>
      <c r="K5300" s="43" t="s">
        <v>275</v>
      </c>
      <c r="L5300" s="43" t="s">
        <v>275</v>
      </c>
      <c r="M5300" s="43" t="s">
        <v>275</v>
      </c>
      <c r="N5300" s="43" t="s">
        <v>275</v>
      </c>
      <c r="Y5300" s="45"/>
    </row>
    <row r="5301" spans="1:25" s="43" customFormat="1" x14ac:dyDescent="0.35">
      <c r="A5301" s="43" t="s">
        <v>487</v>
      </c>
      <c r="B5301" s="44" t="s">
        <v>359</v>
      </c>
      <c r="C5301" s="44">
        <v>1</v>
      </c>
      <c r="D5301" s="44">
        <v>2017</v>
      </c>
      <c r="E5301" s="43">
        <v>2</v>
      </c>
      <c r="F5301" s="43">
        <v>2</v>
      </c>
      <c r="G5301" s="43" t="s">
        <v>275</v>
      </c>
      <c r="H5301" s="43">
        <v>1</v>
      </c>
      <c r="I5301" s="43">
        <v>2</v>
      </c>
      <c r="J5301" s="45">
        <v>0</v>
      </c>
      <c r="K5301" s="43" t="s">
        <v>275</v>
      </c>
      <c r="L5301" s="43" t="s">
        <v>275</v>
      </c>
      <c r="M5301" s="43" t="str">
        <f>IF(L5301="NA","NA",2)</f>
        <v>NA</v>
      </c>
      <c r="N5301" s="43" t="s">
        <v>275</v>
      </c>
      <c r="Y5301" s="45"/>
    </row>
    <row r="5302" spans="1:25" s="43" customFormat="1" x14ac:dyDescent="0.35">
      <c r="A5302" s="43" t="s">
        <v>487</v>
      </c>
      <c r="B5302" s="44" t="s">
        <v>480</v>
      </c>
      <c r="C5302" s="44">
        <v>2</v>
      </c>
      <c r="D5302" s="44">
        <v>2017</v>
      </c>
      <c r="E5302" s="43" t="s">
        <v>275</v>
      </c>
      <c r="F5302" s="43" t="s">
        <v>275</v>
      </c>
      <c r="G5302" s="43" t="s">
        <v>275</v>
      </c>
      <c r="H5302" s="43" t="s">
        <v>275</v>
      </c>
      <c r="I5302" s="43" t="s">
        <v>275</v>
      </c>
      <c r="J5302" s="45" t="s">
        <v>275</v>
      </c>
      <c r="K5302" s="43">
        <v>10</v>
      </c>
      <c r="L5302" s="43" t="s">
        <v>275</v>
      </c>
      <c r="M5302" s="43" t="str">
        <f>IF(L5302="NA","NA",2)</f>
        <v>NA</v>
      </c>
      <c r="N5302" s="43" t="s">
        <v>275</v>
      </c>
      <c r="Y5302" s="45"/>
    </row>
    <row r="5303" spans="1:25" s="43" customFormat="1" x14ac:dyDescent="0.35">
      <c r="A5303" s="43" t="s">
        <v>487</v>
      </c>
      <c r="B5303" s="44" t="s">
        <v>1658</v>
      </c>
      <c r="C5303" s="44">
        <v>1</v>
      </c>
      <c r="D5303" s="43">
        <v>2017</v>
      </c>
      <c r="E5303" s="43">
        <v>2</v>
      </c>
      <c r="F5303" s="43">
        <v>2</v>
      </c>
      <c r="G5303" s="43" t="str">
        <f>IF(F5303=1,"CODIEREN!","NA")</f>
        <v>NA</v>
      </c>
      <c r="H5303" s="43">
        <v>1</v>
      </c>
      <c r="I5303" s="43">
        <v>2</v>
      </c>
      <c r="J5303" s="45">
        <v>5000</v>
      </c>
      <c r="K5303" s="43" t="str">
        <f>IF(OR(C5303=1,C5303=3),"NA","Codieren!")</f>
        <v>NA</v>
      </c>
      <c r="L5303" s="43" t="str">
        <f>IF(OR(C5303=1,C5303=2),"NA","Codieren!")</f>
        <v>NA</v>
      </c>
      <c r="M5303" s="43" t="str">
        <f>IF(L5303="NA","NA","Codieren!")</f>
        <v>NA</v>
      </c>
      <c r="N5303" s="43" t="str">
        <f>IF(OR(M5303="NA",M5303=2),"NA","Codieren!")</f>
        <v>NA</v>
      </c>
      <c r="Y5303" s="45"/>
    </row>
    <row r="5304" spans="1:25" s="43" customFormat="1" x14ac:dyDescent="0.35">
      <c r="A5304" s="43" t="s">
        <v>487</v>
      </c>
      <c r="B5304" s="43" t="s">
        <v>3698</v>
      </c>
      <c r="C5304" s="43">
        <v>3</v>
      </c>
      <c r="D5304" s="43">
        <v>2017</v>
      </c>
      <c r="E5304" s="43" t="str">
        <f>IF(OR(C5304=2,C5304=3),"NA","Codieren!")</f>
        <v>NA</v>
      </c>
      <c r="F5304" s="43" t="str">
        <f>IF(OR(C5304=2,C5304=3),"NA","Codieren!")</f>
        <v>NA</v>
      </c>
      <c r="G5304" s="43" t="str">
        <f>IF(F5304=1,"CODIEREN!","NA")</f>
        <v>NA</v>
      </c>
      <c r="H5304" s="43" t="str">
        <f>IF(OR(C5304=2,C5304=3),"NA","Codieren!")</f>
        <v>NA</v>
      </c>
      <c r="I5304" s="43" t="str">
        <f>IF(OR(C5304=2,C5304=3),"NA","Codieren!")</f>
        <v>NA</v>
      </c>
      <c r="J5304" s="45" t="str">
        <f>IF(OR(C5304=2,C5304=3),"NA","Codieren!")</f>
        <v>NA</v>
      </c>
      <c r="K5304" s="43" t="s">
        <v>275</v>
      </c>
      <c r="L5304" s="43">
        <v>2</v>
      </c>
      <c r="M5304" s="43">
        <v>2</v>
      </c>
      <c r="N5304" s="43" t="str">
        <f>IF(OR(M5304="NA",M5304=2),"NA","Codieren!")</f>
        <v>NA</v>
      </c>
      <c r="Y5304" s="45"/>
    </row>
    <row r="5305" spans="1:25" s="43" customFormat="1" x14ac:dyDescent="0.35">
      <c r="A5305" s="43" t="s">
        <v>957</v>
      </c>
      <c r="B5305" s="43" t="s">
        <v>940</v>
      </c>
      <c r="C5305" s="43">
        <v>1</v>
      </c>
      <c r="D5305" s="43">
        <v>2019</v>
      </c>
      <c r="E5305" s="43">
        <v>2</v>
      </c>
      <c r="F5305" s="43">
        <v>4</v>
      </c>
      <c r="G5305" s="43" t="s">
        <v>275</v>
      </c>
      <c r="H5305" s="43">
        <v>1</v>
      </c>
      <c r="I5305" s="43">
        <v>2</v>
      </c>
      <c r="J5305" s="45">
        <v>5000</v>
      </c>
      <c r="K5305" s="43" t="s">
        <v>275</v>
      </c>
      <c r="L5305" s="43" t="s">
        <v>275</v>
      </c>
      <c r="M5305" s="43" t="str">
        <f>IF(L5305="NA","NA","Codieren!")</f>
        <v>NA</v>
      </c>
      <c r="N5305" s="43" t="str">
        <f>IF(OR(M5305="NA",M5305=2),"NA","Codieren!")</f>
        <v>NA</v>
      </c>
      <c r="Y5305" s="45"/>
    </row>
    <row r="5306" spans="1:25" s="43" customFormat="1" x14ac:dyDescent="0.35">
      <c r="A5306" s="43" t="s">
        <v>957</v>
      </c>
      <c r="B5306" s="43" t="s">
        <v>56</v>
      </c>
      <c r="C5306" s="43">
        <v>2</v>
      </c>
      <c r="D5306" s="43">
        <v>2019</v>
      </c>
      <c r="E5306" s="43" t="s">
        <v>275</v>
      </c>
      <c r="F5306" s="43" t="s">
        <v>275</v>
      </c>
      <c r="G5306" s="43" t="s">
        <v>275</v>
      </c>
      <c r="H5306" s="43" t="s">
        <v>275</v>
      </c>
      <c r="I5306" s="43" t="s">
        <v>275</v>
      </c>
      <c r="J5306" s="45" t="s">
        <v>275</v>
      </c>
      <c r="K5306" s="43">
        <v>4</v>
      </c>
      <c r="L5306" s="43" t="s">
        <v>275</v>
      </c>
      <c r="M5306" s="43" t="str">
        <f>IF(L5306="NA","NA","Codieren!")</f>
        <v>NA</v>
      </c>
      <c r="N5306" s="43" t="str">
        <f>IF(OR(M5306="NA",M5306=2),"NA","Codieren!")</f>
        <v>NA</v>
      </c>
      <c r="Y5306" s="45"/>
    </row>
    <row r="5307" spans="1:25" s="43" customFormat="1" x14ac:dyDescent="0.35">
      <c r="A5307" s="43" t="s">
        <v>2887</v>
      </c>
      <c r="B5307" s="43" t="s">
        <v>2793</v>
      </c>
      <c r="C5307" s="43">
        <v>1</v>
      </c>
      <c r="D5307" s="43">
        <v>2017</v>
      </c>
      <c r="E5307" s="43">
        <v>2</v>
      </c>
      <c r="F5307" s="43">
        <v>5</v>
      </c>
      <c r="G5307" s="43" t="str">
        <f>IF(F5307=1,"CODIEREN!","NA")</f>
        <v>NA</v>
      </c>
      <c r="H5307" s="43">
        <v>1</v>
      </c>
      <c r="I5307" s="43">
        <v>2</v>
      </c>
      <c r="J5307" s="45">
        <v>500</v>
      </c>
      <c r="K5307" s="43" t="str">
        <f>IF(OR(C5307=1,C5307=3),"NA","Codieren!")</f>
        <v>NA</v>
      </c>
      <c r="L5307" s="43" t="str">
        <f>IF(OR(C5307=1,C5307=2),"NA","Codieren!")</f>
        <v>NA</v>
      </c>
      <c r="M5307" s="43" t="str">
        <f>IF(L5307="NA","NA","Codieren!")</f>
        <v>NA</v>
      </c>
      <c r="N5307" s="43" t="str">
        <f>IF(OR(M5307="NA",M5307=2),"NA","Codieren!")</f>
        <v>NA</v>
      </c>
      <c r="Y5307" s="45"/>
    </row>
    <row r="5308" spans="1:25" s="43" customFormat="1" x14ac:dyDescent="0.35">
      <c r="A5308" s="43" t="s">
        <v>3836</v>
      </c>
      <c r="B5308" s="43" t="s">
        <v>3698</v>
      </c>
      <c r="C5308" s="43">
        <v>1</v>
      </c>
      <c r="D5308" s="43">
        <v>2018</v>
      </c>
      <c r="E5308" s="43">
        <v>2</v>
      </c>
      <c r="F5308" s="43">
        <v>5</v>
      </c>
      <c r="G5308" s="43" t="str">
        <f>IF(F5308=1,"CODIEREN!","NA")</f>
        <v>NA</v>
      </c>
      <c r="H5308" s="43">
        <v>2</v>
      </c>
      <c r="I5308" s="43">
        <v>2</v>
      </c>
      <c r="J5308" s="45">
        <v>0</v>
      </c>
      <c r="K5308" s="43" t="s">
        <v>275</v>
      </c>
      <c r="L5308" s="43" t="str">
        <f>IF(OR(C5308=1,C5308=2),"NA","Codieren!")</f>
        <v>NA</v>
      </c>
      <c r="M5308" s="43" t="str">
        <f>IF(L5308="NA","NA","Codieren!")</f>
        <v>NA</v>
      </c>
      <c r="N5308" s="43" t="str">
        <f>IF(OR(M5308="NA",M5308=2),"NA","Codieren!")</f>
        <v>NA</v>
      </c>
      <c r="Y5308" s="45"/>
    </row>
    <row r="5309" spans="1:25" s="43" customFormat="1" x14ac:dyDescent="0.35">
      <c r="A5309" s="43" t="s">
        <v>3836</v>
      </c>
      <c r="B5309" s="43" t="s">
        <v>66</v>
      </c>
      <c r="C5309" s="43">
        <v>2</v>
      </c>
      <c r="D5309" s="43">
        <v>2018</v>
      </c>
      <c r="E5309" s="43" t="str">
        <f>IF(OR(C5309=2,C5309=3),"NA","Codieren!")</f>
        <v>NA</v>
      </c>
      <c r="F5309" s="43" t="str">
        <f>IF(OR(C5309=2,C5309=3),"NA","Codieren!")</f>
        <v>NA</v>
      </c>
      <c r="G5309" s="43" t="str">
        <f>IF(F5309=1,"CODIEREN!","NA")</f>
        <v>NA</v>
      </c>
      <c r="H5309" s="43" t="str">
        <f>IF(OR(C5309=2,C5309=3),"NA","Codieren!")</f>
        <v>NA</v>
      </c>
      <c r="I5309" s="43" t="str">
        <f>IF(OR(C5309=2,C5309=3),"NA","Codieren!")</f>
        <v>NA</v>
      </c>
      <c r="J5309" s="45" t="str">
        <f>IF(OR(C5309=2,C5309=3),"NA","Codieren!")</f>
        <v>NA</v>
      </c>
      <c r="K5309" s="43">
        <v>1</v>
      </c>
      <c r="L5309" s="43" t="str">
        <f>IF(OR(C5309=1,C5309=2),"NA","Codieren!")</f>
        <v>NA</v>
      </c>
      <c r="M5309" s="43" t="str">
        <f>IF(L5309="NA","NA","Codieren!")</f>
        <v>NA</v>
      </c>
      <c r="N5309" s="43" t="str">
        <f>IF(OR(M5309="NA",M5309=2),"NA","Codieren!")</f>
        <v>NA</v>
      </c>
      <c r="Y5309" s="45"/>
    </row>
    <row r="5310" spans="1:25" s="43" customFormat="1" x14ac:dyDescent="0.35">
      <c r="A5310" s="43" t="s">
        <v>2382</v>
      </c>
      <c r="B5310" s="43" t="s">
        <v>1999</v>
      </c>
      <c r="C5310" s="43">
        <v>1</v>
      </c>
      <c r="D5310" s="43">
        <v>2019</v>
      </c>
      <c r="E5310" s="43">
        <v>2</v>
      </c>
      <c r="F5310" s="43">
        <v>2</v>
      </c>
      <c r="G5310" s="43" t="str">
        <f>IF(F5310=1,"CODIEREN!","NA")</f>
        <v>NA</v>
      </c>
      <c r="H5310" s="43">
        <v>1</v>
      </c>
      <c r="I5310" s="43">
        <v>2</v>
      </c>
      <c r="J5310" s="45">
        <v>0</v>
      </c>
      <c r="K5310" s="43" t="str">
        <f>IF(OR(C5310=1,C5310=3),"NA","Codieren!")</f>
        <v>NA</v>
      </c>
      <c r="L5310" s="43" t="str">
        <f>IF(OR(C5310=1,C5310=2),"NA","Codieren!")</f>
        <v>NA</v>
      </c>
      <c r="M5310" s="43" t="str">
        <f>IF(L5310="NA","NA","Codieren!")</f>
        <v>NA</v>
      </c>
      <c r="N5310" s="43" t="str">
        <f>IF(OR(M5310="NA",M5310=2),"NA","Codieren!")</f>
        <v>NA</v>
      </c>
      <c r="Y5310" s="45"/>
    </row>
    <row r="5311" spans="1:25" s="43" customFormat="1" x14ac:dyDescent="0.35">
      <c r="A5311" s="43" t="s">
        <v>4067</v>
      </c>
      <c r="B5311" s="43" t="s">
        <v>3698</v>
      </c>
      <c r="C5311" s="43">
        <v>3</v>
      </c>
      <c r="D5311" s="43">
        <v>2015</v>
      </c>
      <c r="E5311" s="43" t="s">
        <v>275</v>
      </c>
      <c r="F5311" s="43" t="s">
        <v>275</v>
      </c>
      <c r="G5311" s="43" t="s">
        <v>275</v>
      </c>
      <c r="H5311" s="43" t="s">
        <v>275</v>
      </c>
      <c r="I5311" s="43" t="s">
        <v>275</v>
      </c>
      <c r="J5311" s="45" t="s">
        <v>275</v>
      </c>
      <c r="K5311" s="43" t="s">
        <v>275</v>
      </c>
      <c r="L5311" s="43">
        <v>2</v>
      </c>
      <c r="M5311" s="43">
        <v>2</v>
      </c>
      <c r="N5311" s="43" t="str">
        <f>IF(OR(M5311="NA",M5311=2),"NA","Codieren!")</f>
        <v>NA</v>
      </c>
    </row>
    <row r="5312" spans="1:25" s="43" customFormat="1" x14ac:dyDescent="0.35">
      <c r="A5312" s="43" t="s">
        <v>4067</v>
      </c>
      <c r="B5312" s="43" t="s">
        <v>1773</v>
      </c>
      <c r="C5312" s="43">
        <v>2</v>
      </c>
      <c r="D5312" s="43">
        <v>2015</v>
      </c>
      <c r="E5312" s="43" t="s">
        <v>275</v>
      </c>
      <c r="F5312" s="43" t="s">
        <v>275</v>
      </c>
      <c r="G5312" s="43" t="s">
        <v>275</v>
      </c>
      <c r="H5312" s="43" t="s">
        <v>275</v>
      </c>
      <c r="I5312" s="43" t="s">
        <v>275</v>
      </c>
      <c r="J5312" s="45" t="s">
        <v>275</v>
      </c>
      <c r="K5312" s="43" t="s">
        <v>275</v>
      </c>
      <c r="L5312" s="43" t="s">
        <v>275</v>
      </c>
      <c r="M5312" s="43" t="s">
        <v>275</v>
      </c>
      <c r="N5312" s="43" t="str">
        <f>IF(OR(M5312="NA",M5312=2),"NA","Codieren!")</f>
        <v>NA</v>
      </c>
    </row>
    <row r="5313" spans="1:14" s="43" customFormat="1" x14ac:dyDescent="0.35">
      <c r="A5313" s="43" t="s">
        <v>3718</v>
      </c>
      <c r="B5313" s="43" t="s">
        <v>3698</v>
      </c>
      <c r="C5313" s="43">
        <v>1</v>
      </c>
      <c r="D5313" s="43">
        <v>2019</v>
      </c>
      <c r="E5313" s="43">
        <v>1</v>
      </c>
      <c r="F5313" s="43">
        <v>5</v>
      </c>
      <c r="G5313" s="43" t="str">
        <f>IF(F5313=1,"CODIEREN!","NA")</f>
        <v>NA</v>
      </c>
      <c r="H5313" s="43">
        <v>2</v>
      </c>
      <c r="I5313" s="43">
        <v>2</v>
      </c>
      <c r="J5313" s="45">
        <v>0</v>
      </c>
      <c r="K5313" s="43" t="str">
        <f>IF(OR(C5313=1,C5313=3),"NA","Codieren!")</f>
        <v>NA</v>
      </c>
      <c r="L5313" s="43" t="str">
        <f>IF(OR(C5313=1,C5313=2),"NA","Codieren!")</f>
        <v>NA</v>
      </c>
      <c r="M5313" s="43" t="str">
        <f>IF(L5313="NA","NA","Codieren!")</f>
        <v>NA</v>
      </c>
      <c r="N5313" s="43" t="str">
        <f>IF(OR(M5313="NA",M5313=2),"NA","Codieren!")</f>
        <v>NA</v>
      </c>
    </row>
    <row r="5314" spans="1:14" s="43" customFormat="1" x14ac:dyDescent="0.35">
      <c r="A5314" s="43" t="s">
        <v>3718</v>
      </c>
      <c r="B5314" s="43" t="s">
        <v>375</v>
      </c>
      <c r="C5314" s="43">
        <v>2</v>
      </c>
      <c r="D5314" s="43">
        <v>2019</v>
      </c>
      <c r="E5314" s="43" t="str">
        <f>IF(OR(C5314=2,C5314=3),"NA","Codieren!")</f>
        <v>NA</v>
      </c>
      <c r="F5314" s="43" t="str">
        <f>IF(OR(C5314=2,C5314=3),"NA","Codieren!")</f>
        <v>NA</v>
      </c>
      <c r="G5314" s="43" t="str">
        <f>IF(F5314=1,"CODIEREN!","NA")</f>
        <v>NA</v>
      </c>
      <c r="H5314" s="43" t="str">
        <f>IF(OR(C5314=2,C5314=3),"NA","Codieren!")</f>
        <v>NA</v>
      </c>
      <c r="I5314" s="43" t="str">
        <f>IF(OR(C5314=2,C5314=3),"NA","Codieren!")</f>
        <v>NA</v>
      </c>
      <c r="J5314" s="45" t="str">
        <f>IF(OR(C5314=2,C5314=3),"NA","Codieren!")</f>
        <v>NA</v>
      </c>
      <c r="K5314" s="43" t="s">
        <v>275</v>
      </c>
      <c r="L5314" s="43" t="str">
        <f>IF(OR(C5314=1,C5314=2),"NA","Codieren!")</f>
        <v>NA</v>
      </c>
      <c r="M5314" s="43" t="str">
        <f>IF(L5314="NA","NA","Codieren!")</f>
        <v>NA</v>
      </c>
      <c r="N5314" s="43" t="str">
        <f>IF(OR(M5314="NA",M5314=2),"NA","Codieren!")</f>
        <v>NA</v>
      </c>
    </row>
    <row r="5315" spans="1:14" s="43" customFormat="1" x14ac:dyDescent="0.35">
      <c r="A5315" s="43" t="s">
        <v>451</v>
      </c>
      <c r="B5315" s="44" t="s">
        <v>359</v>
      </c>
      <c r="C5315" s="44">
        <v>1</v>
      </c>
      <c r="D5315" s="44">
        <v>2018</v>
      </c>
      <c r="E5315" s="43">
        <v>2</v>
      </c>
      <c r="F5315" s="43">
        <v>1</v>
      </c>
      <c r="G5315" s="43">
        <v>1</v>
      </c>
      <c r="H5315" s="43">
        <v>1</v>
      </c>
      <c r="I5315" s="43">
        <v>2</v>
      </c>
      <c r="J5315" s="45">
        <v>0</v>
      </c>
      <c r="K5315" s="43" t="s">
        <v>275</v>
      </c>
      <c r="L5315" s="43" t="s">
        <v>275</v>
      </c>
      <c r="M5315" s="43" t="str">
        <f>IF(L5315="NA","NA",2)</f>
        <v>NA</v>
      </c>
      <c r="N5315" s="43" t="s">
        <v>275</v>
      </c>
    </row>
    <row r="5316" spans="1:14" s="43" customFormat="1" x14ac:dyDescent="0.35">
      <c r="A5316" s="43" t="s">
        <v>451</v>
      </c>
      <c r="B5316" s="44" t="s">
        <v>66</v>
      </c>
      <c r="C5316" s="44">
        <v>2</v>
      </c>
      <c r="D5316" s="44">
        <v>2018</v>
      </c>
      <c r="E5316" s="43" t="s">
        <v>275</v>
      </c>
      <c r="F5316" s="43" t="s">
        <v>275</v>
      </c>
      <c r="G5316" s="43" t="s">
        <v>275</v>
      </c>
      <c r="H5316" s="43" t="s">
        <v>275</v>
      </c>
      <c r="I5316" s="43" t="s">
        <v>275</v>
      </c>
      <c r="J5316" s="45" t="s">
        <v>275</v>
      </c>
      <c r="K5316" s="43">
        <v>3</v>
      </c>
      <c r="L5316" s="43" t="s">
        <v>275</v>
      </c>
      <c r="M5316" s="43" t="str">
        <f>IF(L5316="NA","NA",2)</f>
        <v>NA</v>
      </c>
      <c r="N5316" s="43" t="s">
        <v>275</v>
      </c>
    </row>
    <row r="5317" spans="1:14" s="43" customFormat="1" x14ac:dyDescent="0.35">
      <c r="A5317" s="43" t="s">
        <v>2736</v>
      </c>
      <c r="B5317" s="43" t="s">
        <v>2434</v>
      </c>
      <c r="C5317" s="43">
        <v>3</v>
      </c>
      <c r="D5317" s="43">
        <v>2019</v>
      </c>
      <c r="E5317" s="43" t="str">
        <f>IF(OR(C5317=2,C5317=3),"NA","Codieren!")</f>
        <v>NA</v>
      </c>
      <c r="F5317" s="43" t="str">
        <f>IF(OR(C5317=2,C5317=3),"NA","Codieren!")</f>
        <v>NA</v>
      </c>
      <c r="G5317" s="43" t="str">
        <f>IF(F5317=1,"CODIEREN!","NA")</f>
        <v>NA</v>
      </c>
      <c r="H5317" s="43" t="str">
        <f>IF(OR(C5317=2,C5317=3),"NA","Codieren!")</f>
        <v>NA</v>
      </c>
      <c r="I5317" s="43" t="str">
        <f>IF(OR(C5317=2,C5317=3),"NA","Codieren!")</f>
        <v>NA</v>
      </c>
      <c r="J5317" s="45" t="str">
        <f>IF(OR(C5317=2,C5317=3),"NA","Codieren!")</f>
        <v>NA</v>
      </c>
      <c r="K5317" s="43" t="str">
        <f>IF(OR(C5317=1,C5317=3),"NA","Codieren!")</f>
        <v>NA</v>
      </c>
      <c r="L5317" s="43">
        <v>2</v>
      </c>
      <c r="M5317" s="43">
        <v>1</v>
      </c>
      <c r="N5317" s="43">
        <v>5</v>
      </c>
    </row>
    <row r="5318" spans="1:14" s="43" customFormat="1" x14ac:dyDescent="0.35">
      <c r="A5318" s="43" t="s">
        <v>2736</v>
      </c>
      <c r="B5318" s="43" t="s">
        <v>2566</v>
      </c>
      <c r="C5318" s="43">
        <v>2</v>
      </c>
      <c r="D5318" s="43">
        <v>2019</v>
      </c>
      <c r="E5318" s="43" t="str">
        <f>IF(OR(C5318=2,C5318=3),"NA","Codieren!")</f>
        <v>NA</v>
      </c>
      <c r="F5318" s="43" t="str">
        <f>IF(OR(C5318=2,C5318=3),"NA","Codieren!")</f>
        <v>NA</v>
      </c>
      <c r="G5318" s="43" t="str">
        <f>IF(F5318=1,"CODIEREN!","NA")</f>
        <v>NA</v>
      </c>
      <c r="H5318" s="43" t="str">
        <f>IF(OR(C5318=2,C5318=3),"NA","Codieren!")</f>
        <v>NA</v>
      </c>
      <c r="I5318" s="43" t="str">
        <f>IF(OR(C5318=2,C5318=3),"NA","Codieren!")</f>
        <v>NA</v>
      </c>
      <c r="J5318" s="45" t="str">
        <f>IF(OR(C5318=2,C5318=3),"NA","Codieren!")</f>
        <v>NA</v>
      </c>
      <c r="K5318" s="43">
        <v>1</v>
      </c>
      <c r="L5318" s="43" t="str">
        <f>IF(OR(C5318=1,C5318=2),"NA","Codieren!")</f>
        <v>NA</v>
      </c>
      <c r="M5318" s="43" t="str">
        <f>IF(L5318="NA","NA","Codieren!")</f>
        <v>NA</v>
      </c>
      <c r="N5318" s="43" t="str">
        <f>IF(OR(M5318="NA",M5318=2),"NA","Codieren!")</f>
        <v>NA</v>
      </c>
    </row>
    <row r="5319" spans="1:14" s="43" customFormat="1" x14ac:dyDescent="0.35">
      <c r="A5319" s="43" t="s">
        <v>3670</v>
      </c>
      <c r="B5319" s="43" t="s">
        <v>940</v>
      </c>
      <c r="C5319" s="43">
        <v>1</v>
      </c>
      <c r="D5319" s="43">
        <v>2015</v>
      </c>
      <c r="E5319" s="43">
        <v>1</v>
      </c>
      <c r="F5319" s="43">
        <v>3</v>
      </c>
      <c r="G5319" s="43" t="str">
        <f>IF(F5319=1,"CODIEREN!","NA")</f>
        <v>NA</v>
      </c>
      <c r="H5319" s="43">
        <v>1</v>
      </c>
      <c r="I5319" s="43">
        <v>2</v>
      </c>
      <c r="J5319" s="45">
        <v>7500</v>
      </c>
      <c r="K5319" s="43" t="str">
        <f>IF(OR(C5319=1,C5319=3),"NA","Codieren!")</f>
        <v>NA</v>
      </c>
      <c r="L5319" s="43" t="str">
        <f>IF(OR(C5319=1,C5319=2),"NA","Codieren!")</f>
        <v>NA</v>
      </c>
      <c r="M5319" s="43" t="str">
        <f>IF(L5319="NA","NA","Codieren!")</f>
        <v>NA</v>
      </c>
      <c r="N5319" s="43" t="str">
        <f>IF(OR(M5319="NA",M5319=2),"NA","Codieren!")</f>
        <v>NA</v>
      </c>
    </row>
    <row r="5320" spans="1:14" s="43" customFormat="1" x14ac:dyDescent="0.35">
      <c r="A5320" s="43" t="s">
        <v>3670</v>
      </c>
      <c r="B5320" s="43" t="s">
        <v>56</v>
      </c>
      <c r="C5320" s="43">
        <v>2</v>
      </c>
      <c r="D5320" s="43">
        <v>2015</v>
      </c>
      <c r="E5320" s="43" t="str">
        <f>IF(OR(C5320=2,C5320=3),"NA","Codieren!")</f>
        <v>NA</v>
      </c>
      <c r="F5320" s="43" t="str">
        <f>IF(OR(C5320=2,C5320=3),"NA","Codieren!")</f>
        <v>NA</v>
      </c>
      <c r="G5320" s="43" t="str">
        <f>IF(F5320=1,"CODIEREN!","NA")</f>
        <v>NA</v>
      </c>
      <c r="H5320" s="43" t="str">
        <f>IF(OR(C5320=2,C5320=3),"NA","Codieren!")</f>
        <v>NA</v>
      </c>
      <c r="I5320" s="43" t="str">
        <f>IF(OR(C5320=2,C5320=3),"NA","Codieren!")</f>
        <v>NA</v>
      </c>
      <c r="J5320" s="45" t="str">
        <f>IF(OR(C5320=2,C5320=3),"NA","Codieren!")</f>
        <v>NA</v>
      </c>
      <c r="K5320" s="43" t="s">
        <v>275</v>
      </c>
      <c r="L5320" s="43" t="str">
        <f>IF(OR(C5320=1,C5320=2),"NA","Codieren!")</f>
        <v>NA</v>
      </c>
      <c r="M5320" s="43" t="str">
        <f>IF(L5320="NA","NA","Codieren!")</f>
        <v>NA</v>
      </c>
      <c r="N5320" s="43" t="str">
        <f>IF(OR(M5320="NA",M5320=2),"NA","Codieren!")</f>
        <v>NA</v>
      </c>
    </row>
    <row r="5321" spans="1:14" s="43" customFormat="1" x14ac:dyDescent="0.35">
      <c r="A5321" s="43" t="s">
        <v>3765</v>
      </c>
      <c r="B5321" s="43" t="s">
        <v>3698</v>
      </c>
      <c r="C5321" s="43">
        <v>3</v>
      </c>
      <c r="D5321" s="43">
        <v>2019</v>
      </c>
      <c r="E5321" s="43" t="str">
        <f>IF(OR(C5321=2,C5321=3),"NA","Codieren!")</f>
        <v>NA</v>
      </c>
      <c r="F5321" s="43" t="str">
        <f>IF(OR(C5321=2,C5321=3),"NA","Codieren!")</f>
        <v>NA</v>
      </c>
      <c r="G5321" s="43" t="str">
        <f>IF(F5321=1,"CODIEREN!","NA")</f>
        <v>NA</v>
      </c>
      <c r="H5321" s="43" t="str">
        <f>IF(OR(C5321=2,C5321=3),"NA","Codieren!")</f>
        <v>NA</v>
      </c>
      <c r="I5321" s="43" t="str">
        <f>IF(OR(C5321=2,C5321=3),"NA","Codieren!")</f>
        <v>NA</v>
      </c>
      <c r="J5321" s="45" t="str">
        <f>IF(OR(C5321=2,C5321=3),"NA","Codieren!")</f>
        <v>NA</v>
      </c>
      <c r="K5321" s="43" t="str">
        <f>IF(OR(C5321=1,C5321=3),"NA","Codieren!")</f>
        <v>NA</v>
      </c>
      <c r="L5321" s="43">
        <v>2</v>
      </c>
      <c r="M5321" s="43">
        <v>2</v>
      </c>
      <c r="N5321" s="43" t="str">
        <f>IF(OR(M5321="NA",M5321=2),"NA","Codieren!")</f>
        <v>NA</v>
      </c>
    </row>
    <row r="5322" spans="1:14" s="43" customFormat="1" x14ac:dyDescent="0.35">
      <c r="A5322" s="43" t="s">
        <v>3765</v>
      </c>
      <c r="B5322" s="43" t="s">
        <v>3804</v>
      </c>
      <c r="C5322" s="43">
        <v>2</v>
      </c>
      <c r="D5322" s="43">
        <v>2019</v>
      </c>
      <c r="E5322" s="43" t="str">
        <f>IF(OR(C5322=2,C5322=3),"NA","Codieren!")</f>
        <v>NA</v>
      </c>
      <c r="F5322" s="43" t="str">
        <f>IF(OR(C5322=2,C5322=3),"NA","Codieren!")</f>
        <v>NA</v>
      </c>
      <c r="G5322" s="43" t="str">
        <f>IF(F5322=1,"CODIEREN!","NA")</f>
        <v>NA</v>
      </c>
      <c r="H5322" s="43" t="str">
        <f>IF(OR(C5322=2,C5322=3),"NA","Codieren!")</f>
        <v>NA</v>
      </c>
      <c r="I5322" s="43" t="str">
        <f>IF(OR(C5322=2,C5322=3),"NA","Codieren!")</f>
        <v>NA</v>
      </c>
      <c r="J5322" s="45" t="str">
        <f>IF(OR(C5322=2,C5322=3),"NA","Codieren!")</f>
        <v>NA</v>
      </c>
      <c r="K5322" s="43">
        <v>8</v>
      </c>
      <c r="L5322" s="43" t="str">
        <f>IF(OR(C5322=1,C5322=2),"NA","Codieren!")</f>
        <v>NA</v>
      </c>
      <c r="M5322" s="43" t="str">
        <f>IF(L5322="NA","NA","Codieren!")</f>
        <v>NA</v>
      </c>
      <c r="N5322" s="43" t="str">
        <f>IF(OR(M5322="NA",M5322=2),"NA","Codieren!")</f>
        <v>NA</v>
      </c>
    </row>
    <row r="5323" spans="1:14" s="43" customFormat="1" x14ac:dyDescent="0.35">
      <c r="A5323" s="43" t="s">
        <v>3765</v>
      </c>
      <c r="B5323" s="43" t="s">
        <v>375</v>
      </c>
      <c r="C5323" s="43">
        <v>2</v>
      </c>
      <c r="D5323" s="43">
        <v>2019</v>
      </c>
      <c r="E5323" s="43" t="str">
        <f>IF(OR(C5323=2,C5323=3),"NA","Codieren!")</f>
        <v>NA</v>
      </c>
      <c r="F5323" s="43" t="str">
        <f>IF(OR(C5323=2,C5323=3),"NA","Codieren!")</f>
        <v>NA</v>
      </c>
      <c r="G5323" s="43" t="str">
        <f>IF(F5323=1,"CODIEREN!","NA")</f>
        <v>NA</v>
      </c>
      <c r="H5323" s="43" t="str">
        <f>IF(OR(C5323=2,C5323=3),"NA","Codieren!")</f>
        <v>NA</v>
      </c>
      <c r="I5323" s="43" t="str">
        <f>IF(OR(C5323=2,C5323=3),"NA","Codieren!")</f>
        <v>NA</v>
      </c>
      <c r="J5323" s="45" t="str">
        <f>IF(OR(C5323=2,C5323=3),"NA","Codieren!")</f>
        <v>NA</v>
      </c>
      <c r="K5323" s="43">
        <v>1</v>
      </c>
      <c r="L5323" s="43" t="str">
        <f>IF(OR(C5323=1,C5323=2),"NA","Codieren!")</f>
        <v>NA</v>
      </c>
      <c r="M5323" s="43" t="str">
        <f>IF(L5323="NA","NA","Codieren!")</f>
        <v>NA</v>
      </c>
      <c r="N5323" s="43" t="str">
        <f>IF(OR(M5323="NA",M5323=2),"NA","Codieren!")</f>
        <v>NA</v>
      </c>
    </row>
    <row r="5324" spans="1:14" s="43" customFormat="1" x14ac:dyDescent="0.35">
      <c r="A5324" s="43" t="s">
        <v>3765</v>
      </c>
      <c r="B5324" s="43" t="s">
        <v>3698</v>
      </c>
      <c r="C5324" s="43">
        <v>3</v>
      </c>
      <c r="D5324" s="43">
        <v>2018</v>
      </c>
      <c r="E5324" s="43" t="str">
        <f>IF(OR(C5324=2,C5324=3),"NA","Codieren!")</f>
        <v>NA</v>
      </c>
      <c r="F5324" s="43" t="str">
        <f>IF(OR(C5324=2,C5324=3),"NA","Codieren!")</f>
        <v>NA</v>
      </c>
      <c r="G5324" s="43" t="str">
        <f>IF(F5324=1,"CODIEREN!","NA")</f>
        <v>NA</v>
      </c>
      <c r="H5324" s="43" t="str">
        <f>IF(OR(C5324=2,C5324=3),"NA","Codieren!")</f>
        <v>NA</v>
      </c>
      <c r="I5324" s="43" t="str">
        <f>IF(OR(C5324=2,C5324=3),"NA","Codieren!")</f>
        <v>NA</v>
      </c>
      <c r="J5324" s="45" t="str">
        <f>IF(OR(C5324=2,C5324=3),"NA","Codieren!")</f>
        <v>NA</v>
      </c>
      <c r="K5324" s="43" t="s">
        <v>275</v>
      </c>
      <c r="L5324" s="43">
        <v>2</v>
      </c>
      <c r="M5324" s="43">
        <v>2</v>
      </c>
      <c r="N5324" s="43" t="str">
        <f>IF(OR(M5324="NA",M5324=2),"NA","Codieren!")</f>
        <v>NA</v>
      </c>
    </row>
    <row r="5325" spans="1:14" s="43" customFormat="1" x14ac:dyDescent="0.35">
      <c r="A5325" s="43" t="s">
        <v>3765</v>
      </c>
      <c r="B5325" s="43" t="s">
        <v>3804</v>
      </c>
      <c r="C5325" s="43">
        <v>2</v>
      </c>
      <c r="D5325" s="43">
        <v>2018</v>
      </c>
      <c r="E5325" s="43" t="str">
        <f>IF(OR(C5325=2,C5325=3),"NA","Codieren!")</f>
        <v>NA</v>
      </c>
      <c r="F5325" s="43" t="str">
        <f>IF(OR(C5325=2,C5325=3),"NA","Codieren!")</f>
        <v>NA</v>
      </c>
      <c r="G5325" s="43" t="str">
        <f>IF(F5325=1,"CODIEREN!","NA")</f>
        <v>NA</v>
      </c>
      <c r="H5325" s="43" t="str">
        <f>IF(OR(C5325=2,C5325=3),"NA","Codieren!")</f>
        <v>NA</v>
      </c>
      <c r="I5325" s="43" t="str">
        <f>IF(OR(C5325=2,C5325=3),"NA","Codieren!")</f>
        <v>NA</v>
      </c>
      <c r="J5325" s="45" t="str">
        <f>IF(OR(C5325=2,C5325=3),"NA","Codieren!")</f>
        <v>NA</v>
      </c>
      <c r="K5325" s="43">
        <v>8</v>
      </c>
      <c r="L5325" s="43" t="str">
        <f>IF(OR(C5325=1,C5325=2),"NA","Codieren!")</f>
        <v>NA</v>
      </c>
      <c r="M5325" s="43" t="str">
        <f>IF(L5325="NA","NA","Codieren!")</f>
        <v>NA</v>
      </c>
      <c r="N5325" s="43" t="str">
        <f>IF(OR(M5325="NA",M5325=2),"NA","Codieren!")</f>
        <v>NA</v>
      </c>
    </row>
    <row r="5326" spans="1:14" s="43" customFormat="1" x14ac:dyDescent="0.35">
      <c r="A5326" s="43" t="s">
        <v>3765</v>
      </c>
      <c r="B5326" s="43" t="s">
        <v>375</v>
      </c>
      <c r="C5326" s="43">
        <v>2</v>
      </c>
      <c r="D5326" s="43">
        <v>2018</v>
      </c>
      <c r="E5326" s="43" t="str">
        <f>IF(OR(C5326=2,C5326=3),"NA","Codieren!")</f>
        <v>NA</v>
      </c>
      <c r="F5326" s="43" t="str">
        <f>IF(OR(C5326=2,C5326=3),"NA","Codieren!")</f>
        <v>NA</v>
      </c>
      <c r="G5326" s="43" t="str">
        <f>IF(F5326=1,"CODIEREN!","NA")</f>
        <v>NA</v>
      </c>
      <c r="H5326" s="43" t="str">
        <f>IF(OR(C5326=2,C5326=3),"NA","Codieren!")</f>
        <v>NA</v>
      </c>
      <c r="I5326" s="43" t="str">
        <f>IF(OR(C5326=2,C5326=3),"NA","Codieren!")</f>
        <v>NA</v>
      </c>
      <c r="J5326" s="45" t="str">
        <f>IF(OR(C5326=2,C5326=3),"NA","Codieren!")</f>
        <v>NA</v>
      </c>
      <c r="K5326" s="43">
        <v>1</v>
      </c>
      <c r="L5326" s="43" t="str">
        <f>IF(OR(C5326=1,C5326=2),"NA","Codieren!")</f>
        <v>NA</v>
      </c>
      <c r="M5326" s="43" t="str">
        <f>IF(L5326="NA","NA","Codieren!")</f>
        <v>NA</v>
      </c>
      <c r="N5326" s="43" t="str">
        <f>IF(OR(M5326="NA",M5326=2),"NA","Codieren!")</f>
        <v>NA</v>
      </c>
    </row>
    <row r="5327" spans="1:14" s="43" customFormat="1" x14ac:dyDescent="0.35">
      <c r="A5327" s="43" t="s">
        <v>3765</v>
      </c>
      <c r="B5327" s="43" t="s">
        <v>3698</v>
      </c>
      <c r="C5327" s="43">
        <v>3</v>
      </c>
      <c r="D5327" s="43">
        <v>2017</v>
      </c>
      <c r="E5327" s="43" t="str">
        <f>IF(OR(C5327=2,C5327=3),"NA","Codieren!")</f>
        <v>NA</v>
      </c>
      <c r="F5327" s="43" t="str">
        <f>IF(OR(C5327=2,C5327=3),"NA","Codieren!")</f>
        <v>NA</v>
      </c>
      <c r="G5327" s="43" t="str">
        <f>IF(F5327=1,"CODIEREN!","NA")</f>
        <v>NA</v>
      </c>
      <c r="H5327" s="43" t="str">
        <f>IF(OR(C5327=2,C5327=3),"NA","Codieren!")</f>
        <v>NA</v>
      </c>
      <c r="I5327" s="43" t="str">
        <f>IF(OR(C5327=2,C5327=3),"NA","Codieren!")</f>
        <v>NA</v>
      </c>
      <c r="J5327" s="45" t="str">
        <f>IF(OR(C5327=2,C5327=3),"NA","Codieren!")</f>
        <v>NA</v>
      </c>
      <c r="K5327" s="43" t="s">
        <v>275</v>
      </c>
      <c r="L5327" s="43">
        <v>2</v>
      </c>
      <c r="M5327" s="43">
        <v>2</v>
      </c>
      <c r="N5327" s="43" t="str">
        <f>IF(OR(M5327="NA",M5327=2),"NA","Codieren!")</f>
        <v>NA</v>
      </c>
    </row>
    <row r="5328" spans="1:14" s="43" customFormat="1" x14ac:dyDescent="0.35">
      <c r="A5328" s="43" t="s">
        <v>3765</v>
      </c>
      <c r="B5328" s="43" t="s">
        <v>3804</v>
      </c>
      <c r="C5328" s="43">
        <v>2</v>
      </c>
      <c r="D5328" s="43">
        <v>2017</v>
      </c>
      <c r="E5328" s="43" t="str">
        <f>IF(OR(C5328=2,C5328=3),"NA","Codieren!")</f>
        <v>NA</v>
      </c>
      <c r="F5328" s="43" t="str">
        <f>IF(OR(C5328=2,C5328=3),"NA","Codieren!")</f>
        <v>NA</v>
      </c>
      <c r="G5328" s="43" t="str">
        <f>IF(F5328=1,"CODIEREN!","NA")</f>
        <v>NA</v>
      </c>
      <c r="H5328" s="43" t="str">
        <f>IF(OR(C5328=2,C5328=3),"NA","Codieren!")</f>
        <v>NA</v>
      </c>
      <c r="I5328" s="43" t="str">
        <f>IF(OR(C5328=2,C5328=3),"NA","Codieren!")</f>
        <v>NA</v>
      </c>
      <c r="J5328" s="45" t="str">
        <f>IF(OR(C5328=2,C5328=3),"NA","Codieren!")</f>
        <v>NA</v>
      </c>
      <c r="K5328" s="43">
        <v>8</v>
      </c>
      <c r="L5328" s="43" t="str">
        <f>IF(OR(C5328=1,C5328=2),"NA","Codieren!")</f>
        <v>NA</v>
      </c>
      <c r="M5328" s="43" t="str">
        <f>IF(L5328="NA","NA","Codieren!")</f>
        <v>NA</v>
      </c>
      <c r="N5328" s="43" t="str">
        <f>IF(OR(M5328="NA",M5328=2),"NA","Codieren!")</f>
        <v>NA</v>
      </c>
    </row>
    <row r="5329" spans="1:14" s="43" customFormat="1" x14ac:dyDescent="0.35">
      <c r="A5329" s="43" t="s">
        <v>3765</v>
      </c>
      <c r="B5329" s="43" t="s">
        <v>375</v>
      </c>
      <c r="C5329" s="43">
        <v>2</v>
      </c>
      <c r="D5329" s="43">
        <v>2017</v>
      </c>
      <c r="E5329" s="43" t="str">
        <f>IF(OR(C5329=2,C5329=3),"NA","Codieren!")</f>
        <v>NA</v>
      </c>
      <c r="F5329" s="43" t="str">
        <f>IF(OR(C5329=2,C5329=3),"NA","Codieren!")</f>
        <v>NA</v>
      </c>
      <c r="G5329" s="43" t="str">
        <f>IF(F5329=1,"CODIEREN!","NA")</f>
        <v>NA</v>
      </c>
      <c r="H5329" s="43" t="str">
        <f>IF(OR(C5329=2,C5329=3),"NA","Codieren!")</f>
        <v>NA</v>
      </c>
      <c r="I5329" s="43" t="str">
        <f>IF(OR(C5329=2,C5329=3),"NA","Codieren!")</f>
        <v>NA</v>
      </c>
      <c r="J5329" s="45" t="str">
        <f>IF(OR(C5329=2,C5329=3),"NA","Codieren!")</f>
        <v>NA</v>
      </c>
      <c r="K5329" s="43">
        <v>1</v>
      </c>
      <c r="L5329" s="43" t="str">
        <f>IF(OR(C5329=1,C5329=2),"NA","Codieren!")</f>
        <v>NA</v>
      </c>
      <c r="M5329" s="43" t="str">
        <f>IF(L5329="NA","NA","Codieren!")</f>
        <v>NA</v>
      </c>
      <c r="N5329" s="43" t="str">
        <f>IF(OR(M5329="NA",M5329=2),"NA","Codieren!")</f>
        <v>NA</v>
      </c>
    </row>
    <row r="5330" spans="1:14" s="43" customFormat="1" x14ac:dyDescent="0.35">
      <c r="A5330" s="43" t="s">
        <v>3765</v>
      </c>
      <c r="B5330" s="43" t="s">
        <v>3698</v>
      </c>
      <c r="C5330" s="43">
        <v>3</v>
      </c>
      <c r="D5330" s="43">
        <v>2016</v>
      </c>
      <c r="E5330" s="43" t="str">
        <f>IF(OR(C5330=2,C5330=3),"NA","Codieren!")</f>
        <v>NA</v>
      </c>
      <c r="F5330" s="43" t="str">
        <f>IF(OR(C5330=2,C5330=3),"NA","Codieren!")</f>
        <v>NA</v>
      </c>
      <c r="G5330" s="43" t="str">
        <f>IF(F5330=1,"CODIEREN!","NA")</f>
        <v>NA</v>
      </c>
      <c r="H5330" s="43" t="str">
        <f>IF(OR(C5330=2,C5330=3),"NA","Codieren!")</f>
        <v>NA</v>
      </c>
      <c r="I5330" s="43" t="str">
        <f>IF(OR(C5330=2,C5330=3),"NA","Codieren!")</f>
        <v>NA</v>
      </c>
      <c r="J5330" s="45" t="str">
        <f>IF(OR(C5330=2,C5330=3),"NA","Codieren!")</f>
        <v>NA</v>
      </c>
      <c r="K5330" s="43" t="s">
        <v>275</v>
      </c>
      <c r="L5330" s="43">
        <v>2</v>
      </c>
      <c r="M5330" s="43">
        <v>2</v>
      </c>
      <c r="N5330" s="43" t="str">
        <f>IF(OR(M5330="NA",M5330=2),"NA","Codieren!")</f>
        <v>NA</v>
      </c>
    </row>
    <row r="5331" spans="1:14" s="43" customFormat="1" x14ac:dyDescent="0.35">
      <c r="A5331" s="43" t="s">
        <v>3765</v>
      </c>
      <c r="B5331" s="43" t="s">
        <v>3804</v>
      </c>
      <c r="C5331" s="43">
        <v>2</v>
      </c>
      <c r="D5331" s="43">
        <v>2016</v>
      </c>
      <c r="E5331" s="43" t="str">
        <f>IF(OR(C5331=2,C5331=3),"NA","Codieren!")</f>
        <v>NA</v>
      </c>
      <c r="F5331" s="43" t="str">
        <f>IF(OR(C5331=2,C5331=3),"NA","Codieren!")</f>
        <v>NA</v>
      </c>
      <c r="G5331" s="43" t="str">
        <f>IF(F5331=1,"CODIEREN!","NA")</f>
        <v>NA</v>
      </c>
      <c r="H5331" s="43" t="str">
        <f>IF(OR(C5331=2,C5331=3),"NA","Codieren!")</f>
        <v>NA</v>
      </c>
      <c r="I5331" s="43" t="str">
        <f>IF(OR(C5331=2,C5331=3),"NA","Codieren!")</f>
        <v>NA</v>
      </c>
      <c r="J5331" s="45" t="str">
        <f>IF(OR(C5331=2,C5331=3),"NA","Codieren!")</f>
        <v>NA</v>
      </c>
      <c r="K5331" s="43">
        <v>8</v>
      </c>
      <c r="L5331" s="43" t="str">
        <f>IF(OR(C5331=1,C5331=2),"NA","Codieren!")</f>
        <v>NA</v>
      </c>
      <c r="M5331" s="43" t="str">
        <f>IF(L5331="NA","NA","Codieren!")</f>
        <v>NA</v>
      </c>
      <c r="N5331" s="43" t="str">
        <f>IF(OR(M5331="NA",M5331=2),"NA","Codieren!")</f>
        <v>NA</v>
      </c>
    </row>
    <row r="5332" spans="1:14" s="43" customFormat="1" x14ac:dyDescent="0.35">
      <c r="A5332" s="43" t="s">
        <v>3765</v>
      </c>
      <c r="B5332" s="43" t="s">
        <v>375</v>
      </c>
      <c r="C5332" s="43">
        <v>2</v>
      </c>
      <c r="D5332" s="43">
        <v>2016</v>
      </c>
      <c r="E5332" s="43" t="str">
        <f>IF(OR(C5332=2,C5332=3),"NA","Codieren!")</f>
        <v>NA</v>
      </c>
      <c r="F5332" s="43" t="str">
        <f>IF(OR(C5332=2,C5332=3),"NA","Codieren!")</f>
        <v>NA</v>
      </c>
      <c r="G5332" s="43" t="str">
        <f>IF(F5332=1,"CODIEREN!","NA")</f>
        <v>NA</v>
      </c>
      <c r="H5332" s="43" t="str">
        <f>IF(OR(C5332=2,C5332=3),"NA","Codieren!")</f>
        <v>NA</v>
      </c>
      <c r="I5332" s="43" t="str">
        <f>IF(OR(C5332=2,C5332=3),"NA","Codieren!")</f>
        <v>NA</v>
      </c>
      <c r="J5332" s="45" t="str">
        <f>IF(OR(C5332=2,C5332=3),"NA","Codieren!")</f>
        <v>NA</v>
      </c>
      <c r="K5332" s="43">
        <v>1</v>
      </c>
      <c r="L5332" s="43" t="str">
        <f>IF(OR(C5332=1,C5332=2),"NA","Codieren!")</f>
        <v>NA</v>
      </c>
      <c r="M5332" s="43" t="str">
        <f>IF(L5332="NA","NA","Codieren!")</f>
        <v>NA</v>
      </c>
      <c r="N5332" s="43" t="str">
        <f>IF(OR(M5332="NA",M5332=2),"NA","Codieren!")</f>
        <v>NA</v>
      </c>
    </row>
    <row r="5333" spans="1:14" s="43" customFormat="1" x14ac:dyDescent="0.35">
      <c r="A5333" s="43" t="s">
        <v>3765</v>
      </c>
      <c r="B5333" s="43" t="s">
        <v>3698</v>
      </c>
      <c r="C5333" s="43">
        <v>3</v>
      </c>
      <c r="D5333" s="43">
        <v>2015</v>
      </c>
      <c r="E5333" s="43" t="s">
        <v>275</v>
      </c>
      <c r="F5333" s="43" t="s">
        <v>275</v>
      </c>
      <c r="G5333" s="43" t="s">
        <v>275</v>
      </c>
      <c r="H5333" s="43" t="s">
        <v>275</v>
      </c>
      <c r="I5333" s="43" t="s">
        <v>275</v>
      </c>
      <c r="J5333" s="45" t="s">
        <v>275</v>
      </c>
      <c r="K5333" s="43" t="s">
        <v>275</v>
      </c>
      <c r="L5333" s="43">
        <v>2</v>
      </c>
      <c r="M5333" s="43">
        <v>2</v>
      </c>
      <c r="N5333" s="43" t="str">
        <f>IF(OR(M5333="NA",M5333=2),"NA","Codieren!")</f>
        <v>NA</v>
      </c>
    </row>
    <row r="5334" spans="1:14" s="43" customFormat="1" x14ac:dyDescent="0.35">
      <c r="A5334" s="43" t="s">
        <v>3765</v>
      </c>
      <c r="B5334" s="43" t="s">
        <v>3804</v>
      </c>
      <c r="C5334" s="43">
        <v>2</v>
      </c>
      <c r="D5334" s="43">
        <v>2015</v>
      </c>
      <c r="E5334" s="43" t="s">
        <v>275</v>
      </c>
      <c r="F5334" s="43" t="s">
        <v>275</v>
      </c>
      <c r="G5334" s="43" t="s">
        <v>275</v>
      </c>
      <c r="H5334" s="43" t="s">
        <v>275</v>
      </c>
      <c r="I5334" s="43" t="s">
        <v>275</v>
      </c>
      <c r="J5334" s="45" t="s">
        <v>275</v>
      </c>
      <c r="K5334" s="43">
        <v>8</v>
      </c>
      <c r="L5334" s="43" t="s">
        <v>275</v>
      </c>
      <c r="M5334" s="43" t="s">
        <v>275</v>
      </c>
      <c r="N5334" s="43" t="str">
        <f>IF(OR(M5334="NA",M5334=2),"NA","Codieren!")</f>
        <v>NA</v>
      </c>
    </row>
    <row r="5335" spans="1:14" s="43" customFormat="1" x14ac:dyDescent="0.35">
      <c r="A5335" s="43" t="s">
        <v>3765</v>
      </c>
      <c r="B5335" s="43" t="s">
        <v>375</v>
      </c>
      <c r="C5335" s="43">
        <v>2</v>
      </c>
      <c r="D5335" s="43">
        <v>2015</v>
      </c>
      <c r="E5335" s="43" t="s">
        <v>275</v>
      </c>
      <c r="F5335" s="43" t="s">
        <v>275</v>
      </c>
      <c r="G5335" s="43" t="s">
        <v>275</v>
      </c>
      <c r="H5335" s="43" t="s">
        <v>275</v>
      </c>
      <c r="I5335" s="43" t="s">
        <v>275</v>
      </c>
      <c r="J5335" s="45" t="s">
        <v>275</v>
      </c>
      <c r="K5335" s="43">
        <v>1</v>
      </c>
      <c r="L5335" s="43" t="s">
        <v>275</v>
      </c>
      <c r="M5335" s="43" t="s">
        <v>275</v>
      </c>
      <c r="N5335" s="43" t="str">
        <f>IF(OR(M5335="NA",M5335=2),"NA","Codieren!")</f>
        <v>NA</v>
      </c>
    </row>
    <row r="5336" spans="1:14" s="43" customFormat="1" x14ac:dyDescent="0.35">
      <c r="A5336" s="43" t="s">
        <v>1702</v>
      </c>
      <c r="B5336" s="44" t="s">
        <v>1658</v>
      </c>
      <c r="C5336" s="43">
        <v>1</v>
      </c>
      <c r="D5336" s="43">
        <v>2015</v>
      </c>
      <c r="E5336" s="43">
        <v>1</v>
      </c>
      <c r="F5336" s="43">
        <v>4</v>
      </c>
      <c r="G5336" s="43" t="str">
        <f>IF(F5336=1,"CODIEREN!","NA")</f>
        <v>NA</v>
      </c>
      <c r="H5336" s="43">
        <v>3</v>
      </c>
      <c r="I5336" s="43">
        <v>2</v>
      </c>
      <c r="J5336" s="45">
        <v>2000</v>
      </c>
      <c r="K5336" s="43" t="str">
        <f>IF(OR(C5336=1,C5336=3),"NA","Codieren!")</f>
        <v>NA</v>
      </c>
      <c r="L5336" s="43" t="str">
        <f>IF(OR(C5336=1,C5336=2),"NA","Codieren!")</f>
        <v>NA</v>
      </c>
      <c r="M5336" s="43" t="str">
        <f>IF(L5336="NA","NA","Codieren!")</f>
        <v>NA</v>
      </c>
      <c r="N5336" s="43" t="str">
        <f>IF(OR(M5336="NA",M5336=2),"NA","Codieren!")</f>
        <v>NA</v>
      </c>
    </row>
    <row r="5337" spans="1:14" s="43" customFormat="1" x14ac:dyDescent="0.35">
      <c r="A5337" s="43" t="s">
        <v>1702</v>
      </c>
      <c r="B5337" s="44" t="s">
        <v>624</v>
      </c>
      <c r="C5337" s="43">
        <v>2</v>
      </c>
      <c r="D5337" s="43">
        <v>2015</v>
      </c>
      <c r="E5337" s="43" t="str">
        <f>IF(OR(C5337=2,C5337=3),"NA","Codieren!")</f>
        <v>NA</v>
      </c>
      <c r="F5337" s="43" t="str">
        <f>IF(OR(C5337=2,C5337=3),"NA","Codieren!")</f>
        <v>NA</v>
      </c>
      <c r="G5337" s="43" t="str">
        <f>IF(F5337=1,"CODIEREN!","NA")</f>
        <v>NA</v>
      </c>
      <c r="H5337" s="43" t="str">
        <f>IF(OR(C5337=2,C5337=3),"NA","Codieren!")</f>
        <v>NA</v>
      </c>
      <c r="I5337" s="43" t="str">
        <f>IF(OR(C5337=2,C5337=3),"NA","Codieren!")</f>
        <v>NA</v>
      </c>
      <c r="J5337" s="45" t="str">
        <f>IF(OR(C5337=2,C5337=3),"NA","Codieren!")</f>
        <v>NA</v>
      </c>
      <c r="K5337" s="43">
        <v>4</v>
      </c>
      <c r="L5337" s="43" t="str">
        <f>IF(OR(C5337=1,C5337=2),"NA","Codieren!")</f>
        <v>NA</v>
      </c>
      <c r="M5337" s="43" t="str">
        <f>IF(L5337="NA","NA","Codieren!")</f>
        <v>NA</v>
      </c>
      <c r="N5337" s="43" t="str">
        <f>IF(OR(M5337="NA",M5337=2),"NA","Codieren!")</f>
        <v>NA</v>
      </c>
    </row>
    <row r="5338" spans="1:14" s="43" customFormat="1" x14ac:dyDescent="0.35">
      <c r="A5338" s="43" t="s">
        <v>3742</v>
      </c>
      <c r="B5338" s="43" t="s">
        <v>3698</v>
      </c>
      <c r="C5338" s="43">
        <v>3</v>
      </c>
      <c r="D5338" s="43">
        <v>2019</v>
      </c>
      <c r="E5338" s="43" t="str">
        <f>IF(OR(C5338=2,C5338=3),"NA","Codieren!")</f>
        <v>NA</v>
      </c>
      <c r="F5338" s="43" t="str">
        <f>IF(OR(C5338=2,C5338=3),"NA","Codieren!")</f>
        <v>NA</v>
      </c>
      <c r="G5338" s="43" t="str">
        <f>IF(F5338=1,"CODIEREN!","NA")</f>
        <v>NA</v>
      </c>
      <c r="H5338" s="43" t="str">
        <f>IF(OR(C5338=2,C5338=3),"NA","Codieren!")</f>
        <v>NA</v>
      </c>
      <c r="I5338" s="43" t="str">
        <f>IF(OR(C5338=2,C5338=3),"NA","Codieren!")</f>
        <v>NA</v>
      </c>
      <c r="J5338" s="45" t="str">
        <f>IF(OR(C5338=2,C5338=3),"NA","Codieren!")</f>
        <v>NA</v>
      </c>
      <c r="K5338" s="43" t="str">
        <f>IF(OR(C5338=1,C5338=3),"NA","Codieren!")</f>
        <v>NA</v>
      </c>
      <c r="L5338" s="43">
        <v>2</v>
      </c>
      <c r="M5338" s="43">
        <v>2</v>
      </c>
      <c r="N5338" s="43" t="str">
        <f>IF(OR(M5338="NA",M5338=2),"NA","Codieren!")</f>
        <v>NA</v>
      </c>
    </row>
    <row r="5339" spans="1:14" s="43" customFormat="1" x14ac:dyDescent="0.35">
      <c r="A5339" s="43" t="s">
        <v>3742</v>
      </c>
      <c r="B5339" s="43" t="s">
        <v>3804</v>
      </c>
      <c r="C5339" s="43">
        <v>2</v>
      </c>
      <c r="D5339" s="43">
        <v>2019</v>
      </c>
      <c r="E5339" s="43" t="str">
        <f>IF(OR(C5339=2,C5339=3),"NA","Codieren!")</f>
        <v>NA</v>
      </c>
      <c r="F5339" s="43" t="str">
        <f>IF(OR(C5339=2,C5339=3),"NA","Codieren!")</f>
        <v>NA</v>
      </c>
      <c r="G5339" s="43" t="str">
        <f>IF(F5339=1,"CODIEREN!","NA")</f>
        <v>NA</v>
      </c>
      <c r="H5339" s="43" t="str">
        <f>IF(OR(C5339=2,C5339=3),"NA","Codieren!")</f>
        <v>NA</v>
      </c>
      <c r="I5339" s="43" t="str">
        <f>IF(OR(C5339=2,C5339=3),"NA","Codieren!")</f>
        <v>NA</v>
      </c>
      <c r="J5339" s="45" t="str">
        <f>IF(OR(C5339=2,C5339=3),"NA","Codieren!")</f>
        <v>NA</v>
      </c>
      <c r="K5339" s="43">
        <v>7</v>
      </c>
      <c r="L5339" s="43" t="str">
        <f>IF(OR(C5339=1,C5339=2),"NA","Codieren!")</f>
        <v>NA</v>
      </c>
      <c r="M5339" s="43" t="str">
        <f>IF(L5339="NA","NA","Codieren!")</f>
        <v>NA</v>
      </c>
      <c r="N5339" s="43" t="str">
        <f>IF(OR(M5339="NA",M5339=2),"NA","Codieren!")</f>
        <v>NA</v>
      </c>
    </row>
    <row r="5340" spans="1:14" s="43" customFormat="1" x14ac:dyDescent="0.35">
      <c r="A5340" s="43" t="s">
        <v>3742</v>
      </c>
      <c r="B5340" s="43" t="s">
        <v>3698</v>
      </c>
      <c r="C5340" s="43">
        <v>3</v>
      </c>
      <c r="D5340" s="43">
        <v>2018</v>
      </c>
      <c r="E5340" s="43" t="str">
        <f>IF(OR(C5340=2,C5340=3),"NA","Codieren!")</f>
        <v>NA</v>
      </c>
      <c r="F5340" s="43" t="str">
        <f>IF(OR(C5340=2,C5340=3),"NA","Codieren!")</f>
        <v>NA</v>
      </c>
      <c r="G5340" s="43" t="str">
        <f>IF(F5340=1,"CODIEREN!","NA")</f>
        <v>NA</v>
      </c>
      <c r="H5340" s="43" t="str">
        <f>IF(OR(C5340=2,C5340=3),"NA","Codieren!")</f>
        <v>NA</v>
      </c>
      <c r="I5340" s="43" t="str">
        <f>IF(OR(C5340=2,C5340=3),"NA","Codieren!")</f>
        <v>NA</v>
      </c>
      <c r="J5340" s="45" t="str">
        <f>IF(OR(C5340=2,C5340=3),"NA","Codieren!")</f>
        <v>NA</v>
      </c>
      <c r="K5340" s="43" t="s">
        <v>275</v>
      </c>
      <c r="L5340" s="43">
        <v>2</v>
      </c>
      <c r="M5340" s="43">
        <v>2</v>
      </c>
      <c r="N5340" s="43" t="str">
        <f>IF(OR(M5340="NA",M5340=2),"NA","Codieren!")</f>
        <v>NA</v>
      </c>
    </row>
    <row r="5341" spans="1:14" s="43" customFormat="1" x14ac:dyDescent="0.35">
      <c r="A5341" s="43" t="s">
        <v>3742</v>
      </c>
      <c r="B5341" s="43" t="s">
        <v>3804</v>
      </c>
      <c r="C5341" s="43">
        <v>2</v>
      </c>
      <c r="D5341" s="43">
        <v>2018</v>
      </c>
      <c r="E5341" s="43" t="str">
        <f>IF(OR(C5341=2,C5341=3),"NA","Codieren!")</f>
        <v>NA</v>
      </c>
      <c r="F5341" s="43" t="str">
        <f>IF(OR(C5341=2,C5341=3),"NA","Codieren!")</f>
        <v>NA</v>
      </c>
      <c r="G5341" s="43" t="str">
        <f>IF(F5341=1,"CODIEREN!","NA")</f>
        <v>NA</v>
      </c>
      <c r="H5341" s="43" t="str">
        <f>IF(OR(C5341=2,C5341=3),"NA","Codieren!")</f>
        <v>NA</v>
      </c>
      <c r="I5341" s="43" t="str">
        <f>IF(OR(C5341=2,C5341=3),"NA","Codieren!")</f>
        <v>NA</v>
      </c>
      <c r="J5341" s="45" t="str">
        <f>IF(OR(C5341=2,C5341=3),"NA","Codieren!")</f>
        <v>NA</v>
      </c>
      <c r="K5341" s="43">
        <v>7</v>
      </c>
      <c r="L5341" s="43" t="str">
        <f>IF(OR(C5341=1,C5341=2),"NA","Codieren!")</f>
        <v>NA</v>
      </c>
      <c r="M5341" s="43" t="str">
        <f>IF(L5341="NA","NA","Codieren!")</f>
        <v>NA</v>
      </c>
      <c r="N5341" s="43" t="str">
        <f>IF(OR(M5341="NA",M5341=2),"NA","Codieren!")</f>
        <v>NA</v>
      </c>
    </row>
    <row r="5342" spans="1:14" s="43" customFormat="1" x14ac:dyDescent="0.35">
      <c r="A5342" s="43" t="s">
        <v>3742</v>
      </c>
      <c r="B5342" s="43" t="s">
        <v>3698</v>
      </c>
      <c r="C5342" s="43">
        <v>3</v>
      </c>
      <c r="D5342" s="43">
        <v>2017</v>
      </c>
      <c r="E5342" s="43" t="str">
        <f>IF(OR(C5342=2,C5342=3),"NA","Codieren!")</f>
        <v>NA</v>
      </c>
      <c r="F5342" s="43" t="str">
        <f>IF(OR(C5342=2,C5342=3),"NA","Codieren!")</f>
        <v>NA</v>
      </c>
      <c r="G5342" s="43" t="str">
        <f>IF(F5342=1,"CODIEREN!","NA")</f>
        <v>NA</v>
      </c>
      <c r="H5342" s="43" t="str">
        <f>IF(OR(C5342=2,C5342=3),"NA","Codieren!")</f>
        <v>NA</v>
      </c>
      <c r="I5342" s="43" t="str">
        <f>IF(OR(C5342=2,C5342=3),"NA","Codieren!")</f>
        <v>NA</v>
      </c>
      <c r="J5342" s="45" t="str">
        <f>IF(OR(C5342=2,C5342=3),"NA","Codieren!")</f>
        <v>NA</v>
      </c>
      <c r="K5342" s="43" t="s">
        <v>275</v>
      </c>
      <c r="L5342" s="43">
        <v>2</v>
      </c>
      <c r="M5342" s="43">
        <v>2</v>
      </c>
      <c r="N5342" s="43" t="str">
        <f>IF(OR(M5342="NA",M5342=2),"NA","Codieren!")</f>
        <v>NA</v>
      </c>
    </row>
    <row r="5343" spans="1:14" s="43" customFormat="1" x14ac:dyDescent="0.35">
      <c r="A5343" s="43" t="s">
        <v>3742</v>
      </c>
      <c r="B5343" s="43" t="s">
        <v>3804</v>
      </c>
      <c r="C5343" s="43">
        <v>2</v>
      </c>
      <c r="D5343" s="43">
        <v>2017</v>
      </c>
      <c r="E5343" s="43" t="str">
        <f>IF(OR(C5343=2,C5343=3),"NA","Codieren!")</f>
        <v>NA</v>
      </c>
      <c r="F5343" s="43" t="str">
        <f>IF(OR(C5343=2,C5343=3),"NA","Codieren!")</f>
        <v>NA</v>
      </c>
      <c r="G5343" s="43" t="str">
        <f>IF(F5343=1,"CODIEREN!","NA")</f>
        <v>NA</v>
      </c>
      <c r="H5343" s="43" t="str">
        <f>IF(OR(C5343=2,C5343=3),"NA","Codieren!")</f>
        <v>NA</v>
      </c>
      <c r="I5343" s="43" t="str">
        <f>IF(OR(C5343=2,C5343=3),"NA","Codieren!")</f>
        <v>NA</v>
      </c>
      <c r="J5343" s="45" t="str">
        <f>IF(OR(C5343=2,C5343=3),"NA","Codieren!")</f>
        <v>NA</v>
      </c>
      <c r="K5343" s="43">
        <v>7</v>
      </c>
      <c r="L5343" s="43" t="str">
        <f>IF(OR(C5343=1,C5343=2),"NA","Codieren!")</f>
        <v>NA</v>
      </c>
      <c r="M5343" s="43" t="str">
        <f>IF(L5343="NA","NA","Codieren!")</f>
        <v>NA</v>
      </c>
      <c r="N5343" s="43" t="str">
        <f>IF(OR(M5343="NA",M5343=2),"NA","Codieren!")</f>
        <v>NA</v>
      </c>
    </row>
    <row r="5344" spans="1:14" s="43" customFormat="1" x14ac:dyDescent="0.35">
      <c r="A5344" s="43" t="s">
        <v>3742</v>
      </c>
      <c r="B5344" s="43" t="s">
        <v>3698</v>
      </c>
      <c r="C5344" s="43">
        <v>3</v>
      </c>
      <c r="D5344" s="43">
        <v>2016</v>
      </c>
      <c r="E5344" s="43" t="str">
        <f>IF(OR(C5344=2,C5344=3),"NA","Codieren!")</f>
        <v>NA</v>
      </c>
      <c r="F5344" s="43" t="str">
        <f>IF(OR(C5344=2,C5344=3),"NA","Codieren!")</f>
        <v>NA</v>
      </c>
      <c r="G5344" s="43" t="str">
        <f>IF(F5344=1,"CODIEREN!","NA")</f>
        <v>NA</v>
      </c>
      <c r="H5344" s="43" t="str">
        <f>IF(OR(C5344=2,C5344=3),"NA","Codieren!")</f>
        <v>NA</v>
      </c>
      <c r="I5344" s="43" t="str">
        <f>IF(OR(C5344=2,C5344=3),"NA","Codieren!")</f>
        <v>NA</v>
      </c>
      <c r="J5344" s="45" t="str">
        <f>IF(OR(C5344=2,C5344=3),"NA","Codieren!")</f>
        <v>NA</v>
      </c>
      <c r="K5344" s="43" t="s">
        <v>275</v>
      </c>
      <c r="L5344" s="43">
        <v>2</v>
      </c>
      <c r="M5344" s="43">
        <v>2</v>
      </c>
      <c r="N5344" s="43" t="str">
        <f>IF(OR(M5344="NA",M5344=2),"NA","Codieren!")</f>
        <v>NA</v>
      </c>
    </row>
    <row r="5345" spans="1:14" s="43" customFormat="1" x14ac:dyDescent="0.35">
      <c r="A5345" s="43" t="s">
        <v>3742</v>
      </c>
      <c r="B5345" s="43" t="s">
        <v>3804</v>
      </c>
      <c r="C5345" s="43">
        <v>2</v>
      </c>
      <c r="D5345" s="43">
        <v>2016</v>
      </c>
      <c r="E5345" s="43" t="str">
        <f>IF(OR(C5345=2,C5345=3),"NA","Codieren!")</f>
        <v>NA</v>
      </c>
      <c r="F5345" s="43" t="str">
        <f>IF(OR(C5345=2,C5345=3),"NA","Codieren!")</f>
        <v>NA</v>
      </c>
      <c r="G5345" s="43" t="str">
        <f>IF(F5345=1,"CODIEREN!","NA")</f>
        <v>NA</v>
      </c>
      <c r="H5345" s="43" t="str">
        <f>IF(OR(C5345=2,C5345=3),"NA","Codieren!")</f>
        <v>NA</v>
      </c>
      <c r="I5345" s="43" t="str">
        <f>IF(OR(C5345=2,C5345=3),"NA","Codieren!")</f>
        <v>NA</v>
      </c>
      <c r="J5345" s="45" t="str">
        <f>IF(OR(C5345=2,C5345=3),"NA","Codieren!")</f>
        <v>NA</v>
      </c>
      <c r="K5345" s="43">
        <v>7</v>
      </c>
      <c r="L5345" s="43" t="str">
        <f>IF(OR(C5345=1,C5345=2),"NA","Codieren!")</f>
        <v>NA</v>
      </c>
      <c r="M5345" s="43" t="str">
        <f>IF(L5345="NA","NA","Codieren!")</f>
        <v>NA</v>
      </c>
      <c r="N5345" s="43" t="str">
        <f>IF(OR(M5345="NA",M5345=2),"NA","Codieren!")</f>
        <v>NA</v>
      </c>
    </row>
    <row r="5346" spans="1:14" s="43" customFormat="1" x14ac:dyDescent="0.35">
      <c r="A5346" s="43" t="s">
        <v>3742</v>
      </c>
      <c r="B5346" s="43" t="s">
        <v>3698</v>
      </c>
      <c r="C5346" s="43">
        <v>3</v>
      </c>
      <c r="D5346" s="43">
        <v>2015</v>
      </c>
      <c r="E5346" s="43" t="s">
        <v>275</v>
      </c>
      <c r="F5346" s="43" t="s">
        <v>275</v>
      </c>
      <c r="G5346" s="43" t="s">
        <v>275</v>
      </c>
      <c r="H5346" s="43" t="s">
        <v>275</v>
      </c>
      <c r="I5346" s="43" t="s">
        <v>275</v>
      </c>
      <c r="J5346" s="45" t="s">
        <v>275</v>
      </c>
      <c r="K5346" s="43" t="s">
        <v>275</v>
      </c>
      <c r="L5346" s="43">
        <v>2</v>
      </c>
      <c r="M5346" s="43">
        <v>2</v>
      </c>
      <c r="N5346" s="43" t="str">
        <f>IF(OR(M5346="NA",M5346=2),"NA","Codieren!")</f>
        <v>NA</v>
      </c>
    </row>
    <row r="5347" spans="1:14" s="43" customFormat="1" x14ac:dyDescent="0.35">
      <c r="A5347" s="43" t="s">
        <v>3742</v>
      </c>
      <c r="B5347" s="43" t="s">
        <v>3804</v>
      </c>
      <c r="C5347" s="43">
        <v>2</v>
      </c>
      <c r="D5347" s="43">
        <v>2015</v>
      </c>
      <c r="E5347" s="43" t="s">
        <v>275</v>
      </c>
      <c r="F5347" s="43" t="s">
        <v>275</v>
      </c>
      <c r="G5347" s="43" t="s">
        <v>275</v>
      </c>
      <c r="H5347" s="43" t="s">
        <v>275</v>
      </c>
      <c r="I5347" s="43" t="s">
        <v>275</v>
      </c>
      <c r="J5347" s="45" t="s">
        <v>275</v>
      </c>
      <c r="K5347" s="43">
        <v>7</v>
      </c>
      <c r="L5347" s="43" t="s">
        <v>275</v>
      </c>
      <c r="M5347" s="43" t="s">
        <v>275</v>
      </c>
      <c r="N5347" s="43" t="str">
        <f>IF(OR(M5347="NA",M5347=2),"NA","Codieren!")</f>
        <v>NA</v>
      </c>
    </row>
    <row r="5348" spans="1:14" s="43" customFormat="1" x14ac:dyDescent="0.35">
      <c r="A5348" s="43" t="s">
        <v>3362</v>
      </c>
      <c r="B5348" s="46" t="s">
        <v>3349</v>
      </c>
      <c r="C5348" s="43">
        <v>1</v>
      </c>
      <c r="D5348" s="43">
        <v>2016</v>
      </c>
      <c r="E5348" s="43">
        <v>1</v>
      </c>
      <c r="F5348" s="43">
        <v>3</v>
      </c>
      <c r="G5348" s="43" t="str">
        <f>IF(F5348=1,"CODIEREN!","NA")</f>
        <v>NA</v>
      </c>
      <c r="H5348" s="43">
        <v>1</v>
      </c>
      <c r="I5348" s="43">
        <v>2</v>
      </c>
      <c r="J5348" s="45">
        <v>5000</v>
      </c>
      <c r="K5348" s="43" t="str">
        <f>IF(OR(C5348=1,C5348=3),"NA","Codieren!")</f>
        <v>NA</v>
      </c>
      <c r="L5348" s="43" t="str">
        <f>IF(OR(C5348=1,C5348=2),"NA","Codieren!")</f>
        <v>NA</v>
      </c>
      <c r="M5348" s="43" t="str">
        <f>IF(L5348="NA","NA","Codieren!")</f>
        <v>NA</v>
      </c>
      <c r="N5348" s="43" t="str">
        <f>IF(OR(M5348="NA",M5348=2),"NA","Codieren!")</f>
        <v>NA</v>
      </c>
    </row>
    <row r="5349" spans="1:14" s="43" customFormat="1" x14ac:dyDescent="0.35">
      <c r="A5349" s="43" t="s">
        <v>3362</v>
      </c>
      <c r="B5349" s="46" t="s">
        <v>61</v>
      </c>
      <c r="C5349" s="43">
        <v>2</v>
      </c>
      <c r="D5349" s="43">
        <v>2016</v>
      </c>
      <c r="E5349" s="43" t="str">
        <f>IF(OR(C5349=2,C5349=3),"NA","Codieren!")</f>
        <v>NA</v>
      </c>
      <c r="F5349" s="43" t="str">
        <f>IF(OR(C5349=2,C5349=3),"NA","Codieren!")</f>
        <v>NA</v>
      </c>
      <c r="G5349" s="43" t="str">
        <f>IF(F5349=1,"CODIEREN!","NA")</f>
        <v>NA</v>
      </c>
      <c r="H5349" s="43" t="str">
        <f>IF(OR(C5349=2,C5349=3),"NA","Codieren!")</f>
        <v>NA</v>
      </c>
      <c r="I5349" s="43" t="str">
        <f>IF(OR(C5349=2,C5349=3),"NA","Codieren!")</f>
        <v>NA</v>
      </c>
      <c r="J5349" s="45" t="str">
        <f>IF(OR(C5349=2,C5349=3),"NA","Codieren!")</f>
        <v>NA</v>
      </c>
      <c r="K5349" s="43" t="s">
        <v>275</v>
      </c>
      <c r="L5349" s="43" t="str">
        <f>IF(OR(C5349=1,C5349=2),"NA","Codieren!")</f>
        <v>NA</v>
      </c>
      <c r="M5349" s="43" t="str">
        <f>IF(L5349="NA","NA","Codieren!")</f>
        <v>NA</v>
      </c>
      <c r="N5349" s="43" t="str">
        <f>IF(OR(M5349="NA",M5349=2),"NA","Codieren!")</f>
        <v>NA</v>
      </c>
    </row>
    <row r="5350" spans="1:14" s="43" customFormat="1" x14ac:dyDescent="0.35">
      <c r="A5350" s="43" t="s">
        <v>2395</v>
      </c>
      <c r="B5350" s="43" t="s">
        <v>1999</v>
      </c>
      <c r="C5350" s="43">
        <v>1</v>
      </c>
      <c r="D5350" s="43">
        <v>2019</v>
      </c>
      <c r="E5350" s="43">
        <v>2</v>
      </c>
      <c r="F5350" s="43">
        <v>2</v>
      </c>
      <c r="G5350" s="43" t="str">
        <f>IF(F5350=1,"CODIEREN!","NA")</f>
        <v>NA</v>
      </c>
      <c r="H5350" s="43">
        <v>1</v>
      </c>
      <c r="I5350" s="43">
        <v>2</v>
      </c>
      <c r="J5350" s="45">
        <v>0</v>
      </c>
      <c r="K5350" s="43" t="str">
        <f>IF(OR(C5350=1,C5350=3),"NA","Codieren!")</f>
        <v>NA</v>
      </c>
      <c r="L5350" s="43" t="str">
        <f>IF(OR(C5350=1,C5350=2),"NA","Codieren!")</f>
        <v>NA</v>
      </c>
      <c r="M5350" s="43" t="str">
        <f>IF(L5350="NA","NA","Codieren!")</f>
        <v>NA</v>
      </c>
      <c r="N5350" s="43" t="str">
        <f>IF(OR(M5350="NA",M5350=2),"NA","Codieren!")</f>
        <v>NA</v>
      </c>
    </row>
    <row r="5351" spans="1:14" s="43" customFormat="1" x14ac:dyDescent="0.35">
      <c r="A5351" s="43" t="s">
        <v>3896</v>
      </c>
      <c r="B5351" s="43" t="s">
        <v>3698</v>
      </c>
      <c r="C5351" s="43">
        <v>1</v>
      </c>
      <c r="D5351" s="43">
        <v>2017</v>
      </c>
      <c r="E5351" s="43">
        <v>1</v>
      </c>
      <c r="F5351" s="43">
        <v>5</v>
      </c>
      <c r="G5351" s="43" t="str">
        <f>IF(F5351=1,"CODIEREN!","NA")</f>
        <v>NA</v>
      </c>
      <c r="H5351" s="43">
        <v>2</v>
      </c>
      <c r="I5351" s="43">
        <v>2</v>
      </c>
      <c r="J5351" s="45">
        <v>0</v>
      </c>
      <c r="K5351" s="43" t="s">
        <v>275</v>
      </c>
      <c r="L5351" s="43" t="str">
        <f>IF(OR(C5351=1,C5351=2),"NA","Codieren!")</f>
        <v>NA</v>
      </c>
      <c r="M5351" s="43" t="str">
        <f>IF(L5351="NA","NA","Codieren!")</f>
        <v>NA</v>
      </c>
      <c r="N5351" s="43" t="str">
        <f>IF(OR(M5351="NA",M5351=2),"NA","Codieren!")</f>
        <v>NA</v>
      </c>
    </row>
    <row r="5352" spans="1:14" s="43" customFormat="1" x14ac:dyDescent="0.35">
      <c r="A5352" s="43" t="s">
        <v>3896</v>
      </c>
      <c r="B5352" s="43" t="s">
        <v>692</v>
      </c>
      <c r="C5352" s="43">
        <v>2</v>
      </c>
      <c r="D5352" s="43">
        <v>2017</v>
      </c>
      <c r="E5352" s="43" t="str">
        <f>IF(OR(C5352=2,C5352=3),"NA","Codieren!")</f>
        <v>NA</v>
      </c>
      <c r="F5352" s="43" t="str">
        <f>IF(OR(C5352=2,C5352=3),"NA","Codieren!")</f>
        <v>NA</v>
      </c>
      <c r="G5352" s="43" t="str">
        <f>IF(F5352=1,"CODIEREN!","NA")</f>
        <v>NA</v>
      </c>
      <c r="H5352" s="43" t="str">
        <f>IF(OR(C5352=2,C5352=3),"NA","Codieren!")</f>
        <v>NA</v>
      </c>
      <c r="I5352" s="43" t="str">
        <f>IF(OR(C5352=2,C5352=3),"NA","Codieren!")</f>
        <v>NA</v>
      </c>
      <c r="J5352" s="45" t="str">
        <f>IF(OR(C5352=2,C5352=3),"NA","Codieren!")</f>
        <v>NA</v>
      </c>
      <c r="K5352" s="43" t="s">
        <v>275</v>
      </c>
      <c r="L5352" s="43" t="str">
        <f>IF(OR(C5352=1,C5352=2),"NA","Codieren!")</f>
        <v>NA</v>
      </c>
      <c r="M5352" s="43" t="str">
        <f>IF(L5352="NA","NA","Codieren!")</f>
        <v>NA</v>
      </c>
      <c r="N5352" s="43" t="str">
        <f>IF(OR(M5352="NA",M5352=2),"NA","Codieren!")</f>
        <v>NA</v>
      </c>
    </row>
    <row r="5353" spans="1:14" s="43" customFormat="1" x14ac:dyDescent="0.35">
      <c r="A5353" s="43" t="s">
        <v>682</v>
      </c>
      <c r="B5353" s="44" t="s">
        <v>566</v>
      </c>
      <c r="C5353" s="43">
        <v>1</v>
      </c>
      <c r="D5353" s="32">
        <v>2019</v>
      </c>
      <c r="E5353" s="43">
        <v>2</v>
      </c>
      <c r="F5353" s="43">
        <v>2</v>
      </c>
      <c r="G5353" s="43" t="s">
        <v>275</v>
      </c>
      <c r="H5353" s="43">
        <v>1</v>
      </c>
      <c r="I5353" s="43">
        <v>2</v>
      </c>
      <c r="J5353" s="45">
        <v>0</v>
      </c>
      <c r="K5353" s="43" t="s">
        <v>275</v>
      </c>
      <c r="L5353" s="43" t="s">
        <v>275</v>
      </c>
      <c r="M5353" s="43" t="str">
        <f>IF(L5353="NA","NA",2)</f>
        <v>NA</v>
      </c>
      <c r="N5353" s="43" t="s">
        <v>275</v>
      </c>
    </row>
    <row r="5354" spans="1:14" s="43" customFormat="1" x14ac:dyDescent="0.35">
      <c r="A5354" s="43" t="s">
        <v>682</v>
      </c>
      <c r="B5354" s="44" t="s">
        <v>375</v>
      </c>
      <c r="C5354" s="43">
        <v>2</v>
      </c>
      <c r="D5354" s="32">
        <v>2019</v>
      </c>
      <c r="E5354" s="43" t="s">
        <v>275</v>
      </c>
      <c r="F5354" s="43" t="s">
        <v>275</v>
      </c>
      <c r="G5354" s="43" t="s">
        <v>275</v>
      </c>
      <c r="H5354" s="43" t="s">
        <v>275</v>
      </c>
      <c r="I5354" s="43" t="s">
        <v>275</v>
      </c>
      <c r="J5354" s="45" t="s">
        <v>275</v>
      </c>
      <c r="K5354" s="43">
        <v>2</v>
      </c>
      <c r="L5354" s="43" t="s">
        <v>275</v>
      </c>
      <c r="M5354" s="43" t="str">
        <f>IF(L5354="NA","NA",2)</f>
        <v>NA</v>
      </c>
      <c r="N5354" s="43" t="s">
        <v>275</v>
      </c>
    </row>
    <row r="5355" spans="1:14" s="43" customFormat="1" x14ac:dyDescent="0.35">
      <c r="A5355" s="43" t="s">
        <v>2993</v>
      </c>
      <c r="B5355" s="43" t="s">
        <v>2957</v>
      </c>
      <c r="C5355" s="43">
        <v>1</v>
      </c>
      <c r="D5355" s="43">
        <v>2015</v>
      </c>
      <c r="E5355" s="43">
        <v>1</v>
      </c>
      <c r="F5355" s="43">
        <v>3</v>
      </c>
      <c r="G5355" s="43" t="str">
        <f>IF(F5355=1,"CODIEREN!","NA")</f>
        <v>NA</v>
      </c>
      <c r="H5355" s="43">
        <v>1</v>
      </c>
      <c r="I5355" s="43">
        <v>2</v>
      </c>
      <c r="J5355" s="45">
        <v>0</v>
      </c>
      <c r="K5355" s="43" t="str">
        <f>IF(OR(C5355=1,C5355=3),"NA","Codieren!")</f>
        <v>NA</v>
      </c>
      <c r="L5355" s="43" t="str">
        <f>IF(OR(C5355=1,C5355=2),"NA","Codieren!")</f>
        <v>NA</v>
      </c>
      <c r="M5355" s="43" t="str">
        <f>IF(L5355="NA","NA","Codieren!")</f>
        <v>NA</v>
      </c>
      <c r="N5355" s="43" t="str">
        <f>IF(OR(M5355="NA",M5355=2),"NA","Codieren!")</f>
        <v>NA</v>
      </c>
    </row>
    <row r="5356" spans="1:14" s="43" customFormat="1" x14ac:dyDescent="0.35">
      <c r="A5356" s="43" t="s">
        <v>2993</v>
      </c>
      <c r="B5356" s="43" t="s">
        <v>624</v>
      </c>
      <c r="C5356" s="43">
        <v>2</v>
      </c>
      <c r="D5356" s="43">
        <v>2015</v>
      </c>
      <c r="E5356" s="43" t="str">
        <f>IF(OR(C5356=2,C5356=3),"NA","Codieren!")</f>
        <v>NA</v>
      </c>
      <c r="F5356" s="43" t="str">
        <f>IF(OR(C5356=2,C5356=3),"NA","Codieren!")</f>
        <v>NA</v>
      </c>
      <c r="G5356" s="43" t="str">
        <f>IF(F5356=1,"CODIEREN!","NA")</f>
        <v>NA</v>
      </c>
      <c r="H5356" s="43" t="str">
        <f>IF(OR(C5356=2,C5356=3),"NA","Codieren!")</f>
        <v>NA</v>
      </c>
      <c r="I5356" s="43" t="str">
        <f>IF(OR(C5356=2,C5356=3),"NA","Codieren!")</f>
        <v>NA</v>
      </c>
      <c r="J5356" s="45" t="str">
        <f>IF(OR(C5356=2,C5356=3),"NA","Codieren!")</f>
        <v>NA</v>
      </c>
      <c r="K5356" s="43">
        <v>11</v>
      </c>
      <c r="L5356" s="43" t="str">
        <f>IF(OR(C5356=1,C5356=2),"NA","Codieren!")</f>
        <v>NA</v>
      </c>
      <c r="M5356" s="43" t="str">
        <f>IF(L5356="NA","NA","Codieren!")</f>
        <v>NA</v>
      </c>
      <c r="N5356" s="43" t="str">
        <f>IF(OR(M5356="NA",M5356=2),"NA","Codieren!")</f>
        <v>NA</v>
      </c>
    </row>
    <row r="5357" spans="1:14" s="43" customFormat="1" x14ac:dyDescent="0.35">
      <c r="A5357" s="43" t="s">
        <v>1298</v>
      </c>
      <c r="B5357" s="46" t="s">
        <v>1276</v>
      </c>
      <c r="C5357" s="43">
        <v>1</v>
      </c>
      <c r="D5357" s="43">
        <v>2015</v>
      </c>
      <c r="E5357" s="43">
        <v>1</v>
      </c>
      <c r="F5357" s="43" t="s">
        <v>275</v>
      </c>
      <c r="G5357" s="43" t="str">
        <f>IF(F5357=1,"CODIEREN!","NA")</f>
        <v>NA</v>
      </c>
      <c r="H5357" s="43">
        <v>2</v>
      </c>
      <c r="I5357" s="43">
        <v>2</v>
      </c>
      <c r="J5357" s="45">
        <v>5000</v>
      </c>
      <c r="K5357" s="43" t="str">
        <f>IF(OR(C5645=1,C5645=3),"NA","Codieren!")</f>
        <v>NA</v>
      </c>
      <c r="L5357" s="43" t="str">
        <f>IF(OR(C5357=1,C5357=2),"NA","Codieren!")</f>
        <v>NA</v>
      </c>
      <c r="M5357" s="43" t="str">
        <f>IF(L5357="NA","NA","Codieren!")</f>
        <v>NA</v>
      </c>
      <c r="N5357" s="43" t="str">
        <f>IF(OR(M5357="NA",M5357=2),"NA","Codieren!")</f>
        <v>NA</v>
      </c>
    </row>
    <row r="5358" spans="1:14" s="43" customFormat="1" x14ac:dyDescent="0.35">
      <c r="A5358" s="43" t="s">
        <v>1298</v>
      </c>
      <c r="B5358" s="46" t="s">
        <v>1299</v>
      </c>
      <c r="C5358" s="43">
        <v>2</v>
      </c>
      <c r="D5358" s="43">
        <v>2015</v>
      </c>
      <c r="E5358" s="43" t="str">
        <f>IF(OR(C5358=2,C5358=3),"NA","Codieren!")</f>
        <v>NA</v>
      </c>
      <c r="F5358" s="43" t="str">
        <f>IF(OR(C5358=2,C5358=3),"NA","Codieren!")</f>
        <v>NA</v>
      </c>
      <c r="G5358" s="43" t="str">
        <f>IF(F5358=1,"CODIEREN!","NA")</f>
        <v>NA</v>
      </c>
      <c r="H5358" s="43" t="str">
        <f>IF(OR(C5358=2,C5358=3),"NA","Codieren!")</f>
        <v>NA</v>
      </c>
      <c r="I5358" s="43" t="str">
        <f>IF(OR(C5358=2,C5358=3),"NA","Codieren!")</f>
        <v>NA</v>
      </c>
      <c r="J5358" s="45" t="str">
        <f>IF(OR(C5358=2,C5358=3),"NA","Codieren!")</f>
        <v>NA</v>
      </c>
      <c r="K5358" s="43" t="s">
        <v>275</v>
      </c>
      <c r="L5358" s="43" t="str">
        <f>IF(OR(C5358=1,C5358=2),"NA","Codieren!")</f>
        <v>NA</v>
      </c>
      <c r="M5358" s="43" t="str">
        <f>IF(L5358="NA","NA","Codieren!")</f>
        <v>NA</v>
      </c>
      <c r="N5358" s="43" t="str">
        <f>IF(OR(M5358="NA",M5358=2),"NA","Codieren!")</f>
        <v>NA</v>
      </c>
    </row>
    <row r="5359" spans="1:14" s="43" customFormat="1" x14ac:dyDescent="0.35">
      <c r="A5359" s="43" t="s">
        <v>3922</v>
      </c>
      <c r="B5359" s="43" t="s">
        <v>3698</v>
      </c>
      <c r="C5359" s="43">
        <v>3</v>
      </c>
      <c r="D5359" s="43">
        <v>2017</v>
      </c>
      <c r="E5359" s="43" t="str">
        <f>IF(OR(C5359=2,C5359=3),"NA","Codieren!")</f>
        <v>NA</v>
      </c>
      <c r="F5359" s="43" t="str">
        <f>IF(OR(C5359=2,C5359=3),"NA","Codieren!")</f>
        <v>NA</v>
      </c>
      <c r="G5359" s="43" t="str">
        <f>IF(F5359=1,"CODIEREN!","NA")</f>
        <v>NA</v>
      </c>
      <c r="H5359" s="43" t="str">
        <f>IF(OR(C5359=2,C5359=3),"NA","Codieren!")</f>
        <v>NA</v>
      </c>
      <c r="I5359" s="43" t="str">
        <f>IF(OR(C5359=2,C5359=3),"NA","Codieren!")</f>
        <v>NA</v>
      </c>
      <c r="J5359" s="45" t="str">
        <f>IF(OR(C5359=2,C5359=3),"NA","Codieren!")</f>
        <v>NA</v>
      </c>
      <c r="K5359" s="43" t="s">
        <v>275</v>
      </c>
      <c r="L5359" s="43">
        <v>2</v>
      </c>
      <c r="M5359" s="43">
        <v>2</v>
      </c>
      <c r="N5359" s="43" t="str">
        <f>IF(OR(M5359="NA",M5359=2),"NA","Codieren!")</f>
        <v>NA</v>
      </c>
    </row>
    <row r="5360" spans="1:14" s="43" customFormat="1" x14ac:dyDescent="0.35">
      <c r="A5360" s="43" t="s">
        <v>3922</v>
      </c>
      <c r="B5360" s="43" t="s">
        <v>3698</v>
      </c>
      <c r="C5360" s="43">
        <v>3</v>
      </c>
      <c r="D5360" s="43">
        <v>2015</v>
      </c>
      <c r="E5360" s="43" t="s">
        <v>275</v>
      </c>
      <c r="F5360" s="43" t="s">
        <v>275</v>
      </c>
      <c r="G5360" s="43" t="s">
        <v>275</v>
      </c>
      <c r="H5360" s="43" t="s">
        <v>275</v>
      </c>
      <c r="I5360" s="43" t="s">
        <v>275</v>
      </c>
      <c r="J5360" s="45" t="s">
        <v>275</v>
      </c>
      <c r="K5360" s="43" t="s">
        <v>275</v>
      </c>
      <c r="L5360" s="43">
        <v>2</v>
      </c>
      <c r="M5360" s="43">
        <v>2</v>
      </c>
      <c r="N5360" s="43" t="str">
        <f>IF(OR(M5360="NA",M5360=2),"NA","Codieren!")</f>
        <v>NA</v>
      </c>
    </row>
    <row r="5361" spans="1:14" s="43" customFormat="1" x14ac:dyDescent="0.35">
      <c r="A5361" s="43" t="s">
        <v>3922</v>
      </c>
      <c r="B5361" s="43" t="s">
        <v>374</v>
      </c>
      <c r="C5361" s="43">
        <v>2</v>
      </c>
      <c r="D5361" s="43">
        <v>2015</v>
      </c>
      <c r="E5361" s="43" t="s">
        <v>275</v>
      </c>
      <c r="F5361" s="43" t="s">
        <v>275</v>
      </c>
      <c r="G5361" s="43" t="s">
        <v>275</v>
      </c>
      <c r="H5361" s="43" t="s">
        <v>275</v>
      </c>
      <c r="I5361" s="43" t="s">
        <v>275</v>
      </c>
      <c r="J5361" s="45" t="s">
        <v>275</v>
      </c>
      <c r="K5361" s="43" t="s">
        <v>275</v>
      </c>
      <c r="L5361" s="43" t="s">
        <v>275</v>
      </c>
      <c r="M5361" s="43" t="s">
        <v>275</v>
      </c>
      <c r="N5361" s="43" t="str">
        <f>IF(OR(M5361="NA",M5361=2),"NA","Codieren!")</f>
        <v>NA</v>
      </c>
    </row>
    <row r="5362" spans="1:14" s="43" customFormat="1" x14ac:dyDescent="0.35">
      <c r="A5362" s="43" t="s">
        <v>2393</v>
      </c>
      <c r="B5362" s="43" t="s">
        <v>1999</v>
      </c>
      <c r="C5362" s="43">
        <v>1</v>
      </c>
      <c r="D5362" s="43">
        <v>2019</v>
      </c>
      <c r="E5362" s="43">
        <v>2</v>
      </c>
      <c r="F5362" s="43">
        <v>2</v>
      </c>
      <c r="G5362" s="43" t="str">
        <f>IF(F5362=1,"CODIEREN!","NA")</f>
        <v>NA</v>
      </c>
      <c r="H5362" s="43">
        <v>1</v>
      </c>
      <c r="I5362" s="43">
        <v>2</v>
      </c>
      <c r="J5362" s="45">
        <v>0</v>
      </c>
      <c r="K5362" s="43" t="str">
        <f>IF(OR(C5362=1,C5362=3),"NA","Codieren!")</f>
        <v>NA</v>
      </c>
      <c r="L5362" s="43" t="str">
        <f>IF(OR(C5362=1,C5362=2),"NA","Codieren!")</f>
        <v>NA</v>
      </c>
      <c r="M5362" s="43" t="str">
        <f>IF(L5362="NA","NA","Codieren!")</f>
        <v>NA</v>
      </c>
      <c r="N5362" s="43" t="str">
        <f>IF(OR(M5362="NA",M5362=2),"NA","Codieren!")</f>
        <v>NA</v>
      </c>
    </row>
    <row r="5363" spans="1:14" s="43" customFormat="1" x14ac:dyDescent="0.35">
      <c r="A5363" s="43" t="s">
        <v>2359</v>
      </c>
      <c r="B5363" s="43" t="s">
        <v>1999</v>
      </c>
      <c r="C5363" s="43">
        <v>1</v>
      </c>
      <c r="D5363" s="43">
        <v>2019</v>
      </c>
      <c r="E5363" s="43">
        <v>2</v>
      </c>
      <c r="F5363" s="43">
        <v>2</v>
      </c>
      <c r="G5363" s="43" t="str">
        <f>IF(F5363=1,"CODIEREN!","NA")</f>
        <v>NA</v>
      </c>
      <c r="H5363" s="43">
        <v>1</v>
      </c>
      <c r="I5363" s="43">
        <v>2</v>
      </c>
      <c r="J5363" s="45">
        <v>0</v>
      </c>
      <c r="K5363" s="43" t="str">
        <f>IF(OR(C5363=1,C5363=3),"NA","Codieren!")</f>
        <v>NA</v>
      </c>
      <c r="L5363" s="43" t="str">
        <f>IF(OR(C5363=1,C5363=2),"NA","Codieren!")</f>
        <v>NA</v>
      </c>
      <c r="M5363" s="43" t="str">
        <f>IF(L5363="NA","NA","Codieren!")</f>
        <v>NA</v>
      </c>
      <c r="N5363" s="43" t="str">
        <f>IF(OR(M5363="NA",M5363=2),"NA","Codieren!")</f>
        <v>NA</v>
      </c>
    </row>
    <row r="5364" spans="1:14" s="43" customFormat="1" x14ac:dyDescent="0.35">
      <c r="A5364" s="43" t="s">
        <v>2359</v>
      </c>
      <c r="B5364" s="43" t="s">
        <v>2422</v>
      </c>
      <c r="C5364" s="43">
        <v>2</v>
      </c>
      <c r="D5364" s="43">
        <v>2019</v>
      </c>
      <c r="E5364" s="43" t="str">
        <f>IF(OR(C5364=2,C5364=3),"NA","Codieren!")</f>
        <v>NA</v>
      </c>
      <c r="F5364" s="43" t="str">
        <f>IF(OR(C5364=2,C5364=3),"NA","Codieren!")</f>
        <v>NA</v>
      </c>
      <c r="G5364" s="43" t="str">
        <f>IF(F5364=1,"CODIEREN!","NA")</f>
        <v>NA</v>
      </c>
      <c r="H5364" s="43" t="str">
        <f>IF(OR(C5364=2,C5364=3),"NA","Codieren!")</f>
        <v>NA</v>
      </c>
      <c r="I5364" s="43" t="str">
        <f>IF(OR(C5364=2,C5364=3),"NA","Codieren!")</f>
        <v>NA</v>
      </c>
      <c r="J5364" s="45" t="str">
        <f>IF(OR(C5364=2,C5364=3),"NA","Codieren!")</f>
        <v>NA</v>
      </c>
      <c r="K5364" s="43" t="s">
        <v>275</v>
      </c>
      <c r="L5364" s="43" t="str">
        <f>IF(OR(C5364=1,C5364=2),"NA","Codieren!")</f>
        <v>NA</v>
      </c>
      <c r="M5364" s="43" t="str">
        <f>IF(L5364="NA","NA","Codieren!")</f>
        <v>NA</v>
      </c>
      <c r="N5364" s="43" t="str">
        <f>IF(OR(M5364="NA",M5364=2),"NA","Codieren!")</f>
        <v>NA</v>
      </c>
    </row>
    <row r="5365" spans="1:14" s="43" customFormat="1" x14ac:dyDescent="0.35">
      <c r="A5365" s="43" t="s">
        <v>2026</v>
      </c>
      <c r="B5365" s="43" t="s">
        <v>1999</v>
      </c>
      <c r="C5365" s="43">
        <v>1</v>
      </c>
      <c r="D5365" s="43">
        <v>2015</v>
      </c>
      <c r="E5365" s="43">
        <v>2</v>
      </c>
      <c r="F5365" s="43">
        <v>2</v>
      </c>
      <c r="G5365" s="43" t="str">
        <f>IF(F5365=1,"CODIEREN!","NA")</f>
        <v>NA</v>
      </c>
      <c r="H5365" s="43">
        <v>1</v>
      </c>
      <c r="I5365" s="43">
        <v>2</v>
      </c>
      <c r="J5365" s="45">
        <v>0</v>
      </c>
      <c r="K5365" s="43" t="str">
        <f>IF(OR(C5365=1,C5365=3),"NA","Codieren!")</f>
        <v>NA</v>
      </c>
      <c r="L5365" s="43" t="str">
        <f>IF(OR(C5365=1,C5365=2),"NA","Codieren!")</f>
        <v>NA</v>
      </c>
      <c r="M5365" s="43" t="str">
        <f>IF(L5365="NA","NA","Codieren!")</f>
        <v>NA</v>
      </c>
      <c r="N5365" s="43" t="str">
        <f>IF(OR(M5365="NA",M5365=2),"NA","Codieren!")</f>
        <v>NA</v>
      </c>
    </row>
    <row r="5366" spans="1:14" s="43" customFormat="1" x14ac:dyDescent="0.35">
      <c r="A5366" s="43" t="s">
        <v>1600</v>
      </c>
      <c r="B5366" s="43" t="s">
        <v>1590</v>
      </c>
      <c r="C5366" s="43">
        <v>1</v>
      </c>
      <c r="D5366" s="43">
        <v>2016</v>
      </c>
      <c r="E5366" s="43">
        <v>1</v>
      </c>
      <c r="F5366" s="43">
        <v>5</v>
      </c>
      <c r="G5366" s="43" t="str">
        <f>IF(F5366=1,"CODIEREN!","NA")</f>
        <v>NA</v>
      </c>
      <c r="H5366" s="43">
        <v>1</v>
      </c>
      <c r="I5366" s="43">
        <v>2</v>
      </c>
      <c r="J5366" s="45">
        <v>5000</v>
      </c>
      <c r="K5366" s="43" t="str">
        <f>IF(OR(C5366=1,C5366=3),"NA","Codieren!")</f>
        <v>NA</v>
      </c>
      <c r="L5366" s="43" t="str">
        <f>IF(OR(C5366=1,C5366=2),"NA","Codieren!")</f>
        <v>NA</v>
      </c>
      <c r="M5366" s="43" t="str">
        <f>IF(L5366="NA","NA","Codieren!")</f>
        <v>NA</v>
      </c>
      <c r="N5366" s="43" t="str">
        <f>IF(OR(M5366="NA",M5366=2),"NA","Codieren!")</f>
        <v>NA</v>
      </c>
    </row>
    <row r="5367" spans="1:14" s="43" customFormat="1" x14ac:dyDescent="0.35">
      <c r="A5367" s="43" t="s">
        <v>1600</v>
      </c>
      <c r="B5367" s="43" t="s">
        <v>376</v>
      </c>
      <c r="C5367" s="43">
        <v>2</v>
      </c>
      <c r="D5367" s="43">
        <v>2016</v>
      </c>
      <c r="E5367" s="43" t="str">
        <f>IF(OR(C5367=2,C5367=3),"NA","Codieren!")</f>
        <v>NA</v>
      </c>
      <c r="F5367" s="43" t="str">
        <f>IF(OR(C5367=2,C5367=3),"NA","Codieren!")</f>
        <v>NA</v>
      </c>
      <c r="G5367" s="43" t="str">
        <f>IF(F5367=1,"CODIEREN!","NA")</f>
        <v>NA</v>
      </c>
      <c r="H5367" s="43" t="str">
        <f>IF(OR(C5367=2,C5367=3),"NA","Codieren!")</f>
        <v>NA</v>
      </c>
      <c r="I5367" s="43" t="str">
        <f>IF(OR(C5367=2,C5367=3),"NA","Codieren!")</f>
        <v>NA</v>
      </c>
      <c r="J5367" s="45" t="str">
        <f>IF(OR(C5367=2,C5367=3),"NA","Codieren!")</f>
        <v>NA</v>
      </c>
      <c r="K5367" s="43">
        <v>9</v>
      </c>
      <c r="L5367" s="43" t="str">
        <f>IF(OR(C5367=1,C5367=2),"NA","Codieren!")</f>
        <v>NA</v>
      </c>
      <c r="M5367" s="43" t="str">
        <f>IF(L5367="NA","NA","Codieren!")</f>
        <v>NA</v>
      </c>
      <c r="N5367" s="43" t="str">
        <f>IF(OR(M5367="NA",M5367=2),"NA","Codieren!")</f>
        <v>NA</v>
      </c>
    </row>
    <row r="5368" spans="1:14" s="43" customFormat="1" x14ac:dyDescent="0.35">
      <c r="A5368" s="43" t="s">
        <v>1600</v>
      </c>
      <c r="B5368" s="43" t="s">
        <v>2434</v>
      </c>
      <c r="C5368" s="43">
        <v>3</v>
      </c>
      <c r="D5368" s="43">
        <v>2018</v>
      </c>
      <c r="E5368" s="43" t="str">
        <f>IF(OR(C5368=2,C5368=3),"NA","Codieren!")</f>
        <v>NA</v>
      </c>
      <c r="F5368" s="43" t="str">
        <f>IF(OR(C5368=2,C5368=3),"NA","Codieren!")</f>
        <v>NA</v>
      </c>
      <c r="G5368" s="43" t="str">
        <f>IF(F5368=1,"CODIEREN!","NA")</f>
        <v>NA</v>
      </c>
      <c r="H5368" s="43" t="str">
        <f>IF(OR(C5368=2,C5368=3),"NA","Codieren!")</f>
        <v>NA</v>
      </c>
      <c r="I5368" s="43" t="str">
        <f>IF(OR(C5368=2,C5368=3),"NA","Codieren!")</f>
        <v>NA</v>
      </c>
      <c r="J5368" s="45" t="str">
        <f>IF(OR(C5368=2,C5368=3),"NA","Codieren!")</f>
        <v>NA</v>
      </c>
      <c r="K5368" s="43" t="str">
        <f>IF(OR(C5368=1,C5368=3),"NA","Codieren!")</f>
        <v>NA</v>
      </c>
      <c r="L5368" s="43">
        <v>2</v>
      </c>
      <c r="M5368" s="43">
        <v>1</v>
      </c>
      <c r="N5368" s="43">
        <v>5</v>
      </c>
    </row>
    <row r="5369" spans="1:14" s="43" customFormat="1" x14ac:dyDescent="0.35">
      <c r="A5369" s="43" t="s">
        <v>1600</v>
      </c>
      <c r="B5369" s="43" t="s">
        <v>622</v>
      </c>
      <c r="C5369" s="43">
        <v>2</v>
      </c>
      <c r="D5369" s="43">
        <v>2018</v>
      </c>
      <c r="E5369" s="43" t="str">
        <f>IF(OR(C5369=2,C5369=3),"NA","Codieren!")</f>
        <v>NA</v>
      </c>
      <c r="F5369" s="43" t="str">
        <f>IF(OR(C5369=2,C5369=3),"NA","Codieren!")</f>
        <v>NA</v>
      </c>
      <c r="G5369" s="43" t="str">
        <f>IF(F5369=1,"CODIEREN!","NA")</f>
        <v>NA</v>
      </c>
      <c r="H5369" s="43" t="str">
        <f>IF(OR(C5369=2,C5369=3),"NA","Codieren!")</f>
        <v>NA</v>
      </c>
      <c r="I5369" s="43" t="str">
        <f>IF(OR(C5369=2,C5369=3),"NA","Codieren!")</f>
        <v>NA</v>
      </c>
      <c r="J5369" s="45" t="str">
        <f>IF(OR(C5369=2,C5369=3),"NA","Codieren!")</f>
        <v>NA</v>
      </c>
      <c r="K5369" s="43" t="s">
        <v>275</v>
      </c>
      <c r="L5369" s="43" t="str">
        <f>IF(OR(C5369=1,C5369=2),"NA","Codieren!")</f>
        <v>NA</v>
      </c>
      <c r="M5369" s="43" t="str">
        <f>IF(L5369="NA","NA","Codieren!")</f>
        <v>NA</v>
      </c>
      <c r="N5369" s="43" t="str">
        <f>IF(OR(M5369="NA",M5369=2),"NA","Codieren!")</f>
        <v>NA</v>
      </c>
    </row>
    <row r="5370" spans="1:14" s="43" customFormat="1" x14ac:dyDescent="0.35">
      <c r="A5370" s="43" t="s">
        <v>1600</v>
      </c>
      <c r="B5370" s="43" t="s">
        <v>2434</v>
      </c>
      <c r="C5370" s="43">
        <v>1</v>
      </c>
      <c r="D5370" s="43">
        <v>2017</v>
      </c>
      <c r="E5370" s="43">
        <v>1</v>
      </c>
      <c r="F5370" s="43">
        <v>1</v>
      </c>
      <c r="G5370" s="43">
        <v>5</v>
      </c>
      <c r="H5370" s="43">
        <v>1</v>
      </c>
      <c r="I5370" s="43">
        <v>2</v>
      </c>
      <c r="J5370" s="45">
        <v>2500</v>
      </c>
      <c r="K5370" s="43" t="str">
        <f>IF(OR(C5370=1,C5370=3),"NA","Codieren!")</f>
        <v>NA</v>
      </c>
      <c r="L5370" s="43" t="str">
        <f>IF(OR(C5370=1,C5370=2),"NA","Codieren!")</f>
        <v>NA</v>
      </c>
      <c r="M5370" s="43" t="str">
        <f>IF(L5370="NA","NA","Codieren!")</f>
        <v>NA</v>
      </c>
      <c r="N5370" s="43" t="str">
        <f>IF(OR(M5370="NA",M5370=2),"NA","Codieren!")</f>
        <v>NA</v>
      </c>
    </row>
    <row r="5371" spans="1:14" s="43" customFormat="1" x14ac:dyDescent="0.35">
      <c r="A5371" s="43" t="s">
        <v>1600</v>
      </c>
      <c r="B5371" s="43" t="s">
        <v>622</v>
      </c>
      <c r="C5371" s="43">
        <v>2</v>
      </c>
      <c r="D5371" s="43">
        <v>2017</v>
      </c>
      <c r="E5371" s="43" t="str">
        <f>IF(OR(C5371=2,C5371=3),"NA","Codieren!")</f>
        <v>NA</v>
      </c>
      <c r="F5371" s="43" t="str">
        <f>IF(OR(C5371=2,C5371=3),"NA","Codieren!")</f>
        <v>NA</v>
      </c>
      <c r="G5371" s="43" t="str">
        <f>IF(F5371=1,"CODIEREN!","NA")</f>
        <v>NA</v>
      </c>
      <c r="H5371" s="43" t="str">
        <f>IF(OR(C5371=2,C5371=3),"NA","Codieren!")</f>
        <v>NA</v>
      </c>
      <c r="I5371" s="43" t="str">
        <f>IF(OR(C5371=2,C5371=3),"NA","Codieren!")</f>
        <v>NA</v>
      </c>
      <c r="J5371" s="45" t="str">
        <f>IF(OR(C5371=2,C5371=3),"NA","Codieren!")</f>
        <v>NA</v>
      </c>
      <c r="K5371" s="43" t="s">
        <v>275</v>
      </c>
      <c r="L5371" s="43" t="str">
        <f>IF(OR(C5371=1,C5371=2),"NA","Codieren!")</f>
        <v>NA</v>
      </c>
      <c r="M5371" s="43" t="str">
        <f>IF(L5371="NA","NA","Codieren!")</f>
        <v>NA</v>
      </c>
      <c r="N5371" s="43" t="str">
        <f>IF(OR(M5371="NA",M5371=2),"NA","Codieren!")</f>
        <v>NA</v>
      </c>
    </row>
    <row r="5372" spans="1:14" s="43" customFormat="1" x14ac:dyDescent="0.35">
      <c r="A5372" s="43" t="s">
        <v>1600</v>
      </c>
      <c r="B5372" s="46" t="s">
        <v>3525</v>
      </c>
      <c r="C5372" s="43">
        <v>1</v>
      </c>
      <c r="D5372" s="43">
        <v>2015</v>
      </c>
      <c r="E5372" s="43">
        <v>1</v>
      </c>
      <c r="F5372" s="43">
        <v>1</v>
      </c>
      <c r="G5372" s="43" t="s">
        <v>275</v>
      </c>
      <c r="H5372" s="43">
        <v>1</v>
      </c>
      <c r="I5372" s="43">
        <v>1</v>
      </c>
      <c r="J5372" s="45">
        <v>5000</v>
      </c>
      <c r="K5372" s="43" t="str">
        <f>IF(OR(C5372=1,C5372=3),"NA","Codieren!")</f>
        <v>NA</v>
      </c>
      <c r="L5372" s="43" t="str">
        <f>IF(OR(C5372=1,C5372=2),"NA","Codieren!")</f>
        <v>NA</v>
      </c>
      <c r="M5372" s="43" t="str">
        <f>IF(L5372="NA","NA","Codieren!")</f>
        <v>NA</v>
      </c>
      <c r="N5372" s="43" t="str">
        <f>IF(OR(M5372="NA",M5372=2),"NA","Codieren!")</f>
        <v>NA</v>
      </c>
    </row>
    <row r="5373" spans="1:14" s="43" customFormat="1" x14ac:dyDescent="0.35">
      <c r="A5373" s="43" t="s">
        <v>1600</v>
      </c>
      <c r="B5373" s="46" t="s">
        <v>376</v>
      </c>
      <c r="C5373" s="43">
        <v>2</v>
      </c>
      <c r="D5373" s="43">
        <v>2015</v>
      </c>
      <c r="E5373" s="43" t="str">
        <f>IF(OR(C5373=2,C5373=3),"NA","Codieren!")</f>
        <v>NA</v>
      </c>
      <c r="F5373" s="43" t="str">
        <f>IF(OR(C5373=2,C5373=3),"NA","Codieren!")</f>
        <v>NA</v>
      </c>
      <c r="G5373" s="43" t="str">
        <f>IF(F5373=1,"CODIEREN!","NA")</f>
        <v>NA</v>
      </c>
      <c r="H5373" s="43" t="str">
        <f>IF(OR(C5373=2,C5373=3),"NA","Codieren!")</f>
        <v>NA</v>
      </c>
      <c r="I5373" s="43" t="str">
        <f>IF(OR(C5373=2,C5373=3),"NA","Codieren!")</f>
        <v>NA</v>
      </c>
      <c r="J5373" s="45" t="str">
        <f>IF(OR(C5373=2,C5373=3),"NA","Codieren!")</f>
        <v>NA</v>
      </c>
      <c r="K5373" s="43">
        <v>9</v>
      </c>
      <c r="L5373" s="43" t="str">
        <f>IF(OR(C5373=1,C5373=2),"NA","Codieren!")</f>
        <v>NA</v>
      </c>
      <c r="M5373" s="43" t="str">
        <f>IF(L5373="NA","NA","Codieren!")</f>
        <v>NA</v>
      </c>
      <c r="N5373" s="43" t="str">
        <f>IF(OR(M5373="NA",M5373=2),"NA","Codieren!")</f>
        <v>NA</v>
      </c>
    </row>
    <row r="5374" spans="1:14" s="43" customFormat="1" x14ac:dyDescent="0.35">
      <c r="A5374" s="43" t="s">
        <v>3011</v>
      </c>
      <c r="B5374" s="43" t="s">
        <v>2957</v>
      </c>
      <c r="C5374" s="43">
        <v>1</v>
      </c>
      <c r="D5374" s="43">
        <v>2016</v>
      </c>
      <c r="E5374" s="43">
        <v>1</v>
      </c>
      <c r="F5374" s="43">
        <v>3</v>
      </c>
      <c r="G5374" s="43" t="str">
        <f>IF(F5374=1,"CODIEREN!","NA")</f>
        <v>NA</v>
      </c>
      <c r="H5374" s="43">
        <v>1</v>
      </c>
      <c r="I5374" s="43">
        <v>2</v>
      </c>
      <c r="J5374" s="45">
        <v>0</v>
      </c>
      <c r="K5374" s="43" t="str">
        <f>IF(OR(C5374=1,C5374=3),"NA","Codieren!")</f>
        <v>NA</v>
      </c>
      <c r="L5374" s="43" t="str">
        <f>IF(OR(C5374=1,C5374=2),"NA","Codieren!")</f>
        <v>NA</v>
      </c>
      <c r="M5374" s="43" t="str">
        <f>IF(L5374="NA","NA","Codieren!")</f>
        <v>NA</v>
      </c>
      <c r="N5374" s="43" t="str">
        <f>IF(OR(M5374="NA",M5374=2),"NA","Codieren!")</f>
        <v>NA</v>
      </c>
    </row>
    <row r="5375" spans="1:14" s="43" customFormat="1" x14ac:dyDescent="0.35">
      <c r="A5375" s="43" t="s">
        <v>3011</v>
      </c>
      <c r="B5375" s="43" t="s">
        <v>129</v>
      </c>
      <c r="C5375" s="43">
        <v>2</v>
      </c>
      <c r="D5375" s="43">
        <v>2016</v>
      </c>
      <c r="E5375" s="43" t="str">
        <f>IF(OR(C5375=2,C5375=3),"NA","Codieren!")</f>
        <v>NA</v>
      </c>
      <c r="F5375" s="43" t="str">
        <f>IF(OR(C5375=2,C5375=3),"NA","Codieren!")</f>
        <v>NA</v>
      </c>
      <c r="G5375" s="43" t="str">
        <f>IF(F5375=1,"CODIEREN!","NA")</f>
        <v>NA</v>
      </c>
      <c r="H5375" s="43" t="str">
        <f>IF(OR(C5375=2,C5375=3),"NA","Codieren!")</f>
        <v>NA</v>
      </c>
      <c r="I5375" s="43" t="str">
        <f>IF(OR(C5375=2,C5375=3),"NA","Codieren!")</f>
        <v>NA</v>
      </c>
      <c r="J5375" s="45" t="str">
        <f>IF(OR(C5375=2,C5375=3),"NA","Codieren!")</f>
        <v>NA</v>
      </c>
      <c r="K5375" s="43" t="s">
        <v>275</v>
      </c>
      <c r="L5375" s="43" t="str">
        <f>IF(OR(C5375=1,C5375=2),"NA","Codieren!")</f>
        <v>NA</v>
      </c>
      <c r="M5375" s="43" t="str">
        <f>IF(L5375="NA","NA","Codieren!")</f>
        <v>NA</v>
      </c>
      <c r="N5375" s="43" t="str">
        <f>IF(OR(M5375="NA",M5375=2),"NA","Codieren!")</f>
        <v>NA</v>
      </c>
    </row>
    <row r="5376" spans="1:14" s="43" customFormat="1" x14ac:dyDescent="0.35">
      <c r="A5376" s="43" t="s">
        <v>4061</v>
      </c>
      <c r="B5376" s="43" t="s">
        <v>3698</v>
      </c>
      <c r="C5376" s="43">
        <v>3</v>
      </c>
      <c r="D5376" s="43">
        <v>2015</v>
      </c>
      <c r="E5376" s="43" t="s">
        <v>275</v>
      </c>
      <c r="F5376" s="43" t="s">
        <v>275</v>
      </c>
      <c r="G5376" s="43" t="s">
        <v>275</v>
      </c>
      <c r="H5376" s="43" t="s">
        <v>275</v>
      </c>
      <c r="I5376" s="43" t="s">
        <v>275</v>
      </c>
      <c r="J5376" s="45" t="s">
        <v>275</v>
      </c>
      <c r="K5376" s="43" t="s">
        <v>275</v>
      </c>
      <c r="L5376" s="43">
        <v>2</v>
      </c>
      <c r="M5376" s="43">
        <v>2</v>
      </c>
      <c r="N5376" s="43" t="str">
        <f>IF(OR(M5376="NA",M5376=2),"NA","Codieren!")</f>
        <v>NA</v>
      </c>
    </row>
    <row r="5377" spans="1:14" s="43" customFormat="1" x14ac:dyDescent="0.35">
      <c r="A5377" s="43" t="s">
        <v>4061</v>
      </c>
      <c r="B5377" s="43" t="s">
        <v>375</v>
      </c>
      <c r="C5377" s="43">
        <v>2</v>
      </c>
      <c r="D5377" s="43">
        <v>2015</v>
      </c>
      <c r="E5377" s="43" t="s">
        <v>275</v>
      </c>
      <c r="F5377" s="43" t="s">
        <v>275</v>
      </c>
      <c r="G5377" s="43" t="s">
        <v>275</v>
      </c>
      <c r="H5377" s="43" t="s">
        <v>275</v>
      </c>
      <c r="I5377" s="43" t="s">
        <v>275</v>
      </c>
      <c r="J5377" s="45" t="s">
        <v>275</v>
      </c>
      <c r="K5377" s="43">
        <v>7</v>
      </c>
      <c r="L5377" s="43" t="s">
        <v>275</v>
      </c>
      <c r="M5377" s="43" t="s">
        <v>275</v>
      </c>
      <c r="N5377" s="43" t="str">
        <f>IF(OR(M5377="NA",M5377=2),"NA","Codieren!")</f>
        <v>NA</v>
      </c>
    </row>
    <row r="5378" spans="1:14" s="43" customFormat="1" x14ac:dyDescent="0.35">
      <c r="A5378" s="43" t="s">
        <v>4008</v>
      </c>
      <c r="B5378" s="43" t="s">
        <v>3698</v>
      </c>
      <c r="C5378" s="43">
        <v>3</v>
      </c>
      <c r="D5378" s="43">
        <v>2016</v>
      </c>
      <c r="E5378" s="43" t="str">
        <f>IF(OR(C5378=2,C5378=3),"NA","Codieren!")</f>
        <v>NA</v>
      </c>
      <c r="F5378" s="43" t="str">
        <f>IF(OR(C5378=2,C5378=3),"NA","Codieren!")</f>
        <v>NA</v>
      </c>
      <c r="G5378" s="43" t="str">
        <f>IF(F5378=1,"CODIEREN!","NA")</f>
        <v>NA</v>
      </c>
      <c r="H5378" s="43" t="str">
        <f>IF(OR(C5378=2,C5378=3),"NA","Codieren!")</f>
        <v>NA</v>
      </c>
      <c r="I5378" s="43" t="str">
        <f>IF(OR(C5378=2,C5378=3),"NA","Codieren!")</f>
        <v>NA</v>
      </c>
      <c r="J5378" s="45" t="str">
        <f>IF(OR(C5378=2,C5378=3),"NA","Codieren!")</f>
        <v>NA</v>
      </c>
      <c r="K5378" s="43" t="s">
        <v>275</v>
      </c>
      <c r="L5378" s="43">
        <v>2</v>
      </c>
      <c r="M5378" s="43">
        <v>2</v>
      </c>
      <c r="N5378" s="43" t="str">
        <f>IF(OR(M5378="NA",M5378=2),"NA","Codieren!")</f>
        <v>NA</v>
      </c>
    </row>
    <row r="5379" spans="1:14" s="43" customFormat="1" x14ac:dyDescent="0.35">
      <c r="A5379" s="43" t="s">
        <v>4008</v>
      </c>
      <c r="B5379" s="43" t="s">
        <v>107</v>
      </c>
      <c r="C5379" s="43">
        <v>2</v>
      </c>
      <c r="D5379" s="43">
        <v>2016</v>
      </c>
      <c r="E5379" s="43" t="str">
        <f>IF(OR(C5379=2,C5379=3),"NA","Codieren!")</f>
        <v>NA</v>
      </c>
      <c r="F5379" s="43" t="str">
        <f>IF(OR(C5379=2,C5379=3),"NA","Codieren!")</f>
        <v>NA</v>
      </c>
      <c r="G5379" s="43" t="str">
        <f>IF(F5379=1,"CODIEREN!","NA")</f>
        <v>NA</v>
      </c>
      <c r="H5379" s="43" t="str">
        <f>IF(OR(C5379=2,C5379=3),"NA","Codieren!")</f>
        <v>NA</v>
      </c>
      <c r="I5379" s="43" t="str">
        <f>IF(OR(C5379=2,C5379=3),"NA","Codieren!")</f>
        <v>NA</v>
      </c>
      <c r="J5379" s="45" t="str">
        <f>IF(OR(C5379=2,C5379=3),"NA","Codieren!")</f>
        <v>NA</v>
      </c>
      <c r="K5379" s="43">
        <v>5</v>
      </c>
      <c r="L5379" s="43" t="str">
        <f>IF(OR(C5379=1,C5379=2),"NA","Codieren!")</f>
        <v>NA</v>
      </c>
      <c r="M5379" s="43" t="str">
        <f>IF(L5379="NA","NA","Codieren!")</f>
        <v>NA</v>
      </c>
      <c r="N5379" s="43" t="str">
        <f>IF(OR(M5379="NA",M5379=2),"NA","Codieren!")</f>
        <v>NA</v>
      </c>
    </row>
    <row r="5380" spans="1:14" s="43" customFormat="1" x14ac:dyDescent="0.35">
      <c r="A5380" s="43" t="s">
        <v>945</v>
      </c>
      <c r="B5380" s="43" t="s">
        <v>940</v>
      </c>
      <c r="C5380" s="43">
        <v>1</v>
      </c>
      <c r="D5380" s="43">
        <v>2019</v>
      </c>
      <c r="E5380" s="43">
        <v>2</v>
      </c>
      <c r="F5380" s="43">
        <v>2</v>
      </c>
      <c r="G5380" s="43" t="s">
        <v>275</v>
      </c>
      <c r="H5380" s="43">
        <v>1</v>
      </c>
      <c r="I5380" s="43">
        <v>2</v>
      </c>
      <c r="J5380" s="45">
        <v>5000</v>
      </c>
      <c r="K5380" s="43" t="s">
        <v>275</v>
      </c>
      <c r="L5380" s="43" t="s">
        <v>275</v>
      </c>
      <c r="M5380" s="43" t="str">
        <f>IF(L5380="NA","NA","Codieren!")</f>
        <v>NA</v>
      </c>
      <c r="N5380" s="43" t="str">
        <f>IF(OR(M5380="NA",M5380=2),"NA","Codieren!")</f>
        <v>NA</v>
      </c>
    </row>
    <row r="5381" spans="1:14" s="43" customFormat="1" x14ac:dyDescent="0.35">
      <c r="A5381" s="43" t="s">
        <v>945</v>
      </c>
      <c r="B5381" s="43" t="s">
        <v>83</v>
      </c>
      <c r="C5381" s="43">
        <v>2</v>
      </c>
      <c r="D5381" s="43">
        <v>2019</v>
      </c>
      <c r="E5381" s="43" t="s">
        <v>275</v>
      </c>
      <c r="F5381" s="43" t="s">
        <v>275</v>
      </c>
      <c r="G5381" s="43" t="s">
        <v>275</v>
      </c>
      <c r="H5381" s="43" t="s">
        <v>275</v>
      </c>
      <c r="I5381" s="43" t="s">
        <v>275</v>
      </c>
      <c r="J5381" s="45" t="s">
        <v>275</v>
      </c>
      <c r="K5381" s="43">
        <v>10</v>
      </c>
      <c r="L5381" s="43" t="s">
        <v>275</v>
      </c>
      <c r="M5381" s="43" t="str">
        <f>IF(L5381="NA","NA","Codieren!")</f>
        <v>NA</v>
      </c>
      <c r="N5381" s="43" t="str">
        <f>IF(OR(M5381="NA",M5381=2),"NA","Codieren!")</f>
        <v>NA</v>
      </c>
    </row>
    <row r="5382" spans="1:14" s="43" customFormat="1" x14ac:dyDescent="0.35">
      <c r="A5382" s="43" t="s">
        <v>2376</v>
      </c>
      <c r="B5382" s="43" t="s">
        <v>1999</v>
      </c>
      <c r="C5382" s="43">
        <v>1</v>
      </c>
      <c r="D5382" s="43">
        <v>2019</v>
      </c>
      <c r="E5382" s="43">
        <v>2</v>
      </c>
      <c r="F5382" s="43">
        <v>2</v>
      </c>
      <c r="G5382" s="43" t="str">
        <f>IF(F5382=1,"CODIEREN!","NA")</f>
        <v>NA</v>
      </c>
      <c r="H5382" s="43">
        <v>1</v>
      </c>
      <c r="I5382" s="43">
        <v>2</v>
      </c>
      <c r="J5382" s="45">
        <v>0</v>
      </c>
      <c r="K5382" s="43" t="str">
        <f>IF(OR(C5382=1,C5382=3),"NA","Codieren!")</f>
        <v>NA</v>
      </c>
      <c r="L5382" s="43" t="str">
        <f>IF(OR(C5382=1,C5382=2),"NA","Codieren!")</f>
        <v>NA</v>
      </c>
      <c r="M5382" s="43" t="str">
        <f>IF(L5382="NA","NA","Codieren!")</f>
        <v>NA</v>
      </c>
      <c r="N5382" s="43" t="str">
        <f>IF(OR(M5382="NA",M5382=2),"NA","Codieren!")</f>
        <v>NA</v>
      </c>
    </row>
    <row r="5383" spans="1:14" s="43" customFormat="1" x14ac:dyDescent="0.35">
      <c r="A5383" s="43" t="s">
        <v>2376</v>
      </c>
      <c r="B5383" s="43" t="s">
        <v>10</v>
      </c>
      <c r="C5383" s="43">
        <v>2</v>
      </c>
      <c r="D5383" s="43">
        <v>2019</v>
      </c>
      <c r="E5383" s="43" t="str">
        <f>IF(OR(C5383=2,C5383=3),"NA","Codieren!")</f>
        <v>NA</v>
      </c>
      <c r="F5383" s="43" t="str">
        <f>IF(OR(C5383=2,C5383=3),"NA","Codieren!")</f>
        <v>NA</v>
      </c>
      <c r="G5383" s="43" t="str">
        <f>IF(F5383=1,"CODIEREN!","NA")</f>
        <v>NA</v>
      </c>
      <c r="H5383" s="43" t="str">
        <f>IF(OR(C5383=2,C5383=3),"NA","Codieren!")</f>
        <v>NA</v>
      </c>
      <c r="I5383" s="43" t="str">
        <f>IF(OR(C5383=2,C5383=3),"NA","Codieren!")</f>
        <v>NA</v>
      </c>
      <c r="J5383" s="45" t="str">
        <f>IF(OR(C5383=2,C5383=3),"NA","Codieren!")</f>
        <v>NA</v>
      </c>
      <c r="K5383" s="43">
        <v>3</v>
      </c>
      <c r="L5383" s="43" t="str">
        <f>IF(OR(C5383=1,C5383=2),"NA","Codieren!")</f>
        <v>NA</v>
      </c>
      <c r="M5383" s="43" t="str">
        <f>IF(L5383="NA","NA","Codieren!")</f>
        <v>NA</v>
      </c>
      <c r="N5383" s="43" t="str">
        <f>IF(OR(M5383="NA",M5383=2),"NA","Codieren!")</f>
        <v>NA</v>
      </c>
    </row>
    <row r="5384" spans="1:14" s="43" customFormat="1" x14ac:dyDescent="0.35">
      <c r="A5384" s="43" t="s">
        <v>2376</v>
      </c>
      <c r="B5384" s="43" t="s">
        <v>3698</v>
      </c>
      <c r="C5384" s="43">
        <v>3</v>
      </c>
      <c r="D5384" s="43">
        <v>2017</v>
      </c>
      <c r="E5384" s="43" t="str">
        <f>IF(OR(C5384=2,C5384=3),"NA","Codieren!")</f>
        <v>NA</v>
      </c>
      <c r="F5384" s="43" t="str">
        <f>IF(OR(C5384=2,C5384=3),"NA","Codieren!")</f>
        <v>NA</v>
      </c>
      <c r="G5384" s="43" t="str">
        <f>IF(F5384=1,"CODIEREN!","NA")</f>
        <v>NA</v>
      </c>
      <c r="H5384" s="43" t="str">
        <f>IF(OR(C5384=2,C5384=3),"NA","Codieren!")</f>
        <v>NA</v>
      </c>
      <c r="I5384" s="43" t="str">
        <f>IF(OR(C5384=2,C5384=3),"NA","Codieren!")</f>
        <v>NA</v>
      </c>
      <c r="J5384" s="45" t="str">
        <f>IF(OR(C5384=2,C5384=3),"NA","Codieren!")</f>
        <v>NA</v>
      </c>
      <c r="K5384" s="43" t="s">
        <v>275</v>
      </c>
      <c r="L5384" s="43">
        <v>2</v>
      </c>
      <c r="M5384" s="43">
        <v>2</v>
      </c>
      <c r="N5384" s="43" t="str">
        <f>IF(OR(M5384="NA",M5384=2),"NA","Codieren!")</f>
        <v>NA</v>
      </c>
    </row>
    <row r="5385" spans="1:14" s="43" customFormat="1" x14ac:dyDescent="0.35">
      <c r="A5385" s="43" t="s">
        <v>2376</v>
      </c>
      <c r="B5385" s="43" t="s">
        <v>10</v>
      </c>
      <c r="C5385" s="43">
        <v>2</v>
      </c>
      <c r="D5385" s="43">
        <v>2017</v>
      </c>
      <c r="E5385" s="43" t="str">
        <f>IF(OR(C5385=2,C5385=3),"NA","Codieren!")</f>
        <v>NA</v>
      </c>
      <c r="F5385" s="43" t="str">
        <f>IF(OR(C5385=2,C5385=3),"NA","Codieren!")</f>
        <v>NA</v>
      </c>
      <c r="G5385" s="43" t="str">
        <f>IF(F5385=1,"CODIEREN!","NA")</f>
        <v>NA</v>
      </c>
      <c r="H5385" s="43" t="str">
        <f>IF(OR(C5385=2,C5385=3),"NA","Codieren!")</f>
        <v>NA</v>
      </c>
      <c r="I5385" s="43" t="str">
        <f>IF(OR(C5385=2,C5385=3),"NA","Codieren!")</f>
        <v>NA</v>
      </c>
      <c r="J5385" s="45" t="str">
        <f>IF(OR(C5385=2,C5385=3),"NA","Codieren!")</f>
        <v>NA</v>
      </c>
      <c r="K5385" s="43" t="s">
        <v>275</v>
      </c>
      <c r="L5385" s="43" t="str">
        <f>IF(OR(C5385=1,C5385=2),"NA","Codieren!")</f>
        <v>NA</v>
      </c>
      <c r="M5385" s="43" t="str">
        <f>IF(L5385="NA","NA","Codieren!")</f>
        <v>NA</v>
      </c>
      <c r="N5385" s="43" t="str">
        <f>IF(OR(M5385="NA",M5385=2),"NA","Codieren!")</f>
        <v>NA</v>
      </c>
    </row>
    <row r="5386" spans="1:14" s="43" customFormat="1" x14ac:dyDescent="0.35">
      <c r="A5386" s="43" t="s">
        <v>2858</v>
      </c>
      <c r="B5386" s="43" t="s">
        <v>2793</v>
      </c>
      <c r="C5386" s="43">
        <v>1</v>
      </c>
      <c r="D5386" s="43">
        <v>2016</v>
      </c>
      <c r="E5386" s="43">
        <v>1</v>
      </c>
      <c r="F5386" s="43">
        <v>4</v>
      </c>
      <c r="G5386" s="43" t="str">
        <f>IF(F5386=1,"CODIEREN!","NA")</f>
        <v>NA</v>
      </c>
      <c r="H5386" s="43">
        <v>1</v>
      </c>
      <c r="I5386" s="43">
        <v>2</v>
      </c>
      <c r="J5386" s="45">
        <v>500</v>
      </c>
      <c r="K5386" s="43" t="s">
        <v>275</v>
      </c>
      <c r="L5386" s="43" t="s">
        <v>275</v>
      </c>
      <c r="M5386" s="43" t="str">
        <f>IF(L5386="NA","NA","Codieren!")</f>
        <v>NA</v>
      </c>
      <c r="N5386" s="43" t="str">
        <f>IF(OR(M5386="NA",M5386=2),"NA","Codieren!")</f>
        <v>NA</v>
      </c>
    </row>
    <row r="5387" spans="1:14" s="43" customFormat="1" x14ac:dyDescent="0.35">
      <c r="A5387" s="43" t="s">
        <v>2858</v>
      </c>
      <c r="B5387" s="43" t="s">
        <v>1803</v>
      </c>
      <c r="C5387" s="43">
        <v>2</v>
      </c>
      <c r="D5387" s="43">
        <v>2016</v>
      </c>
      <c r="E5387" s="43" t="str">
        <f>IF(OR(C5387=2,C5387=3),"NA","Codieren!")</f>
        <v>NA</v>
      </c>
      <c r="F5387" s="43" t="str">
        <f>IF(OR(C5387=2,C5387=3),"NA","Codieren!")</f>
        <v>NA</v>
      </c>
      <c r="G5387" s="43" t="str">
        <f>IF(F5387=1,"CODIEREN!","NA")</f>
        <v>NA</v>
      </c>
      <c r="H5387" s="43" t="str">
        <f>IF(OR(C5387=2,C5387=3),"NA","Codieren!")</f>
        <v>NA</v>
      </c>
      <c r="I5387" s="43" t="str">
        <f>IF(OR(C5387=2,C5387=3),"NA","Codieren!")</f>
        <v>NA</v>
      </c>
      <c r="J5387" s="45" t="str">
        <f>IF(OR(C5387=2,C5387=3),"NA","Codieren!")</f>
        <v>NA</v>
      </c>
      <c r="K5387" s="43">
        <v>7</v>
      </c>
      <c r="L5387" s="43" t="str">
        <f>IF(OR(C5387=1,C5387=2),"NA","Codieren!")</f>
        <v>NA</v>
      </c>
      <c r="M5387" s="43" t="str">
        <f>IF(L5387="NA","NA","Codieren!")</f>
        <v>NA</v>
      </c>
      <c r="N5387" s="43" t="str">
        <f>IF(OR(M5387="NA",M5387=2),"NA","Codieren!")</f>
        <v>NA</v>
      </c>
    </row>
    <row r="5388" spans="1:14" s="43" customFormat="1" x14ac:dyDescent="0.35">
      <c r="A5388" s="43" t="s">
        <v>1482</v>
      </c>
      <c r="B5388" s="43" t="s">
        <v>1455</v>
      </c>
      <c r="C5388" s="43">
        <v>3</v>
      </c>
      <c r="D5388" s="43">
        <v>2019</v>
      </c>
      <c r="E5388" s="43" t="str">
        <f>IF(OR(C5388=2,C5388=3),"NA","Codieren!")</f>
        <v>NA</v>
      </c>
      <c r="F5388" s="43" t="str">
        <f>IF(OR(C5388=2,C5388=3),"NA","Codieren!")</f>
        <v>NA</v>
      </c>
      <c r="G5388" s="43" t="str">
        <f>IF(F5388=1,"CODIEREN!","NA")</f>
        <v>NA</v>
      </c>
      <c r="H5388" s="43" t="str">
        <f>IF(OR(C5388=2,C5388=3),"NA","Codieren!")</f>
        <v>NA</v>
      </c>
      <c r="I5388" s="43" t="str">
        <f>IF(OR(C5388=2,C5388=3),"NA","Codieren!")</f>
        <v>NA</v>
      </c>
      <c r="J5388" s="45" t="str">
        <f>IF(OR(C5388=2,C5388=3),"NA","Codieren!")</f>
        <v>NA</v>
      </c>
      <c r="K5388" s="43" t="str">
        <f>IF(OR(C5388=1,C5388=3),"NA","Codieren!")</f>
        <v>NA</v>
      </c>
      <c r="L5388" s="43">
        <v>2</v>
      </c>
      <c r="M5388" s="43">
        <v>2</v>
      </c>
      <c r="N5388" s="43" t="str">
        <f>IF(OR(M5388="NA",M5388=2),"NA","Codieren!")</f>
        <v>NA</v>
      </c>
    </row>
    <row r="5389" spans="1:14" s="43" customFormat="1" x14ac:dyDescent="0.35">
      <c r="A5389" s="43" t="s">
        <v>1482</v>
      </c>
      <c r="B5389" s="43" t="s">
        <v>111</v>
      </c>
      <c r="C5389" s="43">
        <v>2</v>
      </c>
      <c r="D5389" s="43">
        <v>2019</v>
      </c>
      <c r="E5389" s="43" t="str">
        <f>IF(OR(C5389=2,C5389=3),"NA","Codieren!")</f>
        <v>NA</v>
      </c>
      <c r="F5389" s="43" t="str">
        <f>IF(OR(C5389=2,C5389=3),"NA","Codieren!")</f>
        <v>NA</v>
      </c>
      <c r="G5389" s="43" t="str">
        <f>IF(F5389=1,"CODIEREN!","NA")</f>
        <v>NA</v>
      </c>
      <c r="H5389" s="43" t="str">
        <f>IF(OR(C5389=2,C5389=3),"NA","Codieren!")</f>
        <v>NA</v>
      </c>
      <c r="I5389" s="43" t="str">
        <f>IF(OR(C5389=2,C5389=3),"NA","Codieren!")</f>
        <v>NA</v>
      </c>
      <c r="J5389" s="45" t="str">
        <f>IF(OR(C5389=2,C5389=3),"NA","Codieren!")</f>
        <v>NA</v>
      </c>
      <c r="K5389" s="43">
        <v>1</v>
      </c>
      <c r="L5389" s="43" t="str">
        <f>IF(OR(C5389=1,C5389=2),"NA","Codieren!")</f>
        <v>NA</v>
      </c>
      <c r="M5389" s="43" t="str">
        <f>IF(L5389="NA","NA","Codieren!")</f>
        <v>NA</v>
      </c>
      <c r="N5389" s="43" t="str">
        <f>IF(OR(M5389="NA",M5389=2),"NA","Codieren!")</f>
        <v>NA</v>
      </c>
    </row>
    <row r="5390" spans="1:14" s="43" customFormat="1" x14ac:dyDescent="0.35">
      <c r="A5390" s="43" t="s">
        <v>1766</v>
      </c>
      <c r="B5390" s="44" t="s">
        <v>1658</v>
      </c>
      <c r="C5390" s="43">
        <v>3</v>
      </c>
      <c r="D5390" s="43">
        <v>2019</v>
      </c>
      <c r="E5390" s="43" t="str">
        <f>IF(OR(C5390=2,C5390=3),"NA","Codieren!")</f>
        <v>NA</v>
      </c>
      <c r="F5390" s="43" t="str">
        <f>IF(OR(C5390=2,C5390=3),"NA","Codieren!")</f>
        <v>NA</v>
      </c>
      <c r="G5390" s="43" t="str">
        <f>IF(F5390=1,"CODIEREN!","NA")</f>
        <v>NA</v>
      </c>
      <c r="H5390" s="43" t="str">
        <f>IF(OR(C5390=2,C5390=3),"NA","Codieren!")</f>
        <v>NA</v>
      </c>
      <c r="I5390" s="43" t="str">
        <f>IF(OR(C5390=2,C5390=3),"NA","Codieren!")</f>
        <v>NA</v>
      </c>
      <c r="J5390" s="45" t="str">
        <f>IF(OR(C5390=2,C5390=3),"NA","Codieren!")</f>
        <v>NA</v>
      </c>
      <c r="K5390" s="43" t="str">
        <f>IF(OR(C5390=1,C5390=3),"NA","Codieren!")</f>
        <v>NA</v>
      </c>
      <c r="L5390" s="43">
        <v>2</v>
      </c>
      <c r="M5390" s="43">
        <v>2</v>
      </c>
      <c r="N5390" s="43" t="str">
        <f>IF(OR(M5390="NA",M5390=2),"NA","Codieren!")</f>
        <v>NA</v>
      </c>
    </row>
    <row r="5391" spans="1:14" s="43" customFormat="1" x14ac:dyDescent="0.35">
      <c r="A5391" s="43" t="s">
        <v>1766</v>
      </c>
      <c r="B5391" s="44" t="s">
        <v>1772</v>
      </c>
      <c r="C5391" s="43">
        <v>2</v>
      </c>
      <c r="D5391" s="43">
        <v>2019</v>
      </c>
      <c r="E5391" s="43" t="str">
        <f>IF(OR(C5391=2,C5391=3),"NA","Codieren!")</f>
        <v>NA</v>
      </c>
      <c r="F5391" s="43" t="str">
        <f>IF(OR(C5391=2,C5391=3),"NA","Codieren!")</f>
        <v>NA</v>
      </c>
      <c r="G5391" s="43" t="str">
        <f>IF(F5391=1,"CODIEREN!","NA")</f>
        <v>NA</v>
      </c>
      <c r="H5391" s="43" t="str">
        <f>IF(OR(C5391=2,C5391=3),"NA","Codieren!")</f>
        <v>NA</v>
      </c>
      <c r="I5391" s="43" t="str">
        <f>IF(OR(C5391=2,C5391=3),"NA","Codieren!")</f>
        <v>NA</v>
      </c>
      <c r="J5391" s="45" t="str">
        <f>IF(OR(C5391=2,C5391=3),"NA","Codieren!")</f>
        <v>NA</v>
      </c>
      <c r="K5391" s="43" t="s">
        <v>275</v>
      </c>
      <c r="L5391" s="43" t="str">
        <f>IF(OR(C5391=1,C5391=2),"NA","Codieren!")</f>
        <v>NA</v>
      </c>
      <c r="M5391" s="43" t="str">
        <f>IF(L5391="NA","NA","Codieren!")</f>
        <v>NA</v>
      </c>
      <c r="N5391" s="43" t="str">
        <f>IF(OR(M5391="NA",M5391=2),"NA","Codieren!")</f>
        <v>NA</v>
      </c>
    </row>
    <row r="5392" spans="1:14" s="43" customFormat="1" x14ac:dyDescent="0.35">
      <c r="A5392" s="43" t="s">
        <v>1766</v>
      </c>
      <c r="B5392" s="44" t="s">
        <v>1658</v>
      </c>
      <c r="C5392" s="43">
        <v>3</v>
      </c>
      <c r="D5392" s="43">
        <v>2018</v>
      </c>
      <c r="E5392" s="43" t="s">
        <v>275</v>
      </c>
      <c r="F5392" s="43" t="s">
        <v>275</v>
      </c>
      <c r="G5392" s="43" t="s">
        <v>275</v>
      </c>
      <c r="H5392" s="43" t="s">
        <v>275</v>
      </c>
      <c r="I5392" s="43" t="s">
        <v>275</v>
      </c>
      <c r="J5392" s="45" t="s">
        <v>275</v>
      </c>
      <c r="K5392" s="43" t="s">
        <v>275</v>
      </c>
      <c r="L5392" s="43">
        <v>2</v>
      </c>
      <c r="M5392" s="43">
        <v>2</v>
      </c>
      <c r="N5392" s="43" t="s">
        <v>275</v>
      </c>
    </row>
    <row r="5393" spans="1:14" s="43" customFormat="1" x14ac:dyDescent="0.35">
      <c r="A5393" s="43" t="s">
        <v>1766</v>
      </c>
      <c r="B5393" s="44" t="s">
        <v>1772</v>
      </c>
      <c r="C5393" s="43">
        <v>2</v>
      </c>
      <c r="D5393" s="43">
        <v>2018</v>
      </c>
      <c r="E5393" s="43" t="s">
        <v>275</v>
      </c>
      <c r="F5393" s="43" t="s">
        <v>275</v>
      </c>
      <c r="G5393" s="43" t="s">
        <v>275</v>
      </c>
      <c r="H5393" s="43" t="s">
        <v>275</v>
      </c>
      <c r="I5393" s="43" t="s">
        <v>275</v>
      </c>
      <c r="J5393" s="45" t="s">
        <v>275</v>
      </c>
      <c r="K5393" s="43" t="s">
        <v>275</v>
      </c>
      <c r="L5393" s="43" t="s">
        <v>275</v>
      </c>
      <c r="M5393" s="43" t="s">
        <v>275</v>
      </c>
      <c r="N5393" s="43" t="s">
        <v>275</v>
      </c>
    </row>
    <row r="5394" spans="1:14" s="43" customFormat="1" x14ac:dyDescent="0.35">
      <c r="A5394" s="43" t="s">
        <v>1766</v>
      </c>
      <c r="B5394" s="44" t="s">
        <v>1658</v>
      </c>
      <c r="C5394" s="43">
        <v>3</v>
      </c>
      <c r="D5394" s="43">
        <v>2017</v>
      </c>
      <c r="E5394" s="43" t="s">
        <v>275</v>
      </c>
      <c r="F5394" s="43" t="s">
        <v>275</v>
      </c>
      <c r="G5394" s="43" t="s">
        <v>275</v>
      </c>
      <c r="H5394" s="43" t="s">
        <v>275</v>
      </c>
      <c r="I5394" s="43" t="s">
        <v>275</v>
      </c>
      <c r="J5394" s="45" t="s">
        <v>275</v>
      </c>
      <c r="K5394" s="43" t="s">
        <v>275</v>
      </c>
      <c r="L5394" s="43">
        <v>2</v>
      </c>
      <c r="M5394" s="43">
        <v>2</v>
      </c>
      <c r="N5394" s="43" t="s">
        <v>275</v>
      </c>
    </row>
    <row r="5395" spans="1:14" s="43" customFormat="1" x14ac:dyDescent="0.35">
      <c r="A5395" s="43" t="s">
        <v>1766</v>
      </c>
      <c r="B5395" s="44" t="s">
        <v>1772</v>
      </c>
      <c r="C5395" s="43">
        <v>2</v>
      </c>
      <c r="D5395" s="43">
        <v>2017</v>
      </c>
      <c r="E5395" s="43" t="s">
        <v>275</v>
      </c>
      <c r="F5395" s="43" t="s">
        <v>275</v>
      </c>
      <c r="G5395" s="43" t="s">
        <v>275</v>
      </c>
      <c r="H5395" s="43" t="s">
        <v>275</v>
      </c>
      <c r="I5395" s="43" t="s">
        <v>275</v>
      </c>
      <c r="J5395" s="45" t="s">
        <v>275</v>
      </c>
      <c r="K5395" s="43" t="s">
        <v>275</v>
      </c>
      <c r="L5395" s="43" t="s">
        <v>275</v>
      </c>
      <c r="M5395" s="43" t="s">
        <v>275</v>
      </c>
      <c r="N5395" s="43" t="s">
        <v>275</v>
      </c>
    </row>
    <row r="5396" spans="1:14" s="43" customFormat="1" x14ac:dyDescent="0.35">
      <c r="A5396" s="43" t="s">
        <v>1766</v>
      </c>
      <c r="B5396" s="43" t="s">
        <v>2957</v>
      </c>
      <c r="C5396" s="43">
        <v>1</v>
      </c>
      <c r="D5396" s="43">
        <v>2016</v>
      </c>
      <c r="E5396" s="43">
        <v>1</v>
      </c>
      <c r="F5396" s="43">
        <v>3</v>
      </c>
      <c r="G5396" s="43" t="str">
        <f>IF(F5396=1,"CODIEREN!","NA")</f>
        <v>NA</v>
      </c>
      <c r="H5396" s="43">
        <v>1</v>
      </c>
      <c r="I5396" s="43">
        <v>2</v>
      </c>
      <c r="J5396" s="45">
        <v>0</v>
      </c>
      <c r="K5396" s="43" t="str">
        <f>IF(OR(C5396=1,C5396=3),"NA","Codieren!")</f>
        <v>NA</v>
      </c>
      <c r="L5396" s="43" t="str">
        <f>IF(OR(C5396=1,C5396=2),"NA","Codieren!")</f>
        <v>NA</v>
      </c>
      <c r="M5396" s="43" t="str">
        <f>IF(L5396="NA","NA","Codieren!")</f>
        <v>NA</v>
      </c>
      <c r="N5396" s="43" t="str">
        <f>IF(OR(M5396="NA",M5396=2),"NA","Codieren!")</f>
        <v>NA</v>
      </c>
    </row>
    <row r="5397" spans="1:14" s="43" customFormat="1" x14ac:dyDescent="0.35">
      <c r="A5397" s="43" t="s">
        <v>1766</v>
      </c>
      <c r="B5397" s="43" t="s">
        <v>1772</v>
      </c>
      <c r="C5397" s="43">
        <v>2</v>
      </c>
      <c r="D5397" s="43">
        <v>2016</v>
      </c>
      <c r="E5397" s="43" t="str">
        <f>IF(OR(C5397=2,C5397=3),"NA","Codieren!")</f>
        <v>NA</v>
      </c>
      <c r="F5397" s="43" t="str">
        <f>IF(OR(C5397=2,C5397=3),"NA","Codieren!")</f>
        <v>NA</v>
      </c>
      <c r="G5397" s="43" t="str">
        <f>IF(F5397=1,"CODIEREN!","NA")</f>
        <v>NA</v>
      </c>
      <c r="H5397" s="43" t="str">
        <f>IF(OR(C5397=2,C5397=3),"NA","Codieren!")</f>
        <v>NA</v>
      </c>
      <c r="I5397" s="43" t="str">
        <f>IF(OR(C5397=2,C5397=3),"NA","Codieren!")</f>
        <v>NA</v>
      </c>
      <c r="J5397" s="45" t="str">
        <f>IF(OR(C5397=2,C5397=3),"NA","Codieren!")</f>
        <v>NA</v>
      </c>
      <c r="K5397" s="43" t="s">
        <v>275</v>
      </c>
      <c r="L5397" s="43" t="str">
        <f>IF(OR(C5397=1,C5397=2),"NA","Codieren!")</f>
        <v>NA</v>
      </c>
      <c r="M5397" s="43" t="str">
        <f>IF(L5397="NA","NA","Codieren!")</f>
        <v>NA</v>
      </c>
      <c r="N5397" s="43" t="str">
        <f>IF(OR(M5397="NA",M5397=2),"NA","Codieren!")</f>
        <v>NA</v>
      </c>
    </row>
    <row r="5398" spans="1:14" s="43" customFormat="1" x14ac:dyDescent="0.35">
      <c r="A5398" s="43" t="s">
        <v>1766</v>
      </c>
      <c r="B5398" s="43" t="s">
        <v>2957</v>
      </c>
      <c r="C5398" s="43">
        <v>1</v>
      </c>
      <c r="D5398" s="43">
        <v>2018</v>
      </c>
      <c r="E5398" s="43">
        <v>1</v>
      </c>
      <c r="F5398" s="43">
        <v>3</v>
      </c>
      <c r="G5398" s="43" t="str">
        <f>IF(F5398=1,"CODIEREN!","NA")</f>
        <v>NA</v>
      </c>
      <c r="H5398" s="43">
        <v>1</v>
      </c>
      <c r="I5398" s="43">
        <v>2</v>
      </c>
      <c r="J5398" s="45">
        <v>0</v>
      </c>
      <c r="K5398" s="43" t="str">
        <f>IF(OR(C5398=1,C5398=3),"NA","Codieren!")</f>
        <v>NA</v>
      </c>
      <c r="L5398" s="43" t="str">
        <f>IF(OR(C5398=1,C5398=2),"NA","Codieren!")</f>
        <v>NA</v>
      </c>
      <c r="M5398" s="43" t="str">
        <f>IF(L5398="NA","NA","Codieren!")</f>
        <v>NA</v>
      </c>
      <c r="N5398" s="43" t="str">
        <f>IF(OR(M5398="NA",M5398=2),"NA","Codieren!")</f>
        <v>NA</v>
      </c>
    </row>
    <row r="5399" spans="1:14" s="43" customFormat="1" x14ac:dyDescent="0.35">
      <c r="A5399" s="43" t="s">
        <v>1290</v>
      </c>
      <c r="B5399" s="46" t="s">
        <v>1276</v>
      </c>
      <c r="C5399" s="43">
        <v>1</v>
      </c>
      <c r="D5399" s="43">
        <v>2017</v>
      </c>
      <c r="E5399" s="43">
        <v>2</v>
      </c>
      <c r="F5399" s="43">
        <v>5</v>
      </c>
      <c r="G5399" s="43" t="str">
        <f>IF(F5399=1,"CODIEREN!","NA")</f>
        <v>NA</v>
      </c>
      <c r="H5399" s="43">
        <v>1</v>
      </c>
      <c r="I5399" s="43">
        <v>2</v>
      </c>
      <c r="J5399" s="45">
        <v>2000</v>
      </c>
      <c r="K5399" s="43" t="s">
        <v>275</v>
      </c>
      <c r="L5399" s="43" t="str">
        <f>IF(OR(C5399=1,C5399=2),"NA","Codieren!")</f>
        <v>NA</v>
      </c>
      <c r="M5399" s="43" t="str">
        <f>IF(L5399="NA","NA","Codieren!")</f>
        <v>NA</v>
      </c>
      <c r="N5399" s="43" t="str">
        <f>IF(OR(M5399="NA",M5399=2),"NA","Codieren!")</f>
        <v>NA</v>
      </c>
    </row>
    <row r="5400" spans="1:14" s="43" customFormat="1" x14ac:dyDescent="0.35">
      <c r="A5400" s="43" t="s">
        <v>1290</v>
      </c>
      <c r="B5400" s="46" t="s">
        <v>374</v>
      </c>
      <c r="C5400" s="43">
        <v>2</v>
      </c>
      <c r="D5400" s="43">
        <v>2017</v>
      </c>
      <c r="E5400" s="43" t="str">
        <f>IF(OR(C5400=2,C5400=3),"NA","Codieren!")</f>
        <v>NA</v>
      </c>
      <c r="F5400" s="43" t="str">
        <f>IF(OR(C5400=2,C5400=3),"NA","Codieren!")</f>
        <v>NA</v>
      </c>
      <c r="G5400" s="43" t="str">
        <f>IF(F5400=1,"CODIEREN!","NA")</f>
        <v>NA</v>
      </c>
      <c r="H5400" s="43" t="str">
        <f>IF(OR(C5400=2,C5400=3),"NA","Codieren!")</f>
        <v>NA</v>
      </c>
      <c r="I5400" s="43" t="str">
        <f>IF(OR(C5400=2,C5400=3),"NA","Codieren!")</f>
        <v>NA</v>
      </c>
      <c r="J5400" s="45" t="str">
        <f>IF(OR(C5400=2,C5400=3),"NA","Codieren!")</f>
        <v>NA</v>
      </c>
      <c r="K5400" s="43">
        <v>9</v>
      </c>
      <c r="L5400" s="43" t="str">
        <f>IF(OR(C5400=1,C5400=2),"NA","Codieren!")</f>
        <v>NA</v>
      </c>
      <c r="M5400" s="43" t="str">
        <f>IF(L5400="NA","NA","Codieren!")</f>
        <v>NA</v>
      </c>
      <c r="N5400" s="43" t="str">
        <f>IF(OR(M5400="NA",M5400=2),"NA","Codieren!")</f>
        <v>NA</v>
      </c>
    </row>
    <row r="5401" spans="1:14" s="43" customFormat="1" x14ac:dyDescent="0.35">
      <c r="A5401" s="43" t="s">
        <v>3675</v>
      </c>
      <c r="B5401" s="43" t="s">
        <v>940</v>
      </c>
      <c r="C5401" s="43">
        <v>1</v>
      </c>
      <c r="D5401" s="43">
        <v>2015</v>
      </c>
      <c r="E5401" s="43">
        <v>2</v>
      </c>
      <c r="F5401" s="43">
        <v>3</v>
      </c>
      <c r="G5401" s="43" t="str">
        <f>IF(F5401=1,"CODIEREN!","NA")</f>
        <v>NA</v>
      </c>
      <c r="H5401" s="43">
        <v>1</v>
      </c>
      <c r="I5401" s="43">
        <v>2</v>
      </c>
      <c r="J5401" s="45">
        <v>5000</v>
      </c>
      <c r="K5401" s="43" t="str">
        <f>IF(OR(C5401=1,C5401=3),"NA","Codieren!")</f>
        <v>NA</v>
      </c>
      <c r="L5401" s="43" t="str">
        <f>IF(OR(C5401=1,C5401=2),"NA","Codieren!")</f>
        <v>NA</v>
      </c>
      <c r="M5401" s="43" t="str">
        <f>IF(L5401="NA","NA","Codieren!")</f>
        <v>NA</v>
      </c>
      <c r="N5401" s="43" t="str">
        <f>IF(OR(M5401="NA",M5401=2),"NA","Codieren!")</f>
        <v>NA</v>
      </c>
    </row>
    <row r="5402" spans="1:14" s="43" customFormat="1" x14ac:dyDescent="0.35">
      <c r="A5402" s="43" t="s">
        <v>3675</v>
      </c>
      <c r="B5402" s="43" t="s">
        <v>129</v>
      </c>
      <c r="C5402" s="43">
        <v>2</v>
      </c>
      <c r="D5402" s="43">
        <v>2015</v>
      </c>
      <c r="E5402" s="43" t="str">
        <f>IF(OR(C5402=2,C5402=3),"NA","Codieren!")</f>
        <v>NA</v>
      </c>
      <c r="F5402" s="43" t="str">
        <f>IF(OR(C5402=2,C5402=3),"NA","Codieren!")</f>
        <v>NA</v>
      </c>
      <c r="G5402" s="43" t="str">
        <f>IF(F5402=1,"CODIEREN!","NA")</f>
        <v>NA</v>
      </c>
      <c r="H5402" s="43" t="str">
        <f>IF(OR(C5402=2,C5402=3),"NA","Codieren!")</f>
        <v>NA</v>
      </c>
      <c r="I5402" s="43" t="str">
        <f>IF(OR(C5402=2,C5402=3),"NA","Codieren!")</f>
        <v>NA</v>
      </c>
      <c r="J5402" s="45" t="str">
        <f>IF(OR(C5402=2,C5402=3),"NA","Codieren!")</f>
        <v>NA</v>
      </c>
      <c r="K5402" s="43" t="s">
        <v>275</v>
      </c>
      <c r="L5402" s="43" t="str">
        <f>IF(OR(C5402=1,C5402=2),"NA","Codieren!")</f>
        <v>NA</v>
      </c>
      <c r="M5402" s="43" t="str">
        <f>IF(L5402="NA","NA","Codieren!")</f>
        <v>NA</v>
      </c>
      <c r="N5402" s="43" t="str">
        <f>IF(OR(M5402="NA",M5402=2),"NA","Codieren!")</f>
        <v>NA</v>
      </c>
    </row>
    <row r="5403" spans="1:14" s="43" customFormat="1" x14ac:dyDescent="0.35">
      <c r="A5403" s="43" t="s">
        <v>3960</v>
      </c>
      <c r="B5403" s="43" t="s">
        <v>3698</v>
      </c>
      <c r="C5403" s="43">
        <v>3</v>
      </c>
      <c r="D5403" s="43">
        <v>2017</v>
      </c>
      <c r="E5403" s="43" t="str">
        <f>IF(OR(C5403=2,C5403=3),"NA","Codieren!")</f>
        <v>NA</v>
      </c>
      <c r="F5403" s="43" t="str">
        <f>IF(OR(C5403=2,C5403=3),"NA","Codieren!")</f>
        <v>NA</v>
      </c>
      <c r="G5403" s="43" t="str">
        <f>IF(F5403=1,"CODIEREN!","NA")</f>
        <v>NA</v>
      </c>
      <c r="H5403" s="43" t="str">
        <f>IF(OR(C5403=2,C5403=3),"NA","Codieren!")</f>
        <v>NA</v>
      </c>
      <c r="I5403" s="43" t="str">
        <f>IF(OR(C5403=2,C5403=3),"NA","Codieren!")</f>
        <v>NA</v>
      </c>
      <c r="J5403" s="45" t="str">
        <f>IF(OR(C5403=2,C5403=3),"NA","Codieren!")</f>
        <v>NA</v>
      </c>
      <c r="K5403" s="43" t="s">
        <v>275</v>
      </c>
      <c r="L5403" s="43">
        <v>2</v>
      </c>
      <c r="M5403" s="43">
        <v>2</v>
      </c>
      <c r="N5403" s="43" t="str">
        <f>IF(OR(M5403="NA",M5403=2),"NA","Codieren!")</f>
        <v>NA</v>
      </c>
    </row>
    <row r="5404" spans="1:14" s="43" customFormat="1" x14ac:dyDescent="0.35">
      <c r="A5404" s="43" t="s">
        <v>3960</v>
      </c>
      <c r="B5404" s="43" t="s">
        <v>3807</v>
      </c>
      <c r="C5404" s="43">
        <v>2</v>
      </c>
      <c r="D5404" s="43">
        <v>2017</v>
      </c>
      <c r="E5404" s="43" t="str">
        <f>IF(OR(C5404=2,C5404=3),"NA","Codieren!")</f>
        <v>NA</v>
      </c>
      <c r="F5404" s="43" t="str">
        <f>IF(OR(C5404=2,C5404=3),"NA","Codieren!")</f>
        <v>NA</v>
      </c>
      <c r="G5404" s="43" t="str">
        <f>IF(F5404=1,"CODIEREN!","NA")</f>
        <v>NA</v>
      </c>
      <c r="H5404" s="43" t="str">
        <f>IF(OR(C5404=2,C5404=3),"NA","Codieren!")</f>
        <v>NA</v>
      </c>
      <c r="I5404" s="43" t="str">
        <f>IF(OR(C5404=2,C5404=3),"NA","Codieren!")</f>
        <v>NA</v>
      </c>
      <c r="J5404" s="45" t="str">
        <f>IF(OR(C5404=2,C5404=3),"NA","Codieren!")</f>
        <v>NA</v>
      </c>
      <c r="K5404" s="43" t="s">
        <v>275</v>
      </c>
      <c r="L5404" s="43" t="str">
        <f>IF(OR(C5404=1,C5404=2),"NA","Codieren!")</f>
        <v>NA</v>
      </c>
      <c r="M5404" s="43" t="str">
        <f>IF(L5404="NA","NA","Codieren!")</f>
        <v>NA</v>
      </c>
      <c r="N5404" s="43" t="str">
        <f>IF(OR(M5404="NA",M5404=2),"NA","Codieren!")</f>
        <v>NA</v>
      </c>
    </row>
    <row r="5405" spans="1:14" s="43" customFormat="1" x14ac:dyDescent="0.35">
      <c r="A5405" s="43" t="s">
        <v>3410</v>
      </c>
      <c r="B5405" s="46" t="s">
        <v>3349</v>
      </c>
      <c r="C5405" s="43">
        <v>1</v>
      </c>
      <c r="D5405" s="43">
        <v>2019</v>
      </c>
      <c r="E5405" s="43">
        <v>1</v>
      </c>
      <c r="F5405" s="43">
        <v>4</v>
      </c>
      <c r="G5405" s="43" t="str">
        <f>IF(F5405=1,"CODIEREN!","NA")</f>
        <v>NA</v>
      </c>
      <c r="H5405" s="43">
        <v>1</v>
      </c>
      <c r="I5405" s="43">
        <v>2</v>
      </c>
      <c r="J5405" s="45">
        <v>5000</v>
      </c>
      <c r="K5405" s="43" t="str">
        <f>IF(OR(C5405=1,C5405=3),"NA","Codieren!")</f>
        <v>NA</v>
      </c>
      <c r="L5405" s="43" t="str">
        <f>IF(OR(C5405=1,C5405=2),"NA","Codieren!")</f>
        <v>NA</v>
      </c>
      <c r="M5405" s="43" t="str">
        <f>IF(L5405="NA","NA","Codieren!")</f>
        <v>NA</v>
      </c>
      <c r="N5405" s="43" t="str">
        <f>IF(OR(M5405="NA",M5405=2),"NA","Codieren!")</f>
        <v>NA</v>
      </c>
    </row>
    <row r="5406" spans="1:14" s="43" customFormat="1" x14ac:dyDescent="0.35">
      <c r="A5406" s="43" t="s">
        <v>3410</v>
      </c>
      <c r="B5406" s="46" t="s">
        <v>111</v>
      </c>
      <c r="C5406" s="43">
        <v>2</v>
      </c>
      <c r="D5406" s="43">
        <v>2019</v>
      </c>
      <c r="E5406" s="43" t="str">
        <f>IF(OR(C5406=2,C5406=3),"NA","Codieren!")</f>
        <v>NA</v>
      </c>
      <c r="F5406" s="43" t="str">
        <f>IF(OR(C5406=2,C5406=3),"NA","Codieren!")</f>
        <v>NA</v>
      </c>
      <c r="G5406" s="43" t="str">
        <f>IF(F5406=1,"CODIEREN!","NA")</f>
        <v>NA</v>
      </c>
      <c r="H5406" s="43" t="str">
        <f>IF(OR(C5406=2,C5406=3),"NA","Codieren!")</f>
        <v>NA</v>
      </c>
      <c r="I5406" s="43" t="str">
        <f>IF(OR(C5406=2,C5406=3),"NA","Codieren!")</f>
        <v>NA</v>
      </c>
      <c r="J5406" s="45" t="str">
        <f>IF(OR(C5406=2,C5406=3),"NA","Codieren!")</f>
        <v>NA</v>
      </c>
      <c r="K5406" s="43" t="s">
        <v>275</v>
      </c>
      <c r="L5406" s="43" t="str">
        <f>IF(OR(C5406=1,C5406=2),"NA","Codieren!")</f>
        <v>NA</v>
      </c>
      <c r="M5406" s="43" t="str">
        <f>IF(L5406="NA","NA","Codieren!")</f>
        <v>NA</v>
      </c>
      <c r="N5406" s="43" t="str">
        <f>IF(OR(M5406="NA",M5406=2),"NA","Codieren!")</f>
        <v>NA</v>
      </c>
    </row>
    <row r="5407" spans="1:14" s="43" customFormat="1" x14ac:dyDescent="0.35">
      <c r="A5407" s="43" t="s">
        <v>3410</v>
      </c>
      <c r="B5407" s="46" t="s">
        <v>3392</v>
      </c>
      <c r="C5407" s="43">
        <v>2</v>
      </c>
      <c r="D5407" s="43">
        <v>2019</v>
      </c>
      <c r="E5407" s="43" t="str">
        <f>IF(OR(C5407=2,C5407=3),"NA","Codieren!")</f>
        <v>NA</v>
      </c>
      <c r="F5407" s="43" t="str">
        <f>IF(OR(C5407=2,C5407=3),"NA","Codieren!")</f>
        <v>NA</v>
      </c>
      <c r="G5407" s="43" t="str">
        <f>IF(F5407=1,"CODIEREN!","NA")</f>
        <v>NA</v>
      </c>
      <c r="H5407" s="43" t="str">
        <f>IF(OR(C5407=2,C5407=3),"NA","Codieren!")</f>
        <v>NA</v>
      </c>
      <c r="I5407" s="43" t="str">
        <f>IF(OR(C5407=2,C5407=3),"NA","Codieren!")</f>
        <v>NA</v>
      </c>
      <c r="J5407" s="45" t="str">
        <f>IF(OR(C5407=2,C5407=3),"NA","Codieren!")</f>
        <v>NA</v>
      </c>
      <c r="K5407" s="43">
        <v>2</v>
      </c>
      <c r="L5407" s="43" t="str">
        <f>IF(OR(C5407=1,C5407=2),"NA","Codieren!")</f>
        <v>NA</v>
      </c>
      <c r="M5407" s="43" t="str">
        <f>IF(L5407="NA","NA","Codieren!")</f>
        <v>NA</v>
      </c>
      <c r="N5407" s="43" t="str">
        <f>IF(OR(M5407="NA",M5407=2),"NA","Codieren!")</f>
        <v>NA</v>
      </c>
    </row>
    <row r="5408" spans="1:14" s="43" customFormat="1" x14ac:dyDescent="0.35">
      <c r="A5408" s="43" t="s">
        <v>1180</v>
      </c>
      <c r="B5408" s="43" t="s">
        <v>1173</v>
      </c>
      <c r="C5408" s="43">
        <v>1</v>
      </c>
      <c r="D5408" s="43">
        <v>2015</v>
      </c>
      <c r="E5408" s="43">
        <v>1</v>
      </c>
      <c r="F5408" s="43" t="s">
        <v>275</v>
      </c>
      <c r="G5408" s="43" t="str">
        <f>IF(F5408=1,"CODIEREN!","NA")</f>
        <v>NA</v>
      </c>
      <c r="H5408" s="43">
        <v>2</v>
      </c>
      <c r="I5408" s="43">
        <v>2</v>
      </c>
      <c r="J5408" s="45">
        <v>6000</v>
      </c>
      <c r="K5408" s="43" t="str">
        <f>IF(OR(C5408=1,C5408=3),"NA","Codieren!")</f>
        <v>NA</v>
      </c>
      <c r="L5408" s="43" t="str">
        <f>IF(OR(C5408=1,C5408=2),"NA","Codieren!")</f>
        <v>NA</v>
      </c>
      <c r="M5408" s="43" t="str">
        <f>IF(L5408="NA","NA","Codieren!")</f>
        <v>NA</v>
      </c>
      <c r="N5408" s="43" t="str">
        <f>IF(OR(M5408="NA",M5408=2),"NA","Codieren!")</f>
        <v>NA</v>
      </c>
    </row>
    <row r="5409" spans="1:14" s="43" customFormat="1" x14ac:dyDescent="0.35">
      <c r="A5409" s="43" t="s">
        <v>1180</v>
      </c>
      <c r="B5409" s="43" t="s">
        <v>376</v>
      </c>
      <c r="C5409" s="43">
        <v>2</v>
      </c>
      <c r="D5409" s="43">
        <v>2015</v>
      </c>
      <c r="E5409" s="43" t="str">
        <f>IF(OR(C5409=2,C5409=3),"NA","Codieren!")</f>
        <v>NA</v>
      </c>
      <c r="F5409" s="43" t="str">
        <f>IF(OR(C5409=2,C5409=3),"NA","Codieren!")</f>
        <v>NA</v>
      </c>
      <c r="G5409" s="43" t="str">
        <f>IF(F5409=1,"CODIEREN!","NA")</f>
        <v>NA</v>
      </c>
      <c r="H5409" s="43" t="str">
        <f>IF(OR(C5409=2,C5409=3),"NA","Codieren!")</f>
        <v>NA</v>
      </c>
      <c r="I5409" s="43" t="str">
        <f>IF(OR(C5409=2,C5409=3),"NA","Codieren!")</f>
        <v>NA</v>
      </c>
      <c r="J5409" s="45" t="str">
        <f>IF(OR(C5409=2,C5409=3),"NA","Codieren!")</f>
        <v>NA</v>
      </c>
      <c r="K5409" s="43">
        <v>2</v>
      </c>
      <c r="L5409" s="43" t="str">
        <f>IF(OR(C5409=1,C5409=2),"NA","Codieren!")</f>
        <v>NA</v>
      </c>
      <c r="M5409" s="43" t="str">
        <f>IF(L5409="NA","NA","Codieren!")</f>
        <v>NA</v>
      </c>
      <c r="N5409" s="43" t="str">
        <f>IF(OR(M5409="NA",M5409=2),"NA","Codieren!")</f>
        <v>NA</v>
      </c>
    </row>
    <row r="5410" spans="1:14" s="43" customFormat="1" x14ac:dyDescent="0.35">
      <c r="A5410" s="43" t="s">
        <v>1180</v>
      </c>
      <c r="B5410" s="46" t="s">
        <v>1173</v>
      </c>
      <c r="C5410" s="43">
        <v>1</v>
      </c>
      <c r="D5410" s="43">
        <v>2019</v>
      </c>
      <c r="E5410" s="43">
        <v>2</v>
      </c>
      <c r="F5410" s="43" t="s">
        <v>275</v>
      </c>
      <c r="G5410" s="43" t="str">
        <f>IF(F5410=1,"CODIEREN!","NA")</f>
        <v>NA</v>
      </c>
      <c r="H5410" s="43">
        <v>1</v>
      </c>
      <c r="I5410" s="43">
        <v>2</v>
      </c>
      <c r="J5410" s="45">
        <v>10000</v>
      </c>
      <c r="K5410" s="43" t="s">
        <v>275</v>
      </c>
      <c r="L5410" s="43" t="str">
        <f>IF(OR(C5410=1,C5410=2),"NA","Codieren!")</f>
        <v>NA</v>
      </c>
      <c r="M5410" s="43" t="str">
        <f>IF(L5410="NA","NA","Codieren!")</f>
        <v>NA</v>
      </c>
      <c r="N5410" s="43" t="str">
        <f>IF(OR(M5410="NA",M5410=2),"NA","Codieren!")</f>
        <v>NA</v>
      </c>
    </row>
    <row r="5411" spans="1:14" s="43" customFormat="1" x14ac:dyDescent="0.35">
      <c r="A5411" s="43" t="s">
        <v>1180</v>
      </c>
      <c r="B5411" s="46" t="s">
        <v>376</v>
      </c>
      <c r="C5411" s="43">
        <v>2</v>
      </c>
      <c r="D5411" s="43">
        <v>2019</v>
      </c>
      <c r="E5411" s="43" t="str">
        <f>IF(OR(C5411=2,C5411=3),"NA","Codieren!")</f>
        <v>NA</v>
      </c>
      <c r="F5411" s="43" t="str">
        <f>IF(OR(C5411=2,C5411=3),"NA","Codieren!")</f>
        <v>NA</v>
      </c>
      <c r="G5411" s="43" t="str">
        <f>IF(F5411=1,"CODIEREN!","NA")</f>
        <v>NA</v>
      </c>
      <c r="H5411" s="43" t="str">
        <f>IF(OR(C5411=2,C5411=3),"NA","Codieren!")</f>
        <v>NA</v>
      </c>
      <c r="I5411" s="43" t="str">
        <f>IF(OR(C5411=2,C5411=3),"NA","Codieren!")</f>
        <v>NA</v>
      </c>
      <c r="J5411" s="45" t="str">
        <f>IF(OR(C5411=2,C5411=3),"NA","Codieren!")</f>
        <v>NA</v>
      </c>
      <c r="K5411" s="43">
        <v>2</v>
      </c>
      <c r="L5411" s="43" t="str">
        <f>IF(OR(C5411=1,C5411=2),"NA","Codieren!")</f>
        <v>NA</v>
      </c>
      <c r="M5411" s="43" t="str">
        <f>IF(L5411="NA","NA","Codieren!")</f>
        <v>NA</v>
      </c>
      <c r="N5411" s="43" t="str">
        <f>IF(OR(M5411="NA",M5411=2),"NA","Codieren!")</f>
        <v>NA</v>
      </c>
    </row>
    <row r="5412" spans="1:14" s="43" customFormat="1" x14ac:dyDescent="0.35">
      <c r="A5412" s="43" t="s">
        <v>1180</v>
      </c>
      <c r="B5412" s="46" t="s">
        <v>1526</v>
      </c>
      <c r="C5412" s="43">
        <v>1</v>
      </c>
      <c r="D5412" s="43">
        <v>2017</v>
      </c>
      <c r="E5412" s="43">
        <v>1</v>
      </c>
      <c r="F5412" s="43" t="s">
        <v>275</v>
      </c>
      <c r="G5412" s="43" t="str">
        <f>IF(F5412=1,"CODIEREN!","NA")</f>
        <v>NA</v>
      </c>
      <c r="H5412" s="43">
        <v>1</v>
      </c>
      <c r="I5412" s="43">
        <v>2</v>
      </c>
      <c r="J5412" s="45">
        <v>5000</v>
      </c>
      <c r="K5412" s="43" t="str">
        <f>IF(OR(C5412=1,C5412=3),"NA","Codieren!")</f>
        <v>NA</v>
      </c>
      <c r="L5412" s="43" t="str">
        <f>IF(OR(C5412=1,C5412=2),"NA","Codieren!")</f>
        <v>NA</v>
      </c>
      <c r="M5412" s="43" t="str">
        <f>IF(L5412="NA","NA","Codieren!")</f>
        <v>NA</v>
      </c>
      <c r="N5412" s="43" t="str">
        <f>IF(OR(M5412="NA",M5412=2),"NA","Codieren!")</f>
        <v>NA</v>
      </c>
    </row>
    <row r="5413" spans="1:14" s="43" customFormat="1" x14ac:dyDescent="0.35">
      <c r="A5413" s="43" t="s">
        <v>1180</v>
      </c>
      <c r="B5413" s="46" t="s">
        <v>376</v>
      </c>
      <c r="C5413" s="43">
        <v>2</v>
      </c>
      <c r="D5413" s="43">
        <v>2017</v>
      </c>
      <c r="E5413" s="43" t="str">
        <f>IF(OR(C5413=2,C5413=3),"NA","Codieren!")</f>
        <v>NA</v>
      </c>
      <c r="F5413" s="43" t="str">
        <f>IF(OR(C5413=2,C5413=3),"NA","Codieren!")</f>
        <v>NA</v>
      </c>
      <c r="G5413" s="43" t="str">
        <f>IF(F5413=1,"CODIEREN!","NA")</f>
        <v>NA</v>
      </c>
      <c r="H5413" s="43" t="str">
        <f>IF(OR(C5413=2,C5413=3),"NA","Codieren!")</f>
        <v>NA</v>
      </c>
      <c r="I5413" s="43" t="str">
        <f>IF(OR(C5413=2,C5413=3),"NA","Codieren!")</f>
        <v>NA</v>
      </c>
      <c r="J5413" s="45" t="str">
        <f>IF(OR(C5413=2,C5413=3),"NA","Codieren!")</f>
        <v>NA</v>
      </c>
      <c r="K5413" s="43">
        <v>2</v>
      </c>
      <c r="L5413" s="43" t="str">
        <f>IF(OR(C5413=1,C5413=2),"NA","Codieren!")</f>
        <v>NA</v>
      </c>
      <c r="M5413" s="43" t="str">
        <f>IF(L5413="NA","NA","Codieren!")</f>
        <v>NA</v>
      </c>
      <c r="N5413" s="43" t="str">
        <f>IF(OR(M5413="NA",M5413=2),"NA","Codieren!")</f>
        <v>NA</v>
      </c>
    </row>
    <row r="5414" spans="1:14" s="43" customFormat="1" x14ac:dyDescent="0.35">
      <c r="A5414" s="43" t="s">
        <v>1180</v>
      </c>
      <c r="B5414" s="43" t="s">
        <v>2434</v>
      </c>
      <c r="C5414" s="43">
        <v>1</v>
      </c>
      <c r="D5414" s="43">
        <v>2018</v>
      </c>
      <c r="E5414" s="43">
        <v>1</v>
      </c>
      <c r="F5414" s="43">
        <v>1</v>
      </c>
      <c r="G5414" s="43">
        <v>5</v>
      </c>
      <c r="H5414" s="43">
        <v>1</v>
      </c>
      <c r="I5414" s="43">
        <v>2</v>
      </c>
      <c r="J5414" s="45">
        <v>2500</v>
      </c>
      <c r="K5414" s="43" t="str">
        <f>IF(OR(C5414=1,C5414=3),"NA","Codieren!")</f>
        <v>NA</v>
      </c>
      <c r="L5414" s="43" t="str">
        <f>IF(OR(C5414=1,C5414=2),"NA","Codieren!")</f>
        <v>NA</v>
      </c>
      <c r="M5414" s="43" t="str">
        <f>IF(L5414="NA","NA","Codieren!")</f>
        <v>NA</v>
      </c>
      <c r="N5414" s="43" t="str">
        <f>IF(OR(M5414="NA",M5414=2),"NA","Codieren!")</f>
        <v>NA</v>
      </c>
    </row>
    <row r="5415" spans="1:14" s="43" customFormat="1" x14ac:dyDescent="0.35">
      <c r="A5415" s="43" t="s">
        <v>1180</v>
      </c>
      <c r="B5415" s="43" t="s">
        <v>376</v>
      </c>
      <c r="C5415" s="43">
        <v>2</v>
      </c>
      <c r="D5415" s="43">
        <v>2018</v>
      </c>
      <c r="E5415" s="43" t="str">
        <f>IF(OR(C5415=2,C5415=3),"NA","Codieren!")</f>
        <v>NA</v>
      </c>
      <c r="F5415" s="43" t="str">
        <f>IF(OR(C5415=2,C5415=3),"NA","Codieren!")</f>
        <v>NA</v>
      </c>
      <c r="G5415" s="43" t="str">
        <f>IF(F5415=1,"CODIEREN!","NA")</f>
        <v>NA</v>
      </c>
      <c r="H5415" s="43" t="str">
        <f>IF(OR(C5415=2,C5415=3),"NA","Codieren!")</f>
        <v>NA</v>
      </c>
      <c r="I5415" s="43" t="str">
        <f>IF(OR(C5415=2,C5415=3),"NA","Codieren!")</f>
        <v>NA</v>
      </c>
      <c r="J5415" s="45" t="str">
        <f>IF(OR(C5415=2,C5415=3),"NA","Codieren!")</f>
        <v>NA</v>
      </c>
      <c r="K5415" s="43">
        <v>2</v>
      </c>
      <c r="L5415" s="43" t="str">
        <f>IF(OR(C5415=1,C5415=2),"NA","Codieren!")</f>
        <v>NA</v>
      </c>
      <c r="M5415" s="43" t="str">
        <f>IF(L5415="NA","NA","Codieren!")</f>
        <v>NA</v>
      </c>
      <c r="N5415" s="43" t="str">
        <f>IF(OR(M5415="NA",M5415=2),"NA","Codieren!")</f>
        <v>NA</v>
      </c>
    </row>
    <row r="5416" spans="1:14" s="43" customFormat="1" x14ac:dyDescent="0.35">
      <c r="A5416" s="43" t="s">
        <v>4003</v>
      </c>
      <c r="B5416" s="43" t="s">
        <v>3698</v>
      </c>
      <c r="C5416" s="43">
        <v>3</v>
      </c>
      <c r="D5416" s="43">
        <v>2016</v>
      </c>
      <c r="E5416" s="43" t="str">
        <f>IF(OR(C5416=2,C5416=3),"NA","Codieren!")</f>
        <v>NA</v>
      </c>
      <c r="F5416" s="43" t="str">
        <f>IF(OR(C5416=2,C5416=3),"NA","Codieren!")</f>
        <v>NA</v>
      </c>
      <c r="G5416" s="43" t="str">
        <f>IF(F5416=1,"CODIEREN!","NA")</f>
        <v>NA</v>
      </c>
      <c r="H5416" s="43" t="str">
        <f>IF(OR(C5416=2,C5416=3),"NA","Codieren!")</f>
        <v>NA</v>
      </c>
      <c r="I5416" s="43" t="str">
        <f>IF(OR(C5416=2,C5416=3),"NA","Codieren!")</f>
        <v>NA</v>
      </c>
      <c r="J5416" s="45" t="str">
        <f>IF(OR(C5416=2,C5416=3),"NA","Codieren!")</f>
        <v>NA</v>
      </c>
      <c r="K5416" s="43" t="s">
        <v>275</v>
      </c>
      <c r="L5416" s="43">
        <v>2</v>
      </c>
      <c r="M5416" s="43">
        <v>2</v>
      </c>
      <c r="N5416" s="43" t="str">
        <f>IF(OR(M5416="NA",M5416=2),"NA","Codieren!")</f>
        <v>NA</v>
      </c>
    </row>
    <row r="5417" spans="1:14" s="43" customFormat="1" x14ac:dyDescent="0.35">
      <c r="A5417" s="43" t="s">
        <v>4003</v>
      </c>
      <c r="B5417" s="43" t="s">
        <v>3821</v>
      </c>
      <c r="C5417" s="43">
        <v>2</v>
      </c>
      <c r="D5417" s="43">
        <v>2016</v>
      </c>
      <c r="E5417" s="43" t="str">
        <f>IF(OR(C5417=2,C5417=3),"NA","Codieren!")</f>
        <v>NA</v>
      </c>
      <c r="F5417" s="43" t="str">
        <f>IF(OR(C5417=2,C5417=3),"NA","Codieren!")</f>
        <v>NA</v>
      </c>
      <c r="G5417" s="43" t="str">
        <f>IF(F5417=1,"CODIEREN!","NA")</f>
        <v>NA</v>
      </c>
      <c r="H5417" s="43" t="str">
        <f>IF(OR(C5417=2,C5417=3),"NA","Codieren!")</f>
        <v>NA</v>
      </c>
      <c r="I5417" s="43" t="str">
        <f>IF(OR(C5417=2,C5417=3),"NA","Codieren!")</f>
        <v>NA</v>
      </c>
      <c r="J5417" s="45" t="str">
        <f>IF(OR(C5417=2,C5417=3),"NA","Codieren!")</f>
        <v>NA</v>
      </c>
      <c r="K5417" s="43" t="s">
        <v>275</v>
      </c>
      <c r="L5417" s="43" t="str">
        <f>IF(OR(C5417=1,C5417=2),"NA","Codieren!")</f>
        <v>NA</v>
      </c>
      <c r="M5417" s="43" t="str">
        <f>IF(L5417="NA","NA","Codieren!")</f>
        <v>NA</v>
      </c>
      <c r="N5417" s="43" t="str">
        <f>IF(OR(M5417="NA",M5417=2),"NA","Codieren!")</f>
        <v>NA</v>
      </c>
    </row>
    <row r="5418" spans="1:14" s="43" customFormat="1" x14ac:dyDescent="0.35">
      <c r="A5418" s="43" t="s">
        <v>1896</v>
      </c>
      <c r="B5418" s="43" t="s">
        <v>1852</v>
      </c>
      <c r="C5418" s="43">
        <v>1</v>
      </c>
      <c r="D5418" s="43">
        <v>2018</v>
      </c>
      <c r="E5418" s="43">
        <v>2</v>
      </c>
      <c r="F5418" s="43">
        <v>5</v>
      </c>
      <c r="G5418" s="43" t="str">
        <f>IF(F5418=1,"CODIEREN!","NA")</f>
        <v>NA</v>
      </c>
      <c r="H5418" s="43">
        <v>1</v>
      </c>
      <c r="I5418" s="43">
        <v>2</v>
      </c>
      <c r="J5418" s="45">
        <v>0</v>
      </c>
      <c r="K5418" s="43" t="str">
        <f>IF(OR(C5418=1,C5418=3),"NA","Codieren!")</f>
        <v>NA</v>
      </c>
      <c r="L5418" s="43" t="str">
        <f>IF(OR(C5418=1,C5418=2),"NA","Codieren!")</f>
        <v>NA</v>
      </c>
      <c r="M5418" s="43" t="str">
        <f>IF(L5418="NA","NA","Codieren!")</f>
        <v>NA</v>
      </c>
      <c r="N5418" s="43" t="str">
        <f>IF(OR(M5418="NA",M5418=2),"NA","Codieren!")</f>
        <v>NA</v>
      </c>
    </row>
    <row r="5419" spans="1:14" s="43" customFormat="1" x14ac:dyDescent="0.35">
      <c r="A5419" s="43" t="s">
        <v>1896</v>
      </c>
      <c r="B5419" s="43" t="s">
        <v>624</v>
      </c>
      <c r="C5419" s="43">
        <v>2</v>
      </c>
      <c r="D5419" s="43">
        <v>2018</v>
      </c>
      <c r="E5419" s="43" t="s">
        <v>275</v>
      </c>
      <c r="F5419" s="43" t="s">
        <v>275</v>
      </c>
      <c r="G5419" s="43" t="str">
        <f>IF(F5419=1,"CODIEREN!","NA")</f>
        <v>NA</v>
      </c>
      <c r="H5419" s="43" t="s">
        <v>275</v>
      </c>
      <c r="I5419" s="43" t="s">
        <v>275</v>
      </c>
      <c r="J5419" s="45" t="str">
        <f>IF(OR(C5419=2,C5419=3),"NA","Codieren!")</f>
        <v>NA</v>
      </c>
      <c r="K5419" s="43" t="s">
        <v>275</v>
      </c>
      <c r="L5419" s="43" t="str">
        <f>IF(OR(C5419=1,C5419=2),"NA","Codieren!")</f>
        <v>NA</v>
      </c>
      <c r="M5419" s="43" t="str">
        <f>IF(L5419="NA","NA","Codieren!")</f>
        <v>NA</v>
      </c>
      <c r="N5419" s="43" t="str">
        <f>IF(OR(M5419="NA",M5419=2),"NA","Codieren!")</f>
        <v>NA</v>
      </c>
    </row>
    <row r="5420" spans="1:14" s="43" customFormat="1" x14ac:dyDescent="0.35">
      <c r="A5420" s="43" t="s">
        <v>1321</v>
      </c>
      <c r="B5420" s="46" t="s">
        <v>1276</v>
      </c>
      <c r="C5420" s="43">
        <v>3</v>
      </c>
      <c r="D5420" s="43">
        <v>2015</v>
      </c>
      <c r="E5420" s="43" t="str">
        <f>IF(OR(C5420=2,C5420=3),"NA","Codieren!")</f>
        <v>NA</v>
      </c>
      <c r="F5420" s="43" t="str">
        <f>IF(OR(C5420=2,C5420=3),"NA","Codieren!")</f>
        <v>NA</v>
      </c>
      <c r="G5420" s="43" t="str">
        <f>IF(F5420=1,"CODIEREN!","NA")</f>
        <v>NA</v>
      </c>
      <c r="H5420" s="43" t="str">
        <f>IF(OR(C5420=2,C5420=3),"NA","Codieren!")</f>
        <v>NA</v>
      </c>
      <c r="I5420" s="43" t="str">
        <f>IF(OR(C5420=2,C5420=3),"NA","Codieren!")</f>
        <v>NA</v>
      </c>
      <c r="J5420" s="45" t="str">
        <f>IF(OR(C5420=2,C5420=3),"NA","Codieren!")</f>
        <v>NA</v>
      </c>
      <c r="K5420" s="43" t="str">
        <f>IF(OR(C5420=1,C5420=3),"NA","Codieren!")</f>
        <v>NA</v>
      </c>
      <c r="L5420" s="43">
        <v>2</v>
      </c>
      <c r="M5420" s="43">
        <v>2</v>
      </c>
      <c r="N5420" s="43" t="str">
        <f>IF(OR(M5420="NA",M5420=2),"NA","Codieren!")</f>
        <v>NA</v>
      </c>
    </row>
    <row r="5421" spans="1:14" s="43" customFormat="1" x14ac:dyDescent="0.35">
      <c r="A5421" s="43" t="s">
        <v>1321</v>
      </c>
      <c r="B5421" s="46" t="s">
        <v>1276</v>
      </c>
      <c r="C5421" s="43">
        <v>3</v>
      </c>
      <c r="D5421" s="43">
        <v>2016</v>
      </c>
      <c r="E5421" s="43" t="str">
        <f>IF(OR(C5421=2,C5421=3),"NA","Codieren!")</f>
        <v>NA</v>
      </c>
      <c r="F5421" s="43" t="str">
        <f>IF(OR(C5421=2,C5421=3),"NA","Codieren!")</f>
        <v>NA</v>
      </c>
      <c r="G5421" s="43" t="str">
        <f>IF(F5421=1,"CODIEREN!","NA")</f>
        <v>NA</v>
      </c>
      <c r="H5421" s="43" t="str">
        <f>IF(OR(C5421=2,C5421=3),"NA","Codieren!")</f>
        <v>NA</v>
      </c>
      <c r="I5421" s="43" t="str">
        <f>IF(OR(C5421=2,C5421=3),"NA","Codieren!")</f>
        <v>NA</v>
      </c>
      <c r="J5421" s="45" t="str">
        <f>IF(OR(C5421=2,C5421=3),"NA","Codieren!")</f>
        <v>NA</v>
      </c>
      <c r="K5421" s="43" t="str">
        <f>IF(OR(C5421=1,C5421=3),"NA","Codieren!")</f>
        <v>NA</v>
      </c>
      <c r="L5421" s="43">
        <v>2</v>
      </c>
      <c r="M5421" s="43">
        <v>2</v>
      </c>
      <c r="N5421" s="43" t="str">
        <f>IF(OR(M5421="NA",M5421=2),"NA","Codieren!")</f>
        <v>NA</v>
      </c>
    </row>
    <row r="5422" spans="1:14" s="43" customFormat="1" x14ac:dyDescent="0.35">
      <c r="A5422" s="43" t="s">
        <v>1321</v>
      </c>
      <c r="B5422" s="46" t="s">
        <v>624</v>
      </c>
      <c r="C5422" s="43">
        <v>2</v>
      </c>
      <c r="D5422" s="43">
        <v>2015</v>
      </c>
      <c r="E5422" s="43" t="str">
        <f>IF(OR(C5422=2,C5422=3),"NA","Codieren!")</f>
        <v>NA</v>
      </c>
      <c r="F5422" s="43" t="str">
        <f>IF(OR(C5422=2,C5422=3),"NA","Codieren!")</f>
        <v>NA</v>
      </c>
      <c r="G5422" s="43" t="str">
        <f>IF(F5422=1,"CODIEREN!","NA")</f>
        <v>NA</v>
      </c>
      <c r="H5422" s="43" t="str">
        <f>IF(OR(C5422=2,C5422=3),"NA","Codieren!")</f>
        <v>NA</v>
      </c>
      <c r="I5422" s="43" t="str">
        <f>IF(OR(C5422=2,C5422=3),"NA","Codieren!")</f>
        <v>NA</v>
      </c>
      <c r="J5422" s="45" t="str">
        <f>IF(OR(C5422=2,C5422=3),"NA","Codieren!")</f>
        <v>NA</v>
      </c>
      <c r="K5422" s="43">
        <v>1</v>
      </c>
      <c r="L5422" s="43" t="str">
        <f>IF(OR(C5422=1,C5422=2),"NA","Codieren!")</f>
        <v>NA</v>
      </c>
      <c r="M5422" s="43" t="s">
        <v>275</v>
      </c>
      <c r="N5422" s="43" t="str">
        <f>IF(OR(M5422="NA",M5422=2),"NA","Codieren!")</f>
        <v>NA</v>
      </c>
    </row>
    <row r="5423" spans="1:14" s="43" customFormat="1" x14ac:dyDescent="0.35">
      <c r="A5423" s="43" t="s">
        <v>1321</v>
      </c>
      <c r="B5423" s="46" t="s">
        <v>624</v>
      </c>
      <c r="C5423" s="43">
        <v>2</v>
      </c>
      <c r="D5423" s="43">
        <v>2016</v>
      </c>
      <c r="E5423" s="43" t="str">
        <f>IF(OR(C5423=2,C5423=3),"NA","Codieren!")</f>
        <v>NA</v>
      </c>
      <c r="F5423" s="43" t="str">
        <f>IF(OR(C5423=2,C5423=3),"NA","Codieren!")</f>
        <v>NA</v>
      </c>
      <c r="G5423" s="43" t="str">
        <f>IF(F5423=1,"CODIEREN!","NA")</f>
        <v>NA</v>
      </c>
      <c r="H5423" s="43" t="str">
        <f>IF(OR(C5423=2,C5423=3),"NA","Codieren!")</f>
        <v>NA</v>
      </c>
      <c r="I5423" s="43" t="str">
        <f>IF(OR(C5423=2,C5423=3),"NA","Codieren!")</f>
        <v>NA</v>
      </c>
      <c r="J5423" s="45" t="str">
        <f>IF(OR(C5423=2,C5423=3),"NA","Codieren!")</f>
        <v>NA</v>
      </c>
      <c r="K5423" s="43">
        <v>1</v>
      </c>
      <c r="L5423" s="43" t="str">
        <f>IF(OR(C5423=1,C5423=2),"NA","Codieren!")</f>
        <v>NA</v>
      </c>
      <c r="M5423" s="43" t="s">
        <v>275</v>
      </c>
      <c r="N5423" s="43" t="str">
        <f>IF(OR(M5423="NA",M5423=2),"NA","Codieren!")</f>
        <v>NA</v>
      </c>
    </row>
    <row r="5424" spans="1:14" s="43" customFormat="1" x14ac:dyDescent="0.35">
      <c r="A5424" s="43" t="s">
        <v>1321</v>
      </c>
      <c r="B5424" s="43" t="s">
        <v>3698</v>
      </c>
      <c r="C5424" s="43">
        <v>3</v>
      </c>
      <c r="D5424" s="43">
        <v>2019</v>
      </c>
      <c r="E5424" s="43" t="str">
        <f>IF(OR(C5424=2,C5424=3),"NA","Codieren!")</f>
        <v>NA</v>
      </c>
      <c r="F5424" s="43" t="str">
        <f>IF(OR(C5424=2,C5424=3),"NA","Codieren!")</f>
        <v>NA</v>
      </c>
      <c r="G5424" s="43" t="str">
        <f>IF(F5424=1,"CODIEREN!","NA")</f>
        <v>NA</v>
      </c>
      <c r="H5424" s="43" t="str">
        <f>IF(OR(C5424=2,C5424=3),"NA","Codieren!")</f>
        <v>NA</v>
      </c>
      <c r="I5424" s="43" t="str">
        <f>IF(OR(C5424=2,C5424=3),"NA","Codieren!")</f>
        <v>NA</v>
      </c>
      <c r="J5424" s="45" t="str">
        <f>IF(OR(C5424=2,C5424=3),"NA","Codieren!")</f>
        <v>NA</v>
      </c>
      <c r="K5424" s="43" t="str">
        <f>IF(OR(C5424=1,C5424=3),"NA","Codieren!")</f>
        <v>NA</v>
      </c>
      <c r="L5424" s="43">
        <v>2</v>
      </c>
      <c r="M5424" s="43">
        <v>2</v>
      </c>
      <c r="N5424" s="43" t="str">
        <f>IF(OR(M5424="NA",M5424=2),"NA","Codieren!")</f>
        <v>NA</v>
      </c>
    </row>
    <row r="5425" spans="1:14" s="43" customFormat="1" x14ac:dyDescent="0.35">
      <c r="A5425" s="43" t="s">
        <v>1321</v>
      </c>
      <c r="B5425" s="43" t="s">
        <v>624</v>
      </c>
      <c r="C5425" s="43">
        <v>2</v>
      </c>
      <c r="D5425" s="43">
        <v>2019</v>
      </c>
      <c r="E5425" s="43" t="str">
        <f>IF(OR(C5425=2,C5425=3),"NA","Codieren!")</f>
        <v>NA</v>
      </c>
      <c r="F5425" s="43" t="str">
        <f>IF(OR(C5425=2,C5425=3),"NA","Codieren!")</f>
        <v>NA</v>
      </c>
      <c r="G5425" s="43" t="str">
        <f>IF(F5425=1,"CODIEREN!","NA")</f>
        <v>NA</v>
      </c>
      <c r="H5425" s="43" t="str">
        <f>IF(OR(C5425=2,C5425=3),"NA","Codieren!")</f>
        <v>NA</v>
      </c>
      <c r="I5425" s="43" t="str">
        <f>IF(OR(C5425=2,C5425=3),"NA","Codieren!")</f>
        <v>NA</v>
      </c>
      <c r="J5425" s="45" t="str">
        <f>IF(OR(C5425=2,C5425=3),"NA","Codieren!")</f>
        <v>NA</v>
      </c>
      <c r="K5425" s="43">
        <v>1</v>
      </c>
      <c r="L5425" s="43" t="str">
        <f>IF(OR(C5425=1,C5425=2),"NA","Codieren!")</f>
        <v>NA</v>
      </c>
      <c r="M5425" s="43" t="str">
        <f>IF(L5425="NA","NA","Codieren!")</f>
        <v>NA</v>
      </c>
      <c r="N5425" s="43" t="str">
        <f>IF(OR(M5425="NA",M5425=2),"NA","Codieren!")</f>
        <v>NA</v>
      </c>
    </row>
    <row r="5426" spans="1:14" s="43" customFormat="1" x14ac:dyDescent="0.35">
      <c r="A5426" s="43" t="s">
        <v>1321</v>
      </c>
      <c r="B5426" s="43" t="s">
        <v>3698</v>
      </c>
      <c r="C5426" s="43">
        <v>1</v>
      </c>
      <c r="D5426" s="43">
        <v>2018</v>
      </c>
      <c r="E5426" s="43">
        <v>1</v>
      </c>
      <c r="F5426" s="43">
        <v>5</v>
      </c>
      <c r="G5426" s="43" t="str">
        <f>IF(F5426=1,"CODIEREN!","NA")</f>
        <v>NA</v>
      </c>
      <c r="H5426" s="43">
        <v>1</v>
      </c>
      <c r="I5426" s="43">
        <v>2</v>
      </c>
      <c r="J5426" s="45">
        <v>0</v>
      </c>
      <c r="K5426" s="43" t="s">
        <v>275</v>
      </c>
      <c r="L5426" s="43" t="str">
        <f>IF(OR(C5426=1,C5426=2),"NA","Codieren!")</f>
        <v>NA</v>
      </c>
      <c r="M5426" s="43" t="str">
        <f>IF(L5426="NA","NA","Codieren!")</f>
        <v>NA</v>
      </c>
      <c r="N5426" s="43" t="str">
        <f>IF(OR(M5426="NA",M5426=2),"NA","Codieren!")</f>
        <v>NA</v>
      </c>
    </row>
    <row r="5427" spans="1:14" s="43" customFormat="1" x14ac:dyDescent="0.35">
      <c r="A5427" s="43" t="s">
        <v>1321</v>
      </c>
      <c r="B5427" s="43" t="s">
        <v>624</v>
      </c>
      <c r="C5427" s="43">
        <v>2</v>
      </c>
      <c r="D5427" s="43">
        <v>2018</v>
      </c>
      <c r="E5427" s="43" t="str">
        <f>IF(OR(C5427=2,C5427=3),"NA","Codieren!")</f>
        <v>NA</v>
      </c>
      <c r="F5427" s="43" t="str">
        <f>IF(OR(C5427=2,C5427=3),"NA","Codieren!")</f>
        <v>NA</v>
      </c>
      <c r="G5427" s="43" t="str">
        <f>IF(F5427=1,"CODIEREN!","NA")</f>
        <v>NA</v>
      </c>
      <c r="H5427" s="43" t="str">
        <f>IF(OR(C5427=2,C5427=3),"NA","Codieren!")</f>
        <v>NA</v>
      </c>
      <c r="I5427" s="43" t="str">
        <f>IF(OR(C5427=2,C5427=3),"NA","Codieren!")</f>
        <v>NA</v>
      </c>
      <c r="J5427" s="45" t="str">
        <f>IF(OR(C5427=2,C5427=3),"NA","Codieren!")</f>
        <v>NA</v>
      </c>
      <c r="K5427" s="43">
        <v>1</v>
      </c>
      <c r="L5427" s="43" t="str">
        <f>IF(OR(C5427=1,C5427=2),"NA","Codieren!")</f>
        <v>NA</v>
      </c>
      <c r="M5427" s="43" t="str">
        <f>IF(L5427="NA","NA","Codieren!")</f>
        <v>NA</v>
      </c>
      <c r="N5427" s="43" t="str">
        <f>IF(OR(M5427="NA",M5427=2),"NA","Codieren!")</f>
        <v>NA</v>
      </c>
    </row>
    <row r="5428" spans="1:14" s="43" customFormat="1" x14ac:dyDescent="0.35">
      <c r="A5428" s="43" t="s">
        <v>3686</v>
      </c>
      <c r="B5428" s="43" t="s">
        <v>940</v>
      </c>
      <c r="C5428" s="43">
        <v>3</v>
      </c>
      <c r="D5428" s="43">
        <v>2015</v>
      </c>
      <c r="E5428" s="43" t="str">
        <f>IF(OR(C5428=2,C5428=3),"NA","Codieren!")</f>
        <v>NA</v>
      </c>
      <c r="F5428" s="43" t="str">
        <f>IF(OR(C5428=2,C5428=3),"NA","Codieren!")</f>
        <v>NA</v>
      </c>
      <c r="G5428" s="43" t="str">
        <f>IF(F5428=1,"CODIEREN!","NA")</f>
        <v>NA</v>
      </c>
      <c r="H5428" s="43" t="str">
        <f>IF(OR(C5428=2,C5428=3),"NA","Codieren!")</f>
        <v>NA</v>
      </c>
      <c r="I5428" s="43" t="str">
        <f>IF(OR(C5428=2,C5428=3),"NA","Codieren!")</f>
        <v>NA</v>
      </c>
      <c r="J5428" s="45" t="str">
        <f>IF(OR(C5428=2,C5428=3),"NA","Codieren!")</f>
        <v>NA</v>
      </c>
      <c r="K5428" s="43" t="str">
        <f>IF(OR(C5428=1,C5428=3),"NA","Codieren!")</f>
        <v>NA</v>
      </c>
      <c r="L5428" s="43">
        <v>2</v>
      </c>
      <c r="M5428" s="43">
        <v>1</v>
      </c>
      <c r="N5428" s="43">
        <v>4</v>
      </c>
    </row>
    <row r="5429" spans="1:14" s="43" customFormat="1" x14ac:dyDescent="0.35">
      <c r="A5429" s="43" t="s">
        <v>3686</v>
      </c>
      <c r="B5429" s="43" t="s">
        <v>978</v>
      </c>
      <c r="C5429" s="43">
        <v>2</v>
      </c>
      <c r="D5429" s="43">
        <v>2015</v>
      </c>
      <c r="E5429" s="43" t="str">
        <f>IF(OR(C5429=2,C5429=3),"NA","Codieren!")</f>
        <v>NA</v>
      </c>
      <c r="F5429" s="43" t="str">
        <f>IF(OR(C5429=2,C5429=3),"NA","Codieren!")</f>
        <v>NA</v>
      </c>
      <c r="G5429" s="43" t="str">
        <f>IF(F5429=1,"CODIEREN!","NA")</f>
        <v>NA</v>
      </c>
      <c r="H5429" s="43" t="str">
        <f>IF(OR(C5429=2,C5429=3),"NA","Codieren!")</f>
        <v>NA</v>
      </c>
      <c r="I5429" s="43" t="str">
        <f>IF(OR(C5429=2,C5429=3),"NA","Codieren!")</f>
        <v>NA</v>
      </c>
      <c r="J5429" s="45" t="str">
        <f>IF(OR(C5429=2,C5429=3),"NA","Codieren!")</f>
        <v>NA</v>
      </c>
      <c r="K5429" s="43">
        <v>1</v>
      </c>
      <c r="L5429" s="43" t="str">
        <f>IF(OR(C5429=1,C5429=2),"NA","Codieren!")</f>
        <v>NA</v>
      </c>
      <c r="M5429" s="43" t="str">
        <f>IF(L5429="NA","NA","Codieren!")</f>
        <v>NA</v>
      </c>
      <c r="N5429" s="43" t="str">
        <f>IF(OR(M5429="NA",M5429=2),"NA","Codieren!")</f>
        <v>NA</v>
      </c>
    </row>
    <row r="5430" spans="1:14" s="43" customFormat="1" x14ac:dyDescent="0.35">
      <c r="A5430" s="43" t="s">
        <v>588</v>
      </c>
      <c r="B5430" s="44" t="s">
        <v>566</v>
      </c>
      <c r="C5430" s="43">
        <v>3</v>
      </c>
      <c r="D5430" s="32">
        <v>2019</v>
      </c>
      <c r="E5430" s="43" t="s">
        <v>275</v>
      </c>
      <c r="F5430" s="43" t="s">
        <v>275</v>
      </c>
      <c r="G5430" s="43" t="s">
        <v>275</v>
      </c>
      <c r="H5430" s="43" t="s">
        <v>275</v>
      </c>
      <c r="I5430" s="43" t="s">
        <v>275</v>
      </c>
      <c r="J5430" s="45" t="s">
        <v>275</v>
      </c>
      <c r="K5430" s="43" t="s">
        <v>275</v>
      </c>
      <c r="L5430" s="43">
        <v>2</v>
      </c>
      <c r="M5430" s="43">
        <f>IF(L5430="NA","NA",2)</f>
        <v>2</v>
      </c>
      <c r="N5430" s="43" t="s">
        <v>275</v>
      </c>
    </row>
    <row r="5431" spans="1:14" s="43" customFormat="1" x14ac:dyDescent="0.35">
      <c r="A5431" s="43" t="s">
        <v>588</v>
      </c>
      <c r="B5431" s="44" t="s">
        <v>107</v>
      </c>
      <c r="C5431" s="43">
        <v>2</v>
      </c>
      <c r="D5431" s="32">
        <v>2019</v>
      </c>
      <c r="E5431" s="43" t="s">
        <v>275</v>
      </c>
      <c r="F5431" s="43" t="s">
        <v>275</v>
      </c>
      <c r="G5431" s="43" t="s">
        <v>275</v>
      </c>
      <c r="H5431" s="43" t="s">
        <v>275</v>
      </c>
      <c r="I5431" s="43" t="s">
        <v>275</v>
      </c>
      <c r="J5431" s="45" t="s">
        <v>275</v>
      </c>
      <c r="K5431" s="43">
        <v>15</v>
      </c>
      <c r="L5431" s="43" t="s">
        <v>275</v>
      </c>
      <c r="M5431" s="43" t="str">
        <f>IF(L5431="NA","NA",2)</f>
        <v>NA</v>
      </c>
      <c r="N5431" s="43" t="s">
        <v>275</v>
      </c>
    </row>
    <row r="5432" spans="1:14" s="43" customFormat="1" x14ac:dyDescent="0.35">
      <c r="A5432" s="43" t="s">
        <v>2911</v>
      </c>
      <c r="B5432" s="43" t="s">
        <v>2793</v>
      </c>
      <c r="C5432" s="43">
        <v>1</v>
      </c>
      <c r="D5432" s="43">
        <v>2019</v>
      </c>
      <c r="E5432" s="43">
        <v>1</v>
      </c>
      <c r="F5432" s="43">
        <v>5</v>
      </c>
      <c r="G5432" s="43" t="str">
        <f>IF(F5432=1,"CODIEREN!","NA")</f>
        <v>NA</v>
      </c>
      <c r="H5432" s="43">
        <v>1</v>
      </c>
      <c r="I5432" s="43">
        <v>2</v>
      </c>
      <c r="J5432" s="45">
        <v>500</v>
      </c>
      <c r="K5432" s="43" t="str">
        <f>IF(OR(C5432=1,C5432=3),"NA","Codieren!")</f>
        <v>NA</v>
      </c>
      <c r="L5432" s="43" t="str">
        <f>IF(OR(C5432=1,C5432=2),"NA","Codieren!")</f>
        <v>NA</v>
      </c>
      <c r="M5432" s="43" t="str">
        <f>IF(L5432="NA","NA","Codieren!")</f>
        <v>NA</v>
      </c>
      <c r="N5432" s="43" t="str">
        <f>IF(OR(M5432="NA",M5432=2),"NA","Codieren!")</f>
        <v>NA</v>
      </c>
    </row>
    <row r="5433" spans="1:14" s="43" customFormat="1" x14ac:dyDescent="0.35">
      <c r="A5433" s="43" t="s">
        <v>2911</v>
      </c>
      <c r="B5433" s="43" t="s">
        <v>61</v>
      </c>
      <c r="C5433" s="43">
        <v>2</v>
      </c>
      <c r="D5433" s="43">
        <v>2019</v>
      </c>
      <c r="E5433" s="43" t="str">
        <f>IF(OR(C5433=2,C5433=3),"NA","Codieren!")</f>
        <v>NA</v>
      </c>
      <c r="F5433" s="43" t="str">
        <f>IF(OR(C5433=2,C5433=3),"NA","Codieren!")</f>
        <v>NA</v>
      </c>
      <c r="G5433" s="43" t="str">
        <f>IF(F5433=1,"CODIEREN!","NA")</f>
        <v>NA</v>
      </c>
      <c r="H5433" s="43" t="str">
        <f>IF(OR(C5433=2,C5433=3),"NA","Codieren!")</f>
        <v>NA</v>
      </c>
      <c r="I5433" s="43" t="str">
        <f>IF(OR(C5433=2,C5433=3),"NA","Codieren!")</f>
        <v>NA</v>
      </c>
      <c r="J5433" s="45" t="str">
        <f>IF(OR(C5433=2,C5433=3),"NA","Codieren!")</f>
        <v>NA</v>
      </c>
      <c r="K5433" s="43" t="s">
        <v>275</v>
      </c>
      <c r="L5433" s="43" t="str">
        <f>IF(OR(C5433=1,C5433=2),"NA","Codieren!")</f>
        <v>NA</v>
      </c>
      <c r="M5433" s="43" t="str">
        <f>IF(L5433="NA","NA","Codieren!")</f>
        <v>NA</v>
      </c>
      <c r="N5433" s="43" t="str">
        <f>IF(OR(M5433="NA",M5433=2),"NA","Codieren!")</f>
        <v>NA</v>
      </c>
    </row>
    <row r="5434" spans="1:14" s="43" customFormat="1" x14ac:dyDescent="0.35">
      <c r="A5434" s="43" t="s">
        <v>2911</v>
      </c>
      <c r="B5434" s="43" t="s">
        <v>1116</v>
      </c>
      <c r="C5434" s="43">
        <v>2</v>
      </c>
      <c r="D5434" s="43">
        <v>2019</v>
      </c>
      <c r="E5434" s="43" t="str">
        <f>IF(OR(C5434=2,C5434=3),"NA","Codieren!")</f>
        <v>NA</v>
      </c>
      <c r="F5434" s="43" t="str">
        <f>IF(OR(C5434=2,C5434=3),"NA","Codieren!")</f>
        <v>NA</v>
      </c>
      <c r="G5434" s="43" t="str">
        <f>IF(F5434=1,"CODIEREN!","NA")</f>
        <v>NA</v>
      </c>
      <c r="H5434" s="43" t="str">
        <f>IF(OR(C5434=2,C5434=3),"NA","Codieren!")</f>
        <v>NA</v>
      </c>
      <c r="I5434" s="43" t="str">
        <f>IF(OR(C5434=2,C5434=3),"NA","Codieren!")</f>
        <v>NA</v>
      </c>
      <c r="J5434" s="45" t="str">
        <f>IF(OR(C5434=2,C5434=3),"NA","Codieren!")</f>
        <v>NA</v>
      </c>
      <c r="K5434" s="43" t="s">
        <v>275</v>
      </c>
      <c r="L5434" s="43" t="str">
        <f>IF(OR(C5434=1,C5434=2),"NA","Codieren!")</f>
        <v>NA</v>
      </c>
      <c r="M5434" s="43" t="str">
        <f>IF(L5434="NA","NA","Codieren!")</f>
        <v>NA</v>
      </c>
      <c r="N5434" s="43" t="str">
        <f>IF(OR(M5434="NA",M5434=2),"NA","Codieren!")</f>
        <v>NA</v>
      </c>
    </row>
    <row r="5435" spans="1:14" s="43" customFormat="1" x14ac:dyDescent="0.35">
      <c r="A5435" s="43" t="s">
        <v>2405</v>
      </c>
      <c r="B5435" s="43" t="s">
        <v>1999</v>
      </c>
      <c r="C5435" s="43">
        <v>1</v>
      </c>
      <c r="D5435" s="43">
        <v>2019</v>
      </c>
      <c r="E5435" s="43">
        <v>2</v>
      </c>
      <c r="F5435" s="43">
        <v>2</v>
      </c>
      <c r="G5435" s="43" t="str">
        <f>IF(F5435=1,"CODIEREN!","NA")</f>
        <v>NA</v>
      </c>
      <c r="H5435" s="43">
        <v>1</v>
      </c>
      <c r="I5435" s="43">
        <v>2</v>
      </c>
      <c r="J5435" s="45">
        <v>0</v>
      </c>
      <c r="K5435" s="43" t="str">
        <f>IF(OR(C5435=1,C5435=3),"NA","Codieren!")</f>
        <v>NA</v>
      </c>
      <c r="L5435" s="43" t="str">
        <f>IF(OR(C5435=1,C5435=2),"NA","Codieren!")</f>
        <v>NA</v>
      </c>
      <c r="M5435" s="43" t="str">
        <f>IF(L5435="NA","NA","Codieren!")</f>
        <v>NA</v>
      </c>
      <c r="N5435" s="43" t="str">
        <f>IF(OR(M5435="NA",M5435=2),"NA","Codieren!")</f>
        <v>NA</v>
      </c>
    </row>
    <row r="5436" spans="1:14" s="43" customFormat="1" x14ac:dyDescent="0.35">
      <c r="A5436" s="43" t="s">
        <v>3417</v>
      </c>
      <c r="B5436" s="46" t="s">
        <v>3349</v>
      </c>
      <c r="C5436" s="43">
        <v>1</v>
      </c>
      <c r="D5436" s="43">
        <v>2019</v>
      </c>
      <c r="E5436" s="43">
        <v>1</v>
      </c>
      <c r="F5436" s="43">
        <v>4</v>
      </c>
      <c r="G5436" s="43" t="str">
        <f>IF(F5436=1,"CODIEREN!","NA")</f>
        <v>NA</v>
      </c>
      <c r="H5436" s="43">
        <v>1</v>
      </c>
      <c r="I5436" s="43">
        <v>2</v>
      </c>
      <c r="J5436" s="45">
        <v>5000</v>
      </c>
      <c r="K5436" s="43" t="str">
        <f>IF(OR(C5436=1,C5436=3),"NA","Codieren!")</f>
        <v>NA</v>
      </c>
      <c r="L5436" s="43" t="str">
        <f>IF(OR(C5436=1,C5436=2),"NA","Codieren!")</f>
        <v>NA</v>
      </c>
      <c r="M5436" s="43" t="str">
        <f>IF(L5436="NA","NA","Codieren!")</f>
        <v>NA</v>
      </c>
      <c r="N5436" s="43" t="str">
        <f>IF(OR(M5436="NA",M5436=2),"NA","Codieren!")</f>
        <v>NA</v>
      </c>
    </row>
    <row r="5437" spans="1:14" s="43" customFormat="1" x14ac:dyDescent="0.35">
      <c r="A5437" s="43" t="s">
        <v>3417</v>
      </c>
      <c r="B5437" s="46" t="s">
        <v>771</v>
      </c>
      <c r="C5437" s="43">
        <v>2</v>
      </c>
      <c r="D5437" s="43">
        <v>2019</v>
      </c>
      <c r="E5437" s="43" t="str">
        <f>IF(OR(C5437=2,C5437=3),"NA","Codieren!")</f>
        <v>NA</v>
      </c>
      <c r="F5437" s="43" t="str">
        <f>IF(OR(C5437=2,C5437=3),"NA","Codieren!")</f>
        <v>NA</v>
      </c>
      <c r="G5437" s="43" t="str">
        <f>IF(F5437=1,"CODIEREN!","NA")</f>
        <v>NA</v>
      </c>
      <c r="H5437" s="43" t="str">
        <f>IF(OR(C5437=2,C5437=3),"NA","Codieren!")</f>
        <v>NA</v>
      </c>
      <c r="I5437" s="43" t="str">
        <f>IF(OR(C5437=2,C5437=3),"NA","Codieren!")</f>
        <v>NA</v>
      </c>
      <c r="J5437" s="45" t="str">
        <f>IF(OR(C5437=2,C5437=3),"NA","Codieren!")</f>
        <v>NA</v>
      </c>
      <c r="K5437" s="43">
        <v>1</v>
      </c>
      <c r="L5437" s="43" t="str">
        <f>IF(OR(C5437=1,C5437=2),"NA","Codieren!")</f>
        <v>NA</v>
      </c>
      <c r="M5437" s="43" t="str">
        <f>IF(L5437="NA","NA","Codieren!")</f>
        <v>NA</v>
      </c>
      <c r="N5437" s="43" t="str">
        <f>IF(OR(M5437="NA",M5437=2),"NA","Codieren!")</f>
        <v>NA</v>
      </c>
    </row>
    <row r="5438" spans="1:14" s="43" customFormat="1" x14ac:dyDescent="0.35">
      <c r="A5438" s="43" t="s">
        <v>2917</v>
      </c>
      <c r="B5438" s="43" t="s">
        <v>2793</v>
      </c>
      <c r="C5438" s="43">
        <v>1</v>
      </c>
      <c r="D5438" s="43">
        <v>2019</v>
      </c>
      <c r="E5438" s="43">
        <v>2</v>
      </c>
      <c r="F5438" s="43">
        <v>5</v>
      </c>
      <c r="G5438" s="43" t="str">
        <f>IF(F5438=1,"CODIEREN!","NA")</f>
        <v>NA</v>
      </c>
      <c r="H5438" s="43">
        <v>1</v>
      </c>
      <c r="I5438" s="43">
        <v>2</v>
      </c>
      <c r="J5438" s="45">
        <v>500</v>
      </c>
      <c r="K5438" s="43" t="str">
        <f>IF(OR(C5438=1,C5438=3),"NA","Codieren!")</f>
        <v>NA</v>
      </c>
      <c r="L5438" s="43" t="str">
        <f>IF(OR(C5438=1,C5438=2),"NA","Codieren!")</f>
        <v>NA</v>
      </c>
      <c r="M5438" s="43" t="str">
        <f>IF(L5438="NA","NA","Codieren!")</f>
        <v>NA</v>
      </c>
      <c r="N5438" s="43" t="str">
        <f>IF(OR(M5438="NA",M5438=2),"NA","Codieren!")</f>
        <v>NA</v>
      </c>
    </row>
    <row r="5439" spans="1:14" s="43" customFormat="1" x14ac:dyDescent="0.35">
      <c r="A5439" s="43" t="s">
        <v>3827</v>
      </c>
      <c r="B5439" s="43" t="s">
        <v>3698</v>
      </c>
      <c r="C5439" s="43">
        <v>1</v>
      </c>
      <c r="D5439" s="43">
        <v>2018</v>
      </c>
      <c r="E5439" s="43">
        <v>1</v>
      </c>
      <c r="F5439" s="43">
        <v>5</v>
      </c>
      <c r="G5439" s="43" t="str">
        <f>IF(F5439=1,"CODIEREN!","NA")</f>
        <v>NA</v>
      </c>
      <c r="H5439" s="43">
        <v>2</v>
      </c>
      <c r="I5439" s="43">
        <v>2</v>
      </c>
      <c r="J5439" s="45">
        <v>0</v>
      </c>
      <c r="K5439" s="43" t="s">
        <v>275</v>
      </c>
      <c r="L5439" s="43" t="str">
        <f>IF(OR(C5439=1,C5439=2),"NA","Codieren!")</f>
        <v>NA</v>
      </c>
      <c r="M5439" s="43" t="str">
        <f>IF(L5439="NA","NA","Codieren!")</f>
        <v>NA</v>
      </c>
      <c r="N5439" s="43" t="str">
        <f>IF(OR(M5439="NA",M5439=2),"NA","Codieren!")</f>
        <v>NA</v>
      </c>
    </row>
    <row r="5440" spans="1:14" s="43" customFormat="1" x14ac:dyDescent="0.35">
      <c r="A5440" s="43" t="s">
        <v>1665</v>
      </c>
      <c r="B5440" s="46" t="s">
        <v>1658</v>
      </c>
      <c r="C5440" s="43">
        <v>1</v>
      </c>
      <c r="D5440" s="43">
        <v>2019</v>
      </c>
      <c r="E5440" s="43">
        <v>2</v>
      </c>
      <c r="F5440" s="43">
        <v>2</v>
      </c>
      <c r="G5440" s="43" t="str">
        <f>IF(F5440=1,"CODIEREN!","NA")</f>
        <v>NA</v>
      </c>
      <c r="H5440" s="43">
        <v>1</v>
      </c>
      <c r="I5440" s="43">
        <v>2</v>
      </c>
      <c r="J5440" s="45">
        <v>5000</v>
      </c>
      <c r="K5440" s="43" t="str">
        <f>IF(OR(C5440=1,C5440=3),"NA","Codieren!")</f>
        <v>NA</v>
      </c>
      <c r="L5440" s="43" t="str">
        <f>IF(OR(C5440=1,C5440=2),"NA","Codieren!")</f>
        <v>NA</v>
      </c>
      <c r="M5440" s="43" t="str">
        <f>IF(L5440="NA","NA","Codieren!")</f>
        <v>NA</v>
      </c>
      <c r="N5440" s="43" t="str">
        <f>IF(OR(M5440="NA",M5440=2),"NA","Codieren!")</f>
        <v>NA</v>
      </c>
    </row>
    <row r="5441" spans="1:14" s="43" customFormat="1" x14ac:dyDescent="0.35">
      <c r="A5441" s="43" t="s">
        <v>1665</v>
      </c>
      <c r="B5441" s="46" t="s">
        <v>56</v>
      </c>
      <c r="C5441" s="43">
        <v>2</v>
      </c>
      <c r="D5441" s="43">
        <v>2019</v>
      </c>
      <c r="E5441" s="43" t="str">
        <f>IF(OR(C5441=2,C5441=3),"NA","Codieren!")</f>
        <v>NA</v>
      </c>
      <c r="F5441" s="43" t="str">
        <f>IF(OR(C5441=2,C5441=3),"NA","Codieren!")</f>
        <v>NA</v>
      </c>
      <c r="G5441" s="43" t="str">
        <f>IF(F5441=1,"CODIEREN!","NA")</f>
        <v>NA</v>
      </c>
      <c r="H5441" s="43" t="str">
        <f>IF(OR(C5441=2,C5441=3),"NA","Codieren!")</f>
        <v>NA</v>
      </c>
      <c r="I5441" s="43" t="str">
        <f>IF(OR(C5441=2,C5441=3),"NA","Codieren!")</f>
        <v>NA</v>
      </c>
      <c r="J5441" s="45" t="str">
        <f>IF(OR(C5441=2,C5441=3),"NA","Codieren!")</f>
        <v>NA</v>
      </c>
      <c r="K5441" s="43">
        <v>5</v>
      </c>
      <c r="L5441" s="43" t="str">
        <f>IF(OR(C5441=1,C5441=2),"NA","Codieren!")</f>
        <v>NA</v>
      </c>
      <c r="M5441" s="43" t="str">
        <f>IF(L5441="NA","NA","Codieren!")</f>
        <v>NA</v>
      </c>
      <c r="N5441" s="43" t="str">
        <f>IF(OR(M5441="NA",M5441=2),"NA","Codieren!")</f>
        <v>NA</v>
      </c>
    </row>
    <row r="5442" spans="1:14" s="43" customFormat="1" x14ac:dyDescent="0.35">
      <c r="A5442" s="43" t="s">
        <v>1665</v>
      </c>
      <c r="B5442" s="43" t="s">
        <v>3698</v>
      </c>
      <c r="C5442" s="43">
        <v>3</v>
      </c>
      <c r="D5442" s="43">
        <v>2019</v>
      </c>
      <c r="E5442" s="43" t="str">
        <f>IF(OR(C5442=2,C5442=3),"NA","Codieren!")</f>
        <v>NA</v>
      </c>
      <c r="F5442" s="43" t="str">
        <f>IF(OR(C5442=2,C5442=3),"NA","Codieren!")</f>
        <v>NA</v>
      </c>
      <c r="G5442" s="43" t="str">
        <f>IF(F5442=1,"CODIEREN!","NA")</f>
        <v>NA</v>
      </c>
      <c r="H5442" s="43" t="str">
        <f>IF(OR(C5442=2,C5442=3),"NA","Codieren!")</f>
        <v>NA</v>
      </c>
      <c r="I5442" s="43" t="str">
        <f>IF(OR(C5442=2,C5442=3),"NA","Codieren!")</f>
        <v>NA</v>
      </c>
      <c r="J5442" s="45" t="str">
        <f>IF(OR(C5442=2,C5442=3),"NA","Codieren!")</f>
        <v>NA</v>
      </c>
      <c r="K5442" s="43" t="str">
        <f>IF(OR(C5442=1,C5442=3),"NA","Codieren!")</f>
        <v>NA</v>
      </c>
      <c r="L5442" s="43">
        <v>2</v>
      </c>
      <c r="M5442" s="43">
        <v>2</v>
      </c>
      <c r="N5442" s="43" t="str">
        <f>IF(OR(M5442="NA",M5442=2),"NA","Codieren!")</f>
        <v>NA</v>
      </c>
    </row>
    <row r="5443" spans="1:14" s="43" customFormat="1" x14ac:dyDescent="0.35">
      <c r="A5443" s="43" t="s">
        <v>454</v>
      </c>
      <c r="B5443" s="44" t="s">
        <v>359</v>
      </c>
      <c r="C5443" s="44">
        <v>1</v>
      </c>
      <c r="D5443" s="44">
        <v>2018</v>
      </c>
      <c r="E5443" s="43">
        <v>1</v>
      </c>
      <c r="F5443" s="43">
        <v>5</v>
      </c>
      <c r="G5443" s="43" t="s">
        <v>275</v>
      </c>
      <c r="H5443" s="43">
        <v>1</v>
      </c>
      <c r="I5443" s="43">
        <v>2</v>
      </c>
      <c r="J5443" s="45">
        <v>0</v>
      </c>
      <c r="K5443" s="43" t="s">
        <v>275</v>
      </c>
      <c r="L5443" s="43" t="s">
        <v>275</v>
      </c>
      <c r="M5443" s="43" t="str">
        <f>IF(L5443="NA","NA",2)</f>
        <v>NA</v>
      </c>
      <c r="N5443" s="43" t="s">
        <v>275</v>
      </c>
    </row>
    <row r="5444" spans="1:14" s="43" customFormat="1" x14ac:dyDescent="0.35">
      <c r="A5444" s="43" t="s">
        <v>454</v>
      </c>
      <c r="B5444" s="43" t="s">
        <v>1572</v>
      </c>
      <c r="C5444" s="43">
        <v>1</v>
      </c>
      <c r="D5444" s="43">
        <v>2018</v>
      </c>
      <c r="E5444" s="43">
        <v>1</v>
      </c>
      <c r="F5444" s="43" t="s">
        <v>275</v>
      </c>
      <c r="G5444" s="43" t="str">
        <f>IF(F5444=1,"CODIEREN!","NA")</f>
        <v>NA</v>
      </c>
      <c r="H5444" s="43">
        <v>1</v>
      </c>
      <c r="I5444" s="43">
        <v>2</v>
      </c>
      <c r="J5444" s="45">
        <v>20000</v>
      </c>
      <c r="K5444" s="43" t="str">
        <f>IF(OR(C5444=1,C5444=3),"NA","Codieren!")</f>
        <v>NA</v>
      </c>
      <c r="L5444" s="43" t="str">
        <f>IF(OR(C5444=1,C5444=2),"NA","Codieren!")</f>
        <v>NA</v>
      </c>
      <c r="M5444" s="43" t="str">
        <f>IF(L5444="NA","NA","Codieren!")</f>
        <v>NA</v>
      </c>
      <c r="N5444" s="43" t="str">
        <f>IF(OR(M5444="NA",M5444=2),"NA","Codieren!")</f>
        <v>NA</v>
      </c>
    </row>
    <row r="5445" spans="1:14" s="43" customFormat="1" x14ac:dyDescent="0.35">
      <c r="A5445" s="43" t="s">
        <v>1763</v>
      </c>
      <c r="B5445" s="44" t="s">
        <v>1658</v>
      </c>
      <c r="C5445" s="43">
        <v>3</v>
      </c>
      <c r="D5445" s="43">
        <v>2019</v>
      </c>
      <c r="E5445" s="43" t="str">
        <f>IF(OR(C5445=2,C5445=3),"NA","Codieren!")</f>
        <v>NA</v>
      </c>
      <c r="F5445" s="43" t="str">
        <f>IF(OR(C5445=2,C5445=3),"NA","Codieren!")</f>
        <v>NA</v>
      </c>
      <c r="G5445" s="43" t="str">
        <f>IF(F5445=1,"CODIEREN!","NA")</f>
        <v>NA</v>
      </c>
      <c r="H5445" s="43" t="str">
        <f>IF(OR(C5445=2,C5445=3),"NA","Codieren!")</f>
        <v>NA</v>
      </c>
      <c r="I5445" s="43" t="str">
        <f>IF(OR(C5445=2,C5445=3),"NA","Codieren!")</f>
        <v>NA</v>
      </c>
      <c r="J5445" s="45" t="str">
        <f>IF(OR(C5445=2,C5445=3),"NA","Codieren!")</f>
        <v>NA</v>
      </c>
      <c r="K5445" s="43" t="str">
        <f>IF(OR(C5445=1,C5445=3),"NA","Codieren!")</f>
        <v>NA</v>
      </c>
      <c r="L5445" s="43">
        <v>2</v>
      </c>
      <c r="M5445" s="43">
        <v>2</v>
      </c>
      <c r="N5445" s="43" t="str">
        <f>IF(OR(M5445="NA",M5445=2),"NA","Codieren!")</f>
        <v>NA</v>
      </c>
    </row>
    <row r="5446" spans="1:14" s="43" customFormat="1" x14ac:dyDescent="0.35">
      <c r="A5446" s="43" t="s">
        <v>1763</v>
      </c>
      <c r="B5446" s="44" t="s">
        <v>1192</v>
      </c>
      <c r="C5446" s="43">
        <v>2</v>
      </c>
      <c r="D5446" s="43">
        <v>2019</v>
      </c>
      <c r="E5446" s="43" t="str">
        <f>IF(OR(C5446=2,C5446=3),"NA","Codieren!")</f>
        <v>NA</v>
      </c>
      <c r="F5446" s="43" t="str">
        <f>IF(OR(C5446=2,C5446=3),"NA","Codieren!")</f>
        <v>NA</v>
      </c>
      <c r="G5446" s="43" t="str">
        <f>IF(F5446=1,"CODIEREN!","NA")</f>
        <v>NA</v>
      </c>
      <c r="H5446" s="43" t="str">
        <f>IF(OR(C5446=2,C5446=3),"NA","Codieren!")</f>
        <v>NA</v>
      </c>
      <c r="I5446" s="43" t="str">
        <f>IF(OR(C5446=2,C5446=3),"NA","Codieren!")</f>
        <v>NA</v>
      </c>
      <c r="J5446" s="45" t="str">
        <f>IF(OR(C5446=2,C5446=3),"NA","Codieren!")</f>
        <v>NA</v>
      </c>
      <c r="K5446" s="43">
        <v>1</v>
      </c>
      <c r="L5446" s="43" t="str">
        <f>IF(OR(C5446=1,C5446=2),"NA","Codieren!")</f>
        <v>NA</v>
      </c>
      <c r="M5446" s="43" t="str">
        <f>IF(L5446="NA","NA","Codieren!")</f>
        <v>NA</v>
      </c>
      <c r="N5446" s="43" t="str">
        <f>IF(OR(M5446="NA",M5446=2),"NA","Codieren!")</f>
        <v>NA</v>
      </c>
    </row>
    <row r="5447" spans="1:14" s="43" customFormat="1" x14ac:dyDescent="0.35">
      <c r="A5447" s="43" t="s">
        <v>1763</v>
      </c>
      <c r="B5447" s="44" t="s">
        <v>1658</v>
      </c>
      <c r="C5447" s="43">
        <v>3</v>
      </c>
      <c r="D5447" s="43">
        <v>2018</v>
      </c>
      <c r="E5447" s="43" t="str">
        <f>IF(OR(C5447=2,C5447=3),"NA","Codieren!")</f>
        <v>NA</v>
      </c>
      <c r="F5447" s="43" t="str">
        <f>IF(OR(C5447=2,C5447=3),"NA","Codieren!")</f>
        <v>NA</v>
      </c>
      <c r="G5447" s="43" t="str">
        <f>IF(F5447=1,"CODIEREN!","NA")</f>
        <v>NA</v>
      </c>
      <c r="H5447" s="43" t="str">
        <f>IF(OR(C5447=2,C5447=3),"NA","Codieren!")</f>
        <v>NA</v>
      </c>
      <c r="I5447" s="43" t="str">
        <f>IF(OR(C5447=2,C5447=3),"NA","Codieren!")</f>
        <v>NA</v>
      </c>
      <c r="J5447" s="45" t="str">
        <f>IF(OR(C5447=2,C5447=3),"NA","Codieren!")</f>
        <v>NA</v>
      </c>
      <c r="K5447" s="43" t="str">
        <f>IF(OR(C5447=1,C5447=3),"NA","Codieren!")</f>
        <v>NA</v>
      </c>
      <c r="L5447" s="43">
        <v>2</v>
      </c>
      <c r="M5447" s="43">
        <v>2</v>
      </c>
      <c r="N5447" s="43" t="str">
        <f>IF(OR(M5447="NA",M5447=2),"NA","Codieren!")</f>
        <v>NA</v>
      </c>
    </row>
    <row r="5448" spans="1:14" s="43" customFormat="1" x14ac:dyDescent="0.35">
      <c r="A5448" s="43" t="s">
        <v>1763</v>
      </c>
      <c r="B5448" s="44" t="s">
        <v>1192</v>
      </c>
      <c r="C5448" s="43">
        <v>2</v>
      </c>
      <c r="D5448" s="43">
        <v>2018</v>
      </c>
      <c r="E5448" s="43" t="str">
        <f>IF(OR(C5448=2,C5448=3),"NA","Codieren!")</f>
        <v>NA</v>
      </c>
      <c r="F5448" s="43" t="str">
        <f>IF(OR(C5448=2,C5448=3),"NA","Codieren!")</f>
        <v>NA</v>
      </c>
      <c r="G5448" s="43" t="str">
        <f>IF(F5448=1,"CODIEREN!","NA")</f>
        <v>NA</v>
      </c>
      <c r="H5448" s="43" t="str">
        <f>IF(OR(C5448=2,C5448=3),"NA","Codieren!")</f>
        <v>NA</v>
      </c>
      <c r="I5448" s="43" t="str">
        <f>IF(OR(C5448=2,C5448=3),"NA","Codieren!")</f>
        <v>NA</v>
      </c>
      <c r="J5448" s="45" t="str">
        <f>IF(OR(C5448=2,C5448=3),"NA","Codieren!")</f>
        <v>NA</v>
      </c>
      <c r="K5448" s="43">
        <v>1</v>
      </c>
      <c r="L5448" s="43" t="str">
        <f>IF(OR(C5448=1,C5448=2),"NA","Codieren!")</f>
        <v>NA</v>
      </c>
      <c r="M5448" s="43" t="str">
        <f>IF(L5448="NA","NA","Codieren!")</f>
        <v>NA</v>
      </c>
      <c r="N5448" s="43" t="str">
        <f>IF(OR(M5448="NA",M5448=2),"NA","Codieren!")</f>
        <v>NA</v>
      </c>
    </row>
    <row r="5449" spans="1:14" s="43" customFormat="1" x14ac:dyDescent="0.35">
      <c r="A5449" s="43" t="s">
        <v>1763</v>
      </c>
      <c r="B5449" s="44" t="s">
        <v>1658</v>
      </c>
      <c r="C5449" s="43">
        <v>3</v>
      </c>
      <c r="D5449" s="43">
        <v>2017</v>
      </c>
      <c r="E5449" s="43" t="str">
        <f>IF(OR(C5449=2,C5449=3),"NA","Codieren!")</f>
        <v>NA</v>
      </c>
      <c r="F5449" s="43" t="str">
        <f>IF(OR(C5449=2,C5449=3),"NA","Codieren!")</f>
        <v>NA</v>
      </c>
      <c r="G5449" s="43" t="str">
        <f>IF(F5449=1,"CODIEREN!","NA")</f>
        <v>NA</v>
      </c>
      <c r="H5449" s="43" t="str">
        <f>IF(OR(C5449=2,C5449=3),"NA","Codieren!")</f>
        <v>NA</v>
      </c>
      <c r="I5449" s="43" t="str">
        <f>IF(OR(C5449=2,C5449=3),"NA","Codieren!")</f>
        <v>NA</v>
      </c>
      <c r="J5449" s="45" t="str">
        <f>IF(OR(C5449=2,C5449=3),"NA","Codieren!")</f>
        <v>NA</v>
      </c>
      <c r="K5449" s="43" t="str">
        <f>IF(OR(C5449=1,C5449=3),"NA","Codieren!")</f>
        <v>NA</v>
      </c>
      <c r="L5449" s="43">
        <v>2</v>
      </c>
      <c r="M5449" s="43">
        <v>2</v>
      </c>
      <c r="N5449" s="43" t="str">
        <f>IF(OR(M5449="NA",M5449=2),"NA","Codieren!")</f>
        <v>NA</v>
      </c>
    </row>
    <row r="5450" spans="1:14" s="43" customFormat="1" x14ac:dyDescent="0.35">
      <c r="A5450" s="43" t="s">
        <v>1763</v>
      </c>
      <c r="B5450" s="44" t="s">
        <v>1192</v>
      </c>
      <c r="C5450" s="43">
        <v>2</v>
      </c>
      <c r="D5450" s="43">
        <v>2017</v>
      </c>
      <c r="E5450" s="43" t="str">
        <f>IF(OR(C5450=2,C5450=3),"NA","Codieren!")</f>
        <v>NA</v>
      </c>
      <c r="F5450" s="43" t="str">
        <f>IF(OR(C5450=2,C5450=3),"NA","Codieren!")</f>
        <v>NA</v>
      </c>
      <c r="G5450" s="43" t="str">
        <f>IF(F5450=1,"CODIEREN!","NA")</f>
        <v>NA</v>
      </c>
      <c r="H5450" s="43" t="str">
        <f>IF(OR(C5450=2,C5450=3),"NA","Codieren!")</f>
        <v>NA</v>
      </c>
      <c r="I5450" s="43" t="str">
        <f>IF(OR(C5450=2,C5450=3),"NA","Codieren!")</f>
        <v>NA</v>
      </c>
      <c r="J5450" s="45" t="str">
        <f>IF(OR(C5450=2,C5450=3),"NA","Codieren!")</f>
        <v>NA</v>
      </c>
      <c r="K5450" s="43">
        <v>1</v>
      </c>
      <c r="L5450" s="43" t="str">
        <f>IF(OR(C5450=1,C5450=2),"NA","Codieren!")</f>
        <v>NA</v>
      </c>
      <c r="M5450" s="43" t="str">
        <f>IF(L5450="NA","NA","Codieren!")</f>
        <v>NA</v>
      </c>
      <c r="N5450" s="43" t="str">
        <f>IF(OR(M5450="NA",M5450=2),"NA","Codieren!")</f>
        <v>NA</v>
      </c>
    </row>
    <row r="5451" spans="1:14" s="43" customFormat="1" x14ac:dyDescent="0.35">
      <c r="A5451" s="43" t="s">
        <v>2531</v>
      </c>
      <c r="B5451" s="43" t="s">
        <v>2434</v>
      </c>
      <c r="C5451" s="43">
        <v>3</v>
      </c>
      <c r="D5451" s="43">
        <v>2015</v>
      </c>
      <c r="E5451" s="43" t="str">
        <f>IF(OR(C5451=2,C5451=3),"NA","Codieren!")</f>
        <v>NA</v>
      </c>
      <c r="F5451" s="43" t="str">
        <f>IF(OR(C5451=2,C5451=3),"NA","Codieren!")</f>
        <v>NA</v>
      </c>
      <c r="G5451" s="43" t="str">
        <f>IF(F5451=1,"CODIEREN!","NA")</f>
        <v>NA</v>
      </c>
      <c r="H5451" s="43" t="str">
        <f>IF(OR(C5451=2,C5451=3),"NA","Codieren!")</f>
        <v>NA</v>
      </c>
      <c r="I5451" s="43" t="str">
        <f>IF(OR(C5451=2,C5451=3),"NA","Codieren!")</f>
        <v>NA</v>
      </c>
      <c r="J5451" s="45" t="str">
        <f>IF(OR(C5451=2,C5451=3),"NA","Codieren!")</f>
        <v>NA</v>
      </c>
      <c r="K5451" s="43" t="s">
        <v>275</v>
      </c>
      <c r="L5451" s="43">
        <v>2</v>
      </c>
      <c r="M5451" s="43">
        <v>1</v>
      </c>
      <c r="N5451" s="43">
        <v>5</v>
      </c>
    </row>
    <row r="5452" spans="1:14" s="43" customFormat="1" x14ac:dyDescent="0.35">
      <c r="A5452" s="43" t="s">
        <v>2531</v>
      </c>
      <c r="B5452" s="43" t="s">
        <v>2546</v>
      </c>
      <c r="C5452" s="43">
        <v>2</v>
      </c>
      <c r="D5452" s="43">
        <v>2015</v>
      </c>
      <c r="E5452" s="43" t="str">
        <f>IF(OR(C5452=2,C5452=3),"NA","Codieren!")</f>
        <v>NA</v>
      </c>
      <c r="F5452" s="43" t="str">
        <f>IF(OR(C5452=2,C5452=3),"NA","Codieren!")</f>
        <v>NA</v>
      </c>
      <c r="G5452" s="43" t="str">
        <f>IF(F5452=1,"CODIEREN!","NA")</f>
        <v>NA</v>
      </c>
      <c r="H5452" s="43" t="str">
        <f>IF(OR(C5452=2,C5452=3),"NA","Codieren!")</f>
        <v>NA</v>
      </c>
      <c r="I5452" s="43" t="str">
        <f>IF(OR(C5452=2,C5452=3),"NA","Codieren!")</f>
        <v>NA</v>
      </c>
      <c r="J5452" s="45" t="str">
        <f>IF(OR(C5452=2,C5452=3),"NA","Codieren!")</f>
        <v>NA</v>
      </c>
      <c r="K5452" s="43">
        <v>1</v>
      </c>
      <c r="L5452" s="43" t="str">
        <f>IF(OR(C5452=1,C5452=2),"NA","Codieren!")</f>
        <v>NA</v>
      </c>
      <c r="M5452" s="43" t="str">
        <f>IF(L5452="NA","NA","Codieren!")</f>
        <v>NA</v>
      </c>
      <c r="N5452" s="43" t="str">
        <f>IF(OR(M5452="NA",M5452=2),"NA","Codieren!")</f>
        <v>NA</v>
      </c>
    </row>
    <row r="5453" spans="1:14" s="43" customFormat="1" x14ac:dyDescent="0.35">
      <c r="A5453" s="43" t="s">
        <v>2531</v>
      </c>
      <c r="B5453" s="43" t="s">
        <v>2434</v>
      </c>
      <c r="C5453" s="43">
        <v>3</v>
      </c>
      <c r="D5453" s="43">
        <v>2016</v>
      </c>
      <c r="E5453" s="43" t="s">
        <v>275</v>
      </c>
      <c r="F5453" s="43" t="s">
        <v>275</v>
      </c>
      <c r="G5453" s="43" t="s">
        <v>275</v>
      </c>
      <c r="H5453" s="43" t="s">
        <v>275</v>
      </c>
      <c r="I5453" s="43" t="s">
        <v>275</v>
      </c>
      <c r="J5453" s="45" t="s">
        <v>275</v>
      </c>
      <c r="K5453" s="43" t="s">
        <v>275</v>
      </c>
      <c r="L5453" s="43">
        <v>2</v>
      </c>
      <c r="M5453" s="43">
        <v>1</v>
      </c>
      <c r="N5453" s="43">
        <v>5</v>
      </c>
    </row>
    <row r="5454" spans="1:14" s="43" customFormat="1" x14ac:dyDescent="0.35">
      <c r="A5454" s="43" t="s">
        <v>2531</v>
      </c>
      <c r="B5454" s="43" t="s">
        <v>2546</v>
      </c>
      <c r="C5454" s="43">
        <v>2</v>
      </c>
      <c r="D5454" s="43">
        <v>2016</v>
      </c>
      <c r="E5454" s="43" t="s">
        <v>275</v>
      </c>
      <c r="F5454" s="43" t="s">
        <v>275</v>
      </c>
      <c r="G5454" s="43" t="s">
        <v>275</v>
      </c>
      <c r="H5454" s="43" t="s">
        <v>275</v>
      </c>
      <c r="I5454" s="43" t="s">
        <v>275</v>
      </c>
      <c r="J5454" s="45" t="s">
        <v>275</v>
      </c>
      <c r="K5454" s="43">
        <v>1</v>
      </c>
      <c r="L5454" s="43" t="s">
        <v>275</v>
      </c>
      <c r="M5454" s="43" t="s">
        <v>275</v>
      </c>
      <c r="N5454" s="43" t="s">
        <v>275</v>
      </c>
    </row>
    <row r="5455" spans="1:14" s="43" customFormat="1" x14ac:dyDescent="0.35">
      <c r="A5455" s="43" t="s">
        <v>2531</v>
      </c>
      <c r="B5455" s="43" t="s">
        <v>2434</v>
      </c>
      <c r="C5455" s="43">
        <v>3</v>
      </c>
      <c r="D5455" s="43">
        <v>2017</v>
      </c>
      <c r="E5455" s="43" t="s">
        <v>275</v>
      </c>
      <c r="F5455" s="43" t="s">
        <v>275</v>
      </c>
      <c r="G5455" s="43" t="s">
        <v>275</v>
      </c>
      <c r="H5455" s="43" t="s">
        <v>275</v>
      </c>
      <c r="I5455" s="43" t="s">
        <v>275</v>
      </c>
      <c r="J5455" s="45" t="s">
        <v>275</v>
      </c>
      <c r="K5455" s="43" t="s">
        <v>275</v>
      </c>
      <c r="L5455" s="43">
        <v>2</v>
      </c>
      <c r="M5455" s="43">
        <v>1</v>
      </c>
      <c r="N5455" s="43">
        <v>5</v>
      </c>
    </row>
    <row r="5456" spans="1:14" s="43" customFormat="1" x14ac:dyDescent="0.35">
      <c r="A5456" s="43" t="s">
        <v>2531</v>
      </c>
      <c r="B5456" s="43" t="s">
        <v>2546</v>
      </c>
      <c r="C5456" s="43">
        <v>2</v>
      </c>
      <c r="D5456" s="43">
        <v>2017</v>
      </c>
      <c r="E5456" s="43" t="s">
        <v>275</v>
      </c>
      <c r="F5456" s="43" t="s">
        <v>275</v>
      </c>
      <c r="G5456" s="43" t="s">
        <v>275</v>
      </c>
      <c r="H5456" s="43" t="s">
        <v>275</v>
      </c>
      <c r="I5456" s="43" t="s">
        <v>275</v>
      </c>
      <c r="J5456" s="45" t="s">
        <v>275</v>
      </c>
      <c r="K5456" s="43">
        <v>1</v>
      </c>
      <c r="L5456" s="43" t="s">
        <v>275</v>
      </c>
      <c r="M5456" s="43" t="s">
        <v>275</v>
      </c>
      <c r="N5456" s="43" t="s">
        <v>275</v>
      </c>
    </row>
    <row r="5457" spans="1:14" s="43" customFormat="1" x14ac:dyDescent="0.35">
      <c r="A5457" s="43" t="s">
        <v>2531</v>
      </c>
      <c r="B5457" s="43" t="s">
        <v>2434</v>
      </c>
      <c r="C5457" s="43">
        <v>3</v>
      </c>
      <c r="D5457" s="43">
        <v>2018</v>
      </c>
      <c r="E5457" s="43" t="s">
        <v>275</v>
      </c>
      <c r="F5457" s="43" t="s">
        <v>275</v>
      </c>
      <c r="G5457" s="43" t="s">
        <v>275</v>
      </c>
      <c r="H5457" s="43" t="s">
        <v>275</v>
      </c>
      <c r="I5457" s="43" t="s">
        <v>275</v>
      </c>
      <c r="J5457" s="45" t="s">
        <v>275</v>
      </c>
      <c r="K5457" s="43" t="s">
        <v>275</v>
      </c>
      <c r="L5457" s="43">
        <v>2</v>
      </c>
      <c r="M5457" s="43">
        <v>1</v>
      </c>
      <c r="N5457" s="43">
        <v>5</v>
      </c>
    </row>
    <row r="5458" spans="1:14" s="43" customFormat="1" x14ac:dyDescent="0.35">
      <c r="A5458" s="43" t="s">
        <v>2531</v>
      </c>
      <c r="B5458" s="43" t="s">
        <v>2546</v>
      </c>
      <c r="C5458" s="43">
        <v>2</v>
      </c>
      <c r="D5458" s="43">
        <v>2018</v>
      </c>
      <c r="E5458" s="43" t="s">
        <v>275</v>
      </c>
      <c r="F5458" s="43" t="s">
        <v>275</v>
      </c>
      <c r="G5458" s="43" t="s">
        <v>275</v>
      </c>
      <c r="H5458" s="43" t="s">
        <v>275</v>
      </c>
      <c r="I5458" s="43" t="s">
        <v>275</v>
      </c>
      <c r="J5458" s="45" t="s">
        <v>275</v>
      </c>
      <c r="K5458" s="43">
        <v>1</v>
      </c>
      <c r="L5458" s="43" t="s">
        <v>275</v>
      </c>
      <c r="M5458" s="43" t="s">
        <v>275</v>
      </c>
      <c r="N5458" s="43" t="s">
        <v>275</v>
      </c>
    </row>
    <row r="5459" spans="1:14" s="43" customFormat="1" x14ac:dyDescent="0.35">
      <c r="A5459" s="43" t="s">
        <v>2531</v>
      </c>
      <c r="B5459" s="43" t="s">
        <v>2434</v>
      </c>
      <c r="C5459" s="43">
        <v>3</v>
      </c>
      <c r="D5459" s="43">
        <v>2019</v>
      </c>
      <c r="E5459" s="43" t="s">
        <v>275</v>
      </c>
      <c r="F5459" s="43" t="s">
        <v>275</v>
      </c>
      <c r="G5459" s="43" t="s">
        <v>275</v>
      </c>
      <c r="H5459" s="43" t="s">
        <v>275</v>
      </c>
      <c r="I5459" s="43" t="s">
        <v>275</v>
      </c>
      <c r="J5459" s="45" t="s">
        <v>275</v>
      </c>
      <c r="K5459" s="43" t="s">
        <v>275</v>
      </c>
      <c r="L5459" s="43">
        <v>2</v>
      </c>
      <c r="M5459" s="43">
        <v>1</v>
      </c>
      <c r="N5459" s="43">
        <v>5</v>
      </c>
    </row>
    <row r="5460" spans="1:14" s="43" customFormat="1" x14ac:dyDescent="0.35">
      <c r="A5460" s="43" t="s">
        <v>2531</v>
      </c>
      <c r="B5460" s="43" t="s">
        <v>2546</v>
      </c>
      <c r="C5460" s="43">
        <v>2</v>
      </c>
      <c r="D5460" s="43">
        <v>2019</v>
      </c>
      <c r="E5460" s="43" t="s">
        <v>275</v>
      </c>
      <c r="F5460" s="43" t="s">
        <v>275</v>
      </c>
      <c r="G5460" s="43" t="s">
        <v>275</v>
      </c>
      <c r="H5460" s="43" t="s">
        <v>275</v>
      </c>
      <c r="I5460" s="43" t="s">
        <v>275</v>
      </c>
      <c r="J5460" s="45" t="s">
        <v>275</v>
      </c>
      <c r="K5460" s="43">
        <v>1</v>
      </c>
      <c r="L5460" s="43" t="s">
        <v>275</v>
      </c>
      <c r="M5460" s="43" t="s">
        <v>275</v>
      </c>
      <c r="N5460" s="43" t="s">
        <v>275</v>
      </c>
    </row>
    <row r="5461" spans="1:14" s="43" customFormat="1" x14ac:dyDescent="0.35">
      <c r="A5461" s="43" t="s">
        <v>966</v>
      </c>
      <c r="B5461" s="43" t="s">
        <v>940</v>
      </c>
      <c r="C5461" s="43">
        <v>3</v>
      </c>
      <c r="D5461" s="43">
        <v>2019</v>
      </c>
      <c r="E5461" s="43" t="s">
        <v>275</v>
      </c>
      <c r="F5461" s="43" t="s">
        <v>275</v>
      </c>
      <c r="G5461" s="43" t="s">
        <v>275</v>
      </c>
      <c r="H5461" s="43" t="s">
        <v>275</v>
      </c>
      <c r="I5461" s="43" t="s">
        <v>275</v>
      </c>
      <c r="J5461" s="43" t="s">
        <v>275</v>
      </c>
      <c r="K5461" s="43" t="s">
        <v>275</v>
      </c>
      <c r="L5461" s="43">
        <v>2</v>
      </c>
      <c r="M5461" s="43">
        <v>1</v>
      </c>
      <c r="N5461" s="43">
        <v>2</v>
      </c>
    </row>
    <row r="5462" spans="1:14" s="43" customFormat="1" x14ac:dyDescent="0.35">
      <c r="A5462" s="43" t="s">
        <v>2153</v>
      </c>
      <c r="B5462" s="44" t="s">
        <v>1999</v>
      </c>
      <c r="C5462" s="43">
        <v>1</v>
      </c>
      <c r="D5462" s="43">
        <v>2017</v>
      </c>
      <c r="E5462" s="43">
        <v>2</v>
      </c>
      <c r="F5462" s="43">
        <v>2</v>
      </c>
      <c r="G5462" s="43" t="str">
        <f>IF(F5462=1,"CODIEREN!","NA")</f>
        <v>NA</v>
      </c>
      <c r="H5462" s="43">
        <v>1</v>
      </c>
      <c r="I5462" s="43">
        <v>2</v>
      </c>
      <c r="J5462" s="45">
        <v>0</v>
      </c>
      <c r="K5462" s="43" t="str">
        <f>IF(OR(C5462=1,C5462=3),"NA","Codieren!")</f>
        <v>NA</v>
      </c>
      <c r="L5462" s="43" t="str">
        <f>IF(OR(C5462=1,C5462=2),"NA","Codieren!")</f>
        <v>NA</v>
      </c>
      <c r="M5462" s="43" t="str">
        <f>IF(L5462="NA","NA","Codieren!")</f>
        <v>NA</v>
      </c>
      <c r="N5462" s="43" t="str">
        <f>IF(OR(M5462="NA",M5462=2),"NA","Codieren!")</f>
        <v>NA</v>
      </c>
    </row>
    <row r="5463" spans="1:14" s="43" customFormat="1" x14ac:dyDescent="0.35">
      <c r="A5463" s="43" t="s">
        <v>2153</v>
      </c>
      <c r="B5463" s="44" t="s">
        <v>624</v>
      </c>
      <c r="C5463" s="43">
        <v>2</v>
      </c>
      <c r="D5463" s="43">
        <v>2017</v>
      </c>
      <c r="E5463" s="43" t="str">
        <f>IF(OR(C5463=2,C5463=3),"NA","Codieren!")</f>
        <v>NA</v>
      </c>
      <c r="F5463" s="43" t="str">
        <f>IF(OR(C5463=2,C5463=3),"NA","Codieren!")</f>
        <v>NA</v>
      </c>
      <c r="G5463" s="43" t="str">
        <f>IF(F5463=1,"CODIEREN!","NA")</f>
        <v>NA</v>
      </c>
      <c r="H5463" s="43" t="str">
        <f>IF(OR(C5463=2,C5463=3),"NA","Codieren!")</f>
        <v>NA</v>
      </c>
      <c r="I5463" s="43" t="str">
        <f>IF(OR(C5463=2,C5463=3),"NA","Codieren!")</f>
        <v>NA</v>
      </c>
      <c r="J5463" s="45" t="str">
        <f>IF(OR(C5463=2,C5463=3),"NA","Codieren!")</f>
        <v>NA</v>
      </c>
      <c r="K5463" s="43" t="s">
        <v>275</v>
      </c>
      <c r="L5463" s="43" t="str">
        <f>IF(OR(C5463=1,C5463=2),"NA","Codieren!")</f>
        <v>NA</v>
      </c>
      <c r="M5463" s="43" t="str">
        <f>IF(L5463="NA","NA","Codieren!")</f>
        <v>NA</v>
      </c>
      <c r="N5463" s="43" t="str">
        <f>IF(OR(M5463="NA",M5463=2),"NA","Codieren!")</f>
        <v>NA</v>
      </c>
    </row>
    <row r="5464" spans="1:14" s="43" customFormat="1" x14ac:dyDescent="0.35">
      <c r="A5464" s="43" t="s">
        <v>775</v>
      </c>
      <c r="B5464" s="44" t="s">
        <v>566</v>
      </c>
      <c r="C5464" s="43">
        <v>1</v>
      </c>
      <c r="D5464" s="32">
        <v>2018</v>
      </c>
      <c r="E5464" s="43">
        <v>2</v>
      </c>
      <c r="F5464" s="43">
        <v>2</v>
      </c>
      <c r="G5464" s="43" t="s">
        <v>275</v>
      </c>
      <c r="H5464" s="43">
        <v>1</v>
      </c>
      <c r="I5464" s="43">
        <v>2</v>
      </c>
      <c r="J5464" s="45">
        <v>0</v>
      </c>
      <c r="K5464" s="43" t="s">
        <v>275</v>
      </c>
      <c r="L5464" s="43" t="s">
        <v>275</v>
      </c>
      <c r="M5464" s="43" t="str">
        <f>IF(L5464="NA","NA",2)</f>
        <v>NA</v>
      </c>
      <c r="N5464" s="43" t="s">
        <v>275</v>
      </c>
    </row>
    <row r="5465" spans="1:14" s="43" customFormat="1" x14ac:dyDescent="0.35">
      <c r="A5465" s="43" t="s">
        <v>775</v>
      </c>
      <c r="B5465" s="44" t="s">
        <v>112</v>
      </c>
      <c r="C5465" s="43">
        <v>2</v>
      </c>
      <c r="D5465" s="32">
        <v>2018</v>
      </c>
      <c r="E5465" s="43" t="s">
        <v>275</v>
      </c>
      <c r="F5465" s="43" t="s">
        <v>275</v>
      </c>
      <c r="G5465" s="43" t="s">
        <v>275</v>
      </c>
      <c r="H5465" s="43" t="s">
        <v>275</v>
      </c>
      <c r="I5465" s="43" t="s">
        <v>275</v>
      </c>
      <c r="J5465" s="45" t="s">
        <v>275</v>
      </c>
      <c r="K5465" s="43" t="s">
        <v>275</v>
      </c>
      <c r="L5465" s="43" t="s">
        <v>275</v>
      </c>
      <c r="M5465" s="43" t="str">
        <f>IF(L5465="NA","NA",2)</f>
        <v>NA</v>
      </c>
      <c r="N5465" s="43" t="s">
        <v>275</v>
      </c>
    </row>
    <row r="5466" spans="1:14" s="43" customFormat="1" x14ac:dyDescent="0.35">
      <c r="A5466" s="43" t="s">
        <v>3616</v>
      </c>
      <c r="B5466" s="43" t="s">
        <v>940</v>
      </c>
      <c r="C5466" s="43">
        <v>1</v>
      </c>
      <c r="D5466" s="43">
        <v>2017</v>
      </c>
      <c r="E5466" s="43">
        <v>1</v>
      </c>
      <c r="F5466" s="43">
        <v>4</v>
      </c>
      <c r="G5466" s="43" t="str">
        <f>IF(F5466=1,"CODIEREN!","NA")</f>
        <v>NA</v>
      </c>
      <c r="H5466" s="43">
        <v>1</v>
      </c>
      <c r="I5466" s="43">
        <v>2</v>
      </c>
      <c r="J5466" s="45">
        <v>5000</v>
      </c>
      <c r="K5466" s="43" t="str">
        <f>IF(OR(C5466=1,C5466=3),"NA","Codieren!")</f>
        <v>NA</v>
      </c>
      <c r="L5466" s="43" t="str">
        <f>IF(OR(C5466=1,C5466=2),"NA","Codieren!")</f>
        <v>NA</v>
      </c>
      <c r="M5466" s="43" t="str">
        <f>IF(L5466="NA","NA","Codieren!")</f>
        <v>NA</v>
      </c>
      <c r="N5466" s="43" t="str">
        <f>IF(OR(M5466="NA",M5466=2),"NA","Codieren!")</f>
        <v>NA</v>
      </c>
    </row>
    <row r="5467" spans="1:14" s="43" customFormat="1" x14ac:dyDescent="0.35">
      <c r="A5467" s="43" t="s">
        <v>3616</v>
      </c>
      <c r="B5467" s="43" t="s">
        <v>112</v>
      </c>
      <c r="C5467" s="43">
        <v>2</v>
      </c>
      <c r="D5467" s="43">
        <v>2017</v>
      </c>
      <c r="E5467" s="43" t="str">
        <f>IF(OR(C5467=2,C5467=3),"NA","Codieren!")</f>
        <v>NA</v>
      </c>
      <c r="F5467" s="43" t="str">
        <f>IF(OR(C5467=2,C5467=3),"NA","Codieren!")</f>
        <v>NA</v>
      </c>
      <c r="G5467" s="43" t="str">
        <f>IF(F5467=1,"CODIEREN!","NA")</f>
        <v>NA</v>
      </c>
      <c r="H5467" s="43" t="str">
        <f>IF(OR(C5467=2,C5467=3),"NA","Codieren!")</f>
        <v>NA</v>
      </c>
      <c r="I5467" s="43" t="str">
        <f>IF(OR(C5467=2,C5467=3),"NA","Codieren!")</f>
        <v>NA</v>
      </c>
      <c r="J5467" s="45" t="str">
        <f>IF(OR(C5467=2,C5467=3),"NA","Codieren!")</f>
        <v>NA</v>
      </c>
      <c r="K5467" s="43">
        <v>4</v>
      </c>
      <c r="L5467" s="43" t="str">
        <f>IF(OR(C5467=1,C5467=2),"NA","Codieren!")</f>
        <v>NA</v>
      </c>
      <c r="M5467" s="43" t="str">
        <f>IF(L5467="NA","NA","Codieren!")</f>
        <v>NA</v>
      </c>
      <c r="N5467" s="43" t="str">
        <f>IF(OR(M5467="NA",M5467=2),"NA","Codieren!")</f>
        <v>NA</v>
      </c>
    </row>
    <row r="5468" spans="1:14" s="43" customFormat="1" x14ac:dyDescent="0.35">
      <c r="A5468" s="43" t="s">
        <v>3374</v>
      </c>
      <c r="B5468" s="46" t="s">
        <v>3349</v>
      </c>
      <c r="C5468" s="43">
        <v>1</v>
      </c>
      <c r="D5468" s="43">
        <v>2017</v>
      </c>
      <c r="E5468" s="43">
        <v>2</v>
      </c>
      <c r="F5468" s="43">
        <v>3</v>
      </c>
      <c r="G5468" s="43" t="str">
        <f>IF(F5468=1,"CODIEREN!","NA")</f>
        <v>NA</v>
      </c>
      <c r="H5468" s="43">
        <v>1</v>
      </c>
      <c r="I5468" s="43">
        <v>2</v>
      </c>
      <c r="J5468" s="45">
        <v>5000</v>
      </c>
      <c r="K5468" s="43" t="str">
        <f>IF(OR(C5468=1,C5468=3),"NA","Codieren!")</f>
        <v>NA</v>
      </c>
      <c r="L5468" s="43" t="str">
        <f>IF(OR(C5468=1,C5468=2),"NA","Codieren!")</f>
        <v>NA</v>
      </c>
      <c r="M5468" s="43" t="str">
        <f>IF(L5468="NA","NA","Codieren!")</f>
        <v>NA</v>
      </c>
      <c r="N5468" s="43" t="str">
        <f>IF(OR(M5468="NA",M5468=2),"NA","Codieren!")</f>
        <v>NA</v>
      </c>
    </row>
    <row r="5469" spans="1:14" s="43" customFormat="1" x14ac:dyDescent="0.35">
      <c r="A5469" s="43" t="s">
        <v>3374</v>
      </c>
      <c r="B5469" s="46" t="s">
        <v>83</v>
      </c>
      <c r="C5469" s="43">
        <v>2</v>
      </c>
      <c r="D5469" s="43">
        <v>2017</v>
      </c>
      <c r="E5469" s="43" t="str">
        <f>IF(OR(C5469=2,C5469=3),"NA","Codieren!")</f>
        <v>NA</v>
      </c>
      <c r="F5469" s="43" t="str">
        <f>IF(OR(C5469=2,C5469=3),"NA","Codieren!")</f>
        <v>NA</v>
      </c>
      <c r="G5469" s="43" t="str">
        <f>IF(F5469=1,"CODIEREN!","NA")</f>
        <v>NA</v>
      </c>
      <c r="H5469" s="43" t="str">
        <f>IF(OR(C5469=2,C5469=3),"NA","Codieren!")</f>
        <v>NA</v>
      </c>
      <c r="I5469" s="43" t="str">
        <f>IF(OR(C5469=2,C5469=3),"NA","Codieren!")</f>
        <v>NA</v>
      </c>
      <c r="J5469" s="45" t="str">
        <f>IF(OR(C5469=2,C5469=3),"NA","Codieren!")</f>
        <v>NA</v>
      </c>
      <c r="K5469" s="43" t="s">
        <v>275</v>
      </c>
      <c r="L5469" s="43" t="str">
        <f>IF(OR(C5469=1,C5469=2),"NA","Codieren!")</f>
        <v>NA</v>
      </c>
      <c r="M5469" s="43" t="str">
        <f>IF(L5469="NA","NA","Codieren!")</f>
        <v>NA</v>
      </c>
      <c r="N5469" s="43" t="str">
        <f>IF(OR(M5469="NA",M5469=2),"NA","Codieren!")</f>
        <v>NA</v>
      </c>
    </row>
    <row r="5470" spans="1:14" s="43" customFormat="1" x14ac:dyDescent="0.35">
      <c r="A5470" s="43" t="s">
        <v>3203</v>
      </c>
      <c r="B5470" s="43" t="s">
        <v>3192</v>
      </c>
      <c r="C5470" s="43">
        <v>3</v>
      </c>
      <c r="D5470" s="43">
        <v>2015</v>
      </c>
      <c r="E5470" s="43" t="str">
        <f>IF(OR(C5470=2,C5470=3),"NA","Codieren!")</f>
        <v>NA</v>
      </c>
      <c r="F5470" s="43" t="str">
        <f>IF(OR(C5470=2,C5470=3),"NA","Codieren!")</f>
        <v>NA</v>
      </c>
      <c r="G5470" s="43" t="str">
        <f>IF(F5470=1,"CODIEREN!","NA")</f>
        <v>NA</v>
      </c>
      <c r="H5470" s="43" t="str">
        <f>IF(OR(C5470=2,C5470=3),"NA","Codieren!")</f>
        <v>NA</v>
      </c>
      <c r="I5470" s="43" t="str">
        <f>IF(OR(C5470=2,C5470=3),"NA","Codieren!")</f>
        <v>NA</v>
      </c>
      <c r="J5470" s="45" t="str">
        <f>IF(OR(C5470=2,C5470=3),"NA","Codieren!")</f>
        <v>NA</v>
      </c>
      <c r="K5470" s="43" t="str">
        <f>IF(OR(C5470=1,C5470=3),"NA","Codieren!")</f>
        <v>NA</v>
      </c>
      <c r="L5470" s="43">
        <v>2</v>
      </c>
      <c r="M5470" s="43">
        <v>2</v>
      </c>
      <c r="N5470" s="43" t="str">
        <f>IF(OR(M5470="NA",M5470=2),"NA","Codieren!")</f>
        <v>NA</v>
      </c>
    </row>
    <row r="5471" spans="1:14" s="43" customFormat="1" x14ac:dyDescent="0.35">
      <c r="A5471" s="43" t="s">
        <v>3203</v>
      </c>
      <c r="B5471" s="43" t="s">
        <v>3213</v>
      </c>
      <c r="C5471" s="43">
        <v>2</v>
      </c>
      <c r="D5471" s="43">
        <v>2015</v>
      </c>
      <c r="E5471" s="43" t="str">
        <f>IF(OR(C5471=2,C5471=3),"NA","Codieren!")</f>
        <v>NA</v>
      </c>
      <c r="F5471" s="43" t="str">
        <f>IF(OR(C5471=2,C5471=3),"NA","Codieren!")</f>
        <v>NA</v>
      </c>
      <c r="G5471" s="43" t="str">
        <f>IF(F5471=1,"CODIEREN!","NA")</f>
        <v>NA</v>
      </c>
      <c r="H5471" s="43" t="str">
        <f>IF(OR(C5471=2,C5471=3),"NA","Codieren!")</f>
        <v>NA</v>
      </c>
      <c r="I5471" s="43" t="str">
        <f>IF(OR(C5471=2,C5471=3),"NA","Codieren!")</f>
        <v>NA</v>
      </c>
      <c r="J5471" s="45" t="str">
        <f>IF(OR(C5471=2,C5471=3),"NA","Codieren!")</f>
        <v>NA</v>
      </c>
      <c r="K5471" s="43">
        <v>1</v>
      </c>
      <c r="L5471" s="43" t="str">
        <f>IF(OR(C5471=1,C5471=2),"NA","Codieren!")</f>
        <v>NA</v>
      </c>
      <c r="M5471" s="43" t="str">
        <f>IF(L5471="NA","NA","Codieren!")</f>
        <v>NA</v>
      </c>
      <c r="N5471" s="43" t="str">
        <f>IF(OR(M5471="NA",M5471=2),"NA","Codieren!")</f>
        <v>NA</v>
      </c>
    </row>
    <row r="5472" spans="1:14" s="43" customFormat="1" x14ac:dyDescent="0.35">
      <c r="A5472" s="43" t="s">
        <v>3203</v>
      </c>
      <c r="B5472" s="43" t="s">
        <v>3192</v>
      </c>
      <c r="C5472" s="43">
        <v>3</v>
      </c>
      <c r="D5472" s="43">
        <v>2016</v>
      </c>
      <c r="E5472" s="43" t="s">
        <v>275</v>
      </c>
      <c r="F5472" s="43" t="s">
        <v>275</v>
      </c>
      <c r="G5472" s="43" t="s">
        <v>275</v>
      </c>
      <c r="H5472" s="43" t="s">
        <v>275</v>
      </c>
      <c r="I5472" s="43" t="s">
        <v>275</v>
      </c>
      <c r="J5472" s="45" t="s">
        <v>275</v>
      </c>
      <c r="K5472" s="43" t="s">
        <v>275</v>
      </c>
      <c r="L5472" s="43">
        <v>2</v>
      </c>
      <c r="M5472" s="43">
        <v>2</v>
      </c>
      <c r="N5472" s="43" t="s">
        <v>275</v>
      </c>
    </row>
    <row r="5473" spans="1:14" s="43" customFormat="1" x14ac:dyDescent="0.35">
      <c r="A5473" s="43" t="s">
        <v>3203</v>
      </c>
      <c r="B5473" s="43" t="s">
        <v>3213</v>
      </c>
      <c r="C5473" s="43">
        <v>2</v>
      </c>
      <c r="D5473" s="43">
        <v>2016</v>
      </c>
      <c r="E5473" s="43" t="s">
        <v>275</v>
      </c>
      <c r="F5473" s="43" t="s">
        <v>275</v>
      </c>
      <c r="G5473" s="43" t="s">
        <v>275</v>
      </c>
      <c r="H5473" s="43" t="s">
        <v>275</v>
      </c>
      <c r="I5473" s="43" t="s">
        <v>275</v>
      </c>
      <c r="J5473" s="45" t="s">
        <v>275</v>
      </c>
      <c r="K5473" s="43">
        <v>1</v>
      </c>
      <c r="L5473" s="43" t="s">
        <v>275</v>
      </c>
      <c r="M5473" s="43" t="s">
        <v>275</v>
      </c>
      <c r="N5473" s="43" t="s">
        <v>275</v>
      </c>
    </row>
    <row r="5474" spans="1:14" s="43" customFormat="1" x14ac:dyDescent="0.35">
      <c r="A5474" s="43" t="s">
        <v>3203</v>
      </c>
      <c r="B5474" s="43" t="s">
        <v>3192</v>
      </c>
      <c r="C5474" s="43">
        <v>3</v>
      </c>
      <c r="D5474" s="43">
        <v>2017</v>
      </c>
      <c r="E5474" s="43" t="s">
        <v>275</v>
      </c>
      <c r="F5474" s="43" t="s">
        <v>275</v>
      </c>
      <c r="G5474" s="43" t="s">
        <v>275</v>
      </c>
      <c r="H5474" s="43" t="s">
        <v>275</v>
      </c>
      <c r="I5474" s="43" t="s">
        <v>275</v>
      </c>
      <c r="J5474" s="45" t="s">
        <v>275</v>
      </c>
      <c r="K5474" s="43" t="s">
        <v>275</v>
      </c>
      <c r="L5474" s="43">
        <v>2</v>
      </c>
      <c r="M5474" s="43">
        <v>2</v>
      </c>
      <c r="N5474" s="43" t="s">
        <v>275</v>
      </c>
    </row>
    <row r="5475" spans="1:14" s="43" customFormat="1" x14ac:dyDescent="0.35">
      <c r="A5475" s="43" t="s">
        <v>3203</v>
      </c>
      <c r="B5475" s="43" t="s">
        <v>3213</v>
      </c>
      <c r="C5475" s="43">
        <v>2</v>
      </c>
      <c r="D5475" s="43">
        <v>2017</v>
      </c>
      <c r="E5475" s="43" t="s">
        <v>275</v>
      </c>
      <c r="F5475" s="43" t="s">
        <v>275</v>
      </c>
      <c r="G5475" s="43" t="s">
        <v>275</v>
      </c>
      <c r="H5475" s="43" t="s">
        <v>275</v>
      </c>
      <c r="I5475" s="43" t="s">
        <v>275</v>
      </c>
      <c r="J5475" s="45" t="s">
        <v>275</v>
      </c>
      <c r="K5475" s="43">
        <v>1</v>
      </c>
      <c r="L5475" s="43" t="s">
        <v>275</v>
      </c>
      <c r="M5475" s="43" t="s">
        <v>275</v>
      </c>
      <c r="N5475" s="43" t="s">
        <v>275</v>
      </c>
    </row>
    <row r="5476" spans="1:14" s="43" customFormat="1" x14ac:dyDescent="0.35">
      <c r="A5476" s="43" t="s">
        <v>2959</v>
      </c>
      <c r="B5476" s="43" t="s">
        <v>2957</v>
      </c>
      <c r="C5476" s="43">
        <v>3</v>
      </c>
      <c r="D5476" s="43">
        <v>2015</v>
      </c>
      <c r="E5476" s="43" t="str">
        <f>IF(OR(C5476=2,C5476=3),"NA","Codieren!")</f>
        <v>NA</v>
      </c>
      <c r="F5476" s="43" t="str">
        <f>IF(OR(C5476=2,C5476=3),"NA","Codieren!")</f>
        <v>NA</v>
      </c>
      <c r="G5476" s="43" t="str">
        <f>IF(F5476=1,"CODIEREN!","NA")</f>
        <v>NA</v>
      </c>
      <c r="H5476" s="43" t="str">
        <f>IF(OR(C5476=2,C5476=3),"NA","Codieren!")</f>
        <v>NA</v>
      </c>
      <c r="I5476" s="43" t="str">
        <f>IF(OR(C5476=2,C5476=3),"NA","Codieren!")</f>
        <v>NA</v>
      </c>
      <c r="J5476" s="45" t="str">
        <f>IF(OR(C5476=2,C5476=3),"NA","Codieren!")</f>
        <v>NA</v>
      </c>
      <c r="K5476" s="43" t="str">
        <f>IF(OR(C5476=1,C5476=3),"NA","Codieren!")</f>
        <v>NA</v>
      </c>
      <c r="L5476" s="43">
        <v>2</v>
      </c>
      <c r="M5476" s="43">
        <v>2</v>
      </c>
      <c r="N5476" s="43" t="str">
        <f>IF(OR(M5476="NA",M5476=2),"NA","Codieren!")</f>
        <v>NA</v>
      </c>
    </row>
    <row r="5477" spans="1:14" s="43" customFormat="1" x14ac:dyDescent="0.35">
      <c r="A5477" s="43" t="s">
        <v>3003</v>
      </c>
      <c r="B5477" s="43" t="s">
        <v>2957</v>
      </c>
      <c r="C5477" s="43">
        <v>1</v>
      </c>
      <c r="D5477" s="43">
        <v>2015</v>
      </c>
      <c r="E5477" s="43">
        <v>1</v>
      </c>
      <c r="F5477" s="43">
        <v>3</v>
      </c>
      <c r="G5477" s="43" t="str">
        <f>IF(F5477=1,"CODIEREN!","NA")</f>
        <v>NA</v>
      </c>
      <c r="H5477" s="43">
        <v>1</v>
      </c>
      <c r="I5477" s="43">
        <v>2</v>
      </c>
      <c r="J5477" s="45">
        <v>0</v>
      </c>
      <c r="K5477" s="43" t="str">
        <f>IF(OR(C5477=1,C5477=3),"NA","Codieren!")</f>
        <v>NA</v>
      </c>
      <c r="L5477" s="43" t="str">
        <f>IF(OR(C5477=1,C5477=2),"NA","Codieren!")</f>
        <v>NA</v>
      </c>
      <c r="M5477" s="43" t="str">
        <f>IF(L5477="NA","NA","Codieren!")</f>
        <v>NA</v>
      </c>
      <c r="N5477" s="43" t="str">
        <f>IF(OR(M5477="NA",M5477=2),"NA","Codieren!")</f>
        <v>NA</v>
      </c>
    </row>
    <row r="5478" spans="1:14" s="43" customFormat="1" x14ac:dyDescent="0.35">
      <c r="A5478" s="43" t="s">
        <v>3003</v>
      </c>
      <c r="B5478" s="43" t="s">
        <v>56</v>
      </c>
      <c r="C5478" s="43">
        <v>2</v>
      </c>
      <c r="D5478" s="43">
        <v>2015</v>
      </c>
      <c r="E5478" s="43" t="str">
        <f>IF(OR(C5478=2,C5478=3),"NA","Codieren!")</f>
        <v>NA</v>
      </c>
      <c r="F5478" s="43" t="str">
        <f>IF(OR(C5478=2,C5478=3),"NA","Codieren!")</f>
        <v>NA</v>
      </c>
      <c r="G5478" s="43" t="str">
        <f>IF(F5478=1,"CODIEREN!","NA")</f>
        <v>NA</v>
      </c>
      <c r="H5478" s="43" t="str">
        <f>IF(OR(C5478=2,C5478=3),"NA","Codieren!")</f>
        <v>NA</v>
      </c>
      <c r="I5478" s="43" t="str">
        <f>IF(OR(C5478=2,C5478=3),"NA","Codieren!")</f>
        <v>NA</v>
      </c>
      <c r="J5478" s="45" t="str">
        <f>IF(OR(C5478=2,C5478=3),"NA","Codieren!")</f>
        <v>NA</v>
      </c>
      <c r="K5478" s="43">
        <v>11</v>
      </c>
      <c r="L5478" s="43" t="str">
        <f>IF(OR(C5478=1,C5478=2),"NA","Codieren!")</f>
        <v>NA</v>
      </c>
      <c r="M5478" s="43" t="str">
        <f>IF(L5478="NA","NA","Codieren!")</f>
        <v>NA</v>
      </c>
      <c r="N5478" s="43" t="str">
        <f>IF(OR(M5478="NA",M5478=2),"NA","Codieren!")</f>
        <v>NA</v>
      </c>
    </row>
    <row r="5479" spans="1:14" s="43" customFormat="1" x14ac:dyDescent="0.35">
      <c r="A5479" s="43" t="s">
        <v>1221</v>
      </c>
      <c r="B5479" s="46" t="s">
        <v>1173</v>
      </c>
      <c r="C5479" s="43">
        <v>1</v>
      </c>
      <c r="D5479" s="43">
        <v>2019</v>
      </c>
      <c r="E5479" s="43">
        <v>2</v>
      </c>
      <c r="F5479" s="43" t="s">
        <v>275</v>
      </c>
      <c r="G5479" s="43" t="str">
        <f>IF(F5479=1,"CODIEREN!","NA")</f>
        <v>NA</v>
      </c>
      <c r="H5479" s="43">
        <v>1</v>
      </c>
      <c r="I5479" s="43">
        <v>2</v>
      </c>
      <c r="J5479" s="45">
        <v>10000</v>
      </c>
      <c r="K5479" s="43" t="s">
        <v>275</v>
      </c>
      <c r="L5479" s="43" t="str">
        <f>IF(OR(C5479=1,C5479=2),"NA","Codieren!")</f>
        <v>NA</v>
      </c>
      <c r="M5479" s="43" t="str">
        <f>IF(L5479="NA","NA","Codieren!")</f>
        <v>NA</v>
      </c>
      <c r="N5479" s="43" t="str">
        <f>IF(OR(M5479="NA",M5479=2),"NA","Codieren!")</f>
        <v>NA</v>
      </c>
    </row>
    <row r="5480" spans="1:14" s="43" customFormat="1" x14ac:dyDescent="0.35">
      <c r="A5480" s="43" t="s">
        <v>1221</v>
      </c>
      <c r="B5480" s="46" t="s">
        <v>376</v>
      </c>
      <c r="C5480" s="43">
        <v>2</v>
      </c>
      <c r="D5480" s="43">
        <v>2019</v>
      </c>
      <c r="E5480" s="43" t="str">
        <f>IF(OR(C5480=2,C5480=3),"NA","Codieren!")</f>
        <v>NA</v>
      </c>
      <c r="F5480" s="43" t="str">
        <f>IF(OR(C5480=2,C5480=3),"NA","Codieren!")</f>
        <v>NA</v>
      </c>
      <c r="G5480" s="43" t="str">
        <f>IF(F5480=1,"CODIEREN!","NA")</f>
        <v>NA</v>
      </c>
      <c r="H5480" s="43" t="str">
        <f>IF(OR(C5480=2,C5480=3),"NA","Codieren!")</f>
        <v>NA</v>
      </c>
      <c r="I5480" s="43" t="str">
        <f>IF(OR(C5480=2,C5480=3),"NA","Codieren!")</f>
        <v>NA</v>
      </c>
      <c r="J5480" s="45" t="str">
        <f>IF(OR(C5480=2,C5480=3),"NA","Codieren!")</f>
        <v>NA</v>
      </c>
      <c r="K5480" s="43" t="s">
        <v>275</v>
      </c>
      <c r="L5480" s="43" t="str">
        <f>IF(OR(C5480=1,C5480=2),"NA","Codieren!")</f>
        <v>NA</v>
      </c>
      <c r="M5480" s="43" t="str">
        <f>IF(L5480="NA","NA","Codieren!")</f>
        <v>NA</v>
      </c>
      <c r="N5480" s="43" t="str">
        <f>IF(OR(M5480="NA",M5480=2),"NA","Codieren!")</f>
        <v>NA</v>
      </c>
    </row>
    <row r="5481" spans="1:14" s="43" customFormat="1" x14ac:dyDescent="0.35">
      <c r="A5481" s="43" t="s">
        <v>2135</v>
      </c>
      <c r="B5481" s="44" t="s">
        <v>1999</v>
      </c>
      <c r="C5481" s="43">
        <v>1</v>
      </c>
      <c r="D5481" s="43">
        <v>2017</v>
      </c>
      <c r="E5481" s="43">
        <v>2</v>
      </c>
      <c r="F5481" s="43">
        <v>2</v>
      </c>
      <c r="G5481" s="43" t="str">
        <f>IF(F5481=1,"CODIEREN!","NA")</f>
        <v>NA</v>
      </c>
      <c r="H5481" s="43">
        <v>1</v>
      </c>
      <c r="I5481" s="43">
        <v>2</v>
      </c>
      <c r="J5481" s="45">
        <v>0</v>
      </c>
      <c r="K5481" s="43" t="str">
        <f>IF(OR(C5481=1,C5481=3),"NA","Codieren!")</f>
        <v>NA</v>
      </c>
      <c r="L5481" s="43" t="str">
        <f>IF(OR(C5481=1,C5481=2),"NA","Codieren!")</f>
        <v>NA</v>
      </c>
      <c r="M5481" s="43" t="str">
        <f>IF(L5481="NA","NA","Codieren!")</f>
        <v>NA</v>
      </c>
      <c r="N5481" s="43" t="str">
        <f>IF(OR(M5481="NA",M5481=2),"NA","Codieren!")</f>
        <v>NA</v>
      </c>
    </row>
    <row r="5482" spans="1:14" s="43" customFormat="1" x14ac:dyDescent="0.35">
      <c r="A5482" s="43" t="s">
        <v>2135</v>
      </c>
      <c r="B5482" s="44" t="s">
        <v>1999</v>
      </c>
      <c r="C5482" s="43">
        <v>1</v>
      </c>
      <c r="D5482" s="43">
        <v>2017</v>
      </c>
      <c r="E5482" s="43">
        <v>2</v>
      </c>
      <c r="F5482" s="43">
        <v>2</v>
      </c>
      <c r="G5482" s="43" t="str">
        <f>IF(F5482=1,"CODIEREN!","NA")</f>
        <v>NA</v>
      </c>
      <c r="H5482" s="43">
        <v>1</v>
      </c>
      <c r="I5482" s="43">
        <v>2</v>
      </c>
      <c r="J5482" s="45">
        <v>0</v>
      </c>
      <c r="K5482" s="43" t="str">
        <f>IF(OR(C5482=1,C5482=3),"NA","Codieren!")</f>
        <v>NA</v>
      </c>
      <c r="L5482" s="43" t="str">
        <f>IF(OR(C5482=1,C5482=2),"NA","Codieren!")</f>
        <v>NA</v>
      </c>
      <c r="M5482" s="43" t="str">
        <f>IF(L5482="NA","NA","Codieren!")</f>
        <v>NA</v>
      </c>
      <c r="N5482" s="43" t="str">
        <f>IF(OR(M5482="NA",M5482=2),"NA","Codieren!")</f>
        <v>NA</v>
      </c>
    </row>
    <row r="5483" spans="1:14" s="43" customFormat="1" x14ac:dyDescent="0.35">
      <c r="A5483" s="43" t="s">
        <v>2135</v>
      </c>
      <c r="B5483" s="44" t="s">
        <v>624</v>
      </c>
      <c r="C5483" s="43">
        <v>2</v>
      </c>
      <c r="D5483" s="43">
        <v>2017</v>
      </c>
      <c r="E5483" s="43" t="str">
        <f>IF(OR(C5483=2,C5483=3),"NA","Codieren!")</f>
        <v>NA</v>
      </c>
      <c r="F5483" s="43" t="str">
        <f>IF(OR(C5483=2,C5483=3),"NA","Codieren!")</f>
        <v>NA</v>
      </c>
      <c r="G5483" s="43" t="str">
        <f>IF(F5483=1,"CODIEREN!","NA")</f>
        <v>NA</v>
      </c>
      <c r="H5483" s="43" t="str">
        <f>IF(OR(C5483=2,C5483=3),"NA","Codieren!")</f>
        <v>NA</v>
      </c>
      <c r="I5483" s="43" t="str">
        <f>IF(OR(C5483=2,C5483=3),"NA","Codieren!")</f>
        <v>NA</v>
      </c>
      <c r="J5483" s="45" t="str">
        <f>IF(OR(C5483=2,C5483=3),"NA","Codieren!")</f>
        <v>NA</v>
      </c>
      <c r="K5483" s="43" t="s">
        <v>275</v>
      </c>
      <c r="L5483" s="43" t="str">
        <f>IF(OR(C5483=1,C5483=2),"NA","Codieren!")</f>
        <v>NA</v>
      </c>
      <c r="M5483" s="43" t="str">
        <f>IF(L5483="NA","NA","Codieren!")</f>
        <v>NA</v>
      </c>
      <c r="N5483" s="43" t="str">
        <f>IF(OR(M5483="NA",M5483=2),"NA","Codieren!")</f>
        <v>NA</v>
      </c>
    </row>
    <row r="5484" spans="1:14" s="43" customFormat="1" x14ac:dyDescent="0.35">
      <c r="A5484" s="43" t="s">
        <v>3930</v>
      </c>
      <c r="B5484" s="43" t="s">
        <v>3698</v>
      </c>
      <c r="C5484" s="43">
        <v>3</v>
      </c>
      <c r="D5484" s="43">
        <v>2017</v>
      </c>
      <c r="E5484" s="43" t="str">
        <f>IF(OR(C5484=2,C5484=3),"NA","Codieren!")</f>
        <v>NA</v>
      </c>
      <c r="F5484" s="43" t="str">
        <f>IF(OR(C5484=2,C5484=3),"NA","Codieren!")</f>
        <v>NA</v>
      </c>
      <c r="G5484" s="43" t="str">
        <f>IF(F5484=1,"CODIEREN!","NA")</f>
        <v>NA</v>
      </c>
      <c r="H5484" s="43" t="str">
        <f>IF(OR(C5484=2,C5484=3),"NA","Codieren!")</f>
        <v>NA</v>
      </c>
      <c r="I5484" s="43" t="str">
        <f>IF(OR(C5484=2,C5484=3),"NA","Codieren!")</f>
        <v>NA</v>
      </c>
      <c r="J5484" s="45" t="str">
        <f>IF(OR(C5484=2,C5484=3),"NA","Codieren!")</f>
        <v>NA</v>
      </c>
      <c r="K5484" s="43" t="s">
        <v>275</v>
      </c>
      <c r="L5484" s="43">
        <v>2</v>
      </c>
      <c r="M5484" s="43">
        <v>2</v>
      </c>
      <c r="N5484" s="43" t="str">
        <f>IF(OR(M5484="NA",M5484=2),"NA","Codieren!")</f>
        <v>NA</v>
      </c>
    </row>
    <row r="5485" spans="1:14" s="43" customFormat="1" x14ac:dyDescent="0.35">
      <c r="A5485" s="43" t="s">
        <v>3930</v>
      </c>
      <c r="B5485" s="43" t="s">
        <v>2898</v>
      </c>
      <c r="C5485" s="43">
        <v>2</v>
      </c>
      <c r="D5485" s="43">
        <v>2017</v>
      </c>
      <c r="E5485" s="43" t="str">
        <f>IF(OR(C5485=2,C5485=3),"NA","Codieren!")</f>
        <v>NA</v>
      </c>
      <c r="F5485" s="43" t="str">
        <f>IF(OR(C5485=2,C5485=3),"NA","Codieren!")</f>
        <v>NA</v>
      </c>
      <c r="G5485" s="43" t="str">
        <f>IF(F5485=1,"CODIEREN!","NA")</f>
        <v>NA</v>
      </c>
      <c r="H5485" s="43" t="str">
        <f>IF(OR(C5485=2,C5485=3),"NA","Codieren!")</f>
        <v>NA</v>
      </c>
      <c r="I5485" s="43" t="str">
        <f>IF(OR(C5485=2,C5485=3),"NA","Codieren!")</f>
        <v>NA</v>
      </c>
      <c r="J5485" s="45" t="str">
        <f>IF(OR(C5485=2,C5485=3),"NA","Codieren!")</f>
        <v>NA</v>
      </c>
      <c r="K5485" s="43">
        <v>1</v>
      </c>
      <c r="L5485" s="43" t="str">
        <f>IF(OR(C5485=1,C5485=2),"NA","Codieren!")</f>
        <v>NA</v>
      </c>
      <c r="M5485" s="43" t="str">
        <f>IF(L5485="NA","NA","Codieren!")</f>
        <v>NA</v>
      </c>
      <c r="N5485" s="43" t="str">
        <f>IF(OR(M5485="NA",M5485=2),"NA","Codieren!")</f>
        <v>NA</v>
      </c>
    </row>
    <row r="5486" spans="1:14" s="43" customFormat="1" x14ac:dyDescent="0.35">
      <c r="A5486" s="43" t="s">
        <v>3930</v>
      </c>
      <c r="B5486" s="43" t="s">
        <v>3698</v>
      </c>
      <c r="C5486" s="43">
        <v>1</v>
      </c>
      <c r="D5486" s="43">
        <v>2016</v>
      </c>
      <c r="E5486" s="43">
        <v>1</v>
      </c>
      <c r="F5486" s="43">
        <v>5</v>
      </c>
      <c r="G5486" s="43" t="str">
        <f>IF(F5486=1,"CODIEREN!","NA")</f>
        <v>NA</v>
      </c>
      <c r="H5486" s="43">
        <v>2</v>
      </c>
      <c r="I5486" s="43">
        <v>2</v>
      </c>
      <c r="J5486" s="45">
        <v>0</v>
      </c>
      <c r="K5486" s="43" t="s">
        <v>275</v>
      </c>
      <c r="L5486" s="43" t="str">
        <f>IF(OR(C5486=1,C5486=2),"NA","Codieren!")</f>
        <v>NA</v>
      </c>
      <c r="M5486" s="43" t="str">
        <f>IF(L5486="NA","NA","Codieren!")</f>
        <v>NA</v>
      </c>
      <c r="N5486" s="43" t="str">
        <f>IF(OR(M5486="NA",M5486=2),"NA","Codieren!")</f>
        <v>NA</v>
      </c>
    </row>
    <row r="5487" spans="1:14" s="43" customFormat="1" x14ac:dyDescent="0.35">
      <c r="A5487" s="43" t="s">
        <v>3930</v>
      </c>
      <c r="B5487" s="43" t="s">
        <v>2898</v>
      </c>
      <c r="C5487" s="43">
        <v>2</v>
      </c>
      <c r="D5487" s="43">
        <v>2016</v>
      </c>
      <c r="E5487" s="43" t="str">
        <f>IF(OR(C5487=2,C5487=3),"NA","Codieren!")</f>
        <v>NA</v>
      </c>
      <c r="F5487" s="43" t="str">
        <f>IF(OR(C5487=2,C5487=3),"NA","Codieren!")</f>
        <v>NA</v>
      </c>
      <c r="G5487" s="43" t="str">
        <f>IF(F5487=1,"CODIEREN!","NA")</f>
        <v>NA</v>
      </c>
      <c r="H5487" s="43" t="str">
        <f>IF(OR(C5487=2,C5487=3),"NA","Codieren!")</f>
        <v>NA</v>
      </c>
      <c r="I5487" s="43" t="str">
        <f>IF(OR(C5487=2,C5487=3),"NA","Codieren!")</f>
        <v>NA</v>
      </c>
      <c r="J5487" s="45" t="str">
        <f>IF(OR(C5487=2,C5487=3),"NA","Codieren!")</f>
        <v>NA</v>
      </c>
      <c r="K5487" s="43">
        <v>1</v>
      </c>
      <c r="L5487" s="43" t="str">
        <f>IF(OR(C5487=1,C5487=2),"NA","Codieren!")</f>
        <v>NA</v>
      </c>
      <c r="M5487" s="43" t="str">
        <f>IF(L5487="NA","NA","Codieren!")</f>
        <v>NA</v>
      </c>
      <c r="N5487" s="43" t="str">
        <f>IF(OR(M5487="NA",M5487=2),"NA","Codieren!")</f>
        <v>NA</v>
      </c>
    </row>
    <row r="5488" spans="1:14" s="43" customFormat="1" x14ac:dyDescent="0.35">
      <c r="A5488" s="43" t="s">
        <v>3930</v>
      </c>
      <c r="B5488" s="43" t="s">
        <v>3698</v>
      </c>
      <c r="C5488" s="43">
        <v>3</v>
      </c>
      <c r="D5488" s="43">
        <v>2016</v>
      </c>
      <c r="E5488" s="43" t="str">
        <f>IF(OR(C5488=2,C5488=3),"NA","Codieren!")</f>
        <v>NA</v>
      </c>
      <c r="F5488" s="43" t="str">
        <f>IF(OR(C5488=2,C5488=3),"NA","Codieren!")</f>
        <v>NA</v>
      </c>
      <c r="G5488" s="43" t="str">
        <f>IF(F5488=1,"CODIEREN!","NA")</f>
        <v>NA</v>
      </c>
      <c r="H5488" s="43" t="str">
        <f>IF(OR(C5488=2,C5488=3),"NA","Codieren!")</f>
        <v>NA</v>
      </c>
      <c r="I5488" s="43" t="str">
        <f>IF(OR(C5488=2,C5488=3),"NA","Codieren!")</f>
        <v>NA</v>
      </c>
      <c r="J5488" s="45" t="str">
        <f>IF(OR(C5488=2,C5488=3),"NA","Codieren!")</f>
        <v>NA</v>
      </c>
      <c r="K5488" s="43" t="s">
        <v>275</v>
      </c>
      <c r="L5488" s="43">
        <v>2</v>
      </c>
      <c r="M5488" s="43">
        <v>2</v>
      </c>
      <c r="N5488" s="43" t="str">
        <f>IF(OR(M5488="NA",M5488=2),"NA","Codieren!")</f>
        <v>NA</v>
      </c>
    </row>
    <row r="5489" spans="1:14" s="43" customFormat="1" x14ac:dyDescent="0.35">
      <c r="A5489" s="43" t="s">
        <v>1099</v>
      </c>
      <c r="B5489" s="43" t="s">
        <v>1095</v>
      </c>
      <c r="C5489" s="43">
        <v>3</v>
      </c>
      <c r="D5489" s="43">
        <v>2015</v>
      </c>
      <c r="E5489" s="43" t="str">
        <f>IF(OR(C5489=2,C5489=3),"NA","Codieren!")</f>
        <v>NA</v>
      </c>
      <c r="F5489" s="43" t="str">
        <f>IF(OR(C5489=2,C5489=3),"NA","Codieren!")</f>
        <v>NA</v>
      </c>
      <c r="G5489" s="43" t="str">
        <f>IF(F5489=1,"CODIEREN!","NA")</f>
        <v>NA</v>
      </c>
      <c r="H5489" s="43" t="str">
        <f>IF(OR(C5489=2,C5489=3),"NA","Codieren!")</f>
        <v>NA</v>
      </c>
      <c r="I5489" s="43" t="str">
        <f>IF(OR(C5489=2,C5489=3),"NA","Codieren!")</f>
        <v>NA</v>
      </c>
      <c r="J5489" s="45" t="str">
        <f>IF(OR(C5489=2,C5489=3),"NA","Codieren!")</f>
        <v>NA</v>
      </c>
      <c r="K5489" s="43" t="str">
        <f>IF(OR(C5489=1,C5489=3),"NA","Codieren!")</f>
        <v>NA</v>
      </c>
      <c r="L5489" s="43">
        <v>2</v>
      </c>
      <c r="M5489" s="43">
        <v>2</v>
      </c>
      <c r="N5489" s="43" t="str">
        <f>IF(OR(M5489="NA",M5489=2),"NA","Codieren!")</f>
        <v>NA</v>
      </c>
    </row>
    <row r="5490" spans="1:14" s="43" customFormat="1" x14ac:dyDescent="0.35">
      <c r="A5490" s="43" t="s">
        <v>1099</v>
      </c>
      <c r="B5490" s="43" t="s">
        <v>1095</v>
      </c>
      <c r="C5490" s="43">
        <v>3</v>
      </c>
      <c r="D5490" s="43">
        <v>2016</v>
      </c>
      <c r="E5490" s="43" t="str">
        <f>IF(OR(C5490=2,C5490=3),"NA","Codieren!")</f>
        <v>NA</v>
      </c>
      <c r="F5490" s="43" t="str">
        <f>IF(OR(C5490=2,C5490=3),"NA","Codieren!")</f>
        <v>NA</v>
      </c>
      <c r="G5490" s="43" t="str">
        <f>IF(F5490=1,"CODIEREN!","NA")</f>
        <v>NA</v>
      </c>
      <c r="H5490" s="43" t="str">
        <f>IF(OR(C5490=2,C5490=3),"NA","Codieren!")</f>
        <v>NA</v>
      </c>
      <c r="I5490" s="43" t="str">
        <f>IF(OR(C5490=2,C5490=3),"NA","Codieren!")</f>
        <v>NA</v>
      </c>
      <c r="J5490" s="45" t="str">
        <f>IF(OR(C5490=2,C5490=3),"NA","Codieren!")</f>
        <v>NA</v>
      </c>
      <c r="K5490" s="43" t="str">
        <f>IF(OR(C5490=1,C5490=3),"NA","Codieren!")</f>
        <v>NA</v>
      </c>
      <c r="L5490" s="43">
        <v>1</v>
      </c>
      <c r="M5490" s="43">
        <v>2</v>
      </c>
      <c r="N5490" s="43" t="str">
        <f>IF(OR(M5490="NA",M5490=2),"NA","Codieren!")</f>
        <v>NA</v>
      </c>
    </row>
    <row r="5491" spans="1:14" s="43" customFormat="1" x14ac:dyDescent="0.35">
      <c r="A5491" s="43" t="s">
        <v>1099</v>
      </c>
      <c r="B5491" s="43" t="s">
        <v>1095</v>
      </c>
      <c r="C5491" s="43">
        <v>3</v>
      </c>
      <c r="D5491" s="43">
        <v>2017</v>
      </c>
      <c r="E5491" s="43" t="str">
        <f>IF(OR(C5491=2,C5491=3),"NA","Codieren!")</f>
        <v>NA</v>
      </c>
      <c r="F5491" s="43" t="str">
        <f>IF(OR(C5491=2,C5491=3),"NA","Codieren!")</f>
        <v>NA</v>
      </c>
      <c r="G5491" s="43" t="str">
        <f>IF(F5491=1,"CODIEREN!","NA")</f>
        <v>NA</v>
      </c>
      <c r="H5491" s="43" t="str">
        <f>IF(OR(C5491=2,C5491=3),"NA","Codieren!")</f>
        <v>NA</v>
      </c>
      <c r="I5491" s="43" t="str">
        <f>IF(OR(C5491=2,C5491=3),"NA","Codieren!")</f>
        <v>NA</v>
      </c>
      <c r="J5491" s="45" t="str">
        <f>IF(OR(C5491=2,C5491=3),"NA","Codieren!")</f>
        <v>NA</v>
      </c>
      <c r="K5491" s="43" t="s">
        <v>275</v>
      </c>
      <c r="L5491" s="43">
        <v>1</v>
      </c>
      <c r="M5491" s="43">
        <v>2</v>
      </c>
      <c r="N5491" s="43" t="str">
        <f>IF(OR(M5491="NA",M5491=2),"NA","Codieren!")</f>
        <v>NA</v>
      </c>
    </row>
    <row r="5492" spans="1:14" s="43" customFormat="1" x14ac:dyDescent="0.35">
      <c r="A5492" s="43" t="s">
        <v>1099</v>
      </c>
      <c r="B5492" s="43" t="s">
        <v>1095</v>
      </c>
      <c r="C5492" s="43">
        <v>3</v>
      </c>
      <c r="D5492" s="43">
        <v>2018</v>
      </c>
      <c r="E5492" s="43" t="str">
        <f>IF(OR(C5492=2,C5492=3),"NA","Codieren!")</f>
        <v>NA</v>
      </c>
      <c r="F5492" s="43" t="str">
        <f>IF(OR(C5492=2,C5492=3),"NA","Codieren!")</f>
        <v>NA</v>
      </c>
      <c r="G5492" s="43" t="str">
        <f>IF(F5492=1,"CODIEREN!","NA")</f>
        <v>NA</v>
      </c>
      <c r="H5492" s="43" t="str">
        <f>IF(OR(C5492=2,C5492=3),"NA","Codieren!")</f>
        <v>NA</v>
      </c>
      <c r="I5492" s="43" t="str">
        <f>IF(OR(C5492=2,C5492=3),"NA","Codieren!")</f>
        <v>NA</v>
      </c>
      <c r="J5492" s="45" t="str">
        <f>IF(OR(C5492=2,C5492=3),"NA","Codieren!")</f>
        <v>NA</v>
      </c>
      <c r="K5492" s="43" t="str">
        <f>IF(OR(C5492=1,C5492=3),"NA","Codieren!")</f>
        <v>NA</v>
      </c>
      <c r="L5492" s="43">
        <v>1</v>
      </c>
      <c r="M5492" s="43">
        <v>2</v>
      </c>
      <c r="N5492" s="43" t="str">
        <f>IF(OR(M5492="NA",M5492=2),"NA","Codieren!")</f>
        <v>NA</v>
      </c>
    </row>
    <row r="5493" spans="1:14" s="43" customFormat="1" x14ac:dyDescent="0.35">
      <c r="A5493" s="43" t="s">
        <v>1099</v>
      </c>
      <c r="B5493" s="43" t="s">
        <v>1095</v>
      </c>
      <c r="C5493" s="43">
        <v>3</v>
      </c>
      <c r="D5493" s="43">
        <v>2019</v>
      </c>
      <c r="E5493" s="43" t="str">
        <f>IF(OR(C5493=2,C5493=3),"NA","Codieren!")</f>
        <v>NA</v>
      </c>
      <c r="F5493" s="43" t="str">
        <f>IF(OR(C5493=2,C5493=3),"NA","Codieren!")</f>
        <v>NA</v>
      </c>
      <c r="G5493" s="43" t="str">
        <f>IF(F5493=1,"CODIEREN!","NA")</f>
        <v>NA</v>
      </c>
      <c r="H5493" s="43" t="str">
        <f>IF(OR(C5493=2,C5493=3),"NA","Codieren!")</f>
        <v>NA</v>
      </c>
      <c r="I5493" s="43" t="str">
        <f>IF(OR(C5493=2,C5493=3),"NA","Codieren!")</f>
        <v>NA</v>
      </c>
      <c r="J5493" s="45" t="str">
        <f>IF(OR(C5493=2,C5493=3),"NA","Codieren!")</f>
        <v>NA</v>
      </c>
      <c r="K5493" s="43" t="str">
        <f>IF(OR(C5493=1,C5493=3),"NA","Codieren!")</f>
        <v>NA</v>
      </c>
      <c r="L5493" s="43">
        <v>1</v>
      </c>
      <c r="M5493" s="43">
        <v>2</v>
      </c>
      <c r="N5493" s="43" t="str">
        <f>IF(OR(M5493="NA",M5493=2),"NA","Codieren!")</f>
        <v>NA</v>
      </c>
    </row>
    <row r="5494" spans="1:14" s="43" customFormat="1" x14ac:dyDescent="0.35">
      <c r="A5494" s="43" t="s">
        <v>959</v>
      </c>
      <c r="B5494" s="43" t="s">
        <v>1455</v>
      </c>
      <c r="C5494" s="43">
        <v>3</v>
      </c>
      <c r="D5494" s="43">
        <v>2019</v>
      </c>
      <c r="E5494" s="43" t="str">
        <f>IF(OR(C5494=2,C5494=3),"NA","Codieren!")</f>
        <v>NA</v>
      </c>
      <c r="F5494" s="43" t="str">
        <f>IF(OR(C5494=2,C5494=3),"NA","Codieren!")</f>
        <v>NA</v>
      </c>
      <c r="G5494" s="43" t="str">
        <f>IF(F5494=1,"CODIEREN!","NA")</f>
        <v>NA</v>
      </c>
      <c r="H5494" s="43" t="str">
        <f>IF(OR(C5494=2,C5494=3),"NA","Codieren!")</f>
        <v>NA</v>
      </c>
      <c r="I5494" s="43" t="str">
        <f>IF(OR(C5494=2,C5494=3),"NA","Codieren!")</f>
        <v>NA</v>
      </c>
      <c r="J5494" s="45" t="str">
        <f>IF(OR(C5494=2,C5494=3),"NA","Codieren!")</f>
        <v>NA</v>
      </c>
      <c r="K5494" s="43" t="str">
        <f>IF(OR(C5494=1,C5494=3),"NA","Codieren!")</f>
        <v>NA</v>
      </c>
      <c r="L5494" s="43">
        <v>2</v>
      </c>
      <c r="M5494" s="43">
        <v>2</v>
      </c>
      <c r="N5494" s="43" t="str">
        <f>IF(OR(M5494="NA",M5494=2),"NA","Codieren!")</f>
        <v>NA</v>
      </c>
    </row>
    <row r="5495" spans="1:14" s="43" customFormat="1" x14ac:dyDescent="0.35">
      <c r="A5495" s="43" t="s">
        <v>959</v>
      </c>
      <c r="B5495" s="43" t="s">
        <v>1789</v>
      </c>
      <c r="C5495" s="43">
        <v>2</v>
      </c>
      <c r="D5495" s="43">
        <v>2019</v>
      </c>
      <c r="E5495" s="43" t="str">
        <f>IF(OR(C5495=2,C5495=3),"NA","Codieren!")</f>
        <v>NA</v>
      </c>
      <c r="F5495" s="43" t="str">
        <f>IF(OR(C5495=2,C5495=3),"NA","Codieren!")</f>
        <v>NA</v>
      </c>
      <c r="G5495" s="43" t="str">
        <f>IF(F5495=1,"CODIEREN!","NA")</f>
        <v>NA</v>
      </c>
      <c r="H5495" s="43" t="str">
        <f>IF(OR(C5495=2,C5495=3),"NA","Codieren!")</f>
        <v>NA</v>
      </c>
      <c r="I5495" s="43" t="str">
        <f>IF(OR(C5495=2,C5495=3),"NA","Codieren!")</f>
        <v>NA</v>
      </c>
      <c r="J5495" s="45" t="str">
        <f>IF(OR(C5495=2,C5495=3),"NA","Codieren!")</f>
        <v>NA</v>
      </c>
      <c r="K5495" s="43">
        <v>1</v>
      </c>
      <c r="L5495" s="43" t="str">
        <f>IF(OR(C5495=1,C5495=2),"NA","Codieren!")</f>
        <v>NA</v>
      </c>
      <c r="M5495" s="43" t="str">
        <f>IF(L5495="NA","NA","Codieren!")</f>
        <v>NA</v>
      </c>
      <c r="N5495" s="43" t="str">
        <f>IF(OR(M5495="NA",M5495=2),"NA","Codieren!")</f>
        <v>NA</v>
      </c>
    </row>
    <row r="5496" spans="1:14" s="43" customFormat="1" x14ac:dyDescent="0.35">
      <c r="A5496" s="43" t="s">
        <v>959</v>
      </c>
      <c r="B5496" s="43" t="s">
        <v>1455</v>
      </c>
      <c r="C5496" s="43">
        <v>3</v>
      </c>
      <c r="D5496" s="43">
        <v>2018</v>
      </c>
      <c r="E5496" s="43" t="str">
        <f>IF(OR(C5496=2,C5496=3),"NA","Codieren!")</f>
        <v>NA</v>
      </c>
      <c r="F5496" s="43" t="str">
        <f>IF(OR(C5496=2,C5496=3),"NA","Codieren!")</f>
        <v>NA</v>
      </c>
      <c r="G5496" s="43" t="str">
        <f>IF(F5496=1,"CODIEREN!","NA")</f>
        <v>NA</v>
      </c>
      <c r="H5496" s="43" t="str">
        <f>IF(OR(C5496=2,C5496=3),"NA","Codieren!")</f>
        <v>NA</v>
      </c>
      <c r="I5496" s="43" t="str">
        <f>IF(OR(C5496=2,C5496=3),"NA","Codieren!")</f>
        <v>NA</v>
      </c>
      <c r="J5496" s="45" t="str">
        <f>IF(OR(C5496=2,C5496=3),"NA","Codieren!")</f>
        <v>NA</v>
      </c>
      <c r="K5496" s="43" t="str">
        <f>IF(OR(C5496=1,C5496=3),"NA","Codieren!")</f>
        <v>NA</v>
      </c>
      <c r="L5496" s="43">
        <v>2</v>
      </c>
      <c r="M5496" s="43">
        <v>2</v>
      </c>
      <c r="N5496" s="43" t="str">
        <f>IF(OR(M5496="NA",M5496=2),"NA","Codieren!")</f>
        <v>NA</v>
      </c>
    </row>
    <row r="5497" spans="1:14" s="43" customFormat="1" x14ac:dyDescent="0.35">
      <c r="A5497" s="43" t="s">
        <v>959</v>
      </c>
      <c r="B5497" s="43" t="s">
        <v>1789</v>
      </c>
      <c r="C5497" s="43">
        <v>2</v>
      </c>
      <c r="D5497" s="43">
        <v>2018</v>
      </c>
      <c r="E5497" s="43" t="str">
        <f>IF(OR(C5497=2,C5497=3),"NA","Codieren!")</f>
        <v>NA</v>
      </c>
      <c r="F5497" s="43" t="str">
        <f>IF(OR(C5497=2,C5497=3),"NA","Codieren!")</f>
        <v>NA</v>
      </c>
      <c r="G5497" s="43" t="str">
        <f>IF(F5497=1,"CODIEREN!","NA")</f>
        <v>NA</v>
      </c>
      <c r="H5497" s="43" t="str">
        <f>IF(OR(C5497=2,C5497=3),"NA","Codieren!")</f>
        <v>NA</v>
      </c>
      <c r="I5497" s="43" t="str">
        <f>IF(OR(C5497=2,C5497=3),"NA","Codieren!")</f>
        <v>NA</v>
      </c>
      <c r="J5497" s="45" t="str">
        <f>IF(OR(C5497=2,C5497=3),"NA","Codieren!")</f>
        <v>NA</v>
      </c>
      <c r="K5497" s="43">
        <v>1</v>
      </c>
      <c r="L5497" s="43" t="str">
        <f>IF(OR(C5497=1,C5497=2),"NA","Codieren!")</f>
        <v>NA</v>
      </c>
      <c r="M5497" s="43" t="str">
        <f>IF(L5497="NA","NA","Codieren!")</f>
        <v>NA</v>
      </c>
      <c r="N5497" s="43" t="str">
        <f>IF(OR(M5497="NA",M5497=2),"NA","Codieren!")</f>
        <v>NA</v>
      </c>
    </row>
    <row r="5498" spans="1:14" s="43" customFormat="1" x14ac:dyDescent="0.35">
      <c r="A5498" s="43" t="s">
        <v>959</v>
      </c>
      <c r="B5498" s="43" t="s">
        <v>1455</v>
      </c>
      <c r="C5498" s="43">
        <v>3</v>
      </c>
      <c r="D5498" s="43">
        <v>2017</v>
      </c>
      <c r="E5498" s="43" t="str">
        <f>IF(OR(C5498=2,C5498=3),"NA","Codieren!")</f>
        <v>NA</v>
      </c>
      <c r="F5498" s="43" t="str">
        <f>IF(OR(C5498=2,C5498=3),"NA","Codieren!")</f>
        <v>NA</v>
      </c>
      <c r="G5498" s="43" t="str">
        <f>IF(F5498=1,"CODIEREN!","NA")</f>
        <v>NA</v>
      </c>
      <c r="H5498" s="43" t="str">
        <f>IF(OR(C5498=2,C5498=3),"NA","Codieren!")</f>
        <v>NA</v>
      </c>
      <c r="I5498" s="43" t="str">
        <f>IF(OR(C5498=2,C5498=3),"NA","Codieren!")</f>
        <v>NA</v>
      </c>
      <c r="J5498" s="45" t="str">
        <f>IF(OR(C5498=2,C5498=3),"NA","Codieren!")</f>
        <v>NA</v>
      </c>
      <c r="K5498" s="43" t="str">
        <f>IF(OR(C5498=1,C5498=3),"NA","Codieren!")</f>
        <v>NA</v>
      </c>
      <c r="L5498" s="43">
        <v>2</v>
      </c>
      <c r="M5498" s="43">
        <v>2</v>
      </c>
      <c r="N5498" s="43" t="str">
        <f>IF(OR(M5498="NA",M5498=2),"NA","Codieren!")</f>
        <v>NA</v>
      </c>
    </row>
    <row r="5499" spans="1:14" s="43" customFormat="1" x14ac:dyDescent="0.35">
      <c r="A5499" s="43" t="s">
        <v>959</v>
      </c>
      <c r="B5499" s="43" t="s">
        <v>1789</v>
      </c>
      <c r="C5499" s="43">
        <v>2</v>
      </c>
      <c r="D5499" s="43">
        <v>2017</v>
      </c>
      <c r="E5499" s="43" t="str">
        <f>IF(OR(C5499=2,C5499=3),"NA","Codieren!")</f>
        <v>NA</v>
      </c>
      <c r="F5499" s="43" t="str">
        <f>IF(OR(C5499=2,C5499=3),"NA","Codieren!")</f>
        <v>NA</v>
      </c>
      <c r="G5499" s="43" t="str">
        <f>IF(F5499=1,"CODIEREN!","NA")</f>
        <v>NA</v>
      </c>
      <c r="H5499" s="43" t="str">
        <f>IF(OR(C5499=2,C5499=3),"NA","Codieren!")</f>
        <v>NA</v>
      </c>
      <c r="I5499" s="43" t="str">
        <f>IF(OR(C5499=2,C5499=3),"NA","Codieren!")</f>
        <v>NA</v>
      </c>
      <c r="J5499" s="45" t="str">
        <f>IF(OR(C5499=2,C5499=3),"NA","Codieren!")</f>
        <v>NA</v>
      </c>
      <c r="K5499" s="43">
        <v>1</v>
      </c>
      <c r="L5499" s="43" t="str">
        <f>IF(OR(C5499=1,C5499=2),"NA","Codieren!")</f>
        <v>NA</v>
      </c>
      <c r="M5499" s="43" t="str">
        <f>IF(L5499="NA","NA","Codieren!")</f>
        <v>NA</v>
      </c>
      <c r="N5499" s="43" t="str">
        <f>IF(OR(M5499="NA",M5499=2),"NA","Codieren!")</f>
        <v>NA</v>
      </c>
    </row>
    <row r="5500" spans="1:14" s="43" customFormat="1" x14ac:dyDescent="0.35">
      <c r="A5500" s="43" t="s">
        <v>959</v>
      </c>
      <c r="B5500" s="43" t="s">
        <v>1455</v>
      </c>
      <c r="C5500" s="43">
        <v>3</v>
      </c>
      <c r="D5500" s="43">
        <v>2016</v>
      </c>
      <c r="E5500" s="43" t="str">
        <f>IF(OR(C5500=2,C5500=3),"NA","Codieren!")</f>
        <v>NA</v>
      </c>
      <c r="F5500" s="43" t="str">
        <f>IF(OR(C5500=2,C5500=3),"NA","Codieren!")</f>
        <v>NA</v>
      </c>
      <c r="G5500" s="43" t="str">
        <f>IF(F5500=1,"CODIEREN!","NA")</f>
        <v>NA</v>
      </c>
      <c r="H5500" s="43" t="str">
        <f>IF(OR(C5500=2,C5500=3),"NA","Codieren!")</f>
        <v>NA</v>
      </c>
      <c r="I5500" s="43" t="str">
        <f>IF(OR(C5500=2,C5500=3),"NA","Codieren!")</f>
        <v>NA</v>
      </c>
      <c r="J5500" s="45" t="str">
        <f>IF(OR(C5500=2,C5500=3),"NA","Codieren!")</f>
        <v>NA</v>
      </c>
      <c r="K5500" s="43" t="str">
        <f>IF(OR(C5500=1,C5500=3),"NA","Codieren!")</f>
        <v>NA</v>
      </c>
      <c r="L5500" s="43">
        <v>2</v>
      </c>
      <c r="M5500" s="43">
        <v>2</v>
      </c>
      <c r="N5500" s="43" t="str">
        <f>IF(OR(M5500="NA",M5500=2),"NA","Codieren!")</f>
        <v>NA</v>
      </c>
    </row>
    <row r="5501" spans="1:14" s="43" customFormat="1" x14ac:dyDescent="0.35">
      <c r="A5501" s="43" t="s">
        <v>959</v>
      </c>
      <c r="B5501" s="43" t="s">
        <v>1789</v>
      </c>
      <c r="C5501" s="43">
        <v>2</v>
      </c>
      <c r="D5501" s="43">
        <v>2016</v>
      </c>
      <c r="E5501" s="43" t="str">
        <f>IF(OR(C5501=2,C5501=3),"NA","Codieren!")</f>
        <v>NA</v>
      </c>
      <c r="F5501" s="43" t="str">
        <f>IF(OR(C5501=2,C5501=3),"NA","Codieren!")</f>
        <v>NA</v>
      </c>
      <c r="G5501" s="43" t="str">
        <f>IF(F5501=1,"CODIEREN!","NA")</f>
        <v>NA</v>
      </c>
      <c r="H5501" s="43" t="str">
        <f>IF(OR(C5501=2,C5501=3),"NA","Codieren!")</f>
        <v>NA</v>
      </c>
      <c r="I5501" s="43" t="str">
        <f>IF(OR(C5501=2,C5501=3),"NA","Codieren!")</f>
        <v>NA</v>
      </c>
      <c r="J5501" s="45" t="str">
        <f>IF(OR(C5501=2,C5501=3),"NA","Codieren!")</f>
        <v>NA</v>
      </c>
      <c r="K5501" s="43">
        <v>1</v>
      </c>
      <c r="L5501" s="43" t="str">
        <f>IF(OR(C5501=1,C5501=2),"NA","Codieren!")</f>
        <v>NA</v>
      </c>
      <c r="M5501" s="43" t="str">
        <f>IF(L5501="NA","NA","Codieren!")</f>
        <v>NA</v>
      </c>
      <c r="N5501" s="43" t="str">
        <f>IF(OR(M5501="NA",M5501=2),"NA","Codieren!")</f>
        <v>NA</v>
      </c>
    </row>
    <row r="5502" spans="1:14" s="43" customFormat="1" x14ac:dyDescent="0.35">
      <c r="A5502" s="43" t="s">
        <v>959</v>
      </c>
      <c r="B5502" s="43" t="s">
        <v>1455</v>
      </c>
      <c r="C5502" s="43">
        <v>3</v>
      </c>
      <c r="D5502" s="43">
        <v>2015</v>
      </c>
      <c r="E5502" s="43" t="str">
        <f>IF(OR(C5502=2,C5502=3),"NA","Codieren!")</f>
        <v>NA</v>
      </c>
      <c r="F5502" s="43" t="str">
        <f>IF(OR(C5502=2,C5502=3),"NA","Codieren!")</f>
        <v>NA</v>
      </c>
      <c r="G5502" s="43" t="str">
        <f>IF(F5502=1,"CODIEREN!","NA")</f>
        <v>NA</v>
      </c>
      <c r="H5502" s="43" t="str">
        <f>IF(OR(C5502=2,C5502=3),"NA","Codieren!")</f>
        <v>NA</v>
      </c>
      <c r="I5502" s="43" t="str">
        <f>IF(OR(C5502=2,C5502=3),"NA","Codieren!")</f>
        <v>NA</v>
      </c>
      <c r="J5502" s="45" t="str">
        <f>IF(OR(C5502=2,C5502=3),"NA","Codieren!")</f>
        <v>NA</v>
      </c>
      <c r="K5502" s="43" t="str">
        <f>IF(OR(C5502=1,C5502=3),"NA","Codieren!")</f>
        <v>NA</v>
      </c>
      <c r="L5502" s="43">
        <v>2</v>
      </c>
      <c r="M5502" s="43">
        <v>2</v>
      </c>
      <c r="N5502" s="43" t="str">
        <f>IF(OR(M5502="NA",M5502=2),"NA","Codieren!")</f>
        <v>NA</v>
      </c>
    </row>
    <row r="5503" spans="1:14" s="43" customFormat="1" x14ac:dyDescent="0.35">
      <c r="A5503" s="43" t="s">
        <v>959</v>
      </c>
      <c r="B5503" s="43" t="s">
        <v>1789</v>
      </c>
      <c r="C5503" s="43">
        <v>2</v>
      </c>
      <c r="D5503" s="43">
        <v>2015</v>
      </c>
      <c r="E5503" s="43" t="str">
        <f>IF(OR(C5503=2,C5503=3),"NA","Codieren!")</f>
        <v>NA</v>
      </c>
      <c r="F5503" s="43" t="str">
        <f>IF(OR(C5503=2,C5503=3),"NA","Codieren!")</f>
        <v>NA</v>
      </c>
      <c r="G5503" s="43" t="str">
        <f>IF(F5503=1,"CODIEREN!","NA")</f>
        <v>NA</v>
      </c>
      <c r="H5503" s="43" t="str">
        <f>IF(OR(C5503=2,C5503=3),"NA","Codieren!")</f>
        <v>NA</v>
      </c>
      <c r="I5503" s="43" t="str">
        <f>IF(OR(C5503=2,C5503=3),"NA","Codieren!")</f>
        <v>NA</v>
      </c>
      <c r="J5503" s="45" t="str">
        <f>IF(OR(C5503=2,C5503=3),"NA","Codieren!")</f>
        <v>NA</v>
      </c>
      <c r="K5503" s="43">
        <v>1</v>
      </c>
      <c r="L5503" s="43" t="str">
        <f>IF(OR(C5503=1,C5503=2),"NA","Codieren!")</f>
        <v>NA</v>
      </c>
      <c r="M5503" s="43" t="str">
        <f>IF(L5503="NA","NA","Codieren!")</f>
        <v>NA</v>
      </c>
      <c r="N5503" s="43" t="str">
        <f>IF(OR(M5503="NA",M5503=2),"NA","Codieren!")</f>
        <v>NA</v>
      </c>
    </row>
    <row r="5504" spans="1:14" s="43" customFormat="1" x14ac:dyDescent="0.35">
      <c r="A5504" s="43" t="s">
        <v>959</v>
      </c>
      <c r="B5504" s="43" t="s">
        <v>940</v>
      </c>
      <c r="C5504" s="43">
        <v>3</v>
      </c>
      <c r="D5504" s="43">
        <v>2019</v>
      </c>
      <c r="E5504" s="43" t="s">
        <v>275</v>
      </c>
      <c r="F5504" s="43" t="s">
        <v>275</v>
      </c>
      <c r="G5504" s="43" t="s">
        <v>275</v>
      </c>
      <c r="H5504" s="43" t="s">
        <v>275</v>
      </c>
      <c r="I5504" s="43" t="s">
        <v>275</v>
      </c>
      <c r="J5504" s="43" t="s">
        <v>275</v>
      </c>
      <c r="K5504" s="43" t="s">
        <v>275</v>
      </c>
      <c r="L5504" s="43">
        <v>2</v>
      </c>
      <c r="M5504" s="43">
        <v>1</v>
      </c>
      <c r="N5504" s="43">
        <v>3</v>
      </c>
    </row>
    <row r="5505" spans="1:14" s="43" customFormat="1" x14ac:dyDescent="0.35">
      <c r="A5505" s="43" t="s">
        <v>959</v>
      </c>
      <c r="B5505" s="43" t="s">
        <v>940</v>
      </c>
      <c r="C5505" s="43">
        <v>3</v>
      </c>
      <c r="D5505" s="43">
        <v>2018</v>
      </c>
      <c r="E5505" s="43" t="s">
        <v>275</v>
      </c>
      <c r="F5505" s="43" t="s">
        <v>275</v>
      </c>
      <c r="G5505" s="43" t="s">
        <v>275</v>
      </c>
      <c r="H5505" s="43" t="s">
        <v>275</v>
      </c>
      <c r="I5505" s="43" t="s">
        <v>275</v>
      </c>
      <c r="J5505" s="43" t="s">
        <v>275</v>
      </c>
      <c r="K5505" s="43" t="s">
        <v>275</v>
      </c>
      <c r="L5505" s="43">
        <v>2</v>
      </c>
      <c r="M5505" s="43">
        <v>1</v>
      </c>
      <c r="N5505" s="43">
        <v>3</v>
      </c>
    </row>
    <row r="5506" spans="1:14" s="43" customFormat="1" x14ac:dyDescent="0.35">
      <c r="A5506" s="43" t="s">
        <v>892</v>
      </c>
      <c r="B5506" s="44" t="s">
        <v>566</v>
      </c>
      <c r="C5506" s="43">
        <v>1</v>
      </c>
      <c r="D5506" s="32">
        <v>2016</v>
      </c>
      <c r="E5506" s="43">
        <v>2</v>
      </c>
      <c r="F5506" s="43">
        <v>2</v>
      </c>
      <c r="G5506" s="43" t="str">
        <f>IF(F5506=1,"CODIEREN!","NA")</f>
        <v>NA</v>
      </c>
      <c r="H5506" s="43">
        <v>1</v>
      </c>
      <c r="I5506" s="43">
        <v>2</v>
      </c>
      <c r="J5506" s="45">
        <v>0</v>
      </c>
      <c r="K5506" s="43" t="str">
        <f>IF(OR(C5506=1,C5506=3),"NA","Codieren!")</f>
        <v>NA</v>
      </c>
      <c r="L5506" s="43" t="str">
        <f>IF(OR(C5506=1,C5506=2),"NA","Codieren!")</f>
        <v>NA</v>
      </c>
      <c r="M5506" s="43" t="str">
        <f>IF(L5506="NA","NA","Codieren!")</f>
        <v>NA</v>
      </c>
      <c r="N5506" s="43" t="str">
        <f>IF(OR(M5506="NA",M5506=2),"NA","Codieren!")</f>
        <v>NA</v>
      </c>
    </row>
    <row r="5507" spans="1:14" s="43" customFormat="1" x14ac:dyDescent="0.35">
      <c r="A5507" s="43" t="s">
        <v>892</v>
      </c>
      <c r="B5507" s="44" t="s">
        <v>66</v>
      </c>
      <c r="C5507" s="43">
        <v>2</v>
      </c>
      <c r="D5507" s="32">
        <v>2016</v>
      </c>
      <c r="E5507" s="43" t="str">
        <f>IF(OR(C5507=2,C5507=3),"NA","Codieren!")</f>
        <v>NA</v>
      </c>
      <c r="F5507" s="43" t="str">
        <f>IF(OR(C5507=2,C5507=3),"NA","Codieren!")</f>
        <v>NA</v>
      </c>
      <c r="G5507" s="43" t="str">
        <f>IF(F5507=1,"CODIEREN!","NA")</f>
        <v>NA</v>
      </c>
      <c r="H5507" s="43" t="str">
        <f>IF(OR(C5507=2,C5507=3),"NA","Codieren!")</f>
        <v>NA</v>
      </c>
      <c r="I5507" s="43" t="str">
        <f>IF(OR(C5507=2,C5507=3),"NA","Codieren!")</f>
        <v>NA</v>
      </c>
      <c r="J5507" s="45" t="str">
        <f>IF(OR(C5507=2,C5507=3),"NA","Codieren!")</f>
        <v>NA</v>
      </c>
      <c r="K5507" s="43" t="s">
        <v>275</v>
      </c>
      <c r="L5507" s="43" t="str">
        <f>IF(OR(C5507=1,C5507=2),"NA","Codieren!")</f>
        <v>NA</v>
      </c>
      <c r="M5507" s="43" t="str">
        <f>IF(L5507="NA","NA","Codieren!")</f>
        <v>NA</v>
      </c>
      <c r="N5507" s="43" t="str">
        <f>IF(OR(M5507="NA",M5507=2),"NA","Codieren!")</f>
        <v>NA</v>
      </c>
    </row>
    <row r="5508" spans="1:14" s="43" customFormat="1" x14ac:dyDescent="0.35">
      <c r="A5508" s="43" t="s">
        <v>984</v>
      </c>
      <c r="B5508" s="43" t="s">
        <v>940</v>
      </c>
      <c r="C5508" s="43">
        <v>1</v>
      </c>
      <c r="D5508" s="43">
        <v>2018</v>
      </c>
      <c r="E5508" s="43">
        <v>1</v>
      </c>
      <c r="F5508" s="43">
        <v>3</v>
      </c>
      <c r="G5508" s="43" t="s">
        <v>275</v>
      </c>
      <c r="H5508" s="43">
        <v>1</v>
      </c>
      <c r="I5508" s="43">
        <v>2</v>
      </c>
      <c r="J5508" s="45">
        <v>7500</v>
      </c>
      <c r="K5508" s="43" t="s">
        <v>275</v>
      </c>
      <c r="L5508" s="43" t="s">
        <v>275</v>
      </c>
      <c r="M5508" s="43" t="s">
        <v>275</v>
      </c>
      <c r="N5508" s="43" t="s">
        <v>275</v>
      </c>
    </row>
    <row r="5509" spans="1:14" s="43" customFormat="1" x14ac:dyDescent="0.35">
      <c r="A5509" s="43" t="s">
        <v>984</v>
      </c>
      <c r="B5509" s="43" t="s">
        <v>56</v>
      </c>
      <c r="C5509" s="43">
        <v>2</v>
      </c>
      <c r="D5509" s="43">
        <v>2018</v>
      </c>
      <c r="E5509" s="43" t="s">
        <v>275</v>
      </c>
      <c r="F5509" s="43" t="s">
        <v>275</v>
      </c>
      <c r="G5509" s="43" t="s">
        <v>275</v>
      </c>
      <c r="H5509" s="43" t="s">
        <v>275</v>
      </c>
      <c r="I5509" s="43" t="s">
        <v>275</v>
      </c>
      <c r="J5509" s="43" t="s">
        <v>275</v>
      </c>
      <c r="K5509" s="43">
        <v>4</v>
      </c>
      <c r="L5509" s="43" t="s">
        <v>275</v>
      </c>
      <c r="M5509" s="43" t="s">
        <v>275</v>
      </c>
      <c r="N5509" s="43" t="s">
        <v>275</v>
      </c>
    </row>
    <row r="5510" spans="1:14" s="43" customFormat="1" x14ac:dyDescent="0.35">
      <c r="A5510" s="43" t="s">
        <v>1935</v>
      </c>
      <c r="B5510" s="43" t="s">
        <v>1852</v>
      </c>
      <c r="C5510" s="43">
        <v>1</v>
      </c>
      <c r="D5510" s="43">
        <v>2015</v>
      </c>
      <c r="E5510" s="43">
        <v>1</v>
      </c>
      <c r="F5510" s="43">
        <v>5</v>
      </c>
      <c r="G5510" s="43" t="str">
        <f>IF(F5510=1,"CODIEREN!","NA")</f>
        <v>NA</v>
      </c>
      <c r="H5510" s="43">
        <v>1</v>
      </c>
      <c r="I5510" s="43">
        <v>2</v>
      </c>
      <c r="J5510" s="45">
        <v>0</v>
      </c>
      <c r="K5510" s="43" t="str">
        <f>IF(OR(C5510=1,C5510=3),"NA","Codieren!")</f>
        <v>NA</v>
      </c>
      <c r="L5510" s="43" t="str">
        <f>IF(OR(C5510=1,C5510=2),"NA","Codieren!")</f>
        <v>NA</v>
      </c>
      <c r="M5510" s="43" t="str">
        <f>IF(L5510="NA","NA","Codieren!")</f>
        <v>NA</v>
      </c>
      <c r="N5510" s="43" t="str">
        <f>IF(OR(M5510="NA",M5510=2),"NA","Codieren!")</f>
        <v>NA</v>
      </c>
    </row>
    <row r="5511" spans="1:14" s="43" customFormat="1" x14ac:dyDescent="0.35">
      <c r="A5511" s="43" t="s">
        <v>1935</v>
      </c>
      <c r="B5511" s="43" t="s">
        <v>61</v>
      </c>
      <c r="C5511" s="43">
        <v>2</v>
      </c>
      <c r="D5511" s="43">
        <v>2015</v>
      </c>
      <c r="E5511" s="43" t="str">
        <f>IF(OR(C5511=2,C5511=3),"NA","Codieren!")</f>
        <v>NA</v>
      </c>
      <c r="F5511" s="43" t="str">
        <f>IF(OR(C5511=2,C5511=3),"NA","Codieren!")</f>
        <v>NA</v>
      </c>
      <c r="G5511" s="43" t="str">
        <f>IF(F5511=1,"CODIEREN!","NA")</f>
        <v>NA</v>
      </c>
      <c r="H5511" s="43" t="str">
        <f>IF(OR(C5511=2,C5511=3),"NA","Codieren!")</f>
        <v>NA</v>
      </c>
      <c r="I5511" s="43" t="str">
        <f>IF(OR(C5511=2,C5511=3),"NA","Codieren!")</f>
        <v>NA</v>
      </c>
      <c r="J5511" s="45" t="str">
        <f>IF(OR(C5511=2,C5511=3),"NA","Codieren!")</f>
        <v>NA</v>
      </c>
      <c r="K5511" s="43" t="s">
        <v>275</v>
      </c>
      <c r="L5511" s="43" t="str">
        <f>IF(OR(C5511=1,C5511=2),"NA","Codieren!")</f>
        <v>NA</v>
      </c>
      <c r="M5511" s="43" t="str">
        <f>IF(L5511="NA","NA","Codieren!")</f>
        <v>NA</v>
      </c>
      <c r="N5511" s="43" t="str">
        <f>IF(OR(M5511="NA",M5511=2),"NA","Codieren!")</f>
        <v>NA</v>
      </c>
    </row>
    <row r="5512" spans="1:14" s="43" customFormat="1" x14ac:dyDescent="0.35">
      <c r="A5512" s="43" t="s">
        <v>2564</v>
      </c>
      <c r="B5512" s="43" t="s">
        <v>2434</v>
      </c>
      <c r="C5512" s="43">
        <v>3</v>
      </c>
      <c r="D5512" s="43">
        <v>2015</v>
      </c>
      <c r="E5512" s="43" t="str">
        <f>IF(OR(C5512=2,C5512=3),"NA","Codieren!")</f>
        <v>NA</v>
      </c>
      <c r="F5512" s="43" t="str">
        <f>IF(OR(C5512=2,C5512=3),"NA","Codieren!")</f>
        <v>NA</v>
      </c>
      <c r="G5512" s="43" t="str">
        <f>IF(F5512=1,"CODIEREN!","NA")</f>
        <v>NA</v>
      </c>
      <c r="H5512" s="43" t="str">
        <f>IF(OR(C5512=2,C5512=3),"NA","Codieren!")</f>
        <v>NA</v>
      </c>
      <c r="I5512" s="43" t="str">
        <f>IF(OR(C5512=2,C5512=3),"NA","Codieren!")</f>
        <v>NA</v>
      </c>
      <c r="J5512" s="45" t="str">
        <f>IF(OR(C5512=2,C5512=3),"NA","Codieren!")</f>
        <v>NA</v>
      </c>
      <c r="K5512" s="43" t="str">
        <f>IF(OR(C5512=1,C5512=3),"NA","Codieren!")</f>
        <v>NA</v>
      </c>
      <c r="L5512" s="43">
        <v>2</v>
      </c>
      <c r="M5512" s="43">
        <v>1</v>
      </c>
      <c r="N5512" s="43">
        <v>5</v>
      </c>
    </row>
    <row r="5513" spans="1:14" s="43" customFormat="1" x14ac:dyDescent="0.35">
      <c r="A5513" s="43" t="s">
        <v>3567</v>
      </c>
      <c r="B5513" s="46" t="s">
        <v>3525</v>
      </c>
      <c r="C5513" s="43">
        <v>1</v>
      </c>
      <c r="D5513" s="43">
        <v>2019</v>
      </c>
      <c r="E5513" s="43">
        <v>1</v>
      </c>
      <c r="F5513" s="43">
        <v>2</v>
      </c>
      <c r="G5513" s="43" t="str">
        <f>IF(F5513=1,"CODIEREN!","NA")</f>
        <v>NA</v>
      </c>
      <c r="H5513" s="43">
        <v>1</v>
      </c>
      <c r="I5513" s="43">
        <v>2</v>
      </c>
      <c r="J5513" s="45">
        <v>5000</v>
      </c>
      <c r="K5513" s="43" t="str">
        <f>IF(OR(C5513=1,C5513=3),"NA","Codieren!")</f>
        <v>NA</v>
      </c>
      <c r="L5513" s="43" t="str">
        <f>IF(OR(C5513=1,C5513=2),"NA","Codieren!")</f>
        <v>NA</v>
      </c>
      <c r="M5513" s="43" t="str">
        <f>IF(L5513="NA","NA","Codieren!")</f>
        <v>NA</v>
      </c>
      <c r="N5513" s="43" t="str">
        <f>IF(OR(M5513="NA",M5513=2),"NA","Codieren!")</f>
        <v>NA</v>
      </c>
    </row>
    <row r="5514" spans="1:14" s="43" customFormat="1" x14ac:dyDescent="0.35">
      <c r="A5514" s="43" t="s">
        <v>3567</v>
      </c>
      <c r="B5514" s="46" t="s">
        <v>692</v>
      </c>
      <c r="C5514" s="43">
        <v>2</v>
      </c>
      <c r="D5514" s="43">
        <v>2019</v>
      </c>
      <c r="E5514" s="43" t="str">
        <f>IF(OR(C5514=2,C5514=3),"NA","Codieren!")</f>
        <v>NA</v>
      </c>
      <c r="F5514" s="43" t="str">
        <f>IF(OR(C5514=2,C5514=3),"NA","Codieren!")</f>
        <v>NA</v>
      </c>
      <c r="G5514" s="43" t="str">
        <f>IF(F5514=1,"CODIEREN!","NA")</f>
        <v>NA</v>
      </c>
      <c r="H5514" s="43" t="str">
        <f>IF(OR(C5514=2,C5514=3),"NA","Codieren!")</f>
        <v>NA</v>
      </c>
      <c r="I5514" s="43" t="str">
        <f>IF(OR(C5514=2,C5514=3),"NA","Codieren!")</f>
        <v>NA</v>
      </c>
      <c r="J5514" s="45" t="str">
        <f>IF(OR(C5514=2,C5514=3),"NA","Codieren!")</f>
        <v>NA</v>
      </c>
      <c r="K5514" s="43">
        <v>4</v>
      </c>
      <c r="L5514" s="43" t="str">
        <f>IF(OR(C5514=1,C5514=2),"NA","Codieren!")</f>
        <v>NA</v>
      </c>
      <c r="M5514" s="43" t="str">
        <f>IF(L5514="NA","NA","Codieren!")</f>
        <v>NA</v>
      </c>
      <c r="N5514" s="43" t="str">
        <f>IF(OR(M5514="NA",M5514=2),"NA","Codieren!")</f>
        <v>NA</v>
      </c>
    </row>
    <row r="5515" spans="1:14" s="43" customFormat="1" x14ac:dyDescent="0.35">
      <c r="A5515" s="43" t="s">
        <v>3002</v>
      </c>
      <c r="B5515" s="43" t="s">
        <v>2957</v>
      </c>
      <c r="C5515" s="43">
        <v>1</v>
      </c>
      <c r="D5515" s="43">
        <v>2015</v>
      </c>
      <c r="E5515" s="43">
        <v>1</v>
      </c>
      <c r="F5515" s="43">
        <v>3</v>
      </c>
      <c r="G5515" s="43" t="str">
        <f>IF(F5515=1,"CODIEREN!","NA")</f>
        <v>NA</v>
      </c>
      <c r="H5515" s="43">
        <v>1</v>
      </c>
      <c r="I5515" s="43">
        <v>2</v>
      </c>
      <c r="J5515" s="45">
        <v>0</v>
      </c>
      <c r="K5515" s="43" t="str">
        <f>IF(OR(C5515=1,C5515=3),"NA","Codieren!")</f>
        <v>NA</v>
      </c>
      <c r="L5515" s="43" t="str">
        <f>IF(OR(C5515=1,C5515=2),"NA","Codieren!")</f>
        <v>NA</v>
      </c>
      <c r="M5515" s="43" t="str">
        <f>IF(L5515="NA","NA","Codieren!")</f>
        <v>NA</v>
      </c>
      <c r="N5515" s="43" t="str">
        <f>IF(OR(M5515="NA",M5515=2),"NA","Codieren!")</f>
        <v>NA</v>
      </c>
    </row>
    <row r="5516" spans="1:14" s="43" customFormat="1" x14ac:dyDescent="0.35">
      <c r="A5516" s="43" t="s">
        <v>3002</v>
      </c>
      <c r="B5516" s="43" t="s">
        <v>56</v>
      </c>
      <c r="C5516" s="43">
        <v>2</v>
      </c>
      <c r="D5516" s="43">
        <v>2015</v>
      </c>
      <c r="E5516" s="43" t="str">
        <f>IF(OR(C5516=2,C5516=3),"NA","Codieren!")</f>
        <v>NA</v>
      </c>
      <c r="F5516" s="43" t="str">
        <f>IF(OR(C5516=2,C5516=3),"NA","Codieren!")</f>
        <v>NA</v>
      </c>
      <c r="G5516" s="43" t="str">
        <f>IF(F5516=1,"CODIEREN!","NA")</f>
        <v>NA</v>
      </c>
      <c r="H5516" s="43" t="str">
        <f>IF(OR(C5516=2,C5516=3),"NA","Codieren!")</f>
        <v>NA</v>
      </c>
      <c r="I5516" s="43" t="str">
        <f>IF(OR(C5516=2,C5516=3),"NA","Codieren!")</f>
        <v>NA</v>
      </c>
      <c r="J5516" s="45" t="str">
        <f>IF(OR(C5516=2,C5516=3),"NA","Codieren!")</f>
        <v>NA</v>
      </c>
      <c r="K5516" s="43">
        <v>11</v>
      </c>
      <c r="L5516" s="43" t="str">
        <f>IF(OR(C5516=1,C5516=2),"NA","Codieren!")</f>
        <v>NA</v>
      </c>
      <c r="M5516" s="43" t="str">
        <f>IF(L5516="NA","NA","Codieren!")</f>
        <v>NA</v>
      </c>
      <c r="N5516" s="43" t="str">
        <f>IF(OR(M5516="NA",M5516=2),"NA","Codieren!")</f>
        <v>NA</v>
      </c>
    </row>
    <row r="5517" spans="1:14" s="43" customFormat="1" x14ac:dyDescent="0.35">
      <c r="A5517" s="43" t="s">
        <v>1492</v>
      </c>
      <c r="B5517" s="43" t="s">
        <v>1455</v>
      </c>
      <c r="C5517" s="43">
        <v>3</v>
      </c>
      <c r="D5517" s="43">
        <v>2019</v>
      </c>
      <c r="E5517" s="43" t="str">
        <f>IF(OR(C5517=2,C5517=3),"NA","Codieren!")</f>
        <v>NA</v>
      </c>
      <c r="F5517" s="43" t="str">
        <f>IF(OR(C5517=2,C5517=3),"NA","Codieren!")</f>
        <v>NA</v>
      </c>
      <c r="G5517" s="43" t="str">
        <f>IF(F5517=1,"CODIEREN!","NA")</f>
        <v>NA</v>
      </c>
      <c r="H5517" s="43" t="str">
        <f>IF(OR(C5517=2,C5517=3),"NA","Codieren!")</f>
        <v>NA</v>
      </c>
      <c r="I5517" s="43" t="str">
        <f>IF(OR(C5517=2,C5517=3),"NA","Codieren!")</f>
        <v>NA</v>
      </c>
      <c r="J5517" s="45" t="str">
        <f>IF(OR(C5517=2,C5517=3),"NA","Codieren!")</f>
        <v>NA</v>
      </c>
      <c r="K5517" s="43" t="str">
        <f>IF(OR(C5517=1,C5517=3),"NA","Codieren!")</f>
        <v>NA</v>
      </c>
      <c r="L5517" s="43">
        <v>2</v>
      </c>
      <c r="M5517" s="43">
        <v>2</v>
      </c>
      <c r="N5517" s="43" t="str">
        <f>IF(OR(M5517="NA",M5517=2),"NA","Codieren!")</f>
        <v>NA</v>
      </c>
    </row>
    <row r="5518" spans="1:14" s="43" customFormat="1" x14ac:dyDescent="0.35">
      <c r="A5518" s="43" t="s">
        <v>1492</v>
      </c>
      <c r="B5518" s="43" t="s">
        <v>1455</v>
      </c>
      <c r="C5518" s="43">
        <v>3</v>
      </c>
      <c r="D5518" s="43">
        <v>2018</v>
      </c>
      <c r="E5518" s="43" t="str">
        <f>IF(OR(C5518=2,C5518=3),"NA","Codieren!")</f>
        <v>NA</v>
      </c>
      <c r="F5518" s="43" t="str">
        <f>IF(OR(C5518=2,C5518=3),"NA","Codieren!")</f>
        <v>NA</v>
      </c>
      <c r="G5518" s="43" t="str">
        <f>IF(F5518=1,"CODIEREN!","NA")</f>
        <v>NA</v>
      </c>
      <c r="H5518" s="43" t="str">
        <f>IF(OR(C5518=2,C5518=3),"NA","Codieren!")</f>
        <v>NA</v>
      </c>
      <c r="I5518" s="43" t="str">
        <f>IF(OR(C5518=2,C5518=3),"NA","Codieren!")</f>
        <v>NA</v>
      </c>
      <c r="J5518" s="45" t="str">
        <f>IF(OR(C5518=2,C5518=3),"NA","Codieren!")</f>
        <v>NA</v>
      </c>
      <c r="K5518" s="43" t="str">
        <f>IF(OR(C5518=1,C5518=3),"NA","Codieren!")</f>
        <v>NA</v>
      </c>
      <c r="L5518" s="43">
        <v>2</v>
      </c>
      <c r="M5518" s="43">
        <v>2</v>
      </c>
      <c r="N5518" s="43" t="str">
        <f>IF(OR(M5518="NA",M5518=2),"NA","Codieren!")</f>
        <v>NA</v>
      </c>
    </row>
    <row r="5519" spans="1:14" s="43" customFormat="1" x14ac:dyDescent="0.35">
      <c r="A5519" s="43" t="s">
        <v>1492</v>
      </c>
      <c r="B5519" s="43" t="s">
        <v>1455</v>
      </c>
      <c r="C5519" s="43">
        <v>3</v>
      </c>
      <c r="D5519" s="43">
        <v>2017</v>
      </c>
      <c r="E5519" s="43" t="str">
        <f>IF(OR(C5519=2,C5519=3),"NA","Codieren!")</f>
        <v>NA</v>
      </c>
      <c r="F5519" s="43" t="str">
        <f>IF(OR(C5519=2,C5519=3),"NA","Codieren!")</f>
        <v>NA</v>
      </c>
      <c r="G5519" s="43" t="str">
        <f>IF(F5519=1,"CODIEREN!","NA")</f>
        <v>NA</v>
      </c>
      <c r="H5519" s="43" t="str">
        <f>IF(OR(C5519=2,C5519=3),"NA","Codieren!")</f>
        <v>NA</v>
      </c>
      <c r="I5519" s="43" t="str">
        <f>IF(OR(C5519=2,C5519=3),"NA","Codieren!")</f>
        <v>NA</v>
      </c>
      <c r="J5519" s="45" t="str">
        <f>IF(OR(C5519=2,C5519=3),"NA","Codieren!")</f>
        <v>NA</v>
      </c>
      <c r="K5519" s="43" t="str">
        <f>IF(OR(C5519=1,C5519=3),"NA","Codieren!")</f>
        <v>NA</v>
      </c>
      <c r="L5519" s="43">
        <v>2</v>
      </c>
      <c r="M5519" s="43">
        <v>2</v>
      </c>
      <c r="N5519" s="43" t="str">
        <f>IF(OR(M5519="NA",M5519=2),"NA","Codieren!")</f>
        <v>NA</v>
      </c>
    </row>
    <row r="5520" spans="1:14" s="43" customFormat="1" x14ac:dyDescent="0.35">
      <c r="A5520" s="43" t="s">
        <v>1492</v>
      </c>
      <c r="B5520" s="43" t="s">
        <v>1455</v>
      </c>
      <c r="C5520" s="43">
        <v>3</v>
      </c>
      <c r="D5520" s="43">
        <v>2016</v>
      </c>
      <c r="E5520" s="43" t="str">
        <f>IF(OR(C5520=2,C5520=3),"NA","Codieren!")</f>
        <v>NA</v>
      </c>
      <c r="F5520" s="43" t="str">
        <f>IF(OR(C5520=2,C5520=3),"NA","Codieren!")</f>
        <v>NA</v>
      </c>
      <c r="G5520" s="43" t="str">
        <f>IF(F5520=1,"CODIEREN!","NA")</f>
        <v>NA</v>
      </c>
      <c r="H5520" s="43" t="str">
        <f>IF(OR(C5520=2,C5520=3),"NA","Codieren!")</f>
        <v>NA</v>
      </c>
      <c r="I5520" s="43" t="str">
        <f>IF(OR(C5520=2,C5520=3),"NA","Codieren!")</f>
        <v>NA</v>
      </c>
      <c r="J5520" s="45" t="str">
        <f>IF(OR(C5520=2,C5520=3),"NA","Codieren!")</f>
        <v>NA</v>
      </c>
      <c r="K5520" s="43" t="str">
        <f>IF(OR(C5520=1,C5520=3),"NA","Codieren!")</f>
        <v>NA</v>
      </c>
      <c r="L5520" s="43">
        <v>2</v>
      </c>
      <c r="M5520" s="43">
        <v>2</v>
      </c>
      <c r="N5520" s="43" t="str">
        <f>IF(OR(M5520="NA",M5520=2),"NA","Codieren!")</f>
        <v>NA</v>
      </c>
    </row>
    <row r="5521" spans="1:14" s="43" customFormat="1" x14ac:dyDescent="0.35">
      <c r="A5521" s="43" t="s">
        <v>1492</v>
      </c>
      <c r="B5521" s="43" t="s">
        <v>1455</v>
      </c>
      <c r="C5521" s="43">
        <v>3</v>
      </c>
      <c r="D5521" s="43">
        <v>2015</v>
      </c>
      <c r="E5521" s="43" t="str">
        <f>IF(OR(C5521=2,C5521=3),"NA","Codieren!")</f>
        <v>NA</v>
      </c>
      <c r="F5521" s="43" t="str">
        <f>IF(OR(C5521=2,C5521=3),"NA","Codieren!")</f>
        <v>NA</v>
      </c>
      <c r="G5521" s="43" t="str">
        <f>IF(F5521=1,"CODIEREN!","NA")</f>
        <v>NA</v>
      </c>
      <c r="H5521" s="43" t="str">
        <f>IF(OR(C5521=2,C5521=3),"NA","Codieren!")</f>
        <v>NA</v>
      </c>
      <c r="I5521" s="43" t="str">
        <f>IF(OR(C5521=2,C5521=3),"NA","Codieren!")</f>
        <v>NA</v>
      </c>
      <c r="J5521" s="45" t="str">
        <f>IF(OR(C5521=2,C5521=3),"NA","Codieren!")</f>
        <v>NA</v>
      </c>
      <c r="K5521" s="43" t="str">
        <f>IF(OR(C5521=1,C5521=3),"NA","Codieren!")</f>
        <v>NA</v>
      </c>
      <c r="L5521" s="43">
        <v>2</v>
      </c>
      <c r="M5521" s="43">
        <v>2</v>
      </c>
      <c r="N5521" s="43" t="str">
        <f>IF(OR(M5521="NA",M5521=2),"NA","Codieren!")</f>
        <v>NA</v>
      </c>
    </row>
    <row r="5522" spans="1:14" s="43" customFormat="1" x14ac:dyDescent="0.35">
      <c r="A5522" s="43" t="s">
        <v>1203</v>
      </c>
      <c r="B5522" s="43" t="s">
        <v>1173</v>
      </c>
      <c r="C5522" s="43">
        <v>1</v>
      </c>
      <c r="D5522" s="43">
        <v>2017</v>
      </c>
      <c r="E5522" s="43">
        <v>2</v>
      </c>
      <c r="F5522" s="43" t="s">
        <v>275</v>
      </c>
      <c r="G5522" s="43" t="str">
        <f>IF(F5522=1,"CODIEREN!","NA")</f>
        <v>NA</v>
      </c>
      <c r="H5522" s="43">
        <v>1</v>
      </c>
      <c r="I5522" s="43">
        <v>2</v>
      </c>
      <c r="J5522" s="45">
        <v>16000</v>
      </c>
      <c r="K5522" s="43" t="str">
        <f>IF(OR(C5522=1,C5522=3),"NA","Codieren!")</f>
        <v>NA</v>
      </c>
      <c r="L5522" s="43" t="str">
        <f>IF(OR(C5522=1,C5522=2),"NA","Codieren!")</f>
        <v>NA</v>
      </c>
      <c r="M5522" s="43" t="str">
        <f>IF(L5522="NA","NA","Codieren!")</f>
        <v>NA</v>
      </c>
      <c r="N5522" s="43" t="str">
        <f>IF(OR(M5522="NA",M5522=2),"NA","Codieren!")</f>
        <v>NA</v>
      </c>
    </row>
    <row r="5523" spans="1:14" s="43" customFormat="1" x14ac:dyDescent="0.35">
      <c r="A5523" s="43" t="s">
        <v>1203</v>
      </c>
      <c r="B5523" s="46" t="s">
        <v>1209</v>
      </c>
      <c r="C5523" s="43">
        <v>2</v>
      </c>
      <c r="D5523" s="43">
        <v>2017</v>
      </c>
      <c r="E5523" s="43" t="str">
        <f>IF(OR(C5523=2,C5523=3),"NA","Codieren!")</f>
        <v>NA</v>
      </c>
      <c r="F5523" s="43" t="str">
        <f>IF(OR(C5523=2,C5523=3),"NA","Codieren!")</f>
        <v>NA</v>
      </c>
      <c r="G5523" s="43" t="str">
        <f>IF(F5523=1,"CODIEREN!","NA")</f>
        <v>NA</v>
      </c>
      <c r="H5523" s="43" t="str">
        <f>IF(OR(C5523=2,C5523=3),"NA","Codieren!")</f>
        <v>NA</v>
      </c>
      <c r="I5523" s="43" t="str">
        <f>IF(OR(C5523=2,C5523=3),"NA","Codieren!")</f>
        <v>NA</v>
      </c>
      <c r="J5523" s="45" t="str">
        <f>IF(OR(C5523=2,C5523=3),"NA","Codieren!")</f>
        <v>NA</v>
      </c>
      <c r="K5523" s="43" t="s">
        <v>275</v>
      </c>
      <c r="L5523" s="43" t="str">
        <f>IF(OR(C5523=1,C5523=2),"NA","Codieren!")</f>
        <v>NA</v>
      </c>
      <c r="M5523" s="43" t="str">
        <f>IF(L5523="NA","NA","Codieren!")</f>
        <v>NA</v>
      </c>
      <c r="N5523" s="43" t="str">
        <f>IF(OR(M5523="NA",M5523=2),"NA","Codieren!")</f>
        <v>NA</v>
      </c>
    </row>
    <row r="5524" spans="1:14" s="43" customFormat="1" x14ac:dyDescent="0.35">
      <c r="A5524" s="43" t="s">
        <v>1709</v>
      </c>
      <c r="B5524" s="44" t="s">
        <v>1658</v>
      </c>
      <c r="C5524" s="43">
        <v>1</v>
      </c>
      <c r="D5524" s="43">
        <v>2015</v>
      </c>
      <c r="E5524" s="43">
        <v>2</v>
      </c>
      <c r="F5524" s="43">
        <v>2</v>
      </c>
      <c r="G5524" s="43" t="str">
        <f>IF(F5524=1,"CODIEREN!","NA")</f>
        <v>NA</v>
      </c>
      <c r="H5524" s="43">
        <v>2</v>
      </c>
      <c r="I5524" s="43">
        <v>2</v>
      </c>
      <c r="J5524" s="45">
        <v>4000</v>
      </c>
      <c r="K5524" s="43" t="str">
        <f>IF(OR(C5524=1,C5524=3),"NA","Codieren!")</f>
        <v>NA</v>
      </c>
      <c r="L5524" s="43" t="str">
        <f>IF(OR(C5524=1,C5524=2),"NA","Codieren!")</f>
        <v>NA</v>
      </c>
      <c r="M5524" s="43" t="str">
        <f>IF(L5524="NA","NA","Codieren!")</f>
        <v>NA</v>
      </c>
      <c r="N5524" s="43" t="str">
        <f>IF(OR(M5524="NA",M5524=2),"NA","Codieren!")</f>
        <v>NA</v>
      </c>
    </row>
    <row r="5525" spans="1:14" s="43" customFormat="1" x14ac:dyDescent="0.35">
      <c r="A5525" s="43" t="s">
        <v>1709</v>
      </c>
      <c r="B5525" s="44" t="s">
        <v>10</v>
      </c>
      <c r="C5525" s="43">
        <v>2</v>
      </c>
      <c r="D5525" s="43">
        <v>2015</v>
      </c>
      <c r="E5525" s="43" t="str">
        <f>IF(OR(C5525=2,C5525=3),"NA","Codieren!")</f>
        <v>NA</v>
      </c>
      <c r="F5525" s="43" t="str">
        <f>IF(OR(C5525=2,C5525=3),"NA","Codieren!")</f>
        <v>NA</v>
      </c>
      <c r="G5525" s="43" t="str">
        <f>IF(F5525=1,"CODIEREN!","NA")</f>
        <v>NA</v>
      </c>
      <c r="H5525" s="43" t="str">
        <f>IF(OR(C5525=2,C5525=3),"NA","Codieren!")</f>
        <v>NA</v>
      </c>
      <c r="I5525" s="43" t="str">
        <f>IF(OR(C5525=2,C5525=3),"NA","Codieren!")</f>
        <v>NA</v>
      </c>
      <c r="J5525" s="45" t="str">
        <f>IF(OR(C5525=2,C5525=3),"NA","Codieren!")</f>
        <v>NA</v>
      </c>
      <c r="K5525" s="43" t="s">
        <v>275</v>
      </c>
      <c r="L5525" s="43" t="str">
        <f>IF(OR(C5525=1,C5525=2),"NA","Codieren!")</f>
        <v>NA</v>
      </c>
      <c r="M5525" s="43" t="str">
        <f>IF(L5525="NA","NA","Codieren!")</f>
        <v>NA</v>
      </c>
      <c r="N5525" s="43" t="str">
        <f>IF(OR(M5525="NA",M5525=2),"NA","Codieren!")</f>
        <v>NA</v>
      </c>
    </row>
    <row r="5526" spans="1:14" s="43" customFormat="1" x14ac:dyDescent="0.35">
      <c r="A5526" s="43" t="s">
        <v>396</v>
      </c>
      <c r="B5526" s="44" t="s">
        <v>359</v>
      </c>
      <c r="C5526" s="44">
        <v>1</v>
      </c>
      <c r="D5526" s="44">
        <v>2019</v>
      </c>
      <c r="E5526" s="43">
        <v>1</v>
      </c>
      <c r="F5526" s="43">
        <v>1</v>
      </c>
      <c r="G5526" s="43">
        <v>1</v>
      </c>
      <c r="H5526" s="43">
        <v>1</v>
      </c>
      <c r="I5526" s="43">
        <v>2</v>
      </c>
      <c r="J5526" s="45">
        <v>0</v>
      </c>
      <c r="K5526" s="43" t="s">
        <v>275</v>
      </c>
      <c r="L5526" s="26" t="s">
        <v>275</v>
      </c>
      <c r="M5526" s="43" t="str">
        <f>IF(L5526="NA","NA",2)</f>
        <v>NA</v>
      </c>
      <c r="N5526" s="43" t="s">
        <v>275</v>
      </c>
    </row>
    <row r="5527" spans="1:14" s="43" customFormat="1" x14ac:dyDescent="0.35">
      <c r="A5527" s="43" t="s">
        <v>396</v>
      </c>
      <c r="B5527" s="44" t="s">
        <v>10</v>
      </c>
      <c r="C5527" s="44">
        <v>2</v>
      </c>
      <c r="D5527" s="44">
        <v>2019</v>
      </c>
      <c r="E5527" s="43" t="s">
        <v>275</v>
      </c>
      <c r="F5527" s="43" t="s">
        <v>275</v>
      </c>
      <c r="G5527" s="43" t="s">
        <v>275</v>
      </c>
      <c r="H5527" s="43" t="s">
        <v>275</v>
      </c>
      <c r="I5527" s="43" t="s">
        <v>275</v>
      </c>
      <c r="J5527" s="45" t="s">
        <v>275</v>
      </c>
      <c r="K5527" s="43">
        <v>2</v>
      </c>
      <c r="L5527" s="26" t="s">
        <v>275</v>
      </c>
      <c r="M5527" s="43" t="str">
        <f>IF(L5527="NA","NA",2)</f>
        <v>NA</v>
      </c>
      <c r="N5527" s="43" t="s">
        <v>275</v>
      </c>
    </row>
    <row r="5528" spans="1:14" s="43" customFormat="1" x14ac:dyDescent="0.35">
      <c r="A5528" s="43" t="s">
        <v>396</v>
      </c>
      <c r="B5528" s="46" t="s">
        <v>1276</v>
      </c>
      <c r="C5528" s="43">
        <v>1</v>
      </c>
      <c r="D5528" s="43">
        <v>2018</v>
      </c>
      <c r="E5528" s="43">
        <v>1</v>
      </c>
      <c r="F5528" s="43" t="s">
        <v>275</v>
      </c>
      <c r="G5528" s="43" t="str">
        <f>IF(F5528=1,"CODIEREN!","NA")</f>
        <v>NA</v>
      </c>
      <c r="H5528" s="43">
        <v>1</v>
      </c>
      <c r="I5528" s="43">
        <v>2</v>
      </c>
      <c r="J5528" s="45">
        <v>10000</v>
      </c>
      <c r="K5528" s="43" t="s">
        <v>275</v>
      </c>
      <c r="L5528" s="43" t="str">
        <f>IF(OR(C5528=1,C5528=2),"NA","Codieren!")</f>
        <v>NA</v>
      </c>
      <c r="M5528" s="43" t="str">
        <f>IF(L5528="NA","NA","Codieren!")</f>
        <v>NA</v>
      </c>
      <c r="N5528" s="43" t="str">
        <f>IF(OR(M5528="NA",M5528=2),"NA","Codieren!")</f>
        <v>NA</v>
      </c>
    </row>
    <row r="5529" spans="1:14" s="43" customFormat="1" x14ac:dyDescent="0.35">
      <c r="A5529" s="43" t="s">
        <v>396</v>
      </c>
      <c r="B5529" s="46" t="s">
        <v>10</v>
      </c>
      <c r="C5529" s="43">
        <v>2</v>
      </c>
      <c r="D5529" s="43">
        <v>2018</v>
      </c>
      <c r="E5529" s="43" t="str">
        <f>IF(OR(C5529=2,C5529=3),"NA","Codieren!")</f>
        <v>NA</v>
      </c>
      <c r="F5529" s="43" t="str">
        <f>IF(OR(C5529=2,C5529=3),"NA","Codieren!")</f>
        <v>NA</v>
      </c>
      <c r="G5529" s="43" t="str">
        <f>IF(F5529=1,"CODIEREN!","NA")</f>
        <v>NA</v>
      </c>
      <c r="H5529" s="43" t="str">
        <f>IF(OR(C5529=2,C5529=3),"NA","Codieren!")</f>
        <v>NA</v>
      </c>
      <c r="I5529" s="43" t="str">
        <f>IF(OR(C5529=2,C5529=3),"NA","Codieren!")</f>
        <v>NA</v>
      </c>
      <c r="J5529" s="45" t="str">
        <f>IF(OR(C5529=2,C5529=3),"NA","Codieren!")</f>
        <v>NA</v>
      </c>
      <c r="K5529" s="43">
        <v>7</v>
      </c>
      <c r="L5529" s="43" t="str">
        <f>IF(OR(C5529=1,C5529=2),"NA","Codieren!")</f>
        <v>NA</v>
      </c>
      <c r="M5529" s="43" t="str">
        <f>IF(L5529="NA","NA","Codieren!")</f>
        <v>NA</v>
      </c>
      <c r="N5529" s="43" t="str">
        <f>IF(OR(M5529="NA",M5529=2),"NA","Codieren!")</f>
        <v>NA</v>
      </c>
    </row>
    <row r="5530" spans="1:14" s="43" customFormat="1" x14ac:dyDescent="0.35">
      <c r="A5530" s="43" t="s">
        <v>396</v>
      </c>
      <c r="B5530" s="46" t="s">
        <v>3525</v>
      </c>
      <c r="C5530" s="43">
        <v>1</v>
      </c>
      <c r="D5530" s="43">
        <v>2018</v>
      </c>
      <c r="E5530" s="43">
        <v>1</v>
      </c>
      <c r="F5530" s="43">
        <v>1</v>
      </c>
      <c r="G5530" s="43" t="s">
        <v>275</v>
      </c>
      <c r="H5530" s="43">
        <v>1</v>
      </c>
      <c r="I5530" s="43">
        <v>1</v>
      </c>
      <c r="J5530" s="45">
        <v>5000</v>
      </c>
      <c r="K5530" s="43" t="str">
        <f>IF(OR(C5530=1,C5530=3),"NA","Codieren!")</f>
        <v>NA</v>
      </c>
      <c r="L5530" s="43" t="str">
        <f>IF(OR(C5530=1,C5530=2),"NA","Codieren!")</f>
        <v>NA</v>
      </c>
      <c r="M5530" s="43" t="str">
        <f>IF(L5530="NA","NA","Codieren!")</f>
        <v>NA</v>
      </c>
      <c r="N5530" s="43" t="str">
        <f>IF(OR(M5530="NA",M5530=2),"NA","Codieren!")</f>
        <v>NA</v>
      </c>
    </row>
    <row r="5531" spans="1:14" s="43" customFormat="1" x14ac:dyDescent="0.35">
      <c r="A5531" s="43" t="s">
        <v>1687</v>
      </c>
      <c r="B5531" s="43" t="s">
        <v>1658</v>
      </c>
      <c r="C5531" s="43">
        <v>1</v>
      </c>
      <c r="D5531" s="43">
        <v>2018</v>
      </c>
      <c r="E5531" s="43">
        <v>1</v>
      </c>
      <c r="F5531" s="43">
        <v>3</v>
      </c>
      <c r="G5531" s="43" t="str">
        <f>IF(F5531=1,"CODIEREN!","NA")</f>
        <v>NA</v>
      </c>
      <c r="H5531" s="43">
        <v>1</v>
      </c>
      <c r="I5531" s="43">
        <v>2</v>
      </c>
      <c r="J5531" s="45">
        <v>5000</v>
      </c>
      <c r="K5531" s="43" t="str">
        <f>IF(OR(C5531=1,C5531=3),"NA","Codieren!")</f>
        <v>NA</v>
      </c>
      <c r="L5531" s="43" t="str">
        <f>IF(OR(C5531=1,C5531=2),"NA","Codieren!")</f>
        <v>NA</v>
      </c>
      <c r="M5531" s="43" t="str">
        <f>IF(L5531="NA","NA","Codieren!")</f>
        <v>NA</v>
      </c>
      <c r="N5531" s="43" t="str">
        <f>IF(OR(M5531="NA",M5531=2),"NA","Codieren!")</f>
        <v>NA</v>
      </c>
    </row>
    <row r="5532" spans="1:14" s="43" customFormat="1" x14ac:dyDescent="0.35">
      <c r="A5532" s="43" t="s">
        <v>1687</v>
      </c>
      <c r="B5532" s="43" t="s">
        <v>61</v>
      </c>
      <c r="C5532" s="43">
        <v>2</v>
      </c>
      <c r="D5532" s="43">
        <v>2018</v>
      </c>
      <c r="E5532" s="43" t="s">
        <v>275</v>
      </c>
      <c r="F5532" s="43" t="str">
        <f>IF(OR(C5532=2,C5532=3),"NA","Codieren!")</f>
        <v>NA</v>
      </c>
      <c r="G5532" s="43" t="str">
        <f>IF(F5532=1,"CODIEREN!","NA")</f>
        <v>NA</v>
      </c>
      <c r="H5532" s="43" t="str">
        <f>IF(OR(C5532=2,C5532=3),"NA","Codieren!")</f>
        <v>NA</v>
      </c>
      <c r="I5532" s="43" t="str">
        <f>IF(OR(C5532=2,C5532=3),"NA","Codieren!")</f>
        <v>NA</v>
      </c>
      <c r="J5532" s="45" t="str">
        <f>IF(OR(C5532=2,C5532=3),"NA","Codieren!")</f>
        <v>NA</v>
      </c>
      <c r="K5532" s="43">
        <v>2</v>
      </c>
      <c r="L5532" s="43" t="str">
        <f>IF(OR(C5532=1,C5532=2),"NA","Codieren!")</f>
        <v>NA</v>
      </c>
      <c r="M5532" s="43" t="str">
        <f>IF(L5532="NA","NA","Codieren!")</f>
        <v>NA</v>
      </c>
      <c r="N5532" s="43" t="str">
        <f>IF(OR(M5532="NA",M5532=2),"NA","Codieren!")</f>
        <v>NA</v>
      </c>
    </row>
    <row r="5533" spans="1:14" s="43" customFormat="1" x14ac:dyDescent="0.35">
      <c r="A5533" s="43" t="s">
        <v>1687</v>
      </c>
      <c r="B5533" s="46" t="s">
        <v>3525</v>
      </c>
      <c r="C5533" s="43">
        <v>1</v>
      </c>
      <c r="D5533" s="43">
        <v>2018</v>
      </c>
      <c r="E5533" s="43">
        <v>1</v>
      </c>
      <c r="F5533" s="43">
        <v>4</v>
      </c>
      <c r="G5533" s="43" t="str">
        <f>IF(F5533=1,"CODIEREN!","NA")</f>
        <v>NA</v>
      </c>
      <c r="H5533" s="43">
        <v>1</v>
      </c>
      <c r="I5533" s="43">
        <v>2</v>
      </c>
      <c r="J5533" s="45">
        <v>5000</v>
      </c>
      <c r="K5533" s="43" t="str">
        <f>IF(OR(C5533=1,C5533=3),"NA","Codieren!")</f>
        <v>NA</v>
      </c>
      <c r="L5533" s="43" t="str">
        <f>IF(OR(C5533=1,C5533=2),"NA","Codieren!")</f>
        <v>NA</v>
      </c>
      <c r="M5533" s="43" t="str">
        <f>IF(L5533="NA","NA","Codieren!")</f>
        <v>NA</v>
      </c>
      <c r="N5533" s="43" t="str">
        <f>IF(OR(M5533="NA",M5533=2),"NA","Codieren!")</f>
        <v>NA</v>
      </c>
    </row>
    <row r="5534" spans="1:14" s="43" customFormat="1" x14ac:dyDescent="0.35">
      <c r="A5534" s="43" t="s">
        <v>1687</v>
      </c>
      <c r="B5534" s="43" t="s">
        <v>3698</v>
      </c>
      <c r="C5534" s="43">
        <v>3</v>
      </c>
      <c r="D5534" s="43">
        <v>2018</v>
      </c>
      <c r="E5534" s="43" t="str">
        <f>IF(OR(C5534=2,C5534=3),"NA","Codieren!")</f>
        <v>NA</v>
      </c>
      <c r="F5534" s="43" t="str">
        <f>IF(OR(C5534=2,C5534=3),"NA","Codieren!")</f>
        <v>NA</v>
      </c>
      <c r="G5534" s="43" t="str">
        <f>IF(F5534=1,"CODIEREN!","NA")</f>
        <v>NA</v>
      </c>
      <c r="H5534" s="43" t="str">
        <f>IF(OR(C5534=2,C5534=3),"NA","Codieren!")</f>
        <v>NA</v>
      </c>
      <c r="I5534" s="43" t="str">
        <f>IF(OR(C5534=2,C5534=3),"NA","Codieren!")</f>
        <v>NA</v>
      </c>
      <c r="J5534" s="45" t="str">
        <f>IF(OR(C5534=2,C5534=3),"NA","Codieren!")</f>
        <v>NA</v>
      </c>
      <c r="K5534" s="43" t="s">
        <v>275</v>
      </c>
      <c r="L5534" s="43">
        <v>2</v>
      </c>
      <c r="M5534" s="43">
        <v>2</v>
      </c>
      <c r="N5534" s="43" t="str">
        <f>IF(OR(M5534="NA",M5534=2),"NA","Codieren!")</f>
        <v>NA</v>
      </c>
    </row>
    <row r="5535" spans="1:14" s="43" customFormat="1" x14ac:dyDescent="0.35">
      <c r="A5535" s="43" t="s">
        <v>2131</v>
      </c>
      <c r="B5535" s="44" t="s">
        <v>1999</v>
      </c>
      <c r="C5535" s="43">
        <v>1</v>
      </c>
      <c r="D5535" s="43">
        <v>2017</v>
      </c>
      <c r="E5535" s="43">
        <v>2</v>
      </c>
      <c r="F5535" s="43">
        <v>2</v>
      </c>
      <c r="G5535" s="43" t="str">
        <f>IF(F5535=1,"CODIEREN!","NA")</f>
        <v>NA</v>
      </c>
      <c r="H5535" s="43">
        <v>1</v>
      </c>
      <c r="I5535" s="43">
        <v>2</v>
      </c>
      <c r="J5535" s="45">
        <v>0</v>
      </c>
      <c r="K5535" s="43" t="str">
        <f>IF(OR(C5535=1,C5535=3),"NA","Codieren!")</f>
        <v>NA</v>
      </c>
      <c r="L5535" s="43" t="str">
        <f>IF(OR(C5535=1,C5535=2),"NA","Codieren!")</f>
        <v>NA</v>
      </c>
      <c r="M5535" s="43" t="str">
        <f>IF(L5535="NA","NA","Codieren!")</f>
        <v>NA</v>
      </c>
      <c r="N5535" s="43" t="str">
        <f>IF(OR(M5535="NA",M5535=2),"NA","Codieren!")</f>
        <v>NA</v>
      </c>
    </row>
    <row r="5536" spans="1:14" s="43" customFormat="1" x14ac:dyDescent="0.35">
      <c r="A5536" s="43" t="s">
        <v>2131</v>
      </c>
      <c r="B5536" s="44" t="s">
        <v>624</v>
      </c>
      <c r="C5536" s="43">
        <v>2</v>
      </c>
      <c r="D5536" s="43">
        <v>2017</v>
      </c>
      <c r="E5536" s="43" t="str">
        <f>IF(OR(C5536=2,C5536=3),"NA","Codieren!")</f>
        <v>NA</v>
      </c>
      <c r="F5536" s="43" t="str">
        <f>IF(OR(C5536=2,C5536=3),"NA","Codieren!")</f>
        <v>NA</v>
      </c>
      <c r="G5536" s="43" t="str">
        <f>IF(F5536=1,"CODIEREN!","NA")</f>
        <v>NA</v>
      </c>
      <c r="H5536" s="43" t="str">
        <f>IF(OR(C5536=2,C5536=3),"NA","Codieren!")</f>
        <v>NA</v>
      </c>
      <c r="I5536" s="43" t="str">
        <f>IF(OR(C5536=2,C5536=3),"NA","Codieren!")</f>
        <v>NA</v>
      </c>
      <c r="J5536" s="45" t="str">
        <f>IF(OR(C5536=2,C5536=3),"NA","Codieren!")</f>
        <v>NA</v>
      </c>
      <c r="K5536" s="43" t="s">
        <v>275</v>
      </c>
      <c r="L5536" s="43" t="str">
        <f>IF(OR(C5536=1,C5536=2),"NA","Codieren!")</f>
        <v>NA</v>
      </c>
      <c r="M5536" s="43" t="str">
        <f>IF(L5536="NA","NA","Codieren!")</f>
        <v>NA</v>
      </c>
      <c r="N5536" s="43" t="str">
        <f>IF(OR(M5536="NA",M5536=2),"NA","Codieren!")</f>
        <v>NA</v>
      </c>
    </row>
    <row r="5537" spans="1:14" s="43" customFormat="1" x14ac:dyDescent="0.35">
      <c r="A5537" s="43" t="s">
        <v>1710</v>
      </c>
      <c r="B5537" s="44" t="s">
        <v>1658</v>
      </c>
      <c r="C5537" s="43">
        <v>1</v>
      </c>
      <c r="D5537" s="43">
        <v>2015</v>
      </c>
      <c r="E5537" s="43">
        <v>1</v>
      </c>
      <c r="F5537" s="43">
        <v>2</v>
      </c>
      <c r="G5537" s="43" t="str">
        <f>IF(F5537=1,"CODIEREN!","NA")</f>
        <v>NA</v>
      </c>
      <c r="H5537" s="43">
        <v>3</v>
      </c>
      <c r="I5537" s="43">
        <v>2</v>
      </c>
      <c r="J5537" s="45">
        <v>2000</v>
      </c>
      <c r="K5537" s="43" t="str">
        <f>IF(OR(C5537=1,C5537=3),"NA","Codieren!")</f>
        <v>NA</v>
      </c>
      <c r="L5537" s="43" t="str">
        <f>IF(OR(C5537=1,C5537=2),"NA","Codieren!")</f>
        <v>NA</v>
      </c>
      <c r="M5537" s="43" t="str">
        <f>IF(L5537="NA","NA","Codieren!")</f>
        <v>NA</v>
      </c>
      <c r="N5537" s="43" t="str">
        <f>IF(OR(M5537="NA",M5537=2),"NA","Codieren!")</f>
        <v>NA</v>
      </c>
    </row>
    <row r="5538" spans="1:14" s="43" customFormat="1" x14ac:dyDescent="0.35">
      <c r="A5538" s="43" t="s">
        <v>657</v>
      </c>
      <c r="B5538" s="44" t="s">
        <v>566</v>
      </c>
      <c r="C5538" s="43">
        <v>1</v>
      </c>
      <c r="D5538" s="32">
        <v>2019</v>
      </c>
      <c r="E5538" s="43">
        <v>2</v>
      </c>
      <c r="F5538" s="43">
        <v>2</v>
      </c>
      <c r="G5538" s="43" t="s">
        <v>275</v>
      </c>
      <c r="H5538" s="43">
        <v>1</v>
      </c>
      <c r="I5538" s="43">
        <v>2</v>
      </c>
      <c r="J5538" s="45">
        <v>0</v>
      </c>
      <c r="K5538" s="43" t="s">
        <v>275</v>
      </c>
      <c r="L5538" s="43" t="s">
        <v>275</v>
      </c>
      <c r="M5538" s="43" t="str">
        <f>IF(L5538="NA","NA",2)</f>
        <v>NA</v>
      </c>
      <c r="N5538" s="43" t="s">
        <v>275</v>
      </c>
    </row>
    <row r="5539" spans="1:14" s="43" customFormat="1" x14ac:dyDescent="0.35">
      <c r="A5539" s="43" t="s">
        <v>657</v>
      </c>
      <c r="B5539" s="44" t="s">
        <v>624</v>
      </c>
      <c r="C5539" s="43">
        <v>2</v>
      </c>
      <c r="D5539" s="32">
        <v>2019</v>
      </c>
      <c r="E5539" s="43" t="s">
        <v>275</v>
      </c>
      <c r="F5539" s="43" t="s">
        <v>275</v>
      </c>
      <c r="G5539" s="43" t="s">
        <v>275</v>
      </c>
      <c r="H5539" s="43" t="s">
        <v>275</v>
      </c>
      <c r="I5539" s="43" t="s">
        <v>275</v>
      </c>
      <c r="J5539" s="45" t="s">
        <v>275</v>
      </c>
      <c r="K5539" s="43">
        <v>15</v>
      </c>
      <c r="L5539" s="43" t="s">
        <v>275</v>
      </c>
      <c r="M5539" s="43" t="str">
        <f>IF(L5539="NA","NA",2)</f>
        <v>NA</v>
      </c>
      <c r="N5539" s="43" t="s">
        <v>275</v>
      </c>
    </row>
    <row r="5540" spans="1:14" s="43" customFormat="1" x14ac:dyDescent="0.35">
      <c r="A5540" s="43" t="s">
        <v>1380</v>
      </c>
      <c r="B5540" s="46" t="s">
        <v>1370</v>
      </c>
      <c r="C5540" s="43">
        <v>3</v>
      </c>
      <c r="D5540" s="43">
        <v>2019</v>
      </c>
      <c r="E5540" s="43" t="str">
        <f>IF(OR(C5540=2,C5540=3),"NA","Codieren!")</f>
        <v>NA</v>
      </c>
      <c r="F5540" s="43" t="str">
        <f>IF(OR(C5540=2,C5540=3),"NA","Codieren!")</f>
        <v>NA</v>
      </c>
      <c r="G5540" s="43" t="str">
        <f>IF(F5540=1,"CODIEREN!","NA")</f>
        <v>NA</v>
      </c>
      <c r="H5540" s="43" t="str">
        <f>IF(OR(C5540=2,C5540=3),"NA","Codieren!")</f>
        <v>NA</v>
      </c>
      <c r="I5540" s="43" t="str">
        <f>IF(OR(C5540=2,C5540=3),"NA","Codieren!")</f>
        <v>NA</v>
      </c>
      <c r="J5540" s="45" t="str">
        <f>IF(OR(C5540=2,C5540=3),"NA","Codieren!")</f>
        <v>NA</v>
      </c>
      <c r="K5540" s="43" t="str">
        <f>IF(OR(C5540=1,C5540=3),"NA","Codieren!")</f>
        <v>NA</v>
      </c>
      <c r="L5540" s="43">
        <v>2</v>
      </c>
      <c r="M5540" s="43">
        <v>2</v>
      </c>
      <c r="N5540" s="43" t="str">
        <f>IF(OR(M5540="NA",M5540=2),"NA","Codieren!")</f>
        <v>NA</v>
      </c>
    </row>
    <row r="5541" spans="1:14" s="43" customFormat="1" x14ac:dyDescent="0.35">
      <c r="A5541" s="43" t="s">
        <v>1380</v>
      </c>
      <c r="B5541" s="46" t="s">
        <v>1395</v>
      </c>
      <c r="C5541" s="43">
        <v>2</v>
      </c>
      <c r="D5541" s="43">
        <v>2019</v>
      </c>
      <c r="E5541" s="43" t="str">
        <f>IF(OR(C5541=2,C5541=3),"NA","Codieren!")</f>
        <v>NA</v>
      </c>
      <c r="F5541" s="43" t="str">
        <f>IF(OR(C5541=2,C5541=3),"NA","Codieren!")</f>
        <v>NA</v>
      </c>
      <c r="G5541" s="43" t="str">
        <f>IF(F5541=1,"CODIEREN!","NA")</f>
        <v>NA</v>
      </c>
      <c r="H5541" s="43" t="str">
        <f>IF(OR(C5541=2,C5541=3),"NA","Codieren!")</f>
        <v>NA</v>
      </c>
      <c r="I5541" s="43" t="str">
        <f>IF(OR(C5541=2,C5541=3),"NA","Codieren!")</f>
        <v>NA</v>
      </c>
      <c r="J5541" s="45" t="str">
        <f>IF(OR(C5541=2,C5541=3),"NA","Codieren!")</f>
        <v>NA</v>
      </c>
      <c r="K5541" s="43">
        <v>1</v>
      </c>
      <c r="L5541" s="43" t="str">
        <f>IF(OR(C5541=1,C5541=2),"NA","Codieren!")</f>
        <v>NA</v>
      </c>
      <c r="M5541" s="43" t="str">
        <f>IF(L5541="NA","NA","Codieren!")</f>
        <v>NA</v>
      </c>
      <c r="N5541" s="43" t="str">
        <f>IF(OR(M5541="NA",M5541=2),"NA","Codieren!")</f>
        <v>NA</v>
      </c>
    </row>
    <row r="5542" spans="1:14" s="43" customFormat="1" x14ac:dyDescent="0.35">
      <c r="A5542" s="43" t="s">
        <v>1380</v>
      </c>
      <c r="B5542" s="46" t="s">
        <v>1396</v>
      </c>
      <c r="C5542" s="43">
        <v>2</v>
      </c>
      <c r="D5542" s="43">
        <v>2019</v>
      </c>
      <c r="E5542" s="43" t="str">
        <f>IF(OR(C5542=2,C5542=3),"NA","Codieren!")</f>
        <v>NA</v>
      </c>
      <c r="F5542" s="43" t="str">
        <f>IF(OR(C5542=2,C5542=3),"NA","Codieren!")</f>
        <v>NA</v>
      </c>
      <c r="G5542" s="43" t="str">
        <f>IF(F5542=1,"CODIEREN!","NA")</f>
        <v>NA</v>
      </c>
      <c r="H5542" s="43" t="str">
        <f>IF(OR(C5542=2,C5542=3),"NA","Codieren!")</f>
        <v>NA</v>
      </c>
      <c r="I5542" s="43" t="str">
        <f>IF(OR(C5542=2,C5542=3),"NA","Codieren!")</f>
        <v>NA</v>
      </c>
      <c r="J5542" s="45" t="str">
        <f>IF(OR(C5542=2,C5542=3),"NA","Codieren!")</f>
        <v>NA</v>
      </c>
      <c r="K5542" s="43">
        <v>1</v>
      </c>
      <c r="L5542" s="43" t="str">
        <f>IF(OR(C5542=1,C5542=2),"NA","Codieren!")</f>
        <v>NA</v>
      </c>
      <c r="M5542" s="43" t="str">
        <f>IF(L5542="NA","NA","Codieren!")</f>
        <v>NA</v>
      </c>
      <c r="N5542" s="43" t="str">
        <f>IF(OR(M5542="NA",M5542=2),"NA","Codieren!")</f>
        <v>NA</v>
      </c>
    </row>
    <row r="5543" spans="1:14" s="43" customFormat="1" x14ac:dyDescent="0.35">
      <c r="A5543" s="43" t="s">
        <v>1380</v>
      </c>
      <c r="B5543" s="46" t="s">
        <v>1398</v>
      </c>
      <c r="C5543" s="43">
        <v>2</v>
      </c>
      <c r="D5543" s="43">
        <v>2019</v>
      </c>
      <c r="E5543" s="43" t="str">
        <f>IF(OR(C5543=2,C5543=3),"NA","Codieren!")</f>
        <v>NA</v>
      </c>
      <c r="F5543" s="43" t="str">
        <f>IF(OR(C5543=2,C5543=3),"NA","Codieren!")</f>
        <v>NA</v>
      </c>
      <c r="G5543" s="43" t="str">
        <f>IF(F5543=1,"CODIEREN!","NA")</f>
        <v>NA</v>
      </c>
      <c r="H5543" s="43" t="str">
        <f>IF(OR(C5543=2,C5543=3),"NA","Codieren!")</f>
        <v>NA</v>
      </c>
      <c r="I5543" s="43" t="str">
        <f>IF(OR(C5543=2,C5543=3),"NA","Codieren!")</f>
        <v>NA</v>
      </c>
      <c r="J5543" s="45" t="str">
        <f>IF(OR(C5543=2,C5543=3),"NA","Codieren!")</f>
        <v>NA</v>
      </c>
      <c r="K5543" s="43">
        <v>1</v>
      </c>
      <c r="L5543" s="43" t="str">
        <f>IF(OR(C5543=1,C5543=2),"NA","Codieren!")</f>
        <v>NA</v>
      </c>
      <c r="M5543" s="43" t="str">
        <f>IF(L5543="NA","NA","Codieren!")</f>
        <v>NA</v>
      </c>
      <c r="N5543" s="43" t="str">
        <f>IF(OR(M5543="NA",M5543=2),"NA","Codieren!")</f>
        <v>NA</v>
      </c>
    </row>
    <row r="5544" spans="1:14" s="43" customFormat="1" x14ac:dyDescent="0.35">
      <c r="A5544" s="43" t="s">
        <v>1898</v>
      </c>
      <c r="B5544" s="43" t="s">
        <v>1852</v>
      </c>
      <c r="C5544" s="43">
        <v>1</v>
      </c>
      <c r="D5544" s="43">
        <v>2018</v>
      </c>
      <c r="E5544" s="43">
        <v>2</v>
      </c>
      <c r="F5544" s="43">
        <v>5</v>
      </c>
      <c r="G5544" s="43" t="str">
        <f>IF(F5544=1,"CODIEREN!","NA")</f>
        <v>NA</v>
      </c>
      <c r="H5544" s="43">
        <v>1</v>
      </c>
      <c r="I5544" s="43">
        <v>2</v>
      </c>
      <c r="J5544" s="45">
        <v>0</v>
      </c>
      <c r="K5544" s="43" t="str">
        <f>IF(OR(C5544=1,C5544=3),"NA","Codieren!")</f>
        <v>NA</v>
      </c>
      <c r="L5544" s="43" t="str">
        <f>IF(OR(C5544=1,C5544=2),"NA","Codieren!")</f>
        <v>NA</v>
      </c>
      <c r="M5544" s="43" t="str">
        <f>IF(L5544="NA","NA","Codieren!")</f>
        <v>NA</v>
      </c>
      <c r="N5544" s="43" t="str">
        <f>IF(OR(M5544="NA",M5544=2),"NA","Codieren!")</f>
        <v>NA</v>
      </c>
    </row>
    <row r="5545" spans="1:14" s="43" customFormat="1" x14ac:dyDescent="0.35">
      <c r="A5545" s="43" t="s">
        <v>1898</v>
      </c>
      <c r="B5545" s="43" t="s">
        <v>624</v>
      </c>
      <c r="C5545" s="43">
        <v>2</v>
      </c>
      <c r="D5545" s="43">
        <v>2018</v>
      </c>
      <c r="E5545" s="43" t="s">
        <v>275</v>
      </c>
      <c r="F5545" s="43" t="s">
        <v>275</v>
      </c>
      <c r="G5545" s="43" t="str">
        <f>IF(F5545=1,"CODIEREN!","NA")</f>
        <v>NA</v>
      </c>
      <c r="H5545" s="43" t="s">
        <v>275</v>
      </c>
      <c r="I5545" s="43" t="s">
        <v>275</v>
      </c>
      <c r="J5545" s="45" t="str">
        <f>IF(OR(C5545=2,C5545=3),"NA","Codieren!")</f>
        <v>NA</v>
      </c>
      <c r="K5545" s="43" t="s">
        <v>275</v>
      </c>
      <c r="L5545" s="43" t="str">
        <f>IF(OR(C5545=1,C5545=2),"NA","Codieren!")</f>
        <v>NA</v>
      </c>
      <c r="M5545" s="43" t="str">
        <f>IF(L5545="NA","NA","Codieren!")</f>
        <v>NA</v>
      </c>
      <c r="N5545" s="43" t="str">
        <f>IF(OR(M5545="NA",M5545=2),"NA","Codieren!")</f>
        <v>NA</v>
      </c>
    </row>
    <row r="5546" spans="1:14" s="43" customFormat="1" x14ac:dyDescent="0.35">
      <c r="A5546" s="43" t="s">
        <v>2326</v>
      </c>
      <c r="B5546" s="43" t="s">
        <v>1999</v>
      </c>
      <c r="C5546" s="43">
        <v>1</v>
      </c>
      <c r="D5546" s="43">
        <v>2018</v>
      </c>
      <c r="E5546" s="43">
        <v>2</v>
      </c>
      <c r="F5546" s="43">
        <v>2</v>
      </c>
      <c r="G5546" s="43" t="str">
        <f>IF(F5546=1,"CODIEREN!","NA")</f>
        <v>NA</v>
      </c>
      <c r="H5546" s="43">
        <v>1</v>
      </c>
      <c r="I5546" s="43">
        <v>2</v>
      </c>
      <c r="J5546" s="45">
        <v>0</v>
      </c>
      <c r="K5546" s="43" t="str">
        <f>IF(OR(C5546=1,C5546=3),"NA","Codieren!")</f>
        <v>NA</v>
      </c>
      <c r="L5546" s="43" t="str">
        <f>IF(OR(C5546=1,C5546=2),"NA","Codieren!")</f>
        <v>NA</v>
      </c>
      <c r="M5546" s="43" t="str">
        <f>IF(L5546="NA","NA","Codieren!")</f>
        <v>NA</v>
      </c>
      <c r="N5546" s="43" t="str">
        <f>IF(OR(M5546="NA",M5546=2),"NA","Codieren!")</f>
        <v>NA</v>
      </c>
    </row>
    <row r="5547" spans="1:14" s="43" customFormat="1" x14ac:dyDescent="0.35">
      <c r="A5547" s="43" t="s">
        <v>2326</v>
      </c>
      <c r="B5547" s="44" t="s">
        <v>434</v>
      </c>
      <c r="C5547" s="43">
        <v>2</v>
      </c>
      <c r="D5547" s="43">
        <v>2018</v>
      </c>
      <c r="E5547" s="43" t="str">
        <f>IF(OR(C5547=2,C5547=3),"NA","Codieren!")</f>
        <v>NA</v>
      </c>
      <c r="F5547" s="43" t="str">
        <f>IF(OR(C5547=2,C5547=3),"NA","Codieren!")</f>
        <v>NA</v>
      </c>
      <c r="G5547" s="43" t="str">
        <f>IF(F5547=1,"CODIEREN!","NA")</f>
        <v>NA</v>
      </c>
      <c r="H5547" s="43" t="str">
        <f>IF(OR(C5547=2,C5547=3),"NA","Codieren!")</f>
        <v>NA</v>
      </c>
      <c r="I5547" s="43" t="str">
        <f>IF(OR(C5547=2,C5547=3),"NA","Codieren!")</f>
        <v>NA</v>
      </c>
      <c r="J5547" s="45" t="str">
        <f>IF(OR(C5547=2,C5547=3),"NA","Codieren!")</f>
        <v>NA</v>
      </c>
      <c r="K5547" s="43">
        <v>10</v>
      </c>
      <c r="L5547" s="43" t="str">
        <f>IF(OR(C5547=1,C5547=2),"NA","Codieren!")</f>
        <v>NA</v>
      </c>
      <c r="M5547" s="43" t="str">
        <f>IF(L5547="NA","NA","Codieren!")</f>
        <v>NA</v>
      </c>
      <c r="N5547" s="43" t="str">
        <f>IF(OR(M5547="NA",M5547=2),"NA","Codieren!")</f>
        <v>NA</v>
      </c>
    </row>
    <row r="5548" spans="1:14" s="43" customFormat="1" x14ac:dyDescent="0.35">
      <c r="A5548" s="43" t="s">
        <v>3010</v>
      </c>
      <c r="B5548" s="43" t="s">
        <v>2957</v>
      </c>
      <c r="C5548" s="43">
        <v>1</v>
      </c>
      <c r="D5548" s="43">
        <v>2016</v>
      </c>
      <c r="E5548" s="43">
        <v>1</v>
      </c>
      <c r="F5548" s="43">
        <v>3</v>
      </c>
      <c r="G5548" s="43" t="str">
        <f>IF(F5548=1,"CODIEREN!","NA")</f>
        <v>NA</v>
      </c>
      <c r="H5548" s="43">
        <v>1</v>
      </c>
      <c r="I5548" s="43">
        <v>2</v>
      </c>
      <c r="J5548" s="45">
        <v>0</v>
      </c>
      <c r="K5548" s="43" t="str">
        <f>IF(OR(C5548=1,C5548=3),"NA","Codieren!")</f>
        <v>NA</v>
      </c>
      <c r="L5548" s="43" t="str">
        <f>IF(OR(C5548=1,C5548=2),"NA","Codieren!")</f>
        <v>NA</v>
      </c>
      <c r="M5548" s="43" t="str">
        <f>IF(L5548="NA","NA","Codieren!")</f>
        <v>NA</v>
      </c>
      <c r="N5548" s="43" t="str">
        <f>IF(OR(M5548="NA",M5548=2),"NA","Codieren!")</f>
        <v>NA</v>
      </c>
    </row>
    <row r="5549" spans="1:14" s="43" customFormat="1" x14ac:dyDescent="0.35">
      <c r="A5549" s="43" t="s">
        <v>3010</v>
      </c>
      <c r="B5549" s="43" t="s">
        <v>129</v>
      </c>
      <c r="C5549" s="43">
        <v>2</v>
      </c>
      <c r="D5549" s="43">
        <v>2016</v>
      </c>
      <c r="E5549" s="43" t="str">
        <f>IF(OR(C5549=2,C5549=3),"NA","Codieren!")</f>
        <v>NA</v>
      </c>
      <c r="F5549" s="43" t="str">
        <f>IF(OR(C5549=2,C5549=3),"NA","Codieren!")</f>
        <v>NA</v>
      </c>
      <c r="G5549" s="43" t="str">
        <f>IF(F5549=1,"CODIEREN!","NA")</f>
        <v>NA</v>
      </c>
      <c r="H5549" s="43" t="str">
        <f>IF(OR(C5549=2,C5549=3),"NA","Codieren!")</f>
        <v>NA</v>
      </c>
      <c r="I5549" s="43" t="str">
        <f>IF(OR(C5549=2,C5549=3),"NA","Codieren!")</f>
        <v>NA</v>
      </c>
      <c r="J5549" s="45" t="str">
        <f>IF(OR(C5549=2,C5549=3),"NA","Codieren!")</f>
        <v>NA</v>
      </c>
      <c r="K5549" s="43" t="s">
        <v>275</v>
      </c>
      <c r="L5549" s="43" t="str">
        <f>IF(OR(C5549=1,C5549=2),"NA","Codieren!")</f>
        <v>NA</v>
      </c>
      <c r="M5549" s="43" t="str">
        <f>IF(L5549="NA","NA","Codieren!")</f>
        <v>NA</v>
      </c>
      <c r="N5549" s="43" t="str">
        <f>IF(OR(M5549="NA",M5549=2),"NA","Codieren!")</f>
        <v>NA</v>
      </c>
    </row>
    <row r="5550" spans="1:14" s="43" customFormat="1" x14ac:dyDescent="0.35">
      <c r="A5550" s="43" t="s">
        <v>1922</v>
      </c>
      <c r="B5550" s="43" t="s">
        <v>1852</v>
      </c>
      <c r="C5550" s="43">
        <v>1</v>
      </c>
      <c r="D5550" s="43">
        <v>2016</v>
      </c>
      <c r="E5550" s="43">
        <v>2</v>
      </c>
      <c r="F5550" s="43">
        <v>5</v>
      </c>
      <c r="G5550" s="43" t="str">
        <f>IF(F5550=1,"CODIEREN!","NA")</f>
        <v>NA</v>
      </c>
      <c r="H5550" s="43">
        <v>1</v>
      </c>
      <c r="I5550" s="43">
        <v>2</v>
      </c>
      <c r="J5550" s="45">
        <v>0</v>
      </c>
      <c r="K5550" s="43" t="str">
        <f>IF(OR(C5550=1,C5550=3),"NA","Codieren!")</f>
        <v>NA</v>
      </c>
      <c r="L5550" s="43" t="str">
        <f>IF(OR(C5550=1,C5550=2),"NA","Codieren!")</f>
        <v>NA</v>
      </c>
      <c r="M5550" s="43" t="str">
        <f>IF(L5550="NA","NA","Codieren!")</f>
        <v>NA</v>
      </c>
      <c r="N5550" s="43" t="str">
        <f>IF(OR(M5550="NA",M5550=2),"NA","Codieren!")</f>
        <v>NA</v>
      </c>
    </row>
    <row r="5551" spans="1:14" s="43" customFormat="1" x14ac:dyDescent="0.35">
      <c r="A5551" s="43" t="s">
        <v>1922</v>
      </c>
      <c r="B5551" s="43" t="s">
        <v>1803</v>
      </c>
      <c r="C5551" s="43">
        <v>2</v>
      </c>
      <c r="D5551" s="43">
        <v>2016</v>
      </c>
      <c r="E5551" s="43" t="str">
        <f>IF(OR(C5551=2,C5551=3),"NA","Codieren!")</f>
        <v>NA</v>
      </c>
      <c r="F5551" s="43" t="str">
        <f>IF(OR(C5551=2,C5551=3),"NA","Codieren!")</f>
        <v>NA</v>
      </c>
      <c r="G5551" s="43" t="str">
        <f>IF(F5551=1,"CODIEREN!","NA")</f>
        <v>NA</v>
      </c>
      <c r="H5551" s="43" t="str">
        <f>IF(OR(C5551=2,C5551=3),"NA","Codieren!")</f>
        <v>NA</v>
      </c>
      <c r="I5551" s="43" t="str">
        <f>IF(OR(C5551=2,C5551=3),"NA","Codieren!")</f>
        <v>NA</v>
      </c>
      <c r="J5551" s="45" t="str">
        <f>IF(OR(C5551=2,C5551=3),"NA","Codieren!")</f>
        <v>NA</v>
      </c>
      <c r="K5551" s="43" t="s">
        <v>275</v>
      </c>
      <c r="L5551" s="43" t="str">
        <f>IF(OR(C5551=1,C5551=2),"NA","Codieren!")</f>
        <v>NA</v>
      </c>
      <c r="M5551" s="43" t="str">
        <f>IF(L5551="NA","NA","Codieren!")</f>
        <v>NA</v>
      </c>
      <c r="N5551" s="43" t="str">
        <f>IF(OR(M5551="NA",M5551=2),"NA","Codieren!")</f>
        <v>NA</v>
      </c>
    </row>
    <row r="5552" spans="1:14" s="43" customFormat="1" x14ac:dyDescent="0.35">
      <c r="A5552" s="43" t="s">
        <v>860</v>
      </c>
      <c r="B5552" s="44" t="s">
        <v>566</v>
      </c>
      <c r="C5552" s="43">
        <v>1</v>
      </c>
      <c r="D5552" s="32">
        <v>2017</v>
      </c>
      <c r="E5552" s="43">
        <v>1</v>
      </c>
      <c r="F5552" s="43">
        <v>1</v>
      </c>
      <c r="G5552" s="43">
        <v>2</v>
      </c>
      <c r="H5552" s="43">
        <v>1</v>
      </c>
      <c r="I5552" s="43">
        <v>2</v>
      </c>
      <c r="J5552" s="45">
        <v>0</v>
      </c>
      <c r="K5552" s="43" t="str">
        <f>IF(OR(C5552=1,C5552=3),"NA","Codieren!")</f>
        <v>NA</v>
      </c>
      <c r="L5552" s="43" t="str">
        <f>IF(OR(C5552=1,C5552=2),"NA","Codieren!")</f>
        <v>NA</v>
      </c>
      <c r="M5552" s="43" t="str">
        <f>IF(L5552="NA","NA","Codieren!")</f>
        <v>NA</v>
      </c>
      <c r="N5552" s="43" t="str">
        <f>IF(OR(M5552="NA",M5552=2),"NA","Codieren!")</f>
        <v>NA</v>
      </c>
    </row>
    <row r="5553" spans="1:14" s="43" customFormat="1" x14ac:dyDescent="0.35">
      <c r="A5553" s="43" t="s">
        <v>860</v>
      </c>
      <c r="B5553" s="43" t="s">
        <v>66</v>
      </c>
      <c r="C5553" s="43">
        <v>2</v>
      </c>
      <c r="D5553" s="32">
        <v>2017</v>
      </c>
      <c r="E5553" s="43" t="str">
        <f>IF(OR(C5553=2,C5553=3),"NA","Codieren!")</f>
        <v>NA</v>
      </c>
      <c r="F5553" s="43" t="str">
        <f>IF(OR(C5553=2,C5553=3),"NA","Codieren!")</f>
        <v>NA</v>
      </c>
      <c r="G5553" s="43" t="str">
        <f>IF(F5553=1,"CODIEREN!","NA")</f>
        <v>NA</v>
      </c>
      <c r="H5553" s="43" t="str">
        <f>IF(OR(C5553=2,C5553=3),"NA","Codieren!")</f>
        <v>NA</v>
      </c>
      <c r="I5553" s="43" t="str">
        <f>IF(OR(C5553=2,C5553=3),"NA","Codieren!")</f>
        <v>NA</v>
      </c>
      <c r="J5553" s="45" t="str">
        <f>IF(OR(C5553=2,C5553=3),"NA","Codieren!")</f>
        <v>NA</v>
      </c>
      <c r="K5553" s="43">
        <v>12</v>
      </c>
      <c r="L5553" s="43" t="str">
        <f>IF(OR(C5553=1,C5553=2),"NA","Codieren!")</f>
        <v>NA</v>
      </c>
      <c r="M5553" s="43" t="str">
        <f>IF(L5553="NA","NA","Codieren!")</f>
        <v>NA</v>
      </c>
      <c r="N5553" s="43" t="str">
        <f>IF(OR(M5553="NA",M5553=2),"NA","Codieren!")</f>
        <v>NA</v>
      </c>
    </row>
    <row r="5554" spans="1:14" s="43" customFormat="1" x14ac:dyDescent="0.35">
      <c r="A5554" s="43" t="s">
        <v>1928</v>
      </c>
      <c r="B5554" s="43" t="s">
        <v>1852</v>
      </c>
      <c r="C5554" s="43">
        <v>1</v>
      </c>
      <c r="D5554" s="43">
        <v>2016</v>
      </c>
      <c r="E5554" s="43">
        <v>1</v>
      </c>
      <c r="F5554" s="43">
        <v>5</v>
      </c>
      <c r="G5554" s="43" t="str">
        <f>IF(F5554=1,"CODIEREN!","NA")</f>
        <v>NA</v>
      </c>
      <c r="H5554" s="43">
        <v>1</v>
      </c>
      <c r="I5554" s="43">
        <v>2</v>
      </c>
      <c r="J5554" s="45">
        <v>0</v>
      </c>
      <c r="K5554" s="43" t="str">
        <f>IF(OR(C5554=1,C5554=3),"NA","Codieren!")</f>
        <v>NA</v>
      </c>
      <c r="L5554" s="43" t="str">
        <f>IF(OR(C5554=1,C5554=2),"NA","Codieren!")</f>
        <v>NA</v>
      </c>
      <c r="M5554" s="43" t="str">
        <f>IF(L5554="NA","NA","Codieren!")</f>
        <v>NA</v>
      </c>
      <c r="N5554" s="43" t="str">
        <f>IF(OR(M5554="NA",M5554=2),"NA","Codieren!")</f>
        <v>NA</v>
      </c>
    </row>
    <row r="5555" spans="1:14" s="43" customFormat="1" x14ac:dyDescent="0.35">
      <c r="A5555" s="43" t="s">
        <v>1928</v>
      </c>
      <c r="B5555" s="43" t="s">
        <v>83</v>
      </c>
      <c r="C5555" s="43">
        <v>2</v>
      </c>
      <c r="D5555" s="43">
        <v>2016</v>
      </c>
      <c r="E5555" s="43" t="str">
        <f>IF(OR(C5555=2,C5555=3),"NA","Codieren!")</f>
        <v>NA</v>
      </c>
      <c r="F5555" s="43" t="str">
        <f>IF(OR(C5555=2,C5555=3),"NA","Codieren!")</f>
        <v>NA</v>
      </c>
      <c r="G5555" s="43" t="str">
        <f>IF(F5555=1,"CODIEREN!","NA")</f>
        <v>NA</v>
      </c>
      <c r="H5555" s="43" t="str">
        <f>IF(OR(C5555=2,C5555=3),"NA","Codieren!")</f>
        <v>NA</v>
      </c>
      <c r="I5555" s="43" t="str">
        <f>IF(OR(C5555=2,C5555=3),"NA","Codieren!")</f>
        <v>NA</v>
      </c>
      <c r="J5555" s="45" t="str">
        <f>IF(OR(C5555=2,C5555=3),"NA","Codieren!")</f>
        <v>NA</v>
      </c>
      <c r="K5555" s="43" t="s">
        <v>275</v>
      </c>
      <c r="L5555" s="43" t="str">
        <f>IF(OR(C5555=1,C5555=2),"NA","Codieren!")</f>
        <v>NA</v>
      </c>
      <c r="M5555" s="43" t="str">
        <f>IF(L5555="NA","NA","Codieren!")</f>
        <v>NA</v>
      </c>
      <c r="N5555" s="43" t="str">
        <f>IF(OR(M5555="NA",M5555=2),"NA","Codieren!")</f>
        <v>NA</v>
      </c>
    </row>
    <row r="5556" spans="1:14" s="43" customFormat="1" x14ac:dyDescent="0.35">
      <c r="A5556" s="43" t="s">
        <v>364</v>
      </c>
      <c r="B5556" s="44" t="s">
        <v>359</v>
      </c>
      <c r="C5556" s="44">
        <v>3</v>
      </c>
      <c r="D5556" s="44">
        <v>2019</v>
      </c>
      <c r="E5556" s="43" t="s">
        <v>275</v>
      </c>
      <c r="F5556" s="43" t="s">
        <v>275</v>
      </c>
      <c r="G5556" s="43" t="s">
        <v>275</v>
      </c>
      <c r="H5556" s="43" t="s">
        <v>275</v>
      </c>
      <c r="I5556" s="43" t="s">
        <v>275</v>
      </c>
      <c r="J5556" s="45" t="s">
        <v>275</v>
      </c>
      <c r="K5556" s="43" t="s">
        <v>275</v>
      </c>
      <c r="L5556" s="26">
        <v>2</v>
      </c>
      <c r="M5556" s="43">
        <f>IF(L5556="NA","NA",2)</f>
        <v>2</v>
      </c>
      <c r="N5556" s="43" t="s">
        <v>275</v>
      </c>
    </row>
    <row r="5557" spans="1:14" s="43" customFormat="1" x14ac:dyDescent="0.35">
      <c r="A5557" s="43" t="s">
        <v>364</v>
      </c>
      <c r="B5557" s="44" t="s">
        <v>692</v>
      </c>
      <c r="C5557" s="44">
        <v>2</v>
      </c>
      <c r="D5557" s="44">
        <v>2019</v>
      </c>
      <c r="E5557" s="43" t="s">
        <v>275</v>
      </c>
      <c r="F5557" s="43" t="s">
        <v>275</v>
      </c>
      <c r="G5557" s="43" t="s">
        <v>275</v>
      </c>
      <c r="H5557" s="43" t="s">
        <v>275</v>
      </c>
      <c r="I5557" s="43" t="s">
        <v>275</v>
      </c>
      <c r="J5557" s="45" t="s">
        <v>275</v>
      </c>
      <c r="K5557" s="43">
        <v>1</v>
      </c>
      <c r="L5557" s="83" t="s">
        <v>275</v>
      </c>
      <c r="M5557" s="43" t="str">
        <f>IF(L5557="NA","NA",2)</f>
        <v>NA</v>
      </c>
      <c r="N5557" s="43" t="s">
        <v>275</v>
      </c>
    </row>
    <row r="5558" spans="1:14" s="43" customFormat="1" x14ac:dyDescent="0.35">
      <c r="A5558" s="43" t="s">
        <v>364</v>
      </c>
      <c r="B5558" s="43" t="s">
        <v>2434</v>
      </c>
      <c r="C5558" s="43">
        <v>3</v>
      </c>
      <c r="D5558" s="43">
        <v>2015</v>
      </c>
      <c r="E5558" s="43" t="str">
        <f>IF(OR(C5558=2,C5558=3),"NA","Codieren!")</f>
        <v>NA</v>
      </c>
      <c r="F5558" s="43" t="str">
        <f>IF(OR(C5558=2,C5558=3),"NA","Codieren!")</f>
        <v>NA</v>
      </c>
      <c r="G5558" s="43" t="str">
        <f>IF(F5558=1,"CODIEREN!","NA")</f>
        <v>NA</v>
      </c>
      <c r="H5558" s="43" t="str">
        <f>IF(OR(C5558=2,C5558=3),"NA","Codieren!")</f>
        <v>NA</v>
      </c>
      <c r="I5558" s="43" t="str">
        <f>IF(OR(C5558=2,C5558=3),"NA","Codieren!")</f>
        <v>NA</v>
      </c>
      <c r="J5558" s="45" t="str">
        <f>IF(OR(C5558=2,C5558=3),"NA","Codieren!")</f>
        <v>NA</v>
      </c>
      <c r="K5558" s="43" t="str">
        <f>IF(OR(C5558=1,C5558=3),"NA","Codieren!")</f>
        <v>NA</v>
      </c>
      <c r="L5558" s="43">
        <v>2</v>
      </c>
      <c r="M5558" s="43">
        <v>1</v>
      </c>
      <c r="N5558" s="43">
        <v>5</v>
      </c>
    </row>
    <row r="5559" spans="1:14" s="43" customFormat="1" x14ac:dyDescent="0.35">
      <c r="A5559" s="43" t="s">
        <v>364</v>
      </c>
      <c r="B5559" s="43" t="s">
        <v>692</v>
      </c>
      <c r="C5559" s="43">
        <v>2</v>
      </c>
      <c r="D5559" s="43">
        <v>2015</v>
      </c>
      <c r="E5559" s="43" t="str">
        <f>IF(OR(C5559=2,C5559=3),"NA","Codieren!")</f>
        <v>NA</v>
      </c>
      <c r="F5559" s="43" t="str">
        <f>IF(OR(C5559=2,C5559=3),"NA","Codieren!")</f>
        <v>NA</v>
      </c>
      <c r="G5559" s="43" t="str">
        <f>IF(F5559=1,"CODIEREN!","NA")</f>
        <v>NA</v>
      </c>
      <c r="H5559" s="43" t="str">
        <f>IF(OR(C5559=2,C5559=3),"NA","Codieren!")</f>
        <v>NA</v>
      </c>
      <c r="I5559" s="43" t="str">
        <f>IF(OR(C5559=2,C5559=3),"NA","Codieren!")</f>
        <v>NA</v>
      </c>
      <c r="J5559" s="45" t="str">
        <f>IF(OR(C5559=2,C5559=3),"NA","Codieren!")</f>
        <v>NA</v>
      </c>
      <c r="K5559" s="43">
        <v>1</v>
      </c>
      <c r="L5559" s="43" t="str">
        <f>IF(OR(C5559=1,C5559=2),"NA","Codieren!")</f>
        <v>NA</v>
      </c>
      <c r="M5559" s="43" t="str">
        <f>IF(L5559="NA","NA","Codieren!")</f>
        <v>NA</v>
      </c>
      <c r="N5559" s="43" t="str">
        <f>IF(OR(M5559="NA",M5559=2),"NA","Codieren!")</f>
        <v>NA</v>
      </c>
    </row>
    <row r="5560" spans="1:14" s="43" customFormat="1" x14ac:dyDescent="0.35">
      <c r="A5560" s="43" t="s">
        <v>364</v>
      </c>
      <c r="B5560" s="43" t="s">
        <v>2434</v>
      </c>
      <c r="C5560" s="43">
        <v>3</v>
      </c>
      <c r="D5560" s="43">
        <v>2016</v>
      </c>
      <c r="E5560" s="43" t="str">
        <f>IF(OR(C5560=2,C5560=3),"NA","Codieren!")</f>
        <v>NA</v>
      </c>
      <c r="F5560" s="43" t="str">
        <f>IF(OR(C5560=2,C5560=3),"NA","Codieren!")</f>
        <v>NA</v>
      </c>
      <c r="G5560" s="43" t="str">
        <f>IF(F5560=1,"CODIEREN!","NA")</f>
        <v>NA</v>
      </c>
      <c r="H5560" s="43" t="str">
        <f>IF(OR(C5560=2,C5560=3),"NA","Codieren!")</f>
        <v>NA</v>
      </c>
      <c r="I5560" s="43" t="str">
        <f>IF(OR(C5560=2,C5560=3),"NA","Codieren!")</f>
        <v>NA</v>
      </c>
      <c r="J5560" s="45" t="str">
        <f>IF(OR(C5560=2,C5560=3),"NA","Codieren!")</f>
        <v>NA</v>
      </c>
      <c r="K5560" s="43" t="str">
        <f>IF(OR(C5560=1,C5560=3),"NA","Codieren!")</f>
        <v>NA</v>
      </c>
      <c r="L5560" s="43">
        <v>2</v>
      </c>
      <c r="M5560" s="43">
        <v>1</v>
      </c>
      <c r="N5560" s="43">
        <v>5</v>
      </c>
    </row>
    <row r="5561" spans="1:14" s="43" customFormat="1" x14ac:dyDescent="0.35">
      <c r="A5561" s="43" t="s">
        <v>364</v>
      </c>
      <c r="B5561" s="43" t="s">
        <v>692</v>
      </c>
      <c r="C5561" s="43">
        <v>2</v>
      </c>
      <c r="D5561" s="43">
        <v>2016</v>
      </c>
      <c r="E5561" s="43" t="str">
        <f>IF(OR(C5561=2,C5561=3),"NA","Codieren!")</f>
        <v>NA</v>
      </c>
      <c r="F5561" s="43" t="str">
        <f>IF(OR(C5561=2,C5561=3),"NA","Codieren!")</f>
        <v>NA</v>
      </c>
      <c r="G5561" s="43" t="str">
        <f>IF(F5561=1,"CODIEREN!","NA")</f>
        <v>NA</v>
      </c>
      <c r="H5561" s="43" t="str">
        <f>IF(OR(C5561=2,C5561=3),"NA","Codieren!")</f>
        <v>NA</v>
      </c>
      <c r="I5561" s="43" t="str">
        <f>IF(OR(C5561=2,C5561=3),"NA","Codieren!")</f>
        <v>NA</v>
      </c>
      <c r="J5561" s="45" t="str">
        <f>IF(OR(C5561=2,C5561=3),"NA","Codieren!")</f>
        <v>NA</v>
      </c>
      <c r="K5561" s="43">
        <v>1</v>
      </c>
      <c r="L5561" s="43" t="str">
        <f>IF(OR(C5561=1,C5561=2),"NA","Codieren!")</f>
        <v>NA</v>
      </c>
      <c r="M5561" s="43" t="str">
        <f>IF(L5561="NA","NA","Codieren!")</f>
        <v>NA</v>
      </c>
      <c r="N5561" s="43" t="str">
        <f>IF(OR(M5561="NA",M5561=2),"NA","Codieren!")</f>
        <v>NA</v>
      </c>
    </row>
    <row r="5562" spans="1:14" s="43" customFormat="1" x14ac:dyDescent="0.35">
      <c r="A5562" s="43" t="s">
        <v>364</v>
      </c>
      <c r="B5562" s="43" t="s">
        <v>2434</v>
      </c>
      <c r="C5562" s="43">
        <v>3</v>
      </c>
      <c r="D5562" s="43">
        <v>2017</v>
      </c>
      <c r="E5562" s="43" t="str">
        <f>IF(OR(C5562=2,C5562=3),"NA","Codieren!")</f>
        <v>NA</v>
      </c>
      <c r="F5562" s="43" t="str">
        <f>IF(OR(C5562=2,C5562=3),"NA","Codieren!")</f>
        <v>NA</v>
      </c>
      <c r="G5562" s="43" t="str">
        <f>IF(F5562=1,"CODIEREN!","NA")</f>
        <v>NA</v>
      </c>
      <c r="H5562" s="43" t="str">
        <f>IF(OR(C5562=2,C5562=3),"NA","Codieren!")</f>
        <v>NA</v>
      </c>
      <c r="I5562" s="43" t="str">
        <f>IF(OR(C5562=2,C5562=3),"NA","Codieren!")</f>
        <v>NA</v>
      </c>
      <c r="J5562" s="45" t="str">
        <f>IF(OR(C5562=2,C5562=3),"NA","Codieren!")</f>
        <v>NA</v>
      </c>
      <c r="K5562" s="43" t="str">
        <f>IF(OR(C5591=1,C5591=3),"NA","Codieren!")</f>
        <v>NA</v>
      </c>
      <c r="L5562" s="43">
        <v>2</v>
      </c>
      <c r="M5562" s="43">
        <v>1</v>
      </c>
      <c r="N5562" s="43">
        <v>5</v>
      </c>
    </row>
    <row r="5563" spans="1:14" s="43" customFormat="1" x14ac:dyDescent="0.35">
      <c r="A5563" s="43" t="s">
        <v>364</v>
      </c>
      <c r="B5563" s="44" t="s">
        <v>692</v>
      </c>
      <c r="C5563" s="44">
        <v>2</v>
      </c>
      <c r="D5563" s="43">
        <v>2017</v>
      </c>
      <c r="E5563" s="43" t="s">
        <v>275</v>
      </c>
      <c r="F5563" s="43" t="s">
        <v>275</v>
      </c>
      <c r="G5563" s="43" t="s">
        <v>275</v>
      </c>
      <c r="H5563" s="43" t="s">
        <v>275</v>
      </c>
      <c r="I5563" s="43" t="s">
        <v>275</v>
      </c>
      <c r="J5563" s="45" t="s">
        <v>275</v>
      </c>
      <c r="K5563" s="43">
        <v>1</v>
      </c>
      <c r="L5563" s="83" t="s">
        <v>275</v>
      </c>
      <c r="M5563" s="43" t="str">
        <f>IF(L5563="NA","NA",2)</f>
        <v>NA</v>
      </c>
      <c r="N5563" s="43" t="s">
        <v>275</v>
      </c>
    </row>
    <row r="5564" spans="1:14" s="43" customFormat="1" x14ac:dyDescent="0.35">
      <c r="A5564" s="43" t="s">
        <v>364</v>
      </c>
      <c r="B5564" s="43" t="s">
        <v>2434</v>
      </c>
      <c r="C5564" s="43">
        <v>3</v>
      </c>
      <c r="D5564" s="43">
        <v>2018</v>
      </c>
      <c r="E5564" s="43" t="s">
        <v>275</v>
      </c>
      <c r="F5564" s="43" t="s">
        <v>275</v>
      </c>
      <c r="G5564" s="43" t="s">
        <v>275</v>
      </c>
      <c r="H5564" s="43" t="s">
        <v>275</v>
      </c>
      <c r="I5564" s="43" t="s">
        <v>275</v>
      </c>
      <c r="J5564" s="45" t="s">
        <v>275</v>
      </c>
      <c r="K5564" s="43" t="s">
        <v>275</v>
      </c>
      <c r="L5564" s="43">
        <v>2</v>
      </c>
      <c r="M5564" s="43">
        <v>1</v>
      </c>
      <c r="N5564" s="43">
        <v>5</v>
      </c>
    </row>
    <row r="5565" spans="1:14" s="43" customFormat="1" x14ac:dyDescent="0.35">
      <c r="A5565" s="43" t="s">
        <v>364</v>
      </c>
      <c r="B5565" s="44" t="s">
        <v>692</v>
      </c>
      <c r="C5565" s="44">
        <v>2</v>
      </c>
      <c r="D5565" s="43">
        <v>2018</v>
      </c>
      <c r="E5565" s="43" t="s">
        <v>275</v>
      </c>
      <c r="F5565" s="43" t="s">
        <v>275</v>
      </c>
      <c r="G5565" s="43" t="s">
        <v>275</v>
      </c>
      <c r="H5565" s="43" t="s">
        <v>275</v>
      </c>
      <c r="I5565" s="43" t="s">
        <v>275</v>
      </c>
      <c r="J5565" s="45" t="s">
        <v>275</v>
      </c>
      <c r="K5565" s="43">
        <v>1</v>
      </c>
      <c r="L5565" s="83" t="s">
        <v>275</v>
      </c>
      <c r="M5565" s="43" t="s">
        <v>275</v>
      </c>
      <c r="N5565" s="43" t="s">
        <v>275</v>
      </c>
    </row>
    <row r="5566" spans="1:14" s="43" customFormat="1" x14ac:dyDescent="0.35">
      <c r="A5566" s="43" t="s">
        <v>364</v>
      </c>
      <c r="B5566" s="43" t="s">
        <v>3698</v>
      </c>
      <c r="C5566" s="43">
        <v>3</v>
      </c>
      <c r="D5566" s="43">
        <v>2016</v>
      </c>
      <c r="E5566" s="43" t="str">
        <f>IF(OR(C5566=2,C5566=3),"NA","Codieren!")</f>
        <v>NA</v>
      </c>
      <c r="F5566" s="43" t="str">
        <f>IF(OR(C5566=2,C5566=3),"NA","Codieren!")</f>
        <v>NA</v>
      </c>
      <c r="G5566" s="43" t="str">
        <f>IF(F5566=1,"CODIEREN!","NA")</f>
        <v>NA</v>
      </c>
      <c r="H5566" s="43" t="str">
        <f>IF(OR(C5566=2,C5566=3),"NA","Codieren!")</f>
        <v>NA</v>
      </c>
      <c r="I5566" s="43" t="str">
        <f>IF(OR(C5566=2,C5566=3),"NA","Codieren!")</f>
        <v>NA</v>
      </c>
      <c r="J5566" s="45" t="str">
        <f>IF(OR(C5566=2,C5566=3),"NA","Codieren!")</f>
        <v>NA</v>
      </c>
      <c r="K5566" s="43" t="s">
        <v>275</v>
      </c>
      <c r="L5566" s="43">
        <v>2</v>
      </c>
      <c r="M5566" s="43">
        <v>2</v>
      </c>
      <c r="N5566" s="43" t="str">
        <f>IF(OR(M5566="NA",M5566=2),"NA","Codieren!")</f>
        <v>NA</v>
      </c>
    </row>
    <row r="5567" spans="1:14" s="43" customFormat="1" x14ac:dyDescent="0.35">
      <c r="A5567" s="43" t="s">
        <v>364</v>
      </c>
      <c r="B5567" s="43" t="s">
        <v>2631</v>
      </c>
      <c r="C5567" s="43">
        <v>2</v>
      </c>
      <c r="D5567" s="43">
        <v>2016</v>
      </c>
      <c r="E5567" s="43" t="str">
        <f>IF(OR(C5567=2,C5567=3),"NA","Codieren!")</f>
        <v>NA</v>
      </c>
      <c r="F5567" s="43" t="str">
        <f>IF(OR(C5567=2,C5567=3),"NA","Codieren!")</f>
        <v>NA</v>
      </c>
      <c r="G5567" s="43" t="str">
        <f>IF(F5567=1,"CODIEREN!","NA")</f>
        <v>NA</v>
      </c>
      <c r="H5567" s="43" t="str">
        <f>IF(OR(C5567=2,C5567=3),"NA","Codieren!")</f>
        <v>NA</v>
      </c>
      <c r="I5567" s="43" t="str">
        <f>IF(OR(C5567=2,C5567=3),"NA","Codieren!")</f>
        <v>NA</v>
      </c>
      <c r="J5567" s="45" t="str">
        <f>IF(OR(C5567=2,C5567=3),"NA","Codieren!")</f>
        <v>NA</v>
      </c>
      <c r="K5567" s="43">
        <v>1</v>
      </c>
      <c r="L5567" s="43" t="str">
        <f>IF(OR(C5567=1,C5567=2),"NA","Codieren!")</f>
        <v>NA</v>
      </c>
      <c r="M5567" s="43" t="str">
        <f>IF(L5567="NA","NA","Codieren!")</f>
        <v>NA</v>
      </c>
      <c r="N5567" s="43" t="str">
        <f>IF(OR(M5567="NA",M5567=2),"NA","Codieren!")</f>
        <v>NA</v>
      </c>
    </row>
    <row r="5568" spans="1:14" s="43" customFormat="1" x14ac:dyDescent="0.35">
      <c r="A5568" s="43" t="s">
        <v>364</v>
      </c>
      <c r="B5568" s="43" t="s">
        <v>3698</v>
      </c>
      <c r="C5568" s="43">
        <v>1</v>
      </c>
      <c r="D5568" s="43">
        <v>2015</v>
      </c>
      <c r="E5568" s="43">
        <v>1</v>
      </c>
      <c r="F5568" s="43">
        <v>5</v>
      </c>
      <c r="G5568" s="43" t="str">
        <f>IF(F5568=1,"CODIEREN!","NA")</f>
        <v>NA</v>
      </c>
      <c r="H5568" s="43">
        <v>1</v>
      </c>
      <c r="I5568" s="43">
        <v>2</v>
      </c>
      <c r="J5568" s="45">
        <v>0</v>
      </c>
      <c r="K5568" s="43" t="s">
        <v>275</v>
      </c>
      <c r="L5568" s="43" t="str">
        <f>IF(OR(C5568=1,C5568=2),"NA","Codieren!")</f>
        <v>NA</v>
      </c>
      <c r="M5568" s="43" t="str">
        <f>IF(L5568="NA","NA","Codieren!")</f>
        <v>NA</v>
      </c>
      <c r="N5568" s="43" t="str">
        <f>IF(OR(M5568="NA",M5568=2),"NA","Codieren!")</f>
        <v>NA</v>
      </c>
    </row>
    <row r="5569" spans="1:14" s="43" customFormat="1" x14ac:dyDescent="0.35">
      <c r="A5569" s="43" t="s">
        <v>364</v>
      </c>
      <c r="B5569" s="43" t="s">
        <v>2631</v>
      </c>
      <c r="C5569" s="43">
        <v>2</v>
      </c>
      <c r="D5569" s="43">
        <v>2015</v>
      </c>
      <c r="E5569" s="43" t="s">
        <v>275</v>
      </c>
      <c r="F5569" s="43" t="s">
        <v>275</v>
      </c>
      <c r="G5569" s="43" t="str">
        <f>IF(F5569=1,"CODIEREN!","NA")</f>
        <v>NA</v>
      </c>
      <c r="H5569" s="43" t="s">
        <v>275</v>
      </c>
      <c r="I5569" s="43" t="s">
        <v>275</v>
      </c>
      <c r="J5569" s="45" t="s">
        <v>275</v>
      </c>
      <c r="K5569" s="43">
        <v>1</v>
      </c>
      <c r="L5569" s="43" t="str">
        <f>IF(OR(C5569=1,C5569=2),"NA","Codieren!")</f>
        <v>NA</v>
      </c>
      <c r="M5569" s="43" t="str">
        <f>IF(L5569="NA","NA","Codieren!")</f>
        <v>NA</v>
      </c>
      <c r="N5569" s="43" t="str">
        <f>IF(OR(M5569="NA",M5569=2),"NA","Codieren!")</f>
        <v>NA</v>
      </c>
    </row>
    <row r="5570" spans="1:14" s="43" customFormat="1" x14ac:dyDescent="0.35">
      <c r="A5570" s="43" t="s">
        <v>3789</v>
      </c>
      <c r="B5570" s="43" t="s">
        <v>3698</v>
      </c>
      <c r="C5570" s="43">
        <v>3</v>
      </c>
      <c r="D5570" s="43">
        <v>2019</v>
      </c>
      <c r="E5570" s="43" t="str">
        <f>IF(OR(C5570=2,C5570=3),"NA","Codieren!")</f>
        <v>NA</v>
      </c>
      <c r="F5570" s="43" t="str">
        <f>IF(OR(C5570=2,C5570=3),"NA","Codieren!")</f>
        <v>NA</v>
      </c>
      <c r="G5570" s="43" t="str">
        <f>IF(F5570=1,"CODIEREN!","NA")</f>
        <v>NA</v>
      </c>
      <c r="H5570" s="43" t="str">
        <f>IF(OR(C5570=2,C5570=3),"NA","Codieren!")</f>
        <v>NA</v>
      </c>
      <c r="I5570" s="43" t="str">
        <f>IF(OR(C5570=2,C5570=3),"NA","Codieren!")</f>
        <v>NA</v>
      </c>
      <c r="J5570" s="45" t="str">
        <f>IF(OR(C5570=2,C5570=3),"NA","Codieren!")</f>
        <v>NA</v>
      </c>
      <c r="K5570" s="43" t="str">
        <f>IF(OR(C5570=1,C5570=3),"NA","Codieren!")</f>
        <v>NA</v>
      </c>
      <c r="L5570" s="43">
        <v>2</v>
      </c>
      <c r="M5570" s="43">
        <v>2</v>
      </c>
      <c r="N5570" s="43" t="str">
        <f>IF(OR(M5570="NA",M5570=2),"NA","Codieren!")</f>
        <v>NA</v>
      </c>
    </row>
    <row r="5571" spans="1:14" s="43" customFormat="1" x14ac:dyDescent="0.35">
      <c r="A5571" s="43" t="s">
        <v>3789</v>
      </c>
      <c r="B5571" s="43" t="s">
        <v>692</v>
      </c>
      <c r="C5571" s="43">
        <v>2</v>
      </c>
      <c r="D5571" s="43">
        <v>2019</v>
      </c>
      <c r="E5571" s="43" t="str">
        <f>IF(OR(C5571=2,C5571=3),"NA","Codieren!")</f>
        <v>NA</v>
      </c>
      <c r="F5571" s="43" t="str">
        <f>IF(OR(C5571=2,C5571=3),"NA","Codieren!")</f>
        <v>NA</v>
      </c>
      <c r="G5571" s="43" t="str">
        <f>IF(F5571=1,"CODIEREN!","NA")</f>
        <v>NA</v>
      </c>
      <c r="H5571" s="43" t="str">
        <f>IF(OR(C5571=2,C5571=3),"NA","Codieren!")</f>
        <v>NA</v>
      </c>
      <c r="I5571" s="43" t="str">
        <f>IF(OR(C5571=2,C5571=3),"NA","Codieren!")</f>
        <v>NA</v>
      </c>
      <c r="J5571" s="45" t="str">
        <f>IF(OR(C5571=2,C5571=3),"NA","Codieren!")</f>
        <v>NA</v>
      </c>
      <c r="K5571" s="43" t="s">
        <v>275</v>
      </c>
      <c r="L5571" s="43" t="str">
        <f>IF(OR(C5571=1,C5571=2),"NA","Codieren!")</f>
        <v>NA</v>
      </c>
      <c r="M5571" s="43" t="str">
        <f>IF(L5571="NA","NA","Codieren!")</f>
        <v>NA</v>
      </c>
      <c r="N5571" s="43" t="str">
        <f>IF(OR(M5571="NA",M5571=2),"NA","Codieren!")</f>
        <v>NA</v>
      </c>
    </row>
    <row r="5572" spans="1:14" s="43" customFormat="1" x14ac:dyDescent="0.35">
      <c r="A5572" s="43" t="s">
        <v>3009</v>
      </c>
      <c r="B5572" s="43" t="s">
        <v>2957</v>
      </c>
      <c r="C5572" s="43">
        <v>1</v>
      </c>
      <c r="D5572" s="43">
        <v>2016</v>
      </c>
      <c r="E5572" s="43">
        <v>2</v>
      </c>
      <c r="F5572" s="43">
        <v>3</v>
      </c>
      <c r="G5572" s="43" t="str">
        <f>IF(F5572=1,"CODIEREN!","NA")</f>
        <v>NA</v>
      </c>
      <c r="H5572" s="43">
        <v>1</v>
      </c>
      <c r="I5572" s="43">
        <v>2</v>
      </c>
      <c r="J5572" s="45">
        <v>0</v>
      </c>
      <c r="K5572" s="43" t="str">
        <f>IF(OR(C5572=1,C5572=3),"NA","Codieren!")</f>
        <v>NA</v>
      </c>
      <c r="L5572" s="43" t="str">
        <f>IF(OR(C5572=1,C5572=2),"NA","Codieren!")</f>
        <v>NA</v>
      </c>
      <c r="M5572" s="43" t="str">
        <f>IF(L5572="NA","NA","Codieren!")</f>
        <v>NA</v>
      </c>
      <c r="N5572" s="43" t="str">
        <f>IF(OR(M5572="NA",M5572=2),"NA","Codieren!")</f>
        <v>NA</v>
      </c>
    </row>
    <row r="5573" spans="1:14" s="43" customFormat="1" x14ac:dyDescent="0.35">
      <c r="A5573" s="43" t="s">
        <v>3009</v>
      </c>
      <c r="B5573" s="43" t="s">
        <v>3005</v>
      </c>
      <c r="C5573" s="43">
        <v>2</v>
      </c>
      <c r="D5573" s="43">
        <v>2016</v>
      </c>
      <c r="E5573" s="43" t="str">
        <f>IF(OR(C5573=2,C5573=3),"NA","Codieren!")</f>
        <v>NA</v>
      </c>
      <c r="F5573" s="43" t="str">
        <f>IF(OR(C5573=2,C5573=3),"NA","Codieren!")</f>
        <v>NA</v>
      </c>
      <c r="G5573" s="43" t="str">
        <f>IF(F5573=1,"CODIEREN!","NA")</f>
        <v>NA</v>
      </c>
      <c r="H5573" s="43" t="str">
        <f>IF(OR(C5573=2,C5573=3),"NA","Codieren!")</f>
        <v>NA</v>
      </c>
      <c r="I5573" s="43" t="str">
        <f>IF(OR(C5573=2,C5573=3),"NA","Codieren!")</f>
        <v>NA</v>
      </c>
      <c r="J5573" s="45" t="str">
        <f>IF(OR(C5573=2,C5573=3),"NA","Codieren!")</f>
        <v>NA</v>
      </c>
      <c r="K5573" s="43" t="s">
        <v>275</v>
      </c>
      <c r="L5573" s="43" t="str">
        <f>IF(OR(C5573=1,C5573=2),"NA","Codieren!")</f>
        <v>NA</v>
      </c>
      <c r="M5573" s="43" t="str">
        <f>IF(L5573="NA","NA","Codieren!")</f>
        <v>NA</v>
      </c>
      <c r="N5573" s="43" t="str">
        <f>IF(OR(M5573="NA",M5573=2),"NA","Codieren!")</f>
        <v>NA</v>
      </c>
    </row>
    <row r="5574" spans="1:14" s="43" customFormat="1" x14ac:dyDescent="0.35">
      <c r="A5574" s="43" t="s">
        <v>3009</v>
      </c>
      <c r="B5574" s="43" t="s">
        <v>2957</v>
      </c>
      <c r="C5574" s="43">
        <v>1</v>
      </c>
      <c r="D5574" s="43">
        <v>2019</v>
      </c>
      <c r="E5574" s="43">
        <v>1</v>
      </c>
      <c r="F5574" s="43">
        <v>3</v>
      </c>
      <c r="G5574" s="43" t="str">
        <f>IF(F5574=1,"CODIEREN!","NA")</f>
        <v>NA</v>
      </c>
      <c r="H5574" s="43">
        <v>1</v>
      </c>
      <c r="I5574" s="43">
        <v>2</v>
      </c>
      <c r="J5574" s="45">
        <v>0</v>
      </c>
      <c r="K5574" s="43" t="str">
        <f>IF(OR(C5574=1,C5574=3),"NA","Codieren!")</f>
        <v>NA</v>
      </c>
      <c r="L5574" s="43" t="str">
        <f>IF(OR(C5574=1,C5574=2),"NA","Codieren!")</f>
        <v>NA</v>
      </c>
      <c r="M5574" s="43" t="str">
        <f>IF(L5574="NA","NA","Codieren!")</f>
        <v>NA</v>
      </c>
      <c r="N5574" s="43" t="str">
        <f>IF(OR(M5574="NA",M5574=2),"NA","Codieren!")</f>
        <v>NA</v>
      </c>
    </row>
    <row r="5575" spans="1:14" s="43" customFormat="1" x14ac:dyDescent="0.35">
      <c r="A5575" s="43" t="s">
        <v>3009</v>
      </c>
      <c r="B5575" s="43" t="s">
        <v>3005</v>
      </c>
      <c r="C5575" s="43">
        <v>2</v>
      </c>
      <c r="D5575" s="43">
        <v>2019</v>
      </c>
      <c r="E5575" s="43" t="str">
        <f>IF(OR(C5575=2,C5575=3),"NA","Codieren!")</f>
        <v>NA</v>
      </c>
      <c r="F5575" s="43" t="str">
        <f>IF(OR(C5575=2,C5575=3),"NA","Codieren!")</f>
        <v>NA</v>
      </c>
      <c r="G5575" s="43" t="str">
        <f>IF(F5575=1,"CODIEREN!","NA")</f>
        <v>NA</v>
      </c>
      <c r="H5575" s="43" t="str">
        <f>IF(OR(C5575=2,C5575=3),"NA","Codieren!")</f>
        <v>NA</v>
      </c>
      <c r="I5575" s="43" t="str">
        <f>IF(OR(C5575=2,C5575=3),"NA","Codieren!")</f>
        <v>NA</v>
      </c>
      <c r="J5575" s="45" t="str">
        <f>IF(OR(C5575=2,C5575=3),"NA","Codieren!")</f>
        <v>NA</v>
      </c>
      <c r="K5575" s="43">
        <v>11</v>
      </c>
      <c r="L5575" s="43" t="str">
        <f>IF(OR(C5575=1,C5575=2),"NA","Codieren!")</f>
        <v>NA</v>
      </c>
      <c r="M5575" s="43" t="str">
        <f>IF(L5575="NA","NA","Codieren!")</f>
        <v>NA</v>
      </c>
      <c r="N5575" s="43" t="str">
        <f>IF(OR(M5575="NA",M5575=2),"NA","Codieren!")</f>
        <v>NA</v>
      </c>
    </row>
    <row r="5576" spans="1:14" s="43" customFormat="1" x14ac:dyDescent="0.35">
      <c r="A5576" s="43" t="s">
        <v>963</v>
      </c>
      <c r="B5576" s="43" t="s">
        <v>940</v>
      </c>
      <c r="C5576" s="43">
        <v>3</v>
      </c>
      <c r="D5576" s="43">
        <v>2019</v>
      </c>
      <c r="E5576" s="43" t="s">
        <v>275</v>
      </c>
      <c r="F5576" s="43" t="s">
        <v>275</v>
      </c>
      <c r="G5576" s="43" t="s">
        <v>275</v>
      </c>
      <c r="H5576" s="43" t="s">
        <v>275</v>
      </c>
      <c r="I5576" s="43" t="s">
        <v>275</v>
      </c>
      <c r="J5576" s="43" t="s">
        <v>275</v>
      </c>
      <c r="K5576" s="43" t="s">
        <v>275</v>
      </c>
      <c r="L5576" s="43">
        <v>2</v>
      </c>
      <c r="M5576" s="43">
        <v>1</v>
      </c>
      <c r="N5576" s="43">
        <v>2</v>
      </c>
    </row>
    <row r="5577" spans="1:14" s="43" customFormat="1" x14ac:dyDescent="0.35">
      <c r="A5577" s="43" t="s">
        <v>963</v>
      </c>
      <c r="B5577" s="43" t="s">
        <v>976</v>
      </c>
      <c r="C5577" s="43">
        <v>2</v>
      </c>
      <c r="D5577" s="43">
        <v>2019</v>
      </c>
      <c r="E5577" s="43" t="s">
        <v>275</v>
      </c>
      <c r="F5577" s="43" t="s">
        <v>275</v>
      </c>
      <c r="G5577" s="43" t="s">
        <v>275</v>
      </c>
      <c r="H5577" s="43" t="s">
        <v>275</v>
      </c>
      <c r="I5577" s="43" t="s">
        <v>275</v>
      </c>
      <c r="J5577" s="43" t="s">
        <v>275</v>
      </c>
      <c r="K5577" s="43">
        <v>1</v>
      </c>
      <c r="L5577" s="43" t="s">
        <v>275</v>
      </c>
      <c r="M5577" s="43" t="s">
        <v>275</v>
      </c>
      <c r="N5577" s="43" t="s">
        <v>275</v>
      </c>
    </row>
    <row r="5578" spans="1:14" s="43" customFormat="1" x14ac:dyDescent="0.35">
      <c r="A5578" s="43" t="s">
        <v>2322</v>
      </c>
      <c r="B5578" s="43" t="s">
        <v>1999</v>
      </c>
      <c r="C5578" s="43">
        <v>1</v>
      </c>
      <c r="D5578" s="43">
        <v>2018</v>
      </c>
      <c r="E5578" s="43">
        <v>2</v>
      </c>
      <c r="F5578" s="43">
        <v>2</v>
      </c>
      <c r="G5578" s="43" t="str">
        <f>IF(F5578=1,"CODIEREN!","NA")</f>
        <v>NA</v>
      </c>
      <c r="H5578" s="43">
        <v>1</v>
      </c>
      <c r="I5578" s="43">
        <v>2</v>
      </c>
      <c r="J5578" s="45">
        <v>0</v>
      </c>
      <c r="K5578" s="43" t="str">
        <f>IF(OR(C5578=1,C5578=3),"NA","Codieren!")</f>
        <v>NA</v>
      </c>
      <c r="L5578" s="43" t="str">
        <f>IF(OR(C5578=1,C5578=2),"NA","Codieren!")</f>
        <v>NA</v>
      </c>
      <c r="M5578" s="43" t="str">
        <f>IF(L5578="NA","NA","Codieren!")</f>
        <v>NA</v>
      </c>
      <c r="N5578" s="43" t="str">
        <f>IF(OR(M5578="NA",M5578=2),"NA","Codieren!")</f>
        <v>NA</v>
      </c>
    </row>
    <row r="5579" spans="1:14" s="43" customFormat="1" x14ac:dyDescent="0.35">
      <c r="A5579" s="43" t="s">
        <v>2322</v>
      </c>
      <c r="B5579" s="44" t="s">
        <v>434</v>
      </c>
      <c r="C5579" s="43">
        <v>2</v>
      </c>
      <c r="D5579" s="43">
        <v>2018</v>
      </c>
      <c r="E5579" s="43" t="str">
        <f>IF(OR(C5579=2,C5579=3),"NA","Codieren!")</f>
        <v>NA</v>
      </c>
      <c r="F5579" s="43" t="str">
        <f>IF(OR(C5579=2,C5579=3),"NA","Codieren!")</f>
        <v>NA</v>
      </c>
      <c r="G5579" s="43" t="str">
        <f>IF(F5579=1,"CODIEREN!","NA")</f>
        <v>NA</v>
      </c>
      <c r="H5579" s="43" t="str">
        <f>IF(OR(C5579=2,C5579=3),"NA","Codieren!")</f>
        <v>NA</v>
      </c>
      <c r="I5579" s="43" t="str">
        <f>IF(OR(C5579=2,C5579=3),"NA","Codieren!")</f>
        <v>NA</v>
      </c>
      <c r="J5579" s="45" t="str">
        <f>IF(OR(C5579=2,C5579=3),"NA","Codieren!")</f>
        <v>NA</v>
      </c>
      <c r="K5579" s="43">
        <v>10</v>
      </c>
      <c r="L5579" s="43" t="str">
        <f>IF(OR(C5579=1,C5579=2),"NA","Codieren!")</f>
        <v>NA</v>
      </c>
      <c r="M5579" s="43" t="str">
        <f>IF(L5579="NA","NA","Codieren!")</f>
        <v>NA</v>
      </c>
      <c r="N5579" s="43" t="str">
        <f>IF(OR(M5579="NA",M5579=2),"NA","Codieren!")</f>
        <v>NA</v>
      </c>
    </row>
    <row r="5580" spans="1:14" s="43" customFormat="1" x14ac:dyDescent="0.35">
      <c r="A5580" s="43" t="s">
        <v>3012</v>
      </c>
      <c r="B5580" s="43" t="s">
        <v>2957</v>
      </c>
      <c r="C5580" s="43">
        <v>1</v>
      </c>
      <c r="D5580" s="43">
        <v>2016</v>
      </c>
      <c r="E5580" s="43">
        <v>1</v>
      </c>
      <c r="F5580" s="43">
        <v>3</v>
      </c>
      <c r="G5580" s="43" t="str">
        <f>IF(F5580=1,"CODIEREN!","NA")</f>
        <v>NA</v>
      </c>
      <c r="H5580" s="43">
        <v>1</v>
      </c>
      <c r="I5580" s="43">
        <v>2</v>
      </c>
      <c r="J5580" s="45">
        <v>0</v>
      </c>
      <c r="K5580" s="43" t="str">
        <f>IF(OR(C5580=1,C5580=3),"NA","Codieren!")</f>
        <v>NA</v>
      </c>
      <c r="L5580" s="43" t="str">
        <f>IF(OR(C5580=1,C5580=2),"NA","Codieren!")</f>
        <v>NA</v>
      </c>
      <c r="M5580" s="43" t="str">
        <f>IF(L5580="NA","NA","Codieren!")</f>
        <v>NA</v>
      </c>
      <c r="N5580" s="43" t="str">
        <f>IF(OR(M5580="NA",M5580=2),"NA","Codieren!")</f>
        <v>NA</v>
      </c>
    </row>
    <row r="5581" spans="1:14" s="43" customFormat="1" x14ac:dyDescent="0.35">
      <c r="A5581" s="43" t="s">
        <v>3012</v>
      </c>
      <c r="B5581" s="43" t="s">
        <v>624</v>
      </c>
      <c r="C5581" s="43">
        <v>2</v>
      </c>
      <c r="D5581" s="43">
        <v>2016</v>
      </c>
      <c r="E5581" s="43" t="str">
        <f>IF(OR(C5581=2,C5581=3),"NA","Codieren!")</f>
        <v>NA</v>
      </c>
      <c r="F5581" s="43" t="str">
        <f>IF(OR(C5581=2,C5581=3),"NA","Codieren!")</f>
        <v>NA</v>
      </c>
      <c r="G5581" s="43" t="str">
        <f>IF(F5581=1,"CODIEREN!","NA")</f>
        <v>NA</v>
      </c>
      <c r="H5581" s="43" t="str">
        <f>IF(OR(C5581=2,C5581=3),"NA","Codieren!")</f>
        <v>NA</v>
      </c>
      <c r="I5581" s="43" t="str">
        <f>IF(OR(C5581=2,C5581=3),"NA","Codieren!")</f>
        <v>NA</v>
      </c>
      <c r="J5581" s="45" t="str">
        <f>IF(OR(C5581=2,C5581=3),"NA","Codieren!")</f>
        <v>NA</v>
      </c>
      <c r="K5581" s="43" t="s">
        <v>275</v>
      </c>
      <c r="L5581" s="43" t="str">
        <f>IF(OR(C5581=1,C5581=2),"NA","Codieren!")</f>
        <v>NA</v>
      </c>
      <c r="M5581" s="43" t="str">
        <f>IF(L5581="NA","NA","Codieren!")</f>
        <v>NA</v>
      </c>
      <c r="N5581" s="43" t="str">
        <f>IF(OR(M5581="NA",M5581=2),"NA","Codieren!")</f>
        <v>NA</v>
      </c>
    </row>
    <row r="5582" spans="1:14" s="43" customFormat="1" x14ac:dyDescent="0.35">
      <c r="A5582" s="43" t="s">
        <v>1110</v>
      </c>
      <c r="B5582" s="43" t="s">
        <v>1095</v>
      </c>
      <c r="C5582" s="43">
        <v>3</v>
      </c>
      <c r="D5582" s="43">
        <v>2015</v>
      </c>
      <c r="E5582" s="43" t="str">
        <f>IF(OR(C5582=2,C5582=3),"NA","Codieren!")</f>
        <v>NA</v>
      </c>
      <c r="F5582" s="43" t="str">
        <f>IF(OR(C5582=2,C5582=3),"NA","Codieren!")</f>
        <v>NA</v>
      </c>
      <c r="G5582" s="43" t="str">
        <f>IF(F5582=1,"CODIEREN!","NA")</f>
        <v>NA</v>
      </c>
      <c r="H5582" s="43" t="str">
        <f>IF(OR(C5582=2,C5582=3),"NA","Codieren!")</f>
        <v>NA</v>
      </c>
      <c r="I5582" s="43" t="str">
        <f>IF(OR(C5582=2,C5582=3),"NA","Codieren!")</f>
        <v>NA</v>
      </c>
      <c r="J5582" s="45" t="str">
        <f>IF(OR(C5582=2,C5582=3),"NA","Codieren!")</f>
        <v>NA</v>
      </c>
      <c r="K5582" s="43" t="str">
        <f>IF(OR(C5582=1,C5582=3),"NA","Codieren!")</f>
        <v>NA</v>
      </c>
      <c r="L5582" s="43">
        <v>2</v>
      </c>
      <c r="M5582" s="43">
        <v>2</v>
      </c>
      <c r="N5582" s="43" t="str">
        <f>IF(OR(M5582="NA",M5582=2),"NA","Codieren!")</f>
        <v>NA</v>
      </c>
    </row>
    <row r="5583" spans="1:14" s="43" customFormat="1" x14ac:dyDescent="0.35">
      <c r="A5583" s="43" t="s">
        <v>1110</v>
      </c>
      <c r="B5583" s="43" t="s">
        <v>1095</v>
      </c>
      <c r="C5583" s="43">
        <v>3</v>
      </c>
      <c r="D5583" s="43">
        <v>2016</v>
      </c>
      <c r="E5583" s="43" t="str">
        <f>IF(OR(C5583=2,C5583=3),"NA","Codieren!")</f>
        <v>NA</v>
      </c>
      <c r="F5583" s="43" t="str">
        <f>IF(OR(C5583=2,C5583=3),"NA","Codieren!")</f>
        <v>NA</v>
      </c>
      <c r="G5583" s="43" t="str">
        <f>IF(F5583=1,"CODIEREN!","NA")</f>
        <v>NA</v>
      </c>
      <c r="H5583" s="43" t="str">
        <f>IF(OR(C5583=2,C5583=3),"NA","Codieren!")</f>
        <v>NA</v>
      </c>
      <c r="I5583" s="43" t="str">
        <f>IF(OR(C5583=2,C5583=3),"NA","Codieren!")</f>
        <v>NA</v>
      </c>
      <c r="J5583" s="45" t="str">
        <f>IF(OR(C5583=2,C5583=3),"NA","Codieren!")</f>
        <v>NA</v>
      </c>
      <c r="K5583" s="43" t="str">
        <f>IF(OR(C5583=1,C5583=3),"NA","Codieren!")</f>
        <v>NA</v>
      </c>
      <c r="L5583" s="43">
        <v>2</v>
      </c>
      <c r="M5583" s="43">
        <v>2</v>
      </c>
      <c r="N5583" s="43" t="str">
        <f>IF(OR(M5583="NA",M5583=2),"NA","Codieren!")</f>
        <v>NA</v>
      </c>
    </row>
    <row r="5584" spans="1:14" s="43" customFormat="1" x14ac:dyDescent="0.35">
      <c r="A5584" s="43" t="s">
        <v>1110</v>
      </c>
      <c r="B5584" s="43" t="s">
        <v>1095</v>
      </c>
      <c r="C5584" s="43">
        <v>3</v>
      </c>
      <c r="D5584" s="43">
        <v>2017</v>
      </c>
      <c r="E5584" s="43" t="str">
        <f>IF(OR(C5584=2,C5584=3),"NA","Codieren!")</f>
        <v>NA</v>
      </c>
      <c r="F5584" s="43" t="str">
        <f>IF(OR(C5584=2,C5584=3),"NA","Codieren!")</f>
        <v>NA</v>
      </c>
      <c r="G5584" s="43" t="str">
        <f>IF(F5584=1,"CODIEREN!","NA")</f>
        <v>NA</v>
      </c>
      <c r="H5584" s="43" t="str">
        <f>IF(OR(C5584=2,C5584=3),"NA","Codieren!")</f>
        <v>NA</v>
      </c>
      <c r="I5584" s="43" t="str">
        <f>IF(OR(C5584=2,C5584=3),"NA","Codieren!")</f>
        <v>NA</v>
      </c>
      <c r="J5584" s="45" t="str">
        <f>IF(OR(C5584=2,C5584=3),"NA","Codieren!")</f>
        <v>NA</v>
      </c>
      <c r="K5584" s="43" t="str">
        <f>IF(OR(C5584=1,C5584=3),"NA","Codieren!")</f>
        <v>NA</v>
      </c>
      <c r="L5584" s="43">
        <v>2</v>
      </c>
      <c r="M5584" s="43">
        <v>2</v>
      </c>
      <c r="N5584" s="43" t="str">
        <f>IF(OR(M5584="NA",M5584=2),"NA","Codieren!")</f>
        <v>NA</v>
      </c>
    </row>
    <row r="5585" spans="1:14" s="43" customFormat="1" x14ac:dyDescent="0.35">
      <c r="A5585" s="43" t="s">
        <v>1110</v>
      </c>
      <c r="B5585" s="43" t="s">
        <v>1095</v>
      </c>
      <c r="C5585" s="43">
        <v>3</v>
      </c>
      <c r="D5585" s="43">
        <v>2018</v>
      </c>
      <c r="E5585" s="43" t="str">
        <f>IF(OR(C5585=2,C5585=3),"NA","Codieren!")</f>
        <v>NA</v>
      </c>
      <c r="F5585" s="43" t="str">
        <f>IF(OR(C5585=2,C5585=3),"NA","Codieren!")</f>
        <v>NA</v>
      </c>
      <c r="G5585" s="43" t="str">
        <f>IF(F5585=1,"CODIEREN!","NA")</f>
        <v>NA</v>
      </c>
      <c r="H5585" s="43" t="str">
        <f>IF(OR(C5585=2,C5585=3),"NA","Codieren!")</f>
        <v>NA</v>
      </c>
      <c r="I5585" s="43" t="str">
        <f>IF(OR(C5585=2,C5585=3),"NA","Codieren!")</f>
        <v>NA</v>
      </c>
      <c r="J5585" s="45" t="str">
        <f>IF(OR(C5585=2,C5585=3),"NA","Codieren!")</f>
        <v>NA</v>
      </c>
      <c r="K5585" s="43" t="str">
        <f>IF(OR(C5585=1,C5585=3),"NA","Codieren!")</f>
        <v>NA</v>
      </c>
      <c r="L5585" s="43">
        <v>2</v>
      </c>
      <c r="M5585" s="43">
        <v>2</v>
      </c>
      <c r="N5585" s="43" t="str">
        <f>IF(OR(M5585="NA",M5585=2),"NA","Codieren!")</f>
        <v>NA</v>
      </c>
    </row>
    <row r="5586" spans="1:14" s="43" customFormat="1" x14ac:dyDescent="0.35">
      <c r="A5586" s="43" t="s">
        <v>1110</v>
      </c>
      <c r="B5586" s="43" t="s">
        <v>375</v>
      </c>
      <c r="C5586" s="43">
        <v>2</v>
      </c>
      <c r="D5586" s="43">
        <v>2015</v>
      </c>
      <c r="E5586" s="43" t="str">
        <f>IF(OR(C5586=2,C5586=3),"NA","Codieren!")</f>
        <v>NA</v>
      </c>
      <c r="F5586" s="43" t="str">
        <f>IF(OR(C5586=2,C5586=3),"NA","Codieren!")</f>
        <v>NA</v>
      </c>
      <c r="G5586" s="43" t="str">
        <f>IF(F5586=1,"CODIEREN!","NA")</f>
        <v>NA</v>
      </c>
      <c r="H5586" s="43" t="str">
        <f>IF(OR(C5586=2,C5586=3),"NA","Codieren!")</f>
        <v>NA</v>
      </c>
      <c r="I5586" s="43" t="str">
        <f>IF(OR(C5586=2,C5586=3),"NA","Codieren!")</f>
        <v>NA</v>
      </c>
      <c r="J5586" s="45" t="str">
        <f>IF(OR(C5586=2,C5586=3),"NA","Codieren!")</f>
        <v>NA</v>
      </c>
      <c r="K5586" s="43">
        <v>1</v>
      </c>
      <c r="L5586" s="43">
        <v>2</v>
      </c>
      <c r="M5586" s="43">
        <v>2</v>
      </c>
      <c r="N5586" s="43" t="str">
        <f>IF(OR(M5586="NA",M5586=2),"NA","Codieren!")</f>
        <v>NA</v>
      </c>
    </row>
    <row r="5587" spans="1:14" s="43" customFormat="1" x14ac:dyDescent="0.35">
      <c r="A5587" s="43" t="s">
        <v>1110</v>
      </c>
      <c r="B5587" s="43" t="s">
        <v>375</v>
      </c>
      <c r="C5587" s="43">
        <v>2</v>
      </c>
      <c r="D5587" s="43">
        <v>2016</v>
      </c>
      <c r="E5587" s="43" t="str">
        <f>IF(OR(C5587=2,C5587=3),"NA","Codieren!")</f>
        <v>NA</v>
      </c>
      <c r="F5587" s="43" t="str">
        <f>IF(OR(C5587=2,C5587=3),"NA","Codieren!")</f>
        <v>NA</v>
      </c>
      <c r="G5587" s="43" t="str">
        <f>IF(F5587=1,"CODIEREN!","NA")</f>
        <v>NA</v>
      </c>
      <c r="H5587" s="43" t="str">
        <f>IF(OR(C5587=2,C5587=3),"NA","Codieren!")</f>
        <v>NA</v>
      </c>
      <c r="I5587" s="43" t="str">
        <f>IF(OR(C5587=2,C5587=3),"NA","Codieren!")</f>
        <v>NA</v>
      </c>
      <c r="J5587" s="45" t="str">
        <f>IF(OR(C5587=2,C5587=3),"NA","Codieren!")</f>
        <v>NA</v>
      </c>
      <c r="K5587" s="43">
        <v>1</v>
      </c>
      <c r="L5587" s="43">
        <v>2</v>
      </c>
      <c r="M5587" s="43">
        <v>2</v>
      </c>
      <c r="N5587" s="43" t="str">
        <f>IF(OR(M5587="NA",M5587=2),"NA","Codieren!")</f>
        <v>NA</v>
      </c>
    </row>
    <row r="5588" spans="1:14" s="43" customFormat="1" x14ac:dyDescent="0.35">
      <c r="A5588" s="43" t="s">
        <v>1110</v>
      </c>
      <c r="B5588" s="43" t="s">
        <v>375</v>
      </c>
      <c r="C5588" s="43">
        <v>2</v>
      </c>
      <c r="D5588" s="43">
        <v>2017</v>
      </c>
      <c r="E5588" s="43" t="str">
        <f>IF(OR(C5588=2,C5588=3),"NA","Codieren!")</f>
        <v>NA</v>
      </c>
      <c r="F5588" s="43" t="str">
        <f>IF(OR(C5588=2,C5588=3),"NA","Codieren!")</f>
        <v>NA</v>
      </c>
      <c r="G5588" s="43" t="str">
        <f>IF(F5588=1,"CODIEREN!","NA")</f>
        <v>NA</v>
      </c>
      <c r="H5588" s="43" t="str">
        <f>IF(OR(C5588=2,C5588=3),"NA","Codieren!")</f>
        <v>NA</v>
      </c>
      <c r="I5588" s="43" t="str">
        <f>IF(OR(C5588=2,C5588=3),"NA","Codieren!")</f>
        <v>NA</v>
      </c>
      <c r="J5588" s="45" t="str">
        <f>IF(OR(C5588=2,C5588=3),"NA","Codieren!")</f>
        <v>NA</v>
      </c>
      <c r="K5588" s="43">
        <v>1</v>
      </c>
      <c r="L5588" s="43">
        <v>2</v>
      </c>
      <c r="M5588" s="43">
        <v>2</v>
      </c>
      <c r="N5588" s="43" t="str">
        <f>IF(OR(M5588="NA",M5588=2),"NA","Codieren!")</f>
        <v>NA</v>
      </c>
    </row>
    <row r="5589" spans="1:14" s="43" customFormat="1" x14ac:dyDescent="0.35">
      <c r="A5589" s="43" t="s">
        <v>1110</v>
      </c>
      <c r="B5589" s="43" t="s">
        <v>375</v>
      </c>
      <c r="C5589" s="43">
        <v>2</v>
      </c>
      <c r="D5589" s="43">
        <v>2018</v>
      </c>
      <c r="E5589" s="43" t="str">
        <f>IF(OR(C5589=2,C5589=3),"NA","Codieren!")</f>
        <v>NA</v>
      </c>
      <c r="F5589" s="43" t="str">
        <f>IF(OR(C5589=2,C5589=3),"NA","Codieren!")</f>
        <v>NA</v>
      </c>
      <c r="G5589" s="43" t="str">
        <f>IF(F5589=1,"CODIEREN!","NA")</f>
        <v>NA</v>
      </c>
      <c r="H5589" s="43" t="str">
        <f>IF(OR(C5589=2,C5589=3),"NA","Codieren!")</f>
        <v>NA</v>
      </c>
      <c r="I5589" s="43" t="str">
        <f>IF(OR(C5589=2,C5589=3),"NA","Codieren!")</f>
        <v>NA</v>
      </c>
      <c r="J5589" s="45" t="str">
        <f>IF(OR(C5589=2,C5589=3),"NA","Codieren!")</f>
        <v>NA</v>
      </c>
      <c r="K5589" s="43">
        <v>1</v>
      </c>
      <c r="L5589" s="43">
        <v>2</v>
      </c>
      <c r="M5589" s="43">
        <v>2</v>
      </c>
      <c r="N5589" s="43" t="str">
        <f>IF(OR(M5589="NA",M5589=2),"NA","Codieren!")</f>
        <v>NA</v>
      </c>
    </row>
    <row r="5590" spans="1:14" s="43" customFormat="1" x14ac:dyDescent="0.35">
      <c r="A5590" s="43" t="s">
        <v>1110</v>
      </c>
      <c r="B5590" s="43" t="s">
        <v>3698</v>
      </c>
      <c r="C5590" s="43">
        <v>1</v>
      </c>
      <c r="D5590" s="43">
        <v>2017</v>
      </c>
      <c r="E5590" s="43">
        <v>1</v>
      </c>
      <c r="F5590" s="43">
        <v>5</v>
      </c>
      <c r="G5590" s="43" t="str">
        <f>IF(F5590=1,"CODIEREN!","NA")</f>
        <v>NA</v>
      </c>
      <c r="H5590" s="43">
        <v>2</v>
      </c>
      <c r="I5590" s="43">
        <v>2</v>
      </c>
      <c r="J5590" s="45">
        <v>0</v>
      </c>
      <c r="K5590" s="43" t="s">
        <v>275</v>
      </c>
      <c r="L5590" s="43" t="str">
        <f>IF(OR(C5590=1,C5590=2),"NA","Codieren!")</f>
        <v>NA</v>
      </c>
      <c r="M5590" s="43" t="str">
        <f>IF(L5590="NA","NA","Codieren!")</f>
        <v>NA</v>
      </c>
      <c r="N5590" s="43" t="str">
        <f>IF(OR(M5590="NA",M5590=2),"NA","Codieren!")</f>
        <v>NA</v>
      </c>
    </row>
    <row r="5591" spans="1:14" s="43" customFormat="1" x14ac:dyDescent="0.35">
      <c r="A5591" s="43" t="s">
        <v>1110</v>
      </c>
      <c r="B5591" s="43" t="s">
        <v>3698</v>
      </c>
      <c r="C5591" s="43">
        <v>3</v>
      </c>
      <c r="D5591" s="43">
        <v>2015</v>
      </c>
      <c r="E5591" s="43" t="s">
        <v>275</v>
      </c>
      <c r="F5591" s="43" t="s">
        <v>275</v>
      </c>
      <c r="G5591" s="43" t="s">
        <v>275</v>
      </c>
      <c r="H5591" s="43" t="s">
        <v>275</v>
      </c>
      <c r="I5591" s="43" t="s">
        <v>275</v>
      </c>
      <c r="J5591" s="45" t="s">
        <v>275</v>
      </c>
      <c r="K5591" s="43" t="s">
        <v>275</v>
      </c>
      <c r="L5591" s="43">
        <v>2</v>
      </c>
      <c r="M5591" s="43">
        <v>2</v>
      </c>
      <c r="N5591" s="43" t="str">
        <f>IF(OR(M5591="NA",M5591=2),"NA","Codieren!")</f>
        <v>NA</v>
      </c>
    </row>
    <row r="5592" spans="1:14" s="43" customFormat="1" x14ac:dyDescent="0.35">
      <c r="A5592" s="43" t="s">
        <v>1783</v>
      </c>
      <c r="B5592" s="44" t="s">
        <v>1658</v>
      </c>
      <c r="C5592" s="43">
        <v>3</v>
      </c>
      <c r="D5592" s="43">
        <v>2016</v>
      </c>
      <c r="E5592" s="43" t="str">
        <f>IF(OR(C5592=2,C5592=3),"NA","Codieren!")</f>
        <v>NA</v>
      </c>
      <c r="F5592" s="43" t="str">
        <f>IF(OR(C5592=2,C5592=3),"NA","Codieren!")</f>
        <v>NA</v>
      </c>
      <c r="G5592" s="43" t="str">
        <f>IF(F5592=1,"CODIEREN!","NA")</f>
        <v>NA</v>
      </c>
      <c r="H5592" s="43" t="str">
        <f>IF(OR(C5592=2,C5592=3),"NA","Codieren!")</f>
        <v>NA</v>
      </c>
      <c r="I5592" s="43" t="str">
        <f>IF(OR(C5592=2,C5592=3),"NA","Codieren!")</f>
        <v>NA</v>
      </c>
      <c r="J5592" s="45" t="str">
        <f>IF(OR(C5592=2,C5592=3),"NA","Codieren!")</f>
        <v>NA</v>
      </c>
      <c r="K5592" s="43" t="str">
        <f>IF(OR(C5592=1,C5592=3),"NA","Codieren!")</f>
        <v>NA</v>
      </c>
      <c r="L5592" s="43">
        <v>2</v>
      </c>
      <c r="M5592" s="43">
        <v>2</v>
      </c>
      <c r="N5592" s="43" t="str">
        <f>IF(OR(M5592="NA",M5592=2),"NA","Codieren!")</f>
        <v>NA</v>
      </c>
    </row>
    <row r="5593" spans="1:14" s="43" customFormat="1" x14ac:dyDescent="0.35">
      <c r="A5593" s="43" t="s">
        <v>1783</v>
      </c>
      <c r="B5593" s="44" t="s">
        <v>1789</v>
      </c>
      <c r="C5593" s="43">
        <v>2</v>
      </c>
      <c r="D5593" s="43">
        <v>2016</v>
      </c>
      <c r="E5593" s="43" t="str">
        <f>IF(OR(C5593=2,C5593=3),"NA","Codieren!")</f>
        <v>NA</v>
      </c>
      <c r="F5593" s="43" t="str">
        <f>IF(OR(C5593=2,C5593=3),"NA","Codieren!")</f>
        <v>NA</v>
      </c>
      <c r="G5593" s="43" t="str">
        <f>IF(F5593=1,"CODIEREN!","NA")</f>
        <v>NA</v>
      </c>
      <c r="H5593" s="43" t="str">
        <f>IF(OR(C5593=2,C5593=3),"NA","Codieren!")</f>
        <v>NA</v>
      </c>
      <c r="I5593" s="43" t="str">
        <f>IF(OR(C5593=2,C5593=3),"NA","Codieren!")</f>
        <v>NA</v>
      </c>
      <c r="J5593" s="45" t="str">
        <f>IF(OR(C5593=2,C5593=3),"NA","Codieren!")</f>
        <v>NA</v>
      </c>
      <c r="K5593" s="43">
        <v>1</v>
      </c>
      <c r="L5593" s="43" t="str">
        <f>IF(OR(C5593=1,C5593=2),"NA","Codieren!")</f>
        <v>NA</v>
      </c>
      <c r="M5593" s="43" t="str">
        <f>IF(L5593="NA","NA","Codieren!")</f>
        <v>NA</v>
      </c>
      <c r="N5593" s="43" t="str">
        <f>IF(OR(M5593="NA",M5593=2),"NA","Codieren!")</f>
        <v>NA</v>
      </c>
    </row>
    <row r="5594" spans="1:14" s="43" customFormat="1" x14ac:dyDescent="0.35">
      <c r="A5594" s="43" t="s">
        <v>1783</v>
      </c>
      <c r="B5594" s="43" t="s">
        <v>3698</v>
      </c>
      <c r="C5594" s="43">
        <v>1</v>
      </c>
      <c r="D5594" s="43">
        <v>2018</v>
      </c>
      <c r="E5594" s="43">
        <v>1</v>
      </c>
      <c r="F5594" s="43">
        <v>5</v>
      </c>
      <c r="G5594" s="43" t="str">
        <f>IF(F5594=1,"CODIEREN!","NA")</f>
        <v>NA</v>
      </c>
      <c r="H5594" s="43">
        <v>2</v>
      </c>
      <c r="I5594" s="43">
        <v>2</v>
      </c>
      <c r="J5594" s="45">
        <v>0</v>
      </c>
      <c r="K5594" s="43" t="s">
        <v>275</v>
      </c>
      <c r="L5594" s="43" t="str">
        <f>IF(OR(C5594=1,C5594=2),"NA","Codieren!")</f>
        <v>NA</v>
      </c>
      <c r="M5594" s="43" t="str">
        <f>IF(L5594="NA","NA","Codieren!")</f>
        <v>NA</v>
      </c>
      <c r="N5594" s="43" t="str">
        <f>IF(OR(M5594="NA",M5594=2),"NA","Codieren!")</f>
        <v>NA</v>
      </c>
    </row>
    <row r="5595" spans="1:14" s="43" customFormat="1" x14ac:dyDescent="0.35">
      <c r="A5595" s="43" t="s">
        <v>1783</v>
      </c>
      <c r="B5595" s="43" t="s">
        <v>1789</v>
      </c>
      <c r="C5595" s="43">
        <v>2</v>
      </c>
      <c r="D5595" s="43">
        <v>2018</v>
      </c>
      <c r="E5595" s="43" t="str">
        <f>IF(OR(C5595=2,C5595=3),"NA","Codieren!")</f>
        <v>NA</v>
      </c>
      <c r="F5595" s="43" t="str">
        <f>IF(OR(C5595=2,C5595=3),"NA","Codieren!")</f>
        <v>NA</v>
      </c>
      <c r="G5595" s="43" t="str">
        <f>IF(F5595=1,"CODIEREN!","NA")</f>
        <v>NA</v>
      </c>
      <c r="H5595" s="43" t="str">
        <f>IF(OR(C5595=2,C5595=3),"NA","Codieren!")</f>
        <v>NA</v>
      </c>
      <c r="I5595" s="43" t="str">
        <f>IF(OR(C5595=2,C5595=3),"NA","Codieren!")</f>
        <v>NA</v>
      </c>
      <c r="J5595" s="45" t="str">
        <f>IF(OR(C5595=2,C5595=3),"NA","Codieren!")</f>
        <v>NA</v>
      </c>
      <c r="K5595" s="43">
        <v>12</v>
      </c>
      <c r="L5595" s="43" t="str">
        <f>IF(OR(C5595=1,C5595=2),"NA","Codieren!")</f>
        <v>NA</v>
      </c>
      <c r="M5595" s="43" t="str">
        <f>IF(L5595="NA","NA","Codieren!")</f>
        <v>NA</v>
      </c>
      <c r="N5595" s="43" t="str">
        <f>IF(OR(M5595="NA",M5595=2),"NA","Codieren!")</f>
        <v>NA</v>
      </c>
    </row>
    <row r="5596" spans="1:14" s="43" customFormat="1" x14ac:dyDescent="0.35">
      <c r="A5596" s="43" t="s">
        <v>1783</v>
      </c>
      <c r="B5596" s="43" t="s">
        <v>3698</v>
      </c>
      <c r="C5596" s="43">
        <v>1</v>
      </c>
      <c r="D5596" s="43">
        <v>2017</v>
      </c>
      <c r="E5596" s="43">
        <v>2</v>
      </c>
      <c r="F5596" s="43">
        <v>5</v>
      </c>
      <c r="G5596" s="43" t="str">
        <f>IF(F5596=1,"CODIEREN!","NA")</f>
        <v>NA</v>
      </c>
      <c r="H5596" s="43">
        <v>3</v>
      </c>
      <c r="I5596" s="43">
        <v>2</v>
      </c>
      <c r="J5596" s="45">
        <v>0</v>
      </c>
      <c r="K5596" s="43" t="s">
        <v>275</v>
      </c>
      <c r="L5596" s="43" t="str">
        <f>IF(OR(C5596=1,C5596=2),"NA","Codieren!")</f>
        <v>NA</v>
      </c>
      <c r="M5596" s="43" t="str">
        <f>IF(L5596="NA","NA","Codieren!")</f>
        <v>NA</v>
      </c>
      <c r="N5596" s="43" t="str">
        <f>IF(OR(M5596="NA",M5596=2),"NA","Codieren!")</f>
        <v>NA</v>
      </c>
    </row>
    <row r="5597" spans="1:14" s="43" customFormat="1" x14ac:dyDescent="0.35">
      <c r="A5597" s="43" t="s">
        <v>1783</v>
      </c>
      <c r="B5597" s="43" t="s">
        <v>1789</v>
      </c>
      <c r="C5597" s="43">
        <v>2</v>
      </c>
      <c r="D5597" s="43">
        <v>2017</v>
      </c>
      <c r="E5597" s="43" t="str">
        <f>IF(OR(C5597=2,C5597=3),"NA","Codieren!")</f>
        <v>NA</v>
      </c>
      <c r="F5597" s="43" t="str">
        <f>IF(OR(C5597=2,C5597=3),"NA","Codieren!")</f>
        <v>NA</v>
      </c>
      <c r="G5597" s="43" t="str">
        <f>IF(F5597=1,"CODIEREN!","NA")</f>
        <v>NA</v>
      </c>
      <c r="H5597" s="43" t="str">
        <f>IF(OR(C5597=2,C5597=3),"NA","Codieren!")</f>
        <v>NA</v>
      </c>
      <c r="I5597" s="43" t="str">
        <f>IF(OR(C5597=2,C5597=3),"NA","Codieren!")</f>
        <v>NA</v>
      </c>
      <c r="J5597" s="45" t="str">
        <f>IF(OR(C5597=2,C5597=3),"NA","Codieren!")</f>
        <v>NA</v>
      </c>
      <c r="K5597" s="43">
        <v>12</v>
      </c>
      <c r="L5597" s="43" t="str">
        <f>IF(OR(C5597=1,C5597=2),"NA","Codieren!")</f>
        <v>NA</v>
      </c>
      <c r="M5597" s="43" t="str">
        <f>IF(L5597="NA","NA","Codieren!")</f>
        <v>NA</v>
      </c>
      <c r="N5597" s="43" t="str">
        <f>IF(OR(M5597="NA",M5597=2),"NA","Codieren!")</f>
        <v>NA</v>
      </c>
    </row>
    <row r="5598" spans="1:14" s="43" customFormat="1" x14ac:dyDescent="0.35">
      <c r="A5598" s="43" t="s">
        <v>1783</v>
      </c>
      <c r="B5598" s="43" t="s">
        <v>3698</v>
      </c>
      <c r="C5598" s="43">
        <v>1</v>
      </c>
      <c r="D5598" s="43">
        <v>2016</v>
      </c>
      <c r="E5598" s="43">
        <v>1</v>
      </c>
      <c r="F5598" s="43">
        <v>5</v>
      </c>
      <c r="G5598" s="43" t="str">
        <f>IF(F5598=1,"CODIEREN!","NA")</f>
        <v>NA</v>
      </c>
      <c r="H5598" s="43">
        <v>2</v>
      </c>
      <c r="I5598" s="43">
        <v>2</v>
      </c>
      <c r="J5598" s="45">
        <v>0</v>
      </c>
      <c r="K5598" s="43" t="s">
        <v>275</v>
      </c>
      <c r="L5598" s="43" t="str">
        <f>IF(OR(C5598=1,C5598=2),"NA","Codieren!")</f>
        <v>NA</v>
      </c>
      <c r="M5598" s="43" t="str">
        <f>IF(L5598="NA","NA","Codieren!")</f>
        <v>NA</v>
      </c>
      <c r="N5598" s="43" t="str">
        <f>IF(OR(M5598="NA",M5598=2),"NA","Codieren!")</f>
        <v>NA</v>
      </c>
    </row>
    <row r="5599" spans="1:14" s="43" customFormat="1" x14ac:dyDescent="0.35">
      <c r="A5599" s="43" t="s">
        <v>3744</v>
      </c>
      <c r="B5599" s="43" t="s">
        <v>3698</v>
      </c>
      <c r="C5599" s="43">
        <v>3</v>
      </c>
      <c r="D5599" s="43">
        <v>2019</v>
      </c>
      <c r="E5599" s="43" t="str">
        <f>IF(OR(C5599=2,C5599=3),"NA","Codieren!")</f>
        <v>NA</v>
      </c>
      <c r="F5599" s="43" t="str">
        <f>IF(OR(C5599=2,C5599=3),"NA","Codieren!")</f>
        <v>NA</v>
      </c>
      <c r="G5599" s="43" t="str">
        <f>IF(F5599=1,"CODIEREN!","NA")</f>
        <v>NA</v>
      </c>
      <c r="H5599" s="43" t="str">
        <f>IF(OR(C5599=2,C5599=3),"NA","Codieren!")</f>
        <v>NA</v>
      </c>
      <c r="I5599" s="43" t="str">
        <f>IF(OR(C5599=2,C5599=3),"NA","Codieren!")</f>
        <v>NA</v>
      </c>
      <c r="J5599" s="45" t="str">
        <f>IF(OR(C5599=2,C5599=3),"NA","Codieren!")</f>
        <v>NA</v>
      </c>
      <c r="K5599" s="43" t="str">
        <f>IF(OR(C5599=1,C5599=3),"NA","Codieren!")</f>
        <v>NA</v>
      </c>
      <c r="L5599" s="43">
        <v>2</v>
      </c>
      <c r="M5599" s="43">
        <v>2</v>
      </c>
      <c r="N5599" s="43" t="str">
        <f>IF(OR(M5599="NA",M5599=2),"NA","Codieren!")</f>
        <v>NA</v>
      </c>
    </row>
    <row r="5600" spans="1:14" s="43" customFormat="1" x14ac:dyDescent="0.35">
      <c r="A5600" s="43" t="s">
        <v>3744</v>
      </c>
      <c r="B5600" s="43" t="s">
        <v>3698</v>
      </c>
      <c r="C5600" s="43">
        <v>1</v>
      </c>
      <c r="D5600" s="43">
        <v>2018</v>
      </c>
      <c r="E5600" s="43">
        <v>1</v>
      </c>
      <c r="F5600" s="43">
        <v>5</v>
      </c>
      <c r="G5600" s="43" t="str">
        <f>IF(F5600=1,"CODIEREN!","NA")</f>
        <v>NA</v>
      </c>
      <c r="H5600" s="43">
        <v>1</v>
      </c>
      <c r="I5600" s="43">
        <v>2</v>
      </c>
      <c r="J5600" s="45">
        <v>0</v>
      </c>
      <c r="K5600" s="43" t="s">
        <v>275</v>
      </c>
      <c r="L5600" s="43" t="str">
        <f>IF(OR(C5600=1,C5600=2),"NA","Codieren!")</f>
        <v>NA</v>
      </c>
      <c r="M5600" s="43" t="str">
        <f>IF(L5600="NA","NA","Codieren!")</f>
        <v>NA</v>
      </c>
      <c r="N5600" s="43" t="str">
        <f>IF(OR(M5600="NA",M5600=2),"NA","Codieren!")</f>
        <v>NA</v>
      </c>
    </row>
    <row r="5601" spans="1:14" s="43" customFormat="1" x14ac:dyDescent="0.35">
      <c r="A5601" s="43" t="s">
        <v>3744</v>
      </c>
      <c r="B5601" s="43" t="s">
        <v>3698</v>
      </c>
      <c r="C5601" s="43">
        <v>1</v>
      </c>
      <c r="D5601" s="43">
        <v>2017</v>
      </c>
      <c r="E5601" s="43">
        <v>1</v>
      </c>
      <c r="F5601" s="43">
        <v>5</v>
      </c>
      <c r="G5601" s="43" t="str">
        <f>IF(F5601=1,"CODIEREN!","NA")</f>
        <v>NA</v>
      </c>
      <c r="H5601" s="43">
        <v>2</v>
      </c>
      <c r="I5601" s="43">
        <v>2</v>
      </c>
      <c r="J5601" s="45">
        <v>0</v>
      </c>
      <c r="K5601" s="43" t="s">
        <v>275</v>
      </c>
      <c r="L5601" s="43" t="str">
        <f>IF(OR(C5601=1,C5601=2),"NA","Codieren!")</f>
        <v>NA</v>
      </c>
      <c r="M5601" s="43" t="str">
        <f>IF(L5601="NA","NA","Codieren!")</f>
        <v>NA</v>
      </c>
      <c r="N5601" s="43" t="str">
        <f>IF(OR(M5601="NA",M5601=2),"NA","Codieren!")</f>
        <v>NA</v>
      </c>
    </row>
    <row r="5602" spans="1:14" s="43" customFormat="1" x14ac:dyDescent="0.35">
      <c r="A5602" s="43" t="s">
        <v>3744</v>
      </c>
      <c r="B5602" s="43" t="s">
        <v>3698</v>
      </c>
      <c r="C5602" s="43">
        <v>3</v>
      </c>
      <c r="D5602" s="43">
        <v>2016</v>
      </c>
      <c r="E5602" s="43" t="str">
        <f>IF(OR(C5602=2,C5602=3),"NA","Codieren!")</f>
        <v>NA</v>
      </c>
      <c r="F5602" s="43" t="str">
        <f>IF(OR(C5602=2,C5602=3),"NA","Codieren!")</f>
        <v>NA</v>
      </c>
      <c r="G5602" s="43" t="str">
        <f>IF(F5602=1,"CODIEREN!","NA")</f>
        <v>NA</v>
      </c>
      <c r="H5602" s="43" t="str">
        <f>IF(OR(C5602=2,C5602=3),"NA","Codieren!")</f>
        <v>NA</v>
      </c>
      <c r="I5602" s="43" t="str">
        <f>IF(OR(C5602=2,C5602=3),"NA","Codieren!")</f>
        <v>NA</v>
      </c>
      <c r="J5602" s="45" t="str">
        <f>IF(OR(C5602=2,C5602=3),"NA","Codieren!")</f>
        <v>NA</v>
      </c>
      <c r="K5602" s="43" t="s">
        <v>275</v>
      </c>
      <c r="L5602" s="43">
        <v>2</v>
      </c>
      <c r="M5602" s="43">
        <v>2</v>
      </c>
      <c r="N5602" s="43" t="str">
        <f>IF(OR(M5602="NA",M5602=2),"NA","Codieren!")</f>
        <v>NA</v>
      </c>
    </row>
    <row r="5603" spans="1:14" s="43" customFormat="1" x14ac:dyDescent="0.35">
      <c r="A5603" s="43" t="s">
        <v>3744</v>
      </c>
      <c r="B5603" s="43" t="s">
        <v>3698</v>
      </c>
      <c r="C5603" s="43">
        <v>1</v>
      </c>
      <c r="D5603" s="43">
        <v>2015</v>
      </c>
      <c r="E5603" s="43">
        <v>1</v>
      </c>
      <c r="F5603" s="43">
        <v>5</v>
      </c>
      <c r="G5603" s="43" t="str">
        <f>IF(F5603=1,"CODIEREN!","NA")</f>
        <v>NA</v>
      </c>
      <c r="H5603" s="43">
        <v>1</v>
      </c>
      <c r="I5603" s="43">
        <v>2</v>
      </c>
      <c r="J5603" s="45">
        <v>0</v>
      </c>
      <c r="K5603" s="43" t="s">
        <v>275</v>
      </c>
      <c r="L5603" s="43" t="str">
        <f>IF(OR(C5603=1,C5603=2),"NA","Codieren!")</f>
        <v>NA</v>
      </c>
      <c r="M5603" s="43" t="str">
        <f>IF(L5603="NA","NA","Codieren!")</f>
        <v>NA</v>
      </c>
      <c r="N5603" s="43" t="str">
        <f>IF(OR(M5603="NA",M5603=2),"NA","Codieren!")</f>
        <v>NA</v>
      </c>
    </row>
    <row r="5604" spans="1:14" s="43" customFormat="1" x14ac:dyDescent="0.35">
      <c r="A5604" s="43" t="s">
        <v>1191</v>
      </c>
      <c r="B5604" s="43" t="s">
        <v>1173</v>
      </c>
      <c r="C5604" s="43">
        <v>1</v>
      </c>
      <c r="D5604" s="43">
        <v>2016</v>
      </c>
      <c r="E5604" s="43">
        <v>2</v>
      </c>
      <c r="F5604" s="43" t="s">
        <v>275</v>
      </c>
      <c r="G5604" s="43" t="str">
        <f>IF(F5604=1,"CODIEREN!","NA")</f>
        <v>NA</v>
      </c>
      <c r="H5604" s="43">
        <v>3</v>
      </c>
      <c r="I5604" s="43">
        <v>2</v>
      </c>
      <c r="J5604" s="45">
        <v>4000</v>
      </c>
      <c r="K5604" s="43" t="str">
        <f>IF(OR(C5604=1,C5604=3),"NA","Codieren!")</f>
        <v>NA</v>
      </c>
      <c r="L5604" s="43" t="str">
        <f>IF(OR(C5604=1,C5604=2),"NA","Codieren!")</f>
        <v>NA</v>
      </c>
      <c r="M5604" s="43" t="str">
        <f>IF(L5604="NA","NA","Codieren!")</f>
        <v>NA</v>
      </c>
      <c r="N5604" s="43" t="str">
        <f>IF(OR(M5604="NA",M5604=2),"NA","Codieren!")</f>
        <v>NA</v>
      </c>
    </row>
    <row r="5605" spans="1:14" s="43" customFormat="1" x14ac:dyDescent="0.35">
      <c r="A5605" s="43" t="s">
        <v>1191</v>
      </c>
      <c r="B5605" s="43" t="s">
        <v>66</v>
      </c>
      <c r="C5605" s="43">
        <v>2</v>
      </c>
      <c r="D5605" s="43">
        <v>2016</v>
      </c>
      <c r="E5605" s="43" t="str">
        <f>IF(OR(C5605=2,C5605=3),"NA","Codieren!")</f>
        <v>NA</v>
      </c>
      <c r="F5605" s="43" t="str">
        <f>IF(OR(C5605=2,C5605=3),"NA","Codieren!")</f>
        <v>NA</v>
      </c>
      <c r="G5605" s="43" t="str">
        <f>IF(F5605=1,"CODIEREN!","NA")</f>
        <v>NA</v>
      </c>
      <c r="H5605" s="43" t="str">
        <f>IF(OR(C5605=2,C5605=3),"NA","Codieren!")</f>
        <v>NA</v>
      </c>
      <c r="I5605" s="43" t="str">
        <f>IF(OR(C5605=2,C5605=3),"NA","Codieren!")</f>
        <v>NA</v>
      </c>
      <c r="J5605" s="45" t="str">
        <f>IF(OR(C5605=2,C5605=3),"NA","Codieren!")</f>
        <v>NA</v>
      </c>
      <c r="K5605" s="43" t="s">
        <v>275</v>
      </c>
      <c r="L5605" s="43" t="str">
        <f>IF(OR(C5605=1,C5605=2),"NA","Codieren!")</f>
        <v>NA</v>
      </c>
      <c r="M5605" s="43" t="str">
        <f>IF(L5605="NA","NA","Codieren!")</f>
        <v>NA</v>
      </c>
      <c r="N5605" s="43" t="str">
        <f>IF(OR(M5605="NA",M5605=2),"NA","Codieren!")</f>
        <v>NA</v>
      </c>
    </row>
    <row r="5606" spans="1:14" s="43" customFormat="1" x14ac:dyDescent="0.35">
      <c r="A5606" s="43" t="s">
        <v>1191</v>
      </c>
      <c r="B5606" s="43" t="s">
        <v>940</v>
      </c>
      <c r="C5606" s="43">
        <v>1</v>
      </c>
      <c r="D5606" s="43">
        <v>2015</v>
      </c>
      <c r="E5606" s="43">
        <v>2</v>
      </c>
      <c r="F5606" s="43">
        <v>1</v>
      </c>
      <c r="G5606" s="43">
        <v>1</v>
      </c>
      <c r="H5606" s="43">
        <v>1</v>
      </c>
      <c r="I5606" s="43">
        <v>2</v>
      </c>
      <c r="J5606" s="45">
        <v>7500</v>
      </c>
      <c r="K5606" s="43" t="str">
        <f>IF(OR(C5606=1,C5606=3),"NA","Codieren!")</f>
        <v>NA</v>
      </c>
      <c r="L5606" s="43" t="str">
        <f>IF(OR(C5606=1,C5606=2),"NA","Codieren!")</f>
        <v>NA</v>
      </c>
      <c r="M5606" s="43" t="str">
        <f>IF(L5606="NA","NA","Codieren!")</f>
        <v>NA</v>
      </c>
      <c r="N5606" s="43" t="str">
        <f>IF(OR(M5606="NA",M5606=2),"NA","Codieren!")</f>
        <v>NA</v>
      </c>
    </row>
    <row r="5607" spans="1:14" s="43" customFormat="1" x14ac:dyDescent="0.35">
      <c r="A5607" s="43" t="s">
        <v>1191</v>
      </c>
      <c r="B5607" s="43" t="s">
        <v>66</v>
      </c>
      <c r="C5607" s="43">
        <v>2</v>
      </c>
      <c r="D5607" s="43">
        <v>2015</v>
      </c>
      <c r="E5607" s="43" t="str">
        <f>IF(OR(C5607=2,C5607=3),"NA","Codieren!")</f>
        <v>NA</v>
      </c>
      <c r="F5607" s="43" t="str">
        <f>IF(OR(C5607=2,C5607=3),"NA","Codieren!")</f>
        <v>NA</v>
      </c>
      <c r="G5607" s="43" t="str">
        <f>IF(F5607=1,"CODIEREN!","NA")</f>
        <v>NA</v>
      </c>
      <c r="H5607" s="43" t="str">
        <f>IF(OR(C5607=2,C5607=3),"NA","Codieren!")</f>
        <v>NA</v>
      </c>
      <c r="I5607" s="43" t="str">
        <f>IF(OR(C5607=2,C5607=3),"NA","Codieren!")</f>
        <v>NA</v>
      </c>
      <c r="J5607" s="45" t="str">
        <f>IF(OR(C5607=2,C5607=3),"NA","Codieren!")</f>
        <v>NA</v>
      </c>
      <c r="K5607" s="43">
        <v>2</v>
      </c>
      <c r="L5607" s="43" t="str">
        <f>IF(OR(C5607=1,C5607=2),"NA","Codieren!")</f>
        <v>NA</v>
      </c>
      <c r="M5607" s="43" t="str">
        <f>IF(L5607="NA","NA","Codieren!")</f>
        <v>NA</v>
      </c>
      <c r="N5607" s="43" t="str">
        <f>IF(OR(M5607="NA",M5607=2),"NA","Codieren!")</f>
        <v>NA</v>
      </c>
    </row>
    <row r="5608" spans="1:14" s="43" customFormat="1" x14ac:dyDescent="0.35">
      <c r="A5608" s="43" t="s">
        <v>398</v>
      </c>
      <c r="B5608" s="44" t="s">
        <v>359</v>
      </c>
      <c r="C5608" s="44">
        <v>1</v>
      </c>
      <c r="D5608" s="44">
        <v>2019</v>
      </c>
      <c r="E5608" s="43">
        <v>1</v>
      </c>
      <c r="F5608" s="43">
        <v>1</v>
      </c>
      <c r="G5608" s="43">
        <v>4</v>
      </c>
      <c r="H5608" s="43">
        <v>1</v>
      </c>
      <c r="I5608" s="43">
        <v>2</v>
      </c>
      <c r="J5608" s="45">
        <v>0</v>
      </c>
      <c r="K5608" s="43" t="s">
        <v>275</v>
      </c>
      <c r="L5608" s="26" t="s">
        <v>275</v>
      </c>
      <c r="M5608" s="43" t="str">
        <f>IF(L5608="NA","NA",2)</f>
        <v>NA</v>
      </c>
      <c r="N5608" s="43" t="s">
        <v>275</v>
      </c>
    </row>
    <row r="5609" spans="1:14" s="43" customFormat="1" x14ac:dyDescent="0.35">
      <c r="A5609" s="43" t="s">
        <v>398</v>
      </c>
      <c r="B5609" s="44" t="s">
        <v>408</v>
      </c>
      <c r="C5609" s="44">
        <v>2</v>
      </c>
      <c r="D5609" s="44">
        <v>2019</v>
      </c>
      <c r="E5609" s="43" t="s">
        <v>275</v>
      </c>
      <c r="F5609" s="43" t="s">
        <v>275</v>
      </c>
      <c r="G5609" s="43" t="s">
        <v>275</v>
      </c>
      <c r="H5609" s="43" t="s">
        <v>275</v>
      </c>
      <c r="I5609" s="43" t="s">
        <v>275</v>
      </c>
      <c r="J5609" s="45" t="s">
        <v>275</v>
      </c>
      <c r="K5609" s="43">
        <v>6</v>
      </c>
      <c r="L5609" s="26" t="s">
        <v>275</v>
      </c>
      <c r="M5609" s="43" t="str">
        <f>IF(L5609="NA","NA",2)</f>
        <v>NA</v>
      </c>
      <c r="N5609" s="43" t="s">
        <v>275</v>
      </c>
    </row>
    <row r="5610" spans="1:14" s="43" customFormat="1" x14ac:dyDescent="0.35">
      <c r="A5610" s="43" t="s">
        <v>2110</v>
      </c>
      <c r="B5610" s="43" t="s">
        <v>1999</v>
      </c>
      <c r="C5610" s="43">
        <v>1</v>
      </c>
      <c r="D5610" s="43">
        <v>2016</v>
      </c>
      <c r="E5610" s="43">
        <v>1</v>
      </c>
      <c r="F5610" s="43">
        <v>2</v>
      </c>
      <c r="G5610" s="43" t="str">
        <f>IF(F5610=1,"CODIEREN!","NA")</f>
        <v>NA</v>
      </c>
      <c r="H5610" s="43">
        <v>1</v>
      </c>
      <c r="I5610" s="43">
        <v>2</v>
      </c>
      <c r="J5610" s="45">
        <v>0</v>
      </c>
      <c r="K5610" s="43" t="str">
        <f>IF(OR(C5610=1,C5610=3),"NA","Codieren!")</f>
        <v>NA</v>
      </c>
      <c r="L5610" s="43" t="str">
        <f>IF(OR(C5610=1,C5610=2),"NA","Codieren!")</f>
        <v>NA</v>
      </c>
      <c r="M5610" s="43" t="str">
        <f>IF(L5610="NA","NA","Codieren!")</f>
        <v>NA</v>
      </c>
      <c r="N5610" s="43" t="str">
        <f>IF(OR(M5610="NA",M5610=2),"NA","Codieren!")</f>
        <v>NA</v>
      </c>
    </row>
    <row r="5611" spans="1:14" s="43" customFormat="1" x14ac:dyDescent="0.35">
      <c r="A5611" s="43" t="s">
        <v>2110</v>
      </c>
      <c r="B5611" s="43" t="s">
        <v>1789</v>
      </c>
      <c r="C5611" s="43">
        <v>2</v>
      </c>
      <c r="D5611" s="43">
        <v>2016</v>
      </c>
      <c r="E5611" s="43" t="str">
        <f>IF(OR(C5611=2,C5611=3),"NA","Codieren!")</f>
        <v>NA</v>
      </c>
      <c r="F5611" s="43" t="str">
        <f>IF(OR(C5611=2,C5611=3),"NA","Codieren!")</f>
        <v>NA</v>
      </c>
      <c r="G5611" s="43" t="str">
        <f>IF(F5611=1,"CODIEREN!","NA")</f>
        <v>NA</v>
      </c>
      <c r="H5611" s="43" t="str">
        <f>IF(OR(C5611=2,C5611=3),"NA","Codieren!")</f>
        <v>NA</v>
      </c>
      <c r="I5611" s="43" t="str">
        <f>IF(OR(C5611=2,C5611=3),"NA","Codieren!")</f>
        <v>NA</v>
      </c>
      <c r="J5611" s="45" t="str">
        <f>IF(OR(C5611=2,C5611=3),"NA","Codieren!")</f>
        <v>NA</v>
      </c>
      <c r="K5611" s="43" t="s">
        <v>275</v>
      </c>
      <c r="L5611" s="43" t="str">
        <f>IF(OR(C5611=1,C5611=2),"NA","Codieren!")</f>
        <v>NA</v>
      </c>
      <c r="M5611" s="43" t="str">
        <f>IF(L5611="NA","NA","Codieren!")</f>
        <v>NA</v>
      </c>
      <c r="N5611" s="43" t="str">
        <f>IF(OR(M5611="NA",M5611=2),"NA","Codieren!")</f>
        <v>NA</v>
      </c>
    </row>
    <row r="5612" spans="1:14" s="43" customFormat="1" x14ac:dyDescent="0.35">
      <c r="A5612" s="43" t="s">
        <v>3630</v>
      </c>
      <c r="B5612" s="43" t="s">
        <v>940</v>
      </c>
      <c r="C5612" s="43">
        <v>3</v>
      </c>
      <c r="D5612" s="43">
        <v>2017</v>
      </c>
      <c r="E5612" s="43" t="str">
        <f>IF(OR(C5612=2,C5612=3),"NA","Codieren!")</f>
        <v>NA</v>
      </c>
      <c r="F5612" s="43" t="str">
        <f>IF(OR(C5612=2,C5612=3),"NA","Codieren!")</f>
        <v>NA</v>
      </c>
      <c r="G5612" s="43" t="str">
        <f>IF(F5612=1,"CODIEREN!","NA")</f>
        <v>NA</v>
      </c>
      <c r="H5612" s="43" t="str">
        <f>IF(OR(C5612=2,C5612=3),"NA","Codieren!")</f>
        <v>NA</v>
      </c>
      <c r="I5612" s="43" t="str">
        <f>IF(OR(C5612=2,C5612=3),"NA","Codieren!")</f>
        <v>NA</v>
      </c>
      <c r="J5612" s="45" t="str">
        <f>IF(OR(C5612=2,C5612=3),"NA","Codieren!")</f>
        <v>NA</v>
      </c>
      <c r="K5612" s="43" t="str">
        <f>IF(OR(C5612=1,C5612=3),"NA","Codieren!")</f>
        <v>NA</v>
      </c>
      <c r="L5612" s="43">
        <v>2</v>
      </c>
      <c r="M5612" s="43">
        <v>1</v>
      </c>
      <c r="N5612" s="43">
        <v>3</v>
      </c>
    </row>
    <row r="5613" spans="1:14" s="43" customFormat="1" x14ac:dyDescent="0.35">
      <c r="A5613" s="43" t="s">
        <v>3630</v>
      </c>
      <c r="B5613" s="43" t="s">
        <v>1012</v>
      </c>
      <c r="C5613" s="43">
        <v>2</v>
      </c>
      <c r="D5613" s="43">
        <v>2017</v>
      </c>
      <c r="E5613" s="43" t="str">
        <f>IF(OR(C5613=2,C5613=3),"NA","Codieren!")</f>
        <v>NA</v>
      </c>
      <c r="F5613" s="43" t="str">
        <f>IF(OR(C5613=2,C5613=3),"NA","Codieren!")</f>
        <v>NA</v>
      </c>
      <c r="G5613" s="43" t="str">
        <f>IF(F5613=1,"CODIEREN!","NA")</f>
        <v>NA</v>
      </c>
      <c r="H5613" s="43" t="str">
        <f>IF(OR(C5613=2,C5613=3),"NA","Codieren!")</f>
        <v>NA</v>
      </c>
      <c r="I5613" s="43" t="str">
        <f>IF(OR(C5613=2,C5613=3),"NA","Codieren!")</f>
        <v>NA</v>
      </c>
      <c r="J5613" s="45" t="str">
        <f>IF(OR(C5613=2,C5613=3),"NA","Codieren!")</f>
        <v>NA</v>
      </c>
      <c r="K5613" s="43">
        <v>1</v>
      </c>
      <c r="L5613" s="43" t="str">
        <f>IF(OR(C5613=1,C5613=2),"NA","Codieren!")</f>
        <v>NA</v>
      </c>
      <c r="M5613" s="43" t="str">
        <f>IF(L5613="NA","NA","Codieren!")</f>
        <v>NA</v>
      </c>
      <c r="N5613" s="43" t="str">
        <f>IF(OR(M5613="NA",M5613=2),"NA","Codieren!")</f>
        <v>NA</v>
      </c>
    </row>
    <row r="5614" spans="1:14" s="43" customFormat="1" x14ac:dyDescent="0.35">
      <c r="A5614" s="43" t="s">
        <v>3846</v>
      </c>
      <c r="B5614" s="43" t="s">
        <v>3698</v>
      </c>
      <c r="C5614" s="43">
        <v>3</v>
      </c>
      <c r="D5614" s="43">
        <v>2018</v>
      </c>
      <c r="E5614" s="43" t="str">
        <f>IF(OR(C5614=2,C5614=3),"NA","Codieren!")</f>
        <v>NA</v>
      </c>
      <c r="F5614" s="43" t="str">
        <f>IF(OR(C5614=2,C5614=3),"NA","Codieren!")</f>
        <v>NA</v>
      </c>
      <c r="G5614" s="43" t="str">
        <f>IF(F5614=1,"CODIEREN!","NA")</f>
        <v>NA</v>
      </c>
      <c r="H5614" s="43" t="str">
        <f>IF(OR(C5614=2,C5614=3),"NA","Codieren!")</f>
        <v>NA</v>
      </c>
      <c r="I5614" s="43" t="str">
        <f>IF(OR(C5614=2,C5614=3),"NA","Codieren!")</f>
        <v>NA</v>
      </c>
      <c r="J5614" s="45" t="str">
        <f>IF(OR(C5614=2,C5614=3),"NA","Codieren!")</f>
        <v>NA</v>
      </c>
      <c r="K5614" s="43" t="s">
        <v>275</v>
      </c>
      <c r="L5614" s="43">
        <v>2</v>
      </c>
      <c r="M5614" s="43">
        <v>2</v>
      </c>
      <c r="N5614" s="43" t="s">
        <v>275</v>
      </c>
    </row>
    <row r="5615" spans="1:14" s="43" customFormat="1" x14ac:dyDescent="0.35">
      <c r="A5615" s="43" t="s">
        <v>3846</v>
      </c>
      <c r="B5615" s="43" t="s">
        <v>3892</v>
      </c>
      <c r="C5615" s="43">
        <v>2</v>
      </c>
      <c r="D5615" s="43">
        <v>2018</v>
      </c>
      <c r="E5615" s="43" t="str">
        <f>IF(OR(C5615=2,C5615=3),"NA","Codieren!")</f>
        <v>NA</v>
      </c>
      <c r="F5615" s="43" t="str">
        <f>IF(OR(C5615=2,C5615=3),"NA","Codieren!")</f>
        <v>NA</v>
      </c>
      <c r="G5615" s="43" t="str">
        <f>IF(F5615=1,"CODIEREN!","NA")</f>
        <v>NA</v>
      </c>
      <c r="H5615" s="43" t="str">
        <f>IF(OR(C5615=2,C5615=3),"NA","Codieren!")</f>
        <v>NA</v>
      </c>
      <c r="I5615" s="43" t="str">
        <f>IF(OR(C5615=2,C5615=3),"NA","Codieren!")</f>
        <v>NA</v>
      </c>
      <c r="J5615" s="45" t="str">
        <f>IF(OR(C5615=2,C5615=3),"NA","Codieren!")</f>
        <v>NA</v>
      </c>
      <c r="K5615" s="43" t="s">
        <v>275</v>
      </c>
      <c r="L5615" s="43" t="str">
        <f>IF(OR(C5615=1,C5615=2),"NA","Codieren!")</f>
        <v>NA</v>
      </c>
      <c r="M5615" s="43" t="str">
        <f>IF(L5615="NA","NA","Codieren!")</f>
        <v>NA</v>
      </c>
      <c r="N5615" s="43" t="str">
        <f>IF(OR(M5615="NA",M5615=2),"NA","Codieren!")</f>
        <v>NA</v>
      </c>
    </row>
    <row r="5616" spans="1:14" s="43" customFormat="1" x14ac:dyDescent="0.35">
      <c r="A5616" s="43" t="s">
        <v>3846</v>
      </c>
      <c r="B5616" s="43" t="s">
        <v>3698</v>
      </c>
      <c r="C5616" s="43">
        <v>3</v>
      </c>
      <c r="D5616" s="43">
        <v>2017</v>
      </c>
      <c r="E5616" s="43" t="str">
        <f>IF(OR(C5616=2,C5616=3),"NA","Codieren!")</f>
        <v>NA</v>
      </c>
      <c r="F5616" s="43" t="str">
        <f>IF(OR(C5616=2,C5616=3),"NA","Codieren!")</f>
        <v>NA</v>
      </c>
      <c r="G5616" s="43" t="str">
        <f>IF(F5616=1,"CODIEREN!","NA")</f>
        <v>NA</v>
      </c>
      <c r="H5616" s="43" t="str">
        <f>IF(OR(C5616=2,C5616=3),"NA","Codieren!")</f>
        <v>NA</v>
      </c>
      <c r="I5616" s="43" t="str">
        <f>IF(OR(C5616=2,C5616=3),"NA","Codieren!")</f>
        <v>NA</v>
      </c>
      <c r="J5616" s="45" t="str">
        <f>IF(OR(C5616=2,C5616=3),"NA","Codieren!")</f>
        <v>NA</v>
      </c>
      <c r="K5616" s="43" t="s">
        <v>275</v>
      </c>
      <c r="L5616" s="43">
        <v>2</v>
      </c>
      <c r="M5616" s="43">
        <v>2</v>
      </c>
      <c r="N5616" s="43" t="str">
        <f>IF(OR(M5616="NA",M5616=2),"NA","Codieren!")</f>
        <v>NA</v>
      </c>
    </row>
    <row r="5617" spans="1:14" s="43" customFormat="1" x14ac:dyDescent="0.35">
      <c r="A5617" s="43" t="s">
        <v>3846</v>
      </c>
      <c r="B5617" s="43" t="s">
        <v>3892</v>
      </c>
      <c r="C5617" s="43">
        <v>2</v>
      </c>
      <c r="D5617" s="43">
        <v>2017</v>
      </c>
      <c r="E5617" s="43" t="str">
        <f>IF(OR(C5617=2,C5617=3),"NA","Codieren!")</f>
        <v>NA</v>
      </c>
      <c r="F5617" s="43" t="str">
        <f>IF(OR(C5617=2,C5617=3),"NA","Codieren!")</f>
        <v>NA</v>
      </c>
      <c r="G5617" s="43" t="str">
        <f>IF(F5617=1,"CODIEREN!","NA")</f>
        <v>NA</v>
      </c>
      <c r="H5617" s="43" t="str">
        <f>IF(OR(C5617=2,C5617=3),"NA","Codieren!")</f>
        <v>NA</v>
      </c>
      <c r="I5617" s="43" t="str">
        <f>IF(OR(C5617=2,C5617=3),"NA","Codieren!")</f>
        <v>NA</v>
      </c>
      <c r="J5617" s="45" t="str">
        <f>IF(OR(C5617=2,C5617=3),"NA","Codieren!")</f>
        <v>NA</v>
      </c>
      <c r="K5617" s="43" t="s">
        <v>275</v>
      </c>
      <c r="L5617" s="43" t="str">
        <f>IF(OR(C5617=1,C5617=2),"NA","Codieren!")</f>
        <v>NA</v>
      </c>
      <c r="M5617" s="43" t="str">
        <f>IF(L5617="NA","NA","Codieren!")</f>
        <v>NA</v>
      </c>
      <c r="N5617" s="43" t="str">
        <f>IF(OR(M5617="NA",M5617=2),"NA","Codieren!")</f>
        <v>NA</v>
      </c>
    </row>
    <row r="5618" spans="1:14" s="43" customFormat="1" x14ac:dyDescent="0.35">
      <c r="A5618" s="43" t="s">
        <v>3846</v>
      </c>
      <c r="B5618" s="43" t="s">
        <v>3698</v>
      </c>
      <c r="C5618" s="43">
        <v>3</v>
      </c>
      <c r="D5618" s="43">
        <v>2016</v>
      </c>
      <c r="E5618" s="43" t="str">
        <f>IF(OR(C5618=2,C5618=3),"NA","Codieren!")</f>
        <v>NA</v>
      </c>
      <c r="F5618" s="43" t="str">
        <f>IF(OR(C5618=2,C5618=3),"NA","Codieren!")</f>
        <v>NA</v>
      </c>
      <c r="G5618" s="43" t="str">
        <f>IF(F5618=1,"CODIEREN!","NA")</f>
        <v>NA</v>
      </c>
      <c r="H5618" s="43" t="str">
        <f>IF(OR(C5618=2,C5618=3),"NA","Codieren!")</f>
        <v>NA</v>
      </c>
      <c r="I5618" s="43" t="str">
        <f>IF(OR(C5618=2,C5618=3),"NA","Codieren!")</f>
        <v>NA</v>
      </c>
      <c r="J5618" s="45" t="str">
        <f>IF(OR(C5618=2,C5618=3),"NA","Codieren!")</f>
        <v>NA</v>
      </c>
      <c r="K5618" s="43" t="s">
        <v>275</v>
      </c>
      <c r="L5618" s="43">
        <v>2</v>
      </c>
      <c r="M5618" s="43">
        <v>2</v>
      </c>
      <c r="N5618" s="43" t="str">
        <f>IF(OR(M5618="NA",M5618=2),"NA","Codieren!")</f>
        <v>NA</v>
      </c>
    </row>
    <row r="5619" spans="1:14" s="43" customFormat="1" x14ac:dyDescent="0.35">
      <c r="A5619" s="43" t="s">
        <v>3846</v>
      </c>
      <c r="B5619" s="43" t="s">
        <v>4020</v>
      </c>
      <c r="C5619" s="43">
        <v>2</v>
      </c>
      <c r="D5619" s="43">
        <v>2016</v>
      </c>
      <c r="E5619" s="43" t="str">
        <f>IF(OR(C5619=2,C5619=3),"NA","Codieren!")</f>
        <v>NA</v>
      </c>
      <c r="F5619" s="43" t="str">
        <f>IF(OR(C5619=2,C5619=3),"NA","Codieren!")</f>
        <v>NA</v>
      </c>
      <c r="G5619" s="43" t="str">
        <f>IF(F5619=1,"CODIEREN!","NA")</f>
        <v>NA</v>
      </c>
      <c r="H5619" s="43" t="str">
        <f>IF(OR(C5619=2,C5619=3),"NA","Codieren!")</f>
        <v>NA</v>
      </c>
      <c r="I5619" s="43" t="str">
        <f>IF(OR(C5619=2,C5619=3),"NA","Codieren!")</f>
        <v>NA</v>
      </c>
      <c r="J5619" s="45" t="str">
        <f>IF(OR(C5619=2,C5619=3),"NA","Codieren!")</f>
        <v>NA</v>
      </c>
      <c r="K5619" s="43" t="s">
        <v>275</v>
      </c>
      <c r="L5619" s="43" t="str">
        <f>IF(OR(C5619=1,C5619=2),"NA","Codieren!")</f>
        <v>NA</v>
      </c>
      <c r="M5619" s="43" t="str">
        <f>IF(L5619="NA","NA","Codieren!")</f>
        <v>NA</v>
      </c>
      <c r="N5619" s="43" t="str">
        <f>IF(OR(M5619="NA",M5619=2),"NA","Codieren!")</f>
        <v>NA</v>
      </c>
    </row>
    <row r="5620" spans="1:14" s="43" customFormat="1" x14ac:dyDescent="0.35">
      <c r="A5620" s="43" t="s">
        <v>3846</v>
      </c>
      <c r="B5620" s="43" t="s">
        <v>3698</v>
      </c>
      <c r="C5620" s="43">
        <v>3</v>
      </c>
      <c r="D5620" s="43">
        <v>2015</v>
      </c>
      <c r="E5620" s="43" t="s">
        <v>275</v>
      </c>
      <c r="F5620" s="43" t="s">
        <v>275</v>
      </c>
      <c r="G5620" s="43" t="s">
        <v>275</v>
      </c>
      <c r="H5620" s="43" t="s">
        <v>275</v>
      </c>
      <c r="I5620" s="43" t="s">
        <v>275</v>
      </c>
      <c r="J5620" s="45" t="s">
        <v>275</v>
      </c>
      <c r="K5620" s="43" t="s">
        <v>275</v>
      </c>
      <c r="L5620" s="43">
        <v>2</v>
      </c>
      <c r="M5620" s="43">
        <v>2</v>
      </c>
      <c r="N5620" s="43" t="str">
        <f>IF(OR(M5620="NA",M5620=2),"NA","Codieren!")</f>
        <v>NA</v>
      </c>
    </row>
    <row r="5621" spans="1:14" s="43" customFormat="1" x14ac:dyDescent="0.35">
      <c r="A5621" s="43" t="s">
        <v>3846</v>
      </c>
      <c r="B5621" s="43" t="s">
        <v>4020</v>
      </c>
      <c r="C5621" s="43">
        <v>2</v>
      </c>
      <c r="D5621" s="43">
        <v>2015</v>
      </c>
      <c r="E5621" s="43" t="s">
        <v>275</v>
      </c>
      <c r="F5621" s="43" t="s">
        <v>275</v>
      </c>
      <c r="G5621" s="43" t="s">
        <v>275</v>
      </c>
      <c r="H5621" s="43" t="s">
        <v>275</v>
      </c>
      <c r="I5621" s="43" t="s">
        <v>275</v>
      </c>
      <c r="J5621" s="45" t="s">
        <v>275</v>
      </c>
      <c r="K5621" s="43" t="s">
        <v>275</v>
      </c>
      <c r="L5621" s="43" t="s">
        <v>275</v>
      </c>
      <c r="M5621" s="43" t="s">
        <v>275</v>
      </c>
      <c r="N5621" s="43" t="str">
        <f>IF(OR(M5621="NA",M5621=2),"NA","Codieren!")</f>
        <v>NA</v>
      </c>
    </row>
    <row r="5622" spans="1:14" s="43" customFormat="1" x14ac:dyDescent="0.35">
      <c r="A5622" s="43" t="s">
        <v>3855</v>
      </c>
      <c r="B5622" s="43" t="s">
        <v>3698</v>
      </c>
      <c r="C5622" s="43">
        <v>3</v>
      </c>
      <c r="D5622" s="43">
        <v>2018</v>
      </c>
      <c r="E5622" s="43" t="str">
        <f>IF(OR(C5622=2,C5622=3),"NA","Codieren!")</f>
        <v>NA</v>
      </c>
      <c r="F5622" s="43" t="str">
        <f>IF(OR(C5622=2,C5622=3),"NA","Codieren!")</f>
        <v>NA</v>
      </c>
      <c r="G5622" s="43" t="str">
        <f>IF(F5622=1,"CODIEREN!","NA")</f>
        <v>NA</v>
      </c>
      <c r="H5622" s="43" t="str">
        <f>IF(OR(C5622=2,C5622=3),"NA","Codieren!")</f>
        <v>NA</v>
      </c>
      <c r="I5622" s="43" t="str">
        <f>IF(OR(C5622=2,C5622=3),"NA","Codieren!")</f>
        <v>NA</v>
      </c>
      <c r="J5622" s="45" t="str">
        <f>IF(OR(C5622=2,C5622=3),"NA","Codieren!")</f>
        <v>NA</v>
      </c>
      <c r="K5622" s="43" t="s">
        <v>275</v>
      </c>
      <c r="L5622" s="43">
        <v>2</v>
      </c>
      <c r="M5622" s="43">
        <v>2</v>
      </c>
      <c r="N5622" s="43" t="str">
        <f>IF(OR(M5622="NA",M5622=2),"NA","Codieren!")</f>
        <v>NA</v>
      </c>
    </row>
    <row r="5623" spans="1:14" s="43" customFormat="1" x14ac:dyDescent="0.35">
      <c r="A5623" s="43" t="s">
        <v>3855</v>
      </c>
      <c r="B5623" s="43" t="s">
        <v>61</v>
      </c>
      <c r="C5623" s="43">
        <v>2</v>
      </c>
      <c r="D5623" s="43">
        <v>2018</v>
      </c>
      <c r="E5623" s="43" t="str">
        <f>IF(OR(C5623=2,C5623=3),"NA","Codieren!")</f>
        <v>NA</v>
      </c>
      <c r="F5623" s="43" t="str">
        <f>IF(OR(C5623=2,C5623=3),"NA","Codieren!")</f>
        <v>NA</v>
      </c>
      <c r="G5623" s="43" t="str">
        <f>IF(F5623=1,"CODIEREN!","NA")</f>
        <v>NA</v>
      </c>
      <c r="H5623" s="43" t="str">
        <f>IF(OR(C5623=2,C5623=3),"NA","Codieren!")</f>
        <v>NA</v>
      </c>
      <c r="I5623" s="43" t="str">
        <f>IF(OR(C5623=2,C5623=3),"NA","Codieren!")</f>
        <v>NA</v>
      </c>
      <c r="J5623" s="45" t="str">
        <f>IF(OR(C5623=2,C5623=3),"NA","Codieren!")</f>
        <v>NA</v>
      </c>
      <c r="K5623" s="43">
        <v>2</v>
      </c>
      <c r="L5623" s="43" t="str">
        <f>IF(OR(C5623=1,C5623=2),"NA","Codieren!")</f>
        <v>NA</v>
      </c>
      <c r="M5623" s="43" t="str">
        <f>IF(L5623="NA","NA","Codieren!")</f>
        <v>NA</v>
      </c>
      <c r="N5623" s="43" t="str">
        <f>IF(OR(M5623="NA",M5623=2),"NA","Codieren!")</f>
        <v>NA</v>
      </c>
    </row>
    <row r="5624" spans="1:14" s="43" customFormat="1" x14ac:dyDescent="0.35">
      <c r="A5624" s="43" t="s">
        <v>3855</v>
      </c>
      <c r="B5624" s="43" t="s">
        <v>3698</v>
      </c>
      <c r="C5624" s="43">
        <v>1</v>
      </c>
      <c r="D5624" s="43">
        <v>2017</v>
      </c>
      <c r="E5624" s="43">
        <v>2</v>
      </c>
      <c r="F5624" s="43">
        <v>5</v>
      </c>
      <c r="G5624" s="43" t="str">
        <f>IF(F5624=1,"CODIEREN!","NA")</f>
        <v>NA</v>
      </c>
      <c r="H5624" s="43">
        <v>1</v>
      </c>
      <c r="I5624" s="43">
        <v>2</v>
      </c>
      <c r="J5624" s="45">
        <v>0</v>
      </c>
      <c r="K5624" s="43" t="s">
        <v>275</v>
      </c>
      <c r="L5624" s="43" t="str">
        <f>IF(OR(C5624=1,C5624=2),"NA","Codieren!")</f>
        <v>NA</v>
      </c>
      <c r="M5624" s="43" t="str">
        <f>IF(L5624="NA","NA","Codieren!")</f>
        <v>NA</v>
      </c>
      <c r="N5624" s="43" t="str">
        <f>IF(OR(M5624="NA",M5624=2),"NA","Codieren!")</f>
        <v>NA</v>
      </c>
    </row>
    <row r="5625" spans="1:14" s="43" customFormat="1" x14ac:dyDescent="0.35">
      <c r="A5625" s="43" t="s">
        <v>3855</v>
      </c>
      <c r="B5625" s="43" t="s">
        <v>61</v>
      </c>
      <c r="C5625" s="43">
        <v>2</v>
      </c>
      <c r="D5625" s="43">
        <v>2017</v>
      </c>
      <c r="E5625" s="43" t="str">
        <f>IF(OR(C5625=2,C5625=3),"NA","Codieren!")</f>
        <v>NA</v>
      </c>
      <c r="F5625" s="43" t="str">
        <f>IF(OR(C5625=2,C5625=3),"NA","Codieren!")</f>
        <v>NA</v>
      </c>
      <c r="G5625" s="43" t="str">
        <f>IF(F5625=1,"CODIEREN!","NA")</f>
        <v>NA</v>
      </c>
      <c r="H5625" s="43" t="str">
        <f>IF(OR(C5625=2,C5625=3),"NA","Codieren!")</f>
        <v>NA</v>
      </c>
      <c r="I5625" s="43" t="str">
        <f>IF(OR(C5625=2,C5625=3),"NA","Codieren!")</f>
        <v>NA</v>
      </c>
      <c r="J5625" s="45" t="str">
        <f>IF(OR(C5625=2,C5625=3),"NA","Codieren!")</f>
        <v>NA</v>
      </c>
      <c r="K5625" s="43">
        <v>2</v>
      </c>
      <c r="L5625" s="43" t="str">
        <f>IF(OR(C5625=1,C5625=2),"NA","Codieren!")</f>
        <v>NA</v>
      </c>
      <c r="M5625" s="43" t="str">
        <f>IF(L5625="NA","NA","Codieren!")</f>
        <v>NA</v>
      </c>
      <c r="N5625" s="43" t="str">
        <f>IF(OR(M5625="NA",M5625=2),"NA","Codieren!")</f>
        <v>NA</v>
      </c>
    </row>
    <row r="5626" spans="1:14" s="43" customFormat="1" x14ac:dyDescent="0.35">
      <c r="A5626" s="43" t="s">
        <v>2085</v>
      </c>
      <c r="B5626" s="43" t="s">
        <v>1999</v>
      </c>
      <c r="C5626" s="43">
        <v>1</v>
      </c>
      <c r="D5626" s="43">
        <v>2016</v>
      </c>
      <c r="E5626" s="43">
        <v>2</v>
      </c>
      <c r="F5626" s="43">
        <v>2</v>
      </c>
      <c r="G5626" s="43" t="str">
        <f>IF(F5626=1,"CODIEREN!","NA")</f>
        <v>NA</v>
      </c>
      <c r="H5626" s="43">
        <v>1</v>
      </c>
      <c r="I5626" s="43">
        <v>2</v>
      </c>
      <c r="J5626" s="45">
        <v>0</v>
      </c>
      <c r="K5626" s="43" t="str">
        <f>IF(OR(C5626=1,C5626=3),"NA","Codieren!")</f>
        <v>NA</v>
      </c>
      <c r="L5626" s="43" t="str">
        <f>IF(OR(C5626=1,C5626=2),"NA","Codieren!")</f>
        <v>NA</v>
      </c>
      <c r="M5626" s="43" t="str">
        <f>IF(L5626="NA","NA","Codieren!")</f>
        <v>NA</v>
      </c>
      <c r="N5626" s="43" t="str">
        <f>IF(OR(M5626="NA",M5626=2),"NA","Codieren!")</f>
        <v>NA</v>
      </c>
    </row>
    <row r="5627" spans="1:14" s="43" customFormat="1" x14ac:dyDescent="0.35">
      <c r="A5627" s="43" t="s">
        <v>942</v>
      </c>
      <c r="B5627" s="43" t="s">
        <v>940</v>
      </c>
      <c r="C5627" s="43">
        <v>1</v>
      </c>
      <c r="D5627" s="43">
        <v>2019</v>
      </c>
      <c r="E5627" s="43">
        <v>1</v>
      </c>
      <c r="F5627" s="43">
        <v>3</v>
      </c>
      <c r="G5627" s="43" t="s">
        <v>275</v>
      </c>
      <c r="H5627" s="43">
        <v>1</v>
      </c>
      <c r="I5627" s="43">
        <v>2</v>
      </c>
      <c r="J5627" s="45">
        <v>5000</v>
      </c>
      <c r="K5627" s="43" t="s">
        <v>275</v>
      </c>
      <c r="L5627" s="43" t="s">
        <v>275</v>
      </c>
      <c r="M5627" s="43" t="str">
        <f>IF(L5627="NA","NA","Codieren!")</f>
        <v>NA</v>
      </c>
      <c r="N5627" s="43" t="str">
        <f>IF(OR(M5627="NA",M5627=2),"NA","Codieren!")</f>
        <v>NA</v>
      </c>
    </row>
    <row r="5628" spans="1:14" s="43" customFormat="1" x14ac:dyDescent="0.35">
      <c r="A5628" s="43" t="s">
        <v>942</v>
      </c>
      <c r="B5628" s="43" t="s">
        <v>1789</v>
      </c>
      <c r="C5628" s="43">
        <v>2</v>
      </c>
      <c r="D5628" s="43">
        <v>2019</v>
      </c>
      <c r="E5628" s="43" t="s">
        <v>275</v>
      </c>
      <c r="F5628" s="43" t="s">
        <v>275</v>
      </c>
      <c r="G5628" s="43" t="s">
        <v>275</v>
      </c>
      <c r="H5628" s="43" t="s">
        <v>275</v>
      </c>
      <c r="I5628" s="43" t="s">
        <v>275</v>
      </c>
      <c r="J5628" s="43" t="s">
        <v>275</v>
      </c>
      <c r="K5628" s="43" t="s">
        <v>275</v>
      </c>
      <c r="L5628" s="43" t="s">
        <v>275</v>
      </c>
      <c r="M5628" s="43" t="str">
        <f>IF(L5628="NA","NA","Codieren!")</f>
        <v>NA</v>
      </c>
      <c r="N5628" s="43" t="str">
        <f>IF(OR(M5628="NA",M5628=2),"NA","Codieren!")</f>
        <v>NA</v>
      </c>
    </row>
    <row r="5629" spans="1:14" s="43" customFormat="1" x14ac:dyDescent="0.35">
      <c r="A5629" s="43" t="s">
        <v>2048</v>
      </c>
      <c r="B5629" s="43" t="s">
        <v>1999</v>
      </c>
      <c r="C5629" s="43">
        <v>1</v>
      </c>
      <c r="D5629" s="43">
        <v>2015</v>
      </c>
      <c r="E5629" s="43">
        <v>2</v>
      </c>
      <c r="F5629" s="43">
        <v>2</v>
      </c>
      <c r="G5629" s="43" t="str">
        <f>IF(F5629=1,"CODIEREN!","NA")</f>
        <v>NA</v>
      </c>
      <c r="H5629" s="43">
        <v>1</v>
      </c>
      <c r="I5629" s="43">
        <v>2</v>
      </c>
      <c r="J5629" s="45">
        <v>0</v>
      </c>
      <c r="K5629" s="43" t="str">
        <f>IF(OR(C5629=1,C5629=3),"NA","Codieren!")</f>
        <v>NA</v>
      </c>
      <c r="L5629" s="43" t="str">
        <f>IF(OR(C5629=1,C5629=2),"NA","Codieren!")</f>
        <v>NA</v>
      </c>
      <c r="M5629" s="43" t="str">
        <f>IF(L5629="NA","NA","Codieren!")</f>
        <v>NA</v>
      </c>
      <c r="N5629" s="43" t="str">
        <f>IF(OR(M5629="NA",M5629=2),"NA","Codieren!")</f>
        <v>NA</v>
      </c>
    </row>
    <row r="5630" spans="1:14" s="43" customFormat="1" x14ac:dyDescent="0.35">
      <c r="A5630" s="43" t="s">
        <v>1534</v>
      </c>
      <c r="B5630" s="54" t="s">
        <v>1526</v>
      </c>
      <c r="C5630" s="43">
        <v>3</v>
      </c>
      <c r="D5630" s="43">
        <v>2019</v>
      </c>
      <c r="E5630" s="43" t="str">
        <f>IF(OR(C5630=2,C5630=3),"NA","Codieren!")</f>
        <v>NA</v>
      </c>
      <c r="F5630" s="43" t="str">
        <f>IF(OR(C5630=2,C5630=3),"NA","Codieren!")</f>
        <v>NA</v>
      </c>
      <c r="G5630" s="43" t="str">
        <f>IF(F5630=1,"CODIEREN!","NA")</f>
        <v>NA</v>
      </c>
      <c r="H5630" s="43" t="str">
        <f>IF(OR(C5630=2,C5630=3),"NA","Codieren!")</f>
        <v>NA</v>
      </c>
      <c r="I5630" s="43" t="str">
        <f>IF(OR(C5630=2,C5630=3),"NA","Codieren!")</f>
        <v>NA</v>
      </c>
      <c r="J5630" s="45" t="str">
        <f>IF(OR(C5630=2,C5630=3),"NA","Codieren!")</f>
        <v>NA</v>
      </c>
      <c r="K5630" s="43" t="str">
        <f>IF(OR(C5630=1,C5630=3),"NA","Codieren!")</f>
        <v>NA</v>
      </c>
      <c r="L5630" s="43">
        <v>2</v>
      </c>
      <c r="M5630" s="43">
        <v>2</v>
      </c>
      <c r="N5630" s="43" t="str">
        <f>IF(OR(M5630="NA",M5630=2),"NA","Codieren!")</f>
        <v>NA</v>
      </c>
    </row>
    <row r="5631" spans="1:14" s="43" customFormat="1" x14ac:dyDescent="0.35">
      <c r="A5631" s="43" t="s">
        <v>1534</v>
      </c>
      <c r="B5631" s="54" t="s">
        <v>1526</v>
      </c>
      <c r="C5631" s="43">
        <v>3</v>
      </c>
      <c r="D5631" s="43">
        <v>2017</v>
      </c>
      <c r="E5631" s="43" t="str">
        <f>IF(OR(C5631=2,C5631=3),"NA","Codieren!")</f>
        <v>NA</v>
      </c>
      <c r="F5631" s="43" t="str">
        <f>IF(OR(C5631=2,C5631=3),"NA","Codieren!")</f>
        <v>NA</v>
      </c>
      <c r="G5631" s="43" t="str">
        <f>IF(F5631=1,"CODIEREN!","NA")</f>
        <v>NA</v>
      </c>
      <c r="H5631" s="43" t="str">
        <f>IF(OR(C5631=2,C5631=3),"NA","Codieren!")</f>
        <v>NA</v>
      </c>
      <c r="I5631" s="43" t="str">
        <f>IF(OR(C5631=2,C5631=3),"NA","Codieren!")</f>
        <v>NA</v>
      </c>
      <c r="J5631" s="45" t="str">
        <f>IF(OR(C5631=2,C5631=3),"NA","Codieren!")</f>
        <v>NA</v>
      </c>
      <c r="K5631" s="43" t="str">
        <f>IF(OR(C5631=1,C5631=3),"NA","Codieren!")</f>
        <v>NA</v>
      </c>
      <c r="L5631" s="43">
        <v>2</v>
      </c>
      <c r="M5631" s="43">
        <v>2</v>
      </c>
      <c r="N5631" s="43" t="str">
        <f>IF(OR(M5631="NA",M5631=2),"NA","Codieren!")</f>
        <v>NA</v>
      </c>
    </row>
    <row r="5632" spans="1:14" s="43" customFormat="1" x14ac:dyDescent="0.35">
      <c r="A5632" s="43" t="s">
        <v>1534</v>
      </c>
      <c r="B5632" s="54" t="s">
        <v>1526</v>
      </c>
      <c r="C5632" s="43">
        <v>3</v>
      </c>
      <c r="D5632" s="43">
        <v>2015</v>
      </c>
      <c r="E5632" s="43" t="str">
        <f>IF(OR(C5632=2,C5632=3),"NA","Codieren!")</f>
        <v>NA</v>
      </c>
      <c r="F5632" s="43" t="str">
        <f>IF(OR(C5632=2,C5632=3),"NA","Codieren!")</f>
        <v>NA</v>
      </c>
      <c r="G5632" s="43" t="str">
        <f>IF(F5632=1,"CODIEREN!","NA")</f>
        <v>NA</v>
      </c>
      <c r="H5632" s="43" t="str">
        <f>IF(OR(C5632=2,C5632=3),"NA","Codieren!")</f>
        <v>NA</v>
      </c>
      <c r="I5632" s="43" t="str">
        <f>IF(OR(C5632=2,C5632=3),"NA","Codieren!")</f>
        <v>NA</v>
      </c>
      <c r="J5632" s="45" t="str">
        <f>IF(OR(C5632=2,C5632=3),"NA","Codieren!")</f>
        <v>NA</v>
      </c>
      <c r="K5632" s="43" t="str">
        <f>IF(OR(C5632=1,C5632=3),"NA","Codieren!")</f>
        <v>NA</v>
      </c>
      <c r="L5632" s="43">
        <v>2</v>
      </c>
      <c r="M5632" s="43">
        <v>2</v>
      </c>
      <c r="N5632" s="43" t="str">
        <f>IF(OR(M5632="NA",M5632=2),"NA","Codieren!")</f>
        <v>NA</v>
      </c>
    </row>
    <row r="5633" spans="1:25" s="43" customFormat="1" x14ac:dyDescent="0.35">
      <c r="A5633" s="43" t="s">
        <v>2320</v>
      </c>
      <c r="B5633" s="43" t="s">
        <v>1999</v>
      </c>
      <c r="C5633" s="43">
        <v>1</v>
      </c>
      <c r="D5633" s="43">
        <v>2018</v>
      </c>
      <c r="E5633" s="43">
        <v>2</v>
      </c>
      <c r="F5633" s="43">
        <v>2</v>
      </c>
      <c r="G5633" s="43" t="str">
        <f>IF(F5633=1,"CODIEREN!","NA")</f>
        <v>NA</v>
      </c>
      <c r="H5633" s="43">
        <v>1</v>
      </c>
      <c r="I5633" s="43">
        <v>2</v>
      </c>
      <c r="J5633" s="45">
        <v>0</v>
      </c>
      <c r="K5633" s="43" t="str">
        <f>IF(OR(C5633=1,C5633=3),"NA","Codieren!")</f>
        <v>NA</v>
      </c>
      <c r="L5633" s="43" t="str">
        <f>IF(OR(C5633=1,C5633=2),"NA","Codieren!")</f>
        <v>NA</v>
      </c>
      <c r="M5633" s="43" t="str">
        <f>IF(L5633="NA","NA","Codieren!")</f>
        <v>NA</v>
      </c>
      <c r="N5633" s="43" t="str">
        <f>IF(OR(M5633="NA",M5633=2),"NA","Codieren!")</f>
        <v>NA</v>
      </c>
    </row>
    <row r="5634" spans="1:25" s="43" customFormat="1" x14ac:dyDescent="0.35">
      <c r="A5634" s="43" t="s">
        <v>2320</v>
      </c>
      <c r="B5634" s="44" t="s">
        <v>434</v>
      </c>
      <c r="C5634" s="43">
        <v>2</v>
      </c>
      <c r="D5634" s="43">
        <v>2018</v>
      </c>
      <c r="E5634" s="43" t="str">
        <f>IF(OR(C5634=2,C5634=3),"NA","Codieren!")</f>
        <v>NA</v>
      </c>
      <c r="F5634" s="43" t="str">
        <f>IF(OR(C5634=2,C5634=3),"NA","Codieren!")</f>
        <v>NA</v>
      </c>
      <c r="G5634" s="43" t="str">
        <f>IF(F5634=1,"CODIEREN!","NA")</f>
        <v>NA</v>
      </c>
      <c r="H5634" s="43" t="str">
        <f>IF(OR(C5634=2,C5634=3),"NA","Codieren!")</f>
        <v>NA</v>
      </c>
      <c r="I5634" s="43" t="str">
        <f>IF(OR(C5634=2,C5634=3),"NA","Codieren!")</f>
        <v>NA</v>
      </c>
      <c r="J5634" s="45" t="str">
        <f>IF(OR(C5634=2,C5634=3),"NA","Codieren!")</f>
        <v>NA</v>
      </c>
      <c r="K5634" s="43">
        <v>10</v>
      </c>
      <c r="L5634" s="43" t="str">
        <f>IF(OR(C5634=1,C5634=2),"NA","Codieren!")</f>
        <v>NA</v>
      </c>
      <c r="M5634" s="43" t="str">
        <f>IF(L5634="NA","NA","Codieren!")</f>
        <v>NA</v>
      </c>
      <c r="N5634" s="43" t="str">
        <f>IF(OR(M5634="NA",M5634=2),"NA","Codieren!")</f>
        <v>NA</v>
      </c>
    </row>
    <row r="5635" spans="1:25" s="43" customFormat="1" x14ac:dyDescent="0.35">
      <c r="A5635" s="43" t="s">
        <v>2362</v>
      </c>
      <c r="B5635" s="43" t="s">
        <v>1999</v>
      </c>
      <c r="C5635" s="43">
        <v>1</v>
      </c>
      <c r="D5635" s="43">
        <v>2019</v>
      </c>
      <c r="E5635" s="43">
        <v>2</v>
      </c>
      <c r="F5635" s="43">
        <v>2</v>
      </c>
      <c r="G5635" s="43" t="str">
        <f>IF(F5635=1,"CODIEREN!","NA")</f>
        <v>NA</v>
      </c>
      <c r="H5635" s="43">
        <v>1</v>
      </c>
      <c r="I5635" s="43">
        <v>2</v>
      </c>
      <c r="J5635" s="45">
        <v>0</v>
      </c>
      <c r="K5635" s="43" t="str">
        <f>IF(OR(C5635=1,C5635=3),"NA","Codieren!")</f>
        <v>NA</v>
      </c>
      <c r="L5635" s="43" t="str">
        <f>IF(OR(C5635=1,C5635=2),"NA","Codieren!")</f>
        <v>NA</v>
      </c>
      <c r="M5635" s="43" t="str">
        <f>IF(L5635="NA","NA","Codieren!")</f>
        <v>NA</v>
      </c>
      <c r="N5635" s="43" t="str">
        <f>IF(OR(M5635="NA",M5635=2),"NA","Codieren!")</f>
        <v>NA</v>
      </c>
    </row>
    <row r="5636" spans="1:25" s="43" customFormat="1" x14ac:dyDescent="0.35">
      <c r="A5636" s="43" t="s">
        <v>2362</v>
      </c>
      <c r="B5636" s="43" t="s">
        <v>2422</v>
      </c>
      <c r="C5636" s="43">
        <v>2</v>
      </c>
      <c r="D5636" s="43">
        <v>2019</v>
      </c>
      <c r="E5636" s="43" t="str">
        <f>IF(OR(C5636=2,C5636=3),"NA","Codieren!")</f>
        <v>NA</v>
      </c>
      <c r="F5636" s="43" t="str">
        <f>IF(OR(C5636=2,C5636=3),"NA","Codieren!")</f>
        <v>NA</v>
      </c>
      <c r="G5636" s="43" t="str">
        <f>IF(F5636=1,"CODIEREN!","NA")</f>
        <v>NA</v>
      </c>
      <c r="H5636" s="43" t="str">
        <f>IF(OR(C5636=2,C5636=3),"NA","Codieren!")</f>
        <v>NA</v>
      </c>
      <c r="I5636" s="43" t="str">
        <f>IF(OR(C5636=2,C5636=3),"NA","Codieren!")</f>
        <v>NA</v>
      </c>
      <c r="J5636" s="45" t="str">
        <f>IF(OR(C5636=2,C5636=3),"NA","Codieren!")</f>
        <v>NA</v>
      </c>
      <c r="K5636" s="43" t="s">
        <v>275</v>
      </c>
      <c r="L5636" s="43" t="str">
        <f>IF(OR(C5636=1,C5636=2),"NA","Codieren!")</f>
        <v>NA</v>
      </c>
      <c r="M5636" s="43" t="str">
        <f>IF(L5636="NA","NA","Codieren!")</f>
        <v>NA</v>
      </c>
      <c r="N5636" s="43" t="str">
        <f>IF(OR(M5636="NA",M5636=2),"NA","Codieren!")</f>
        <v>NA</v>
      </c>
    </row>
    <row r="5637" spans="1:25" s="43" customFormat="1" x14ac:dyDescent="0.35">
      <c r="A5637" s="43" t="s">
        <v>3902</v>
      </c>
      <c r="B5637" s="43" t="s">
        <v>3698</v>
      </c>
      <c r="C5637" s="43">
        <v>1</v>
      </c>
      <c r="D5637" s="43">
        <v>2017</v>
      </c>
      <c r="E5637" s="43">
        <v>2</v>
      </c>
      <c r="F5637" s="43">
        <v>5</v>
      </c>
      <c r="G5637" s="43" t="str">
        <f>IF(F5637=1,"CODIEREN!","NA")</f>
        <v>NA</v>
      </c>
      <c r="H5637" s="43">
        <v>1</v>
      </c>
      <c r="I5637" s="43">
        <v>2</v>
      </c>
      <c r="J5637" s="45">
        <v>0</v>
      </c>
      <c r="K5637" s="43" t="s">
        <v>275</v>
      </c>
      <c r="L5637" s="43" t="str">
        <f>IF(OR(C5637=1,C5637=2),"NA","Codieren!")</f>
        <v>NA</v>
      </c>
      <c r="M5637" s="43" t="str">
        <f>IF(L5637="NA","NA","Codieren!")</f>
        <v>NA</v>
      </c>
      <c r="N5637" s="43" t="str">
        <f>IF(OR(M5637="NA",M5637=2),"NA","Codieren!")</f>
        <v>NA</v>
      </c>
      <c r="Y5637" s="45"/>
    </row>
    <row r="5638" spans="1:25" s="43" customFormat="1" x14ac:dyDescent="0.35">
      <c r="A5638" s="43" t="s">
        <v>3902</v>
      </c>
      <c r="B5638" s="43" t="s">
        <v>370</v>
      </c>
      <c r="C5638" s="43">
        <v>2</v>
      </c>
      <c r="D5638" s="43">
        <v>2017</v>
      </c>
      <c r="E5638" s="43" t="str">
        <f>IF(OR(C5638=2,C5638=3),"NA","Codieren!")</f>
        <v>NA</v>
      </c>
      <c r="F5638" s="43" t="str">
        <f>IF(OR(C5638=2,C5638=3),"NA","Codieren!")</f>
        <v>NA</v>
      </c>
      <c r="G5638" s="43" t="str">
        <f>IF(F5638=1,"CODIEREN!","NA")</f>
        <v>NA</v>
      </c>
      <c r="H5638" s="43" t="str">
        <f>IF(OR(C5638=2,C5638=3),"NA","Codieren!")</f>
        <v>NA</v>
      </c>
      <c r="I5638" s="43" t="str">
        <f>IF(OR(C5638=2,C5638=3),"NA","Codieren!")</f>
        <v>NA</v>
      </c>
      <c r="J5638" s="45" t="str">
        <f>IF(OR(C5638=2,C5638=3),"NA","Codieren!")</f>
        <v>NA</v>
      </c>
      <c r="K5638" s="43">
        <v>1</v>
      </c>
      <c r="L5638" s="43" t="str">
        <f>IF(OR(C5638=1,C5638=2),"NA","Codieren!")</f>
        <v>NA</v>
      </c>
      <c r="M5638" s="43" t="str">
        <f>IF(L5638="NA","NA","Codieren!")</f>
        <v>NA</v>
      </c>
      <c r="N5638" s="43" t="str">
        <f>IF(OR(M5638="NA",M5638=2),"NA","Codieren!")</f>
        <v>NA</v>
      </c>
      <c r="Y5638" s="45"/>
    </row>
    <row r="5639" spans="1:25" s="43" customFormat="1" x14ac:dyDescent="0.35">
      <c r="A5639" s="43" t="s">
        <v>3029</v>
      </c>
      <c r="B5639" s="43" t="s">
        <v>2957</v>
      </c>
      <c r="C5639" s="43">
        <v>1</v>
      </c>
      <c r="D5639" s="43">
        <v>2017</v>
      </c>
      <c r="E5639" s="43">
        <v>1</v>
      </c>
      <c r="F5639" s="43">
        <v>3</v>
      </c>
      <c r="G5639" s="43" t="str">
        <f>IF(F5639=1,"CODIEREN!","NA")</f>
        <v>NA</v>
      </c>
      <c r="H5639" s="43">
        <v>1</v>
      </c>
      <c r="I5639" s="43">
        <v>2</v>
      </c>
      <c r="J5639" s="45">
        <v>0</v>
      </c>
      <c r="K5639" s="43" t="str">
        <f>IF(OR(C5639=1,C5639=3),"NA","Codieren!")</f>
        <v>NA</v>
      </c>
      <c r="L5639" s="43" t="str">
        <f>IF(OR(C5639=1,C5639=2),"NA","Codieren!")</f>
        <v>NA</v>
      </c>
      <c r="M5639" s="43" t="str">
        <f>IF(L5639="NA","NA","Codieren!")</f>
        <v>NA</v>
      </c>
      <c r="N5639" s="43" t="str">
        <f>IF(OR(M5639="NA",M5639=2),"NA","Codieren!")</f>
        <v>NA</v>
      </c>
      <c r="Y5639" s="45"/>
    </row>
    <row r="5640" spans="1:25" s="43" customFormat="1" x14ac:dyDescent="0.35">
      <c r="A5640" s="43" t="s">
        <v>3029</v>
      </c>
      <c r="B5640" s="43" t="s">
        <v>83</v>
      </c>
      <c r="C5640" s="43">
        <v>2</v>
      </c>
      <c r="D5640" s="43">
        <v>2017</v>
      </c>
      <c r="E5640" s="43" t="str">
        <f>IF(OR(C5640=2,C5640=3),"NA","Codieren!")</f>
        <v>NA</v>
      </c>
      <c r="F5640" s="43" t="str">
        <f>IF(OR(C5640=2,C5640=3),"NA","Codieren!")</f>
        <v>NA</v>
      </c>
      <c r="G5640" s="43" t="str">
        <f>IF(F5640=1,"CODIEREN!","NA")</f>
        <v>NA</v>
      </c>
      <c r="H5640" s="43" t="str">
        <f>IF(OR(C5640=2,C5640=3),"NA","Codieren!")</f>
        <v>NA</v>
      </c>
      <c r="I5640" s="43" t="str">
        <f>IF(OR(C5640=2,C5640=3),"NA","Codieren!")</f>
        <v>NA</v>
      </c>
      <c r="J5640" s="45" t="str">
        <f>IF(OR(C5640=2,C5640=3),"NA","Codieren!")</f>
        <v>NA</v>
      </c>
      <c r="K5640" s="43" t="s">
        <v>275</v>
      </c>
      <c r="L5640" s="43" t="str">
        <f>IF(OR(C5640=1,C5640=2),"NA","Codieren!")</f>
        <v>NA</v>
      </c>
      <c r="M5640" s="43" t="str">
        <f>IF(L5640="NA","NA","Codieren!")</f>
        <v>NA</v>
      </c>
      <c r="N5640" s="43" t="str">
        <f>IF(OR(M5640="NA",M5640=2),"NA","Codieren!")</f>
        <v>NA</v>
      </c>
      <c r="Y5640" s="45"/>
    </row>
    <row r="5641" spans="1:25" s="43" customFormat="1" x14ac:dyDescent="0.35">
      <c r="A5641" s="43" t="s">
        <v>3825</v>
      </c>
      <c r="B5641" s="43" t="s">
        <v>3698</v>
      </c>
      <c r="C5641" s="43">
        <v>1</v>
      </c>
      <c r="D5641" s="43">
        <v>2018</v>
      </c>
      <c r="E5641" s="43">
        <v>1</v>
      </c>
      <c r="F5641" s="43">
        <v>5</v>
      </c>
      <c r="G5641" s="43" t="str">
        <f>IF(F5641=1,"CODIEREN!","NA")</f>
        <v>NA</v>
      </c>
      <c r="H5641" s="43">
        <v>2</v>
      </c>
      <c r="I5641" s="43">
        <v>2</v>
      </c>
      <c r="J5641" s="45">
        <v>0</v>
      </c>
      <c r="K5641" s="43" t="s">
        <v>275</v>
      </c>
      <c r="L5641" s="43" t="str">
        <f>IF(OR(C5641=1,C5641=2),"NA","Codieren!")</f>
        <v>NA</v>
      </c>
      <c r="M5641" s="43" t="str">
        <f>IF(L5641="NA","NA","Codieren!")</f>
        <v>NA</v>
      </c>
      <c r="N5641" s="43" t="str">
        <f>IF(OR(M5641="NA",M5641=2),"NA","Codieren!")</f>
        <v>NA</v>
      </c>
      <c r="Y5641" s="45"/>
    </row>
    <row r="5642" spans="1:25" s="43" customFormat="1" x14ac:dyDescent="0.35">
      <c r="A5642" s="43" t="s">
        <v>3825</v>
      </c>
      <c r="B5642" s="43" t="s">
        <v>692</v>
      </c>
      <c r="C5642" s="43">
        <v>2</v>
      </c>
      <c r="D5642" s="43">
        <v>2018</v>
      </c>
      <c r="E5642" s="43" t="str">
        <f>IF(OR(C5642=2,C5642=3),"NA","Codieren!")</f>
        <v>NA</v>
      </c>
      <c r="F5642" s="43" t="str">
        <f>IF(OR(C5642=2,C5642=3),"NA","Codieren!")</f>
        <v>NA</v>
      </c>
      <c r="G5642" s="43" t="str">
        <f>IF(F5642=1,"CODIEREN!","NA")</f>
        <v>NA</v>
      </c>
      <c r="H5642" s="43" t="str">
        <f>IF(OR(C5642=2,C5642=3),"NA","Codieren!")</f>
        <v>NA</v>
      </c>
      <c r="I5642" s="43" t="str">
        <f>IF(OR(C5642=2,C5642=3),"NA","Codieren!")</f>
        <v>NA</v>
      </c>
      <c r="J5642" s="45" t="str">
        <f>IF(OR(C5642=2,C5642=3),"NA","Codieren!")</f>
        <v>NA</v>
      </c>
      <c r="K5642" s="43" t="s">
        <v>275</v>
      </c>
      <c r="L5642" s="43" t="str">
        <f>IF(OR(C5642=1,C5642=2),"NA","Codieren!")</f>
        <v>NA</v>
      </c>
      <c r="M5642" s="43" t="str">
        <f>IF(L5642="NA","NA","Codieren!")</f>
        <v>NA</v>
      </c>
      <c r="N5642" s="43" t="str">
        <f>IF(OR(M5642="NA",M5642=2),"NA","Codieren!")</f>
        <v>NA</v>
      </c>
      <c r="Y5642" s="45"/>
    </row>
    <row r="5643" spans="1:25" s="43" customFormat="1" x14ac:dyDescent="0.35">
      <c r="A5643" s="43" t="s">
        <v>1003</v>
      </c>
      <c r="B5643" s="43" t="s">
        <v>940</v>
      </c>
      <c r="C5643" s="43">
        <v>3</v>
      </c>
      <c r="D5643" s="43">
        <v>2018</v>
      </c>
      <c r="E5643" s="43" t="s">
        <v>275</v>
      </c>
      <c r="F5643" s="43" t="s">
        <v>275</v>
      </c>
      <c r="G5643" s="43" t="s">
        <v>275</v>
      </c>
      <c r="H5643" s="43" t="s">
        <v>275</v>
      </c>
      <c r="I5643" s="43" t="s">
        <v>275</v>
      </c>
      <c r="J5643" s="43" t="s">
        <v>275</v>
      </c>
      <c r="K5643" s="43" t="s">
        <v>275</v>
      </c>
      <c r="L5643" s="43">
        <v>2</v>
      </c>
      <c r="M5643" s="43">
        <v>1</v>
      </c>
      <c r="N5643" s="43">
        <v>4</v>
      </c>
      <c r="Y5643" s="45"/>
    </row>
    <row r="5644" spans="1:25" s="43" customFormat="1" x14ac:dyDescent="0.35">
      <c r="A5644" s="43" t="s">
        <v>1003</v>
      </c>
      <c r="B5644" s="43" t="s">
        <v>111</v>
      </c>
      <c r="C5644" s="43">
        <v>2</v>
      </c>
      <c r="D5644" s="43">
        <v>2018</v>
      </c>
      <c r="E5644" s="43" t="s">
        <v>275</v>
      </c>
      <c r="F5644" s="43" t="s">
        <v>275</v>
      </c>
      <c r="G5644" s="43" t="s">
        <v>275</v>
      </c>
      <c r="H5644" s="43" t="s">
        <v>275</v>
      </c>
      <c r="I5644" s="43" t="s">
        <v>275</v>
      </c>
      <c r="J5644" s="43" t="s">
        <v>275</v>
      </c>
      <c r="K5644" s="43">
        <v>4</v>
      </c>
      <c r="L5644" s="43" t="s">
        <v>275</v>
      </c>
      <c r="M5644" s="43" t="s">
        <v>275</v>
      </c>
      <c r="N5644" s="43" t="s">
        <v>275</v>
      </c>
      <c r="Y5644" s="45"/>
    </row>
    <row r="5645" spans="1:25" s="43" customFormat="1" x14ac:dyDescent="0.35">
      <c r="A5645" s="43" t="s">
        <v>1003</v>
      </c>
      <c r="B5645" s="43" t="s">
        <v>940</v>
      </c>
      <c r="C5645" s="43">
        <v>3</v>
      </c>
      <c r="D5645" s="43">
        <v>2015</v>
      </c>
      <c r="E5645" s="43" t="str">
        <f>IF(OR(C5645=2,C5645=3),"NA","Codieren!")</f>
        <v>NA</v>
      </c>
      <c r="F5645" s="43" t="str">
        <f>IF(OR(C5645=2,C5645=3),"NA","Codieren!")</f>
        <v>NA</v>
      </c>
      <c r="G5645" s="43" t="str">
        <f>IF(F5645=1,"CODIEREN!","NA")</f>
        <v>NA</v>
      </c>
      <c r="H5645" s="43" t="str">
        <f>IF(OR(C5645=2,C5645=3),"NA","Codieren!")</f>
        <v>NA</v>
      </c>
      <c r="I5645" s="43" t="str">
        <f>IF(OR(C5645=2,C5645=3),"NA","Codieren!")</f>
        <v>NA</v>
      </c>
      <c r="J5645" s="45" t="str">
        <f>IF(OR(C5645=2,C5645=3),"NA","Codieren!")</f>
        <v>NA</v>
      </c>
      <c r="K5645" s="43" t="str">
        <f>IF(OR(C5645=1,C5645=3),"NA","Codieren!")</f>
        <v>NA</v>
      </c>
      <c r="L5645" s="43">
        <v>2</v>
      </c>
      <c r="M5645" s="43">
        <v>1</v>
      </c>
      <c r="N5645" s="43">
        <v>4</v>
      </c>
      <c r="Y5645" s="45"/>
    </row>
    <row r="5646" spans="1:25" s="43" customFormat="1" x14ac:dyDescent="0.35">
      <c r="A5646" s="43" t="s">
        <v>1003</v>
      </c>
      <c r="B5646" s="43" t="s">
        <v>111</v>
      </c>
      <c r="C5646" s="43">
        <v>2</v>
      </c>
      <c r="D5646" s="43">
        <v>2015</v>
      </c>
      <c r="E5646" s="43" t="str">
        <f>IF(OR(C5646=2,C5646=3),"NA","Codieren!")</f>
        <v>NA</v>
      </c>
      <c r="F5646" s="43" t="str">
        <f>IF(OR(C5646=2,C5646=3),"NA","Codieren!")</f>
        <v>NA</v>
      </c>
      <c r="G5646" s="43" t="str">
        <f>IF(F5646=1,"CODIEREN!","NA")</f>
        <v>NA</v>
      </c>
      <c r="H5646" s="43" t="str">
        <f>IF(OR(C5646=2,C5646=3),"NA","Codieren!")</f>
        <v>NA</v>
      </c>
      <c r="I5646" s="43" t="str">
        <f>IF(OR(C5646=2,C5646=3),"NA","Codieren!")</f>
        <v>NA</v>
      </c>
      <c r="J5646" s="45" t="str">
        <f>IF(OR(C5646=2,C5646=3),"NA","Codieren!")</f>
        <v>NA</v>
      </c>
      <c r="K5646" s="43">
        <v>4</v>
      </c>
      <c r="L5646" s="43" t="str">
        <f>IF(OR(C5646=1,C5646=2),"NA","Codieren!")</f>
        <v>NA</v>
      </c>
      <c r="M5646" s="43" t="str">
        <f>IF(L5646="NA","NA","Codieren!")</f>
        <v>NA</v>
      </c>
      <c r="N5646" s="43" t="str">
        <f>IF(OR(M5646="NA",M5646=2),"NA","Codieren!")</f>
        <v>NA</v>
      </c>
      <c r="Y5646" s="45"/>
    </row>
    <row r="5647" spans="1:25" s="43" customFormat="1" x14ac:dyDescent="0.35">
      <c r="A5647" s="43" t="s">
        <v>3904</v>
      </c>
      <c r="B5647" s="43" t="s">
        <v>3698</v>
      </c>
      <c r="C5647" s="43">
        <v>1</v>
      </c>
      <c r="D5647" s="43">
        <v>2017</v>
      </c>
      <c r="E5647" s="43">
        <v>1</v>
      </c>
      <c r="F5647" s="43">
        <v>5</v>
      </c>
      <c r="G5647" s="43" t="str">
        <f>IF(F5647=1,"CODIEREN!","NA")</f>
        <v>NA</v>
      </c>
      <c r="H5647" s="43">
        <v>2</v>
      </c>
      <c r="I5647" s="43">
        <v>2</v>
      </c>
      <c r="J5647" s="45">
        <v>0</v>
      </c>
      <c r="K5647" s="43" t="s">
        <v>275</v>
      </c>
      <c r="L5647" s="43" t="str">
        <f>IF(OR(C5647=1,C5647=2),"NA","Codieren!")</f>
        <v>NA</v>
      </c>
      <c r="M5647" s="43" t="str">
        <f>IF(L5647="NA","NA","Codieren!")</f>
        <v>NA</v>
      </c>
      <c r="N5647" s="43" t="str">
        <f>IF(OR(M5647="NA",M5647=2),"NA","Codieren!")</f>
        <v>NA</v>
      </c>
      <c r="Y5647" s="45"/>
    </row>
    <row r="5648" spans="1:25" s="43" customFormat="1" x14ac:dyDescent="0.35">
      <c r="A5648" s="43" t="s">
        <v>3904</v>
      </c>
      <c r="B5648" s="43" t="s">
        <v>3920</v>
      </c>
      <c r="C5648" s="43">
        <v>2</v>
      </c>
      <c r="D5648" s="43">
        <v>2017</v>
      </c>
      <c r="E5648" s="43" t="str">
        <f>IF(OR(C5648=2,C5648=3),"NA","Codieren!")</f>
        <v>NA</v>
      </c>
      <c r="F5648" s="43" t="str">
        <f>IF(OR(C5648=2,C5648=3),"NA","Codieren!")</f>
        <v>NA</v>
      </c>
      <c r="G5648" s="43" t="str">
        <f>IF(F5648=1,"CODIEREN!","NA")</f>
        <v>NA</v>
      </c>
      <c r="H5648" s="43" t="str">
        <f>IF(OR(C5648=2,C5648=3),"NA","Codieren!")</f>
        <v>NA</v>
      </c>
      <c r="I5648" s="43" t="str">
        <f>IF(OR(C5648=2,C5648=3),"NA","Codieren!")</f>
        <v>NA</v>
      </c>
      <c r="J5648" s="45" t="str">
        <f>IF(OR(C5648=2,C5648=3),"NA","Codieren!")</f>
        <v>NA</v>
      </c>
      <c r="K5648" s="43">
        <v>1</v>
      </c>
      <c r="L5648" s="43" t="str">
        <f>IF(OR(C5648=1,C5648=2),"NA","Codieren!")</f>
        <v>NA</v>
      </c>
      <c r="M5648" s="43" t="str">
        <f>IF(L5648="NA","NA","Codieren!")</f>
        <v>NA</v>
      </c>
      <c r="N5648" s="43" t="str">
        <f>IF(OR(M5648="NA",M5648=2),"NA","Codieren!")</f>
        <v>NA</v>
      </c>
      <c r="Y5648" s="45"/>
    </row>
    <row r="5649" spans="1:25" s="43" customFormat="1" x14ac:dyDescent="0.35">
      <c r="A5649" s="43" t="s">
        <v>3904</v>
      </c>
      <c r="B5649" s="43" t="s">
        <v>3698</v>
      </c>
      <c r="C5649" s="43">
        <v>3</v>
      </c>
      <c r="D5649" s="43">
        <v>2015</v>
      </c>
      <c r="E5649" s="43" t="s">
        <v>275</v>
      </c>
      <c r="F5649" s="43" t="s">
        <v>275</v>
      </c>
      <c r="G5649" s="43" t="s">
        <v>275</v>
      </c>
      <c r="H5649" s="43" t="s">
        <v>275</v>
      </c>
      <c r="I5649" s="43" t="s">
        <v>275</v>
      </c>
      <c r="J5649" s="45" t="s">
        <v>275</v>
      </c>
      <c r="K5649" s="43" t="s">
        <v>275</v>
      </c>
      <c r="L5649" s="43">
        <v>2</v>
      </c>
      <c r="M5649" s="43">
        <v>2</v>
      </c>
      <c r="N5649" s="43" t="str">
        <f>IF(OR(M5649="NA",M5649=2),"NA","Codieren!")</f>
        <v>NA</v>
      </c>
      <c r="Y5649" s="45"/>
    </row>
    <row r="5650" spans="1:25" s="43" customFormat="1" x14ac:dyDescent="0.35">
      <c r="A5650" s="43" t="s">
        <v>3904</v>
      </c>
      <c r="B5650" s="43" t="s">
        <v>1192</v>
      </c>
      <c r="C5650" s="43">
        <v>2</v>
      </c>
      <c r="D5650" s="43">
        <v>2015</v>
      </c>
      <c r="E5650" s="43" t="s">
        <v>275</v>
      </c>
      <c r="F5650" s="43" t="s">
        <v>275</v>
      </c>
      <c r="G5650" s="43" t="s">
        <v>275</v>
      </c>
      <c r="H5650" s="43" t="s">
        <v>275</v>
      </c>
      <c r="I5650" s="43" t="s">
        <v>275</v>
      </c>
      <c r="J5650" s="45" t="s">
        <v>275</v>
      </c>
      <c r="K5650" s="43" t="s">
        <v>275</v>
      </c>
      <c r="L5650" s="43" t="s">
        <v>275</v>
      </c>
      <c r="M5650" s="43" t="s">
        <v>275</v>
      </c>
      <c r="N5650" s="43" t="str">
        <f>IF(OR(M5650="NA",M5650=2),"NA","Codieren!")</f>
        <v>NA</v>
      </c>
      <c r="Y5650" s="45"/>
    </row>
    <row r="5651" spans="1:25" s="43" customFormat="1" x14ac:dyDescent="0.35">
      <c r="A5651" s="43" t="s">
        <v>3641</v>
      </c>
      <c r="B5651" s="43" t="s">
        <v>940</v>
      </c>
      <c r="C5651" s="43">
        <v>1</v>
      </c>
      <c r="D5651" s="43">
        <v>2016</v>
      </c>
      <c r="E5651" s="43">
        <v>1</v>
      </c>
      <c r="F5651" s="43">
        <v>1</v>
      </c>
      <c r="G5651" s="43">
        <v>5</v>
      </c>
      <c r="H5651" s="43">
        <v>1</v>
      </c>
      <c r="I5651" s="43">
        <v>2</v>
      </c>
      <c r="J5651" s="45" t="s">
        <v>275</v>
      </c>
      <c r="K5651" s="43" t="str">
        <f>IF(OR(C5651=1,C5651=3),"NA","Codieren!")</f>
        <v>NA</v>
      </c>
      <c r="L5651" s="43" t="str">
        <f>IF(OR(C5651=1,C5651=2),"NA","Codieren!")</f>
        <v>NA</v>
      </c>
      <c r="M5651" s="43" t="str">
        <f>IF(L5651="NA","NA","Codieren!")</f>
        <v>NA</v>
      </c>
      <c r="N5651" s="43" t="str">
        <f>IF(OR(M5651="NA",M5651=2),"NA","Codieren!")</f>
        <v>NA</v>
      </c>
      <c r="Y5651" s="45"/>
    </row>
    <row r="5652" spans="1:25" s="43" customFormat="1" x14ac:dyDescent="0.35">
      <c r="A5652" s="43" t="s">
        <v>3641</v>
      </c>
      <c r="B5652" s="43" t="s">
        <v>107</v>
      </c>
      <c r="C5652" s="43">
        <v>2</v>
      </c>
      <c r="D5652" s="43">
        <v>2016</v>
      </c>
      <c r="E5652" s="43" t="str">
        <f>IF(OR(C5652=2,C5652=3),"NA","Codieren!")</f>
        <v>NA</v>
      </c>
      <c r="F5652" s="43" t="str">
        <f>IF(OR(C5652=2,C5652=3),"NA","Codieren!")</f>
        <v>NA</v>
      </c>
      <c r="G5652" s="43" t="str">
        <f>IF(F5652=1,"CODIEREN!","NA")</f>
        <v>NA</v>
      </c>
      <c r="H5652" s="43" t="str">
        <f>IF(OR(C5652=2,C5652=3),"NA","Codieren!")</f>
        <v>NA</v>
      </c>
      <c r="I5652" s="43" t="str">
        <f>IF(OR(C5652=2,C5652=3),"NA","Codieren!")</f>
        <v>NA</v>
      </c>
      <c r="J5652" s="45" t="str">
        <f>IF(OR(C5652=2,C5652=3),"NA","Codieren!")</f>
        <v>NA</v>
      </c>
      <c r="K5652" s="43">
        <v>4</v>
      </c>
      <c r="L5652" s="43" t="str">
        <f>IF(OR(C5652=1,C5652=2),"NA","Codieren!")</f>
        <v>NA</v>
      </c>
      <c r="M5652" s="43" t="str">
        <f>IF(L5652="NA","NA","Codieren!")</f>
        <v>NA</v>
      </c>
      <c r="N5652" s="43" t="str">
        <f>IF(OR(M5652="NA",M5652=2),"NA","Codieren!")</f>
        <v>NA</v>
      </c>
      <c r="Y5652" s="45"/>
    </row>
    <row r="5653" spans="1:25" s="43" customFormat="1" x14ac:dyDescent="0.35">
      <c r="A5653" s="43" t="s">
        <v>3986</v>
      </c>
      <c r="B5653" s="43" t="s">
        <v>3698</v>
      </c>
      <c r="C5653" s="43">
        <v>3</v>
      </c>
      <c r="D5653" s="43">
        <v>2016</v>
      </c>
      <c r="E5653" s="43" t="str">
        <f>IF(OR(C5653=2,C5653=3),"NA","Codieren!")</f>
        <v>NA</v>
      </c>
      <c r="F5653" s="43" t="str">
        <f>IF(OR(C5653=2,C5653=3),"NA","Codieren!")</f>
        <v>NA</v>
      </c>
      <c r="G5653" s="43" t="str">
        <f>IF(F5653=1,"CODIEREN!","NA")</f>
        <v>NA</v>
      </c>
      <c r="H5653" s="43" t="str">
        <f>IF(OR(C5653=2,C5653=3),"NA","Codieren!")</f>
        <v>NA</v>
      </c>
      <c r="I5653" s="43" t="str">
        <f>IF(OR(C5653=2,C5653=3),"NA","Codieren!")</f>
        <v>NA</v>
      </c>
      <c r="J5653" s="45" t="str">
        <f>IF(OR(C5653=2,C5653=3),"NA","Codieren!")</f>
        <v>NA</v>
      </c>
      <c r="K5653" s="43" t="s">
        <v>275</v>
      </c>
      <c r="L5653" s="43">
        <v>2</v>
      </c>
      <c r="M5653" s="43">
        <v>2</v>
      </c>
      <c r="N5653" s="43" t="str">
        <f>IF(OR(M5653="NA",M5653=2),"NA","Codieren!")</f>
        <v>NA</v>
      </c>
      <c r="Y5653" s="45"/>
    </row>
    <row r="5654" spans="1:25" s="43" customFormat="1" x14ac:dyDescent="0.35">
      <c r="A5654" s="43" t="s">
        <v>3986</v>
      </c>
      <c r="B5654" s="43" t="s">
        <v>3810</v>
      </c>
      <c r="C5654" s="43">
        <v>2</v>
      </c>
      <c r="D5654" s="43">
        <v>2016</v>
      </c>
      <c r="E5654" s="43" t="str">
        <f>IF(OR(C5654=2,C5654=3),"NA","Codieren!")</f>
        <v>NA</v>
      </c>
      <c r="F5654" s="43" t="str">
        <f>IF(OR(C5654=2,C5654=3),"NA","Codieren!")</f>
        <v>NA</v>
      </c>
      <c r="G5654" s="43" t="str">
        <f>IF(F5654=1,"CODIEREN!","NA")</f>
        <v>NA</v>
      </c>
      <c r="H5654" s="43" t="str">
        <f>IF(OR(C5654=2,C5654=3),"NA","Codieren!")</f>
        <v>NA</v>
      </c>
      <c r="I5654" s="43" t="str">
        <f>IF(OR(C5654=2,C5654=3),"NA","Codieren!")</f>
        <v>NA</v>
      </c>
      <c r="J5654" s="45" t="str">
        <f>IF(OR(C5654=2,C5654=3),"NA","Codieren!")</f>
        <v>NA</v>
      </c>
      <c r="K5654" s="43">
        <v>1</v>
      </c>
      <c r="L5654" s="43" t="str">
        <f>IF(OR(C5654=1,C5654=2),"NA","Codieren!")</f>
        <v>NA</v>
      </c>
      <c r="M5654" s="43" t="str">
        <f>IF(L5654="NA","NA","Codieren!")</f>
        <v>NA</v>
      </c>
      <c r="N5654" s="43" t="str">
        <f>IF(OR(M5654="NA",M5654=2),"NA","Codieren!")</f>
        <v>NA</v>
      </c>
      <c r="Y5654" s="45"/>
    </row>
    <row r="5655" spans="1:25" s="43" customFormat="1" x14ac:dyDescent="0.35">
      <c r="A5655" s="43" t="s">
        <v>1808</v>
      </c>
      <c r="B5655" s="43" t="s">
        <v>1658</v>
      </c>
      <c r="C5655" s="43">
        <v>3</v>
      </c>
      <c r="D5655" s="43">
        <v>2015</v>
      </c>
      <c r="E5655" s="43" t="str">
        <f>IF(OR(C5655=2,C5655=3),"NA","Codieren!")</f>
        <v>NA</v>
      </c>
      <c r="F5655" s="43" t="str">
        <f>IF(OR(C5655=2,C5655=3),"NA","Codieren!")</f>
        <v>NA</v>
      </c>
      <c r="G5655" s="43" t="str">
        <f>IF(F5655=1,"CODIEREN!","NA")</f>
        <v>NA</v>
      </c>
      <c r="H5655" s="43" t="str">
        <f>IF(OR(C5655=2,C5655=3),"NA","Codieren!")</f>
        <v>NA</v>
      </c>
      <c r="I5655" s="43" t="str">
        <f>IF(OR(C5655=2,C5655=3),"NA","Codieren!")</f>
        <v>NA</v>
      </c>
      <c r="J5655" s="45" t="str">
        <f>IF(OR(C5655=2,C5655=3),"NA","Codieren!")</f>
        <v>NA</v>
      </c>
      <c r="K5655" s="43" t="str">
        <f>IF(OR(C5655=1,C5655=3),"NA","Codieren!")</f>
        <v>NA</v>
      </c>
      <c r="L5655" s="43">
        <v>2</v>
      </c>
      <c r="M5655" s="43">
        <v>1</v>
      </c>
      <c r="N5655" s="43">
        <v>1</v>
      </c>
      <c r="Y5655" s="45"/>
    </row>
    <row r="5656" spans="1:25" s="43" customFormat="1" x14ac:dyDescent="0.35">
      <c r="A5656" s="43" t="s">
        <v>1808</v>
      </c>
      <c r="B5656" s="43" t="s">
        <v>409</v>
      </c>
      <c r="C5656" s="43">
        <v>2</v>
      </c>
      <c r="D5656" s="43">
        <v>2015</v>
      </c>
      <c r="E5656" s="43" t="str">
        <f>IF(OR(C5656=2,C5656=3),"NA","Codieren!")</f>
        <v>NA</v>
      </c>
      <c r="F5656" s="43" t="str">
        <f>IF(OR(C5656=2,C5656=3),"NA","Codieren!")</f>
        <v>NA</v>
      </c>
      <c r="G5656" s="43" t="str">
        <f>IF(F5656=1,"CODIEREN!","NA")</f>
        <v>NA</v>
      </c>
      <c r="H5656" s="43" t="str">
        <f>IF(OR(C5656=2,C5656=3),"NA","Codieren!")</f>
        <v>NA</v>
      </c>
      <c r="I5656" s="43" t="str">
        <f>IF(OR(C5656=2,C5656=3),"NA","Codieren!")</f>
        <v>NA</v>
      </c>
      <c r="J5656" s="45" t="str">
        <f>IF(OR(C5656=2,C5656=3),"NA","Codieren!")</f>
        <v>NA</v>
      </c>
      <c r="K5656" s="43" t="s">
        <v>275</v>
      </c>
      <c r="L5656" s="43" t="str">
        <f>IF(OR(C5656=1,C5656=2),"NA","Codieren!")</f>
        <v>NA</v>
      </c>
      <c r="M5656" s="43" t="str">
        <f>IF(L5656="NA","NA","Codieren!")</f>
        <v>NA</v>
      </c>
      <c r="N5656" s="43" t="str">
        <f>IF(OR(M5656="NA",M5656=2),"NA","Codieren!")</f>
        <v>NA</v>
      </c>
      <c r="Y5656" s="45"/>
    </row>
    <row r="5657" spans="1:25" s="43" customFormat="1" x14ac:dyDescent="0.35">
      <c r="A5657" s="43" t="s">
        <v>321</v>
      </c>
      <c r="B5657" s="44" t="s">
        <v>9</v>
      </c>
      <c r="C5657" s="44">
        <v>1</v>
      </c>
      <c r="D5657" s="44">
        <v>2017</v>
      </c>
      <c r="E5657" s="43">
        <v>2</v>
      </c>
      <c r="F5657" s="43" t="s">
        <v>275</v>
      </c>
      <c r="G5657" s="43" t="s">
        <v>275</v>
      </c>
      <c r="H5657" s="43">
        <v>3</v>
      </c>
      <c r="I5657" s="43">
        <v>2</v>
      </c>
      <c r="J5657" s="45">
        <v>5000</v>
      </c>
      <c r="K5657" s="83" t="s">
        <v>275</v>
      </c>
      <c r="L5657" s="83" t="s">
        <v>275</v>
      </c>
      <c r="M5657" s="43" t="str">
        <f>IF(L5657="NA","NA",2)</f>
        <v>NA</v>
      </c>
      <c r="N5657" s="43" t="s">
        <v>275</v>
      </c>
      <c r="Y5657" s="45"/>
    </row>
    <row r="5658" spans="1:25" s="43" customFormat="1" x14ac:dyDescent="0.35">
      <c r="A5658" s="43" t="s">
        <v>321</v>
      </c>
      <c r="B5658" s="44" t="s">
        <v>61</v>
      </c>
      <c r="C5658" s="44">
        <v>2</v>
      </c>
      <c r="D5658" s="44">
        <v>2017</v>
      </c>
      <c r="E5658" s="43" t="s">
        <v>275</v>
      </c>
      <c r="F5658" s="43" t="s">
        <v>275</v>
      </c>
      <c r="G5658" s="43" t="s">
        <v>275</v>
      </c>
      <c r="H5658" s="43" t="s">
        <v>275</v>
      </c>
      <c r="I5658" s="43" t="s">
        <v>275</v>
      </c>
      <c r="J5658" s="45" t="s">
        <v>275</v>
      </c>
      <c r="K5658" s="83">
        <v>2</v>
      </c>
      <c r="L5658" s="83" t="s">
        <v>275</v>
      </c>
      <c r="M5658" s="43" t="str">
        <f>IF(L5658="NA","NA",2)</f>
        <v>NA</v>
      </c>
      <c r="N5658" s="43" t="s">
        <v>275</v>
      </c>
      <c r="Y5658" s="45"/>
    </row>
    <row r="5659" spans="1:25" s="43" customFormat="1" x14ac:dyDescent="0.35">
      <c r="A5659" s="43" t="s">
        <v>321</v>
      </c>
      <c r="B5659" s="43" t="s">
        <v>3698</v>
      </c>
      <c r="C5659" s="43">
        <v>1</v>
      </c>
      <c r="D5659" s="43">
        <v>2018</v>
      </c>
      <c r="E5659" s="43">
        <v>1</v>
      </c>
      <c r="F5659" s="43">
        <v>5</v>
      </c>
      <c r="G5659" s="43" t="str">
        <f>IF(F5659=1,"CODIEREN!","NA")</f>
        <v>NA</v>
      </c>
      <c r="H5659" s="43">
        <v>2</v>
      </c>
      <c r="I5659" s="43">
        <v>2</v>
      </c>
      <c r="J5659" s="45">
        <v>0</v>
      </c>
      <c r="K5659" s="43" t="s">
        <v>275</v>
      </c>
      <c r="L5659" s="43" t="str">
        <f>IF(OR(C5659=1,C5659=2),"NA","Codieren!")</f>
        <v>NA</v>
      </c>
      <c r="M5659" s="43" t="str">
        <f>IF(L5659="NA","NA","Codieren!")</f>
        <v>NA</v>
      </c>
      <c r="N5659" s="43" t="str">
        <f>IF(OR(M5659="NA",M5659=2),"NA","Codieren!")</f>
        <v>NA</v>
      </c>
      <c r="Y5659" s="45"/>
    </row>
    <row r="5660" spans="1:25" s="43" customFormat="1" x14ac:dyDescent="0.35">
      <c r="A5660" s="43" t="s">
        <v>321</v>
      </c>
      <c r="B5660" s="43" t="s">
        <v>61</v>
      </c>
      <c r="C5660" s="43">
        <v>2</v>
      </c>
      <c r="D5660" s="43">
        <v>2018</v>
      </c>
      <c r="E5660" s="43" t="str">
        <f>IF(OR(C5660=2,C5660=3),"NA","Codieren!")</f>
        <v>NA</v>
      </c>
      <c r="F5660" s="43" t="str">
        <f>IF(OR(C5660=2,C5660=3),"NA","Codieren!")</f>
        <v>NA</v>
      </c>
      <c r="G5660" s="43" t="str">
        <f>IF(F5660=1,"CODIEREN!","NA")</f>
        <v>NA</v>
      </c>
      <c r="H5660" s="43" t="str">
        <f>IF(OR(C5660=2,C5660=3),"NA","Codieren!")</f>
        <v>NA</v>
      </c>
      <c r="I5660" s="43" t="str">
        <f>IF(OR(C5660=2,C5660=3),"NA","Codieren!")</f>
        <v>NA</v>
      </c>
      <c r="J5660" s="45" t="str">
        <f>IF(OR(C5660=2,C5660=3),"NA","Codieren!")</f>
        <v>NA</v>
      </c>
      <c r="K5660" s="43">
        <v>2</v>
      </c>
      <c r="L5660" s="43" t="str">
        <f>IF(OR(C5660=1,C5660=2),"NA","Codieren!")</f>
        <v>NA</v>
      </c>
      <c r="M5660" s="43" t="str">
        <f>IF(L5660="NA","NA","Codieren!")</f>
        <v>NA</v>
      </c>
      <c r="N5660" s="43" t="str">
        <f>IF(OR(M5660="NA",M5660=2),"NA","Codieren!")</f>
        <v>NA</v>
      </c>
      <c r="Y5660" s="45"/>
    </row>
    <row r="5661" spans="1:25" s="43" customFormat="1" x14ac:dyDescent="0.35">
      <c r="A5661" s="43" t="s">
        <v>968</v>
      </c>
      <c r="B5661" s="43" t="s">
        <v>2434</v>
      </c>
      <c r="C5661" s="43">
        <v>3</v>
      </c>
      <c r="D5661" s="43">
        <v>2018</v>
      </c>
      <c r="E5661" s="43" t="str">
        <f>IF(OR(C5661=2,C5661=3),"NA","Codieren!")</f>
        <v>NA</v>
      </c>
      <c r="F5661" s="43" t="str">
        <f>IF(OR(C5661=2,C5661=3),"NA","Codieren!")</f>
        <v>NA</v>
      </c>
      <c r="G5661" s="43" t="str">
        <f>IF(F5661=1,"CODIEREN!","NA")</f>
        <v>NA</v>
      </c>
      <c r="H5661" s="43" t="str">
        <f>IF(OR(C5661=2,C5661=3),"NA","Codieren!")</f>
        <v>NA</v>
      </c>
      <c r="I5661" s="43" t="str">
        <f>IF(OR(C5661=2,C5661=3),"NA","Codieren!")</f>
        <v>NA</v>
      </c>
      <c r="J5661" s="45" t="str">
        <f>IF(OR(C5661=2,C5661=3),"NA","Codieren!")</f>
        <v>NA</v>
      </c>
      <c r="K5661" s="43" t="s">
        <v>275</v>
      </c>
      <c r="L5661" s="43">
        <v>2</v>
      </c>
      <c r="M5661" s="43">
        <v>1</v>
      </c>
      <c r="N5661" s="43">
        <v>5</v>
      </c>
      <c r="Y5661" s="45"/>
    </row>
    <row r="5662" spans="1:25" s="43" customFormat="1" x14ac:dyDescent="0.35">
      <c r="A5662" s="43" t="s">
        <v>968</v>
      </c>
      <c r="B5662" s="43" t="s">
        <v>376</v>
      </c>
      <c r="C5662" s="43">
        <v>2</v>
      </c>
      <c r="D5662" s="43">
        <v>2018</v>
      </c>
      <c r="E5662" s="43" t="str">
        <f>IF(OR(C5662=2,C5662=3),"NA","Codieren!")</f>
        <v>NA</v>
      </c>
      <c r="F5662" s="43" t="str">
        <f>IF(OR(C5662=2,C5662=3),"NA","Codieren!")</f>
        <v>NA</v>
      </c>
      <c r="G5662" s="43" t="str">
        <f>IF(F5662=1,"CODIEREN!","NA")</f>
        <v>NA</v>
      </c>
      <c r="H5662" s="43" t="str">
        <f>IF(OR(C5662=2,C5662=3),"NA","Codieren!")</f>
        <v>NA</v>
      </c>
      <c r="I5662" s="43" t="str">
        <f>IF(OR(C5662=2,C5662=3),"NA","Codieren!")</f>
        <v>NA</v>
      </c>
      <c r="J5662" s="45" t="str">
        <f>IF(OR(C5662=2,C5662=3),"NA","Codieren!")</f>
        <v>NA</v>
      </c>
      <c r="K5662" s="43">
        <v>1</v>
      </c>
      <c r="L5662" s="43" t="str">
        <f>IF(OR(C5662=1,C5662=2),"NA","Codieren!")</f>
        <v>NA</v>
      </c>
      <c r="M5662" s="43" t="str">
        <f>IF(L5662="NA","NA","Codieren!")</f>
        <v>NA</v>
      </c>
      <c r="N5662" s="43" t="str">
        <f>IF(OR(M5662="NA",M5662=2),"NA","Codieren!")</f>
        <v>NA</v>
      </c>
      <c r="Y5662" s="45"/>
    </row>
    <row r="5663" spans="1:25" s="43" customFormat="1" x14ac:dyDescent="0.35">
      <c r="A5663" s="43" t="s">
        <v>968</v>
      </c>
      <c r="B5663" s="43" t="s">
        <v>2434</v>
      </c>
      <c r="C5663" s="43">
        <v>3</v>
      </c>
      <c r="D5663" s="43">
        <v>2019</v>
      </c>
      <c r="E5663" s="43" t="s">
        <v>275</v>
      </c>
      <c r="F5663" s="43" t="s">
        <v>275</v>
      </c>
      <c r="G5663" s="43" t="s">
        <v>275</v>
      </c>
      <c r="H5663" s="43" t="s">
        <v>275</v>
      </c>
      <c r="I5663" s="43" t="s">
        <v>275</v>
      </c>
      <c r="J5663" s="45" t="s">
        <v>275</v>
      </c>
      <c r="K5663" s="43" t="s">
        <v>275</v>
      </c>
      <c r="L5663" s="43">
        <v>2</v>
      </c>
      <c r="M5663" s="43">
        <v>1</v>
      </c>
      <c r="N5663" s="43">
        <v>5</v>
      </c>
      <c r="Y5663" s="45"/>
    </row>
    <row r="5664" spans="1:25" s="43" customFormat="1" x14ac:dyDescent="0.35">
      <c r="A5664" s="43" t="s">
        <v>968</v>
      </c>
      <c r="B5664" s="43" t="s">
        <v>376</v>
      </c>
      <c r="C5664" s="43">
        <v>2</v>
      </c>
      <c r="D5664" s="43">
        <v>2019</v>
      </c>
      <c r="E5664" s="43" t="s">
        <v>275</v>
      </c>
      <c r="F5664" s="43" t="s">
        <v>275</v>
      </c>
      <c r="G5664" s="43" t="s">
        <v>275</v>
      </c>
      <c r="H5664" s="43" t="s">
        <v>275</v>
      </c>
      <c r="I5664" s="43" t="s">
        <v>275</v>
      </c>
      <c r="J5664" s="45" t="s">
        <v>275</v>
      </c>
      <c r="K5664" s="43">
        <v>1</v>
      </c>
      <c r="L5664" s="43" t="s">
        <v>275</v>
      </c>
      <c r="M5664" s="43" t="s">
        <v>275</v>
      </c>
      <c r="N5664" s="43" t="s">
        <v>275</v>
      </c>
      <c r="Y5664" s="45"/>
    </row>
    <row r="5665" spans="1:25" s="43" customFormat="1" x14ac:dyDescent="0.35">
      <c r="A5665" s="43" t="s">
        <v>968</v>
      </c>
      <c r="B5665" s="46" t="s">
        <v>3525</v>
      </c>
      <c r="C5665" s="43">
        <v>3</v>
      </c>
      <c r="D5665" s="43">
        <v>2018</v>
      </c>
      <c r="E5665" s="43" t="str">
        <f>IF(OR(C5665=2,C5665=3),"NA","Codieren!")</f>
        <v>NA</v>
      </c>
      <c r="F5665" s="43" t="str">
        <f>IF(OR(C5665=2,C5665=3),"NA","Codieren!")</f>
        <v>NA</v>
      </c>
      <c r="G5665" s="43" t="str">
        <f>IF(F5665=1,"CODIEREN!","NA")</f>
        <v>NA</v>
      </c>
      <c r="H5665" s="43" t="str">
        <f>IF(OR(C5665=2,C5665=3),"NA","Codieren!")</f>
        <v>NA</v>
      </c>
      <c r="I5665" s="43" t="str">
        <f>IF(OR(C5665=2,C5665=3),"NA","Codieren!")</f>
        <v>NA</v>
      </c>
      <c r="J5665" s="45" t="str">
        <f>IF(OR(C5665=2,C5665=3),"NA","Codieren!")</f>
        <v>NA</v>
      </c>
      <c r="K5665" s="43" t="str">
        <f>IF(OR(C5665=1,C5665=3),"NA","Codieren!")</f>
        <v>NA</v>
      </c>
      <c r="L5665" s="43">
        <v>2</v>
      </c>
      <c r="M5665" s="43">
        <v>2</v>
      </c>
      <c r="N5665" s="43" t="str">
        <f>IF(OR(M5665="NA",M5665=2),"NA","Codieren!")</f>
        <v>NA</v>
      </c>
      <c r="Y5665" s="45"/>
    </row>
    <row r="5666" spans="1:25" s="43" customFormat="1" x14ac:dyDescent="0.35">
      <c r="A5666" s="43" t="s">
        <v>968</v>
      </c>
      <c r="B5666" s="46" t="s">
        <v>3525</v>
      </c>
      <c r="C5666" s="43">
        <v>3</v>
      </c>
      <c r="D5666" s="43">
        <v>2019</v>
      </c>
      <c r="E5666" s="43" t="s">
        <v>275</v>
      </c>
      <c r="F5666" s="43" t="s">
        <v>275</v>
      </c>
      <c r="G5666" s="43" t="s">
        <v>275</v>
      </c>
      <c r="H5666" s="43" t="s">
        <v>275</v>
      </c>
      <c r="I5666" s="43" t="s">
        <v>275</v>
      </c>
      <c r="J5666" s="45" t="s">
        <v>275</v>
      </c>
      <c r="K5666" s="43" t="s">
        <v>275</v>
      </c>
      <c r="L5666" s="43">
        <v>2</v>
      </c>
      <c r="M5666" s="43">
        <v>2</v>
      </c>
      <c r="N5666" s="43" t="s">
        <v>275</v>
      </c>
      <c r="Y5666" s="45"/>
    </row>
    <row r="5667" spans="1:25" s="43" customFormat="1" x14ac:dyDescent="0.35">
      <c r="A5667" s="43" t="s">
        <v>968</v>
      </c>
      <c r="B5667" s="43" t="s">
        <v>940</v>
      </c>
      <c r="C5667" s="43">
        <v>3</v>
      </c>
      <c r="D5667" s="43">
        <v>2019</v>
      </c>
      <c r="E5667" s="43" t="s">
        <v>275</v>
      </c>
      <c r="F5667" s="43" t="s">
        <v>275</v>
      </c>
      <c r="G5667" s="43" t="s">
        <v>275</v>
      </c>
      <c r="H5667" s="43" t="s">
        <v>275</v>
      </c>
      <c r="I5667" s="43" t="s">
        <v>275</v>
      </c>
      <c r="J5667" s="43" t="s">
        <v>275</v>
      </c>
      <c r="K5667" s="43" t="s">
        <v>275</v>
      </c>
      <c r="L5667" s="43">
        <v>2</v>
      </c>
      <c r="M5667" s="43">
        <v>1</v>
      </c>
      <c r="N5667" s="43">
        <v>1</v>
      </c>
      <c r="Y5667" s="45"/>
    </row>
    <row r="5668" spans="1:25" s="43" customFormat="1" x14ac:dyDescent="0.35">
      <c r="A5668" s="43" t="s">
        <v>3634</v>
      </c>
      <c r="B5668" s="43" t="s">
        <v>940</v>
      </c>
      <c r="C5668" s="43">
        <v>3</v>
      </c>
      <c r="D5668" s="43">
        <v>2017</v>
      </c>
      <c r="E5668" s="43" t="str">
        <f>IF(OR(C5668=2,C5668=3),"NA","Codieren!")</f>
        <v>NA</v>
      </c>
      <c r="F5668" s="43" t="str">
        <f>IF(OR(C5668=2,C5668=3),"NA","Codieren!")</f>
        <v>NA</v>
      </c>
      <c r="G5668" s="43" t="str">
        <f>IF(F5668=1,"CODIEREN!","NA")</f>
        <v>NA</v>
      </c>
      <c r="H5668" s="43" t="str">
        <f>IF(OR(C5668=2,C5668=3),"NA","Codieren!")</f>
        <v>NA</v>
      </c>
      <c r="I5668" s="43" t="str">
        <f>IF(OR(C5668=2,C5668=3),"NA","Codieren!")</f>
        <v>NA</v>
      </c>
      <c r="J5668" s="45" t="str">
        <f>IF(OR(C5668=2,C5668=3),"NA","Codieren!")</f>
        <v>NA</v>
      </c>
      <c r="K5668" s="43" t="str">
        <f>IF(OR(C5668=1,C5668=3),"NA","Codieren!")</f>
        <v>NA</v>
      </c>
      <c r="L5668" s="43">
        <v>2</v>
      </c>
      <c r="M5668" s="43">
        <v>1</v>
      </c>
      <c r="N5668" s="43">
        <v>1</v>
      </c>
      <c r="Y5668" s="45"/>
    </row>
    <row r="5669" spans="1:25" s="43" customFormat="1" x14ac:dyDescent="0.35">
      <c r="A5669" s="43" t="s">
        <v>3634</v>
      </c>
      <c r="B5669" s="43" t="s">
        <v>1773</v>
      </c>
      <c r="C5669" s="43">
        <v>2</v>
      </c>
      <c r="D5669" s="43">
        <v>2017</v>
      </c>
      <c r="E5669" s="43" t="str">
        <f>IF(OR(C5669=2,C5669=3),"NA","Codieren!")</f>
        <v>NA</v>
      </c>
      <c r="F5669" s="43" t="str">
        <f>IF(OR(C5669=2,C5669=3),"NA","Codieren!")</f>
        <v>NA</v>
      </c>
      <c r="G5669" s="43" t="str">
        <f>IF(F5669=1,"CODIEREN!","NA")</f>
        <v>NA</v>
      </c>
      <c r="H5669" s="43" t="str">
        <f>IF(OR(C5669=2,C5669=3),"NA","Codieren!")</f>
        <v>NA</v>
      </c>
      <c r="I5669" s="43" t="str">
        <f>IF(OR(C5669=2,C5669=3),"NA","Codieren!")</f>
        <v>NA</v>
      </c>
      <c r="J5669" s="45" t="str">
        <f>IF(OR(C5669=2,C5669=3),"NA","Codieren!")</f>
        <v>NA</v>
      </c>
      <c r="K5669" s="43">
        <v>1</v>
      </c>
      <c r="L5669" s="43" t="str">
        <f>IF(OR(C5669=1,C5669=2),"NA","Codieren!")</f>
        <v>NA</v>
      </c>
      <c r="M5669" s="43" t="str">
        <f>IF(L5669="NA","NA","Codieren!")</f>
        <v>NA</v>
      </c>
      <c r="N5669" s="43" t="str">
        <f>IF(OR(M5669="NA",M5669=2),"NA","Codieren!")</f>
        <v>NA</v>
      </c>
      <c r="Y5669" s="45"/>
    </row>
    <row r="5670" spans="1:25" s="43" customFormat="1" x14ac:dyDescent="0.35">
      <c r="A5670" s="43" t="s">
        <v>3634</v>
      </c>
      <c r="B5670" s="43" t="s">
        <v>3698</v>
      </c>
      <c r="C5670" s="43">
        <v>1</v>
      </c>
      <c r="D5670" s="43">
        <v>2019</v>
      </c>
      <c r="E5670" s="43">
        <v>1</v>
      </c>
      <c r="F5670" s="43">
        <v>5</v>
      </c>
      <c r="G5670" s="43" t="str">
        <f>IF(F5670=1,"CODIEREN!","NA")</f>
        <v>NA</v>
      </c>
      <c r="H5670" s="43">
        <v>3</v>
      </c>
      <c r="I5670" s="43">
        <v>2</v>
      </c>
      <c r="J5670" s="45">
        <v>0</v>
      </c>
      <c r="K5670" s="43" t="str">
        <f>IF(OR(C5670=1,C5670=3),"NA","Codieren!")</f>
        <v>NA</v>
      </c>
      <c r="L5670" s="43" t="str">
        <f>IF(OR(C5670=1,C5670=2),"NA","Codieren!")</f>
        <v>NA</v>
      </c>
      <c r="M5670" s="43" t="str">
        <f>IF(L5670="NA","NA","Codieren!")</f>
        <v>NA</v>
      </c>
      <c r="N5670" s="43" t="str">
        <f>IF(OR(M5670="NA",M5670=2),"NA","Codieren!")</f>
        <v>NA</v>
      </c>
      <c r="Y5670" s="45"/>
    </row>
    <row r="5671" spans="1:25" s="43" customFormat="1" x14ac:dyDescent="0.35">
      <c r="A5671" s="43" t="s">
        <v>3634</v>
      </c>
      <c r="B5671" s="43" t="s">
        <v>1773</v>
      </c>
      <c r="C5671" s="43">
        <v>2</v>
      </c>
      <c r="D5671" s="43">
        <v>2019</v>
      </c>
      <c r="E5671" s="43" t="str">
        <f>IF(OR(C5671=2,C5671=3),"NA","Codieren!")</f>
        <v>NA</v>
      </c>
      <c r="F5671" s="43" t="str">
        <f>IF(OR(C5671=2,C5671=3),"NA","Codieren!")</f>
        <v>NA</v>
      </c>
      <c r="G5671" s="43" t="str">
        <f>IF(F5671=1,"CODIEREN!","NA")</f>
        <v>NA</v>
      </c>
      <c r="H5671" s="43" t="str">
        <f>IF(OR(C5671=2,C5671=3),"NA","Codieren!")</f>
        <v>NA</v>
      </c>
      <c r="I5671" s="43" t="str">
        <f>IF(OR(C5671=2,C5671=3),"NA","Codieren!")</f>
        <v>NA</v>
      </c>
      <c r="J5671" s="45" t="str">
        <f>IF(OR(C5671=2,C5671=3),"NA","Codieren!")</f>
        <v>NA</v>
      </c>
      <c r="K5671" s="43">
        <v>1</v>
      </c>
      <c r="L5671" s="43" t="str">
        <f>IF(OR(C5671=1,C5671=2),"NA","Codieren!")</f>
        <v>NA</v>
      </c>
      <c r="M5671" s="43" t="str">
        <f>IF(L5671="NA","NA","Codieren!")</f>
        <v>NA</v>
      </c>
      <c r="N5671" s="43" t="str">
        <f>IF(OR(M5671="NA",M5671=2),"NA","Codieren!")</f>
        <v>NA</v>
      </c>
      <c r="Y5671" s="45"/>
    </row>
    <row r="5672" spans="1:25" s="43" customFormat="1" x14ac:dyDescent="0.35">
      <c r="A5672" s="43" t="s">
        <v>3366</v>
      </c>
      <c r="B5672" s="46" t="s">
        <v>3349</v>
      </c>
      <c r="C5672" s="43">
        <v>1</v>
      </c>
      <c r="D5672" s="43">
        <v>2016</v>
      </c>
      <c r="E5672" s="43">
        <v>1</v>
      </c>
      <c r="F5672" s="43">
        <v>4</v>
      </c>
      <c r="G5672" s="43" t="str">
        <f>IF(F5672=1,"CODIEREN!","NA")</f>
        <v>NA</v>
      </c>
      <c r="H5672" s="43">
        <v>1</v>
      </c>
      <c r="I5672" s="43">
        <v>2</v>
      </c>
      <c r="J5672" s="45">
        <v>5000</v>
      </c>
      <c r="K5672" s="43" t="str">
        <f>IF(OR(C5672=1,C5672=3),"NA","Codieren!")</f>
        <v>NA</v>
      </c>
      <c r="L5672" s="43" t="str">
        <f>IF(OR(C5672=1,C5672=2),"NA","Codieren!")</f>
        <v>NA</v>
      </c>
      <c r="M5672" s="43" t="str">
        <f>IF(L5672="NA","NA","Codieren!")</f>
        <v>NA</v>
      </c>
      <c r="N5672" s="43" t="str">
        <f>IF(OR(M5672="NA",M5672=2),"NA","Codieren!")</f>
        <v>NA</v>
      </c>
      <c r="Y5672" s="45"/>
    </row>
    <row r="5673" spans="1:25" s="43" customFormat="1" x14ac:dyDescent="0.35">
      <c r="A5673" s="43" t="s">
        <v>3366</v>
      </c>
      <c r="B5673" s="46" t="s">
        <v>61</v>
      </c>
      <c r="C5673" s="43">
        <v>2</v>
      </c>
      <c r="D5673" s="43">
        <v>2016</v>
      </c>
      <c r="E5673" s="43" t="str">
        <f>IF(OR(C5673=2,C5673=3),"NA","Codieren!")</f>
        <v>NA</v>
      </c>
      <c r="F5673" s="43" t="str">
        <f>IF(OR(C5673=2,C5673=3),"NA","Codieren!")</f>
        <v>NA</v>
      </c>
      <c r="G5673" s="43" t="str">
        <f>IF(F5673=1,"CODIEREN!","NA")</f>
        <v>NA</v>
      </c>
      <c r="H5673" s="43" t="str">
        <f>IF(OR(C5673=2,C5673=3),"NA","Codieren!")</f>
        <v>NA</v>
      </c>
      <c r="I5673" s="43" t="str">
        <f>IF(OR(C5673=2,C5673=3),"NA","Codieren!")</f>
        <v>NA</v>
      </c>
      <c r="J5673" s="45" t="str">
        <f>IF(OR(C5673=2,C5673=3),"NA","Codieren!")</f>
        <v>NA</v>
      </c>
      <c r="K5673" s="43" t="s">
        <v>275</v>
      </c>
      <c r="L5673" s="43" t="str">
        <f>IF(OR(C5673=1,C5673=2),"NA","Codieren!")</f>
        <v>NA</v>
      </c>
      <c r="M5673" s="43" t="str">
        <f>IF(L5673="NA","NA","Codieren!")</f>
        <v>NA</v>
      </c>
      <c r="N5673" s="43" t="str">
        <f>IF(OR(M5673="NA",M5673=2),"NA","Codieren!")</f>
        <v>NA</v>
      </c>
      <c r="Y5673" s="45"/>
    </row>
    <row r="5674" spans="1:25" s="43" customFormat="1" x14ac:dyDescent="0.35">
      <c r="A5674" s="43" t="s">
        <v>4046</v>
      </c>
      <c r="B5674" s="43" t="s">
        <v>3698</v>
      </c>
      <c r="C5674" s="43">
        <v>1</v>
      </c>
      <c r="D5674" s="43">
        <v>2015</v>
      </c>
      <c r="E5674" s="43">
        <v>2</v>
      </c>
      <c r="F5674" s="43">
        <v>5</v>
      </c>
      <c r="G5674" s="43" t="str">
        <f>IF(F5674=1,"CODIEREN!","NA")</f>
        <v>NA</v>
      </c>
      <c r="H5674" s="43">
        <v>3</v>
      </c>
      <c r="I5674" s="43">
        <v>2</v>
      </c>
      <c r="J5674" s="45">
        <v>0</v>
      </c>
      <c r="K5674" s="43" t="s">
        <v>275</v>
      </c>
      <c r="L5674" s="43" t="str">
        <f>IF(OR(C5674=1,C5674=2),"NA","Codieren!")</f>
        <v>NA</v>
      </c>
      <c r="M5674" s="43" t="str">
        <f>IF(L5674="NA","NA","Codieren!")</f>
        <v>NA</v>
      </c>
      <c r="N5674" s="43" t="str">
        <f>IF(OR(M5674="NA",M5674=2),"NA","Codieren!")</f>
        <v>NA</v>
      </c>
      <c r="Y5674" s="45"/>
    </row>
    <row r="5675" spans="1:25" s="43" customFormat="1" x14ac:dyDescent="0.35">
      <c r="A5675" s="43" t="s">
        <v>4046</v>
      </c>
      <c r="B5675" s="43" t="s">
        <v>336</v>
      </c>
      <c r="C5675" s="43">
        <v>2</v>
      </c>
      <c r="D5675" s="43">
        <v>2015</v>
      </c>
      <c r="E5675" s="43" t="s">
        <v>275</v>
      </c>
      <c r="F5675" s="43" t="s">
        <v>275</v>
      </c>
      <c r="G5675" s="43" t="str">
        <f>IF(F5675=1,"CODIEREN!","NA")</f>
        <v>NA</v>
      </c>
      <c r="H5675" s="43" t="s">
        <v>275</v>
      </c>
      <c r="I5675" s="43" t="s">
        <v>275</v>
      </c>
      <c r="J5675" s="45" t="s">
        <v>275</v>
      </c>
      <c r="K5675" s="43" t="s">
        <v>275</v>
      </c>
      <c r="L5675" s="43" t="str">
        <f>IF(OR(C5675=1,C5675=2),"NA","Codieren!")</f>
        <v>NA</v>
      </c>
      <c r="M5675" s="43" t="str">
        <f>IF(L5675="NA","NA","Codieren!")</f>
        <v>NA</v>
      </c>
      <c r="N5675" s="43" t="str">
        <f>IF(OR(M5675="NA",M5675=2),"NA","Codieren!")</f>
        <v>NA</v>
      </c>
      <c r="Y5675" s="45"/>
    </row>
    <row r="5676" spans="1:25" s="43" customFormat="1" x14ac:dyDescent="0.35">
      <c r="A5676" s="43" t="s">
        <v>2805</v>
      </c>
      <c r="B5676" s="46" t="s">
        <v>2793</v>
      </c>
      <c r="C5676" s="43">
        <v>3</v>
      </c>
      <c r="D5676" s="43">
        <v>2015</v>
      </c>
      <c r="E5676" s="43" t="str">
        <f>IF(OR(C5676=2,C5676=3),"NA","Codieren!")</f>
        <v>NA</v>
      </c>
      <c r="F5676" s="43" t="str">
        <f>IF(OR(C5676=2,C5676=3),"NA","Codieren!")</f>
        <v>NA</v>
      </c>
      <c r="G5676" s="43" t="str">
        <f>IF(F5676=1,"CODIEREN!","NA")</f>
        <v>NA</v>
      </c>
      <c r="H5676" s="43" t="str">
        <f>IF(OR(C5676=2,C5676=3),"NA","Codieren!")</f>
        <v>NA</v>
      </c>
      <c r="I5676" s="43" t="str">
        <f>IF(OR(C5676=2,C5676=3),"NA","Codieren!")</f>
        <v>NA</v>
      </c>
      <c r="J5676" s="45" t="str">
        <f>IF(OR(C5676=2,C5676=3),"NA","Codieren!")</f>
        <v>NA</v>
      </c>
      <c r="K5676" s="43" t="str">
        <f>IF(OR(C5676=1,C5676=3),"NA","Codieren!")</f>
        <v>NA</v>
      </c>
      <c r="L5676" s="43">
        <v>2</v>
      </c>
      <c r="M5676" s="43">
        <v>1</v>
      </c>
      <c r="N5676" s="43">
        <v>1</v>
      </c>
      <c r="Y5676" s="45"/>
    </row>
    <row r="5677" spans="1:25" s="43" customFormat="1" x14ac:dyDescent="0.35">
      <c r="A5677" s="43" t="s">
        <v>2805</v>
      </c>
      <c r="B5677" s="46" t="s">
        <v>2793</v>
      </c>
      <c r="C5677" s="43">
        <v>3</v>
      </c>
      <c r="D5677" s="43">
        <v>2016</v>
      </c>
      <c r="E5677" s="43" t="s">
        <v>275</v>
      </c>
      <c r="F5677" s="43" t="s">
        <v>275</v>
      </c>
      <c r="G5677" s="43" t="s">
        <v>275</v>
      </c>
      <c r="H5677" s="43" t="s">
        <v>275</v>
      </c>
      <c r="I5677" s="43" t="s">
        <v>275</v>
      </c>
      <c r="J5677" s="45" t="s">
        <v>275</v>
      </c>
      <c r="K5677" s="43" t="s">
        <v>275</v>
      </c>
      <c r="L5677" s="43">
        <v>2</v>
      </c>
      <c r="M5677" s="43">
        <v>1</v>
      </c>
      <c r="N5677" s="43">
        <v>4</v>
      </c>
      <c r="Y5677" s="45"/>
    </row>
    <row r="5678" spans="1:25" s="43" customFormat="1" x14ac:dyDescent="0.35">
      <c r="A5678" s="43" t="s">
        <v>2805</v>
      </c>
      <c r="B5678" s="46" t="s">
        <v>2793</v>
      </c>
      <c r="C5678" s="43">
        <v>3</v>
      </c>
      <c r="D5678" s="43">
        <v>2016</v>
      </c>
      <c r="E5678" s="43" t="str">
        <f>IF(OR(C5678=2,C5678=3),"NA","Codieren!")</f>
        <v>NA</v>
      </c>
      <c r="F5678" s="43" t="str">
        <f>IF(OR(C5678=2,C5678=3),"NA","Codieren!")</f>
        <v>NA</v>
      </c>
      <c r="G5678" s="43" t="str">
        <f>IF(F5678=1,"CODIEREN!","NA")</f>
        <v>NA</v>
      </c>
      <c r="H5678" s="43" t="str">
        <f>IF(OR(C5678=2,C5678=3),"NA","Codieren!")</f>
        <v>NA</v>
      </c>
      <c r="I5678" s="43" t="str">
        <f>IF(OR(C5678=2,C5678=3),"NA","Codieren!")</f>
        <v>NA</v>
      </c>
      <c r="J5678" s="45" t="str">
        <f>IF(OR(C5678=2,C5678=3),"NA","Codieren!")</f>
        <v>NA</v>
      </c>
      <c r="K5678" s="43" t="str">
        <f>IF(OR(C5678=1,C5678=3),"NA","Codieren!")</f>
        <v>NA</v>
      </c>
      <c r="L5678" s="43">
        <v>2</v>
      </c>
      <c r="M5678" s="43">
        <v>1</v>
      </c>
      <c r="N5678" s="43">
        <v>1</v>
      </c>
      <c r="Y5678" s="45"/>
    </row>
    <row r="5679" spans="1:25" s="43" customFormat="1" x14ac:dyDescent="0.35">
      <c r="A5679" s="43" t="s">
        <v>2805</v>
      </c>
      <c r="B5679" s="46" t="s">
        <v>2793</v>
      </c>
      <c r="C5679" s="43">
        <v>3</v>
      </c>
      <c r="D5679" s="43">
        <v>2017</v>
      </c>
      <c r="E5679" s="43" t="s">
        <v>275</v>
      </c>
      <c r="F5679" s="43" t="s">
        <v>275</v>
      </c>
      <c r="G5679" s="43" t="s">
        <v>275</v>
      </c>
      <c r="H5679" s="43" t="s">
        <v>275</v>
      </c>
      <c r="I5679" s="43" t="s">
        <v>275</v>
      </c>
      <c r="J5679" s="45" t="s">
        <v>275</v>
      </c>
      <c r="K5679" s="43" t="s">
        <v>275</v>
      </c>
      <c r="L5679" s="43">
        <v>2</v>
      </c>
      <c r="M5679" s="43">
        <v>1</v>
      </c>
      <c r="N5679" s="43">
        <v>5</v>
      </c>
      <c r="Y5679" s="45"/>
    </row>
    <row r="5680" spans="1:25" s="43" customFormat="1" x14ac:dyDescent="0.35">
      <c r="A5680" s="43" t="s">
        <v>2805</v>
      </c>
      <c r="B5680" s="46" t="s">
        <v>2793</v>
      </c>
      <c r="C5680" s="43">
        <v>3</v>
      </c>
      <c r="D5680" s="43">
        <v>2018</v>
      </c>
      <c r="E5680" s="43" t="s">
        <v>275</v>
      </c>
      <c r="F5680" s="43" t="s">
        <v>275</v>
      </c>
      <c r="G5680" s="43" t="s">
        <v>275</v>
      </c>
      <c r="H5680" s="43" t="s">
        <v>275</v>
      </c>
      <c r="I5680" s="43" t="s">
        <v>275</v>
      </c>
      <c r="J5680" s="45" t="s">
        <v>275</v>
      </c>
      <c r="K5680" s="43" t="s">
        <v>275</v>
      </c>
      <c r="L5680" s="43">
        <v>2</v>
      </c>
      <c r="M5680" s="43">
        <v>1</v>
      </c>
      <c r="N5680" s="43">
        <v>5</v>
      </c>
      <c r="Y5680" s="45"/>
    </row>
    <row r="5681" spans="1:25" s="43" customFormat="1" x14ac:dyDescent="0.35">
      <c r="A5681" s="43" t="s">
        <v>2805</v>
      </c>
      <c r="B5681" s="46" t="s">
        <v>2793</v>
      </c>
      <c r="C5681" s="43">
        <v>3</v>
      </c>
      <c r="D5681" s="43">
        <v>2019</v>
      </c>
      <c r="E5681" s="43" t="s">
        <v>275</v>
      </c>
      <c r="F5681" s="43" t="s">
        <v>275</v>
      </c>
      <c r="G5681" s="43" t="s">
        <v>275</v>
      </c>
      <c r="H5681" s="43" t="s">
        <v>275</v>
      </c>
      <c r="I5681" s="43" t="s">
        <v>275</v>
      </c>
      <c r="J5681" s="45" t="s">
        <v>275</v>
      </c>
      <c r="K5681" s="43" t="s">
        <v>275</v>
      </c>
      <c r="L5681" s="43">
        <v>2</v>
      </c>
      <c r="M5681" s="43">
        <v>1</v>
      </c>
      <c r="N5681" s="43">
        <v>5</v>
      </c>
      <c r="Y5681" s="45"/>
    </row>
    <row r="5682" spans="1:25" s="43" customFormat="1" x14ac:dyDescent="0.35">
      <c r="A5682" s="43" t="s">
        <v>792</v>
      </c>
      <c r="B5682" s="44" t="s">
        <v>566</v>
      </c>
      <c r="C5682" s="43">
        <v>1</v>
      </c>
      <c r="D5682" s="32">
        <v>2018</v>
      </c>
      <c r="E5682" s="43">
        <v>1</v>
      </c>
      <c r="F5682" s="43">
        <v>1</v>
      </c>
      <c r="G5682" s="43">
        <v>2</v>
      </c>
      <c r="H5682" s="43">
        <v>1</v>
      </c>
      <c r="I5682" s="43">
        <v>2</v>
      </c>
      <c r="J5682" s="45">
        <v>0</v>
      </c>
      <c r="K5682" s="43" t="s">
        <v>275</v>
      </c>
      <c r="L5682" s="43" t="s">
        <v>275</v>
      </c>
      <c r="M5682" s="43" t="str">
        <f>IF(L5682="NA","NA",2)</f>
        <v>NA</v>
      </c>
      <c r="N5682" s="43" t="s">
        <v>275</v>
      </c>
      <c r="Y5682" s="45"/>
    </row>
    <row r="5683" spans="1:25" s="43" customFormat="1" x14ac:dyDescent="0.35">
      <c r="A5683" s="43" t="s">
        <v>792</v>
      </c>
      <c r="B5683" s="44" t="s">
        <v>409</v>
      </c>
      <c r="C5683" s="43">
        <v>2</v>
      </c>
      <c r="D5683" s="32">
        <v>2018</v>
      </c>
      <c r="E5683" s="43" t="s">
        <v>275</v>
      </c>
      <c r="F5683" s="43" t="s">
        <v>275</v>
      </c>
      <c r="G5683" s="43" t="s">
        <v>275</v>
      </c>
      <c r="H5683" s="43" t="s">
        <v>275</v>
      </c>
      <c r="I5683" s="43" t="s">
        <v>275</v>
      </c>
      <c r="J5683" s="45" t="s">
        <v>275</v>
      </c>
      <c r="K5683" s="43" t="s">
        <v>275</v>
      </c>
      <c r="L5683" s="43" t="s">
        <v>275</v>
      </c>
      <c r="M5683" s="43" t="str">
        <f>IF(L5683="NA","NA",2)</f>
        <v>NA</v>
      </c>
      <c r="N5683" s="43" t="s">
        <v>275</v>
      </c>
      <c r="Y5683" s="45"/>
    </row>
    <row r="5684" spans="1:25" s="43" customFormat="1" x14ac:dyDescent="0.35">
      <c r="A5684" s="43" t="s">
        <v>2094</v>
      </c>
      <c r="B5684" s="43" t="s">
        <v>1999</v>
      </c>
      <c r="C5684" s="43">
        <v>1</v>
      </c>
      <c r="D5684" s="43">
        <v>2016</v>
      </c>
      <c r="E5684" s="43">
        <v>2</v>
      </c>
      <c r="F5684" s="43">
        <v>2</v>
      </c>
      <c r="G5684" s="43" t="str">
        <f>IF(F5684=1,"CODIEREN!","NA")</f>
        <v>NA</v>
      </c>
      <c r="H5684" s="43">
        <v>1</v>
      </c>
      <c r="I5684" s="43">
        <v>2</v>
      </c>
      <c r="J5684" s="45">
        <v>0</v>
      </c>
      <c r="K5684" s="43" t="str">
        <f>IF(OR(C5684=1,C5684=3),"NA","Codieren!")</f>
        <v>NA</v>
      </c>
      <c r="L5684" s="43" t="str">
        <f>IF(OR(C5684=1,C5684=2),"NA","Codieren!")</f>
        <v>NA</v>
      </c>
      <c r="M5684" s="43" t="str">
        <f>IF(L5684="NA","NA","Codieren!")</f>
        <v>NA</v>
      </c>
      <c r="N5684" s="43" t="str">
        <f>IF(OR(M5684="NA",M5684=2),"NA","Codieren!")</f>
        <v>NA</v>
      </c>
      <c r="Y5684" s="45"/>
    </row>
    <row r="5685" spans="1:25" s="43" customFormat="1" x14ac:dyDescent="0.35">
      <c r="A5685" s="43" t="s">
        <v>164</v>
      </c>
      <c r="B5685" s="44" t="s">
        <v>9</v>
      </c>
      <c r="C5685" s="44">
        <v>1</v>
      </c>
      <c r="D5685" s="44">
        <v>2018</v>
      </c>
      <c r="E5685" s="43">
        <v>1</v>
      </c>
      <c r="F5685" s="44" t="s">
        <v>275</v>
      </c>
      <c r="G5685" s="44" t="s">
        <v>275</v>
      </c>
      <c r="H5685" s="44">
        <v>1</v>
      </c>
      <c r="I5685" s="43">
        <v>1</v>
      </c>
      <c r="J5685" s="28" t="s">
        <v>275</v>
      </c>
      <c r="K5685" s="44" t="s">
        <v>275</v>
      </c>
      <c r="L5685" s="83" t="s">
        <v>275</v>
      </c>
      <c r="M5685" s="43" t="str">
        <f>IF(L5685="NA","NA",2)</f>
        <v>NA</v>
      </c>
      <c r="N5685" s="43" t="s">
        <v>275</v>
      </c>
      <c r="Y5685" s="45"/>
    </row>
    <row r="5686" spans="1:25" s="43" customFormat="1" x14ac:dyDescent="0.35">
      <c r="A5686" s="43" t="s">
        <v>164</v>
      </c>
      <c r="B5686" s="44" t="s">
        <v>135</v>
      </c>
      <c r="C5686" s="44">
        <v>2</v>
      </c>
      <c r="D5686" s="44">
        <v>2018</v>
      </c>
      <c r="E5686" s="43" t="s">
        <v>275</v>
      </c>
      <c r="F5686" s="44" t="s">
        <v>275</v>
      </c>
      <c r="G5686" s="44" t="s">
        <v>275</v>
      </c>
      <c r="H5686" s="44" t="s">
        <v>275</v>
      </c>
      <c r="I5686" s="44" t="s">
        <v>275</v>
      </c>
      <c r="J5686" s="28" t="s">
        <v>275</v>
      </c>
      <c r="K5686" s="44">
        <v>7</v>
      </c>
      <c r="L5686" s="83" t="s">
        <v>275</v>
      </c>
      <c r="M5686" s="43" t="str">
        <f>IF(L5686="NA","NA",2)</f>
        <v>NA</v>
      </c>
      <c r="N5686" s="43" t="s">
        <v>275</v>
      </c>
      <c r="Y5686" s="45"/>
    </row>
    <row r="5687" spans="1:25" s="43" customFormat="1" x14ac:dyDescent="0.35">
      <c r="A5687" s="43" t="s">
        <v>1920</v>
      </c>
      <c r="B5687" s="43" t="s">
        <v>1852</v>
      </c>
      <c r="C5687" s="43">
        <v>1</v>
      </c>
      <c r="D5687" s="43">
        <v>2016</v>
      </c>
      <c r="E5687" s="43">
        <v>2</v>
      </c>
      <c r="F5687" s="43">
        <v>5</v>
      </c>
      <c r="G5687" s="43" t="str">
        <f>IF(F5687=1,"CODIEREN!","NA")</f>
        <v>NA</v>
      </c>
      <c r="H5687" s="43">
        <v>1</v>
      </c>
      <c r="I5687" s="43">
        <v>2</v>
      </c>
      <c r="J5687" s="45">
        <v>0</v>
      </c>
      <c r="K5687" s="43" t="str">
        <f>IF(OR(C5687=1,C5687=3),"NA","Codieren!")</f>
        <v>NA</v>
      </c>
      <c r="L5687" s="43" t="str">
        <f>IF(OR(C5687=1,C5687=2),"NA","Codieren!")</f>
        <v>NA</v>
      </c>
      <c r="M5687" s="43" t="str">
        <f>IF(L5687="NA","NA","Codieren!")</f>
        <v>NA</v>
      </c>
      <c r="N5687" s="43" t="str">
        <f>IF(OR(M5687="NA",M5687=2),"NA","Codieren!")</f>
        <v>NA</v>
      </c>
      <c r="Y5687" s="45"/>
    </row>
    <row r="5688" spans="1:25" s="43" customFormat="1" x14ac:dyDescent="0.35">
      <c r="A5688" s="43" t="s">
        <v>1920</v>
      </c>
      <c r="B5688" s="43" t="s">
        <v>1803</v>
      </c>
      <c r="C5688" s="43">
        <v>2</v>
      </c>
      <c r="D5688" s="43">
        <v>2016</v>
      </c>
      <c r="E5688" s="43" t="str">
        <f>IF(OR(C5688=2,C5688=3),"NA","Codieren!")</f>
        <v>NA</v>
      </c>
      <c r="F5688" s="43" t="str">
        <f>IF(OR(C5688=2,C5688=3),"NA","Codieren!")</f>
        <v>NA</v>
      </c>
      <c r="G5688" s="43" t="str">
        <f>IF(F5688=1,"CODIEREN!","NA")</f>
        <v>NA</v>
      </c>
      <c r="H5688" s="43" t="str">
        <f>IF(OR(C5688=2,C5688=3),"NA","Codieren!")</f>
        <v>NA</v>
      </c>
      <c r="I5688" s="43" t="str">
        <f>IF(OR(C5688=2,C5688=3),"NA","Codieren!")</f>
        <v>NA</v>
      </c>
      <c r="J5688" s="45" t="str">
        <f>IF(OR(C5688=2,C5688=3),"NA","Codieren!")</f>
        <v>NA</v>
      </c>
      <c r="K5688" s="43" t="s">
        <v>275</v>
      </c>
      <c r="L5688" s="43" t="str">
        <f>IF(OR(C5688=1,C5688=2),"NA","Codieren!")</f>
        <v>NA</v>
      </c>
      <c r="M5688" s="43" t="str">
        <f>IF(L5688="NA","NA","Codieren!")</f>
        <v>NA</v>
      </c>
      <c r="N5688" s="43" t="str">
        <f>IF(OR(M5688="NA",M5688=2),"NA","Codieren!")</f>
        <v>NA</v>
      </c>
      <c r="Y5688" s="45"/>
    </row>
    <row r="5689" spans="1:25" s="43" customFormat="1" x14ac:dyDescent="0.35">
      <c r="A5689" s="43" t="s">
        <v>615</v>
      </c>
      <c r="B5689" s="44" t="s">
        <v>566</v>
      </c>
      <c r="C5689" s="43">
        <v>3</v>
      </c>
      <c r="D5689" s="32">
        <v>2019</v>
      </c>
      <c r="E5689" s="43" t="s">
        <v>275</v>
      </c>
      <c r="F5689" s="43" t="s">
        <v>275</v>
      </c>
      <c r="G5689" s="43" t="s">
        <v>275</v>
      </c>
      <c r="H5689" s="43" t="s">
        <v>275</v>
      </c>
      <c r="I5689" s="43" t="s">
        <v>275</v>
      </c>
      <c r="J5689" s="45" t="s">
        <v>275</v>
      </c>
      <c r="K5689" s="43" t="s">
        <v>275</v>
      </c>
      <c r="L5689" s="43">
        <v>2</v>
      </c>
      <c r="M5689" s="43">
        <f>IF(L5689="NA","NA",2)</f>
        <v>2</v>
      </c>
      <c r="N5689" s="43" t="s">
        <v>275</v>
      </c>
      <c r="Y5689" s="45"/>
    </row>
    <row r="5690" spans="1:25" s="43" customFormat="1" x14ac:dyDescent="0.35">
      <c r="A5690" s="43" t="s">
        <v>615</v>
      </c>
      <c r="B5690" s="44" t="s">
        <v>619</v>
      </c>
      <c r="C5690" s="43">
        <v>2</v>
      </c>
      <c r="D5690" s="32">
        <v>2019</v>
      </c>
      <c r="E5690" s="43" t="s">
        <v>275</v>
      </c>
      <c r="F5690" s="43" t="s">
        <v>275</v>
      </c>
      <c r="G5690" s="43" t="s">
        <v>275</v>
      </c>
      <c r="H5690" s="43" t="s">
        <v>275</v>
      </c>
      <c r="I5690" s="43" t="s">
        <v>275</v>
      </c>
      <c r="J5690" s="45" t="s">
        <v>275</v>
      </c>
      <c r="K5690" s="43">
        <v>9</v>
      </c>
      <c r="L5690" s="43" t="s">
        <v>275</v>
      </c>
      <c r="M5690" s="43" t="str">
        <f>IF(L5690="NA","NA",2)</f>
        <v>NA</v>
      </c>
      <c r="N5690" s="43" t="s">
        <v>275</v>
      </c>
      <c r="Y5690" s="45"/>
    </row>
    <row r="5691" spans="1:25" s="43" customFormat="1" x14ac:dyDescent="0.35">
      <c r="A5691" s="43" t="s">
        <v>615</v>
      </c>
      <c r="B5691" s="44" t="s">
        <v>566</v>
      </c>
      <c r="C5691" s="43">
        <v>3</v>
      </c>
      <c r="D5691" s="32">
        <v>2018</v>
      </c>
      <c r="E5691" s="43" t="s">
        <v>275</v>
      </c>
      <c r="F5691" s="43" t="s">
        <v>275</v>
      </c>
      <c r="G5691" s="43" t="s">
        <v>275</v>
      </c>
      <c r="H5691" s="43" t="s">
        <v>275</v>
      </c>
      <c r="I5691" s="43" t="s">
        <v>275</v>
      </c>
      <c r="J5691" s="45" t="s">
        <v>275</v>
      </c>
      <c r="K5691" s="43" t="s">
        <v>275</v>
      </c>
      <c r="L5691" s="43">
        <v>2</v>
      </c>
      <c r="M5691" s="43">
        <f>IF(L5691="NA","NA",2)</f>
        <v>2</v>
      </c>
      <c r="N5691" s="43" t="s">
        <v>275</v>
      </c>
      <c r="Y5691" s="45"/>
    </row>
    <row r="5692" spans="1:25" s="43" customFormat="1" x14ac:dyDescent="0.35">
      <c r="A5692" s="43" t="s">
        <v>615</v>
      </c>
      <c r="B5692" s="44" t="s">
        <v>566</v>
      </c>
      <c r="C5692" s="43">
        <v>3</v>
      </c>
      <c r="D5692" s="32">
        <v>2018</v>
      </c>
      <c r="E5692" s="43" t="s">
        <v>275</v>
      </c>
      <c r="F5692" s="43" t="s">
        <v>275</v>
      </c>
      <c r="G5692" s="43" t="s">
        <v>275</v>
      </c>
      <c r="H5692" s="43" t="s">
        <v>275</v>
      </c>
      <c r="I5692" s="43" t="s">
        <v>275</v>
      </c>
      <c r="J5692" s="45" t="s">
        <v>275</v>
      </c>
      <c r="K5692" s="43" t="s">
        <v>275</v>
      </c>
      <c r="L5692" s="43">
        <v>2</v>
      </c>
      <c r="M5692" s="43">
        <f>IF(L5692="NA","NA",2)</f>
        <v>2</v>
      </c>
      <c r="N5692" s="43" t="s">
        <v>275</v>
      </c>
      <c r="Y5692" s="45"/>
    </row>
    <row r="5693" spans="1:25" s="43" customFormat="1" x14ac:dyDescent="0.35">
      <c r="A5693" s="43" t="s">
        <v>615</v>
      </c>
      <c r="B5693" s="44" t="s">
        <v>566</v>
      </c>
      <c r="C5693" s="43">
        <v>3</v>
      </c>
      <c r="D5693" s="32">
        <v>2017</v>
      </c>
      <c r="E5693" s="43" t="str">
        <f>IF(OR(C5693=2,C5693=3),"NA","Codieren!")</f>
        <v>NA</v>
      </c>
      <c r="F5693" s="43" t="str">
        <f>IF(OR(C5693=2,C5693=3),"NA","Codieren!")</f>
        <v>NA</v>
      </c>
      <c r="G5693" s="43" t="str">
        <f>IF(F5693=1,"CODIEREN!","NA")</f>
        <v>NA</v>
      </c>
      <c r="H5693" s="43" t="str">
        <f>IF(OR(C5693=2,C5693=3),"NA","Codieren!")</f>
        <v>NA</v>
      </c>
      <c r="I5693" s="43" t="str">
        <f>IF(OR(C5693=2,C5693=3),"NA","Codieren!")</f>
        <v>NA</v>
      </c>
      <c r="J5693" s="45" t="str">
        <f>IF(OR(C5693=2,C5693=3),"NA","Codieren!")</f>
        <v>NA</v>
      </c>
      <c r="K5693" s="43" t="str">
        <f>IF(OR(C5693=1,C5693=3),"NA","Codieren!")</f>
        <v>NA</v>
      </c>
      <c r="L5693" s="43">
        <v>2</v>
      </c>
      <c r="M5693" s="43">
        <v>2</v>
      </c>
      <c r="N5693" s="43" t="str">
        <f>IF(OR(M5693="NA",M5693=2),"NA","Codieren!")</f>
        <v>NA</v>
      </c>
    </row>
    <row r="5694" spans="1:25" s="43" customFormat="1" x14ac:dyDescent="0.35">
      <c r="A5694" s="43" t="s">
        <v>615</v>
      </c>
      <c r="B5694" s="44" t="s">
        <v>619</v>
      </c>
      <c r="C5694" s="43">
        <v>2</v>
      </c>
      <c r="D5694" s="32">
        <v>2017</v>
      </c>
      <c r="E5694" s="43" t="str">
        <f>IF(OR(C5694=2,C5694=3),"NA","Codieren!")</f>
        <v>NA</v>
      </c>
      <c r="F5694" s="43" t="str">
        <f>IF(OR(C5694=2,C5694=3),"NA","Codieren!")</f>
        <v>NA</v>
      </c>
      <c r="G5694" s="43" t="str">
        <f>IF(F5694=1,"CODIEREN!","NA")</f>
        <v>NA</v>
      </c>
      <c r="H5694" s="43" t="str">
        <f>IF(OR(C5694=2,C5694=3),"NA","Codieren!")</f>
        <v>NA</v>
      </c>
      <c r="I5694" s="43" t="str">
        <f>IF(OR(C5694=2,C5694=3),"NA","Codieren!")</f>
        <v>NA</v>
      </c>
      <c r="J5694" s="45" t="str">
        <f>IF(OR(C5694=2,C5694=3),"NA","Codieren!")</f>
        <v>NA</v>
      </c>
      <c r="K5694" s="43">
        <v>9</v>
      </c>
      <c r="L5694" s="43" t="str">
        <f>IF(OR(C5694=1,C5694=2),"NA","Codieren!")</f>
        <v>NA</v>
      </c>
      <c r="M5694" s="43" t="str">
        <f>IF(L5694="NA","NA","Codieren!")</f>
        <v>NA</v>
      </c>
      <c r="N5694" s="43" t="str">
        <f>IF(OR(M5694="NA",M5694=2),"NA","Codieren!")</f>
        <v>NA</v>
      </c>
    </row>
    <row r="5695" spans="1:25" s="43" customFormat="1" x14ac:dyDescent="0.35">
      <c r="A5695" s="43" t="s">
        <v>2910</v>
      </c>
      <c r="B5695" s="43" t="s">
        <v>2793</v>
      </c>
      <c r="C5695" s="43">
        <v>1</v>
      </c>
      <c r="D5695" s="43">
        <v>2019</v>
      </c>
      <c r="E5695" s="43">
        <v>1</v>
      </c>
      <c r="F5695" s="43">
        <v>5</v>
      </c>
      <c r="G5695" s="43" t="str">
        <f>IF(F5695=1,"CODIEREN!","NA")</f>
        <v>NA</v>
      </c>
      <c r="H5695" s="43">
        <v>1</v>
      </c>
      <c r="I5695" s="43">
        <v>2</v>
      </c>
      <c r="J5695" s="45">
        <v>500</v>
      </c>
      <c r="K5695" s="43" t="str">
        <f>IF(OR(C5695=1,C5695=3),"NA","Codieren!")</f>
        <v>NA</v>
      </c>
      <c r="L5695" s="43" t="str">
        <f>IF(OR(C5695=1,C5695=2),"NA","Codieren!")</f>
        <v>NA</v>
      </c>
      <c r="M5695" s="43" t="str">
        <f>IF(L5695="NA","NA","Codieren!")</f>
        <v>NA</v>
      </c>
      <c r="N5695" s="43" t="str">
        <f>IF(OR(M5695="NA",M5695=2),"NA","Codieren!")</f>
        <v>NA</v>
      </c>
    </row>
    <row r="5696" spans="1:25" s="43" customFormat="1" x14ac:dyDescent="0.35">
      <c r="A5696" s="43" t="s">
        <v>2910</v>
      </c>
      <c r="B5696" s="43" t="s">
        <v>61</v>
      </c>
      <c r="C5696" s="43">
        <v>2</v>
      </c>
      <c r="D5696" s="43">
        <v>2019</v>
      </c>
      <c r="E5696" s="43" t="str">
        <f>IF(OR(C5696=2,C5696=3),"NA","Codieren!")</f>
        <v>NA</v>
      </c>
      <c r="F5696" s="43" t="str">
        <f>IF(OR(C5696=2,C5696=3),"NA","Codieren!")</f>
        <v>NA</v>
      </c>
      <c r="G5696" s="43" t="str">
        <f>IF(F5696=1,"CODIEREN!","NA")</f>
        <v>NA</v>
      </c>
      <c r="H5696" s="43" t="str">
        <f>IF(OR(C5696=2,C5696=3),"NA","Codieren!")</f>
        <v>NA</v>
      </c>
      <c r="I5696" s="43" t="str">
        <f>IF(OR(C5696=2,C5696=3),"NA","Codieren!")</f>
        <v>NA</v>
      </c>
      <c r="J5696" s="45" t="str">
        <f>IF(OR(C5696=2,C5696=3),"NA","Codieren!")</f>
        <v>NA</v>
      </c>
      <c r="K5696" s="43" t="s">
        <v>275</v>
      </c>
      <c r="L5696" s="43" t="str">
        <f>IF(OR(C5696=1,C5696=2),"NA","Codieren!")</f>
        <v>NA</v>
      </c>
      <c r="M5696" s="43" t="str">
        <f>IF(L5696="NA","NA","Codieren!")</f>
        <v>NA</v>
      </c>
      <c r="N5696" s="43" t="str">
        <f>IF(OR(M5696="NA",M5696=2),"NA","Codieren!")</f>
        <v>NA</v>
      </c>
    </row>
    <row r="5697" spans="1:14" s="43" customFormat="1" x14ac:dyDescent="0.35">
      <c r="A5697" s="43" t="s">
        <v>2910</v>
      </c>
      <c r="B5697" s="43" t="s">
        <v>1116</v>
      </c>
      <c r="C5697" s="43">
        <v>2</v>
      </c>
      <c r="D5697" s="43">
        <v>2019</v>
      </c>
      <c r="E5697" s="43" t="str">
        <f>IF(OR(C5697=2,C5697=3),"NA","Codieren!")</f>
        <v>NA</v>
      </c>
      <c r="F5697" s="43" t="str">
        <f>IF(OR(C5697=2,C5697=3),"NA","Codieren!")</f>
        <v>NA</v>
      </c>
      <c r="G5697" s="43" t="str">
        <f>IF(F5697=1,"CODIEREN!","NA")</f>
        <v>NA</v>
      </c>
      <c r="H5697" s="43" t="str">
        <f>IF(OR(C5697=2,C5697=3),"NA","Codieren!")</f>
        <v>NA</v>
      </c>
      <c r="I5697" s="43" t="str">
        <f>IF(OR(C5697=2,C5697=3),"NA","Codieren!")</f>
        <v>NA</v>
      </c>
      <c r="J5697" s="45" t="str">
        <f>IF(OR(C5697=2,C5697=3),"NA","Codieren!")</f>
        <v>NA</v>
      </c>
      <c r="K5697" s="43" t="s">
        <v>275</v>
      </c>
      <c r="L5697" s="43" t="str">
        <f>IF(OR(C5697=1,C5697=2),"NA","Codieren!")</f>
        <v>NA</v>
      </c>
      <c r="M5697" s="43" t="str">
        <f>IF(L5697="NA","NA","Codieren!")</f>
        <v>NA</v>
      </c>
      <c r="N5697" s="43" t="str">
        <f>IF(OR(M5697="NA",M5697=2),"NA","Codieren!")</f>
        <v>NA</v>
      </c>
    </row>
    <row r="5698" spans="1:14" s="43" customFormat="1" x14ac:dyDescent="0.35">
      <c r="A5698" s="43" t="s">
        <v>3674</v>
      </c>
      <c r="B5698" s="43" t="s">
        <v>940</v>
      </c>
      <c r="C5698" s="43">
        <v>1</v>
      </c>
      <c r="D5698" s="43">
        <v>2015</v>
      </c>
      <c r="E5698" s="43">
        <v>2</v>
      </c>
      <c r="F5698" s="43">
        <v>3</v>
      </c>
      <c r="G5698" s="43" t="str">
        <f>IF(F5698=1,"CODIEREN!","NA")</f>
        <v>NA</v>
      </c>
      <c r="H5698" s="43">
        <v>1</v>
      </c>
      <c r="I5698" s="43">
        <v>2</v>
      </c>
      <c r="J5698" s="45">
        <v>5000</v>
      </c>
      <c r="K5698" s="43" t="str">
        <f>IF(OR(C5698=1,C5698=3),"NA","Codieren!")</f>
        <v>NA</v>
      </c>
      <c r="L5698" s="43" t="str">
        <f>IF(OR(C5698=1,C5698=2),"NA","Codieren!")</f>
        <v>NA</v>
      </c>
      <c r="M5698" s="43" t="str">
        <f>IF(L5698="NA","NA","Codieren!")</f>
        <v>NA</v>
      </c>
      <c r="N5698" s="43" t="str">
        <f>IF(OR(M5698="NA",M5698=2),"NA","Codieren!")</f>
        <v>NA</v>
      </c>
    </row>
    <row r="5699" spans="1:14" s="43" customFormat="1" x14ac:dyDescent="0.35">
      <c r="A5699" s="43" t="s">
        <v>3674</v>
      </c>
      <c r="B5699" s="43" t="s">
        <v>129</v>
      </c>
      <c r="C5699" s="43">
        <v>2</v>
      </c>
      <c r="D5699" s="43">
        <v>2015</v>
      </c>
      <c r="E5699" s="43" t="str">
        <f>IF(OR(C5699=2,C5699=3),"NA","Codieren!")</f>
        <v>NA</v>
      </c>
      <c r="F5699" s="43" t="str">
        <f>IF(OR(C5699=2,C5699=3),"NA","Codieren!")</f>
        <v>NA</v>
      </c>
      <c r="G5699" s="43" t="str">
        <f>IF(F5699=1,"CODIEREN!","NA")</f>
        <v>NA</v>
      </c>
      <c r="H5699" s="43" t="str">
        <f>IF(OR(C5699=2,C5699=3),"NA","Codieren!")</f>
        <v>NA</v>
      </c>
      <c r="I5699" s="43" t="str">
        <f>IF(OR(C5699=2,C5699=3),"NA","Codieren!")</f>
        <v>NA</v>
      </c>
      <c r="J5699" s="45" t="str">
        <f>IF(OR(C5699=2,C5699=3),"NA","Codieren!")</f>
        <v>NA</v>
      </c>
      <c r="K5699" s="43">
        <v>4</v>
      </c>
      <c r="L5699" s="43" t="str">
        <f>IF(OR(C5699=1,C5699=2),"NA","Codieren!")</f>
        <v>NA</v>
      </c>
      <c r="M5699" s="43" t="str">
        <f>IF(L5699="NA","NA","Codieren!")</f>
        <v>NA</v>
      </c>
      <c r="N5699" s="43" t="str">
        <f>IF(OR(M5699="NA",M5699=2),"NA","Codieren!")</f>
        <v>NA</v>
      </c>
    </row>
    <row r="5700" spans="1:14" s="43" customFormat="1" x14ac:dyDescent="0.35">
      <c r="A5700" s="43" t="s">
        <v>2071</v>
      </c>
      <c r="B5700" s="43" t="s">
        <v>1999</v>
      </c>
      <c r="C5700" s="43">
        <v>1</v>
      </c>
      <c r="D5700" s="43">
        <v>2016</v>
      </c>
      <c r="E5700" s="43">
        <v>2</v>
      </c>
      <c r="F5700" s="43">
        <v>2</v>
      </c>
      <c r="G5700" s="43" t="str">
        <f>IF(F5700=1,"CODIEREN!","NA")</f>
        <v>NA</v>
      </c>
      <c r="H5700" s="43">
        <v>1</v>
      </c>
      <c r="I5700" s="43">
        <v>2</v>
      </c>
      <c r="J5700" s="45">
        <v>0</v>
      </c>
      <c r="K5700" s="43" t="str">
        <f>IF(OR(C5700=1,C5700=3),"NA","Codieren!")</f>
        <v>NA</v>
      </c>
      <c r="L5700" s="43" t="str">
        <f>IF(OR(C5700=1,C5700=2),"NA","Codieren!")</f>
        <v>NA</v>
      </c>
      <c r="M5700" s="43" t="str">
        <f>IF(L5700="NA","NA","Codieren!")</f>
        <v>NA</v>
      </c>
      <c r="N5700" s="43" t="str">
        <f>IF(OR(M5700="NA",M5700=2),"NA","Codieren!")</f>
        <v>NA</v>
      </c>
    </row>
    <row r="5701" spans="1:14" s="43" customFormat="1" x14ac:dyDescent="0.35">
      <c r="A5701" s="43" t="s">
        <v>3879</v>
      </c>
      <c r="B5701" s="43" t="s">
        <v>3698</v>
      </c>
      <c r="C5701" s="43">
        <v>3</v>
      </c>
      <c r="D5701" s="43">
        <v>2018</v>
      </c>
      <c r="E5701" s="43" t="str">
        <f>IF(OR(C5701=2,C5701=3),"NA","Codieren!")</f>
        <v>NA</v>
      </c>
      <c r="F5701" s="43" t="str">
        <f>IF(OR(C5701=2,C5701=3),"NA","Codieren!")</f>
        <v>NA</v>
      </c>
      <c r="G5701" s="43" t="str">
        <f>IF(F5701=1,"CODIEREN!","NA")</f>
        <v>NA</v>
      </c>
      <c r="H5701" s="43" t="str">
        <f>IF(OR(C5701=2,C5701=3),"NA","Codieren!")</f>
        <v>NA</v>
      </c>
      <c r="I5701" s="43" t="str">
        <f>IF(OR(C5701=2,C5701=3),"NA","Codieren!")</f>
        <v>NA</v>
      </c>
      <c r="J5701" s="45" t="str">
        <f>IF(OR(C5701=2,C5701=3),"NA","Codieren!")</f>
        <v>NA</v>
      </c>
      <c r="K5701" s="43" t="s">
        <v>275</v>
      </c>
      <c r="L5701" s="43">
        <v>2</v>
      </c>
      <c r="M5701" s="43">
        <v>2</v>
      </c>
      <c r="N5701" s="43" t="str">
        <f>IF(OR(M5701="NA",M5701=2),"NA","Codieren!")</f>
        <v>NA</v>
      </c>
    </row>
    <row r="5702" spans="1:14" s="43" customFormat="1" x14ac:dyDescent="0.35">
      <c r="A5702" s="43" t="s">
        <v>3879</v>
      </c>
      <c r="B5702" s="43" t="s">
        <v>10</v>
      </c>
      <c r="C5702" s="43">
        <v>2</v>
      </c>
      <c r="D5702" s="43">
        <v>2018</v>
      </c>
      <c r="E5702" s="43" t="str">
        <f>IF(OR(C5702=2,C5702=3),"NA","Codieren!")</f>
        <v>NA</v>
      </c>
      <c r="F5702" s="43" t="str">
        <f>IF(OR(C5702=2,C5702=3),"NA","Codieren!")</f>
        <v>NA</v>
      </c>
      <c r="G5702" s="43" t="str">
        <f>IF(F5702=1,"CODIEREN!","NA")</f>
        <v>NA</v>
      </c>
      <c r="H5702" s="43" t="str">
        <f>IF(OR(C5702=2,C5702=3),"NA","Codieren!")</f>
        <v>NA</v>
      </c>
      <c r="I5702" s="43" t="str">
        <f>IF(OR(C5702=2,C5702=3),"NA","Codieren!")</f>
        <v>NA</v>
      </c>
      <c r="J5702" s="45" t="str">
        <f>IF(OR(C5702=2,C5702=3),"NA","Codieren!")</f>
        <v>NA</v>
      </c>
      <c r="K5702" s="43" t="s">
        <v>275</v>
      </c>
      <c r="L5702" s="43" t="str">
        <f>IF(OR(C5702=1,C5702=2),"NA","Codieren!")</f>
        <v>NA</v>
      </c>
      <c r="M5702" s="43" t="str">
        <f>IF(L5702="NA","NA","Codieren!")</f>
        <v>NA</v>
      </c>
      <c r="N5702" s="43" t="str">
        <f>IF(OR(M5702="NA",M5702=2),"NA","Codieren!")</f>
        <v>NA</v>
      </c>
    </row>
    <row r="5703" spans="1:14" s="43" customFormat="1" x14ac:dyDescent="0.35">
      <c r="A5703" s="43" t="s">
        <v>428</v>
      </c>
      <c r="B5703" s="44" t="s">
        <v>359</v>
      </c>
      <c r="C5703" s="44">
        <v>3</v>
      </c>
      <c r="D5703" s="44">
        <v>2018</v>
      </c>
      <c r="E5703" s="43" t="s">
        <v>275</v>
      </c>
      <c r="F5703" s="43" t="s">
        <v>275</v>
      </c>
      <c r="G5703" s="43" t="s">
        <v>275</v>
      </c>
      <c r="H5703" s="43" t="s">
        <v>275</v>
      </c>
      <c r="I5703" s="43" t="s">
        <v>275</v>
      </c>
      <c r="J5703" s="45" t="s">
        <v>275</v>
      </c>
      <c r="K5703" s="43" t="s">
        <v>275</v>
      </c>
      <c r="L5703" s="43">
        <v>2</v>
      </c>
      <c r="M5703" s="43">
        <f>IF(L5703="NA","NA",2)</f>
        <v>2</v>
      </c>
      <c r="N5703" s="43" t="s">
        <v>275</v>
      </c>
    </row>
    <row r="5704" spans="1:14" s="43" customFormat="1" x14ac:dyDescent="0.35">
      <c r="A5704" s="43" t="s">
        <v>428</v>
      </c>
      <c r="B5704" s="44" t="s">
        <v>359</v>
      </c>
      <c r="C5704" s="44">
        <v>3</v>
      </c>
      <c r="D5704" s="44">
        <v>2017</v>
      </c>
      <c r="E5704" s="43" t="s">
        <v>275</v>
      </c>
      <c r="F5704" s="43" t="s">
        <v>275</v>
      </c>
      <c r="G5704" s="43" t="s">
        <v>275</v>
      </c>
      <c r="H5704" s="43" t="s">
        <v>275</v>
      </c>
      <c r="I5704" s="43" t="s">
        <v>275</v>
      </c>
      <c r="J5704" s="45" t="s">
        <v>275</v>
      </c>
      <c r="K5704" s="43" t="s">
        <v>275</v>
      </c>
      <c r="L5704" s="43">
        <v>2</v>
      </c>
      <c r="M5704" s="43">
        <f>IF(L5704="NA","NA",2)</f>
        <v>2</v>
      </c>
      <c r="N5704" s="43" t="s">
        <v>275</v>
      </c>
    </row>
    <row r="5705" spans="1:14" s="43" customFormat="1" x14ac:dyDescent="0.35">
      <c r="A5705" s="43" t="s">
        <v>428</v>
      </c>
      <c r="B5705" s="44" t="s">
        <v>465</v>
      </c>
      <c r="C5705" s="44">
        <v>2</v>
      </c>
      <c r="D5705" s="44">
        <v>2017</v>
      </c>
      <c r="E5705" s="43" t="s">
        <v>275</v>
      </c>
      <c r="F5705" s="43" t="s">
        <v>275</v>
      </c>
      <c r="G5705" s="43" t="s">
        <v>275</v>
      </c>
      <c r="H5705" s="43" t="s">
        <v>275</v>
      </c>
      <c r="I5705" s="43" t="s">
        <v>275</v>
      </c>
      <c r="J5705" s="45" t="s">
        <v>275</v>
      </c>
      <c r="K5705" s="43">
        <v>1</v>
      </c>
      <c r="L5705" s="43" t="s">
        <v>275</v>
      </c>
      <c r="M5705" s="43" t="str">
        <f>IF(L5705="NA","NA",2)</f>
        <v>NA</v>
      </c>
      <c r="N5705" s="43" t="s">
        <v>275</v>
      </c>
    </row>
    <row r="5706" spans="1:14" s="43" customFormat="1" x14ac:dyDescent="0.35">
      <c r="A5706" s="43" t="s">
        <v>428</v>
      </c>
      <c r="B5706" s="43" t="s">
        <v>1095</v>
      </c>
      <c r="C5706" s="43">
        <v>3</v>
      </c>
      <c r="D5706" s="43">
        <v>2019</v>
      </c>
      <c r="E5706" s="43" t="str">
        <f>IF(OR(C5706=2,C5706=3),"NA","Codieren!")</f>
        <v>NA</v>
      </c>
      <c r="F5706" s="43" t="str">
        <f>IF(OR(C5706=2,C5706=3),"NA","Codieren!")</f>
        <v>NA</v>
      </c>
      <c r="G5706" s="43" t="str">
        <f>IF(F5706=1,"CODIEREN!","NA")</f>
        <v>NA</v>
      </c>
      <c r="H5706" s="43" t="str">
        <f>IF(OR(C5706=2,C5706=3),"NA","Codieren!")</f>
        <v>NA</v>
      </c>
      <c r="I5706" s="43" t="str">
        <f>IF(OR(C5706=2,C5706=3),"NA","Codieren!")</f>
        <v>NA</v>
      </c>
      <c r="J5706" s="45" t="str">
        <f>IF(OR(C5706=2,C5706=3),"NA","Codieren!")</f>
        <v>NA</v>
      </c>
      <c r="K5706" s="43" t="str">
        <f>IF(OR(C5706=1,C5706=3),"NA","Codieren!")</f>
        <v>NA</v>
      </c>
      <c r="L5706" s="43">
        <v>2</v>
      </c>
      <c r="M5706" s="43">
        <v>2</v>
      </c>
      <c r="N5706" s="43" t="str">
        <f>IF(OR(M5706="NA",M5706=2),"NA","Codieren!")</f>
        <v>NA</v>
      </c>
    </row>
    <row r="5707" spans="1:14" s="43" customFormat="1" x14ac:dyDescent="0.35">
      <c r="A5707" s="43" t="s">
        <v>428</v>
      </c>
      <c r="B5707" s="43" t="s">
        <v>978</v>
      </c>
      <c r="C5707" s="43">
        <v>3</v>
      </c>
      <c r="D5707" s="43">
        <v>2019</v>
      </c>
      <c r="E5707" s="43" t="str">
        <f>IF(OR(C5707=2,C5707=3),"NA","Codieren!")</f>
        <v>NA</v>
      </c>
      <c r="F5707" s="43" t="str">
        <f>IF(OR(C5707=2,C5707=3),"NA","Codieren!")</f>
        <v>NA</v>
      </c>
      <c r="G5707" s="43" t="str">
        <f>IF(F5707=1,"CODIEREN!","NA")</f>
        <v>NA</v>
      </c>
      <c r="H5707" s="43" t="str">
        <f>IF(OR(C5707=2,C5707=3),"NA","Codieren!")</f>
        <v>NA</v>
      </c>
      <c r="I5707" s="43" t="str">
        <f>IF(OR(C5707=2,C5707=3),"NA","Codieren!")</f>
        <v>NA</v>
      </c>
      <c r="J5707" s="45" t="str">
        <f>IF(OR(C5707=2,C5707=3),"NA","Codieren!")</f>
        <v>NA</v>
      </c>
      <c r="K5707" s="43">
        <v>1</v>
      </c>
      <c r="L5707" s="43">
        <v>2</v>
      </c>
      <c r="M5707" s="43">
        <v>2</v>
      </c>
      <c r="N5707" s="43" t="str">
        <f>IF(OR(M5707="NA",M5707=2),"NA","Codieren!")</f>
        <v>NA</v>
      </c>
    </row>
    <row r="5708" spans="1:14" s="43" customFormat="1" x14ac:dyDescent="0.35">
      <c r="A5708" s="43" t="s">
        <v>428</v>
      </c>
      <c r="B5708" s="43" t="s">
        <v>1012</v>
      </c>
      <c r="C5708" s="43">
        <v>3</v>
      </c>
      <c r="D5708" s="43">
        <v>2019</v>
      </c>
      <c r="E5708" s="43" t="str">
        <f>IF(OR(C5708=2,C5708=3),"NA","Codieren!")</f>
        <v>NA</v>
      </c>
      <c r="F5708" s="43" t="str">
        <f>IF(OR(C5708=2,C5708=3),"NA","Codieren!")</f>
        <v>NA</v>
      </c>
      <c r="G5708" s="43" t="str">
        <f>IF(F5708=1,"CODIEREN!","NA")</f>
        <v>NA</v>
      </c>
      <c r="H5708" s="43" t="str">
        <f>IF(OR(C5708=2,C5708=3),"NA","Codieren!")</f>
        <v>NA</v>
      </c>
      <c r="I5708" s="43" t="str">
        <f>IF(OR(C5708=2,C5708=3),"NA","Codieren!")</f>
        <v>NA</v>
      </c>
      <c r="J5708" s="45" t="str">
        <f>IF(OR(C5708=2,C5708=3),"NA","Codieren!")</f>
        <v>NA</v>
      </c>
      <c r="K5708" s="43">
        <v>1</v>
      </c>
      <c r="L5708" s="43">
        <v>2</v>
      </c>
      <c r="M5708" s="43">
        <v>2</v>
      </c>
      <c r="N5708" s="43" t="str">
        <f>IF(OR(M5708="NA",M5708=2),"NA","Codieren!")</f>
        <v>NA</v>
      </c>
    </row>
    <row r="5709" spans="1:14" s="43" customFormat="1" x14ac:dyDescent="0.35">
      <c r="A5709" s="43" t="s">
        <v>2397</v>
      </c>
      <c r="B5709" s="43" t="s">
        <v>1999</v>
      </c>
      <c r="C5709" s="43">
        <v>1</v>
      </c>
      <c r="D5709" s="43">
        <v>2019</v>
      </c>
      <c r="E5709" s="43">
        <v>2</v>
      </c>
      <c r="F5709" s="43">
        <v>2</v>
      </c>
      <c r="G5709" s="43" t="str">
        <f>IF(F5709=1,"CODIEREN!","NA")</f>
        <v>NA</v>
      </c>
      <c r="H5709" s="43">
        <v>1</v>
      </c>
      <c r="I5709" s="43">
        <v>2</v>
      </c>
      <c r="J5709" s="45">
        <v>0</v>
      </c>
      <c r="K5709" s="43" t="str">
        <f>IF(OR(C5709=1,C5709=3),"NA","Codieren!")</f>
        <v>NA</v>
      </c>
      <c r="L5709" s="43" t="str">
        <f>IF(OR(C5709=1,C5709=2),"NA","Codieren!")</f>
        <v>NA</v>
      </c>
      <c r="M5709" s="43" t="str">
        <f>IF(L5709="NA","NA","Codieren!")</f>
        <v>NA</v>
      </c>
      <c r="N5709" s="43" t="str">
        <f>IF(OR(M5709="NA",M5709=2),"NA","Codieren!")</f>
        <v>NA</v>
      </c>
    </row>
    <row r="5710" spans="1:14" s="43" customFormat="1" x14ac:dyDescent="0.35">
      <c r="A5710" s="43" t="s">
        <v>1679</v>
      </c>
      <c r="B5710" s="46" t="s">
        <v>1658</v>
      </c>
      <c r="C5710" s="43">
        <v>1</v>
      </c>
      <c r="D5710" s="43">
        <v>2018</v>
      </c>
      <c r="E5710" s="43">
        <v>2</v>
      </c>
      <c r="F5710" s="43">
        <v>2</v>
      </c>
      <c r="G5710" s="43" t="str">
        <f>IF(F5710=1,"CODIEREN!","NA")</f>
        <v>NA</v>
      </c>
      <c r="H5710" s="43">
        <v>1</v>
      </c>
      <c r="I5710" s="43">
        <v>2</v>
      </c>
      <c r="J5710" s="45">
        <v>5000</v>
      </c>
      <c r="K5710" s="43" t="str">
        <f>IF(OR(C5710=1,C5710=3),"NA","Codieren!")</f>
        <v>NA</v>
      </c>
      <c r="L5710" s="43" t="str">
        <f>IF(OR(C5710=1,C5710=2),"NA","Codieren!")</f>
        <v>NA</v>
      </c>
      <c r="M5710" s="43" t="str">
        <f>IF(L5710="NA","NA","Codieren!")</f>
        <v>NA</v>
      </c>
      <c r="N5710" s="43" t="str">
        <f>IF(OR(M5710="NA",M5710=2),"NA","Codieren!")</f>
        <v>NA</v>
      </c>
    </row>
    <row r="5711" spans="1:14" s="43" customFormat="1" x14ac:dyDescent="0.35">
      <c r="A5711" s="43" t="s">
        <v>1679</v>
      </c>
      <c r="B5711" s="43" t="s">
        <v>480</v>
      </c>
      <c r="C5711" s="43">
        <v>2</v>
      </c>
      <c r="D5711" s="43">
        <v>2018</v>
      </c>
      <c r="E5711" s="43" t="str">
        <f>IF(OR(C5711=2,C5711=3),"NA","Codieren!")</f>
        <v>NA</v>
      </c>
      <c r="F5711" s="43" t="str">
        <f>IF(OR(C5711=2,C5711=3),"NA","Codieren!")</f>
        <v>NA</v>
      </c>
      <c r="G5711" s="43" t="str">
        <f>IF(F5711=1,"CODIEREN!","NA")</f>
        <v>NA</v>
      </c>
      <c r="H5711" s="43" t="str">
        <f>IF(OR(C5711=2,C5711=3),"NA","Codieren!")</f>
        <v>NA</v>
      </c>
      <c r="I5711" s="43" t="str">
        <f>IF(OR(C5711=2,C5711=3),"NA","Codieren!")</f>
        <v>NA</v>
      </c>
      <c r="J5711" s="45" t="str">
        <f>IF(OR(C5711=2,C5711=3),"NA","Codieren!")</f>
        <v>NA</v>
      </c>
      <c r="K5711" s="43">
        <v>10</v>
      </c>
      <c r="L5711" s="43" t="str">
        <f>IF(OR(C5711=1,C5711=2),"NA","Codieren!")</f>
        <v>NA</v>
      </c>
      <c r="M5711" s="43" t="str">
        <f>IF(L5711="NA","NA","Codieren!")</f>
        <v>NA</v>
      </c>
      <c r="N5711" s="43" t="str">
        <f>IF(OR(M5711="NA",M5711=2),"NA","Codieren!")</f>
        <v>NA</v>
      </c>
    </row>
    <row r="5712" spans="1:14" s="43" customFormat="1" x14ac:dyDescent="0.35">
      <c r="A5712" s="43" t="s">
        <v>2313</v>
      </c>
      <c r="B5712" s="43" t="s">
        <v>1999</v>
      </c>
      <c r="C5712" s="43">
        <v>1</v>
      </c>
      <c r="D5712" s="43">
        <v>2018</v>
      </c>
      <c r="E5712" s="43">
        <v>2</v>
      </c>
      <c r="F5712" s="43">
        <v>2</v>
      </c>
      <c r="G5712" s="43" t="str">
        <f>IF(F5712=1,"CODIEREN!","NA")</f>
        <v>NA</v>
      </c>
      <c r="H5712" s="43">
        <v>1</v>
      </c>
      <c r="I5712" s="43">
        <v>2</v>
      </c>
      <c r="J5712" s="45">
        <v>0</v>
      </c>
      <c r="K5712" s="43" t="str">
        <f>IF(OR(C5712=1,C5712=3),"NA","Codieren!")</f>
        <v>NA</v>
      </c>
      <c r="L5712" s="43" t="str">
        <f>IF(OR(C5712=1,C5712=2),"NA","Codieren!")</f>
        <v>NA</v>
      </c>
      <c r="M5712" s="43" t="str">
        <f>IF(L5712="NA","NA","Codieren!")</f>
        <v>NA</v>
      </c>
      <c r="N5712" s="43" t="str">
        <f>IF(OR(M5712="NA",M5712=2),"NA","Codieren!")</f>
        <v>NA</v>
      </c>
    </row>
    <row r="5713" spans="1:14" s="43" customFormat="1" x14ac:dyDescent="0.35">
      <c r="A5713" s="43" t="s">
        <v>2313</v>
      </c>
      <c r="B5713" s="43" t="s">
        <v>621</v>
      </c>
      <c r="C5713" s="43">
        <v>2</v>
      </c>
      <c r="D5713" s="43">
        <v>2018</v>
      </c>
      <c r="E5713" s="43" t="str">
        <f>IF(OR(C5713=2,C5713=3),"NA","Codieren!")</f>
        <v>NA</v>
      </c>
      <c r="F5713" s="43" t="str">
        <f>IF(OR(C5713=2,C5713=3),"NA","Codieren!")</f>
        <v>NA</v>
      </c>
      <c r="G5713" s="43" t="str">
        <f>IF(F5713=1,"CODIEREN!","NA")</f>
        <v>NA</v>
      </c>
      <c r="H5713" s="43" t="str">
        <f>IF(OR(C5713=2,C5713=3),"NA","Codieren!")</f>
        <v>NA</v>
      </c>
      <c r="I5713" s="43" t="str">
        <f>IF(OR(C5713=2,C5713=3),"NA","Codieren!")</f>
        <v>NA</v>
      </c>
      <c r="J5713" s="45" t="str">
        <f>IF(OR(C5713=2,C5713=3),"NA","Codieren!")</f>
        <v>NA</v>
      </c>
      <c r="K5713" s="43">
        <v>1</v>
      </c>
      <c r="L5713" s="43" t="str">
        <f>IF(OR(C5713=1,C5713=2),"NA","Codieren!")</f>
        <v>NA</v>
      </c>
      <c r="M5713" s="43" t="str">
        <f>IF(L5713="NA","NA","Codieren!")</f>
        <v>NA</v>
      </c>
      <c r="N5713" s="43" t="str">
        <f>IF(OR(M5713="NA",M5713=2),"NA","Codieren!")</f>
        <v>NA</v>
      </c>
    </row>
    <row r="5714" spans="1:14" s="43" customFormat="1" x14ac:dyDescent="0.35">
      <c r="A5714" s="43" t="s">
        <v>2313</v>
      </c>
      <c r="B5714" s="43" t="s">
        <v>3698</v>
      </c>
      <c r="C5714" s="43">
        <v>3</v>
      </c>
      <c r="D5714" s="43">
        <v>2018</v>
      </c>
      <c r="E5714" s="43" t="str">
        <f>IF(OR(C5714=2,C5714=3),"NA","Codieren!")</f>
        <v>NA</v>
      </c>
      <c r="F5714" s="43" t="str">
        <f>IF(OR(C5714=2,C5714=3),"NA","Codieren!")</f>
        <v>NA</v>
      </c>
      <c r="G5714" s="43" t="str">
        <f>IF(F5714=1,"CODIEREN!","NA")</f>
        <v>NA</v>
      </c>
      <c r="H5714" s="43" t="str">
        <f>IF(OR(C5714=2,C5714=3),"NA","Codieren!")</f>
        <v>NA</v>
      </c>
      <c r="I5714" s="43" t="str">
        <f>IF(OR(C5714=2,C5714=3),"NA","Codieren!")</f>
        <v>NA</v>
      </c>
      <c r="J5714" s="45" t="str">
        <f>IF(OR(C5714=2,C5714=3),"NA","Codieren!")</f>
        <v>NA</v>
      </c>
      <c r="K5714" s="43" t="s">
        <v>275</v>
      </c>
      <c r="L5714" s="43">
        <v>2</v>
      </c>
      <c r="M5714" s="43">
        <v>2</v>
      </c>
      <c r="N5714" s="43" t="str">
        <f>IF(OR(M5714="NA",M5714=2),"NA","Codieren!")</f>
        <v>NA</v>
      </c>
    </row>
    <row r="5715" spans="1:14" s="43" customFormat="1" x14ac:dyDescent="0.35">
      <c r="A5715" s="43" t="s">
        <v>2313</v>
      </c>
      <c r="B5715" s="43" t="s">
        <v>3698</v>
      </c>
      <c r="C5715" s="43">
        <v>1</v>
      </c>
      <c r="D5715" s="43">
        <v>2017</v>
      </c>
      <c r="E5715" s="43">
        <v>1</v>
      </c>
      <c r="F5715" s="43">
        <v>5</v>
      </c>
      <c r="G5715" s="43" t="str">
        <f>IF(F5715=1,"CODIEREN!","NA")</f>
        <v>NA</v>
      </c>
      <c r="H5715" s="43">
        <v>1</v>
      </c>
      <c r="I5715" s="43">
        <v>2</v>
      </c>
      <c r="J5715" s="45">
        <v>0</v>
      </c>
      <c r="K5715" s="43" t="s">
        <v>275</v>
      </c>
      <c r="L5715" s="43" t="str">
        <f>IF(OR(C5715=1,C5715=2),"NA","Codieren!")</f>
        <v>NA</v>
      </c>
      <c r="M5715" s="43" t="str">
        <f>IF(L5715="NA","NA","Codieren!")</f>
        <v>NA</v>
      </c>
      <c r="N5715" s="43" t="str">
        <f>IF(OR(M5715="NA",M5715=2),"NA","Codieren!")</f>
        <v>NA</v>
      </c>
    </row>
    <row r="5716" spans="1:14" s="43" customFormat="1" x14ac:dyDescent="0.35">
      <c r="A5716" s="43" t="s">
        <v>2313</v>
      </c>
      <c r="B5716" s="43" t="s">
        <v>621</v>
      </c>
      <c r="C5716" s="43">
        <v>2</v>
      </c>
      <c r="D5716" s="43">
        <v>2017</v>
      </c>
      <c r="E5716" s="43" t="str">
        <f>IF(OR(C5716=2,C5716=3),"NA","Codieren!")</f>
        <v>NA</v>
      </c>
      <c r="F5716" s="43" t="str">
        <f>IF(OR(C5716=2,C5716=3),"NA","Codieren!")</f>
        <v>NA</v>
      </c>
      <c r="G5716" s="43" t="str">
        <f>IF(F5716=1,"CODIEREN!","NA")</f>
        <v>NA</v>
      </c>
      <c r="H5716" s="43" t="str">
        <f>IF(OR(C5716=2,C5716=3),"NA","Codieren!")</f>
        <v>NA</v>
      </c>
      <c r="I5716" s="43" t="str">
        <f>IF(OR(C5716=2,C5716=3),"NA","Codieren!")</f>
        <v>NA</v>
      </c>
      <c r="J5716" s="45" t="str">
        <f>IF(OR(C5716=2,C5716=3),"NA","Codieren!")</f>
        <v>NA</v>
      </c>
      <c r="K5716" s="43">
        <v>15</v>
      </c>
      <c r="L5716" s="43" t="str">
        <f>IF(OR(C5716=1,C5716=2),"NA","Codieren!")</f>
        <v>NA</v>
      </c>
      <c r="M5716" s="43" t="str">
        <f>IF(L5716="NA","NA","Codieren!")</f>
        <v>NA</v>
      </c>
      <c r="N5716" s="43" t="str">
        <f>IF(OR(M5716="NA",M5716=2),"NA","Codieren!")</f>
        <v>NA</v>
      </c>
    </row>
    <row r="5717" spans="1:14" s="43" customFormat="1" x14ac:dyDescent="0.35">
      <c r="A5717" s="43" t="s">
        <v>3644</v>
      </c>
      <c r="B5717" s="43" t="s">
        <v>940</v>
      </c>
      <c r="C5717" s="43">
        <v>1</v>
      </c>
      <c r="D5717" s="43">
        <v>2016</v>
      </c>
      <c r="E5717" s="43">
        <v>2</v>
      </c>
      <c r="F5717" s="43">
        <v>2</v>
      </c>
      <c r="G5717" s="43" t="str">
        <f>IF(F5717=1,"CODIEREN!","NA")</f>
        <v>NA</v>
      </c>
      <c r="H5717" s="43">
        <v>1</v>
      </c>
      <c r="I5717" s="43">
        <v>2</v>
      </c>
      <c r="J5717" s="45">
        <v>5000</v>
      </c>
      <c r="K5717" s="43" t="str">
        <f>IF(OR(C5717=1,C5717=3),"NA","Codieren!")</f>
        <v>NA</v>
      </c>
      <c r="L5717" s="43" t="str">
        <f>IF(OR(C5717=1,C5717=2),"NA","Codieren!")</f>
        <v>NA</v>
      </c>
      <c r="M5717" s="43" t="str">
        <f>IF(L5717="NA","NA","Codieren!")</f>
        <v>NA</v>
      </c>
      <c r="N5717" s="43" t="str">
        <f>IF(OR(M5717="NA",M5717=2),"NA","Codieren!")</f>
        <v>NA</v>
      </c>
    </row>
    <row r="5718" spans="1:14" s="43" customFormat="1" x14ac:dyDescent="0.35">
      <c r="A5718" s="43" t="s">
        <v>3644</v>
      </c>
      <c r="B5718" s="43" t="s">
        <v>129</v>
      </c>
      <c r="C5718" s="43">
        <v>2</v>
      </c>
      <c r="D5718" s="43">
        <v>2016</v>
      </c>
      <c r="E5718" s="43" t="str">
        <f>IF(OR(C5718=2,C5718=3),"NA","Codieren!")</f>
        <v>NA</v>
      </c>
      <c r="F5718" s="43" t="str">
        <f>IF(OR(C5718=2,C5718=3),"NA","Codieren!")</f>
        <v>NA</v>
      </c>
      <c r="G5718" s="43" t="str">
        <f>IF(F5718=1,"CODIEREN!","NA")</f>
        <v>NA</v>
      </c>
      <c r="H5718" s="43" t="str">
        <f>IF(OR(C5718=2,C5718=3),"NA","Codieren!")</f>
        <v>NA</v>
      </c>
      <c r="I5718" s="43" t="str">
        <f>IF(OR(C5718=2,C5718=3),"NA","Codieren!")</f>
        <v>NA</v>
      </c>
      <c r="J5718" s="45" t="str">
        <f>IF(OR(C5718=2,C5718=3),"NA","Codieren!")</f>
        <v>NA</v>
      </c>
      <c r="K5718" s="43" t="s">
        <v>275</v>
      </c>
      <c r="L5718" s="43" t="str">
        <f>IF(OR(C5718=1,C5718=2),"NA","Codieren!")</f>
        <v>NA</v>
      </c>
      <c r="M5718" s="43" t="str">
        <f>IF(L5718="NA","NA","Codieren!")</f>
        <v>NA</v>
      </c>
      <c r="N5718" s="43" t="str">
        <f>IF(OR(M5718="NA",M5718=2),"NA","Codieren!")</f>
        <v>NA</v>
      </c>
    </row>
    <row r="5719" spans="1:14" s="43" customFormat="1" x14ac:dyDescent="0.35">
      <c r="A5719" s="43" t="s">
        <v>3644</v>
      </c>
      <c r="B5719" s="43" t="s">
        <v>1116</v>
      </c>
      <c r="C5719" s="43">
        <v>2</v>
      </c>
      <c r="D5719" s="43">
        <v>2016</v>
      </c>
      <c r="E5719" s="43" t="str">
        <f>IF(OR(C5719=2,C5719=3),"NA","Codieren!")</f>
        <v>NA</v>
      </c>
      <c r="F5719" s="43" t="str">
        <f>IF(OR(C5719=2,C5719=3),"NA","Codieren!")</f>
        <v>NA</v>
      </c>
      <c r="G5719" s="43" t="str">
        <f>IF(F5719=1,"CODIEREN!","NA")</f>
        <v>NA</v>
      </c>
      <c r="H5719" s="43" t="str">
        <f>IF(OR(C5719=2,C5719=3),"NA","Codieren!")</f>
        <v>NA</v>
      </c>
      <c r="I5719" s="43" t="str">
        <f>IF(OR(C5719=2,C5719=3),"NA","Codieren!")</f>
        <v>NA</v>
      </c>
      <c r="J5719" s="45" t="str">
        <f>IF(OR(C5719=2,C5719=3),"NA","Codieren!")</f>
        <v>NA</v>
      </c>
      <c r="K5719" s="43" t="s">
        <v>275</v>
      </c>
      <c r="L5719" s="43" t="str">
        <f>IF(OR(C5719=1,C5719=2),"NA","Codieren!")</f>
        <v>NA</v>
      </c>
      <c r="M5719" s="43" t="str">
        <f>IF(L5719="NA","NA","Codieren!")</f>
        <v>NA</v>
      </c>
      <c r="N5719" s="43" t="str">
        <f>IF(OR(M5719="NA",M5719=2),"NA","Codieren!")</f>
        <v>NA</v>
      </c>
    </row>
    <row r="5720" spans="1:14" s="43" customFormat="1" x14ac:dyDescent="0.35">
      <c r="A5720" s="43" t="s">
        <v>479</v>
      </c>
      <c r="B5720" s="44" t="s">
        <v>359</v>
      </c>
      <c r="C5720" s="44">
        <v>1</v>
      </c>
      <c r="D5720" s="44">
        <v>2017</v>
      </c>
      <c r="E5720" s="43">
        <v>1</v>
      </c>
      <c r="F5720" s="43">
        <v>1</v>
      </c>
      <c r="G5720" s="43">
        <v>3</v>
      </c>
      <c r="H5720" s="43">
        <v>1</v>
      </c>
      <c r="I5720" s="43">
        <v>2</v>
      </c>
      <c r="J5720" s="45">
        <v>0</v>
      </c>
      <c r="K5720" s="43" t="s">
        <v>275</v>
      </c>
      <c r="L5720" s="43" t="s">
        <v>275</v>
      </c>
      <c r="M5720" s="43" t="str">
        <f>IF(L5720="NA","NA",2)</f>
        <v>NA</v>
      </c>
      <c r="N5720" s="43" t="s">
        <v>275</v>
      </c>
    </row>
    <row r="5721" spans="1:14" s="43" customFormat="1" x14ac:dyDescent="0.35">
      <c r="A5721" s="43" t="s">
        <v>479</v>
      </c>
      <c r="B5721" s="44" t="s">
        <v>66</v>
      </c>
      <c r="C5721" s="44">
        <v>2</v>
      </c>
      <c r="D5721" s="44">
        <v>2017</v>
      </c>
      <c r="E5721" s="43" t="s">
        <v>275</v>
      </c>
      <c r="F5721" s="43" t="s">
        <v>275</v>
      </c>
      <c r="G5721" s="43" t="s">
        <v>275</v>
      </c>
      <c r="H5721" s="43" t="s">
        <v>275</v>
      </c>
      <c r="I5721" s="43" t="s">
        <v>275</v>
      </c>
      <c r="J5721" s="45" t="s">
        <v>275</v>
      </c>
      <c r="K5721" s="43">
        <v>15</v>
      </c>
      <c r="L5721" s="43" t="s">
        <v>275</v>
      </c>
      <c r="M5721" s="43" t="str">
        <f>IF(L5721="NA","NA",2)</f>
        <v>NA</v>
      </c>
      <c r="N5721" s="43" t="s">
        <v>275</v>
      </c>
    </row>
    <row r="5722" spans="1:14" s="43" customFormat="1" x14ac:dyDescent="0.35">
      <c r="A5722" s="43" t="s">
        <v>407</v>
      </c>
      <c r="B5722" s="44" t="s">
        <v>359</v>
      </c>
      <c r="C5722" s="44">
        <v>1</v>
      </c>
      <c r="D5722" s="44">
        <v>2019</v>
      </c>
      <c r="E5722" s="43">
        <v>2</v>
      </c>
      <c r="F5722" s="43">
        <v>5</v>
      </c>
      <c r="G5722" s="43" t="s">
        <v>275</v>
      </c>
      <c r="H5722" s="43">
        <v>1</v>
      </c>
      <c r="I5722" s="43">
        <v>2</v>
      </c>
      <c r="J5722" s="45">
        <v>0</v>
      </c>
      <c r="K5722" s="43" t="s">
        <v>275</v>
      </c>
      <c r="L5722" s="26" t="s">
        <v>275</v>
      </c>
      <c r="M5722" s="43" t="str">
        <f>IF(L5722="NA","NA",2)</f>
        <v>NA</v>
      </c>
      <c r="N5722" s="43" t="s">
        <v>275</v>
      </c>
    </row>
    <row r="5723" spans="1:14" s="43" customFormat="1" x14ac:dyDescent="0.35">
      <c r="A5723" s="43" t="s">
        <v>407</v>
      </c>
      <c r="B5723" s="44" t="s">
        <v>107</v>
      </c>
      <c r="C5723" s="44">
        <v>2</v>
      </c>
      <c r="D5723" s="44">
        <v>2019</v>
      </c>
      <c r="E5723" s="43" t="s">
        <v>275</v>
      </c>
      <c r="F5723" s="43" t="s">
        <v>275</v>
      </c>
      <c r="G5723" s="43" t="s">
        <v>275</v>
      </c>
      <c r="H5723" s="43" t="s">
        <v>275</v>
      </c>
      <c r="I5723" s="43" t="s">
        <v>275</v>
      </c>
      <c r="J5723" s="45" t="s">
        <v>275</v>
      </c>
      <c r="K5723" s="43">
        <v>12</v>
      </c>
      <c r="L5723" s="26" t="s">
        <v>275</v>
      </c>
      <c r="M5723" s="43" t="str">
        <f>IF(L5723="NA","NA",2)</f>
        <v>NA</v>
      </c>
      <c r="N5723" s="43" t="s">
        <v>275</v>
      </c>
    </row>
    <row r="5724" spans="1:14" s="43" customFormat="1" x14ac:dyDescent="0.35">
      <c r="A5724" s="43" t="s">
        <v>407</v>
      </c>
      <c r="B5724" s="43" t="s">
        <v>2434</v>
      </c>
      <c r="C5724" s="43">
        <v>3</v>
      </c>
      <c r="D5724" s="43">
        <v>2017</v>
      </c>
      <c r="E5724" s="43" t="str">
        <f>IF(OR(C5724=2,C5724=3),"NA","Codieren!")</f>
        <v>NA</v>
      </c>
      <c r="F5724" s="43" t="str">
        <f>IF(OR(C5724=2,C5724=3),"NA","Codieren!")</f>
        <v>NA</v>
      </c>
      <c r="G5724" s="43" t="str">
        <f>IF(F5724=1,"CODIEREN!","NA")</f>
        <v>NA</v>
      </c>
      <c r="H5724" s="43" t="str">
        <f>IF(OR(C5724=2,C5724=3),"NA","Codieren!")</f>
        <v>NA</v>
      </c>
      <c r="I5724" s="43" t="str">
        <f>IF(OR(C5724=2,C5724=3),"NA","Codieren!")</f>
        <v>NA</v>
      </c>
      <c r="J5724" s="45" t="str">
        <f>IF(OR(C5724=2,C5724=3),"NA","Codieren!")</f>
        <v>NA</v>
      </c>
      <c r="K5724" s="43" t="str">
        <f>IF(OR(C5748=1,C5748=3),"NA","Codieren!")</f>
        <v>NA</v>
      </c>
      <c r="L5724" s="43">
        <v>2</v>
      </c>
      <c r="M5724" s="43">
        <v>1</v>
      </c>
      <c r="N5724" s="43">
        <v>5</v>
      </c>
    </row>
    <row r="5725" spans="1:14" s="43" customFormat="1" x14ac:dyDescent="0.35">
      <c r="A5725" s="43" t="s">
        <v>407</v>
      </c>
      <c r="B5725" s="43" t="s">
        <v>2678</v>
      </c>
      <c r="C5725" s="43">
        <v>2</v>
      </c>
      <c r="D5725" s="43">
        <v>2017</v>
      </c>
      <c r="E5725" s="43" t="str">
        <f>IF(OR(C5725=2,C5725=3),"NA","Codieren!")</f>
        <v>NA</v>
      </c>
      <c r="F5725" s="43" t="str">
        <f>IF(OR(C5725=2,C5725=3),"NA","Codieren!")</f>
        <v>NA</v>
      </c>
      <c r="G5725" s="43" t="str">
        <f>IF(F5725=1,"CODIEREN!","NA")</f>
        <v>NA</v>
      </c>
      <c r="H5725" s="43" t="str">
        <f>IF(OR(C5725=2,C5725=3),"NA","Codieren!")</f>
        <v>NA</v>
      </c>
      <c r="I5725" s="43" t="str">
        <f>IF(OR(C5725=2,C5725=3),"NA","Codieren!")</f>
        <v>NA</v>
      </c>
      <c r="J5725" s="45" t="str">
        <f>IF(OR(C5725=2,C5725=3),"NA","Codieren!")</f>
        <v>NA</v>
      </c>
      <c r="K5725" s="43">
        <v>15</v>
      </c>
      <c r="L5725" s="43" t="str">
        <f>IF(OR(C5725=1,C5725=2),"NA","Codieren!")</f>
        <v>NA</v>
      </c>
      <c r="M5725" s="43" t="str">
        <f>IF(L5725="NA","NA","Codieren!")</f>
        <v>NA</v>
      </c>
      <c r="N5725" s="43" t="str">
        <f>IF(OR(M5725="NA",M5725=2),"NA","Codieren!")</f>
        <v>NA</v>
      </c>
    </row>
    <row r="5726" spans="1:14" s="43" customFormat="1" x14ac:dyDescent="0.35">
      <c r="A5726" s="43" t="s">
        <v>407</v>
      </c>
      <c r="B5726" s="43" t="s">
        <v>2434</v>
      </c>
      <c r="C5726" s="43">
        <v>3</v>
      </c>
      <c r="D5726" s="43">
        <v>2018</v>
      </c>
      <c r="E5726" s="43" t="s">
        <v>275</v>
      </c>
      <c r="F5726" s="43" t="s">
        <v>275</v>
      </c>
      <c r="G5726" s="43" t="s">
        <v>275</v>
      </c>
      <c r="H5726" s="43" t="s">
        <v>275</v>
      </c>
      <c r="I5726" s="43" t="s">
        <v>275</v>
      </c>
      <c r="J5726" s="45" t="s">
        <v>275</v>
      </c>
      <c r="K5726" s="43" t="s">
        <v>275</v>
      </c>
      <c r="L5726" s="43">
        <v>2</v>
      </c>
      <c r="M5726" s="43">
        <v>1</v>
      </c>
      <c r="N5726" s="43">
        <v>5</v>
      </c>
    </row>
    <row r="5727" spans="1:14" s="43" customFormat="1" x14ac:dyDescent="0.35">
      <c r="A5727" s="43" t="s">
        <v>407</v>
      </c>
      <c r="B5727" s="43" t="s">
        <v>2678</v>
      </c>
      <c r="C5727" s="43">
        <v>2</v>
      </c>
      <c r="D5727" s="43">
        <v>2018</v>
      </c>
      <c r="E5727" s="43" t="s">
        <v>275</v>
      </c>
      <c r="F5727" s="43" t="s">
        <v>275</v>
      </c>
      <c r="G5727" s="43" t="s">
        <v>275</v>
      </c>
      <c r="H5727" s="43" t="s">
        <v>275</v>
      </c>
      <c r="I5727" s="43" t="s">
        <v>275</v>
      </c>
      <c r="J5727" s="45" t="s">
        <v>275</v>
      </c>
      <c r="K5727" s="43">
        <v>15</v>
      </c>
      <c r="L5727" s="43" t="s">
        <v>275</v>
      </c>
      <c r="M5727" s="43" t="s">
        <v>275</v>
      </c>
      <c r="N5727" s="43" t="s">
        <v>275</v>
      </c>
    </row>
    <row r="5728" spans="1:14" s="43" customFormat="1" x14ac:dyDescent="0.35">
      <c r="A5728" s="43" t="s">
        <v>407</v>
      </c>
      <c r="B5728" s="43" t="s">
        <v>2434</v>
      </c>
      <c r="C5728" s="43">
        <v>3</v>
      </c>
      <c r="D5728" s="43">
        <v>2019</v>
      </c>
      <c r="E5728" s="43" t="s">
        <v>275</v>
      </c>
      <c r="F5728" s="43" t="s">
        <v>275</v>
      </c>
      <c r="G5728" s="43" t="s">
        <v>275</v>
      </c>
      <c r="H5728" s="43" t="s">
        <v>275</v>
      </c>
      <c r="I5728" s="43" t="s">
        <v>275</v>
      </c>
      <c r="J5728" s="45" t="s">
        <v>275</v>
      </c>
      <c r="K5728" s="43" t="s">
        <v>275</v>
      </c>
      <c r="L5728" s="43">
        <v>2</v>
      </c>
      <c r="M5728" s="43">
        <v>1</v>
      </c>
      <c r="N5728" s="43">
        <v>5</v>
      </c>
    </row>
    <row r="5729" spans="1:14" s="43" customFormat="1" x14ac:dyDescent="0.35">
      <c r="A5729" s="43" t="s">
        <v>407</v>
      </c>
      <c r="B5729" s="43" t="s">
        <v>2678</v>
      </c>
      <c r="C5729" s="43">
        <v>2</v>
      </c>
      <c r="D5729" s="43">
        <v>2019</v>
      </c>
      <c r="E5729" s="43" t="s">
        <v>275</v>
      </c>
      <c r="F5729" s="43" t="s">
        <v>275</v>
      </c>
      <c r="G5729" s="43" t="s">
        <v>275</v>
      </c>
      <c r="H5729" s="43" t="s">
        <v>275</v>
      </c>
      <c r="I5729" s="43" t="s">
        <v>275</v>
      </c>
      <c r="J5729" s="45" t="s">
        <v>275</v>
      </c>
      <c r="K5729" s="43">
        <v>15</v>
      </c>
      <c r="L5729" s="43" t="s">
        <v>275</v>
      </c>
      <c r="M5729" s="43" t="s">
        <v>275</v>
      </c>
      <c r="N5729" s="43" t="s">
        <v>275</v>
      </c>
    </row>
    <row r="5730" spans="1:14" s="43" customFormat="1" x14ac:dyDescent="0.35">
      <c r="A5730" s="43" t="s">
        <v>407</v>
      </c>
      <c r="B5730" s="43" t="s">
        <v>3698</v>
      </c>
      <c r="C5730" s="43">
        <v>3</v>
      </c>
      <c r="D5730" s="43">
        <v>2019</v>
      </c>
      <c r="E5730" s="43" t="str">
        <f>IF(OR(C5730=2,C5730=3),"NA","Codieren!")</f>
        <v>NA</v>
      </c>
      <c r="F5730" s="43" t="str">
        <f>IF(OR(C5730=2,C5730=3),"NA","Codieren!")</f>
        <v>NA</v>
      </c>
      <c r="G5730" s="43" t="str">
        <f>IF(F5730=1,"CODIEREN!","NA")</f>
        <v>NA</v>
      </c>
      <c r="H5730" s="43" t="str">
        <f>IF(OR(C5730=2,C5730=3),"NA","Codieren!")</f>
        <v>NA</v>
      </c>
      <c r="I5730" s="43" t="str">
        <f>IF(OR(C5730=2,C5730=3),"NA","Codieren!")</f>
        <v>NA</v>
      </c>
      <c r="J5730" s="45" t="str">
        <f>IF(OR(C5730=2,C5730=3),"NA","Codieren!")</f>
        <v>NA</v>
      </c>
      <c r="K5730" s="43" t="s">
        <v>275</v>
      </c>
      <c r="L5730" s="43">
        <v>2</v>
      </c>
      <c r="M5730" s="43">
        <v>2</v>
      </c>
      <c r="N5730" s="43" t="str">
        <f>IF(OR(M5730="NA",M5730=2),"NA","Codieren!")</f>
        <v>NA</v>
      </c>
    </row>
    <row r="5731" spans="1:14" s="43" customFormat="1" x14ac:dyDescent="0.35">
      <c r="A5731" s="43" t="s">
        <v>407</v>
      </c>
      <c r="B5731" s="43" t="s">
        <v>3698</v>
      </c>
      <c r="C5731" s="43">
        <v>1</v>
      </c>
      <c r="D5731" s="43">
        <v>2018</v>
      </c>
      <c r="E5731" s="43">
        <v>2</v>
      </c>
      <c r="F5731" s="43">
        <v>5</v>
      </c>
      <c r="G5731" s="43" t="str">
        <f>IF(F5731=1,"CODIEREN!","NA")</f>
        <v>NA</v>
      </c>
      <c r="H5731" s="43">
        <v>1</v>
      </c>
      <c r="I5731" s="43">
        <v>2</v>
      </c>
      <c r="J5731" s="45">
        <v>0</v>
      </c>
      <c r="K5731" s="43" t="s">
        <v>275</v>
      </c>
      <c r="L5731" s="43" t="str">
        <f>IF(OR(C5731=1,C5731=2),"NA","Codieren!")</f>
        <v>NA</v>
      </c>
      <c r="M5731" s="43" t="str">
        <f>IF(L5731="NA","NA","Codieren!")</f>
        <v>NA</v>
      </c>
      <c r="N5731" s="43" t="str">
        <f>IF(OR(M5731="NA",M5731=2),"NA","Codieren!")</f>
        <v>NA</v>
      </c>
    </row>
    <row r="5732" spans="1:14" s="43" customFormat="1" x14ac:dyDescent="0.35">
      <c r="A5732" s="43" t="s">
        <v>407</v>
      </c>
      <c r="B5732" s="43" t="s">
        <v>107</v>
      </c>
      <c r="C5732" s="43">
        <v>2</v>
      </c>
      <c r="D5732" s="43">
        <v>2018</v>
      </c>
      <c r="E5732" s="43" t="str">
        <f>IF(OR(C5732=2,C5732=3),"NA","Codieren!")</f>
        <v>NA</v>
      </c>
      <c r="F5732" s="43" t="str">
        <f>IF(OR(C5732=2,C5732=3),"NA","Codieren!")</f>
        <v>NA</v>
      </c>
      <c r="G5732" s="43" t="str">
        <f>IF(F5732=1,"CODIEREN!","NA")</f>
        <v>NA</v>
      </c>
      <c r="H5732" s="43" t="str">
        <f>IF(OR(C5732=2,C5732=3),"NA","Codieren!")</f>
        <v>NA</v>
      </c>
      <c r="I5732" s="43" t="str">
        <f>IF(OR(C5732=2,C5732=3),"NA","Codieren!")</f>
        <v>NA</v>
      </c>
      <c r="J5732" s="45" t="str">
        <f>IF(OR(C5732=2,C5732=3),"NA","Codieren!")</f>
        <v>NA</v>
      </c>
      <c r="K5732" s="43" t="s">
        <v>275</v>
      </c>
      <c r="L5732" s="43" t="str">
        <f>IF(OR(C5732=1,C5732=2),"NA","Codieren!")</f>
        <v>NA</v>
      </c>
      <c r="M5732" s="43" t="str">
        <f>IF(L5732="NA","NA","Codieren!")</f>
        <v>NA</v>
      </c>
      <c r="N5732" s="43" t="str">
        <f>IF(OR(M5732="NA",M5732=2),"NA","Codieren!")</f>
        <v>NA</v>
      </c>
    </row>
    <row r="5733" spans="1:14" s="43" customFormat="1" x14ac:dyDescent="0.35">
      <c r="A5733" s="43" t="s">
        <v>407</v>
      </c>
      <c r="B5733" s="43" t="s">
        <v>3698</v>
      </c>
      <c r="C5733" s="43">
        <v>3</v>
      </c>
      <c r="D5733" s="43">
        <v>2018</v>
      </c>
      <c r="E5733" s="43" t="str">
        <f>IF(OR(C5733=2,C5733=3),"NA","Codieren!")</f>
        <v>NA</v>
      </c>
      <c r="F5733" s="43" t="str">
        <f>IF(OR(C5733=2,C5733=3),"NA","Codieren!")</f>
        <v>NA</v>
      </c>
      <c r="G5733" s="43" t="str">
        <f>IF(F5733=1,"CODIEREN!","NA")</f>
        <v>NA</v>
      </c>
      <c r="H5733" s="43" t="str">
        <f>IF(OR(C5733=2,C5733=3),"NA","Codieren!")</f>
        <v>NA</v>
      </c>
      <c r="I5733" s="43" t="str">
        <f>IF(OR(C5733=2,C5733=3),"NA","Codieren!")</f>
        <v>NA</v>
      </c>
      <c r="J5733" s="45" t="str">
        <f>IF(OR(C5733=2,C5733=3),"NA","Codieren!")</f>
        <v>NA</v>
      </c>
      <c r="K5733" s="43" t="s">
        <v>275</v>
      </c>
      <c r="L5733" s="43">
        <v>2</v>
      </c>
      <c r="M5733" s="43">
        <v>2</v>
      </c>
      <c r="N5733" s="43" t="str">
        <f>IF(OR(M5733="NA",M5733=2),"NA","Codieren!")</f>
        <v>NA</v>
      </c>
    </row>
    <row r="5734" spans="1:14" s="43" customFormat="1" x14ac:dyDescent="0.35">
      <c r="A5734" s="43" t="s">
        <v>407</v>
      </c>
      <c r="B5734" s="43" t="s">
        <v>3698</v>
      </c>
      <c r="C5734" s="43">
        <v>3</v>
      </c>
      <c r="D5734" s="43">
        <v>2017</v>
      </c>
      <c r="E5734" s="43" t="str">
        <f>IF(OR(C5734=2,C5734=3),"NA","Codieren!")</f>
        <v>NA</v>
      </c>
      <c r="F5734" s="43" t="str">
        <f>IF(OR(C5734=2,C5734=3),"NA","Codieren!")</f>
        <v>NA</v>
      </c>
      <c r="G5734" s="43" t="str">
        <f>IF(F5734=1,"CODIEREN!","NA")</f>
        <v>NA</v>
      </c>
      <c r="H5734" s="43" t="str">
        <f>IF(OR(C5734=2,C5734=3),"NA","Codieren!")</f>
        <v>NA</v>
      </c>
      <c r="I5734" s="43" t="str">
        <f>IF(OR(C5734=2,C5734=3),"NA","Codieren!")</f>
        <v>NA</v>
      </c>
      <c r="J5734" s="45" t="str">
        <f>IF(OR(C5734=2,C5734=3),"NA","Codieren!")</f>
        <v>NA</v>
      </c>
      <c r="K5734" s="43" t="s">
        <v>275</v>
      </c>
      <c r="L5734" s="43">
        <v>2</v>
      </c>
      <c r="M5734" s="43">
        <v>2</v>
      </c>
      <c r="N5734" s="43" t="str">
        <f>IF(OR(M5734="NA",M5734=2),"NA","Codieren!")</f>
        <v>NA</v>
      </c>
    </row>
    <row r="5735" spans="1:14" s="43" customFormat="1" x14ac:dyDescent="0.35">
      <c r="A5735" s="43" t="s">
        <v>1689</v>
      </c>
      <c r="B5735" s="46" t="s">
        <v>1658</v>
      </c>
      <c r="C5735" s="43">
        <v>1</v>
      </c>
      <c r="D5735" s="43">
        <v>2017</v>
      </c>
      <c r="E5735" s="43">
        <v>1</v>
      </c>
      <c r="F5735" s="43" t="s">
        <v>275</v>
      </c>
      <c r="G5735" s="43" t="str">
        <f>IF(F5735=1,"CODIEREN!","NA")</f>
        <v>NA</v>
      </c>
      <c r="H5735" s="43">
        <v>2</v>
      </c>
      <c r="I5735" s="43">
        <v>2</v>
      </c>
      <c r="J5735" s="45">
        <v>5000</v>
      </c>
      <c r="K5735" s="43" t="str">
        <f>IF(OR(C5735=1,C5735=3),"NA","Codieren!")</f>
        <v>NA</v>
      </c>
      <c r="L5735" s="43" t="str">
        <f>IF(OR(C5735=1,C5735=2),"NA","Codieren!")</f>
        <v>NA</v>
      </c>
      <c r="M5735" s="43" t="str">
        <f>IF(L5735="NA","NA","Codieren!")</f>
        <v>NA</v>
      </c>
      <c r="N5735" s="43" t="str">
        <f>IF(OR(M5735="NA",M5735=2),"NA","Codieren!")</f>
        <v>NA</v>
      </c>
    </row>
    <row r="5736" spans="1:14" s="43" customFormat="1" x14ac:dyDescent="0.35">
      <c r="A5736" s="43" t="s">
        <v>1689</v>
      </c>
      <c r="B5736" s="46" t="s">
        <v>83</v>
      </c>
      <c r="C5736" s="43">
        <v>2</v>
      </c>
      <c r="D5736" s="43">
        <v>2017</v>
      </c>
      <c r="E5736" s="43" t="str">
        <f>IF(OR(C5736=2,C5736=3),"NA","Codieren!")</f>
        <v>NA</v>
      </c>
      <c r="F5736" s="43" t="str">
        <f>IF(OR(C5736=2,C5736=3),"NA","Codieren!")</f>
        <v>NA</v>
      </c>
      <c r="G5736" s="43" t="str">
        <f>IF(F5736=1,"CODIEREN!","NA")</f>
        <v>NA</v>
      </c>
      <c r="H5736" s="43" t="str">
        <f>IF(OR(C5736=2,C5736=3),"NA","Codieren!")</f>
        <v>NA</v>
      </c>
      <c r="I5736" s="43" t="str">
        <f>IF(OR(C5736=2,C5736=3),"NA","Codieren!")</f>
        <v>NA</v>
      </c>
      <c r="J5736" s="45" t="str">
        <f>IF(OR(C5736=2,C5736=3),"NA","Codieren!")</f>
        <v>NA</v>
      </c>
      <c r="K5736" s="43">
        <v>7</v>
      </c>
      <c r="L5736" s="43" t="str">
        <f>IF(OR(C5736=1,C5736=2),"NA","Codieren!")</f>
        <v>NA</v>
      </c>
      <c r="M5736" s="43" t="str">
        <f>IF(L5736="NA","NA","Codieren!")</f>
        <v>NA</v>
      </c>
      <c r="N5736" s="43" t="str">
        <f>IF(OR(M5736="NA",M5736=2),"NA","Codieren!")</f>
        <v>NA</v>
      </c>
    </row>
    <row r="5737" spans="1:14" s="43" customFormat="1" x14ac:dyDescent="0.35">
      <c r="A5737" s="43" t="s">
        <v>1689</v>
      </c>
      <c r="B5737" s="44" t="s">
        <v>1658</v>
      </c>
      <c r="C5737" s="43">
        <v>3</v>
      </c>
      <c r="D5737" s="43">
        <v>2018</v>
      </c>
      <c r="E5737" s="43" t="str">
        <f>IF(OR(C5737=2,C5737=3),"NA","Codieren!")</f>
        <v>NA</v>
      </c>
      <c r="F5737" s="43" t="str">
        <f>IF(OR(C5737=2,C5737=3),"NA","Codieren!")</f>
        <v>NA</v>
      </c>
      <c r="G5737" s="43" t="str">
        <f>IF(F5737=1,"CODIEREN!","NA")</f>
        <v>NA</v>
      </c>
      <c r="H5737" s="43" t="str">
        <f>IF(OR(C5737=2,C5737=3),"NA","Codieren!")</f>
        <v>NA</v>
      </c>
      <c r="I5737" s="43" t="str">
        <f>IF(OR(C5737=2,C5737=3),"NA","Codieren!")</f>
        <v>NA</v>
      </c>
      <c r="J5737" s="45" t="str">
        <f>IF(OR(C5737=2,C5737=3),"NA","Codieren!")</f>
        <v>NA</v>
      </c>
      <c r="K5737" s="43" t="str">
        <f>IF(OR(C5737=1,C5737=3),"NA","Codieren!")</f>
        <v>NA</v>
      </c>
      <c r="L5737" s="43">
        <v>2</v>
      </c>
      <c r="M5737" s="43">
        <v>2</v>
      </c>
      <c r="N5737" s="43" t="str">
        <f>IF(OR(M5737="NA",M5737=2),"NA","Codieren!")</f>
        <v>NA</v>
      </c>
    </row>
    <row r="5738" spans="1:14" s="43" customFormat="1" x14ac:dyDescent="0.35">
      <c r="A5738" s="43" t="s">
        <v>362</v>
      </c>
      <c r="B5738" s="44" t="s">
        <v>359</v>
      </c>
      <c r="C5738" s="44">
        <v>3</v>
      </c>
      <c r="D5738" s="44">
        <v>2019</v>
      </c>
      <c r="E5738" s="43" t="s">
        <v>275</v>
      </c>
      <c r="F5738" s="43" t="s">
        <v>275</v>
      </c>
      <c r="G5738" s="43" t="s">
        <v>275</v>
      </c>
      <c r="H5738" s="43" t="s">
        <v>275</v>
      </c>
      <c r="I5738" s="43" t="s">
        <v>275</v>
      </c>
      <c r="J5738" s="45" t="s">
        <v>275</v>
      </c>
      <c r="K5738" s="43" t="s">
        <v>275</v>
      </c>
      <c r="L5738" s="26">
        <v>2</v>
      </c>
      <c r="M5738" s="43">
        <f>IF(L5738="NA","NA",2)</f>
        <v>2</v>
      </c>
      <c r="N5738" s="43" t="s">
        <v>275</v>
      </c>
    </row>
    <row r="5739" spans="1:14" s="43" customFormat="1" x14ac:dyDescent="0.35">
      <c r="A5739" s="43" t="s">
        <v>362</v>
      </c>
      <c r="B5739" s="44" t="s">
        <v>370</v>
      </c>
      <c r="C5739" s="44">
        <v>2</v>
      </c>
      <c r="D5739" s="44">
        <v>2019</v>
      </c>
      <c r="E5739" s="43" t="s">
        <v>275</v>
      </c>
      <c r="F5739" s="43" t="s">
        <v>275</v>
      </c>
      <c r="G5739" s="43" t="s">
        <v>275</v>
      </c>
      <c r="H5739" s="43" t="s">
        <v>275</v>
      </c>
      <c r="I5739" s="43" t="s">
        <v>275</v>
      </c>
      <c r="J5739" s="45" t="s">
        <v>275</v>
      </c>
      <c r="K5739" s="43">
        <v>1</v>
      </c>
      <c r="L5739" s="83" t="s">
        <v>275</v>
      </c>
      <c r="M5739" s="43" t="str">
        <f>IF(L5739="NA","NA",2)</f>
        <v>NA</v>
      </c>
      <c r="N5739" s="43" t="s">
        <v>275</v>
      </c>
    </row>
    <row r="5740" spans="1:14" s="43" customFormat="1" x14ac:dyDescent="0.35">
      <c r="A5740" s="43" t="s">
        <v>362</v>
      </c>
      <c r="B5740" s="44" t="s">
        <v>566</v>
      </c>
      <c r="C5740" s="43">
        <v>3</v>
      </c>
      <c r="D5740" s="32">
        <v>2019</v>
      </c>
      <c r="E5740" s="43" t="s">
        <v>275</v>
      </c>
      <c r="F5740" s="43" t="s">
        <v>275</v>
      </c>
      <c r="G5740" s="43" t="s">
        <v>275</v>
      </c>
      <c r="H5740" s="43" t="s">
        <v>275</v>
      </c>
      <c r="I5740" s="43" t="s">
        <v>275</v>
      </c>
      <c r="J5740" s="45" t="s">
        <v>275</v>
      </c>
      <c r="K5740" s="43" t="s">
        <v>275</v>
      </c>
      <c r="L5740" s="43">
        <v>2</v>
      </c>
      <c r="M5740" s="43">
        <f>IF(L5740="NA","NA",2)</f>
        <v>2</v>
      </c>
      <c r="N5740" s="43" t="s">
        <v>275</v>
      </c>
    </row>
    <row r="5741" spans="1:14" s="43" customFormat="1" x14ac:dyDescent="0.35">
      <c r="A5741" s="43" t="s">
        <v>362</v>
      </c>
      <c r="B5741" s="44" t="s">
        <v>566</v>
      </c>
      <c r="C5741" s="43">
        <v>3</v>
      </c>
      <c r="D5741" s="32">
        <v>2018</v>
      </c>
      <c r="E5741" s="43" t="s">
        <v>275</v>
      </c>
      <c r="F5741" s="43" t="s">
        <v>275</v>
      </c>
      <c r="G5741" s="43" t="s">
        <v>275</v>
      </c>
      <c r="H5741" s="43" t="s">
        <v>275</v>
      </c>
      <c r="I5741" s="43" t="s">
        <v>275</v>
      </c>
      <c r="J5741" s="45" t="s">
        <v>275</v>
      </c>
      <c r="K5741" s="43" t="s">
        <v>275</v>
      </c>
      <c r="L5741" s="43">
        <v>2</v>
      </c>
      <c r="M5741" s="43">
        <f>IF(L5741="NA","NA",2)</f>
        <v>2</v>
      </c>
      <c r="N5741" s="43" t="s">
        <v>275</v>
      </c>
    </row>
    <row r="5742" spans="1:14" s="43" customFormat="1" x14ac:dyDescent="0.35">
      <c r="A5742" s="43" t="s">
        <v>362</v>
      </c>
      <c r="B5742" s="44" t="s">
        <v>370</v>
      </c>
      <c r="C5742" s="44">
        <v>2</v>
      </c>
      <c r="D5742" s="32">
        <v>2018</v>
      </c>
      <c r="E5742" s="43" t="s">
        <v>275</v>
      </c>
      <c r="F5742" s="43" t="s">
        <v>275</v>
      </c>
      <c r="G5742" s="43" t="s">
        <v>275</v>
      </c>
      <c r="H5742" s="43" t="s">
        <v>275</v>
      </c>
      <c r="I5742" s="43" t="s">
        <v>275</v>
      </c>
      <c r="J5742" s="45" t="s">
        <v>275</v>
      </c>
      <c r="K5742" s="43">
        <v>1</v>
      </c>
      <c r="L5742" s="83" t="s">
        <v>275</v>
      </c>
      <c r="M5742" s="43" t="str">
        <f>IF(L5742="NA","NA",2)</f>
        <v>NA</v>
      </c>
      <c r="N5742" s="43" t="s">
        <v>275</v>
      </c>
    </row>
    <row r="5743" spans="1:14" s="43" customFormat="1" x14ac:dyDescent="0.35">
      <c r="A5743" s="43" t="s">
        <v>362</v>
      </c>
      <c r="B5743" s="43" t="s">
        <v>3698</v>
      </c>
      <c r="C5743" s="43">
        <v>1</v>
      </c>
      <c r="D5743" s="43">
        <v>2019</v>
      </c>
      <c r="E5743" s="43">
        <v>1</v>
      </c>
      <c r="F5743" s="43">
        <v>5</v>
      </c>
      <c r="G5743" s="43" t="str">
        <f>IF(F5743=1,"CODIEREN!","NA")</f>
        <v>NA</v>
      </c>
      <c r="H5743" s="43">
        <v>3</v>
      </c>
      <c r="I5743" s="43">
        <v>2</v>
      </c>
      <c r="J5743" s="45">
        <v>0</v>
      </c>
      <c r="K5743" s="43" t="str">
        <f>IF(OR(C5743=1,C5743=3),"NA","Codieren!")</f>
        <v>NA</v>
      </c>
      <c r="L5743" s="43" t="str">
        <f>IF(OR(C5743=1,C5743=2),"NA","Codieren!")</f>
        <v>NA</v>
      </c>
      <c r="M5743" s="43" t="str">
        <f>IF(L5743="NA","NA","Codieren!")</f>
        <v>NA</v>
      </c>
      <c r="N5743" s="43" t="str">
        <f>IF(OR(M5743="NA",M5743=2),"NA","Codieren!")</f>
        <v>NA</v>
      </c>
    </row>
    <row r="5744" spans="1:14" s="43" customFormat="1" x14ac:dyDescent="0.35">
      <c r="A5744" s="43" t="s">
        <v>362</v>
      </c>
      <c r="B5744" s="43" t="s">
        <v>3698</v>
      </c>
      <c r="C5744" s="43">
        <v>1</v>
      </c>
      <c r="D5744" s="43">
        <v>2017</v>
      </c>
      <c r="E5744" s="43">
        <v>2</v>
      </c>
      <c r="F5744" s="43">
        <v>5</v>
      </c>
      <c r="G5744" s="43" t="str">
        <f>IF(F5744=1,"CODIEREN!","NA")</f>
        <v>NA</v>
      </c>
      <c r="H5744" s="43">
        <v>1</v>
      </c>
      <c r="I5744" s="43">
        <v>2</v>
      </c>
      <c r="J5744" s="45">
        <v>0</v>
      </c>
      <c r="K5744" s="43" t="s">
        <v>275</v>
      </c>
      <c r="L5744" s="43" t="str">
        <f>IF(OR(C5744=1,C5744=2),"NA","Codieren!")</f>
        <v>NA</v>
      </c>
      <c r="M5744" s="43" t="str">
        <f>IF(L5744="NA","NA","Codieren!")</f>
        <v>NA</v>
      </c>
      <c r="N5744" s="43" t="str">
        <f>IF(OR(M5744="NA",M5744=2),"NA","Codieren!")</f>
        <v>NA</v>
      </c>
    </row>
    <row r="5745" spans="1:14" s="43" customFormat="1" x14ac:dyDescent="0.35">
      <c r="A5745" s="43" t="s">
        <v>362</v>
      </c>
      <c r="B5745" s="43" t="s">
        <v>370</v>
      </c>
      <c r="C5745" s="43">
        <v>2</v>
      </c>
      <c r="D5745" s="43">
        <v>2017</v>
      </c>
      <c r="E5745" s="43" t="str">
        <f>IF(OR(C5745=2,C5745=3),"NA","Codieren!")</f>
        <v>NA</v>
      </c>
      <c r="F5745" s="43" t="str">
        <f>IF(OR(C5745=2,C5745=3),"NA","Codieren!")</f>
        <v>NA</v>
      </c>
      <c r="G5745" s="43" t="str">
        <f>IF(F5745=1,"CODIEREN!","NA")</f>
        <v>NA</v>
      </c>
      <c r="H5745" s="43" t="str">
        <f>IF(OR(C5745=2,C5745=3),"NA","Codieren!")</f>
        <v>NA</v>
      </c>
      <c r="I5745" s="43" t="str">
        <f>IF(OR(C5745=2,C5745=3),"NA","Codieren!")</f>
        <v>NA</v>
      </c>
      <c r="J5745" s="45" t="str">
        <f>IF(OR(C5745=2,C5745=3),"NA","Codieren!")</f>
        <v>NA</v>
      </c>
      <c r="K5745" s="43">
        <v>1</v>
      </c>
      <c r="L5745" s="43" t="str">
        <f>IF(OR(C5745=1,C5745=2),"NA","Codieren!")</f>
        <v>NA</v>
      </c>
      <c r="M5745" s="43" t="str">
        <f>IF(L5745="NA","NA","Codieren!")</f>
        <v>NA</v>
      </c>
      <c r="N5745" s="43" t="str">
        <f>IF(OR(M5745="NA",M5745=2),"NA","Codieren!")</f>
        <v>NA</v>
      </c>
    </row>
    <row r="5746" spans="1:14" s="43" customFormat="1" x14ac:dyDescent="0.35">
      <c r="A5746" s="43" t="s">
        <v>1683</v>
      </c>
      <c r="B5746" s="46" t="s">
        <v>1658</v>
      </c>
      <c r="C5746" s="43">
        <v>1</v>
      </c>
      <c r="D5746" s="43">
        <v>2018</v>
      </c>
      <c r="E5746" s="43">
        <v>2</v>
      </c>
      <c r="F5746" s="43">
        <v>2</v>
      </c>
      <c r="G5746" s="43" t="str">
        <f>IF(F5746=1,"CODIEREN!","NA")</f>
        <v>NA</v>
      </c>
      <c r="H5746" s="43">
        <v>1</v>
      </c>
      <c r="I5746" s="43">
        <v>2</v>
      </c>
      <c r="J5746" s="45">
        <v>5000</v>
      </c>
      <c r="K5746" s="43" t="str">
        <f>IF(OR(C5746=1,C5746=3),"NA","Codieren!")</f>
        <v>NA</v>
      </c>
      <c r="L5746" s="43" t="str">
        <f>IF(OR(C5746=1,C5746=2),"NA","Codieren!")</f>
        <v>NA</v>
      </c>
      <c r="M5746" s="43" t="str">
        <f>IF(L5746="NA","NA","Codieren!")</f>
        <v>NA</v>
      </c>
      <c r="N5746" s="43" t="str">
        <f>IF(OR(M5746="NA",M5746=2),"NA","Codieren!")</f>
        <v>NA</v>
      </c>
    </row>
    <row r="5747" spans="1:14" s="43" customFormat="1" x14ac:dyDescent="0.35">
      <c r="A5747" s="43" t="s">
        <v>1683</v>
      </c>
      <c r="B5747" s="43" t="s">
        <v>480</v>
      </c>
      <c r="C5747" s="43">
        <v>2</v>
      </c>
      <c r="D5747" s="43">
        <v>2018</v>
      </c>
      <c r="E5747" s="43" t="str">
        <f>IF(OR(C5747=2,C5747=3),"NA","Codieren!")</f>
        <v>NA</v>
      </c>
      <c r="F5747" s="43" t="str">
        <f>IF(OR(C5747=2,C5747=3),"NA","Codieren!")</f>
        <v>NA</v>
      </c>
      <c r="G5747" s="43" t="str">
        <f>IF(F5747=1,"CODIEREN!","NA")</f>
        <v>NA</v>
      </c>
      <c r="H5747" s="43" t="str">
        <f>IF(OR(C5747=2,C5747=3),"NA","Codieren!")</f>
        <v>NA</v>
      </c>
      <c r="I5747" s="43" t="str">
        <f>IF(OR(C5747=2,C5747=3),"NA","Codieren!")</f>
        <v>NA</v>
      </c>
      <c r="J5747" s="45" t="str">
        <f>IF(OR(C5747=2,C5747=3),"NA","Codieren!")</f>
        <v>NA</v>
      </c>
      <c r="K5747" s="43">
        <v>10</v>
      </c>
      <c r="L5747" s="43" t="str">
        <f>IF(OR(C5747=1,C5747=2),"NA","Codieren!")</f>
        <v>NA</v>
      </c>
      <c r="M5747" s="43" t="str">
        <f>IF(L5747="NA","NA","Codieren!")</f>
        <v>NA</v>
      </c>
      <c r="N5747" s="43" t="str">
        <f>IF(OR(M5747="NA",M5747=2),"NA","Codieren!")</f>
        <v>NA</v>
      </c>
    </row>
    <row r="5748" spans="1:14" s="43" customFormat="1" x14ac:dyDescent="0.35">
      <c r="A5748" s="43" t="s">
        <v>4014</v>
      </c>
      <c r="B5748" s="43" t="s">
        <v>3698</v>
      </c>
      <c r="C5748" s="43">
        <v>3</v>
      </c>
      <c r="D5748" s="43">
        <v>2016</v>
      </c>
      <c r="E5748" s="43" t="str">
        <f>IF(OR(C5748=2,C5748=3),"NA","Codieren!")</f>
        <v>NA</v>
      </c>
      <c r="F5748" s="43" t="str">
        <f>IF(OR(C5748=2,C5748=3),"NA","Codieren!")</f>
        <v>NA</v>
      </c>
      <c r="G5748" s="43" t="str">
        <f>IF(F5748=1,"CODIEREN!","NA")</f>
        <v>NA</v>
      </c>
      <c r="H5748" s="43" t="str">
        <f>IF(OR(C5748=2,C5748=3),"NA","Codieren!")</f>
        <v>NA</v>
      </c>
      <c r="I5748" s="43" t="str">
        <f>IF(OR(C5748=2,C5748=3),"NA","Codieren!")</f>
        <v>NA</v>
      </c>
      <c r="J5748" s="45" t="str">
        <f>IF(OR(C5748=2,C5748=3),"NA","Codieren!")</f>
        <v>NA</v>
      </c>
      <c r="K5748" s="43" t="s">
        <v>275</v>
      </c>
      <c r="L5748" s="43">
        <v>2</v>
      </c>
      <c r="M5748" s="43">
        <v>2</v>
      </c>
      <c r="N5748" s="43" t="str">
        <f>IF(OR(M5748="NA",M5748=2),"NA","Codieren!")</f>
        <v>NA</v>
      </c>
    </row>
    <row r="5749" spans="1:14" s="43" customFormat="1" x14ac:dyDescent="0.35">
      <c r="A5749" s="43" t="s">
        <v>4014</v>
      </c>
      <c r="B5749" s="43" t="s">
        <v>692</v>
      </c>
      <c r="C5749" s="43">
        <v>2</v>
      </c>
      <c r="D5749" s="43">
        <v>2016</v>
      </c>
      <c r="E5749" s="43" t="str">
        <f>IF(OR(C5749=2,C5749=3),"NA","Codieren!")</f>
        <v>NA</v>
      </c>
      <c r="F5749" s="43" t="str">
        <f>IF(OR(C5749=2,C5749=3),"NA","Codieren!")</f>
        <v>NA</v>
      </c>
      <c r="G5749" s="43" t="str">
        <f>IF(F5749=1,"CODIEREN!","NA")</f>
        <v>NA</v>
      </c>
      <c r="H5749" s="43" t="str">
        <f>IF(OR(C5749=2,C5749=3),"NA","Codieren!")</f>
        <v>NA</v>
      </c>
      <c r="I5749" s="43" t="str">
        <f>IF(OR(C5749=2,C5749=3),"NA","Codieren!")</f>
        <v>NA</v>
      </c>
      <c r="J5749" s="45" t="str">
        <f>IF(OR(C5749=2,C5749=3),"NA","Codieren!")</f>
        <v>NA</v>
      </c>
      <c r="K5749" s="43" t="s">
        <v>275</v>
      </c>
      <c r="L5749" s="43" t="str">
        <f>IF(OR(C5749=1,C5749=2),"NA","Codieren!")</f>
        <v>NA</v>
      </c>
      <c r="M5749" s="43" t="str">
        <f>IF(L5749="NA","NA","Codieren!")</f>
        <v>NA</v>
      </c>
      <c r="N5749" s="43" t="str">
        <f>IF(OR(M5749="NA",M5749=2),"NA","Codieren!")</f>
        <v>NA</v>
      </c>
    </row>
    <row r="5750" spans="1:14" s="43" customFormat="1" x14ac:dyDescent="0.35">
      <c r="A5750" s="43" t="s">
        <v>3890</v>
      </c>
      <c r="B5750" s="43" t="s">
        <v>3698</v>
      </c>
      <c r="C5750" s="43">
        <v>3</v>
      </c>
      <c r="D5750" s="43">
        <v>2018</v>
      </c>
      <c r="E5750" s="43" t="str">
        <f>IF(OR(C5750=2,C5750=3),"NA","Codieren!")</f>
        <v>NA</v>
      </c>
      <c r="F5750" s="43" t="str">
        <f>IF(OR(C5750=2,C5750=3),"NA","Codieren!")</f>
        <v>NA</v>
      </c>
      <c r="G5750" s="43" t="str">
        <f>IF(F5750=1,"CODIEREN!","NA")</f>
        <v>NA</v>
      </c>
      <c r="H5750" s="43" t="str">
        <f>IF(OR(C5750=2,C5750=3),"NA","Codieren!")</f>
        <v>NA</v>
      </c>
      <c r="I5750" s="43" t="str">
        <f>IF(OR(C5750=2,C5750=3),"NA","Codieren!")</f>
        <v>NA</v>
      </c>
      <c r="J5750" s="45" t="str">
        <f>IF(OR(C5750=2,C5750=3),"NA","Codieren!")</f>
        <v>NA</v>
      </c>
      <c r="K5750" s="43" t="s">
        <v>275</v>
      </c>
      <c r="L5750" s="43">
        <v>2</v>
      </c>
      <c r="M5750" s="43">
        <v>2</v>
      </c>
      <c r="N5750" s="43" t="str">
        <f>IF(OR(M5750="NA",M5750=2),"NA","Codieren!")</f>
        <v>NA</v>
      </c>
    </row>
    <row r="5751" spans="1:14" s="43" customFormat="1" x14ac:dyDescent="0.35">
      <c r="A5751" s="43" t="s">
        <v>3917</v>
      </c>
      <c r="B5751" s="43" t="s">
        <v>3698</v>
      </c>
      <c r="C5751" s="43">
        <v>1</v>
      </c>
      <c r="D5751" s="43">
        <v>2017</v>
      </c>
      <c r="E5751" s="43">
        <v>2</v>
      </c>
      <c r="F5751" s="43">
        <v>5</v>
      </c>
      <c r="G5751" s="43" t="str">
        <f>IF(F5751=1,"CODIEREN!","NA")</f>
        <v>NA</v>
      </c>
      <c r="H5751" s="43">
        <v>3</v>
      </c>
      <c r="I5751" s="43">
        <v>2</v>
      </c>
      <c r="J5751" s="45">
        <v>0</v>
      </c>
      <c r="K5751" s="43" t="s">
        <v>275</v>
      </c>
      <c r="L5751" s="43" t="str">
        <f>IF(OR(C5751=1,C5751=2),"NA","Codieren!")</f>
        <v>NA</v>
      </c>
      <c r="M5751" s="43" t="str">
        <f>IF(L5751="NA","NA","Codieren!")</f>
        <v>NA</v>
      </c>
      <c r="N5751" s="43" t="str">
        <f>IF(OR(M5751="NA",M5751=2),"NA","Codieren!")</f>
        <v>NA</v>
      </c>
    </row>
    <row r="5752" spans="1:14" s="43" customFormat="1" x14ac:dyDescent="0.35">
      <c r="A5752" s="43" t="s">
        <v>3917</v>
      </c>
      <c r="B5752" s="43" t="s">
        <v>1789</v>
      </c>
      <c r="C5752" s="43">
        <v>2</v>
      </c>
      <c r="D5752" s="43">
        <v>2017</v>
      </c>
      <c r="E5752" s="43" t="str">
        <f>IF(OR(C5752=2,C5752=3),"NA","Codieren!")</f>
        <v>NA</v>
      </c>
      <c r="F5752" s="43" t="str">
        <f>IF(OR(C5752=2,C5752=3),"NA","Codieren!")</f>
        <v>NA</v>
      </c>
      <c r="G5752" s="43" t="str">
        <f>IF(F5752=1,"CODIEREN!","NA")</f>
        <v>NA</v>
      </c>
      <c r="H5752" s="43" t="str">
        <f>IF(OR(C5752=2,C5752=3),"NA","Codieren!")</f>
        <v>NA</v>
      </c>
      <c r="I5752" s="43" t="str">
        <f>IF(OR(C5752=2,C5752=3),"NA","Codieren!")</f>
        <v>NA</v>
      </c>
      <c r="J5752" s="45" t="str">
        <f>IF(OR(C5752=2,C5752=3),"NA","Codieren!")</f>
        <v>NA</v>
      </c>
      <c r="K5752" s="43">
        <v>12</v>
      </c>
      <c r="L5752" s="43" t="str">
        <f>IF(OR(C5752=1,C5752=2),"NA","Codieren!")</f>
        <v>NA</v>
      </c>
      <c r="M5752" s="43" t="str">
        <f>IF(L5752="NA","NA","Codieren!")</f>
        <v>NA</v>
      </c>
      <c r="N5752" s="43" t="str">
        <f>IF(OR(M5752="NA",M5752=2),"NA","Codieren!")</f>
        <v>NA</v>
      </c>
    </row>
    <row r="5753" spans="1:14" s="43" customFormat="1" x14ac:dyDescent="0.35">
      <c r="A5753" s="43" t="s">
        <v>2346</v>
      </c>
      <c r="B5753" s="43" t="s">
        <v>1999</v>
      </c>
      <c r="C5753" s="43">
        <v>1</v>
      </c>
      <c r="D5753" s="43">
        <v>2019</v>
      </c>
      <c r="E5753" s="43">
        <v>2</v>
      </c>
      <c r="F5753" s="43">
        <v>2</v>
      </c>
      <c r="G5753" s="43" t="str">
        <f>IF(F5753=1,"CODIEREN!","NA")</f>
        <v>NA</v>
      </c>
      <c r="H5753" s="43">
        <v>1</v>
      </c>
      <c r="I5753" s="43">
        <v>2</v>
      </c>
      <c r="J5753" s="45">
        <v>0</v>
      </c>
      <c r="K5753" s="43" t="str">
        <f>IF(OR(C5753=1,C5753=3),"NA","Codieren!")</f>
        <v>NA</v>
      </c>
      <c r="L5753" s="43" t="str">
        <f>IF(OR(C5753=1,C5753=2),"NA","Codieren!")</f>
        <v>NA</v>
      </c>
      <c r="M5753" s="43" t="str">
        <f>IF(L5753="NA","NA","Codieren!")</f>
        <v>NA</v>
      </c>
      <c r="N5753" s="43" t="str">
        <f>IF(OR(M5753="NA",M5753=2),"NA","Codieren!")</f>
        <v>NA</v>
      </c>
    </row>
    <row r="5754" spans="1:14" s="43" customFormat="1" x14ac:dyDescent="0.35">
      <c r="A5754" s="43" t="s">
        <v>2346</v>
      </c>
      <c r="B5754" s="43" t="s">
        <v>2422</v>
      </c>
      <c r="C5754" s="43">
        <v>2</v>
      </c>
      <c r="D5754" s="43">
        <v>2019</v>
      </c>
      <c r="E5754" s="43" t="str">
        <f>IF(OR(C5754=2,C5754=3),"NA","Codieren!")</f>
        <v>NA</v>
      </c>
      <c r="F5754" s="43" t="str">
        <f>IF(OR(C5754=2,C5754=3),"NA","Codieren!")</f>
        <v>NA</v>
      </c>
      <c r="G5754" s="43" t="str">
        <f>IF(F5754=1,"CODIEREN!","NA")</f>
        <v>NA</v>
      </c>
      <c r="H5754" s="43" t="str">
        <f>IF(OR(C5754=2,C5754=3),"NA","Codieren!")</f>
        <v>NA</v>
      </c>
      <c r="I5754" s="43" t="str">
        <f>IF(OR(C5754=2,C5754=3),"NA","Codieren!")</f>
        <v>NA</v>
      </c>
      <c r="J5754" s="45" t="str">
        <f>IF(OR(C5754=2,C5754=3),"NA","Codieren!")</f>
        <v>NA</v>
      </c>
      <c r="K5754" s="43" t="s">
        <v>275</v>
      </c>
      <c r="L5754" s="43" t="str">
        <f>IF(OR(C5754=1,C5754=2),"NA","Codieren!")</f>
        <v>NA</v>
      </c>
      <c r="M5754" s="43" t="str">
        <f>IF(L5754="NA","NA","Codieren!")</f>
        <v>NA</v>
      </c>
      <c r="N5754" s="43" t="str">
        <f>IF(OR(M5754="NA",M5754=2),"NA","Codieren!")</f>
        <v>NA</v>
      </c>
    </row>
    <row r="5755" spans="1:14" s="43" customFormat="1" x14ac:dyDescent="0.35">
      <c r="A5755" s="43" t="s">
        <v>3852</v>
      </c>
      <c r="B5755" s="43" t="s">
        <v>3698</v>
      </c>
      <c r="C5755" s="43">
        <v>3</v>
      </c>
      <c r="D5755" s="43">
        <v>2018</v>
      </c>
      <c r="E5755" s="43" t="str">
        <f>IF(OR(C5755=2,C5755=3),"NA","Codieren!")</f>
        <v>NA</v>
      </c>
      <c r="F5755" s="43" t="str">
        <f>IF(OR(C5755=2,C5755=3),"NA","Codieren!")</f>
        <v>NA</v>
      </c>
      <c r="G5755" s="43" t="str">
        <f>IF(F5755=1,"CODIEREN!","NA")</f>
        <v>NA</v>
      </c>
      <c r="H5755" s="43" t="str">
        <f>IF(OR(C5755=2,C5755=3),"NA","Codieren!")</f>
        <v>NA</v>
      </c>
      <c r="I5755" s="43" t="str">
        <f>IF(OR(C5755=2,C5755=3),"NA","Codieren!")</f>
        <v>NA</v>
      </c>
      <c r="J5755" s="45" t="str">
        <f>IF(OR(C5755=2,C5755=3),"NA","Codieren!")</f>
        <v>NA</v>
      </c>
      <c r="K5755" s="43" t="s">
        <v>275</v>
      </c>
      <c r="L5755" s="43">
        <v>2</v>
      </c>
      <c r="M5755" s="43">
        <v>2</v>
      </c>
      <c r="N5755" s="43" t="str">
        <f>IF(OR(M5755="NA",M5755=2),"NA","Codieren!")</f>
        <v>NA</v>
      </c>
    </row>
    <row r="5756" spans="1:14" s="43" customFormat="1" x14ac:dyDescent="0.35">
      <c r="A5756" s="43" t="s">
        <v>3852</v>
      </c>
      <c r="B5756" s="43" t="s">
        <v>370</v>
      </c>
      <c r="C5756" s="43">
        <v>2</v>
      </c>
      <c r="D5756" s="43">
        <v>2018</v>
      </c>
      <c r="E5756" s="43" t="str">
        <f>IF(OR(C5756=2,C5756=3),"NA","Codieren!")</f>
        <v>NA</v>
      </c>
      <c r="F5756" s="43" t="str">
        <f>IF(OR(C5756=2,C5756=3),"NA","Codieren!")</f>
        <v>NA</v>
      </c>
      <c r="G5756" s="43" t="str">
        <f>IF(F5756=1,"CODIEREN!","NA")</f>
        <v>NA</v>
      </c>
      <c r="H5756" s="43" t="str">
        <f>IF(OR(C5756=2,C5756=3),"NA","Codieren!")</f>
        <v>NA</v>
      </c>
      <c r="I5756" s="43" t="str">
        <f>IF(OR(C5756=2,C5756=3),"NA","Codieren!")</f>
        <v>NA</v>
      </c>
      <c r="J5756" s="45" t="str">
        <f>IF(OR(C5756=2,C5756=3),"NA","Codieren!")</f>
        <v>NA</v>
      </c>
      <c r="K5756" s="43">
        <v>1</v>
      </c>
      <c r="L5756" s="43" t="str">
        <f>IF(OR(C5756=1,C5756=2),"NA","Codieren!")</f>
        <v>NA</v>
      </c>
      <c r="M5756" s="43" t="str">
        <f>IF(L5756="NA","NA","Codieren!")</f>
        <v>NA</v>
      </c>
      <c r="N5756" s="43" t="str">
        <f>IF(OR(M5756="NA",M5756=2),"NA","Codieren!")</f>
        <v>NA</v>
      </c>
    </row>
    <row r="5757" spans="1:14" s="43" customFormat="1" x14ac:dyDescent="0.35">
      <c r="A5757" s="43" t="s">
        <v>543</v>
      </c>
      <c r="B5757" s="44" t="s">
        <v>359</v>
      </c>
      <c r="C5757" s="43">
        <v>1</v>
      </c>
      <c r="D5757" s="32">
        <v>2016</v>
      </c>
      <c r="E5757" s="43">
        <v>2</v>
      </c>
      <c r="F5757" s="43">
        <v>2</v>
      </c>
      <c r="G5757" s="43" t="s">
        <v>275</v>
      </c>
      <c r="H5757" s="43">
        <v>1</v>
      </c>
      <c r="I5757" s="43">
        <v>2</v>
      </c>
      <c r="J5757" s="45">
        <v>0</v>
      </c>
      <c r="K5757" s="43" t="s">
        <v>275</v>
      </c>
      <c r="L5757" s="43" t="s">
        <v>275</v>
      </c>
      <c r="M5757" s="43" t="str">
        <f>IF(L5757="NA","NA",2)</f>
        <v>NA</v>
      </c>
      <c r="N5757" s="43" t="s">
        <v>275</v>
      </c>
    </row>
    <row r="5758" spans="1:14" s="43" customFormat="1" x14ac:dyDescent="0.35">
      <c r="A5758" s="43" t="s">
        <v>543</v>
      </c>
      <c r="B5758" s="44" t="s">
        <v>549</v>
      </c>
      <c r="C5758" s="43">
        <v>2</v>
      </c>
      <c r="D5758" s="32">
        <v>2016</v>
      </c>
      <c r="E5758" s="43" t="s">
        <v>275</v>
      </c>
      <c r="F5758" s="43" t="s">
        <v>275</v>
      </c>
      <c r="G5758" s="43" t="s">
        <v>275</v>
      </c>
      <c r="H5758" s="43" t="s">
        <v>275</v>
      </c>
      <c r="I5758" s="43" t="s">
        <v>275</v>
      </c>
      <c r="J5758" s="45" t="s">
        <v>275</v>
      </c>
      <c r="K5758" s="43">
        <v>5</v>
      </c>
      <c r="L5758" s="43" t="s">
        <v>275</v>
      </c>
      <c r="M5758" s="43" t="str">
        <f>IF(L5758="NA","NA",2)</f>
        <v>NA</v>
      </c>
      <c r="N5758" s="43" t="s">
        <v>275</v>
      </c>
    </row>
    <row r="5759" spans="1:14" s="43" customFormat="1" x14ac:dyDescent="0.35">
      <c r="A5759" s="43" t="s">
        <v>543</v>
      </c>
      <c r="B5759" s="44" t="s">
        <v>566</v>
      </c>
      <c r="C5759" s="43">
        <v>1</v>
      </c>
      <c r="D5759" s="32">
        <v>2015</v>
      </c>
      <c r="E5759" s="43">
        <v>2</v>
      </c>
      <c r="F5759" s="43">
        <v>2</v>
      </c>
      <c r="G5759" s="43" t="s">
        <v>275</v>
      </c>
      <c r="H5759" s="43">
        <v>1</v>
      </c>
      <c r="I5759" s="43">
        <v>2</v>
      </c>
      <c r="J5759" s="45">
        <v>0</v>
      </c>
      <c r="K5759" s="43" t="s">
        <v>275</v>
      </c>
      <c r="L5759" s="43" t="s">
        <v>275</v>
      </c>
      <c r="M5759" s="43" t="str">
        <f>IF(L5759="NA","NA",2)</f>
        <v>NA</v>
      </c>
      <c r="N5759" s="43" t="s">
        <v>275</v>
      </c>
    </row>
    <row r="5760" spans="1:14" s="43" customFormat="1" x14ac:dyDescent="0.35">
      <c r="A5760" s="43" t="s">
        <v>543</v>
      </c>
      <c r="B5760" s="44" t="s">
        <v>549</v>
      </c>
      <c r="C5760" s="43">
        <v>2</v>
      </c>
      <c r="D5760" s="32">
        <v>2015</v>
      </c>
      <c r="E5760" s="43" t="s">
        <v>275</v>
      </c>
      <c r="F5760" s="43" t="s">
        <v>275</v>
      </c>
      <c r="G5760" s="43" t="s">
        <v>275</v>
      </c>
      <c r="H5760" s="43" t="s">
        <v>275</v>
      </c>
      <c r="I5760" s="43" t="s">
        <v>275</v>
      </c>
      <c r="J5760" s="45" t="s">
        <v>275</v>
      </c>
      <c r="K5760" s="43">
        <v>5</v>
      </c>
      <c r="L5760" s="43" t="s">
        <v>275</v>
      </c>
      <c r="M5760" s="43" t="str">
        <f>IF(L5760="NA","NA",2)</f>
        <v>NA</v>
      </c>
      <c r="N5760" s="43" t="s">
        <v>275</v>
      </c>
    </row>
    <row r="5761" spans="1:14" s="43" customFormat="1" x14ac:dyDescent="0.35">
      <c r="A5761" s="43" t="s">
        <v>543</v>
      </c>
      <c r="B5761" s="43" t="s">
        <v>3698</v>
      </c>
      <c r="C5761" s="43">
        <v>3</v>
      </c>
      <c r="D5761" s="43">
        <v>2016</v>
      </c>
      <c r="E5761" s="43" t="str">
        <f>IF(OR(C5761=2,C5761=3),"NA","Codieren!")</f>
        <v>NA</v>
      </c>
      <c r="F5761" s="43" t="str">
        <f>IF(OR(C5761=2,C5761=3),"NA","Codieren!")</f>
        <v>NA</v>
      </c>
      <c r="G5761" s="43" t="str">
        <f>IF(F5761=1,"CODIEREN!","NA")</f>
        <v>NA</v>
      </c>
      <c r="H5761" s="43" t="str">
        <f>IF(OR(C5761=2,C5761=3),"NA","Codieren!")</f>
        <v>NA</v>
      </c>
      <c r="I5761" s="43" t="str">
        <f>IF(OR(C5761=2,C5761=3),"NA","Codieren!")</f>
        <v>NA</v>
      </c>
      <c r="J5761" s="45" t="str">
        <f>IF(OR(C5761=2,C5761=3),"NA","Codieren!")</f>
        <v>NA</v>
      </c>
      <c r="K5761" s="43" t="s">
        <v>275</v>
      </c>
      <c r="L5761" s="43">
        <v>2</v>
      </c>
      <c r="M5761" s="43">
        <v>2</v>
      </c>
      <c r="N5761" s="43" t="str">
        <f>IF(OR(M5761="NA",M5761=2),"NA","Codieren!")</f>
        <v>NA</v>
      </c>
    </row>
    <row r="5762" spans="1:14" s="43" customFormat="1" x14ac:dyDescent="0.35">
      <c r="A5762" s="43" t="s">
        <v>543</v>
      </c>
      <c r="B5762" s="43" t="s">
        <v>1192</v>
      </c>
      <c r="C5762" s="43">
        <v>2</v>
      </c>
      <c r="D5762" s="43">
        <v>2016</v>
      </c>
      <c r="E5762" s="43" t="str">
        <f>IF(OR(C5762=2,C5762=3),"NA","Codieren!")</f>
        <v>NA</v>
      </c>
      <c r="F5762" s="43" t="str">
        <f>IF(OR(C5762=2,C5762=3),"NA","Codieren!")</f>
        <v>NA</v>
      </c>
      <c r="G5762" s="43" t="str">
        <f>IF(F5762=1,"CODIEREN!","NA")</f>
        <v>NA</v>
      </c>
      <c r="H5762" s="43" t="str">
        <f>IF(OR(C5762=2,C5762=3),"NA","Codieren!")</f>
        <v>NA</v>
      </c>
      <c r="I5762" s="43" t="str">
        <f>IF(OR(C5762=2,C5762=3),"NA","Codieren!")</f>
        <v>NA</v>
      </c>
      <c r="J5762" s="45" t="str">
        <f>IF(OR(C5762=2,C5762=3),"NA","Codieren!")</f>
        <v>NA</v>
      </c>
      <c r="K5762" s="43">
        <v>5</v>
      </c>
      <c r="L5762" s="43" t="str">
        <f>IF(OR(C5762=1,C5762=2),"NA","Codieren!")</f>
        <v>NA</v>
      </c>
      <c r="M5762" s="43" t="str">
        <f>IF(L5762="NA","NA","Codieren!")</f>
        <v>NA</v>
      </c>
      <c r="N5762" s="43" t="str">
        <f>IF(OR(M5762="NA",M5762=2),"NA","Codieren!")</f>
        <v>NA</v>
      </c>
    </row>
    <row r="5763" spans="1:14" s="43" customFormat="1" x14ac:dyDescent="0.35">
      <c r="A5763" s="43" t="s">
        <v>2569</v>
      </c>
      <c r="B5763" s="43" t="s">
        <v>2434</v>
      </c>
      <c r="C5763" s="43">
        <v>3</v>
      </c>
      <c r="D5763" s="43">
        <v>2015</v>
      </c>
      <c r="E5763" s="43" t="str">
        <f>IF(OR(C5763=2,C5763=3),"NA","Codieren!")</f>
        <v>NA</v>
      </c>
      <c r="F5763" s="43" t="str">
        <f>IF(OR(C5763=2,C5763=3),"NA","Codieren!")</f>
        <v>NA</v>
      </c>
      <c r="G5763" s="43" t="str">
        <f>IF(F5763=1,"CODIEREN!","NA")</f>
        <v>NA</v>
      </c>
      <c r="H5763" s="43" t="str">
        <f>IF(OR(C5763=2,C5763=3),"NA","Codieren!")</f>
        <v>NA</v>
      </c>
      <c r="I5763" s="43" t="str">
        <f>IF(OR(C5763=2,C5763=3),"NA","Codieren!")</f>
        <v>NA</v>
      </c>
      <c r="J5763" s="45" t="str">
        <f>IF(OR(C5763=2,C5763=3),"NA","Codieren!")</f>
        <v>NA</v>
      </c>
      <c r="K5763" s="43" t="str">
        <f>IF(OR(C5763=1,C5763=3),"NA","Codieren!")</f>
        <v>NA</v>
      </c>
      <c r="L5763" s="43">
        <v>2</v>
      </c>
      <c r="M5763" s="43">
        <v>1</v>
      </c>
      <c r="N5763" s="43">
        <v>5</v>
      </c>
    </row>
    <row r="5764" spans="1:14" s="43" customFormat="1" x14ac:dyDescent="0.35">
      <c r="A5764" s="43" t="s">
        <v>2569</v>
      </c>
      <c r="B5764" s="43" t="s">
        <v>2434</v>
      </c>
      <c r="C5764" s="43">
        <v>3</v>
      </c>
      <c r="D5764" s="43">
        <v>2016</v>
      </c>
      <c r="E5764" s="43" t="s">
        <v>275</v>
      </c>
      <c r="F5764" s="43" t="s">
        <v>275</v>
      </c>
      <c r="G5764" s="43" t="s">
        <v>275</v>
      </c>
      <c r="H5764" s="43" t="s">
        <v>275</v>
      </c>
      <c r="I5764" s="43" t="s">
        <v>275</v>
      </c>
      <c r="J5764" s="45" t="s">
        <v>275</v>
      </c>
      <c r="K5764" s="43" t="s">
        <v>275</v>
      </c>
      <c r="L5764" s="43">
        <v>2</v>
      </c>
      <c r="M5764" s="43">
        <v>1</v>
      </c>
      <c r="N5764" s="43">
        <v>5</v>
      </c>
    </row>
    <row r="5765" spans="1:14" s="43" customFormat="1" x14ac:dyDescent="0.35">
      <c r="A5765" s="43" t="s">
        <v>2569</v>
      </c>
      <c r="B5765" s="43" t="s">
        <v>2434</v>
      </c>
      <c r="C5765" s="43">
        <v>3</v>
      </c>
      <c r="D5765" s="43">
        <v>2017</v>
      </c>
      <c r="E5765" s="43" t="s">
        <v>275</v>
      </c>
      <c r="F5765" s="43" t="s">
        <v>275</v>
      </c>
      <c r="G5765" s="43" t="s">
        <v>275</v>
      </c>
      <c r="H5765" s="43" t="s">
        <v>275</v>
      </c>
      <c r="I5765" s="43" t="s">
        <v>275</v>
      </c>
      <c r="J5765" s="45" t="s">
        <v>275</v>
      </c>
      <c r="K5765" s="43" t="s">
        <v>275</v>
      </c>
      <c r="L5765" s="43">
        <v>2</v>
      </c>
      <c r="M5765" s="43">
        <v>1</v>
      </c>
      <c r="N5765" s="43">
        <v>5</v>
      </c>
    </row>
    <row r="5766" spans="1:14" s="43" customFormat="1" x14ac:dyDescent="0.35">
      <c r="A5766" s="43" t="s">
        <v>2569</v>
      </c>
      <c r="B5766" s="43" t="s">
        <v>2434</v>
      </c>
      <c r="C5766" s="43">
        <v>3</v>
      </c>
      <c r="D5766" s="43">
        <v>2018</v>
      </c>
      <c r="E5766" s="43" t="s">
        <v>275</v>
      </c>
      <c r="F5766" s="43" t="s">
        <v>275</v>
      </c>
      <c r="G5766" s="43" t="s">
        <v>275</v>
      </c>
      <c r="H5766" s="43" t="s">
        <v>275</v>
      </c>
      <c r="I5766" s="43" t="s">
        <v>275</v>
      </c>
      <c r="J5766" s="45" t="s">
        <v>275</v>
      </c>
      <c r="K5766" s="43" t="s">
        <v>275</v>
      </c>
      <c r="L5766" s="43">
        <v>2</v>
      </c>
      <c r="M5766" s="43">
        <v>1</v>
      </c>
      <c r="N5766" s="43">
        <v>5</v>
      </c>
    </row>
    <row r="5767" spans="1:14" s="43" customFormat="1" x14ac:dyDescent="0.35">
      <c r="A5767" s="43" t="s">
        <v>3143</v>
      </c>
      <c r="B5767" s="43" t="s">
        <v>2957</v>
      </c>
      <c r="C5767" s="43">
        <v>1</v>
      </c>
      <c r="D5767" s="43">
        <v>2019</v>
      </c>
      <c r="E5767" s="43">
        <v>1</v>
      </c>
      <c r="F5767" s="43">
        <v>3</v>
      </c>
      <c r="G5767" s="43" t="str">
        <f>IF(F5767=1,"CODIEREN!","NA")</f>
        <v>NA</v>
      </c>
      <c r="H5767" s="43">
        <v>1</v>
      </c>
      <c r="I5767" s="43">
        <v>2</v>
      </c>
      <c r="J5767" s="45">
        <v>0</v>
      </c>
      <c r="K5767" s="43" t="str">
        <f>IF(OR(C5767=1,C5767=3),"NA","Codieren!")</f>
        <v>NA</v>
      </c>
      <c r="L5767" s="43" t="str">
        <f>IF(OR(C5767=1,C5767=2),"NA","Codieren!")</f>
        <v>NA</v>
      </c>
      <c r="M5767" s="43" t="str">
        <f>IF(L5767="NA","NA","Codieren!")</f>
        <v>NA</v>
      </c>
      <c r="N5767" s="43" t="str">
        <f>IF(OR(M5767="NA",M5767=2),"NA","Codieren!")</f>
        <v>NA</v>
      </c>
    </row>
    <row r="5768" spans="1:14" s="43" customFormat="1" x14ac:dyDescent="0.35">
      <c r="A5768" s="43" t="s">
        <v>3143</v>
      </c>
      <c r="B5768" s="43" t="s">
        <v>1789</v>
      </c>
      <c r="C5768" s="43">
        <v>2</v>
      </c>
      <c r="D5768" s="43">
        <v>2019</v>
      </c>
      <c r="E5768" s="43" t="str">
        <f>IF(OR(C5768=2,C5768=3),"NA","Codieren!")</f>
        <v>NA</v>
      </c>
      <c r="F5768" s="43" t="str">
        <f>IF(OR(C5768=2,C5768=3),"NA","Codieren!")</f>
        <v>NA</v>
      </c>
      <c r="G5768" s="43" t="str">
        <f>IF(F5768=1,"CODIEREN!","NA")</f>
        <v>NA</v>
      </c>
      <c r="H5768" s="43" t="str">
        <f>IF(OR(C5768=2,C5768=3),"NA","Codieren!")</f>
        <v>NA</v>
      </c>
      <c r="I5768" s="43" t="str">
        <f>IF(OR(C5768=2,C5768=3),"NA","Codieren!")</f>
        <v>NA</v>
      </c>
      <c r="J5768" s="45" t="str">
        <f>IF(OR(C5768=2,C5768=3),"NA","Codieren!")</f>
        <v>NA</v>
      </c>
      <c r="K5768" s="43" t="s">
        <v>275</v>
      </c>
      <c r="L5768" s="43" t="str">
        <f>IF(OR(C5768=1,C5768=2),"NA","Codieren!")</f>
        <v>NA</v>
      </c>
      <c r="M5768" s="43" t="str">
        <f>IF(L5768="NA","NA","Codieren!")</f>
        <v>NA</v>
      </c>
      <c r="N5768" s="43" t="str">
        <f>IF(OR(M5768="NA",M5768=2),"NA","Codieren!")</f>
        <v>NA</v>
      </c>
    </row>
    <row r="5769" spans="1:14" s="43" customFormat="1" x14ac:dyDescent="0.35">
      <c r="A5769" s="43" t="s">
        <v>4065</v>
      </c>
      <c r="B5769" s="43" t="s">
        <v>3698</v>
      </c>
      <c r="C5769" s="43">
        <v>3</v>
      </c>
      <c r="D5769" s="43">
        <v>2015</v>
      </c>
      <c r="E5769" s="43" t="s">
        <v>275</v>
      </c>
      <c r="F5769" s="43" t="s">
        <v>275</v>
      </c>
      <c r="G5769" s="43" t="s">
        <v>275</v>
      </c>
      <c r="H5769" s="43" t="s">
        <v>275</v>
      </c>
      <c r="I5769" s="43" t="s">
        <v>275</v>
      </c>
      <c r="J5769" s="45" t="s">
        <v>275</v>
      </c>
      <c r="K5769" s="43" t="s">
        <v>275</v>
      </c>
      <c r="L5769" s="43">
        <v>2</v>
      </c>
      <c r="M5769" s="43">
        <v>2</v>
      </c>
      <c r="N5769" s="43" t="str">
        <f>IF(OR(M5769="NA",M5769=2),"NA","Codieren!")</f>
        <v>NA</v>
      </c>
    </row>
    <row r="5770" spans="1:14" s="43" customFormat="1" x14ac:dyDescent="0.35">
      <c r="A5770" s="43" t="s">
        <v>3542</v>
      </c>
      <c r="B5770" s="46" t="s">
        <v>3525</v>
      </c>
      <c r="C5770" s="43">
        <v>1</v>
      </c>
      <c r="D5770" s="43">
        <v>2018</v>
      </c>
      <c r="E5770" s="43">
        <v>1</v>
      </c>
      <c r="F5770" s="43">
        <v>4</v>
      </c>
      <c r="G5770" s="43" t="str">
        <f>IF(F5770=1,"CODIEREN!","NA")</f>
        <v>NA</v>
      </c>
      <c r="H5770" s="43">
        <v>1</v>
      </c>
      <c r="I5770" s="43">
        <v>2</v>
      </c>
      <c r="J5770" s="45">
        <v>5000</v>
      </c>
      <c r="K5770" s="43" t="str">
        <f>IF(OR(C5770=1,C5770=3),"NA","Codieren!")</f>
        <v>NA</v>
      </c>
      <c r="L5770" s="43" t="str">
        <f>IF(OR(C5770=1,C5770=2),"NA","Codieren!")</f>
        <v>NA</v>
      </c>
      <c r="M5770" s="43" t="str">
        <f>IF(L5770="NA","NA","Codieren!")</f>
        <v>NA</v>
      </c>
      <c r="N5770" s="43" t="str">
        <f>IF(OR(M5770="NA",M5770=2),"NA","Codieren!")</f>
        <v>NA</v>
      </c>
    </row>
    <row r="5771" spans="1:14" s="43" customFormat="1" x14ac:dyDescent="0.35">
      <c r="A5771" s="43" t="s">
        <v>3542</v>
      </c>
      <c r="B5771" s="46" t="s">
        <v>139</v>
      </c>
      <c r="C5771" s="43">
        <v>2</v>
      </c>
      <c r="D5771" s="43">
        <v>2018</v>
      </c>
      <c r="E5771" s="43" t="str">
        <f>IF(OR(C5771=2,C5771=3),"NA","Codieren!")</f>
        <v>NA</v>
      </c>
      <c r="F5771" s="43" t="str">
        <f>IF(OR(C5771=2,C5771=3),"NA","Codieren!")</f>
        <v>NA</v>
      </c>
      <c r="G5771" s="43" t="str">
        <f>IF(F5771=1,"CODIEREN!","NA")</f>
        <v>NA</v>
      </c>
      <c r="H5771" s="43" t="str">
        <f>IF(OR(C5771=2,C5771=3),"NA","Codieren!")</f>
        <v>NA</v>
      </c>
      <c r="I5771" s="43" t="str">
        <f>IF(OR(C5771=2,C5771=3),"NA","Codieren!")</f>
        <v>NA</v>
      </c>
      <c r="J5771" s="45" t="str">
        <f>IF(OR(C5771=2,C5771=3),"NA","Codieren!")</f>
        <v>NA</v>
      </c>
      <c r="K5771" s="43">
        <v>9</v>
      </c>
      <c r="L5771" s="43" t="str">
        <f>IF(OR(C5771=1,C5771=2),"NA","Codieren!")</f>
        <v>NA</v>
      </c>
      <c r="M5771" s="43" t="str">
        <f>IF(L5771="NA","NA","Codieren!")</f>
        <v>NA</v>
      </c>
      <c r="N5771" s="43" t="str">
        <f>IF(OR(M5771="NA",M5771=2),"NA","Codieren!")</f>
        <v>NA</v>
      </c>
    </row>
    <row r="5772" spans="1:14" s="43" customFormat="1" x14ac:dyDescent="0.35">
      <c r="A5772" s="43" t="s">
        <v>3571</v>
      </c>
      <c r="B5772" s="46" t="s">
        <v>3525</v>
      </c>
      <c r="C5772" s="43">
        <v>3</v>
      </c>
      <c r="D5772" s="43">
        <v>2015</v>
      </c>
      <c r="E5772" s="43" t="str">
        <f>IF(OR(C5772=2,C5772=3),"NA","Codieren!")</f>
        <v>NA</v>
      </c>
      <c r="F5772" s="43" t="str">
        <f>IF(OR(C5772=2,C5772=3),"NA","Codieren!")</f>
        <v>NA</v>
      </c>
      <c r="G5772" s="43" t="str">
        <f>IF(F5772=1,"CODIEREN!","NA")</f>
        <v>NA</v>
      </c>
      <c r="H5772" s="43" t="str">
        <f>IF(OR(C5772=2,C5772=3),"NA","Codieren!")</f>
        <v>NA</v>
      </c>
      <c r="I5772" s="43" t="str">
        <f>IF(OR(C5772=2,C5772=3),"NA","Codieren!")</f>
        <v>NA</v>
      </c>
      <c r="J5772" s="45" t="str">
        <f>IF(OR(C5772=2,C5772=3),"NA","Codieren!")</f>
        <v>NA</v>
      </c>
      <c r="K5772" s="43" t="str">
        <f>IF(OR(C5772=1,C5772=3),"NA","Codieren!")</f>
        <v>NA</v>
      </c>
      <c r="L5772" s="43">
        <v>2</v>
      </c>
      <c r="M5772" s="43">
        <v>2</v>
      </c>
      <c r="N5772" s="43" t="str">
        <f>IF(OR(M5772="NA",M5772=2),"NA","Codieren!")</f>
        <v>NA</v>
      </c>
    </row>
    <row r="5773" spans="1:14" s="43" customFormat="1" x14ac:dyDescent="0.35">
      <c r="A5773" s="43" t="s">
        <v>3571</v>
      </c>
      <c r="B5773" s="46" t="s">
        <v>111</v>
      </c>
      <c r="C5773" s="43">
        <v>2</v>
      </c>
      <c r="D5773" s="43">
        <v>2015</v>
      </c>
      <c r="E5773" s="43" t="str">
        <f>IF(OR(C5773=2,C5773=3),"NA","Codieren!")</f>
        <v>NA</v>
      </c>
      <c r="F5773" s="43" t="str">
        <f>IF(OR(C5773=2,C5773=3),"NA","Codieren!")</f>
        <v>NA</v>
      </c>
      <c r="G5773" s="43" t="str">
        <f>IF(F5773=1,"CODIEREN!","NA")</f>
        <v>NA</v>
      </c>
      <c r="H5773" s="43" t="str">
        <f>IF(OR(C5773=2,C5773=3),"NA","Codieren!")</f>
        <v>NA</v>
      </c>
      <c r="I5773" s="43" t="str">
        <f>IF(OR(C5773=2,C5773=3),"NA","Codieren!")</f>
        <v>NA</v>
      </c>
      <c r="J5773" s="45" t="str">
        <f>IF(OR(C5773=2,C5773=3),"NA","Codieren!")</f>
        <v>NA</v>
      </c>
      <c r="K5773" s="43">
        <v>1</v>
      </c>
      <c r="L5773" s="43" t="str">
        <f>IF(OR(C5773=1,C5773=2),"NA","Codieren!")</f>
        <v>NA</v>
      </c>
      <c r="M5773" s="43" t="str">
        <f>IF(L5773="NA","NA","Codieren!")</f>
        <v>NA</v>
      </c>
      <c r="N5773" s="43" t="str">
        <f>IF(OR(M5773="NA",M5773=2),"NA","Codieren!")</f>
        <v>NA</v>
      </c>
    </row>
    <row r="5774" spans="1:14" s="43" customFormat="1" x14ac:dyDescent="0.35">
      <c r="A5774" s="43" t="s">
        <v>3571</v>
      </c>
      <c r="B5774" s="46" t="s">
        <v>3525</v>
      </c>
      <c r="C5774" s="43">
        <v>3</v>
      </c>
      <c r="D5774" s="43">
        <v>2016</v>
      </c>
      <c r="E5774" s="43" t="s">
        <v>275</v>
      </c>
      <c r="F5774" s="43" t="s">
        <v>275</v>
      </c>
      <c r="G5774" s="43" t="s">
        <v>275</v>
      </c>
      <c r="H5774" s="43" t="s">
        <v>275</v>
      </c>
      <c r="I5774" s="43" t="s">
        <v>275</v>
      </c>
      <c r="J5774" s="45" t="s">
        <v>275</v>
      </c>
      <c r="K5774" s="43" t="s">
        <v>275</v>
      </c>
      <c r="L5774" s="43">
        <v>2</v>
      </c>
      <c r="M5774" s="43">
        <v>2</v>
      </c>
      <c r="N5774" s="43" t="s">
        <v>275</v>
      </c>
    </row>
    <row r="5775" spans="1:14" s="43" customFormat="1" x14ac:dyDescent="0.35">
      <c r="A5775" s="43" t="s">
        <v>3571</v>
      </c>
      <c r="B5775" s="46" t="s">
        <v>111</v>
      </c>
      <c r="C5775" s="43">
        <v>2</v>
      </c>
      <c r="D5775" s="43">
        <v>2016</v>
      </c>
      <c r="E5775" s="43" t="s">
        <v>275</v>
      </c>
      <c r="F5775" s="43" t="s">
        <v>275</v>
      </c>
      <c r="G5775" s="43" t="s">
        <v>275</v>
      </c>
      <c r="H5775" s="43" t="s">
        <v>275</v>
      </c>
      <c r="I5775" s="43" t="s">
        <v>275</v>
      </c>
      <c r="J5775" s="45" t="s">
        <v>275</v>
      </c>
      <c r="K5775" s="43">
        <v>1</v>
      </c>
      <c r="L5775" s="43" t="s">
        <v>275</v>
      </c>
      <c r="M5775" s="43" t="s">
        <v>275</v>
      </c>
      <c r="N5775" s="43" t="s">
        <v>275</v>
      </c>
    </row>
    <row r="5776" spans="1:14" s="43" customFormat="1" x14ac:dyDescent="0.35">
      <c r="A5776" s="43" t="s">
        <v>3571</v>
      </c>
      <c r="B5776" s="46" t="s">
        <v>3525</v>
      </c>
      <c r="C5776" s="43">
        <v>3</v>
      </c>
      <c r="D5776" s="43">
        <v>2017</v>
      </c>
      <c r="E5776" s="43" t="s">
        <v>275</v>
      </c>
      <c r="F5776" s="43" t="s">
        <v>275</v>
      </c>
      <c r="G5776" s="43" t="s">
        <v>275</v>
      </c>
      <c r="H5776" s="43" t="s">
        <v>275</v>
      </c>
      <c r="I5776" s="43" t="s">
        <v>275</v>
      </c>
      <c r="J5776" s="45" t="s">
        <v>275</v>
      </c>
      <c r="K5776" s="43" t="s">
        <v>275</v>
      </c>
      <c r="L5776" s="43">
        <v>2</v>
      </c>
      <c r="M5776" s="43">
        <v>2</v>
      </c>
      <c r="N5776" s="43" t="s">
        <v>275</v>
      </c>
    </row>
    <row r="5777" spans="1:14" s="43" customFormat="1" x14ac:dyDescent="0.35">
      <c r="A5777" s="43" t="s">
        <v>3571</v>
      </c>
      <c r="B5777" s="46" t="s">
        <v>111</v>
      </c>
      <c r="C5777" s="43">
        <v>2</v>
      </c>
      <c r="D5777" s="43">
        <v>2017</v>
      </c>
      <c r="E5777" s="43" t="s">
        <v>275</v>
      </c>
      <c r="F5777" s="43" t="s">
        <v>275</v>
      </c>
      <c r="G5777" s="43" t="s">
        <v>275</v>
      </c>
      <c r="H5777" s="43" t="s">
        <v>275</v>
      </c>
      <c r="I5777" s="43" t="s">
        <v>275</v>
      </c>
      <c r="J5777" s="45" t="s">
        <v>275</v>
      </c>
      <c r="K5777" s="43">
        <v>1</v>
      </c>
      <c r="L5777" s="43" t="s">
        <v>275</v>
      </c>
      <c r="M5777" s="43" t="s">
        <v>275</v>
      </c>
      <c r="N5777" s="43" t="s">
        <v>275</v>
      </c>
    </row>
    <row r="5778" spans="1:14" s="43" customFormat="1" x14ac:dyDescent="0.35">
      <c r="A5778" s="43" t="s">
        <v>3571</v>
      </c>
      <c r="B5778" s="46" t="s">
        <v>3525</v>
      </c>
      <c r="C5778" s="43">
        <v>3</v>
      </c>
      <c r="D5778" s="43">
        <v>2018</v>
      </c>
      <c r="E5778" s="43" t="s">
        <v>275</v>
      </c>
      <c r="F5778" s="43" t="s">
        <v>275</v>
      </c>
      <c r="G5778" s="43" t="s">
        <v>275</v>
      </c>
      <c r="H5778" s="43" t="s">
        <v>275</v>
      </c>
      <c r="I5778" s="43" t="s">
        <v>275</v>
      </c>
      <c r="J5778" s="45" t="s">
        <v>275</v>
      </c>
      <c r="K5778" s="43" t="s">
        <v>275</v>
      </c>
      <c r="L5778" s="43">
        <v>2</v>
      </c>
      <c r="M5778" s="43">
        <v>2</v>
      </c>
      <c r="N5778" s="43" t="s">
        <v>275</v>
      </c>
    </row>
    <row r="5779" spans="1:14" s="43" customFormat="1" x14ac:dyDescent="0.35">
      <c r="A5779" s="43" t="s">
        <v>3571</v>
      </c>
      <c r="B5779" s="46" t="s">
        <v>111</v>
      </c>
      <c r="C5779" s="43">
        <v>2</v>
      </c>
      <c r="D5779" s="43">
        <v>2018</v>
      </c>
      <c r="E5779" s="43" t="s">
        <v>275</v>
      </c>
      <c r="F5779" s="43" t="s">
        <v>275</v>
      </c>
      <c r="G5779" s="43" t="s">
        <v>275</v>
      </c>
      <c r="H5779" s="43" t="s">
        <v>275</v>
      </c>
      <c r="I5779" s="43" t="s">
        <v>275</v>
      </c>
      <c r="J5779" s="45" t="s">
        <v>275</v>
      </c>
      <c r="K5779" s="43">
        <v>1</v>
      </c>
      <c r="L5779" s="43" t="s">
        <v>275</v>
      </c>
      <c r="M5779" s="43" t="s">
        <v>275</v>
      </c>
      <c r="N5779" s="43" t="s">
        <v>275</v>
      </c>
    </row>
    <row r="5780" spans="1:14" s="43" customFormat="1" x14ac:dyDescent="0.35">
      <c r="A5780" s="43" t="s">
        <v>3571</v>
      </c>
      <c r="B5780" s="46" t="s">
        <v>3525</v>
      </c>
      <c r="C5780" s="43">
        <v>3</v>
      </c>
      <c r="D5780" s="43">
        <v>2019</v>
      </c>
      <c r="E5780" s="43" t="s">
        <v>275</v>
      </c>
      <c r="F5780" s="43" t="s">
        <v>275</v>
      </c>
      <c r="G5780" s="43" t="s">
        <v>275</v>
      </c>
      <c r="H5780" s="43" t="s">
        <v>275</v>
      </c>
      <c r="I5780" s="43" t="s">
        <v>275</v>
      </c>
      <c r="J5780" s="45" t="s">
        <v>275</v>
      </c>
      <c r="K5780" s="43" t="s">
        <v>275</v>
      </c>
      <c r="L5780" s="43">
        <v>2</v>
      </c>
      <c r="M5780" s="43">
        <v>2</v>
      </c>
      <c r="N5780" s="43" t="s">
        <v>275</v>
      </c>
    </row>
    <row r="5781" spans="1:14" s="43" customFormat="1" x14ac:dyDescent="0.35">
      <c r="A5781" s="43" t="s">
        <v>3571</v>
      </c>
      <c r="B5781" s="46" t="s">
        <v>111</v>
      </c>
      <c r="C5781" s="43">
        <v>2</v>
      </c>
      <c r="D5781" s="43">
        <v>2019</v>
      </c>
      <c r="E5781" s="43" t="s">
        <v>275</v>
      </c>
      <c r="F5781" s="43" t="s">
        <v>275</v>
      </c>
      <c r="G5781" s="43" t="s">
        <v>275</v>
      </c>
      <c r="H5781" s="43" t="s">
        <v>275</v>
      </c>
      <c r="I5781" s="43" t="s">
        <v>275</v>
      </c>
      <c r="J5781" s="45" t="s">
        <v>275</v>
      </c>
      <c r="K5781" s="43">
        <v>1</v>
      </c>
      <c r="L5781" s="43" t="s">
        <v>275</v>
      </c>
      <c r="M5781" s="43" t="s">
        <v>275</v>
      </c>
      <c r="N5781" s="43" t="s">
        <v>275</v>
      </c>
    </row>
    <row r="5782" spans="1:14" s="43" customFormat="1" x14ac:dyDescent="0.35">
      <c r="A5782" s="43" t="s">
        <v>1901</v>
      </c>
      <c r="B5782" s="43" t="s">
        <v>1852</v>
      </c>
      <c r="C5782" s="43">
        <v>1</v>
      </c>
      <c r="D5782" s="43">
        <v>2018</v>
      </c>
      <c r="E5782" s="43">
        <v>2</v>
      </c>
      <c r="F5782" s="43">
        <v>5</v>
      </c>
      <c r="G5782" s="43" t="str">
        <f>IF(F5782=1,"CODIEREN!","NA")</f>
        <v>NA</v>
      </c>
      <c r="H5782" s="43">
        <v>1</v>
      </c>
      <c r="I5782" s="43">
        <v>2</v>
      </c>
      <c r="J5782" s="45">
        <v>0</v>
      </c>
      <c r="K5782" s="43" t="str">
        <f>IF(OR(C5782=1,C5782=3),"NA","Codieren!")</f>
        <v>NA</v>
      </c>
      <c r="L5782" s="43" t="str">
        <f>IF(OR(C5782=1,C5782=2),"NA","Codieren!")</f>
        <v>NA</v>
      </c>
      <c r="M5782" s="43" t="str">
        <f>IF(L5782="NA","NA","Codieren!")</f>
        <v>NA</v>
      </c>
      <c r="N5782" s="43" t="str">
        <f>IF(OR(M5782="NA",M5782=2),"NA","Codieren!")</f>
        <v>NA</v>
      </c>
    </row>
    <row r="5783" spans="1:14" s="43" customFormat="1" x14ac:dyDescent="0.35">
      <c r="A5783" s="43" t="s">
        <v>1901</v>
      </c>
      <c r="B5783" s="43" t="s">
        <v>624</v>
      </c>
      <c r="C5783" s="43">
        <v>2</v>
      </c>
      <c r="D5783" s="43">
        <v>2018</v>
      </c>
      <c r="E5783" s="43" t="s">
        <v>275</v>
      </c>
      <c r="F5783" s="43" t="s">
        <v>275</v>
      </c>
      <c r="G5783" s="43" t="str">
        <f>IF(F5783=1,"CODIEREN!","NA")</f>
        <v>NA</v>
      </c>
      <c r="H5783" s="43" t="s">
        <v>275</v>
      </c>
      <c r="I5783" s="43" t="s">
        <v>275</v>
      </c>
      <c r="J5783" s="45" t="str">
        <f>IF(OR(C5783=2,C5783=3),"NA","Codieren!")</f>
        <v>NA</v>
      </c>
      <c r="K5783" s="43" t="s">
        <v>275</v>
      </c>
      <c r="L5783" s="43" t="str">
        <f>IF(OR(C5783=1,C5783=2),"NA","Codieren!")</f>
        <v>NA</v>
      </c>
      <c r="M5783" s="43" t="str">
        <f>IF(L5783="NA","NA","Codieren!")</f>
        <v>NA</v>
      </c>
      <c r="N5783" s="43" t="str">
        <f>IF(OR(M5783="NA",M5783=2),"NA","Codieren!")</f>
        <v>NA</v>
      </c>
    </row>
    <row r="5784" spans="1:14" s="43" customFormat="1" x14ac:dyDescent="0.35">
      <c r="A5784" s="43" t="s">
        <v>658</v>
      </c>
      <c r="B5784" s="44" t="s">
        <v>566</v>
      </c>
      <c r="C5784" s="43">
        <v>1</v>
      </c>
      <c r="D5784" s="32">
        <v>2019</v>
      </c>
      <c r="E5784" s="43">
        <v>2</v>
      </c>
      <c r="F5784" s="43">
        <v>2</v>
      </c>
      <c r="G5784" s="43" t="s">
        <v>275</v>
      </c>
      <c r="H5784" s="43">
        <v>1</v>
      </c>
      <c r="I5784" s="43">
        <v>2</v>
      </c>
      <c r="J5784" s="45">
        <v>0</v>
      </c>
      <c r="K5784" s="43" t="s">
        <v>275</v>
      </c>
      <c r="L5784" s="43" t="s">
        <v>275</v>
      </c>
      <c r="M5784" s="43" t="str">
        <f>IF(L5784="NA","NA",2)</f>
        <v>NA</v>
      </c>
      <c r="N5784" s="43" t="s">
        <v>275</v>
      </c>
    </row>
    <row r="5785" spans="1:14" s="43" customFormat="1" x14ac:dyDescent="0.35">
      <c r="A5785" s="43" t="s">
        <v>658</v>
      </c>
      <c r="B5785" s="44" t="s">
        <v>624</v>
      </c>
      <c r="C5785" s="43">
        <v>2</v>
      </c>
      <c r="D5785" s="32">
        <v>2019</v>
      </c>
      <c r="E5785" s="43" t="s">
        <v>275</v>
      </c>
      <c r="F5785" s="43" t="s">
        <v>275</v>
      </c>
      <c r="G5785" s="43" t="s">
        <v>275</v>
      </c>
      <c r="H5785" s="43" t="s">
        <v>275</v>
      </c>
      <c r="I5785" s="43" t="s">
        <v>275</v>
      </c>
      <c r="J5785" s="45" t="s">
        <v>275</v>
      </c>
      <c r="K5785" s="43">
        <v>5</v>
      </c>
      <c r="L5785" s="43" t="s">
        <v>275</v>
      </c>
      <c r="M5785" s="43" t="str">
        <f>IF(L5785="NA","NA",2)</f>
        <v>NA</v>
      </c>
      <c r="N5785" s="43" t="s">
        <v>275</v>
      </c>
    </row>
    <row r="5786" spans="1:14" s="43" customFormat="1" x14ac:dyDescent="0.35">
      <c r="A5786" s="43" t="s">
        <v>658</v>
      </c>
      <c r="B5786" s="44" t="s">
        <v>1999</v>
      </c>
      <c r="C5786" s="43">
        <v>1</v>
      </c>
      <c r="D5786" s="43">
        <v>2017</v>
      </c>
      <c r="E5786" s="43">
        <v>2</v>
      </c>
      <c r="F5786" s="43">
        <v>2</v>
      </c>
      <c r="G5786" s="43" t="str">
        <f>IF(F5786=1,"CODIEREN!","NA")</f>
        <v>NA</v>
      </c>
      <c r="H5786" s="43">
        <v>1</v>
      </c>
      <c r="I5786" s="43">
        <v>2</v>
      </c>
      <c r="J5786" s="45">
        <v>0</v>
      </c>
      <c r="K5786" s="43" t="str">
        <f>IF(OR(C5786=1,C5786=3),"NA","Codieren!")</f>
        <v>NA</v>
      </c>
      <c r="L5786" s="43" t="str">
        <f>IF(OR(C5786=1,C5786=2),"NA","Codieren!")</f>
        <v>NA</v>
      </c>
      <c r="M5786" s="43" t="str">
        <f>IF(L5786="NA","NA","Codieren!")</f>
        <v>NA</v>
      </c>
      <c r="N5786" s="43" t="str">
        <f>IF(OR(M5786="NA",M5786=2),"NA","Codieren!")</f>
        <v>NA</v>
      </c>
    </row>
    <row r="5787" spans="1:14" s="43" customFormat="1" x14ac:dyDescent="0.35">
      <c r="A5787" s="43" t="s">
        <v>658</v>
      </c>
      <c r="B5787" s="44" t="s">
        <v>624</v>
      </c>
      <c r="C5787" s="43">
        <v>2</v>
      </c>
      <c r="D5787" s="43">
        <v>2017</v>
      </c>
      <c r="E5787" s="43" t="str">
        <f>IF(OR(C5787=2,C5787=3),"NA","Codieren!")</f>
        <v>NA</v>
      </c>
      <c r="F5787" s="43" t="str">
        <f>IF(OR(C5787=2,C5787=3),"NA","Codieren!")</f>
        <v>NA</v>
      </c>
      <c r="G5787" s="43" t="str">
        <f>IF(F5787=1,"CODIEREN!","NA")</f>
        <v>NA</v>
      </c>
      <c r="H5787" s="43" t="str">
        <f>IF(OR(C5787=2,C5787=3),"NA","Codieren!")</f>
        <v>NA</v>
      </c>
      <c r="I5787" s="43" t="str">
        <f>IF(OR(C5787=2,C5787=3),"NA","Codieren!")</f>
        <v>NA</v>
      </c>
      <c r="J5787" s="45" t="str">
        <f>IF(OR(C5787=2,C5787=3),"NA","Codieren!")</f>
        <v>NA</v>
      </c>
      <c r="K5787" s="43" t="s">
        <v>275</v>
      </c>
      <c r="L5787" s="43" t="str">
        <f>IF(OR(C5787=1,C5787=2),"NA","Codieren!")</f>
        <v>NA</v>
      </c>
      <c r="M5787" s="43" t="str">
        <f>IF(L5787="NA","NA","Codieren!")</f>
        <v>NA</v>
      </c>
      <c r="N5787" s="43" t="str">
        <f>IF(OR(M5787="NA",M5787=2),"NA","Codieren!")</f>
        <v>NA</v>
      </c>
    </row>
    <row r="5788" spans="1:14" s="43" customFormat="1" x14ac:dyDescent="0.35">
      <c r="A5788" s="43" t="s">
        <v>910</v>
      </c>
      <c r="B5788" s="44" t="s">
        <v>566</v>
      </c>
      <c r="C5788" s="43">
        <v>1</v>
      </c>
      <c r="D5788" s="32">
        <v>2016</v>
      </c>
      <c r="E5788" s="43">
        <v>1</v>
      </c>
      <c r="F5788" s="43">
        <v>1</v>
      </c>
      <c r="G5788" s="43">
        <v>5</v>
      </c>
      <c r="H5788" s="43">
        <v>1</v>
      </c>
      <c r="I5788" s="43">
        <v>2</v>
      </c>
      <c r="J5788" s="45">
        <v>0</v>
      </c>
      <c r="K5788" s="43" t="str">
        <f>IF(OR(C5788=1,C5788=3),"NA","Codieren!")</f>
        <v>NA</v>
      </c>
      <c r="L5788" s="43" t="str">
        <f>IF(OR(C5788=1,C5788=2),"NA","Codieren!")</f>
        <v>NA</v>
      </c>
      <c r="M5788" s="43" t="str">
        <f>IF(L5788="NA","NA","Codieren!")</f>
        <v>NA</v>
      </c>
      <c r="N5788" s="43" t="str">
        <f>IF(OR(M5788="NA",M5788=2),"NA","Codieren!")</f>
        <v>NA</v>
      </c>
    </row>
    <row r="5789" spans="1:14" s="43" customFormat="1" x14ac:dyDescent="0.35">
      <c r="A5789" s="43" t="s">
        <v>910</v>
      </c>
      <c r="B5789" s="44" t="s">
        <v>692</v>
      </c>
      <c r="C5789" s="43">
        <v>2</v>
      </c>
      <c r="D5789" s="32">
        <v>2016</v>
      </c>
      <c r="E5789" s="43" t="str">
        <f>IF(OR(C5789=2,C5789=3),"NA","Codieren!")</f>
        <v>NA</v>
      </c>
      <c r="F5789" s="43" t="str">
        <f>IF(OR(C5789=2,C5789=3),"NA","Codieren!")</f>
        <v>NA</v>
      </c>
      <c r="G5789" s="43" t="str">
        <f>IF(F5789=1,"CODIEREN!","NA")</f>
        <v>NA</v>
      </c>
      <c r="H5789" s="43" t="str">
        <f>IF(OR(C5789=2,C5789=3),"NA","Codieren!")</f>
        <v>NA</v>
      </c>
      <c r="I5789" s="43" t="str">
        <f>IF(OR(C5789=2,C5789=3),"NA","Codieren!")</f>
        <v>NA</v>
      </c>
      <c r="J5789" s="45" t="str">
        <f>IF(OR(C5789=2,C5789=3),"NA","Codieren!")</f>
        <v>NA</v>
      </c>
      <c r="K5789" s="43" t="s">
        <v>275</v>
      </c>
      <c r="L5789" s="43" t="str">
        <f>IF(OR(C5789=1,C5789=2),"NA","Codieren!")</f>
        <v>NA</v>
      </c>
      <c r="M5789" s="43" t="str">
        <f>IF(L5789="NA","NA","Codieren!")</f>
        <v>NA</v>
      </c>
      <c r="N5789" s="43" t="str">
        <f>IF(OR(M5789="NA",M5789=2),"NA","Codieren!")</f>
        <v>NA</v>
      </c>
    </row>
    <row r="5790" spans="1:14" s="43" customFormat="1" x14ac:dyDescent="0.35">
      <c r="A5790" s="43" t="s">
        <v>3562</v>
      </c>
      <c r="B5790" s="46" t="s">
        <v>3525</v>
      </c>
      <c r="C5790" s="43">
        <v>1</v>
      </c>
      <c r="D5790" s="43">
        <v>2019</v>
      </c>
      <c r="E5790" s="43">
        <v>2</v>
      </c>
      <c r="F5790" s="43">
        <v>1</v>
      </c>
      <c r="G5790" s="43" t="s">
        <v>275</v>
      </c>
      <c r="H5790" s="43">
        <v>1</v>
      </c>
      <c r="I5790" s="43">
        <v>2</v>
      </c>
      <c r="J5790" s="45">
        <v>5000</v>
      </c>
      <c r="K5790" s="43" t="str">
        <f>IF(OR(C5790=1,C5790=3),"NA","Codieren!")</f>
        <v>NA</v>
      </c>
      <c r="L5790" s="43" t="str">
        <f>IF(OR(C5790=1,C5790=2),"NA","Codieren!")</f>
        <v>NA</v>
      </c>
      <c r="M5790" s="43" t="str">
        <f>IF(L5790="NA","NA","Codieren!")</f>
        <v>NA</v>
      </c>
      <c r="N5790" s="43" t="str">
        <f>IF(OR(M5790="NA",M5790=2),"NA","Codieren!")</f>
        <v>NA</v>
      </c>
    </row>
    <row r="5791" spans="1:14" s="43" customFormat="1" x14ac:dyDescent="0.35">
      <c r="A5791" s="43" t="s">
        <v>3562</v>
      </c>
      <c r="B5791" s="46" t="s">
        <v>376</v>
      </c>
      <c r="C5791" s="43">
        <v>2</v>
      </c>
      <c r="D5791" s="43">
        <v>2019</v>
      </c>
      <c r="E5791" s="43" t="str">
        <f>IF(OR(C5791=2,C5791=3),"NA","Codieren!")</f>
        <v>NA</v>
      </c>
      <c r="F5791" s="43" t="str">
        <f>IF(OR(C5791=2,C5791=3),"NA","Codieren!")</f>
        <v>NA</v>
      </c>
      <c r="G5791" s="43" t="str">
        <f>IF(F5791=1,"CODIEREN!","NA")</f>
        <v>NA</v>
      </c>
      <c r="H5791" s="43" t="str">
        <f>IF(OR(C5791=2,C5791=3),"NA","Codieren!")</f>
        <v>NA</v>
      </c>
      <c r="I5791" s="43" t="str">
        <f>IF(OR(C5791=2,C5791=3),"NA","Codieren!")</f>
        <v>NA</v>
      </c>
      <c r="J5791" s="45" t="str">
        <f>IF(OR(C5791=2,C5791=3),"NA","Codieren!")</f>
        <v>NA</v>
      </c>
      <c r="K5791" s="43" t="s">
        <v>275</v>
      </c>
      <c r="L5791" s="43" t="str">
        <f>IF(OR(C5791=1,C5791=2),"NA","Codieren!")</f>
        <v>NA</v>
      </c>
      <c r="M5791" s="43" t="str">
        <f>IF(L5791="NA","NA","Codieren!")</f>
        <v>NA</v>
      </c>
      <c r="N5791" s="43" t="str">
        <f>IF(OR(M5791="NA",M5791=2),"NA","Codieren!")</f>
        <v>NA</v>
      </c>
    </row>
    <row r="5792" spans="1:14" s="43" customFormat="1" x14ac:dyDescent="0.35">
      <c r="A5792" s="43" t="s">
        <v>1816</v>
      </c>
      <c r="B5792" s="43" t="s">
        <v>1658</v>
      </c>
      <c r="C5792" s="43">
        <v>3</v>
      </c>
      <c r="D5792" s="43">
        <v>2015</v>
      </c>
      <c r="E5792" s="43" t="str">
        <f>IF(OR(C5792=2,C5792=3),"NA","Codieren!")</f>
        <v>NA</v>
      </c>
      <c r="F5792" s="43" t="str">
        <f>IF(OR(C5792=2,C5792=3),"NA","Codieren!")</f>
        <v>NA</v>
      </c>
      <c r="G5792" s="43" t="str">
        <f>IF(F5792=1,"CODIEREN!","NA")</f>
        <v>NA</v>
      </c>
      <c r="H5792" s="43" t="str">
        <f>IF(OR(C5792=2,C5792=3),"NA","Codieren!")</f>
        <v>NA</v>
      </c>
      <c r="I5792" s="43" t="str">
        <f>IF(OR(C5792=2,C5792=3),"NA","Codieren!")</f>
        <v>NA</v>
      </c>
      <c r="J5792" s="45" t="str">
        <f>IF(OR(C5792=2,C5792=3),"NA","Codieren!")</f>
        <v>NA</v>
      </c>
      <c r="K5792" s="43" t="str">
        <f>IF(OR(C5792=1,C5792=3),"NA","Codieren!")</f>
        <v>NA</v>
      </c>
      <c r="L5792" s="43">
        <v>2</v>
      </c>
      <c r="M5792" s="43">
        <v>1</v>
      </c>
      <c r="N5792" s="43">
        <v>4</v>
      </c>
    </row>
    <row r="5793" spans="1:14" s="43" customFormat="1" x14ac:dyDescent="0.35">
      <c r="A5793" s="43" t="s">
        <v>1816</v>
      </c>
      <c r="B5793" s="43" t="s">
        <v>61</v>
      </c>
      <c r="C5793" s="43">
        <v>2</v>
      </c>
      <c r="D5793" s="43">
        <v>2015</v>
      </c>
      <c r="E5793" s="43" t="str">
        <f>IF(OR(C5793=2,C5793=3),"NA","Codieren!")</f>
        <v>NA</v>
      </c>
      <c r="F5793" s="43" t="str">
        <f>IF(OR(C5793=2,C5793=3),"NA","Codieren!")</f>
        <v>NA</v>
      </c>
      <c r="G5793" s="43" t="str">
        <f>IF(F5793=1,"CODIEREN!","NA")</f>
        <v>NA</v>
      </c>
      <c r="H5793" s="43" t="str">
        <f>IF(OR(C5793=2,C5793=3),"NA","Codieren!")</f>
        <v>NA</v>
      </c>
      <c r="I5793" s="43" t="str">
        <f>IF(OR(C5793=2,C5793=3),"NA","Codieren!")</f>
        <v>NA</v>
      </c>
      <c r="J5793" s="45" t="str">
        <f>IF(OR(C5793=2,C5793=3),"NA","Codieren!")</f>
        <v>NA</v>
      </c>
      <c r="K5793" s="43">
        <v>11</v>
      </c>
      <c r="L5793" s="43" t="str">
        <f>IF(OR(C5793=1,C5793=2),"NA","Codieren!")</f>
        <v>NA</v>
      </c>
      <c r="M5793" s="43" t="str">
        <f>IF(L5793="NA","NA","Codieren!")</f>
        <v>NA</v>
      </c>
      <c r="N5793" s="43" t="str">
        <f>IF(OR(M5793="NA",M5793=2),"NA","Codieren!")</f>
        <v>NA</v>
      </c>
    </row>
    <row r="5794" spans="1:14" s="43" customFormat="1" x14ac:dyDescent="0.35">
      <c r="A5794" s="43" t="s">
        <v>4035</v>
      </c>
      <c r="B5794" s="43" t="s">
        <v>3698</v>
      </c>
      <c r="C5794" s="43">
        <v>1</v>
      </c>
      <c r="D5794" s="43">
        <v>2015</v>
      </c>
      <c r="E5794" s="43">
        <v>1</v>
      </c>
      <c r="F5794" s="43">
        <v>5</v>
      </c>
      <c r="G5794" s="43" t="str">
        <f>IF(F5794=1,"CODIEREN!","NA")</f>
        <v>NA</v>
      </c>
      <c r="H5794" s="43">
        <v>2</v>
      </c>
      <c r="I5794" s="43">
        <v>2</v>
      </c>
      <c r="J5794" s="45">
        <v>0</v>
      </c>
      <c r="K5794" s="43" t="s">
        <v>275</v>
      </c>
      <c r="L5794" s="43" t="str">
        <f>IF(OR(C5794=1,C5794=2),"NA","Codieren!")</f>
        <v>NA</v>
      </c>
      <c r="M5794" s="43" t="str">
        <f>IF(L5794="NA","NA","Codieren!")</f>
        <v>NA</v>
      </c>
      <c r="N5794" s="43" t="str">
        <f>IF(OR(M5794="NA",M5794=2),"NA","Codieren!")</f>
        <v>NA</v>
      </c>
    </row>
    <row r="5795" spans="1:14" s="43" customFormat="1" x14ac:dyDescent="0.35">
      <c r="A5795" s="43" t="s">
        <v>4035</v>
      </c>
      <c r="B5795" s="43" t="s">
        <v>107</v>
      </c>
      <c r="C5795" s="43">
        <v>2</v>
      </c>
      <c r="D5795" s="43">
        <v>2015</v>
      </c>
      <c r="E5795" s="43" t="s">
        <v>275</v>
      </c>
      <c r="F5795" s="43" t="s">
        <v>275</v>
      </c>
      <c r="G5795" s="43" t="str">
        <f>IF(F5795=1,"CODIEREN!","NA")</f>
        <v>NA</v>
      </c>
      <c r="H5795" s="43" t="s">
        <v>275</v>
      </c>
      <c r="I5795" s="43" t="s">
        <v>275</v>
      </c>
      <c r="J5795" s="45" t="s">
        <v>275</v>
      </c>
      <c r="K5795" s="43">
        <v>15</v>
      </c>
      <c r="L5795" s="43" t="str">
        <f>IF(OR(C5795=1,C5795=2),"NA","Codieren!")</f>
        <v>NA</v>
      </c>
      <c r="M5795" s="43" t="str">
        <f>IF(L5795="NA","NA","Codieren!")</f>
        <v>NA</v>
      </c>
      <c r="N5795" s="43" t="str">
        <f>IF(OR(M5795="NA",M5795=2),"NA","Codieren!")</f>
        <v>NA</v>
      </c>
    </row>
    <row r="5796" spans="1:14" s="43" customFormat="1" x14ac:dyDescent="0.35">
      <c r="A5796" s="43" t="s">
        <v>999</v>
      </c>
      <c r="B5796" s="43" t="s">
        <v>940</v>
      </c>
      <c r="C5796" s="43">
        <v>3</v>
      </c>
      <c r="D5796" s="43">
        <v>2018</v>
      </c>
      <c r="E5796" s="43" t="s">
        <v>275</v>
      </c>
      <c r="F5796" s="43" t="s">
        <v>275</v>
      </c>
      <c r="G5796" s="43" t="s">
        <v>275</v>
      </c>
      <c r="H5796" s="43" t="s">
        <v>275</v>
      </c>
      <c r="I5796" s="43" t="s">
        <v>275</v>
      </c>
      <c r="J5796" s="43" t="s">
        <v>275</v>
      </c>
      <c r="K5796" s="43" t="s">
        <v>275</v>
      </c>
      <c r="L5796" s="43">
        <v>2</v>
      </c>
      <c r="M5796" s="43">
        <v>1</v>
      </c>
      <c r="N5796" s="43">
        <v>1</v>
      </c>
    </row>
    <row r="5797" spans="1:14" s="43" customFormat="1" x14ac:dyDescent="0.35">
      <c r="A5797" s="43" t="s">
        <v>3684</v>
      </c>
      <c r="B5797" s="43" t="s">
        <v>940</v>
      </c>
      <c r="C5797" s="43">
        <v>3</v>
      </c>
      <c r="D5797" s="43">
        <v>2015</v>
      </c>
      <c r="E5797" s="43" t="str">
        <f>IF(OR(C5797=2,C5797=3),"NA","Codieren!")</f>
        <v>NA</v>
      </c>
      <c r="F5797" s="43" t="str">
        <f>IF(OR(C5797=2,C5797=3),"NA","Codieren!")</f>
        <v>NA</v>
      </c>
      <c r="G5797" s="43" t="str">
        <f>IF(F5797=1,"CODIEREN!","NA")</f>
        <v>NA</v>
      </c>
      <c r="H5797" s="43" t="str">
        <f>IF(OR(C5797=2,C5797=3),"NA","Codieren!")</f>
        <v>NA</v>
      </c>
      <c r="I5797" s="43" t="str">
        <f>IF(OR(C5797=2,C5797=3),"NA","Codieren!")</f>
        <v>NA</v>
      </c>
      <c r="J5797" s="45" t="str">
        <f>IF(OR(C5797=2,C5797=3),"NA","Codieren!")</f>
        <v>NA</v>
      </c>
      <c r="K5797" s="43" t="str">
        <f>IF(OR(C5797=1,C5797=3),"NA","Codieren!")</f>
        <v>NA</v>
      </c>
      <c r="L5797" s="43">
        <v>2</v>
      </c>
      <c r="M5797" s="43">
        <v>1</v>
      </c>
      <c r="N5797" s="43">
        <v>4</v>
      </c>
    </row>
    <row r="5798" spans="1:14" s="43" customFormat="1" x14ac:dyDescent="0.35">
      <c r="A5798" s="43" t="s">
        <v>3684</v>
      </c>
      <c r="B5798" s="43" t="s">
        <v>3360</v>
      </c>
      <c r="C5798" s="43">
        <v>2</v>
      </c>
      <c r="D5798" s="43">
        <v>2015</v>
      </c>
      <c r="E5798" s="43" t="str">
        <f>IF(OR(C5798=2,C5798=3),"NA","Codieren!")</f>
        <v>NA</v>
      </c>
      <c r="F5798" s="43" t="str">
        <f>IF(OR(C5798=2,C5798=3),"NA","Codieren!")</f>
        <v>NA</v>
      </c>
      <c r="G5798" s="43" t="str">
        <f>IF(F5798=1,"CODIEREN!","NA")</f>
        <v>NA</v>
      </c>
      <c r="H5798" s="43" t="str">
        <f>IF(OR(C5798=2,C5798=3),"NA","Codieren!")</f>
        <v>NA</v>
      </c>
      <c r="I5798" s="43" t="str">
        <f>IF(OR(C5798=2,C5798=3),"NA","Codieren!")</f>
        <v>NA</v>
      </c>
      <c r="J5798" s="45" t="str">
        <f>IF(OR(C5798=2,C5798=3),"NA","Codieren!")</f>
        <v>NA</v>
      </c>
      <c r="K5798" s="43">
        <v>1</v>
      </c>
      <c r="L5798" s="43" t="str">
        <f>IF(OR(C5798=1,C5798=2),"NA","Codieren!")</f>
        <v>NA</v>
      </c>
      <c r="M5798" s="43" t="str">
        <f>IF(L5798="NA","NA","Codieren!")</f>
        <v>NA</v>
      </c>
      <c r="N5798" s="43" t="str">
        <f>IF(OR(M5798="NA",M5798=2),"NA","Codieren!")</f>
        <v>NA</v>
      </c>
    </row>
    <row r="5799" spans="1:14" s="43" customFormat="1" x14ac:dyDescent="0.35">
      <c r="A5799" s="43" t="s">
        <v>1319</v>
      </c>
      <c r="B5799" s="46" t="s">
        <v>1276</v>
      </c>
      <c r="C5799" s="43">
        <v>3</v>
      </c>
      <c r="D5799" s="43">
        <v>2015</v>
      </c>
      <c r="E5799" s="43" t="str">
        <f>IF(OR(C5799=2,C5799=3),"NA","Codieren!")</f>
        <v>NA</v>
      </c>
      <c r="F5799" s="43" t="str">
        <f>IF(OR(C5799=2,C5799=3),"NA","Codieren!")</f>
        <v>NA</v>
      </c>
      <c r="G5799" s="43" t="str">
        <f>IF(F5799=1,"CODIEREN!","NA")</f>
        <v>NA</v>
      </c>
      <c r="H5799" s="43" t="str">
        <f>IF(OR(C5799=2,C5799=3),"NA","Codieren!")</f>
        <v>NA</v>
      </c>
      <c r="I5799" s="43" t="str">
        <f>IF(OR(C5799=2,C5799=3),"NA","Codieren!")</f>
        <v>NA</v>
      </c>
      <c r="J5799" s="45" t="str">
        <f>IF(OR(C5799=2,C5799=3),"NA","Codieren!")</f>
        <v>NA</v>
      </c>
      <c r="K5799" s="43" t="str">
        <f>IF(OR(C5799=1,C5799=3),"NA","Codieren!")</f>
        <v>NA</v>
      </c>
      <c r="L5799" s="43">
        <v>2</v>
      </c>
      <c r="M5799" s="43">
        <v>2</v>
      </c>
      <c r="N5799" s="43" t="str">
        <f>IF(OR(M5799="NA",M5799=2),"NA","Codieren!")</f>
        <v>NA</v>
      </c>
    </row>
    <row r="5800" spans="1:14" s="43" customFormat="1" x14ac:dyDescent="0.35">
      <c r="A5800" s="43" t="s">
        <v>1319</v>
      </c>
      <c r="B5800" s="46" t="s">
        <v>1276</v>
      </c>
      <c r="C5800" s="43">
        <v>3</v>
      </c>
      <c r="D5800" s="43">
        <v>2016</v>
      </c>
      <c r="E5800" s="43" t="str">
        <f>IF(OR(C5800=2,C5800=3),"NA","Codieren!")</f>
        <v>NA</v>
      </c>
      <c r="F5800" s="43" t="str">
        <f>IF(OR(C5800=2,C5800=3),"NA","Codieren!")</f>
        <v>NA</v>
      </c>
      <c r="G5800" s="43" t="str">
        <f>IF(F5800=1,"CODIEREN!","NA")</f>
        <v>NA</v>
      </c>
      <c r="H5800" s="43" t="str">
        <f>IF(OR(C5800=2,C5800=3),"NA","Codieren!")</f>
        <v>NA</v>
      </c>
      <c r="I5800" s="43" t="str">
        <f>IF(OR(C5800=2,C5800=3),"NA","Codieren!")</f>
        <v>NA</v>
      </c>
      <c r="J5800" s="45" t="str">
        <f>IF(OR(C5800=2,C5800=3),"NA","Codieren!")</f>
        <v>NA</v>
      </c>
      <c r="K5800" s="43" t="str">
        <f>IF(OR(C5800=1,C5800=3),"NA","Codieren!")</f>
        <v>NA</v>
      </c>
      <c r="L5800" s="43">
        <v>2</v>
      </c>
      <c r="M5800" s="43">
        <v>2</v>
      </c>
      <c r="N5800" s="43" t="str">
        <f>IF(OR(M5800="NA",M5800=2),"NA","Codieren!")</f>
        <v>NA</v>
      </c>
    </row>
    <row r="5801" spans="1:14" s="43" customFormat="1" x14ac:dyDescent="0.35">
      <c r="A5801" s="43" t="s">
        <v>1319</v>
      </c>
      <c r="B5801" s="46" t="s">
        <v>1368</v>
      </c>
      <c r="C5801" s="43">
        <v>2</v>
      </c>
      <c r="D5801" s="43">
        <v>2015</v>
      </c>
      <c r="E5801" s="43" t="str">
        <f>IF(OR(C5801=2,C5801=3),"NA","Codieren!")</f>
        <v>NA</v>
      </c>
      <c r="F5801" s="43" t="str">
        <f>IF(OR(C5801=2,C5801=3),"NA","Codieren!")</f>
        <v>NA</v>
      </c>
      <c r="G5801" s="43" t="str">
        <f>IF(F5801=1,"CODIEREN!","NA")</f>
        <v>NA</v>
      </c>
      <c r="H5801" s="43" t="str">
        <f>IF(OR(C5801=2,C5801=3),"NA","Codieren!")</f>
        <v>NA</v>
      </c>
      <c r="I5801" s="43" t="str">
        <f>IF(OR(C5801=2,C5801=3),"NA","Codieren!")</f>
        <v>NA</v>
      </c>
      <c r="J5801" s="45" t="str">
        <f>IF(OR(C5801=2,C5801=3),"NA","Codieren!")</f>
        <v>NA</v>
      </c>
      <c r="K5801" s="43">
        <v>8</v>
      </c>
      <c r="L5801" s="43" t="str">
        <f>IF(OR(C5801=1,C5801=2),"NA","Codieren!")</f>
        <v>NA</v>
      </c>
      <c r="M5801" s="43" t="s">
        <v>275</v>
      </c>
      <c r="N5801" s="43" t="str">
        <f>IF(OR(M5801="NA",M5801=2),"NA","Codieren!")</f>
        <v>NA</v>
      </c>
    </row>
    <row r="5802" spans="1:14" s="43" customFormat="1" x14ac:dyDescent="0.35">
      <c r="A5802" s="43" t="s">
        <v>1319</v>
      </c>
      <c r="B5802" s="46" t="s">
        <v>1368</v>
      </c>
      <c r="C5802" s="43">
        <v>2</v>
      </c>
      <c r="D5802" s="43">
        <v>2016</v>
      </c>
      <c r="E5802" s="43" t="str">
        <f>IF(OR(C5802=2,C5802=3),"NA","Codieren!")</f>
        <v>NA</v>
      </c>
      <c r="F5802" s="43" t="str">
        <f>IF(OR(C5802=2,C5802=3),"NA","Codieren!")</f>
        <v>NA</v>
      </c>
      <c r="G5802" s="43" t="str">
        <f>IF(F5802=1,"CODIEREN!","NA")</f>
        <v>NA</v>
      </c>
      <c r="H5802" s="43" t="str">
        <f>IF(OR(C5802=2,C5802=3),"NA","Codieren!")</f>
        <v>NA</v>
      </c>
      <c r="I5802" s="43" t="str">
        <f>IF(OR(C5802=2,C5802=3),"NA","Codieren!")</f>
        <v>NA</v>
      </c>
      <c r="J5802" s="45" t="str">
        <f>IF(OR(C5802=2,C5802=3),"NA","Codieren!")</f>
        <v>NA</v>
      </c>
      <c r="K5802" s="43">
        <v>8</v>
      </c>
      <c r="L5802" s="43" t="str">
        <f>IF(OR(C5802=1,C5802=2),"NA","Codieren!")</f>
        <v>NA</v>
      </c>
      <c r="M5802" s="43" t="s">
        <v>275</v>
      </c>
      <c r="N5802" s="43" t="str">
        <f>IF(OR(M5802="NA",M5802=2),"NA","Codieren!")</f>
        <v>NA</v>
      </c>
    </row>
    <row r="5803" spans="1:14" s="43" customFormat="1" x14ac:dyDescent="0.35">
      <c r="A5803" s="43" t="s">
        <v>1649</v>
      </c>
      <c r="B5803" s="44" t="s">
        <v>1590</v>
      </c>
      <c r="C5803" s="43">
        <v>3</v>
      </c>
      <c r="D5803" s="43">
        <v>2015</v>
      </c>
      <c r="E5803" s="43" t="str">
        <f>IF(OR(C5803=2,C5803=3),"NA","Codieren!")</f>
        <v>NA</v>
      </c>
      <c r="F5803" s="43" t="str">
        <f>IF(OR(C5803=2,C5803=3),"NA","Codieren!")</f>
        <v>NA</v>
      </c>
      <c r="G5803" s="43" t="str">
        <f>IF(F5803=1,"CODIEREN!","NA")</f>
        <v>NA</v>
      </c>
      <c r="H5803" s="43" t="str">
        <f>IF(OR(C5803=2,C5803=3),"NA","Codieren!")</f>
        <v>NA</v>
      </c>
      <c r="I5803" s="43" t="str">
        <f>IF(OR(C5803=2,C5803=3),"NA","Codieren!")</f>
        <v>NA</v>
      </c>
      <c r="J5803" s="45" t="str">
        <f>IF(OR(C5803=2,C5803=3),"NA","Codieren!")</f>
        <v>NA</v>
      </c>
      <c r="K5803" s="43" t="str">
        <f>IF(OR(C5803=1,C5803=3),"NA","Codieren!")</f>
        <v>NA</v>
      </c>
      <c r="L5803" s="43">
        <v>2</v>
      </c>
      <c r="M5803" s="43">
        <v>2</v>
      </c>
      <c r="N5803" s="43" t="str">
        <f>IF(OR(M5803="NA",M5803=2),"NA","Codieren!")</f>
        <v>NA</v>
      </c>
    </row>
    <row r="5804" spans="1:14" s="43" customFormat="1" x14ac:dyDescent="0.35">
      <c r="A5804" s="43" t="s">
        <v>1649</v>
      </c>
      <c r="B5804" s="44" t="s">
        <v>1590</v>
      </c>
      <c r="C5804" s="43">
        <v>3</v>
      </c>
      <c r="D5804" s="43">
        <v>2016</v>
      </c>
      <c r="E5804" s="43" t="str">
        <f>IF(OR(C5804=2,C5804=3),"NA","Codieren!")</f>
        <v>NA</v>
      </c>
      <c r="F5804" s="43" t="str">
        <f>IF(OR(C5804=2,C5804=3),"NA","Codieren!")</f>
        <v>NA</v>
      </c>
      <c r="G5804" s="43" t="str">
        <f>IF(F5804=1,"CODIEREN!","NA")</f>
        <v>NA</v>
      </c>
      <c r="H5804" s="43" t="str">
        <f>IF(OR(C5804=2,C5804=3),"NA","Codieren!")</f>
        <v>NA</v>
      </c>
      <c r="I5804" s="43" t="str">
        <f>IF(OR(C5804=2,C5804=3),"NA","Codieren!")</f>
        <v>NA</v>
      </c>
      <c r="J5804" s="45" t="str">
        <f>IF(OR(C5804=2,C5804=3),"NA","Codieren!")</f>
        <v>NA</v>
      </c>
      <c r="K5804" s="43" t="str">
        <f>IF(OR(C5804=1,C5804=3),"NA","Codieren!")</f>
        <v>NA</v>
      </c>
      <c r="L5804" s="43">
        <v>2</v>
      </c>
      <c r="M5804" s="43">
        <v>2</v>
      </c>
      <c r="N5804" s="43" t="str">
        <f>IF(OR(M5804="NA",M5804=2),"NA","Codieren!")</f>
        <v>NA</v>
      </c>
    </row>
    <row r="5805" spans="1:14" s="43" customFormat="1" x14ac:dyDescent="0.35">
      <c r="A5805" s="43" t="s">
        <v>1649</v>
      </c>
      <c r="B5805" s="44" t="s">
        <v>1590</v>
      </c>
      <c r="C5805" s="43">
        <v>3</v>
      </c>
      <c r="D5805" s="43">
        <v>2017</v>
      </c>
      <c r="E5805" s="43" t="str">
        <f>IF(OR(C5805=2,C5805=3),"NA","Codieren!")</f>
        <v>NA</v>
      </c>
      <c r="F5805" s="43" t="str">
        <f>IF(OR(C5805=2,C5805=3),"NA","Codieren!")</f>
        <v>NA</v>
      </c>
      <c r="G5805" s="43" t="str">
        <f>IF(F5805=1,"CODIEREN!","NA")</f>
        <v>NA</v>
      </c>
      <c r="H5805" s="43" t="str">
        <f>IF(OR(C5805=2,C5805=3),"NA","Codieren!")</f>
        <v>NA</v>
      </c>
      <c r="I5805" s="43" t="str">
        <f>IF(OR(C5805=2,C5805=3),"NA","Codieren!")</f>
        <v>NA</v>
      </c>
      <c r="J5805" s="45" t="str">
        <f>IF(OR(C5805=2,C5805=3),"NA","Codieren!")</f>
        <v>NA</v>
      </c>
      <c r="K5805" s="43" t="str">
        <f>IF(OR(C5805=1,C5805=3),"NA","Codieren!")</f>
        <v>NA</v>
      </c>
      <c r="L5805" s="43">
        <v>2</v>
      </c>
      <c r="M5805" s="43">
        <v>2</v>
      </c>
      <c r="N5805" s="43" t="str">
        <f>IF(OR(M5805="NA",M5805=2),"NA","Codieren!")</f>
        <v>NA</v>
      </c>
    </row>
    <row r="5806" spans="1:14" s="43" customFormat="1" x14ac:dyDescent="0.35">
      <c r="A5806" s="43" t="s">
        <v>1649</v>
      </c>
      <c r="B5806" s="44" t="s">
        <v>1590</v>
      </c>
      <c r="C5806" s="43">
        <v>3</v>
      </c>
      <c r="D5806" s="43">
        <v>2018</v>
      </c>
      <c r="E5806" s="43" t="str">
        <f>IF(OR(C5806=2,C5806=3),"NA","Codieren!")</f>
        <v>NA</v>
      </c>
      <c r="F5806" s="43" t="str">
        <f>IF(OR(C5806=2,C5806=3),"NA","Codieren!")</f>
        <v>NA</v>
      </c>
      <c r="G5806" s="43" t="str">
        <f>IF(F5806=1,"CODIEREN!","NA")</f>
        <v>NA</v>
      </c>
      <c r="H5806" s="43" t="str">
        <f>IF(OR(C5806=2,C5806=3),"NA","Codieren!")</f>
        <v>NA</v>
      </c>
      <c r="I5806" s="43" t="str">
        <f>IF(OR(C5806=2,C5806=3),"NA","Codieren!")</f>
        <v>NA</v>
      </c>
      <c r="J5806" s="45" t="str">
        <f>IF(OR(C5806=2,C5806=3),"NA","Codieren!")</f>
        <v>NA</v>
      </c>
      <c r="K5806" s="43" t="str">
        <f>IF(OR(C5806=1,C5806=3),"NA","Codieren!")</f>
        <v>NA</v>
      </c>
      <c r="L5806" s="43">
        <v>2</v>
      </c>
      <c r="M5806" s="43">
        <v>2</v>
      </c>
      <c r="N5806" s="43" t="str">
        <f>IF(OR(M5806="NA",M5806=2),"NA","Codieren!")</f>
        <v>NA</v>
      </c>
    </row>
    <row r="5807" spans="1:14" s="43" customFormat="1" x14ac:dyDescent="0.35">
      <c r="A5807" s="43" t="s">
        <v>3949</v>
      </c>
      <c r="B5807" s="43" t="s">
        <v>3698</v>
      </c>
      <c r="C5807" s="43">
        <v>3</v>
      </c>
      <c r="D5807" s="43">
        <v>2017</v>
      </c>
      <c r="E5807" s="43" t="str">
        <f>IF(OR(C5807=2,C5807=3),"NA","Codieren!")</f>
        <v>NA</v>
      </c>
      <c r="F5807" s="43" t="str">
        <f>IF(OR(C5807=2,C5807=3),"NA","Codieren!")</f>
        <v>NA</v>
      </c>
      <c r="G5807" s="43" t="str">
        <f>IF(F5807=1,"CODIEREN!","NA")</f>
        <v>NA</v>
      </c>
      <c r="H5807" s="43" t="str">
        <f>IF(OR(C5807=2,C5807=3),"NA","Codieren!")</f>
        <v>NA</v>
      </c>
      <c r="I5807" s="43" t="str">
        <f>IF(OR(C5807=2,C5807=3),"NA","Codieren!")</f>
        <v>NA</v>
      </c>
      <c r="J5807" s="45" t="str">
        <f>IF(OR(C5807=2,C5807=3),"NA","Codieren!")</f>
        <v>NA</v>
      </c>
      <c r="K5807" s="43" t="s">
        <v>275</v>
      </c>
      <c r="L5807" s="43">
        <v>2</v>
      </c>
      <c r="M5807" s="43">
        <v>2</v>
      </c>
      <c r="N5807" s="43" t="str">
        <f>IF(OR(M5807="NA",M5807=2),"NA","Codieren!")</f>
        <v>NA</v>
      </c>
    </row>
    <row r="5808" spans="1:14" s="43" customFormat="1" x14ac:dyDescent="0.35">
      <c r="A5808" s="43" t="s">
        <v>3949</v>
      </c>
      <c r="B5808" s="43" t="s">
        <v>1789</v>
      </c>
      <c r="C5808" s="43">
        <v>2</v>
      </c>
      <c r="D5808" s="43">
        <v>2017</v>
      </c>
      <c r="E5808" s="43" t="str">
        <f>IF(OR(C5808=2,C5808=3),"NA","Codieren!")</f>
        <v>NA</v>
      </c>
      <c r="F5808" s="43" t="str">
        <f>IF(OR(C5808=2,C5808=3),"NA","Codieren!")</f>
        <v>NA</v>
      </c>
      <c r="G5808" s="43" t="str">
        <f>IF(F5808=1,"CODIEREN!","NA")</f>
        <v>NA</v>
      </c>
      <c r="H5808" s="43" t="str">
        <f>IF(OR(C5808=2,C5808=3),"NA","Codieren!")</f>
        <v>NA</v>
      </c>
      <c r="I5808" s="43" t="str">
        <f>IF(OR(C5808=2,C5808=3),"NA","Codieren!")</f>
        <v>NA</v>
      </c>
      <c r="J5808" s="45" t="str">
        <f>IF(OR(C5808=2,C5808=3),"NA","Codieren!")</f>
        <v>NA</v>
      </c>
      <c r="K5808" s="43" t="s">
        <v>275</v>
      </c>
      <c r="L5808" s="43" t="str">
        <f>IF(OR(C5808=1,C5808=2),"NA","Codieren!")</f>
        <v>NA</v>
      </c>
      <c r="M5808" s="43" t="str">
        <f>IF(L5808="NA","NA","Codieren!")</f>
        <v>NA</v>
      </c>
      <c r="N5808" s="43" t="str">
        <f>IF(OR(M5808="NA",M5808=2),"NA","Codieren!")</f>
        <v>NA</v>
      </c>
    </row>
    <row r="5809" spans="1:14" s="43" customFormat="1" x14ac:dyDescent="0.35">
      <c r="A5809" s="43" t="s">
        <v>2905</v>
      </c>
      <c r="B5809" s="43" t="s">
        <v>2793</v>
      </c>
      <c r="C5809" s="43">
        <v>1</v>
      </c>
      <c r="D5809" s="43">
        <v>2018</v>
      </c>
      <c r="E5809" s="43">
        <v>1</v>
      </c>
      <c r="F5809" s="43">
        <v>5</v>
      </c>
      <c r="G5809" s="43" t="str">
        <f>IF(F5809=1,"CODIEREN!","NA")</f>
        <v>NA</v>
      </c>
      <c r="H5809" s="43">
        <v>1</v>
      </c>
      <c r="I5809" s="43">
        <v>2</v>
      </c>
      <c r="J5809" s="45">
        <v>500</v>
      </c>
      <c r="K5809" s="43" t="str">
        <f>IF(OR(C5809=1,C5809=3),"NA","Codieren!")</f>
        <v>NA</v>
      </c>
      <c r="L5809" s="43" t="str">
        <f>IF(OR(C5809=1,C5809=2),"NA","Codieren!")</f>
        <v>NA</v>
      </c>
      <c r="M5809" s="43" t="str">
        <f>IF(L5809="NA","NA","Codieren!")</f>
        <v>NA</v>
      </c>
      <c r="N5809" s="43" t="str">
        <f>IF(OR(M5809="NA",M5809=2),"NA","Codieren!")</f>
        <v>NA</v>
      </c>
    </row>
    <row r="5810" spans="1:14" s="43" customFormat="1" x14ac:dyDescent="0.35">
      <c r="A5810" s="43" t="s">
        <v>2905</v>
      </c>
      <c r="B5810" s="43" t="s">
        <v>1789</v>
      </c>
      <c r="C5810" s="43">
        <v>2</v>
      </c>
      <c r="D5810" s="43">
        <v>2018</v>
      </c>
      <c r="E5810" s="43" t="str">
        <f>IF(OR(C5810=2,C5810=3),"NA","Codieren!")</f>
        <v>NA</v>
      </c>
      <c r="F5810" s="43" t="str">
        <f>IF(OR(C5810=2,C5810=3),"NA","Codieren!")</f>
        <v>NA</v>
      </c>
      <c r="G5810" s="43" t="str">
        <f>IF(F5810=1,"CODIEREN!","NA")</f>
        <v>NA</v>
      </c>
      <c r="H5810" s="43" t="str">
        <f>IF(OR(C5810=2,C5810=3),"NA","Codieren!")</f>
        <v>NA</v>
      </c>
      <c r="I5810" s="43" t="str">
        <f>IF(OR(C5810=2,C5810=3),"NA","Codieren!")</f>
        <v>NA</v>
      </c>
      <c r="J5810" s="45" t="str">
        <f>IF(OR(C5810=2,C5810=3),"NA","Codieren!")</f>
        <v>NA</v>
      </c>
      <c r="K5810" s="43" t="s">
        <v>275</v>
      </c>
      <c r="L5810" s="43" t="str">
        <f>IF(OR(C5810=1,C5810=2),"NA","Codieren!")</f>
        <v>NA</v>
      </c>
      <c r="M5810" s="43" t="str">
        <f>IF(L5810="NA","NA","Codieren!")</f>
        <v>NA</v>
      </c>
      <c r="N5810" s="43" t="str">
        <f>IF(OR(M5810="NA",M5810=2),"NA","Codieren!")</f>
        <v>NA</v>
      </c>
    </row>
    <row r="5811" spans="1:14" s="43" customFormat="1" x14ac:dyDescent="0.35">
      <c r="A5811" s="43" t="s">
        <v>960</v>
      </c>
      <c r="B5811" s="43" t="s">
        <v>940</v>
      </c>
      <c r="C5811" s="43">
        <v>3</v>
      </c>
      <c r="D5811" s="43">
        <v>2019</v>
      </c>
      <c r="E5811" s="43" t="s">
        <v>275</v>
      </c>
      <c r="F5811" s="43" t="s">
        <v>275</v>
      </c>
      <c r="G5811" s="43" t="s">
        <v>275</v>
      </c>
      <c r="H5811" s="43" t="s">
        <v>275</v>
      </c>
      <c r="I5811" s="43" t="s">
        <v>275</v>
      </c>
      <c r="J5811" s="43" t="s">
        <v>275</v>
      </c>
      <c r="K5811" s="43" t="s">
        <v>275</v>
      </c>
      <c r="L5811" s="43">
        <v>2</v>
      </c>
      <c r="M5811" s="43">
        <v>1</v>
      </c>
      <c r="N5811" s="43">
        <v>3</v>
      </c>
    </row>
    <row r="5812" spans="1:14" s="43" customFormat="1" x14ac:dyDescent="0.35">
      <c r="A5812" s="43" t="s">
        <v>960</v>
      </c>
      <c r="B5812" s="43" t="s">
        <v>4598</v>
      </c>
      <c r="C5812" s="43">
        <v>2</v>
      </c>
      <c r="D5812" s="43">
        <v>2019</v>
      </c>
      <c r="E5812" s="43" t="s">
        <v>275</v>
      </c>
      <c r="F5812" s="43" t="s">
        <v>275</v>
      </c>
      <c r="G5812" s="43" t="s">
        <v>275</v>
      </c>
      <c r="H5812" s="43" t="s">
        <v>275</v>
      </c>
      <c r="I5812" s="43" t="s">
        <v>275</v>
      </c>
      <c r="J5812" s="43" t="s">
        <v>275</v>
      </c>
      <c r="K5812" s="43">
        <v>1</v>
      </c>
      <c r="L5812" s="43" t="s">
        <v>275</v>
      </c>
      <c r="M5812" s="43" t="s">
        <v>275</v>
      </c>
      <c r="N5812" s="43" t="s">
        <v>275</v>
      </c>
    </row>
    <row r="5813" spans="1:14" s="43" customFormat="1" x14ac:dyDescent="0.35">
      <c r="A5813" s="43" t="s">
        <v>2572</v>
      </c>
      <c r="B5813" s="43" t="s">
        <v>2434</v>
      </c>
      <c r="C5813" s="43">
        <v>3</v>
      </c>
      <c r="D5813" s="43">
        <v>2015</v>
      </c>
      <c r="E5813" s="43" t="str">
        <f>IF(OR(C5813=2,C5813=3),"NA","Codieren!")</f>
        <v>NA</v>
      </c>
      <c r="F5813" s="43" t="str">
        <f>IF(OR(C5813=2,C5813=3),"NA","Codieren!")</f>
        <v>NA</v>
      </c>
      <c r="G5813" s="43" t="str">
        <f>IF(F5813=1,"CODIEREN!","NA")</f>
        <v>NA</v>
      </c>
      <c r="H5813" s="43" t="str">
        <f>IF(OR(C5813=2,C5813=3),"NA","Codieren!")</f>
        <v>NA</v>
      </c>
      <c r="I5813" s="43" t="str">
        <f>IF(OR(C5813=2,C5813=3),"NA","Codieren!")</f>
        <v>NA</v>
      </c>
      <c r="J5813" s="45" t="str">
        <f>IF(OR(C5813=2,C5813=3),"NA","Codieren!")</f>
        <v>NA</v>
      </c>
      <c r="K5813" s="43" t="str">
        <f>IF(OR(C5813=1,C5813=3),"NA","Codieren!")</f>
        <v>NA</v>
      </c>
      <c r="L5813" s="43">
        <v>2</v>
      </c>
      <c r="M5813" s="43">
        <v>1</v>
      </c>
      <c r="N5813" s="43">
        <v>5</v>
      </c>
    </row>
    <row r="5814" spans="1:14" s="43" customFormat="1" x14ac:dyDescent="0.35">
      <c r="A5814" s="43" t="s">
        <v>2572</v>
      </c>
      <c r="B5814" s="43" t="s">
        <v>1112</v>
      </c>
      <c r="C5814" s="43">
        <v>2</v>
      </c>
      <c r="D5814" s="43">
        <v>2015</v>
      </c>
      <c r="E5814" s="43" t="str">
        <f>IF(OR(C5814=2,C5814=3),"NA","Codieren!")</f>
        <v>NA</v>
      </c>
      <c r="F5814" s="43" t="str">
        <f>IF(OR(C5814=2,C5814=3),"NA","Codieren!")</f>
        <v>NA</v>
      </c>
      <c r="G5814" s="43" t="str">
        <f>IF(F5814=1,"CODIEREN!","NA")</f>
        <v>NA</v>
      </c>
      <c r="H5814" s="43" t="str">
        <f>IF(OR(C5814=2,C5814=3),"NA","Codieren!")</f>
        <v>NA</v>
      </c>
      <c r="I5814" s="43" t="str">
        <f>IF(OR(C5814=2,C5814=3),"NA","Codieren!")</f>
        <v>NA</v>
      </c>
      <c r="J5814" s="45" t="str">
        <f>IF(OR(C5814=2,C5814=3),"NA","Codieren!")</f>
        <v>NA</v>
      </c>
      <c r="K5814" s="43" t="s">
        <v>275</v>
      </c>
      <c r="L5814" s="43" t="str">
        <f>IF(OR(C5814=1,C5814=2),"NA","Codieren!")</f>
        <v>NA</v>
      </c>
      <c r="M5814" s="43" t="str">
        <f>IF(L5814="NA","NA","Codieren!")</f>
        <v>NA</v>
      </c>
      <c r="N5814" s="43" t="str">
        <f>IF(OR(M5814="NA",M5814=2),"NA","Codieren!")</f>
        <v>NA</v>
      </c>
    </row>
    <row r="5815" spans="1:14" s="43" customFormat="1" x14ac:dyDescent="0.35">
      <c r="A5815" s="43" t="s">
        <v>4015</v>
      </c>
      <c r="B5815" s="43" t="s">
        <v>3698</v>
      </c>
      <c r="C5815" s="43">
        <v>3</v>
      </c>
      <c r="D5815" s="43">
        <v>2016</v>
      </c>
      <c r="E5815" s="43" t="str">
        <f>IF(OR(C5815=2,C5815=3),"NA","Codieren!")</f>
        <v>NA</v>
      </c>
      <c r="F5815" s="43" t="str">
        <f>IF(OR(C5815=2,C5815=3),"NA","Codieren!")</f>
        <v>NA</v>
      </c>
      <c r="G5815" s="43" t="str">
        <f>IF(F5815=1,"CODIEREN!","NA")</f>
        <v>NA</v>
      </c>
      <c r="H5815" s="43" t="str">
        <f>IF(OR(C5815=2,C5815=3),"NA","Codieren!")</f>
        <v>NA</v>
      </c>
      <c r="I5815" s="43" t="str">
        <f>IF(OR(C5815=2,C5815=3),"NA","Codieren!")</f>
        <v>NA</v>
      </c>
      <c r="J5815" s="45" t="str">
        <f>IF(OR(C5815=2,C5815=3),"NA","Codieren!")</f>
        <v>NA</v>
      </c>
      <c r="K5815" s="43" t="s">
        <v>275</v>
      </c>
      <c r="L5815" s="43">
        <v>2</v>
      </c>
      <c r="M5815" s="43">
        <v>2</v>
      </c>
      <c r="N5815" s="43" t="str">
        <f>IF(OR(M5815="NA",M5815=2),"NA","Codieren!")</f>
        <v>NA</v>
      </c>
    </row>
    <row r="5816" spans="1:14" s="43" customFormat="1" x14ac:dyDescent="0.35">
      <c r="A5816" s="43" t="s">
        <v>4015</v>
      </c>
      <c r="B5816" s="43" t="s">
        <v>66</v>
      </c>
      <c r="C5816" s="43">
        <v>2</v>
      </c>
      <c r="D5816" s="43">
        <v>2016</v>
      </c>
      <c r="E5816" s="43" t="str">
        <f>IF(OR(C5816=2,C5816=3),"NA","Codieren!")</f>
        <v>NA</v>
      </c>
      <c r="F5816" s="43" t="str">
        <f>IF(OR(C5816=2,C5816=3),"NA","Codieren!")</f>
        <v>NA</v>
      </c>
      <c r="G5816" s="43" t="str">
        <f>IF(F5816=1,"CODIEREN!","NA")</f>
        <v>NA</v>
      </c>
      <c r="H5816" s="43" t="str">
        <f>IF(OR(C5816=2,C5816=3),"NA","Codieren!")</f>
        <v>NA</v>
      </c>
      <c r="I5816" s="43" t="str">
        <f>IF(OR(C5816=2,C5816=3),"NA","Codieren!")</f>
        <v>NA</v>
      </c>
      <c r="J5816" s="45" t="str">
        <f>IF(OR(C5816=2,C5816=3),"NA","Codieren!")</f>
        <v>NA</v>
      </c>
      <c r="K5816" s="43">
        <v>5</v>
      </c>
      <c r="L5816" s="43" t="str">
        <f>IF(OR(C5816=1,C5816=2),"NA","Codieren!")</f>
        <v>NA</v>
      </c>
      <c r="M5816" s="43" t="str">
        <f>IF(L5816="NA","NA","Codieren!")</f>
        <v>NA</v>
      </c>
      <c r="N5816" s="43" t="str">
        <f>IF(OR(M5816="NA",M5816=2),"NA","Codieren!")</f>
        <v>NA</v>
      </c>
    </row>
    <row r="5817" spans="1:14" s="43" customFormat="1" x14ac:dyDescent="0.35">
      <c r="A5817" s="43" t="s">
        <v>4015</v>
      </c>
      <c r="B5817" s="43" t="s">
        <v>3698</v>
      </c>
      <c r="C5817" s="43">
        <v>3</v>
      </c>
      <c r="D5817" s="43">
        <v>2015</v>
      </c>
      <c r="E5817" s="43" t="s">
        <v>275</v>
      </c>
      <c r="F5817" s="43" t="s">
        <v>275</v>
      </c>
      <c r="G5817" s="43" t="s">
        <v>275</v>
      </c>
      <c r="H5817" s="43" t="s">
        <v>275</v>
      </c>
      <c r="I5817" s="43" t="s">
        <v>275</v>
      </c>
      <c r="J5817" s="45" t="s">
        <v>275</v>
      </c>
      <c r="K5817" s="43" t="s">
        <v>275</v>
      </c>
      <c r="L5817" s="43">
        <v>2</v>
      </c>
      <c r="M5817" s="43">
        <v>2</v>
      </c>
      <c r="N5817" s="43" t="str">
        <f>IF(OR(M5817="NA",M5817=2),"NA","Codieren!")</f>
        <v>NA</v>
      </c>
    </row>
    <row r="5818" spans="1:14" s="43" customFormat="1" x14ac:dyDescent="0.35">
      <c r="A5818" s="43" t="s">
        <v>4015</v>
      </c>
      <c r="B5818" s="43" t="s">
        <v>3804</v>
      </c>
      <c r="C5818" s="43">
        <v>2</v>
      </c>
      <c r="D5818" s="43">
        <v>2015</v>
      </c>
      <c r="E5818" s="43" t="s">
        <v>275</v>
      </c>
      <c r="F5818" s="43" t="s">
        <v>275</v>
      </c>
      <c r="G5818" s="43" t="s">
        <v>275</v>
      </c>
      <c r="H5818" s="43" t="s">
        <v>275</v>
      </c>
      <c r="I5818" s="43" t="s">
        <v>275</v>
      </c>
      <c r="J5818" s="45" t="s">
        <v>275</v>
      </c>
      <c r="K5818" s="43">
        <v>7</v>
      </c>
      <c r="L5818" s="43" t="s">
        <v>275</v>
      </c>
      <c r="M5818" s="43" t="s">
        <v>275</v>
      </c>
      <c r="N5818" s="43" t="str">
        <f>IF(OR(M5818="NA",M5818=2),"NA","Codieren!")</f>
        <v>NA</v>
      </c>
    </row>
    <row r="5819" spans="1:14" s="43" customFormat="1" x14ac:dyDescent="0.35">
      <c r="A5819" s="43" t="s">
        <v>369</v>
      </c>
      <c r="B5819" s="44" t="s">
        <v>359</v>
      </c>
      <c r="C5819" s="44">
        <v>3</v>
      </c>
      <c r="D5819" s="44">
        <v>2019</v>
      </c>
      <c r="E5819" s="43" t="s">
        <v>275</v>
      </c>
      <c r="F5819" s="43" t="s">
        <v>275</v>
      </c>
      <c r="G5819" s="43" t="s">
        <v>275</v>
      </c>
      <c r="H5819" s="43" t="s">
        <v>275</v>
      </c>
      <c r="I5819" s="43" t="s">
        <v>275</v>
      </c>
      <c r="J5819" s="45" t="s">
        <v>275</v>
      </c>
      <c r="K5819" s="43" t="s">
        <v>275</v>
      </c>
      <c r="L5819" s="26">
        <v>2</v>
      </c>
      <c r="M5819" s="43">
        <f>IF(L5819="NA","NA",2)</f>
        <v>2</v>
      </c>
      <c r="N5819" s="43" t="s">
        <v>275</v>
      </c>
    </row>
    <row r="5820" spans="1:14" s="43" customFormat="1" x14ac:dyDescent="0.35">
      <c r="A5820" s="43" t="s">
        <v>369</v>
      </c>
      <c r="B5820" s="44" t="s">
        <v>376</v>
      </c>
      <c r="C5820" s="44">
        <v>2</v>
      </c>
      <c r="D5820" s="44">
        <v>2019</v>
      </c>
      <c r="E5820" s="43" t="s">
        <v>275</v>
      </c>
      <c r="F5820" s="43" t="s">
        <v>275</v>
      </c>
      <c r="G5820" s="43" t="s">
        <v>275</v>
      </c>
      <c r="H5820" s="43" t="s">
        <v>275</v>
      </c>
      <c r="I5820" s="43" t="s">
        <v>275</v>
      </c>
      <c r="J5820" s="45" t="s">
        <v>275</v>
      </c>
      <c r="K5820" s="43">
        <v>1</v>
      </c>
      <c r="L5820" s="83" t="s">
        <v>275</v>
      </c>
      <c r="M5820" s="43" t="str">
        <f>IF(L5820="NA","NA",2)</f>
        <v>NA</v>
      </c>
      <c r="N5820" s="43" t="s">
        <v>275</v>
      </c>
    </row>
    <row r="5821" spans="1:14" s="43" customFormat="1" x14ac:dyDescent="0.35">
      <c r="A5821" s="43" t="s">
        <v>369</v>
      </c>
      <c r="B5821" s="43" t="s">
        <v>1095</v>
      </c>
      <c r="C5821" s="43">
        <v>1</v>
      </c>
      <c r="D5821" s="43">
        <v>2019</v>
      </c>
      <c r="E5821" s="43">
        <v>1</v>
      </c>
      <c r="F5821" s="43">
        <v>1</v>
      </c>
      <c r="G5821" s="43">
        <v>3</v>
      </c>
      <c r="H5821" s="43">
        <v>1</v>
      </c>
      <c r="I5821" s="43">
        <v>2</v>
      </c>
      <c r="J5821" s="45">
        <v>10000</v>
      </c>
      <c r="K5821" s="43" t="str">
        <f>IF(OR(C5821=1,C5821=3),"NA","Codieren!")</f>
        <v>NA</v>
      </c>
      <c r="L5821" s="43" t="str">
        <f>IF(OR(C5821=1,C5821=2),"NA","Codieren!")</f>
        <v>NA</v>
      </c>
      <c r="M5821" s="43" t="str">
        <f>IF(L5821="NA","NA","Codieren!")</f>
        <v>NA</v>
      </c>
      <c r="N5821" s="43" t="str">
        <f>IF(OR(M5821="NA",M5821=2),"NA","Codieren!")</f>
        <v>NA</v>
      </c>
    </row>
    <row r="5822" spans="1:14" s="43" customFormat="1" x14ac:dyDescent="0.35">
      <c r="A5822" s="43" t="s">
        <v>369</v>
      </c>
      <c r="B5822" s="43" t="s">
        <v>1658</v>
      </c>
      <c r="C5822" s="43">
        <v>3</v>
      </c>
      <c r="D5822" s="43">
        <v>2015</v>
      </c>
      <c r="E5822" s="43" t="str">
        <f>IF(OR(C5822=2,C5822=3),"NA","Codieren!")</f>
        <v>NA</v>
      </c>
      <c r="F5822" s="43" t="str">
        <f>IF(OR(C5822=2,C5822=3),"NA","Codieren!")</f>
        <v>NA</v>
      </c>
      <c r="G5822" s="43" t="str">
        <f>IF(F5822=1,"CODIEREN!","NA")</f>
        <v>NA</v>
      </c>
      <c r="H5822" s="43" t="str">
        <f>IF(OR(C5822=2,C5822=3),"NA","Codieren!")</f>
        <v>NA</v>
      </c>
      <c r="I5822" s="43" t="str">
        <f>IF(OR(C5822=2,C5822=3),"NA","Codieren!")</f>
        <v>NA</v>
      </c>
      <c r="J5822" s="45" t="str">
        <f>IF(OR(C5822=2,C5822=3),"NA","Codieren!")</f>
        <v>NA</v>
      </c>
      <c r="K5822" s="43" t="str">
        <f>IF(OR(C5822=1,C5822=3),"NA","Codieren!")</f>
        <v>NA</v>
      </c>
      <c r="L5822" s="43">
        <v>2</v>
      </c>
      <c r="M5822" s="43">
        <v>1</v>
      </c>
      <c r="N5822" s="43">
        <v>1</v>
      </c>
    </row>
    <row r="5823" spans="1:14" s="43" customFormat="1" x14ac:dyDescent="0.35">
      <c r="A5823" s="43" t="s">
        <v>369</v>
      </c>
      <c r="B5823" s="43" t="s">
        <v>376</v>
      </c>
      <c r="C5823" s="43">
        <v>2</v>
      </c>
      <c r="D5823" s="43">
        <v>2015</v>
      </c>
      <c r="E5823" s="43" t="str">
        <f>IF(OR(C5823=2,C5823=3),"NA","Codieren!")</f>
        <v>NA</v>
      </c>
      <c r="F5823" s="43" t="str">
        <f>IF(OR(C5823=2,C5823=3),"NA","Codieren!")</f>
        <v>NA</v>
      </c>
      <c r="G5823" s="43" t="str">
        <f>IF(F5823=1,"CODIEREN!","NA")</f>
        <v>NA</v>
      </c>
      <c r="H5823" s="43" t="str">
        <f>IF(OR(C5823=2,C5823=3),"NA","Codieren!")</f>
        <v>NA</v>
      </c>
      <c r="I5823" s="43" t="str">
        <f>IF(OR(C5823=2,C5823=3),"NA","Codieren!")</f>
        <v>NA</v>
      </c>
      <c r="J5823" s="45" t="str">
        <f>IF(OR(C5823=2,C5823=3),"NA","Codieren!")</f>
        <v>NA</v>
      </c>
      <c r="K5823" s="43">
        <v>1</v>
      </c>
      <c r="L5823" s="43" t="str">
        <f>IF(OR(C5823=1,C5823=2),"NA","Codieren!")</f>
        <v>NA</v>
      </c>
      <c r="M5823" s="43" t="str">
        <f>IF(L5823="NA","NA","Codieren!")</f>
        <v>NA</v>
      </c>
      <c r="N5823" s="43" t="str">
        <f>IF(OR(M5823="NA",M5823=2),"NA","Codieren!")</f>
        <v>NA</v>
      </c>
    </row>
    <row r="5824" spans="1:14" s="43" customFormat="1" x14ac:dyDescent="0.35">
      <c r="A5824" s="43" t="s">
        <v>2047</v>
      </c>
      <c r="B5824" s="43" t="s">
        <v>1999</v>
      </c>
      <c r="C5824" s="43">
        <v>1</v>
      </c>
      <c r="D5824" s="43">
        <v>2015</v>
      </c>
      <c r="E5824" s="43">
        <v>2</v>
      </c>
      <c r="F5824" s="43">
        <v>2</v>
      </c>
      <c r="G5824" s="43" t="str">
        <f>IF(F5824=1,"CODIEREN!","NA")</f>
        <v>NA</v>
      </c>
      <c r="H5824" s="43">
        <v>1</v>
      </c>
      <c r="I5824" s="43">
        <v>2</v>
      </c>
      <c r="J5824" s="45">
        <v>0</v>
      </c>
      <c r="K5824" s="43" t="str">
        <f>IF(OR(C5824=1,C5824=3),"NA","Codieren!")</f>
        <v>NA</v>
      </c>
      <c r="L5824" s="43" t="str">
        <f>IF(OR(C5824=1,C5824=2),"NA","Codieren!")</f>
        <v>NA</v>
      </c>
      <c r="M5824" s="43" t="str">
        <f>IF(L5824="NA","NA","Codieren!")</f>
        <v>NA</v>
      </c>
      <c r="N5824" s="43" t="str">
        <f>IF(OR(M5824="NA",M5824=2),"NA","Codieren!")</f>
        <v>NA</v>
      </c>
    </row>
    <row r="5825" spans="1:14" s="43" customFormat="1" x14ac:dyDescent="0.35">
      <c r="A5825" s="43" t="s">
        <v>2003</v>
      </c>
      <c r="B5825" s="43" t="s">
        <v>1999</v>
      </c>
      <c r="C5825" s="43">
        <v>1</v>
      </c>
      <c r="D5825" s="43">
        <v>2015</v>
      </c>
      <c r="E5825" s="43">
        <v>2</v>
      </c>
      <c r="F5825" s="43">
        <v>2</v>
      </c>
      <c r="G5825" s="43" t="str">
        <f>IF(F5825=1,"CODIEREN!","NA")</f>
        <v>NA</v>
      </c>
      <c r="H5825" s="43">
        <v>1</v>
      </c>
      <c r="I5825" s="43">
        <v>2</v>
      </c>
      <c r="J5825" s="45">
        <v>0</v>
      </c>
      <c r="K5825" s="43" t="str">
        <f>IF(OR(C5825=1,C5825=3),"NA","Codieren!")</f>
        <v>NA</v>
      </c>
      <c r="L5825" s="43" t="str">
        <f>IF(OR(C5825=1,C5825=2),"NA","Codieren!")</f>
        <v>NA</v>
      </c>
      <c r="M5825" s="43" t="str">
        <f>IF(L5825="NA","NA","Codieren!")</f>
        <v>NA</v>
      </c>
      <c r="N5825" s="43" t="str">
        <f>IF(OR(M5825="NA",M5825=2),"NA","Codieren!")</f>
        <v>NA</v>
      </c>
    </row>
    <row r="5826" spans="1:14" s="43" customFormat="1" x14ac:dyDescent="0.35">
      <c r="A5826" s="43" t="s">
        <v>2003</v>
      </c>
      <c r="B5826" s="43" t="s">
        <v>10</v>
      </c>
      <c r="C5826" s="43">
        <v>2</v>
      </c>
      <c r="D5826" s="43">
        <v>2015</v>
      </c>
      <c r="E5826" s="43" t="str">
        <f>IF(OR(C5826=2,C5826=3),"NA","Codieren!")</f>
        <v>NA</v>
      </c>
      <c r="F5826" s="43" t="str">
        <f>IF(OR(C5826=2,C5826=3),"NA","Codieren!")</f>
        <v>NA</v>
      </c>
      <c r="G5826" s="43" t="str">
        <f>IF(F5826=1,"CODIEREN!","NA")</f>
        <v>NA</v>
      </c>
      <c r="H5826" s="43" t="str">
        <f>IF(OR(C5826=2,C5826=3),"NA","Codieren!")</f>
        <v>NA</v>
      </c>
      <c r="I5826" s="43" t="str">
        <f>IF(OR(C5826=2,C5826=3),"NA","Codieren!")</f>
        <v>NA</v>
      </c>
      <c r="J5826" s="45" t="str">
        <f>IF(OR(C5826=2,C5826=3),"NA","Codieren!")</f>
        <v>NA</v>
      </c>
      <c r="K5826" s="43">
        <v>15</v>
      </c>
      <c r="L5826" s="43" t="str">
        <f>IF(OR(C5826=1,C5826=2),"NA","Codieren!")</f>
        <v>NA</v>
      </c>
      <c r="M5826" s="43" t="str">
        <f>IF(L5826="NA","NA","Codieren!")</f>
        <v>NA</v>
      </c>
      <c r="N5826" s="43" t="str">
        <f>IF(OR(M5826="NA",M5826=2),"NA","Codieren!")</f>
        <v>NA</v>
      </c>
    </row>
    <row r="5827" spans="1:14" s="43" customFormat="1" x14ac:dyDescent="0.35">
      <c r="A5827" s="43" t="s">
        <v>2992</v>
      </c>
      <c r="B5827" s="43" t="s">
        <v>2957</v>
      </c>
      <c r="C5827" s="43">
        <v>1</v>
      </c>
      <c r="D5827" s="43">
        <v>2015</v>
      </c>
      <c r="E5827" s="43">
        <v>1</v>
      </c>
      <c r="F5827" s="43">
        <v>3</v>
      </c>
      <c r="G5827" s="43" t="str">
        <f>IF(F5827=1,"CODIEREN!","NA")</f>
        <v>NA</v>
      </c>
      <c r="H5827" s="43">
        <v>1</v>
      </c>
      <c r="I5827" s="43">
        <v>2</v>
      </c>
      <c r="J5827" s="45">
        <v>0</v>
      </c>
      <c r="K5827" s="43" t="str">
        <f>IF(OR(C5827=1,C5827=3),"NA","Codieren!")</f>
        <v>NA</v>
      </c>
      <c r="L5827" s="43" t="str">
        <f>IF(OR(C5827=1,C5827=2),"NA","Codieren!")</f>
        <v>NA</v>
      </c>
      <c r="M5827" s="43" t="str">
        <f>IF(L5827="NA","NA","Codieren!")</f>
        <v>NA</v>
      </c>
      <c r="N5827" s="43" t="str">
        <f>IF(OR(M5827="NA",M5827=2),"NA","Codieren!")</f>
        <v>NA</v>
      </c>
    </row>
    <row r="5828" spans="1:14" s="43" customFormat="1" x14ac:dyDescent="0.35">
      <c r="A5828" s="43" t="s">
        <v>2992</v>
      </c>
      <c r="B5828" s="43" t="s">
        <v>624</v>
      </c>
      <c r="C5828" s="43">
        <v>2</v>
      </c>
      <c r="D5828" s="43">
        <v>2015</v>
      </c>
      <c r="E5828" s="43" t="str">
        <f>IF(OR(C5828=2,C5828=3),"NA","Codieren!")</f>
        <v>NA</v>
      </c>
      <c r="F5828" s="43" t="str">
        <f>IF(OR(C5828=2,C5828=3),"NA","Codieren!")</f>
        <v>NA</v>
      </c>
      <c r="G5828" s="43" t="str">
        <f>IF(F5828=1,"CODIEREN!","NA")</f>
        <v>NA</v>
      </c>
      <c r="H5828" s="43" t="str">
        <f>IF(OR(C5828=2,C5828=3),"NA","Codieren!")</f>
        <v>NA</v>
      </c>
      <c r="I5828" s="43" t="str">
        <f>IF(OR(C5828=2,C5828=3),"NA","Codieren!")</f>
        <v>NA</v>
      </c>
      <c r="J5828" s="45" t="str">
        <f>IF(OR(C5828=2,C5828=3),"NA","Codieren!")</f>
        <v>NA</v>
      </c>
      <c r="K5828" s="43">
        <v>11</v>
      </c>
      <c r="L5828" s="43" t="str">
        <f>IF(OR(C5828=1,C5828=2),"NA","Codieren!")</f>
        <v>NA</v>
      </c>
      <c r="M5828" s="43" t="str">
        <f>IF(L5828="NA","NA","Codieren!")</f>
        <v>NA</v>
      </c>
      <c r="N5828" s="43" t="str">
        <f>IF(OR(M5828="NA",M5828=2),"NA","Codieren!")</f>
        <v>NA</v>
      </c>
    </row>
    <row r="5829" spans="1:14" s="43" customFormat="1" x14ac:dyDescent="0.35">
      <c r="A5829" s="43" t="s">
        <v>2810</v>
      </c>
      <c r="B5829" s="46" t="s">
        <v>2793</v>
      </c>
      <c r="C5829" s="43">
        <v>3</v>
      </c>
      <c r="D5829" s="43">
        <v>2015</v>
      </c>
      <c r="E5829" s="43" t="str">
        <f>IF(OR(C5829=2,C5829=3),"NA","Codieren!")</f>
        <v>NA</v>
      </c>
      <c r="F5829" s="43" t="str">
        <f>IF(OR(C5829=2,C5829=3),"NA","Codieren!")</f>
        <v>NA</v>
      </c>
      <c r="G5829" s="43" t="str">
        <f>IF(F5829=1,"CODIEREN!","NA")</f>
        <v>NA</v>
      </c>
      <c r="H5829" s="43" t="str">
        <f>IF(OR(C5829=2,C5829=3),"NA","Codieren!")</f>
        <v>NA</v>
      </c>
      <c r="I5829" s="43" t="str">
        <f>IF(OR(C5829=2,C5829=3),"NA","Codieren!")</f>
        <v>NA</v>
      </c>
      <c r="J5829" s="45" t="str">
        <f>IF(OR(C5829=2,C5829=3),"NA","Codieren!")</f>
        <v>NA</v>
      </c>
      <c r="K5829" s="43" t="str">
        <f>IF(OR(C5829=1,C5829=3),"NA","Codieren!")</f>
        <v>NA</v>
      </c>
      <c r="L5829" s="43">
        <v>2</v>
      </c>
      <c r="M5829" s="43">
        <v>1</v>
      </c>
      <c r="N5829" s="43">
        <v>2</v>
      </c>
    </row>
    <row r="5830" spans="1:14" s="43" customFormat="1" x14ac:dyDescent="0.35">
      <c r="A5830" s="43" t="s">
        <v>2810</v>
      </c>
      <c r="B5830" s="43" t="s">
        <v>2832</v>
      </c>
      <c r="C5830" s="43">
        <v>2</v>
      </c>
      <c r="D5830" s="43">
        <v>2015</v>
      </c>
      <c r="E5830" s="43" t="str">
        <f>IF(OR(C5830=2,C5830=3),"NA","Codieren!")</f>
        <v>NA</v>
      </c>
      <c r="F5830" s="43" t="str">
        <f>IF(OR(C5830=2,C5830=3),"NA","Codieren!")</f>
        <v>NA</v>
      </c>
      <c r="G5830" s="43" t="str">
        <f>IF(F5830=1,"CODIEREN!","NA")</f>
        <v>NA</v>
      </c>
      <c r="H5830" s="43" t="str">
        <f>IF(OR(C5830=2,C5830=3),"NA","Codieren!")</f>
        <v>NA</v>
      </c>
      <c r="I5830" s="43" t="str">
        <f>IF(OR(C5830=2,C5830=3),"NA","Codieren!")</f>
        <v>NA</v>
      </c>
      <c r="J5830" s="45" t="str">
        <f>IF(OR(C5830=2,C5830=3),"NA","Codieren!")</f>
        <v>NA</v>
      </c>
      <c r="K5830" s="43" t="s">
        <v>275</v>
      </c>
      <c r="L5830" s="43" t="str">
        <f>IF(OR(C5830=1,C5830=2),"NA","Codieren!")</f>
        <v>NA</v>
      </c>
      <c r="M5830" s="43" t="str">
        <f>IF(L5830="NA","NA","Codieren!")</f>
        <v>NA</v>
      </c>
      <c r="N5830" s="43" t="str">
        <f>IF(OR(M5830="NA",M5830=2),"NA","Codieren!")</f>
        <v>NA</v>
      </c>
    </row>
    <row r="5831" spans="1:14" s="43" customFormat="1" x14ac:dyDescent="0.35">
      <c r="A5831" s="43" t="s">
        <v>2810</v>
      </c>
      <c r="B5831" s="46" t="s">
        <v>2793</v>
      </c>
      <c r="C5831" s="43">
        <v>3</v>
      </c>
      <c r="D5831" s="43">
        <v>2016</v>
      </c>
      <c r="E5831" s="43" t="str">
        <f>IF(OR(C5831=2,C5831=3),"NA","Codieren!")</f>
        <v>NA</v>
      </c>
      <c r="F5831" s="43" t="str">
        <f>IF(OR(C5831=2,C5831=3),"NA","Codieren!")</f>
        <v>NA</v>
      </c>
      <c r="G5831" s="43" t="str">
        <f>IF(F5831=1,"CODIEREN!","NA")</f>
        <v>NA</v>
      </c>
      <c r="H5831" s="43" t="str">
        <f>IF(OR(C5831=2,C5831=3),"NA","Codieren!")</f>
        <v>NA</v>
      </c>
      <c r="I5831" s="43" t="str">
        <f>IF(OR(C5831=2,C5831=3),"NA","Codieren!")</f>
        <v>NA</v>
      </c>
      <c r="J5831" s="45" t="str">
        <f>IF(OR(C5831=2,C5831=3),"NA","Codieren!")</f>
        <v>NA</v>
      </c>
      <c r="K5831" s="43" t="str">
        <f>IF(OR(C5831=1,C5831=3),"NA","Codieren!")</f>
        <v>NA</v>
      </c>
      <c r="L5831" s="43">
        <v>2</v>
      </c>
      <c r="M5831" s="43">
        <v>1</v>
      </c>
      <c r="N5831" s="43">
        <v>2</v>
      </c>
    </row>
    <row r="5832" spans="1:14" s="43" customFormat="1" x14ac:dyDescent="0.35">
      <c r="A5832" s="43" t="s">
        <v>2810</v>
      </c>
      <c r="B5832" s="43" t="s">
        <v>2832</v>
      </c>
      <c r="C5832" s="43">
        <v>2</v>
      </c>
      <c r="D5832" s="43">
        <v>2016</v>
      </c>
      <c r="E5832" s="43" t="str">
        <f>IF(OR(C5832=2,C5832=3),"NA","Codieren!")</f>
        <v>NA</v>
      </c>
      <c r="F5832" s="43" t="str">
        <f>IF(OR(C5832=2,C5832=3),"NA","Codieren!")</f>
        <v>NA</v>
      </c>
      <c r="G5832" s="43" t="str">
        <f>IF(F5832=1,"CODIEREN!","NA")</f>
        <v>NA</v>
      </c>
      <c r="H5832" s="43" t="str">
        <f>IF(OR(C5832=2,C5832=3),"NA","Codieren!")</f>
        <v>NA</v>
      </c>
      <c r="I5832" s="43" t="str">
        <f>IF(OR(C5832=2,C5832=3),"NA","Codieren!")</f>
        <v>NA</v>
      </c>
      <c r="J5832" s="45" t="str">
        <f>IF(OR(C5832=2,C5832=3),"NA","Codieren!")</f>
        <v>NA</v>
      </c>
      <c r="K5832" s="43" t="s">
        <v>275</v>
      </c>
      <c r="L5832" s="43" t="str">
        <f>IF(OR(C5832=1,C5832=2),"NA","Codieren!")</f>
        <v>NA</v>
      </c>
      <c r="M5832" s="43" t="str">
        <f>IF(L5832="NA","NA","Codieren!")</f>
        <v>NA</v>
      </c>
      <c r="N5832" s="43" t="str">
        <f>IF(OR(M5832="NA",M5832=2),"NA","Codieren!")</f>
        <v>NA</v>
      </c>
    </row>
    <row r="5833" spans="1:14" s="43" customFormat="1" x14ac:dyDescent="0.35">
      <c r="A5833" s="43" t="s">
        <v>2810</v>
      </c>
      <c r="B5833" s="46" t="s">
        <v>2793</v>
      </c>
      <c r="C5833" s="43">
        <v>3</v>
      </c>
      <c r="D5833" s="43">
        <v>2017</v>
      </c>
      <c r="E5833" s="43" t="s">
        <v>275</v>
      </c>
      <c r="F5833" s="43" t="s">
        <v>275</v>
      </c>
      <c r="G5833" s="43" t="s">
        <v>275</v>
      </c>
      <c r="H5833" s="43" t="s">
        <v>275</v>
      </c>
      <c r="I5833" s="43" t="s">
        <v>275</v>
      </c>
      <c r="J5833" s="45" t="s">
        <v>275</v>
      </c>
      <c r="K5833" s="43" t="s">
        <v>275</v>
      </c>
      <c r="L5833" s="43">
        <v>2</v>
      </c>
      <c r="M5833" s="43">
        <v>1</v>
      </c>
      <c r="N5833" s="43">
        <v>5</v>
      </c>
    </row>
    <row r="5834" spans="1:14" s="43" customFormat="1" x14ac:dyDescent="0.35">
      <c r="A5834" s="43" t="s">
        <v>2810</v>
      </c>
      <c r="B5834" s="43" t="s">
        <v>2832</v>
      </c>
      <c r="C5834" s="43">
        <v>2</v>
      </c>
      <c r="D5834" s="43">
        <v>2017</v>
      </c>
      <c r="E5834" s="43" t="s">
        <v>275</v>
      </c>
      <c r="F5834" s="43" t="s">
        <v>275</v>
      </c>
      <c r="G5834" s="43" t="s">
        <v>275</v>
      </c>
      <c r="H5834" s="43" t="s">
        <v>275</v>
      </c>
      <c r="I5834" s="43" t="s">
        <v>275</v>
      </c>
      <c r="J5834" s="45" t="s">
        <v>275</v>
      </c>
      <c r="K5834" s="43" t="s">
        <v>275</v>
      </c>
      <c r="L5834" s="43" t="s">
        <v>275</v>
      </c>
      <c r="M5834" s="43" t="s">
        <v>275</v>
      </c>
      <c r="N5834" s="43" t="s">
        <v>275</v>
      </c>
    </row>
    <row r="5835" spans="1:14" s="43" customFormat="1" x14ac:dyDescent="0.35">
      <c r="A5835" s="43" t="s">
        <v>2810</v>
      </c>
      <c r="B5835" s="46" t="s">
        <v>2793</v>
      </c>
      <c r="C5835" s="43">
        <v>3</v>
      </c>
      <c r="D5835" s="43">
        <v>2018</v>
      </c>
      <c r="E5835" s="43" t="s">
        <v>275</v>
      </c>
      <c r="F5835" s="43" t="s">
        <v>275</v>
      </c>
      <c r="G5835" s="43" t="s">
        <v>275</v>
      </c>
      <c r="H5835" s="43" t="s">
        <v>275</v>
      </c>
      <c r="I5835" s="43" t="s">
        <v>275</v>
      </c>
      <c r="J5835" s="45" t="s">
        <v>275</v>
      </c>
      <c r="K5835" s="43" t="s">
        <v>275</v>
      </c>
      <c r="L5835" s="43">
        <v>2</v>
      </c>
      <c r="M5835" s="43">
        <v>1</v>
      </c>
      <c r="N5835" s="43">
        <v>5</v>
      </c>
    </row>
    <row r="5836" spans="1:14" s="43" customFormat="1" x14ac:dyDescent="0.35">
      <c r="A5836" s="43" t="s">
        <v>2810</v>
      </c>
      <c r="B5836" s="43" t="s">
        <v>2832</v>
      </c>
      <c r="C5836" s="43">
        <v>2</v>
      </c>
      <c r="D5836" s="43">
        <v>2018</v>
      </c>
      <c r="E5836" s="43" t="s">
        <v>275</v>
      </c>
      <c r="F5836" s="43" t="s">
        <v>275</v>
      </c>
      <c r="G5836" s="43" t="s">
        <v>275</v>
      </c>
      <c r="H5836" s="43" t="s">
        <v>275</v>
      </c>
      <c r="I5836" s="43" t="s">
        <v>275</v>
      </c>
      <c r="J5836" s="45" t="s">
        <v>275</v>
      </c>
      <c r="K5836" s="43" t="s">
        <v>275</v>
      </c>
      <c r="L5836" s="43" t="s">
        <v>275</v>
      </c>
      <c r="M5836" s="43" t="s">
        <v>275</v>
      </c>
      <c r="N5836" s="43" t="s">
        <v>275</v>
      </c>
    </row>
    <row r="5837" spans="1:14" s="43" customFormat="1" x14ac:dyDescent="0.35">
      <c r="A5837" s="43" t="s">
        <v>2810</v>
      </c>
      <c r="B5837" s="46" t="s">
        <v>2793</v>
      </c>
      <c r="C5837" s="43">
        <v>3</v>
      </c>
      <c r="D5837" s="43">
        <v>2019</v>
      </c>
      <c r="E5837" s="43" t="s">
        <v>275</v>
      </c>
      <c r="F5837" s="43" t="s">
        <v>275</v>
      </c>
      <c r="G5837" s="43" t="s">
        <v>275</v>
      </c>
      <c r="H5837" s="43" t="s">
        <v>275</v>
      </c>
      <c r="I5837" s="43" t="s">
        <v>275</v>
      </c>
      <c r="J5837" s="45" t="s">
        <v>275</v>
      </c>
      <c r="K5837" s="43" t="s">
        <v>275</v>
      </c>
      <c r="L5837" s="43">
        <v>2</v>
      </c>
      <c r="M5837" s="43">
        <v>1</v>
      </c>
      <c r="N5837" s="43">
        <v>5</v>
      </c>
    </row>
    <row r="5838" spans="1:14" s="43" customFormat="1" x14ac:dyDescent="0.35">
      <c r="A5838" s="43" t="s">
        <v>2810</v>
      </c>
      <c r="B5838" s="43" t="s">
        <v>2832</v>
      </c>
      <c r="C5838" s="43">
        <v>2</v>
      </c>
      <c r="D5838" s="43">
        <v>2019</v>
      </c>
      <c r="E5838" s="43" t="s">
        <v>275</v>
      </c>
      <c r="F5838" s="43" t="s">
        <v>275</v>
      </c>
      <c r="G5838" s="43" t="s">
        <v>275</v>
      </c>
      <c r="H5838" s="43" t="s">
        <v>275</v>
      </c>
      <c r="I5838" s="43" t="s">
        <v>275</v>
      </c>
      <c r="J5838" s="45" t="s">
        <v>275</v>
      </c>
      <c r="K5838" s="43" t="s">
        <v>275</v>
      </c>
      <c r="L5838" s="43" t="s">
        <v>275</v>
      </c>
      <c r="M5838" s="43" t="s">
        <v>275</v>
      </c>
      <c r="N5838" s="43" t="s">
        <v>275</v>
      </c>
    </row>
    <row r="5839" spans="1:14" s="43" customFormat="1" x14ac:dyDescent="0.35">
      <c r="A5839" s="43" t="s">
        <v>304</v>
      </c>
      <c r="B5839" s="44" t="s">
        <v>9</v>
      </c>
      <c r="C5839" s="44">
        <v>1</v>
      </c>
      <c r="D5839" s="44">
        <v>2017</v>
      </c>
      <c r="E5839" s="43">
        <v>1</v>
      </c>
      <c r="F5839" s="43" t="s">
        <v>275</v>
      </c>
      <c r="G5839" s="43" t="s">
        <v>275</v>
      </c>
      <c r="H5839" s="43">
        <v>1</v>
      </c>
      <c r="I5839" s="43">
        <v>2</v>
      </c>
      <c r="J5839" s="45">
        <v>15000</v>
      </c>
      <c r="K5839" s="43" t="s">
        <v>275</v>
      </c>
      <c r="L5839" s="83" t="s">
        <v>275</v>
      </c>
      <c r="M5839" s="43" t="str">
        <f>IF(L5839="NA","NA",2)</f>
        <v>NA</v>
      </c>
      <c r="N5839" s="43" t="s">
        <v>275</v>
      </c>
    </row>
    <row r="5840" spans="1:14" s="43" customFormat="1" x14ac:dyDescent="0.35">
      <c r="A5840" s="43" t="s">
        <v>304</v>
      </c>
      <c r="B5840" s="44" t="s">
        <v>409</v>
      </c>
      <c r="C5840" s="44">
        <v>2</v>
      </c>
      <c r="D5840" s="44">
        <v>2017</v>
      </c>
      <c r="E5840" s="43" t="s">
        <v>275</v>
      </c>
      <c r="F5840" s="43" t="s">
        <v>275</v>
      </c>
      <c r="G5840" s="43" t="s">
        <v>275</v>
      </c>
      <c r="H5840" s="43" t="s">
        <v>275</v>
      </c>
      <c r="I5840" s="43" t="s">
        <v>275</v>
      </c>
      <c r="J5840" s="45" t="s">
        <v>275</v>
      </c>
      <c r="K5840" s="43" t="s">
        <v>275</v>
      </c>
      <c r="L5840" s="83" t="s">
        <v>275</v>
      </c>
      <c r="M5840" s="43" t="str">
        <f>IF(L5840="NA","NA",2)</f>
        <v>NA</v>
      </c>
      <c r="N5840" s="43" t="s">
        <v>275</v>
      </c>
    </row>
    <row r="5841" spans="1:14" s="43" customFormat="1" x14ac:dyDescent="0.35">
      <c r="A5841" s="43" t="s">
        <v>304</v>
      </c>
      <c r="B5841" s="44" t="s">
        <v>566</v>
      </c>
      <c r="C5841" s="43">
        <v>1</v>
      </c>
      <c r="D5841" s="32">
        <v>2019</v>
      </c>
      <c r="E5841" s="43">
        <v>2</v>
      </c>
      <c r="F5841" s="43">
        <v>1</v>
      </c>
      <c r="G5841" s="43">
        <v>3</v>
      </c>
      <c r="H5841" s="43">
        <v>1</v>
      </c>
      <c r="I5841" s="43">
        <v>2</v>
      </c>
      <c r="J5841" s="45">
        <v>0</v>
      </c>
      <c r="K5841" s="43" t="s">
        <v>275</v>
      </c>
      <c r="L5841" s="43" t="s">
        <v>275</v>
      </c>
      <c r="M5841" s="43" t="str">
        <f>IF(L5841="NA","NA",2)</f>
        <v>NA</v>
      </c>
      <c r="N5841" s="43" t="s">
        <v>275</v>
      </c>
    </row>
    <row r="5842" spans="1:14" s="43" customFormat="1" x14ac:dyDescent="0.35">
      <c r="A5842" s="43" t="s">
        <v>304</v>
      </c>
      <c r="B5842" s="44" t="s">
        <v>409</v>
      </c>
      <c r="C5842" s="43">
        <v>2</v>
      </c>
      <c r="D5842" s="32">
        <v>2019</v>
      </c>
      <c r="E5842" s="43" t="s">
        <v>275</v>
      </c>
      <c r="F5842" s="43" t="s">
        <v>275</v>
      </c>
      <c r="G5842" s="43" t="s">
        <v>275</v>
      </c>
      <c r="H5842" s="43" t="s">
        <v>275</v>
      </c>
      <c r="I5842" s="43" t="s">
        <v>275</v>
      </c>
      <c r="J5842" s="45" t="s">
        <v>275</v>
      </c>
      <c r="K5842" s="43" t="s">
        <v>275</v>
      </c>
      <c r="L5842" s="43" t="s">
        <v>275</v>
      </c>
      <c r="M5842" s="43" t="str">
        <f>IF(L5842="NA","NA",2)</f>
        <v>NA</v>
      </c>
      <c r="N5842" s="43" t="s">
        <v>275</v>
      </c>
    </row>
    <row r="5843" spans="1:14" s="43" customFormat="1" x14ac:dyDescent="0.35">
      <c r="A5843" s="43" t="s">
        <v>304</v>
      </c>
      <c r="B5843" s="43" t="s">
        <v>1095</v>
      </c>
      <c r="C5843" s="43">
        <v>1</v>
      </c>
      <c r="D5843" s="43">
        <v>2018</v>
      </c>
      <c r="E5843" s="43">
        <v>1</v>
      </c>
      <c r="F5843" s="43">
        <v>1</v>
      </c>
      <c r="G5843" s="43">
        <v>3</v>
      </c>
      <c r="H5843" s="43">
        <v>1</v>
      </c>
      <c r="I5843" s="43">
        <v>2</v>
      </c>
      <c r="J5843" s="45">
        <v>15000</v>
      </c>
      <c r="K5843" s="43" t="str">
        <f>IF(OR(C5843=1,C5843=3),"NA","Codieren!")</f>
        <v>NA</v>
      </c>
      <c r="L5843" s="43" t="str">
        <f>IF(OR(C5843=1,C5843=2),"NA","Codieren!")</f>
        <v>NA</v>
      </c>
      <c r="M5843" s="43" t="str">
        <f>IF(L5843="NA","NA","Codieren!")</f>
        <v>NA</v>
      </c>
      <c r="N5843" s="43" t="str">
        <f>IF(OR(M5843="NA",M5843=2),"NA","Codieren!")</f>
        <v>NA</v>
      </c>
    </row>
    <row r="5844" spans="1:14" s="43" customFormat="1" x14ac:dyDescent="0.35">
      <c r="A5844" s="43" t="s">
        <v>304</v>
      </c>
      <c r="B5844" s="46" t="s">
        <v>409</v>
      </c>
      <c r="C5844" s="43">
        <v>2</v>
      </c>
      <c r="D5844" s="43">
        <v>2018</v>
      </c>
      <c r="E5844" s="43" t="str">
        <f>IF(OR(C5844=2,C5844=3),"NA","Codieren!")</f>
        <v>NA</v>
      </c>
      <c r="F5844" s="43" t="str">
        <f>IF(OR(C5844=2,C5844=3),"NA","Codieren!")</f>
        <v>NA</v>
      </c>
      <c r="G5844" s="43" t="str">
        <f>IF(F5844=1,"CODIEREN!","NA")</f>
        <v>NA</v>
      </c>
      <c r="H5844" s="43" t="str">
        <f>IF(OR(C5844=2,C5844=3),"NA","Codieren!")</f>
        <v>NA</v>
      </c>
      <c r="I5844" s="43" t="str">
        <f>IF(OR(C5844=2,C5844=3),"NA","Codieren!")</f>
        <v>NA</v>
      </c>
      <c r="J5844" s="45" t="str">
        <f>IF(OR(C5844=2,C5844=3),"NA","Codieren!")</f>
        <v>NA</v>
      </c>
      <c r="K5844" s="43" t="s">
        <v>275</v>
      </c>
      <c r="L5844" s="43" t="str">
        <f>IF(OR(C5844=1,C5844=2),"NA","Codieren!")</f>
        <v>NA</v>
      </c>
      <c r="M5844" s="43" t="str">
        <f>IF(L5844="NA","NA","Codieren!")</f>
        <v>NA</v>
      </c>
      <c r="N5844" s="43" t="str">
        <f>IF(OR(M5844="NA",M5844=2),"NA","Codieren!")</f>
        <v>NA</v>
      </c>
    </row>
    <row r="5845" spans="1:14" s="43" customFormat="1" x14ac:dyDescent="0.35">
      <c r="A5845" s="43" t="s">
        <v>304</v>
      </c>
      <c r="B5845" s="46" t="s">
        <v>1173</v>
      </c>
      <c r="C5845" s="43">
        <v>1</v>
      </c>
      <c r="D5845" s="43">
        <v>2018</v>
      </c>
      <c r="E5845" s="43">
        <v>1</v>
      </c>
      <c r="F5845" s="43" t="s">
        <v>275</v>
      </c>
      <c r="G5845" s="43" t="str">
        <f>IF(F5845=1,"CODIEREN!","NA")</f>
        <v>NA</v>
      </c>
      <c r="H5845" s="43">
        <v>1</v>
      </c>
      <c r="I5845" s="43">
        <v>2</v>
      </c>
      <c r="J5845" s="45">
        <v>10000</v>
      </c>
      <c r="K5845" s="43" t="str">
        <f>IF(OR(C6121=1,C6121=3),"NA","Codieren!")</f>
        <v>NA</v>
      </c>
      <c r="L5845" s="43" t="str">
        <f>IF(OR(C5845=1,C5845=2),"NA","Codieren!")</f>
        <v>NA</v>
      </c>
      <c r="M5845" s="43" t="str">
        <f>IF(L5845="NA","NA","Codieren!")</f>
        <v>NA</v>
      </c>
      <c r="N5845" s="43" t="str">
        <f>IF(OR(M5845="NA",M5845=2),"NA","Codieren!")</f>
        <v>NA</v>
      </c>
    </row>
    <row r="5846" spans="1:14" s="43" customFormat="1" x14ac:dyDescent="0.35">
      <c r="A5846" s="43" t="s">
        <v>304</v>
      </c>
      <c r="B5846" s="43" t="s">
        <v>2434</v>
      </c>
      <c r="C5846" s="43">
        <v>1</v>
      </c>
      <c r="D5846" s="43">
        <v>2017</v>
      </c>
      <c r="E5846" s="43">
        <v>1</v>
      </c>
      <c r="F5846" s="43">
        <v>1</v>
      </c>
      <c r="G5846" s="43">
        <v>5</v>
      </c>
      <c r="H5846" s="43">
        <v>1</v>
      </c>
      <c r="I5846" s="43">
        <v>2</v>
      </c>
      <c r="J5846" s="45">
        <v>2500</v>
      </c>
      <c r="K5846" s="43" t="str">
        <f>IF(OR(C5846=1,C5846=3),"NA","Codieren!")</f>
        <v>NA</v>
      </c>
      <c r="L5846" s="43" t="str">
        <f>IF(OR(C5846=1,C5846=2),"NA","Codieren!")</f>
        <v>NA</v>
      </c>
      <c r="M5846" s="43" t="str">
        <f>IF(L5846="NA","NA","Codieren!")</f>
        <v>NA</v>
      </c>
      <c r="N5846" s="43" t="str">
        <f>IF(OR(M5846="NA",M5846=2),"NA","Codieren!")</f>
        <v>NA</v>
      </c>
    </row>
    <row r="5847" spans="1:14" s="43" customFormat="1" x14ac:dyDescent="0.35">
      <c r="A5847" s="43" t="s">
        <v>304</v>
      </c>
      <c r="B5847" s="43" t="s">
        <v>2434</v>
      </c>
      <c r="C5847" s="43">
        <v>1</v>
      </c>
      <c r="D5847" s="43">
        <v>2018</v>
      </c>
      <c r="E5847" s="43">
        <v>1</v>
      </c>
      <c r="F5847" s="43">
        <v>1</v>
      </c>
      <c r="G5847" s="43">
        <v>5</v>
      </c>
      <c r="H5847" s="43">
        <v>1</v>
      </c>
      <c r="I5847" s="43">
        <v>2</v>
      </c>
      <c r="J5847" s="45">
        <v>2500</v>
      </c>
      <c r="K5847" s="43" t="str">
        <f>IF(OR(C5847=1,C5847=3),"NA","Codieren!")</f>
        <v>NA</v>
      </c>
      <c r="L5847" s="43" t="str">
        <f>IF(OR(C5847=1,C5847=2),"NA","Codieren!")</f>
        <v>NA</v>
      </c>
      <c r="M5847" s="43" t="str">
        <f>IF(L5847="NA","NA","Codieren!")</f>
        <v>NA</v>
      </c>
      <c r="N5847" s="43" t="str">
        <f>IF(OR(M5847="NA",M5847=2),"NA","Codieren!")</f>
        <v>NA</v>
      </c>
    </row>
    <row r="5848" spans="1:14" s="43" customFormat="1" x14ac:dyDescent="0.35">
      <c r="A5848" s="43" t="s">
        <v>661</v>
      </c>
      <c r="B5848" s="44" t="s">
        <v>566</v>
      </c>
      <c r="C5848" s="43">
        <v>1</v>
      </c>
      <c r="D5848" s="32">
        <v>2019</v>
      </c>
      <c r="E5848" s="43">
        <v>2</v>
      </c>
      <c r="F5848" s="43">
        <v>2</v>
      </c>
      <c r="G5848" s="43" t="s">
        <v>275</v>
      </c>
      <c r="H5848" s="43">
        <v>1</v>
      </c>
      <c r="I5848" s="43">
        <v>2</v>
      </c>
      <c r="J5848" s="45">
        <v>0</v>
      </c>
      <c r="K5848" s="43" t="s">
        <v>275</v>
      </c>
      <c r="L5848" s="43" t="s">
        <v>275</v>
      </c>
      <c r="M5848" s="43" t="str">
        <f>IF(L5848="NA","NA",2)</f>
        <v>NA</v>
      </c>
      <c r="N5848" s="43" t="s">
        <v>275</v>
      </c>
    </row>
    <row r="5849" spans="1:14" s="43" customFormat="1" x14ac:dyDescent="0.35">
      <c r="A5849" s="43" t="s">
        <v>123</v>
      </c>
      <c r="B5849" s="44" t="s">
        <v>9</v>
      </c>
      <c r="C5849" s="44">
        <v>1</v>
      </c>
      <c r="D5849" s="44">
        <v>2018</v>
      </c>
      <c r="E5849" s="43">
        <v>1</v>
      </c>
      <c r="F5849" s="44" t="s">
        <v>275</v>
      </c>
      <c r="G5849" s="44" t="s">
        <v>275</v>
      </c>
      <c r="H5849" s="44">
        <v>1</v>
      </c>
      <c r="I5849" s="44">
        <v>2</v>
      </c>
      <c r="J5849" s="28">
        <v>15000</v>
      </c>
      <c r="K5849" s="44" t="s">
        <v>275</v>
      </c>
      <c r="L5849" s="83" t="s">
        <v>275</v>
      </c>
      <c r="M5849" s="43" t="str">
        <f>IF(L5849="NA","NA",2)</f>
        <v>NA</v>
      </c>
      <c r="N5849" s="43" t="s">
        <v>275</v>
      </c>
    </row>
    <row r="5850" spans="1:14" s="43" customFormat="1" x14ac:dyDescent="0.35">
      <c r="A5850" s="43" t="s">
        <v>123</v>
      </c>
      <c r="B5850" s="44" t="s">
        <v>129</v>
      </c>
      <c r="C5850" s="44">
        <v>2</v>
      </c>
      <c r="D5850" s="44">
        <v>2018</v>
      </c>
      <c r="E5850" s="43" t="s">
        <v>275</v>
      </c>
      <c r="F5850" s="44" t="s">
        <v>275</v>
      </c>
      <c r="G5850" s="44" t="s">
        <v>275</v>
      </c>
      <c r="H5850" s="44" t="s">
        <v>275</v>
      </c>
      <c r="I5850" s="44" t="s">
        <v>275</v>
      </c>
      <c r="J5850" s="28" t="s">
        <v>275</v>
      </c>
      <c r="K5850" s="44">
        <v>4</v>
      </c>
      <c r="L5850" s="83" t="s">
        <v>275</v>
      </c>
      <c r="M5850" s="43" t="str">
        <f>IF(L5850="NA","NA",2)</f>
        <v>NA</v>
      </c>
      <c r="N5850" s="43" t="s">
        <v>275</v>
      </c>
    </row>
    <row r="5851" spans="1:14" s="43" customFormat="1" x14ac:dyDescent="0.35">
      <c r="A5851" s="43" t="s">
        <v>894</v>
      </c>
      <c r="B5851" s="44" t="s">
        <v>566</v>
      </c>
      <c r="C5851" s="43">
        <v>1</v>
      </c>
      <c r="D5851" s="32">
        <v>2016</v>
      </c>
      <c r="E5851" s="43">
        <v>2</v>
      </c>
      <c r="F5851" s="43">
        <v>2</v>
      </c>
      <c r="G5851" s="43" t="str">
        <f>IF(F5851=1,"CODIEREN!","NA")</f>
        <v>NA</v>
      </c>
      <c r="H5851" s="43">
        <v>1</v>
      </c>
      <c r="I5851" s="43">
        <v>2</v>
      </c>
      <c r="J5851" s="45">
        <v>0</v>
      </c>
      <c r="K5851" s="43" t="str">
        <f>IF(OR(C5851=1,C5851=3),"NA","Codieren!")</f>
        <v>NA</v>
      </c>
      <c r="L5851" s="43" t="str">
        <f>IF(OR(C5851=1,C5851=2),"NA","Codieren!")</f>
        <v>NA</v>
      </c>
      <c r="M5851" s="43" t="str">
        <f>IF(L5851="NA","NA","Codieren!")</f>
        <v>NA</v>
      </c>
      <c r="N5851" s="43" t="str">
        <f>IF(OR(M5851="NA",M5851=2),"NA","Codieren!")</f>
        <v>NA</v>
      </c>
    </row>
    <row r="5852" spans="1:14" s="43" customFormat="1" x14ac:dyDescent="0.35">
      <c r="A5852" s="43" t="s">
        <v>894</v>
      </c>
      <c r="B5852" s="44" t="s">
        <v>66</v>
      </c>
      <c r="C5852" s="43">
        <v>2</v>
      </c>
      <c r="D5852" s="32">
        <v>2016</v>
      </c>
      <c r="E5852" s="43" t="str">
        <f>IF(OR(C5852=2,C5852=3),"NA","Codieren!")</f>
        <v>NA</v>
      </c>
      <c r="F5852" s="43" t="str">
        <f>IF(OR(C5852=2,C5852=3),"NA","Codieren!")</f>
        <v>NA</v>
      </c>
      <c r="G5852" s="43" t="str">
        <f>IF(F5852=1,"CODIEREN!","NA")</f>
        <v>NA</v>
      </c>
      <c r="H5852" s="43" t="str">
        <f>IF(OR(C5852=2,C5852=3),"NA","Codieren!")</f>
        <v>NA</v>
      </c>
      <c r="I5852" s="43" t="str">
        <f>IF(OR(C5852=2,C5852=3),"NA","Codieren!")</f>
        <v>NA</v>
      </c>
      <c r="J5852" s="45" t="str">
        <f>IF(OR(C5852=2,C5852=3),"NA","Codieren!")</f>
        <v>NA</v>
      </c>
      <c r="K5852" s="43">
        <v>12</v>
      </c>
      <c r="L5852" s="43" t="str">
        <f>IF(OR(C5852=1,C5852=2),"NA","Codieren!")</f>
        <v>NA</v>
      </c>
      <c r="M5852" s="43" t="str">
        <f>IF(L5852="NA","NA","Codieren!")</f>
        <v>NA</v>
      </c>
      <c r="N5852" s="43" t="str">
        <f>IF(OR(M5852="NA",M5852=2),"NA","Codieren!")</f>
        <v>NA</v>
      </c>
    </row>
    <row r="5853" spans="1:14" s="43" customFormat="1" x14ac:dyDescent="0.35">
      <c r="A5853" s="43" t="s">
        <v>3504</v>
      </c>
      <c r="B5853" s="46" t="s">
        <v>3349</v>
      </c>
      <c r="C5853" s="43">
        <v>3</v>
      </c>
      <c r="D5853" s="43">
        <v>2019</v>
      </c>
      <c r="E5853" s="43" t="str">
        <f>IF(OR(C5853=2,C5853=3),"NA","Codieren!")</f>
        <v>NA</v>
      </c>
      <c r="F5853" s="43" t="str">
        <f>IF(OR(C5853=2,C5853=3),"NA","Codieren!")</f>
        <v>NA</v>
      </c>
      <c r="G5853" s="43" t="str">
        <f>IF(F5853=1,"CODIEREN!","NA")</f>
        <v>NA</v>
      </c>
      <c r="H5853" s="43" t="str">
        <f>IF(OR(C5853=2,C5853=3),"NA","Codieren!")</f>
        <v>NA</v>
      </c>
      <c r="I5853" s="43" t="str">
        <f>IF(OR(C5853=2,C5853=3),"NA","Codieren!")</f>
        <v>NA</v>
      </c>
      <c r="J5853" s="45" t="str">
        <f>IF(OR(C5853=2,C5853=3),"NA","Codieren!")</f>
        <v>NA</v>
      </c>
      <c r="K5853" s="43" t="str">
        <f>IF(OR(C5853=1,C5853=3),"NA","Codieren!")</f>
        <v>NA</v>
      </c>
      <c r="L5853" s="43">
        <v>2</v>
      </c>
      <c r="M5853" s="43">
        <v>1</v>
      </c>
      <c r="N5853" s="43">
        <v>5</v>
      </c>
    </row>
    <row r="5854" spans="1:14" s="43" customFormat="1" x14ac:dyDescent="0.35">
      <c r="A5854" s="43" t="s">
        <v>3504</v>
      </c>
      <c r="B5854" s="46" t="s">
        <v>3349</v>
      </c>
      <c r="C5854" s="43">
        <v>3</v>
      </c>
      <c r="D5854" s="43">
        <v>2018</v>
      </c>
      <c r="E5854" s="43" t="s">
        <v>275</v>
      </c>
      <c r="F5854" s="43" t="s">
        <v>275</v>
      </c>
      <c r="G5854" s="43" t="s">
        <v>275</v>
      </c>
      <c r="H5854" s="43" t="s">
        <v>275</v>
      </c>
      <c r="I5854" s="43" t="s">
        <v>275</v>
      </c>
      <c r="J5854" s="45" t="s">
        <v>275</v>
      </c>
      <c r="K5854" s="43" t="s">
        <v>275</v>
      </c>
      <c r="L5854" s="43">
        <v>2</v>
      </c>
      <c r="M5854" s="43">
        <v>1</v>
      </c>
      <c r="N5854" s="43">
        <v>5</v>
      </c>
    </row>
    <row r="5855" spans="1:14" s="43" customFormat="1" x14ac:dyDescent="0.35">
      <c r="A5855" s="43" t="s">
        <v>2664</v>
      </c>
      <c r="B5855" s="43" t="s">
        <v>2434</v>
      </c>
      <c r="C5855" s="43">
        <v>3</v>
      </c>
      <c r="D5855" s="43">
        <v>2017</v>
      </c>
      <c r="E5855" s="43" t="str">
        <f>IF(OR(C5855=2,C5855=3),"NA","Codieren!")</f>
        <v>NA</v>
      </c>
      <c r="F5855" s="43" t="str">
        <f>IF(OR(C5855=2,C5855=3),"NA","Codieren!")</f>
        <v>NA</v>
      </c>
      <c r="G5855" s="43" t="str">
        <f>IF(F5855=1,"CODIEREN!","NA")</f>
        <v>NA</v>
      </c>
      <c r="H5855" s="43" t="str">
        <f>IF(OR(C5855=2,C5855=3),"NA","Codieren!")</f>
        <v>NA</v>
      </c>
      <c r="I5855" s="43" t="str">
        <f>IF(OR(C5855=2,C5855=3),"NA","Codieren!")</f>
        <v>NA</v>
      </c>
      <c r="J5855" s="45" t="str">
        <f>IF(OR(C5855=2,C5855=3),"NA","Codieren!")</f>
        <v>NA</v>
      </c>
      <c r="K5855" s="43" t="str">
        <f>IF(OR(C5855=1,C5855=3),"NA","Codieren!")</f>
        <v>NA</v>
      </c>
      <c r="L5855" s="43">
        <v>2</v>
      </c>
      <c r="M5855" s="43">
        <v>1</v>
      </c>
      <c r="N5855" s="43">
        <v>5</v>
      </c>
    </row>
    <row r="5856" spans="1:14" s="43" customFormat="1" x14ac:dyDescent="0.35">
      <c r="A5856" s="43" t="s">
        <v>2838</v>
      </c>
      <c r="B5856" s="46" t="s">
        <v>2793</v>
      </c>
      <c r="C5856" s="43">
        <v>3</v>
      </c>
      <c r="D5856" s="43">
        <v>2019</v>
      </c>
      <c r="E5856" s="43" t="str">
        <f>IF(OR(C5856=2,C5856=3),"NA","Codieren!")</f>
        <v>NA</v>
      </c>
      <c r="F5856" s="43" t="str">
        <f>IF(OR(C5856=2,C5856=3),"NA","Codieren!")</f>
        <v>NA</v>
      </c>
      <c r="G5856" s="43" t="str">
        <f>IF(F5856=1,"CODIEREN!","NA")</f>
        <v>NA</v>
      </c>
      <c r="H5856" s="43" t="str">
        <f>IF(OR(C5856=2,C5856=3),"NA","Codieren!")</f>
        <v>NA</v>
      </c>
      <c r="I5856" s="43" t="str">
        <f>IF(OR(C5856=2,C5856=3),"NA","Codieren!")</f>
        <v>NA</v>
      </c>
      <c r="J5856" s="45" t="str">
        <f>IF(OR(C5856=2,C5856=3),"NA","Codieren!")</f>
        <v>NA</v>
      </c>
      <c r="K5856" s="43" t="str">
        <f>IF(OR(C5856=1,C5856=3),"NA","Codieren!")</f>
        <v>NA</v>
      </c>
      <c r="L5856" s="43">
        <v>2</v>
      </c>
      <c r="M5856" s="43">
        <v>1</v>
      </c>
      <c r="N5856" s="43">
        <v>5</v>
      </c>
    </row>
    <row r="5857" spans="1:14" s="43" customFormat="1" x14ac:dyDescent="0.35">
      <c r="A5857" s="43" t="s">
        <v>4053</v>
      </c>
      <c r="B5857" s="43" t="s">
        <v>3698</v>
      </c>
      <c r="C5857" s="43">
        <v>3</v>
      </c>
      <c r="D5857" s="43">
        <v>2015</v>
      </c>
      <c r="E5857" s="43" t="s">
        <v>275</v>
      </c>
      <c r="F5857" s="43" t="s">
        <v>275</v>
      </c>
      <c r="G5857" s="43" t="s">
        <v>275</v>
      </c>
      <c r="H5857" s="43" t="s">
        <v>275</v>
      </c>
      <c r="I5857" s="43" t="s">
        <v>275</v>
      </c>
      <c r="J5857" s="45" t="s">
        <v>275</v>
      </c>
      <c r="K5857" s="43" t="s">
        <v>275</v>
      </c>
      <c r="L5857" s="43">
        <v>2</v>
      </c>
      <c r="M5857" s="43">
        <v>2</v>
      </c>
      <c r="N5857" s="43" t="str">
        <f>IF(OR(M5857="NA",M5857=2),"NA","Codieren!")</f>
        <v>NA</v>
      </c>
    </row>
    <row r="5858" spans="1:14" s="43" customFormat="1" x14ac:dyDescent="0.35">
      <c r="A5858" s="43" t="s">
        <v>4053</v>
      </c>
      <c r="B5858" s="43" t="s">
        <v>4081</v>
      </c>
      <c r="C5858" s="43">
        <v>2</v>
      </c>
      <c r="D5858" s="43">
        <v>2015</v>
      </c>
      <c r="E5858" s="43" t="s">
        <v>275</v>
      </c>
      <c r="F5858" s="43" t="s">
        <v>275</v>
      </c>
      <c r="G5858" s="43" t="s">
        <v>275</v>
      </c>
      <c r="H5858" s="43" t="s">
        <v>275</v>
      </c>
      <c r="I5858" s="43" t="s">
        <v>275</v>
      </c>
      <c r="J5858" s="45" t="s">
        <v>275</v>
      </c>
      <c r="K5858" s="43">
        <v>15</v>
      </c>
      <c r="L5858" s="43" t="s">
        <v>275</v>
      </c>
      <c r="M5858" s="43" t="s">
        <v>275</v>
      </c>
      <c r="N5858" s="43" t="str">
        <f>IF(OR(M5858="NA",M5858=2),"NA","Codieren!")</f>
        <v>NA</v>
      </c>
    </row>
    <row r="5859" spans="1:14" s="43" customFormat="1" x14ac:dyDescent="0.35">
      <c r="A5859" s="43" t="s">
        <v>3116</v>
      </c>
      <c r="B5859" s="43" t="s">
        <v>2957</v>
      </c>
      <c r="C5859" s="43">
        <v>1</v>
      </c>
      <c r="D5859" s="43">
        <v>2018</v>
      </c>
      <c r="E5859" s="43">
        <v>1</v>
      </c>
      <c r="F5859" s="43">
        <v>3</v>
      </c>
      <c r="G5859" s="43" t="str">
        <f>IF(F5859=1,"CODIEREN!","NA")</f>
        <v>NA</v>
      </c>
      <c r="H5859" s="43">
        <v>1</v>
      </c>
      <c r="I5859" s="43">
        <v>2</v>
      </c>
      <c r="J5859" s="45">
        <v>0</v>
      </c>
      <c r="K5859" s="43" t="str">
        <f>IF(OR(C5859=1,C5859=3),"NA","Codieren!")</f>
        <v>NA</v>
      </c>
      <c r="L5859" s="43" t="str">
        <f>IF(OR(C5859=1,C5859=2),"NA","Codieren!")</f>
        <v>NA</v>
      </c>
      <c r="M5859" s="43" t="str">
        <f>IF(L5859="NA","NA","Codieren!")</f>
        <v>NA</v>
      </c>
      <c r="N5859" s="43" t="str">
        <f>IF(OR(M5859="NA",M5859=2),"NA","Codieren!")</f>
        <v>NA</v>
      </c>
    </row>
    <row r="5860" spans="1:14" s="43" customFormat="1" x14ac:dyDescent="0.35">
      <c r="A5860" s="43" t="s">
        <v>3116</v>
      </c>
      <c r="B5860" s="43" t="s">
        <v>3126</v>
      </c>
      <c r="C5860" s="43">
        <v>2</v>
      </c>
      <c r="D5860" s="43">
        <v>2018</v>
      </c>
      <c r="E5860" s="43" t="str">
        <f>IF(OR(C5860=2,C5860=3),"NA","Codieren!")</f>
        <v>NA</v>
      </c>
      <c r="F5860" s="43" t="str">
        <f>IF(OR(C5860=2,C5860=3),"NA","Codieren!")</f>
        <v>NA</v>
      </c>
      <c r="G5860" s="43" t="str">
        <f>IF(F5860=1,"CODIEREN!","NA")</f>
        <v>NA</v>
      </c>
      <c r="H5860" s="43" t="str">
        <f>IF(OR(C5860=2,C5860=3),"NA","Codieren!")</f>
        <v>NA</v>
      </c>
      <c r="I5860" s="43" t="str">
        <f>IF(OR(C5860=2,C5860=3),"NA","Codieren!")</f>
        <v>NA</v>
      </c>
      <c r="J5860" s="45" t="str">
        <f>IF(OR(C5860=2,C5860=3),"NA","Codieren!")</f>
        <v>NA</v>
      </c>
      <c r="K5860" s="43" t="s">
        <v>275</v>
      </c>
      <c r="L5860" s="43" t="str">
        <f>IF(OR(C5860=1,C5860=2),"NA","Codieren!")</f>
        <v>NA</v>
      </c>
      <c r="M5860" s="43" t="str">
        <f>IF(L5860="NA","NA","Codieren!")</f>
        <v>NA</v>
      </c>
      <c r="N5860" s="43" t="str">
        <f>IF(OR(M5860="NA",M5860=2),"NA","Codieren!")</f>
        <v>NA</v>
      </c>
    </row>
    <row r="5861" spans="1:14" s="43" customFormat="1" x14ac:dyDescent="0.35">
      <c r="A5861" s="43" t="s">
        <v>492</v>
      </c>
      <c r="B5861" s="44" t="s">
        <v>359</v>
      </c>
      <c r="C5861" s="44">
        <v>1</v>
      </c>
      <c r="D5861" s="44">
        <v>2017</v>
      </c>
      <c r="E5861" s="43">
        <v>2</v>
      </c>
      <c r="F5861" s="43">
        <v>2</v>
      </c>
      <c r="G5861" s="43" t="s">
        <v>275</v>
      </c>
      <c r="H5861" s="43">
        <v>1</v>
      </c>
      <c r="I5861" s="43">
        <v>2</v>
      </c>
      <c r="J5861" s="45">
        <v>0</v>
      </c>
      <c r="K5861" s="43" t="s">
        <v>275</v>
      </c>
      <c r="L5861" s="43" t="s">
        <v>275</v>
      </c>
      <c r="M5861" s="43" t="str">
        <f>IF(L5861="NA","NA",2)</f>
        <v>NA</v>
      </c>
      <c r="N5861" s="43" t="s">
        <v>275</v>
      </c>
    </row>
    <row r="5862" spans="1:14" s="43" customFormat="1" x14ac:dyDescent="0.35">
      <c r="A5862" s="43" t="s">
        <v>492</v>
      </c>
      <c r="B5862" s="44" t="s">
        <v>480</v>
      </c>
      <c r="C5862" s="44">
        <v>2</v>
      </c>
      <c r="D5862" s="44">
        <v>2017</v>
      </c>
      <c r="E5862" s="43" t="s">
        <v>275</v>
      </c>
      <c r="F5862" s="43" t="s">
        <v>275</v>
      </c>
      <c r="G5862" s="43" t="s">
        <v>275</v>
      </c>
      <c r="H5862" s="43" t="s">
        <v>275</v>
      </c>
      <c r="I5862" s="43" t="s">
        <v>275</v>
      </c>
      <c r="J5862" s="45" t="s">
        <v>275</v>
      </c>
      <c r="K5862" s="43">
        <v>10</v>
      </c>
      <c r="L5862" s="43" t="s">
        <v>275</v>
      </c>
      <c r="M5862" s="43" t="str">
        <f>IF(L5862="NA","NA",2)</f>
        <v>NA</v>
      </c>
      <c r="N5862" s="43" t="s">
        <v>275</v>
      </c>
    </row>
    <row r="5863" spans="1:14" s="43" customFormat="1" x14ac:dyDescent="0.35">
      <c r="A5863" s="43" t="s">
        <v>492</v>
      </c>
      <c r="B5863" s="44" t="s">
        <v>1658</v>
      </c>
      <c r="C5863" s="44">
        <v>1</v>
      </c>
      <c r="D5863" s="43">
        <v>2017</v>
      </c>
      <c r="E5863" s="43">
        <v>2</v>
      </c>
      <c r="F5863" s="43">
        <v>2</v>
      </c>
      <c r="G5863" s="43" t="str">
        <f>IF(F5863=1,"CODIEREN!","NA")</f>
        <v>NA</v>
      </c>
      <c r="H5863" s="43">
        <v>1</v>
      </c>
      <c r="I5863" s="43">
        <v>2</v>
      </c>
      <c r="J5863" s="45">
        <v>5000</v>
      </c>
      <c r="K5863" s="43" t="str">
        <f>IF(OR(C5863=1,C5863=3),"NA","Codieren!")</f>
        <v>NA</v>
      </c>
      <c r="L5863" s="43" t="str">
        <f>IF(OR(C5863=1,C5863=2),"NA","Codieren!")</f>
        <v>NA</v>
      </c>
      <c r="M5863" s="43" t="str">
        <f>IF(L5863="NA","NA","Codieren!")</f>
        <v>NA</v>
      </c>
      <c r="N5863" s="43" t="str">
        <f>IF(OR(M5863="NA",M5863=2),"NA","Codieren!")</f>
        <v>NA</v>
      </c>
    </row>
    <row r="5864" spans="1:14" s="43" customFormat="1" x14ac:dyDescent="0.35">
      <c r="A5864" s="43" t="s">
        <v>3535</v>
      </c>
      <c r="B5864" s="46" t="s">
        <v>3525</v>
      </c>
      <c r="C5864" s="43">
        <v>1</v>
      </c>
      <c r="D5864" s="43">
        <v>2015</v>
      </c>
      <c r="E5864" s="43">
        <v>2</v>
      </c>
      <c r="F5864" s="43">
        <v>2</v>
      </c>
      <c r="G5864" s="43" t="str">
        <f>IF(F5864=1,"CODIEREN!","NA")</f>
        <v>NA</v>
      </c>
      <c r="H5864" s="43">
        <v>1</v>
      </c>
      <c r="I5864" s="43">
        <v>1</v>
      </c>
      <c r="J5864" s="45">
        <v>5000</v>
      </c>
      <c r="K5864" s="43" t="str">
        <f>IF(OR(C5864=1,C5864=3),"NA","Codieren!")</f>
        <v>NA</v>
      </c>
      <c r="L5864" s="43" t="str">
        <f>IF(OR(C5864=1,C5864=2),"NA","Codieren!")</f>
        <v>NA</v>
      </c>
      <c r="M5864" s="43" t="str">
        <f>IF(L5864="NA","NA","Codieren!")</f>
        <v>NA</v>
      </c>
      <c r="N5864" s="43" t="str">
        <f>IF(OR(M5864="NA",M5864=2),"NA","Codieren!")</f>
        <v>NA</v>
      </c>
    </row>
    <row r="5865" spans="1:14" s="43" customFormat="1" x14ac:dyDescent="0.35">
      <c r="A5865" s="43" t="s">
        <v>3535</v>
      </c>
      <c r="B5865" s="46" t="s">
        <v>622</v>
      </c>
      <c r="C5865" s="43">
        <v>2</v>
      </c>
      <c r="D5865" s="43">
        <v>2015</v>
      </c>
      <c r="E5865" s="43" t="str">
        <f>IF(OR(C5865=2,C5865=3),"NA","Codieren!")</f>
        <v>NA</v>
      </c>
      <c r="F5865" s="43" t="str">
        <f>IF(OR(C5865=2,C5865=3),"NA","Codieren!")</f>
        <v>NA</v>
      </c>
      <c r="G5865" s="43" t="str">
        <f>IF(F5865=1,"CODIEREN!","NA")</f>
        <v>NA</v>
      </c>
      <c r="H5865" s="43" t="str">
        <f>IF(OR(C5865=2,C5865=3),"NA","Codieren!")</f>
        <v>NA</v>
      </c>
      <c r="I5865" s="43" t="str">
        <f>IF(OR(C5865=2,C5865=3),"NA","Codieren!")</f>
        <v>NA</v>
      </c>
      <c r="J5865" s="45" t="str">
        <f>IF(OR(C5865=2,C5865=3),"NA","Codieren!")</f>
        <v>NA</v>
      </c>
      <c r="K5865" s="43">
        <v>10</v>
      </c>
      <c r="L5865" s="43" t="str">
        <f>IF(OR(C5865=1,C5865=2),"NA","Codieren!")</f>
        <v>NA</v>
      </c>
      <c r="M5865" s="43" t="str">
        <f>IF(L5865="NA","NA","Codieren!")</f>
        <v>NA</v>
      </c>
      <c r="N5865" s="43" t="str">
        <f>IF(OR(M5865="NA",M5865=2),"NA","Codieren!")</f>
        <v>NA</v>
      </c>
    </row>
    <row r="5866" spans="1:14" s="43" customFormat="1" x14ac:dyDescent="0.35">
      <c r="A5866" s="43" t="s">
        <v>1204</v>
      </c>
      <c r="B5866" s="43" t="s">
        <v>1173</v>
      </c>
      <c r="C5866" s="43">
        <v>1</v>
      </c>
      <c r="D5866" s="43">
        <v>2017</v>
      </c>
      <c r="E5866" s="43">
        <v>2</v>
      </c>
      <c r="F5866" s="43" t="s">
        <v>275</v>
      </c>
      <c r="G5866" s="43" t="str">
        <f>IF(F5866=1,"CODIEREN!","NA")</f>
        <v>NA</v>
      </c>
      <c r="H5866" s="43">
        <v>1</v>
      </c>
      <c r="I5866" s="43">
        <v>2</v>
      </c>
      <c r="J5866" s="45">
        <v>16000</v>
      </c>
      <c r="K5866" s="43" t="str">
        <f>IF(OR(C5866=1,C5866=3),"NA","Codieren!")</f>
        <v>NA</v>
      </c>
      <c r="L5866" s="43" t="str">
        <f>IF(OR(C5866=1,C5866=2),"NA","Codieren!")</f>
        <v>NA</v>
      </c>
      <c r="M5866" s="43" t="str">
        <f>IF(L5866="NA","NA","Codieren!")</f>
        <v>NA</v>
      </c>
      <c r="N5866" s="43" t="str">
        <f>IF(OR(M5866="NA",M5866=2),"NA","Codieren!")</f>
        <v>NA</v>
      </c>
    </row>
    <row r="5867" spans="1:14" s="43" customFormat="1" x14ac:dyDescent="0.35">
      <c r="A5867" s="43" t="s">
        <v>1204</v>
      </c>
      <c r="B5867" s="46" t="s">
        <v>2908</v>
      </c>
      <c r="C5867" s="43">
        <v>2</v>
      </c>
      <c r="D5867" s="43">
        <v>2017</v>
      </c>
      <c r="E5867" s="43" t="str">
        <f>IF(OR(C5867=2,C5867=3),"NA","Codieren!")</f>
        <v>NA</v>
      </c>
      <c r="F5867" s="43" t="str">
        <f>IF(OR(C5867=2,C5867=3),"NA","Codieren!")</f>
        <v>NA</v>
      </c>
      <c r="G5867" s="43" t="str">
        <f>IF(F5867=1,"CODIEREN!","NA")</f>
        <v>NA</v>
      </c>
      <c r="H5867" s="43" t="str">
        <f>IF(OR(C5867=2,C5867=3),"NA","Codieren!")</f>
        <v>NA</v>
      </c>
      <c r="I5867" s="43" t="str">
        <f>IF(OR(C5867=2,C5867=3),"NA","Codieren!")</f>
        <v>NA</v>
      </c>
      <c r="J5867" s="45" t="str">
        <f>IF(OR(C5867=2,C5867=3),"NA","Codieren!")</f>
        <v>NA</v>
      </c>
      <c r="K5867" s="43" t="s">
        <v>275</v>
      </c>
      <c r="L5867" s="43" t="str">
        <f>IF(OR(C5867=1,C5867=2),"NA","Codieren!")</f>
        <v>NA</v>
      </c>
      <c r="M5867" s="43" t="str">
        <f>IF(L5867="NA","NA","Codieren!")</f>
        <v>NA</v>
      </c>
      <c r="N5867" s="43" t="str">
        <f>IF(OR(M5867="NA",M5867=2),"NA","Codieren!")</f>
        <v>NA</v>
      </c>
    </row>
    <row r="5868" spans="1:14" s="43" customFormat="1" x14ac:dyDescent="0.35">
      <c r="A5868" s="43" t="s">
        <v>733</v>
      </c>
      <c r="B5868" s="44" t="s">
        <v>566</v>
      </c>
      <c r="C5868" s="43">
        <v>3</v>
      </c>
      <c r="D5868" s="32">
        <v>2018</v>
      </c>
      <c r="E5868" s="43" t="s">
        <v>275</v>
      </c>
      <c r="F5868" s="43" t="s">
        <v>275</v>
      </c>
      <c r="G5868" s="43" t="s">
        <v>275</v>
      </c>
      <c r="H5868" s="43" t="s">
        <v>275</v>
      </c>
      <c r="I5868" s="43" t="s">
        <v>275</v>
      </c>
      <c r="J5868" s="45" t="s">
        <v>275</v>
      </c>
      <c r="K5868" s="43" t="s">
        <v>275</v>
      </c>
      <c r="L5868" s="43">
        <v>2</v>
      </c>
      <c r="M5868" s="43">
        <f>IF(L5868="NA","NA",2)</f>
        <v>2</v>
      </c>
      <c r="N5868" s="43" t="s">
        <v>275</v>
      </c>
    </row>
    <row r="5869" spans="1:14" s="43" customFormat="1" x14ac:dyDescent="0.35">
      <c r="A5869" s="43" t="s">
        <v>733</v>
      </c>
      <c r="B5869" s="44" t="s">
        <v>409</v>
      </c>
      <c r="C5869" s="43">
        <v>2</v>
      </c>
      <c r="D5869" s="32">
        <v>2018</v>
      </c>
      <c r="E5869" s="43" t="s">
        <v>275</v>
      </c>
      <c r="F5869" s="43" t="s">
        <v>275</v>
      </c>
      <c r="G5869" s="43" t="s">
        <v>275</v>
      </c>
      <c r="H5869" s="43" t="s">
        <v>275</v>
      </c>
      <c r="I5869" s="43" t="s">
        <v>275</v>
      </c>
      <c r="J5869" s="45" t="s">
        <v>275</v>
      </c>
      <c r="K5869" s="43">
        <v>1</v>
      </c>
      <c r="L5869" s="43" t="s">
        <v>275</v>
      </c>
      <c r="M5869" s="43" t="str">
        <f>IF(L5869="NA","NA",2)</f>
        <v>NA</v>
      </c>
      <c r="N5869" s="43" t="s">
        <v>275</v>
      </c>
    </row>
    <row r="5870" spans="1:14" s="43" customFormat="1" x14ac:dyDescent="0.35">
      <c r="A5870" s="43" t="s">
        <v>733</v>
      </c>
      <c r="B5870" s="44" t="s">
        <v>566</v>
      </c>
      <c r="C5870" s="43">
        <v>3</v>
      </c>
      <c r="D5870" s="32">
        <v>2016</v>
      </c>
      <c r="E5870" s="43" t="s">
        <v>275</v>
      </c>
      <c r="F5870" s="43" t="s">
        <v>275</v>
      </c>
      <c r="G5870" s="43" t="s">
        <v>275</v>
      </c>
      <c r="H5870" s="43" t="s">
        <v>275</v>
      </c>
      <c r="I5870" s="43" t="s">
        <v>275</v>
      </c>
      <c r="J5870" s="45" t="s">
        <v>275</v>
      </c>
      <c r="K5870" s="43" t="s">
        <v>275</v>
      </c>
      <c r="L5870" s="43">
        <v>2</v>
      </c>
      <c r="M5870" s="43">
        <f>IF(L5870="NA","NA",2)</f>
        <v>2</v>
      </c>
      <c r="N5870" s="43" t="s">
        <v>275</v>
      </c>
    </row>
    <row r="5871" spans="1:14" s="43" customFormat="1" x14ac:dyDescent="0.35">
      <c r="A5871" s="43" t="s">
        <v>733</v>
      </c>
      <c r="B5871" s="44" t="s">
        <v>409</v>
      </c>
      <c r="C5871" s="43">
        <v>2</v>
      </c>
      <c r="D5871" s="32">
        <v>2016</v>
      </c>
      <c r="E5871" s="43" t="s">
        <v>275</v>
      </c>
      <c r="F5871" s="43" t="s">
        <v>275</v>
      </c>
      <c r="G5871" s="43" t="s">
        <v>275</v>
      </c>
      <c r="H5871" s="43" t="s">
        <v>275</v>
      </c>
      <c r="I5871" s="43" t="s">
        <v>275</v>
      </c>
      <c r="J5871" s="45" t="s">
        <v>275</v>
      </c>
      <c r="K5871" s="43">
        <v>1</v>
      </c>
      <c r="L5871" s="43" t="s">
        <v>275</v>
      </c>
      <c r="M5871" s="43" t="str">
        <f>IF(L5871="NA","NA",2)</f>
        <v>NA</v>
      </c>
      <c r="N5871" s="43" t="s">
        <v>275</v>
      </c>
    </row>
    <row r="5872" spans="1:14" s="43" customFormat="1" x14ac:dyDescent="0.35">
      <c r="A5872" s="43" t="s">
        <v>733</v>
      </c>
      <c r="B5872" s="43" t="s">
        <v>3698</v>
      </c>
      <c r="C5872" s="43">
        <v>3</v>
      </c>
      <c r="D5872" s="43">
        <v>2019</v>
      </c>
      <c r="E5872" s="43" t="str">
        <f>IF(OR(C5872=2,C5872=3),"NA","Codieren!")</f>
        <v>NA</v>
      </c>
      <c r="F5872" s="43" t="str">
        <f>IF(OR(C5872=2,C5872=3),"NA","Codieren!")</f>
        <v>NA</v>
      </c>
      <c r="G5872" s="43" t="str">
        <f>IF(F5872=1,"CODIEREN!","NA")</f>
        <v>NA</v>
      </c>
      <c r="H5872" s="43" t="str">
        <f>IF(OR(C5872=2,C5872=3),"NA","Codieren!")</f>
        <v>NA</v>
      </c>
      <c r="I5872" s="43" t="str">
        <f>IF(OR(C5872=2,C5872=3),"NA","Codieren!")</f>
        <v>NA</v>
      </c>
      <c r="J5872" s="45" t="str">
        <f>IF(OR(C5872=2,C5872=3),"NA","Codieren!")</f>
        <v>NA</v>
      </c>
      <c r="K5872" s="43" t="str">
        <f>IF(OR(C5872=1,C5872=3),"NA","Codieren!")</f>
        <v>NA</v>
      </c>
      <c r="L5872" s="43">
        <v>2</v>
      </c>
      <c r="M5872" s="43">
        <v>2</v>
      </c>
      <c r="N5872" s="43" t="str">
        <f>IF(OR(M5872="NA",M5872=2),"NA","Codieren!")</f>
        <v>NA</v>
      </c>
    </row>
    <row r="5873" spans="1:14" s="43" customFormat="1" x14ac:dyDescent="0.35">
      <c r="A5873" s="43" t="s">
        <v>733</v>
      </c>
      <c r="B5873" s="43" t="s">
        <v>409</v>
      </c>
      <c r="C5873" s="43">
        <v>2</v>
      </c>
      <c r="D5873" s="43">
        <v>2019</v>
      </c>
      <c r="E5873" s="43" t="str">
        <f>IF(OR(C5873=2,C5873=3),"NA","Codieren!")</f>
        <v>NA</v>
      </c>
      <c r="F5873" s="43" t="str">
        <f>IF(OR(C5873=2,C5873=3),"NA","Codieren!")</f>
        <v>NA</v>
      </c>
      <c r="G5873" s="43" t="str">
        <f>IF(F5873=1,"CODIEREN!","NA")</f>
        <v>NA</v>
      </c>
      <c r="H5873" s="43" t="str">
        <f>IF(OR(C5873=2,C5873=3),"NA","Codieren!")</f>
        <v>NA</v>
      </c>
      <c r="I5873" s="43" t="str">
        <f>IF(OR(C5873=2,C5873=3),"NA","Codieren!")</f>
        <v>NA</v>
      </c>
      <c r="J5873" s="45" t="str">
        <f>IF(OR(C5873=2,C5873=3),"NA","Codieren!")</f>
        <v>NA</v>
      </c>
      <c r="K5873" s="43">
        <v>1</v>
      </c>
      <c r="L5873" s="43" t="str">
        <f>IF(OR(C5873=1,C5873=2),"NA","Codieren!")</f>
        <v>NA</v>
      </c>
      <c r="M5873" s="43" t="str">
        <f>IF(L5873="NA","NA","Codieren!")</f>
        <v>NA</v>
      </c>
      <c r="N5873" s="43" t="str">
        <f>IF(OR(M5873="NA",M5873=2),"NA","Codieren!")</f>
        <v>NA</v>
      </c>
    </row>
    <row r="5874" spans="1:14" s="43" customFormat="1" x14ac:dyDescent="0.35">
      <c r="A5874" s="43" t="s">
        <v>733</v>
      </c>
      <c r="B5874" s="43" t="s">
        <v>3698</v>
      </c>
      <c r="C5874" s="43">
        <v>3</v>
      </c>
      <c r="D5874" s="43">
        <v>2018</v>
      </c>
      <c r="E5874" s="43" t="str">
        <f>IF(OR(C5874=2,C5874=3),"NA","Codieren!")</f>
        <v>NA</v>
      </c>
      <c r="F5874" s="43" t="str">
        <f>IF(OR(C5874=2,C5874=3),"NA","Codieren!")</f>
        <v>NA</v>
      </c>
      <c r="G5874" s="43" t="str">
        <f>IF(F5874=1,"CODIEREN!","NA")</f>
        <v>NA</v>
      </c>
      <c r="H5874" s="43" t="str">
        <f>IF(OR(C5874=2,C5874=3),"NA","Codieren!")</f>
        <v>NA</v>
      </c>
      <c r="I5874" s="43" t="str">
        <f>IF(OR(C5874=2,C5874=3),"NA","Codieren!")</f>
        <v>NA</v>
      </c>
      <c r="J5874" s="45" t="str">
        <f>IF(OR(C5874=2,C5874=3),"NA","Codieren!")</f>
        <v>NA</v>
      </c>
      <c r="K5874" s="43" t="s">
        <v>275</v>
      </c>
      <c r="L5874" s="43">
        <v>2</v>
      </c>
      <c r="M5874" s="43">
        <v>2</v>
      </c>
      <c r="N5874" s="43" t="str">
        <f>IF(OR(M5874="NA",M5874=2),"NA","Codieren!")</f>
        <v>NA</v>
      </c>
    </row>
    <row r="5875" spans="1:14" s="43" customFormat="1" x14ac:dyDescent="0.35">
      <c r="A5875" s="43" t="s">
        <v>733</v>
      </c>
      <c r="B5875" s="43" t="s">
        <v>3698</v>
      </c>
      <c r="C5875" s="43">
        <v>3</v>
      </c>
      <c r="D5875" s="43">
        <v>2017</v>
      </c>
      <c r="E5875" s="43" t="str">
        <f>IF(OR(C5875=2,C5875=3),"NA","Codieren!")</f>
        <v>NA</v>
      </c>
      <c r="F5875" s="43" t="str">
        <f>IF(OR(C5875=2,C5875=3),"NA","Codieren!")</f>
        <v>NA</v>
      </c>
      <c r="G5875" s="43" t="str">
        <f>IF(F5875=1,"CODIEREN!","NA")</f>
        <v>NA</v>
      </c>
      <c r="H5875" s="43" t="str">
        <f>IF(OR(C5875=2,C5875=3),"NA","Codieren!")</f>
        <v>NA</v>
      </c>
      <c r="I5875" s="43" t="str">
        <f>IF(OR(C5875=2,C5875=3),"NA","Codieren!")</f>
        <v>NA</v>
      </c>
      <c r="J5875" s="45" t="str">
        <f>IF(OR(C5875=2,C5875=3),"NA","Codieren!")</f>
        <v>NA</v>
      </c>
      <c r="K5875" s="43" t="s">
        <v>275</v>
      </c>
      <c r="L5875" s="43">
        <v>2</v>
      </c>
      <c r="M5875" s="43">
        <v>2</v>
      </c>
      <c r="N5875" s="43" t="str">
        <f>IF(OR(M5875="NA",M5875=2),"NA","Codieren!")</f>
        <v>NA</v>
      </c>
    </row>
    <row r="5876" spans="1:14" s="43" customFormat="1" x14ac:dyDescent="0.35">
      <c r="A5876" s="43" t="s">
        <v>733</v>
      </c>
      <c r="B5876" s="43" t="s">
        <v>409</v>
      </c>
      <c r="C5876" s="43">
        <v>2</v>
      </c>
      <c r="D5876" s="43">
        <v>2017</v>
      </c>
      <c r="E5876" s="43" t="str">
        <f>IF(OR(C5876=2,C5876=3),"NA","Codieren!")</f>
        <v>NA</v>
      </c>
      <c r="F5876" s="43" t="str">
        <f>IF(OR(C5876=2,C5876=3),"NA","Codieren!")</f>
        <v>NA</v>
      </c>
      <c r="G5876" s="43" t="str">
        <f>IF(F5876=1,"CODIEREN!","NA")</f>
        <v>NA</v>
      </c>
      <c r="H5876" s="43" t="str">
        <f>IF(OR(C5876=2,C5876=3),"NA","Codieren!")</f>
        <v>NA</v>
      </c>
      <c r="I5876" s="43" t="str">
        <f>IF(OR(C5876=2,C5876=3),"NA","Codieren!")</f>
        <v>NA</v>
      </c>
      <c r="J5876" s="45" t="str">
        <f>IF(OR(C5876=2,C5876=3),"NA","Codieren!")</f>
        <v>NA</v>
      </c>
      <c r="K5876" s="43">
        <v>1</v>
      </c>
      <c r="L5876" s="43" t="str">
        <f>IF(OR(C5876=1,C5876=2),"NA","Codieren!")</f>
        <v>NA</v>
      </c>
      <c r="M5876" s="43" t="str">
        <f>IF(L5876="NA","NA","Codieren!")</f>
        <v>NA</v>
      </c>
      <c r="N5876" s="43" t="str">
        <f>IF(OR(M5876="NA",M5876=2),"NA","Codieren!")</f>
        <v>NA</v>
      </c>
    </row>
    <row r="5877" spans="1:14" s="43" customFormat="1" x14ac:dyDescent="0.35">
      <c r="A5877" s="43" t="s">
        <v>733</v>
      </c>
      <c r="B5877" s="43" t="s">
        <v>3698</v>
      </c>
      <c r="C5877" s="43">
        <v>3</v>
      </c>
      <c r="D5877" s="43">
        <v>2016</v>
      </c>
      <c r="E5877" s="43" t="str">
        <f>IF(OR(C5877=2,C5877=3),"NA","Codieren!")</f>
        <v>NA</v>
      </c>
      <c r="F5877" s="43" t="str">
        <f>IF(OR(C5877=2,C5877=3),"NA","Codieren!")</f>
        <v>NA</v>
      </c>
      <c r="G5877" s="43" t="str">
        <f>IF(F5877=1,"CODIEREN!","NA")</f>
        <v>NA</v>
      </c>
      <c r="H5877" s="43" t="str">
        <f>IF(OR(C5877=2,C5877=3),"NA","Codieren!")</f>
        <v>NA</v>
      </c>
      <c r="I5877" s="43" t="str">
        <f>IF(OR(C5877=2,C5877=3),"NA","Codieren!")</f>
        <v>NA</v>
      </c>
      <c r="J5877" s="45" t="str">
        <f>IF(OR(C5877=2,C5877=3),"NA","Codieren!")</f>
        <v>NA</v>
      </c>
      <c r="K5877" s="43" t="s">
        <v>275</v>
      </c>
      <c r="L5877" s="43">
        <v>2</v>
      </c>
      <c r="M5877" s="43">
        <v>2</v>
      </c>
      <c r="N5877" s="43" t="str">
        <f>IF(OR(M5877="NA",M5877=2),"NA","Codieren!")</f>
        <v>NA</v>
      </c>
    </row>
    <row r="5878" spans="1:14" s="43" customFormat="1" x14ac:dyDescent="0.35">
      <c r="A5878" s="43" t="s">
        <v>733</v>
      </c>
      <c r="B5878" s="43" t="s">
        <v>3698</v>
      </c>
      <c r="C5878" s="43">
        <v>3</v>
      </c>
      <c r="D5878" s="43">
        <v>2015</v>
      </c>
      <c r="E5878" s="43" t="s">
        <v>275</v>
      </c>
      <c r="F5878" s="43" t="s">
        <v>275</v>
      </c>
      <c r="G5878" s="43" t="s">
        <v>275</v>
      </c>
      <c r="H5878" s="43" t="s">
        <v>275</v>
      </c>
      <c r="I5878" s="43" t="s">
        <v>275</v>
      </c>
      <c r="J5878" s="45" t="s">
        <v>275</v>
      </c>
      <c r="K5878" s="43" t="s">
        <v>275</v>
      </c>
      <c r="L5878" s="43">
        <v>2</v>
      </c>
      <c r="M5878" s="43">
        <v>2</v>
      </c>
      <c r="N5878" s="43" t="str">
        <f>IF(OR(M5878="NA",M5878=2),"NA","Codieren!")</f>
        <v>NA</v>
      </c>
    </row>
    <row r="5879" spans="1:14" s="43" customFormat="1" x14ac:dyDescent="0.35">
      <c r="A5879" s="43" t="s">
        <v>733</v>
      </c>
      <c r="B5879" s="43" t="s">
        <v>409</v>
      </c>
      <c r="C5879" s="43">
        <v>2</v>
      </c>
      <c r="D5879" s="43">
        <v>2015</v>
      </c>
      <c r="E5879" s="43" t="s">
        <v>275</v>
      </c>
      <c r="F5879" s="43" t="s">
        <v>275</v>
      </c>
      <c r="G5879" s="43" t="s">
        <v>275</v>
      </c>
      <c r="H5879" s="43" t="s">
        <v>275</v>
      </c>
      <c r="I5879" s="43" t="s">
        <v>275</v>
      </c>
      <c r="J5879" s="45" t="s">
        <v>275</v>
      </c>
      <c r="K5879" s="43">
        <v>1</v>
      </c>
      <c r="L5879" s="43" t="s">
        <v>275</v>
      </c>
      <c r="M5879" s="43" t="s">
        <v>275</v>
      </c>
      <c r="N5879" s="43" t="str">
        <f>IF(OR(M5879="NA",M5879=2),"NA","Codieren!")</f>
        <v>NA</v>
      </c>
    </row>
    <row r="5880" spans="1:14" s="43" customFormat="1" x14ac:dyDescent="0.35">
      <c r="A5880" s="43" t="s">
        <v>2020</v>
      </c>
      <c r="B5880" s="43" t="s">
        <v>1999</v>
      </c>
      <c r="C5880" s="43">
        <v>1</v>
      </c>
      <c r="D5880" s="43">
        <v>2015</v>
      </c>
      <c r="E5880" s="43">
        <v>2</v>
      </c>
      <c r="F5880" s="43">
        <v>2</v>
      </c>
      <c r="G5880" s="43" t="str">
        <f>IF(F5880=1,"CODIEREN!","NA")</f>
        <v>NA</v>
      </c>
      <c r="H5880" s="43">
        <v>1</v>
      </c>
      <c r="I5880" s="43">
        <v>2</v>
      </c>
      <c r="J5880" s="45">
        <v>0</v>
      </c>
      <c r="K5880" s="43" t="str">
        <f>IF(OR(C5880=1,C5880=3),"NA","Codieren!")</f>
        <v>NA</v>
      </c>
      <c r="L5880" s="43" t="str">
        <f>IF(OR(C5880=1,C5880=2),"NA","Codieren!")</f>
        <v>NA</v>
      </c>
      <c r="M5880" s="43" t="str">
        <f>IF(L5880="NA","NA","Codieren!")</f>
        <v>NA</v>
      </c>
      <c r="N5880" s="43" t="str">
        <f>IF(OR(M5880="NA",M5880=2),"NA","Codieren!")</f>
        <v>NA</v>
      </c>
    </row>
    <row r="5881" spans="1:14" s="43" customFormat="1" x14ac:dyDescent="0.35">
      <c r="A5881" s="43" t="s">
        <v>2663</v>
      </c>
      <c r="B5881" s="43" t="s">
        <v>2434</v>
      </c>
      <c r="C5881" s="43">
        <v>3</v>
      </c>
      <c r="D5881" s="43">
        <v>2017</v>
      </c>
      <c r="E5881" s="43" t="str">
        <f>IF(OR(C5881=2,C5881=3),"NA","Codieren!")</f>
        <v>NA</v>
      </c>
      <c r="F5881" s="43" t="str">
        <f>IF(OR(C5881=2,C5881=3),"NA","Codieren!")</f>
        <v>NA</v>
      </c>
      <c r="G5881" s="43" t="str">
        <f>IF(F5881=1,"CODIEREN!","NA")</f>
        <v>NA</v>
      </c>
      <c r="H5881" s="43" t="str">
        <f>IF(OR(C5881=2,C5881=3),"NA","Codieren!")</f>
        <v>NA</v>
      </c>
      <c r="I5881" s="43" t="str">
        <f>IF(OR(C5881=2,C5881=3),"NA","Codieren!")</f>
        <v>NA</v>
      </c>
      <c r="J5881" s="45" t="str">
        <f>IF(OR(C5881=2,C5881=3),"NA","Codieren!")</f>
        <v>NA</v>
      </c>
      <c r="K5881" s="43" t="str">
        <f>IF(OR(C5881=1,C5881=3),"NA","Codieren!")</f>
        <v>NA</v>
      </c>
      <c r="L5881" s="43">
        <v>2</v>
      </c>
      <c r="M5881" s="43">
        <v>1</v>
      </c>
      <c r="N5881" s="43">
        <v>5</v>
      </c>
    </row>
    <row r="5882" spans="1:14" s="43" customFormat="1" x14ac:dyDescent="0.35">
      <c r="A5882" s="43" t="s">
        <v>2663</v>
      </c>
      <c r="B5882" s="43" t="s">
        <v>1112</v>
      </c>
      <c r="C5882" s="43">
        <v>2</v>
      </c>
      <c r="D5882" s="43">
        <v>2017</v>
      </c>
      <c r="E5882" s="43" t="str">
        <f>IF(OR(C5882=2,C5882=3),"NA","Codieren!")</f>
        <v>NA</v>
      </c>
      <c r="F5882" s="43" t="str">
        <f>IF(OR(C5882=2,C5882=3),"NA","Codieren!")</f>
        <v>NA</v>
      </c>
      <c r="G5882" s="43" t="str">
        <f>IF(F5882=1,"CODIEREN!","NA")</f>
        <v>NA</v>
      </c>
      <c r="H5882" s="43" t="str">
        <f>IF(OR(C5882=2,C5882=3),"NA","Codieren!")</f>
        <v>NA</v>
      </c>
      <c r="I5882" s="43" t="str">
        <f>IF(OR(C5882=2,C5882=3),"NA","Codieren!")</f>
        <v>NA</v>
      </c>
      <c r="J5882" s="45" t="str">
        <f>IF(OR(C5882=2,C5882=3),"NA","Codieren!")</f>
        <v>NA</v>
      </c>
      <c r="K5882" s="43">
        <v>1</v>
      </c>
      <c r="L5882" s="43" t="str">
        <f>IF(OR(C5882=1,C5882=2),"NA","Codieren!")</f>
        <v>NA</v>
      </c>
      <c r="M5882" s="43" t="str">
        <f>IF(L5882="NA","NA","Codieren!")</f>
        <v>NA</v>
      </c>
      <c r="N5882" s="43" t="str">
        <f>IF(OR(M5882="NA",M5882=2),"NA","Codieren!")</f>
        <v>NA</v>
      </c>
    </row>
    <row r="5883" spans="1:14" s="43" customFormat="1" x14ac:dyDescent="0.35">
      <c r="A5883" s="43" t="s">
        <v>2663</v>
      </c>
      <c r="B5883" s="43" t="s">
        <v>2434</v>
      </c>
      <c r="C5883" s="43">
        <v>3</v>
      </c>
      <c r="D5883" s="43">
        <v>2018</v>
      </c>
      <c r="E5883" s="43" t="str">
        <f>IF(OR(C5883=2,C5883=3),"NA","Codieren!")</f>
        <v>NA</v>
      </c>
      <c r="F5883" s="43" t="str">
        <f>IF(OR(C5883=2,C5883=3),"NA","Codieren!")</f>
        <v>NA</v>
      </c>
      <c r="G5883" s="43" t="str">
        <f>IF(F5883=1,"CODIEREN!","NA")</f>
        <v>NA</v>
      </c>
      <c r="H5883" s="43" t="str">
        <f>IF(OR(C5883=2,C5883=3),"NA","Codieren!")</f>
        <v>NA</v>
      </c>
      <c r="I5883" s="43" t="str">
        <f>IF(OR(C5883=2,C5883=3),"NA","Codieren!")</f>
        <v>NA</v>
      </c>
      <c r="J5883" s="45" t="str">
        <f>IF(OR(C5883=2,C5883=3),"NA","Codieren!")</f>
        <v>NA</v>
      </c>
      <c r="K5883" s="43" t="str">
        <f>IF(OR(C5883=1,C5883=3),"NA","Codieren!")</f>
        <v>NA</v>
      </c>
      <c r="L5883" s="43">
        <v>2</v>
      </c>
      <c r="M5883" s="43">
        <v>1</v>
      </c>
      <c r="N5883" s="43">
        <v>5</v>
      </c>
    </row>
    <row r="5884" spans="1:14" s="43" customFormat="1" x14ac:dyDescent="0.35">
      <c r="A5884" s="43" t="s">
        <v>2663</v>
      </c>
      <c r="B5884" s="43" t="s">
        <v>1112</v>
      </c>
      <c r="C5884" s="43">
        <v>2</v>
      </c>
      <c r="D5884" s="43">
        <v>2018</v>
      </c>
      <c r="E5884" s="43" t="str">
        <f>IF(OR(C5884=2,C5884=3),"NA","Codieren!")</f>
        <v>NA</v>
      </c>
      <c r="F5884" s="43" t="str">
        <f>IF(OR(C5884=2,C5884=3),"NA","Codieren!")</f>
        <v>NA</v>
      </c>
      <c r="G5884" s="43" t="str">
        <f>IF(F5884=1,"CODIEREN!","NA")</f>
        <v>NA</v>
      </c>
      <c r="H5884" s="43" t="str">
        <f>IF(OR(C5884=2,C5884=3),"NA","Codieren!")</f>
        <v>NA</v>
      </c>
      <c r="I5884" s="43" t="str">
        <f>IF(OR(C5884=2,C5884=3),"NA","Codieren!")</f>
        <v>NA</v>
      </c>
      <c r="J5884" s="45" t="str">
        <f>IF(OR(C5884=2,C5884=3),"NA","Codieren!")</f>
        <v>NA</v>
      </c>
      <c r="K5884" s="43">
        <v>1</v>
      </c>
      <c r="L5884" s="43" t="str">
        <f>IF(OR(C5884=1,C5884=2),"NA","Codieren!")</f>
        <v>NA</v>
      </c>
      <c r="M5884" s="43" t="str">
        <f>IF(L5884="NA","NA","Codieren!")</f>
        <v>NA</v>
      </c>
      <c r="N5884" s="43" t="str">
        <f>IF(OR(M5884="NA",M5884=2),"NA","Codieren!")</f>
        <v>NA</v>
      </c>
    </row>
    <row r="5885" spans="1:14" s="43" customFormat="1" x14ac:dyDescent="0.35">
      <c r="A5885" s="43" t="s">
        <v>2663</v>
      </c>
      <c r="B5885" s="43" t="s">
        <v>2434</v>
      </c>
      <c r="C5885" s="43">
        <v>3</v>
      </c>
      <c r="D5885" s="43">
        <v>2019</v>
      </c>
      <c r="E5885" s="43" t="s">
        <v>275</v>
      </c>
      <c r="F5885" s="43" t="s">
        <v>275</v>
      </c>
      <c r="G5885" s="43" t="s">
        <v>275</v>
      </c>
      <c r="H5885" s="43" t="s">
        <v>275</v>
      </c>
      <c r="I5885" s="43" t="s">
        <v>275</v>
      </c>
      <c r="J5885" s="45" t="s">
        <v>275</v>
      </c>
      <c r="K5885" s="43" t="s">
        <v>275</v>
      </c>
      <c r="L5885" s="43">
        <v>2</v>
      </c>
      <c r="M5885" s="43">
        <v>1</v>
      </c>
      <c r="N5885" s="43">
        <v>5</v>
      </c>
    </row>
    <row r="5886" spans="1:14" s="43" customFormat="1" x14ac:dyDescent="0.35">
      <c r="A5886" s="43" t="s">
        <v>2663</v>
      </c>
      <c r="B5886" s="43" t="s">
        <v>1112</v>
      </c>
      <c r="C5886" s="43">
        <v>2</v>
      </c>
      <c r="D5886" s="43">
        <v>2019</v>
      </c>
      <c r="E5886" s="43" t="s">
        <v>275</v>
      </c>
      <c r="F5886" s="43" t="s">
        <v>275</v>
      </c>
      <c r="G5886" s="43" t="s">
        <v>275</v>
      </c>
      <c r="H5886" s="43" t="s">
        <v>275</v>
      </c>
      <c r="I5886" s="43" t="s">
        <v>275</v>
      </c>
      <c r="J5886" s="45" t="s">
        <v>275</v>
      </c>
      <c r="K5886" s="43">
        <v>1</v>
      </c>
      <c r="L5886" s="43" t="s">
        <v>275</v>
      </c>
      <c r="M5886" s="43" t="s">
        <v>275</v>
      </c>
      <c r="N5886" s="43" t="s">
        <v>275</v>
      </c>
    </row>
    <row r="5887" spans="1:14" s="43" customFormat="1" x14ac:dyDescent="0.35">
      <c r="A5887" s="43" t="s">
        <v>3956</v>
      </c>
      <c r="B5887" s="43" t="s">
        <v>3698</v>
      </c>
      <c r="C5887" s="43">
        <v>3</v>
      </c>
      <c r="D5887" s="43">
        <v>2017</v>
      </c>
      <c r="E5887" s="43" t="str">
        <f>IF(OR(C5887=2,C5887=3),"NA","Codieren!")</f>
        <v>NA</v>
      </c>
      <c r="F5887" s="43" t="str">
        <f>IF(OR(C5887=2,C5887=3),"NA","Codieren!")</f>
        <v>NA</v>
      </c>
      <c r="G5887" s="43" t="str">
        <f>IF(F5887=1,"CODIEREN!","NA")</f>
        <v>NA</v>
      </c>
      <c r="H5887" s="43" t="str">
        <f>IF(OR(C5887=2,C5887=3),"NA","Codieren!")</f>
        <v>NA</v>
      </c>
      <c r="I5887" s="43" t="str">
        <f>IF(OR(C5887=2,C5887=3),"NA","Codieren!")</f>
        <v>NA</v>
      </c>
      <c r="J5887" s="45" t="str">
        <f>IF(OR(C5887=2,C5887=3),"NA","Codieren!")</f>
        <v>NA</v>
      </c>
      <c r="K5887" s="43" t="s">
        <v>275</v>
      </c>
      <c r="L5887" s="43">
        <v>2</v>
      </c>
      <c r="M5887" s="43">
        <v>2</v>
      </c>
      <c r="N5887" s="43" t="str">
        <f>IF(OR(M5887="NA",M5887=2),"NA","Codieren!")</f>
        <v>NA</v>
      </c>
    </row>
    <row r="5888" spans="1:14" s="43" customFormat="1" x14ac:dyDescent="0.35">
      <c r="A5888" s="43" t="s">
        <v>3956</v>
      </c>
      <c r="B5888" s="43" t="s">
        <v>466</v>
      </c>
      <c r="C5888" s="43">
        <v>2</v>
      </c>
      <c r="D5888" s="43">
        <v>2017</v>
      </c>
      <c r="E5888" s="43" t="str">
        <f>IF(OR(C5888=2,C5888=3),"NA","Codieren!")</f>
        <v>NA</v>
      </c>
      <c r="F5888" s="43" t="str">
        <f>IF(OR(C5888=2,C5888=3),"NA","Codieren!")</f>
        <v>NA</v>
      </c>
      <c r="G5888" s="43" t="str">
        <f>IF(F5888=1,"CODIEREN!","NA")</f>
        <v>NA</v>
      </c>
      <c r="H5888" s="43" t="str">
        <f>IF(OR(C5888=2,C5888=3),"NA","Codieren!")</f>
        <v>NA</v>
      </c>
      <c r="I5888" s="43" t="str">
        <f>IF(OR(C5888=2,C5888=3),"NA","Codieren!")</f>
        <v>NA</v>
      </c>
      <c r="J5888" s="45" t="str">
        <f>IF(OR(C5888=2,C5888=3),"NA","Codieren!")</f>
        <v>NA</v>
      </c>
      <c r="K5888" s="43" t="s">
        <v>275</v>
      </c>
      <c r="L5888" s="43" t="str">
        <f>IF(OR(C5888=1,C5888=2),"NA","Codieren!")</f>
        <v>NA</v>
      </c>
      <c r="M5888" s="43" t="str">
        <f>IF(L5888="NA","NA","Codieren!")</f>
        <v>NA</v>
      </c>
      <c r="N5888" s="43" t="str">
        <f>IF(OR(M5888="NA",M5888=2),"NA","Codieren!")</f>
        <v>NA</v>
      </c>
    </row>
    <row r="5889" spans="1:14" s="43" customFormat="1" x14ac:dyDescent="0.35">
      <c r="A5889" s="43" t="s">
        <v>523</v>
      </c>
      <c r="B5889" s="44" t="s">
        <v>359</v>
      </c>
      <c r="C5889" s="32">
        <v>3</v>
      </c>
      <c r="D5889" s="32">
        <v>2016</v>
      </c>
      <c r="E5889" s="46" t="s">
        <v>275</v>
      </c>
      <c r="F5889" s="46" t="s">
        <v>275</v>
      </c>
      <c r="G5889" s="46" t="s">
        <v>275</v>
      </c>
      <c r="H5889" s="46" t="s">
        <v>275</v>
      </c>
      <c r="I5889" s="46" t="s">
        <v>275</v>
      </c>
      <c r="J5889" s="31" t="s">
        <v>275</v>
      </c>
      <c r="K5889" s="46" t="s">
        <v>275</v>
      </c>
      <c r="L5889" s="46">
        <v>2</v>
      </c>
      <c r="M5889" s="43">
        <f>IF(L5889="NA","NA",2)</f>
        <v>2</v>
      </c>
      <c r="N5889" s="43" t="s">
        <v>275</v>
      </c>
    </row>
    <row r="5890" spans="1:14" s="43" customFormat="1" x14ac:dyDescent="0.35">
      <c r="A5890" s="43" t="s">
        <v>523</v>
      </c>
      <c r="B5890" s="44" t="s">
        <v>139</v>
      </c>
      <c r="C5890" s="32">
        <v>2</v>
      </c>
      <c r="D5890" s="32">
        <v>2016</v>
      </c>
      <c r="E5890" s="46" t="s">
        <v>275</v>
      </c>
      <c r="F5890" s="46" t="s">
        <v>275</v>
      </c>
      <c r="G5890" s="46" t="s">
        <v>275</v>
      </c>
      <c r="H5890" s="46" t="s">
        <v>275</v>
      </c>
      <c r="I5890" s="46" t="s">
        <v>275</v>
      </c>
      <c r="J5890" s="31" t="s">
        <v>275</v>
      </c>
      <c r="K5890" s="46">
        <v>1</v>
      </c>
      <c r="L5890" s="43" t="s">
        <v>275</v>
      </c>
      <c r="M5890" s="43" t="str">
        <f>IF(L5890="NA","NA",2)</f>
        <v>NA</v>
      </c>
      <c r="N5890" s="43" t="s">
        <v>275</v>
      </c>
    </row>
    <row r="5891" spans="1:14" s="43" customFormat="1" x14ac:dyDescent="0.35">
      <c r="A5891" s="43" t="s">
        <v>732</v>
      </c>
      <c r="B5891" s="44" t="s">
        <v>566</v>
      </c>
      <c r="C5891" s="43">
        <v>3</v>
      </c>
      <c r="D5891" s="32">
        <v>2018</v>
      </c>
      <c r="E5891" s="43" t="s">
        <v>275</v>
      </c>
      <c r="F5891" s="43" t="s">
        <v>275</v>
      </c>
      <c r="G5891" s="43" t="s">
        <v>275</v>
      </c>
      <c r="H5891" s="43" t="s">
        <v>275</v>
      </c>
      <c r="I5891" s="43" t="s">
        <v>275</v>
      </c>
      <c r="J5891" s="45" t="s">
        <v>275</v>
      </c>
      <c r="K5891" s="43" t="s">
        <v>275</v>
      </c>
      <c r="L5891" s="43">
        <v>2</v>
      </c>
      <c r="M5891" s="43">
        <f>IF(L5891="NA","NA",2)</f>
        <v>2</v>
      </c>
      <c r="N5891" s="43" t="s">
        <v>275</v>
      </c>
    </row>
    <row r="5892" spans="1:14" s="43" customFormat="1" x14ac:dyDescent="0.35">
      <c r="A5892" s="43" t="s">
        <v>732</v>
      </c>
      <c r="B5892" s="44" t="s">
        <v>66</v>
      </c>
      <c r="C5892" s="43">
        <v>2</v>
      </c>
      <c r="D5892" s="32">
        <v>2018</v>
      </c>
      <c r="E5892" s="43" t="s">
        <v>275</v>
      </c>
      <c r="F5892" s="43" t="s">
        <v>275</v>
      </c>
      <c r="G5892" s="43" t="s">
        <v>275</v>
      </c>
      <c r="H5892" s="43" t="s">
        <v>275</v>
      </c>
      <c r="I5892" s="43" t="s">
        <v>275</v>
      </c>
      <c r="J5892" s="45" t="s">
        <v>275</v>
      </c>
      <c r="K5892" s="43">
        <v>12</v>
      </c>
      <c r="L5892" s="43" t="s">
        <v>275</v>
      </c>
      <c r="M5892" s="43" t="str">
        <f>IF(L5892="NA","NA",2)</f>
        <v>NA</v>
      </c>
      <c r="N5892" s="43" t="s">
        <v>275</v>
      </c>
    </row>
    <row r="5893" spans="1:14" s="43" customFormat="1" x14ac:dyDescent="0.35">
      <c r="A5893" s="43" t="s">
        <v>732</v>
      </c>
      <c r="B5893" s="44" t="s">
        <v>566</v>
      </c>
      <c r="C5893" s="43">
        <v>3</v>
      </c>
      <c r="D5893" s="32">
        <v>2017</v>
      </c>
      <c r="E5893" s="43" t="s">
        <v>275</v>
      </c>
      <c r="F5893" s="43" t="s">
        <v>275</v>
      </c>
      <c r="G5893" s="43" t="s">
        <v>275</v>
      </c>
      <c r="H5893" s="43" t="s">
        <v>275</v>
      </c>
      <c r="I5893" s="43" t="s">
        <v>275</v>
      </c>
      <c r="J5893" s="45" t="s">
        <v>275</v>
      </c>
      <c r="K5893" s="43" t="s">
        <v>275</v>
      </c>
      <c r="L5893" s="43">
        <v>2</v>
      </c>
      <c r="M5893" s="43">
        <f>IF(L5893="NA","NA",2)</f>
        <v>2</v>
      </c>
      <c r="N5893" s="43" t="s">
        <v>275</v>
      </c>
    </row>
    <row r="5894" spans="1:14" s="43" customFormat="1" x14ac:dyDescent="0.35">
      <c r="A5894" s="43" t="s">
        <v>732</v>
      </c>
      <c r="B5894" s="44" t="s">
        <v>66</v>
      </c>
      <c r="C5894" s="43">
        <v>2</v>
      </c>
      <c r="D5894" s="32">
        <v>2017</v>
      </c>
      <c r="E5894" s="43" t="s">
        <v>275</v>
      </c>
      <c r="F5894" s="43" t="s">
        <v>275</v>
      </c>
      <c r="G5894" s="43" t="s">
        <v>275</v>
      </c>
      <c r="H5894" s="43" t="s">
        <v>275</v>
      </c>
      <c r="I5894" s="43" t="s">
        <v>275</v>
      </c>
      <c r="J5894" s="45" t="s">
        <v>275</v>
      </c>
      <c r="K5894" s="43">
        <v>12</v>
      </c>
      <c r="L5894" s="43" t="s">
        <v>275</v>
      </c>
      <c r="M5894" s="43" t="str">
        <f>IF(L5894="NA","NA",2)</f>
        <v>NA</v>
      </c>
      <c r="N5894" s="43" t="s">
        <v>275</v>
      </c>
    </row>
    <row r="5895" spans="1:14" s="43" customFormat="1" x14ac:dyDescent="0.35">
      <c r="A5895" s="43" t="s">
        <v>732</v>
      </c>
      <c r="B5895" s="44" t="s">
        <v>566</v>
      </c>
      <c r="C5895" s="43">
        <v>3</v>
      </c>
      <c r="D5895" s="32">
        <v>2016</v>
      </c>
      <c r="E5895" s="43" t="s">
        <v>275</v>
      </c>
      <c r="F5895" s="43" t="s">
        <v>275</v>
      </c>
      <c r="G5895" s="43" t="s">
        <v>275</v>
      </c>
      <c r="H5895" s="43" t="s">
        <v>275</v>
      </c>
      <c r="I5895" s="43" t="s">
        <v>275</v>
      </c>
      <c r="J5895" s="45" t="s">
        <v>275</v>
      </c>
      <c r="K5895" s="43" t="s">
        <v>275</v>
      </c>
      <c r="L5895" s="43">
        <v>2</v>
      </c>
      <c r="M5895" s="43">
        <f>IF(L5895="NA","NA",2)</f>
        <v>2</v>
      </c>
      <c r="N5895" s="43" t="s">
        <v>275</v>
      </c>
    </row>
    <row r="5896" spans="1:14" s="43" customFormat="1" x14ac:dyDescent="0.35">
      <c r="A5896" s="43" t="s">
        <v>732</v>
      </c>
      <c r="B5896" s="44" t="s">
        <v>66</v>
      </c>
      <c r="C5896" s="43">
        <v>2</v>
      </c>
      <c r="D5896" s="32">
        <v>2016</v>
      </c>
      <c r="E5896" s="43" t="s">
        <v>275</v>
      </c>
      <c r="F5896" s="43" t="s">
        <v>275</v>
      </c>
      <c r="G5896" s="43" t="s">
        <v>275</v>
      </c>
      <c r="H5896" s="43" t="s">
        <v>275</v>
      </c>
      <c r="I5896" s="43" t="s">
        <v>275</v>
      </c>
      <c r="J5896" s="45" t="s">
        <v>275</v>
      </c>
      <c r="K5896" s="43">
        <v>12</v>
      </c>
      <c r="L5896" s="43" t="s">
        <v>275</v>
      </c>
      <c r="M5896" s="43" t="str">
        <f>IF(L5896="NA","NA",2)</f>
        <v>NA</v>
      </c>
      <c r="N5896" s="43" t="s">
        <v>275</v>
      </c>
    </row>
    <row r="5897" spans="1:14" s="43" customFormat="1" x14ac:dyDescent="0.35">
      <c r="A5897" s="43" t="s">
        <v>3325</v>
      </c>
      <c r="B5897" s="43" t="s">
        <v>3297</v>
      </c>
      <c r="C5897" s="43">
        <v>1</v>
      </c>
      <c r="D5897" s="43">
        <v>2018</v>
      </c>
      <c r="E5897" s="43">
        <v>1</v>
      </c>
      <c r="F5897" s="43">
        <v>3</v>
      </c>
      <c r="G5897" s="43" t="str">
        <f>IF(F5897=1,"CODIEREN!","NA")</f>
        <v>NA</v>
      </c>
      <c r="H5897" s="43">
        <v>1</v>
      </c>
      <c r="I5897" s="43">
        <v>2</v>
      </c>
      <c r="J5897" s="45">
        <v>8000</v>
      </c>
      <c r="K5897" s="43" t="str">
        <f>IF(OR(C5897=1,C5897=3),"NA","Codieren!")</f>
        <v>NA</v>
      </c>
      <c r="L5897" s="43" t="str">
        <f>IF(OR(C5897=1,C5897=2),"NA","Codieren!")</f>
        <v>NA</v>
      </c>
      <c r="M5897" s="43" t="str">
        <f>IF(L5897="NA","NA","Codieren!")</f>
        <v>NA</v>
      </c>
      <c r="N5897" s="43" t="str">
        <f>IF(OR(M5897="NA",M5897=2),"NA","Codieren!")</f>
        <v>NA</v>
      </c>
    </row>
    <row r="5898" spans="1:14" s="43" customFormat="1" x14ac:dyDescent="0.35">
      <c r="A5898" s="43" t="s">
        <v>3325</v>
      </c>
      <c r="B5898" s="43" t="s">
        <v>90</v>
      </c>
      <c r="C5898" s="43">
        <v>2</v>
      </c>
      <c r="D5898" s="43">
        <v>2018</v>
      </c>
      <c r="E5898" s="43" t="s">
        <v>275</v>
      </c>
      <c r="F5898" s="43" t="s">
        <v>275</v>
      </c>
      <c r="G5898" s="43" t="s">
        <v>275</v>
      </c>
      <c r="H5898" s="43" t="s">
        <v>275</v>
      </c>
      <c r="I5898" s="43" t="s">
        <v>275</v>
      </c>
      <c r="J5898" s="43" t="s">
        <v>275</v>
      </c>
      <c r="K5898" s="43" t="s">
        <v>275</v>
      </c>
      <c r="L5898" s="43" t="str">
        <f>IF(OR(C5898=1,C5898=2),"NA","Codieren!")</f>
        <v>NA</v>
      </c>
      <c r="M5898" s="43" t="str">
        <f>IF(L5898="NA","NA","Codieren!")</f>
        <v>NA</v>
      </c>
      <c r="N5898" s="43" t="str">
        <f>IF(OR(M5898="NA",M5898=2),"NA","Codieren!")</f>
        <v>NA</v>
      </c>
    </row>
    <row r="5899" spans="1:14" s="43" customFormat="1" x14ac:dyDescent="0.35">
      <c r="A5899" s="43" t="s">
        <v>1705</v>
      </c>
      <c r="B5899" s="44" t="s">
        <v>1658</v>
      </c>
      <c r="C5899" s="43">
        <v>1</v>
      </c>
      <c r="D5899" s="43">
        <v>2015</v>
      </c>
      <c r="E5899" s="43">
        <v>1</v>
      </c>
      <c r="F5899" s="43">
        <v>3</v>
      </c>
      <c r="G5899" s="43" t="str">
        <f>IF(F5899=1,"CODIEREN!","NA")</f>
        <v>NA</v>
      </c>
      <c r="H5899" s="43">
        <v>3</v>
      </c>
      <c r="I5899" s="43">
        <v>2</v>
      </c>
      <c r="J5899" s="45">
        <v>2000</v>
      </c>
      <c r="K5899" s="43" t="str">
        <f>IF(OR(C5899=1,C5899=3),"NA","Codieren!")</f>
        <v>NA</v>
      </c>
      <c r="L5899" s="43" t="str">
        <f>IF(OR(C5899=1,C5899=2),"NA","Codieren!")</f>
        <v>NA</v>
      </c>
      <c r="M5899" s="43" t="str">
        <f>IF(L5899="NA","NA","Codieren!")</f>
        <v>NA</v>
      </c>
      <c r="N5899" s="43" t="str">
        <f>IF(OR(M5899="NA",M5899=2),"NA","Codieren!")</f>
        <v>NA</v>
      </c>
    </row>
    <row r="5900" spans="1:14" s="43" customFormat="1" x14ac:dyDescent="0.35">
      <c r="A5900" s="43" t="s">
        <v>1705</v>
      </c>
      <c r="B5900" s="44" t="s">
        <v>624</v>
      </c>
      <c r="C5900" s="43">
        <v>2</v>
      </c>
      <c r="D5900" s="43">
        <v>2015</v>
      </c>
      <c r="E5900" s="43" t="str">
        <f>IF(OR(C5900=2,C5900=3),"NA","Codieren!")</f>
        <v>NA</v>
      </c>
      <c r="F5900" s="43" t="str">
        <f>IF(OR(C5900=2,C5900=3),"NA","Codieren!")</f>
        <v>NA</v>
      </c>
      <c r="G5900" s="43" t="str">
        <f>IF(F5900=1,"CODIEREN!","NA")</f>
        <v>NA</v>
      </c>
      <c r="H5900" s="43" t="str">
        <f>IF(OR(C5900=2,C5900=3),"NA","Codieren!")</f>
        <v>NA</v>
      </c>
      <c r="I5900" s="43" t="str">
        <f>IF(OR(C5900=2,C5900=3),"NA","Codieren!")</f>
        <v>NA</v>
      </c>
      <c r="J5900" s="45" t="str">
        <f>IF(OR(C5900=2,C5900=3),"NA","Codieren!")</f>
        <v>NA</v>
      </c>
      <c r="K5900" s="43" t="s">
        <v>275</v>
      </c>
      <c r="L5900" s="43" t="str">
        <f>IF(OR(C5900=1,C5900=2),"NA","Codieren!")</f>
        <v>NA</v>
      </c>
      <c r="M5900" s="43" t="str">
        <f>IF(L5900="NA","NA","Codieren!")</f>
        <v>NA</v>
      </c>
      <c r="N5900" s="43" t="str">
        <f>IF(OR(M5900="NA",M5900=2),"NA","Codieren!")</f>
        <v>NA</v>
      </c>
    </row>
    <row r="5901" spans="1:14" s="43" customFormat="1" x14ac:dyDescent="0.35">
      <c r="A5901" s="43" t="s">
        <v>2035</v>
      </c>
      <c r="B5901" s="43" t="s">
        <v>1999</v>
      </c>
      <c r="C5901" s="43">
        <v>1</v>
      </c>
      <c r="D5901" s="43">
        <v>2015</v>
      </c>
      <c r="E5901" s="43">
        <v>2</v>
      </c>
      <c r="F5901" s="43">
        <v>2</v>
      </c>
      <c r="G5901" s="43" t="str">
        <f>IF(F5901=1,"CODIEREN!","NA")</f>
        <v>NA</v>
      </c>
      <c r="H5901" s="43">
        <v>1</v>
      </c>
      <c r="I5901" s="43">
        <v>2</v>
      </c>
      <c r="J5901" s="45">
        <v>0</v>
      </c>
      <c r="K5901" s="43" t="str">
        <f>IF(OR(C5901=1,C5901=3),"NA","Codieren!")</f>
        <v>NA</v>
      </c>
      <c r="L5901" s="43" t="str">
        <f>IF(OR(C5901=1,C5901=2),"NA","Codieren!")</f>
        <v>NA</v>
      </c>
      <c r="M5901" s="43" t="str">
        <f>IF(L5901="NA","NA","Codieren!")</f>
        <v>NA</v>
      </c>
      <c r="N5901" s="43" t="str">
        <f>IF(OR(M5901="NA",M5901=2),"NA","Codieren!")</f>
        <v>NA</v>
      </c>
    </row>
    <row r="5902" spans="1:14" s="43" customFormat="1" x14ac:dyDescent="0.35">
      <c r="A5902" s="43" t="s">
        <v>988</v>
      </c>
      <c r="B5902" s="46" t="s">
        <v>1370</v>
      </c>
      <c r="C5902" s="43">
        <v>1</v>
      </c>
      <c r="D5902" s="43">
        <v>2015</v>
      </c>
      <c r="E5902" s="43">
        <v>1</v>
      </c>
      <c r="F5902" s="43">
        <v>1</v>
      </c>
      <c r="G5902" s="43">
        <v>4</v>
      </c>
      <c r="H5902" s="43">
        <v>1</v>
      </c>
      <c r="I5902" s="43">
        <v>2</v>
      </c>
      <c r="J5902" s="45">
        <v>6000</v>
      </c>
      <c r="K5902" s="43" t="str">
        <f>IF(OR(C5902=1,C5902=3),"NA","Codieren!")</f>
        <v>NA</v>
      </c>
      <c r="L5902" s="43" t="str">
        <f>IF(OR(C5902=1,C5902=2),"NA","Codieren!")</f>
        <v>NA</v>
      </c>
      <c r="M5902" s="43" t="str">
        <f>IF(L5902="NA","NA","Codieren!")</f>
        <v>NA</v>
      </c>
      <c r="N5902" s="43" t="str">
        <f>IF(OR(M5902="NA",M5902=2),"NA","Codieren!")</f>
        <v>NA</v>
      </c>
    </row>
    <row r="5903" spans="1:14" s="43" customFormat="1" x14ac:dyDescent="0.35">
      <c r="A5903" s="43" t="s">
        <v>988</v>
      </c>
      <c r="B5903" s="43" t="s">
        <v>990</v>
      </c>
      <c r="C5903" s="43">
        <v>2</v>
      </c>
      <c r="D5903" s="43">
        <v>2015</v>
      </c>
      <c r="E5903" s="43" t="str">
        <f>IF(OR(C5903=2,C5903=3),"NA","Codieren!")</f>
        <v>NA</v>
      </c>
      <c r="F5903" s="43" t="str">
        <f>IF(OR(C5903=2,C5903=3),"NA","Codieren!")</f>
        <v>NA</v>
      </c>
      <c r="G5903" s="43" t="str">
        <f>IF(F5903=1,"CODIEREN!","NA")</f>
        <v>NA</v>
      </c>
      <c r="H5903" s="43" t="str">
        <f>IF(OR(C5903=2,C5903=3),"NA","Codieren!")</f>
        <v>NA</v>
      </c>
      <c r="I5903" s="43" t="str">
        <f>IF(OR(C5903=2,C5903=3),"NA","Codieren!")</f>
        <v>NA</v>
      </c>
      <c r="J5903" s="45" t="str">
        <f>IF(OR(C5903=2,C5903=3),"NA","Codieren!")</f>
        <v>NA</v>
      </c>
      <c r="K5903" s="43">
        <v>6</v>
      </c>
      <c r="L5903" s="43" t="str">
        <f>IF(OR(C5903=1,C5903=2),"NA","Codieren!")</f>
        <v>NA</v>
      </c>
      <c r="M5903" s="43" t="str">
        <f>IF(L5903="NA","NA","Codieren!")</f>
        <v>NA</v>
      </c>
      <c r="N5903" s="43" t="str">
        <f>IF(OR(M5903="NA",M5903=2),"NA","Codieren!")</f>
        <v>NA</v>
      </c>
    </row>
    <row r="5904" spans="1:14" s="43" customFormat="1" x14ac:dyDescent="0.35">
      <c r="A5904" s="43" t="s">
        <v>988</v>
      </c>
      <c r="B5904" s="43" t="s">
        <v>940</v>
      </c>
      <c r="C5904" s="43">
        <v>1</v>
      </c>
      <c r="D5904" s="43">
        <v>2018</v>
      </c>
      <c r="E5904" s="43">
        <v>1</v>
      </c>
      <c r="F5904" s="43">
        <v>1</v>
      </c>
      <c r="G5904" s="43">
        <v>5</v>
      </c>
      <c r="H5904" s="43">
        <v>1</v>
      </c>
      <c r="I5904" s="43">
        <v>1</v>
      </c>
      <c r="J5904" s="45" t="s">
        <v>275</v>
      </c>
      <c r="K5904" s="43" t="s">
        <v>275</v>
      </c>
      <c r="L5904" s="43" t="s">
        <v>275</v>
      </c>
      <c r="M5904" s="43" t="s">
        <v>275</v>
      </c>
      <c r="N5904" s="43" t="s">
        <v>275</v>
      </c>
    </row>
    <row r="5905" spans="1:14" s="43" customFormat="1" x14ac:dyDescent="0.35">
      <c r="A5905" s="43" t="s">
        <v>988</v>
      </c>
      <c r="B5905" s="43" t="s">
        <v>990</v>
      </c>
      <c r="C5905" s="43">
        <v>2</v>
      </c>
      <c r="D5905" s="43">
        <v>2018</v>
      </c>
      <c r="E5905" s="43" t="s">
        <v>275</v>
      </c>
      <c r="F5905" s="43" t="s">
        <v>275</v>
      </c>
      <c r="G5905" s="43" t="s">
        <v>275</v>
      </c>
      <c r="H5905" s="43" t="s">
        <v>275</v>
      </c>
      <c r="I5905" s="43" t="s">
        <v>275</v>
      </c>
      <c r="J5905" s="43" t="s">
        <v>275</v>
      </c>
      <c r="K5905" s="43">
        <v>6</v>
      </c>
      <c r="L5905" s="43" t="s">
        <v>275</v>
      </c>
      <c r="M5905" s="43" t="s">
        <v>275</v>
      </c>
      <c r="N5905" s="43" t="s">
        <v>275</v>
      </c>
    </row>
    <row r="5906" spans="1:14" s="43" customFormat="1" x14ac:dyDescent="0.35">
      <c r="A5906" s="43" t="s">
        <v>1426</v>
      </c>
      <c r="B5906" s="44" t="s">
        <v>1370</v>
      </c>
      <c r="C5906" s="43">
        <v>1</v>
      </c>
      <c r="D5906" s="43">
        <v>2016</v>
      </c>
      <c r="E5906" s="43">
        <v>1</v>
      </c>
      <c r="F5906" s="43">
        <v>1</v>
      </c>
      <c r="G5906" s="43">
        <v>3</v>
      </c>
      <c r="H5906" s="43">
        <v>1</v>
      </c>
      <c r="I5906" s="43">
        <v>2</v>
      </c>
      <c r="J5906" s="45">
        <v>6000</v>
      </c>
      <c r="K5906" s="43" t="str">
        <f>IF(OR(C5906=1,C5906=3),"NA","Codieren!")</f>
        <v>NA</v>
      </c>
      <c r="L5906" s="43" t="str">
        <f>IF(OR(C5906=1,C5906=2),"NA","Codieren!")</f>
        <v>NA</v>
      </c>
      <c r="M5906" s="43" t="str">
        <f>IF(L5906="NA","NA","Codieren!")</f>
        <v>NA</v>
      </c>
      <c r="N5906" s="43" t="str">
        <f>IF(OR(M5906="NA",M5906=2),"NA","Codieren!")</f>
        <v>NA</v>
      </c>
    </row>
    <row r="5907" spans="1:14" s="43" customFormat="1" x14ac:dyDescent="0.35">
      <c r="A5907" s="43" t="s">
        <v>1426</v>
      </c>
      <c r="B5907" s="44" t="s">
        <v>409</v>
      </c>
      <c r="C5907" s="43">
        <v>2</v>
      </c>
      <c r="D5907" s="43">
        <v>2016</v>
      </c>
      <c r="E5907" s="43" t="str">
        <f>IF(OR(C5907=2,C5907=3),"NA","Codieren!")</f>
        <v>NA</v>
      </c>
      <c r="F5907" s="43" t="str">
        <f>IF(OR(C5907=2,C5907=3),"NA","Codieren!")</f>
        <v>NA</v>
      </c>
      <c r="G5907" s="43" t="str">
        <f>IF(F5907=1,"CODIEREN!","NA")</f>
        <v>NA</v>
      </c>
      <c r="H5907" s="43" t="str">
        <f>IF(OR(C5907=2,C5907=3),"NA","Codieren!")</f>
        <v>NA</v>
      </c>
      <c r="I5907" s="43" t="str">
        <f>IF(OR(C5907=2,C5907=3),"NA","Codieren!")</f>
        <v>NA</v>
      </c>
      <c r="J5907" s="45" t="str">
        <f>IF(OR(C5907=2,C5907=3),"NA","Codieren!")</f>
        <v>NA</v>
      </c>
      <c r="K5907" s="43" t="s">
        <v>275</v>
      </c>
      <c r="L5907" s="43" t="str">
        <f>IF(OR(C5907=1,C5907=2),"NA","Codieren!")</f>
        <v>NA</v>
      </c>
      <c r="M5907" s="43" t="str">
        <f>IF(L5907="NA","NA","Codieren!")</f>
        <v>NA</v>
      </c>
      <c r="N5907" s="43" t="str">
        <f>IF(OR(M5907="NA",M5907=2),"NA","Codieren!")</f>
        <v>NA</v>
      </c>
    </row>
    <row r="5908" spans="1:14" s="43" customFormat="1" x14ac:dyDescent="0.35">
      <c r="A5908" s="43" t="s">
        <v>493</v>
      </c>
      <c r="B5908" s="44" t="s">
        <v>359</v>
      </c>
      <c r="C5908" s="44">
        <v>1</v>
      </c>
      <c r="D5908" s="44">
        <v>2017</v>
      </c>
      <c r="E5908" s="43">
        <v>2</v>
      </c>
      <c r="F5908" s="43">
        <v>2</v>
      </c>
      <c r="G5908" s="43" t="s">
        <v>275</v>
      </c>
      <c r="H5908" s="43">
        <v>1</v>
      </c>
      <c r="I5908" s="43">
        <v>2</v>
      </c>
      <c r="J5908" s="45">
        <v>0</v>
      </c>
      <c r="K5908" s="43" t="s">
        <v>275</v>
      </c>
      <c r="L5908" s="43" t="s">
        <v>275</v>
      </c>
      <c r="M5908" s="43" t="str">
        <f>IF(L5908="NA","NA",2)</f>
        <v>NA</v>
      </c>
      <c r="N5908" s="43" t="s">
        <v>275</v>
      </c>
    </row>
    <row r="5909" spans="1:14" s="43" customFormat="1" x14ac:dyDescent="0.35">
      <c r="A5909" s="43" t="s">
        <v>493</v>
      </c>
      <c r="B5909" s="44" t="s">
        <v>480</v>
      </c>
      <c r="C5909" s="44">
        <v>2</v>
      </c>
      <c r="D5909" s="44">
        <v>2017</v>
      </c>
      <c r="E5909" s="43" t="s">
        <v>275</v>
      </c>
      <c r="F5909" s="43" t="s">
        <v>275</v>
      </c>
      <c r="G5909" s="43" t="s">
        <v>275</v>
      </c>
      <c r="H5909" s="43" t="s">
        <v>275</v>
      </c>
      <c r="I5909" s="43" t="s">
        <v>275</v>
      </c>
      <c r="J5909" s="45" t="s">
        <v>275</v>
      </c>
      <c r="K5909" s="43">
        <v>10</v>
      </c>
      <c r="L5909" s="43" t="s">
        <v>275</v>
      </c>
      <c r="M5909" s="43" t="str">
        <f>IF(L5909="NA","NA",2)</f>
        <v>NA</v>
      </c>
      <c r="N5909" s="43" t="s">
        <v>275</v>
      </c>
    </row>
    <row r="5910" spans="1:14" s="43" customFormat="1" x14ac:dyDescent="0.35">
      <c r="A5910" s="43" t="s">
        <v>493</v>
      </c>
      <c r="B5910" s="44" t="s">
        <v>1658</v>
      </c>
      <c r="C5910" s="44">
        <v>1</v>
      </c>
      <c r="D5910" s="43">
        <v>2017</v>
      </c>
      <c r="E5910" s="43">
        <v>2</v>
      </c>
      <c r="F5910" s="43">
        <v>2</v>
      </c>
      <c r="G5910" s="43" t="str">
        <f>IF(F5910=1,"CODIEREN!","NA")</f>
        <v>NA</v>
      </c>
      <c r="H5910" s="43">
        <v>1</v>
      </c>
      <c r="I5910" s="43">
        <v>2</v>
      </c>
      <c r="J5910" s="45">
        <v>5000</v>
      </c>
      <c r="K5910" s="43" t="str">
        <f>IF(OR(C5910=1,C5910=3),"NA","Codieren!")</f>
        <v>NA</v>
      </c>
      <c r="L5910" s="43" t="str">
        <f>IF(OR(C5910=1,C5910=2),"NA","Codieren!")</f>
        <v>NA</v>
      </c>
      <c r="M5910" s="43" t="str">
        <f>IF(L5910="NA","NA","Codieren!")</f>
        <v>NA</v>
      </c>
      <c r="N5910" s="43" t="str">
        <f>IF(OR(M5910="NA",M5910=2),"NA","Codieren!")</f>
        <v>NA</v>
      </c>
    </row>
    <row r="5911" spans="1:14" s="43" customFormat="1" x14ac:dyDescent="0.35">
      <c r="A5911" s="43" t="s">
        <v>1664</v>
      </c>
      <c r="B5911" s="46" t="s">
        <v>1658</v>
      </c>
      <c r="C5911" s="43">
        <v>1</v>
      </c>
      <c r="D5911" s="43">
        <v>2019</v>
      </c>
      <c r="E5911" s="43">
        <v>2</v>
      </c>
      <c r="F5911" s="43">
        <v>2</v>
      </c>
      <c r="G5911" s="43" t="str">
        <f>IF(F5911=1,"CODIEREN!","NA")</f>
        <v>NA</v>
      </c>
      <c r="H5911" s="43">
        <v>1</v>
      </c>
      <c r="I5911" s="43">
        <v>2</v>
      </c>
      <c r="J5911" s="45">
        <v>5000</v>
      </c>
      <c r="K5911" s="43" t="str">
        <f>IF(OR(C5911=1,C5911=3),"NA","Codieren!")</f>
        <v>NA</v>
      </c>
      <c r="L5911" s="43" t="str">
        <f>IF(OR(C5911=1,C5911=2),"NA","Codieren!")</f>
        <v>NA</v>
      </c>
      <c r="M5911" s="43" t="str">
        <f>IF(L5911="NA","NA","Codieren!")</f>
        <v>NA</v>
      </c>
      <c r="N5911" s="43" t="str">
        <f>IF(OR(M5911="NA",M5911=2),"NA","Codieren!")</f>
        <v>NA</v>
      </c>
    </row>
    <row r="5912" spans="1:14" s="43" customFormat="1" x14ac:dyDescent="0.35">
      <c r="A5912" s="43" t="s">
        <v>1664</v>
      </c>
      <c r="B5912" s="46" t="s">
        <v>56</v>
      </c>
      <c r="C5912" s="43">
        <v>2</v>
      </c>
      <c r="D5912" s="43">
        <v>2019</v>
      </c>
      <c r="E5912" s="43" t="str">
        <f>IF(OR(C5912=2,C5912=3),"NA","Codieren!")</f>
        <v>NA</v>
      </c>
      <c r="F5912" s="43" t="str">
        <f>IF(OR(C5912=2,C5912=3),"NA","Codieren!")</f>
        <v>NA</v>
      </c>
      <c r="G5912" s="43" t="str">
        <f>IF(F5912=1,"CODIEREN!","NA")</f>
        <v>NA</v>
      </c>
      <c r="H5912" s="43" t="str">
        <f>IF(OR(C5912=2,C5912=3),"NA","Codieren!")</f>
        <v>NA</v>
      </c>
      <c r="I5912" s="43" t="str">
        <f>IF(OR(C5912=2,C5912=3),"NA","Codieren!")</f>
        <v>NA</v>
      </c>
      <c r="J5912" s="45" t="str">
        <f>IF(OR(C5912=2,C5912=3),"NA","Codieren!")</f>
        <v>NA</v>
      </c>
      <c r="K5912" s="43">
        <v>5</v>
      </c>
      <c r="L5912" s="43" t="str">
        <f>IF(OR(C5912=1,C5912=2),"NA","Codieren!")</f>
        <v>NA</v>
      </c>
      <c r="M5912" s="43" t="str">
        <f>IF(L5912="NA","NA","Codieren!")</f>
        <v>NA</v>
      </c>
      <c r="N5912" s="43" t="str">
        <f>IF(OR(M5912="NA",M5912=2),"NA","Codieren!")</f>
        <v>NA</v>
      </c>
    </row>
    <row r="5913" spans="1:14" s="43" customFormat="1" x14ac:dyDescent="0.35">
      <c r="A5913" s="43" t="s">
        <v>4080</v>
      </c>
      <c r="B5913" s="43" t="s">
        <v>3698</v>
      </c>
      <c r="C5913" s="43">
        <v>3</v>
      </c>
      <c r="D5913" s="43">
        <v>2015</v>
      </c>
      <c r="E5913" s="43" t="s">
        <v>275</v>
      </c>
      <c r="F5913" s="43" t="s">
        <v>275</v>
      </c>
      <c r="G5913" s="43" t="s">
        <v>275</v>
      </c>
      <c r="H5913" s="43" t="s">
        <v>275</v>
      </c>
      <c r="I5913" s="43" t="s">
        <v>275</v>
      </c>
      <c r="J5913" s="45" t="s">
        <v>275</v>
      </c>
      <c r="K5913" s="43" t="s">
        <v>275</v>
      </c>
      <c r="L5913" s="43">
        <v>2</v>
      </c>
      <c r="M5913" s="43">
        <v>2</v>
      </c>
      <c r="N5913" s="43" t="str">
        <f>IF(OR(M5913="NA",M5913=2),"NA","Codieren!")</f>
        <v>NA</v>
      </c>
    </row>
    <row r="5914" spans="1:14" s="43" customFormat="1" x14ac:dyDescent="0.35">
      <c r="A5914" s="43" t="s">
        <v>4080</v>
      </c>
      <c r="B5914" s="43" t="s">
        <v>4088</v>
      </c>
      <c r="C5914" s="43">
        <v>2</v>
      </c>
      <c r="D5914" s="43">
        <v>2015</v>
      </c>
      <c r="E5914" s="43" t="s">
        <v>275</v>
      </c>
      <c r="F5914" s="43" t="s">
        <v>275</v>
      </c>
      <c r="G5914" s="43" t="s">
        <v>275</v>
      </c>
      <c r="H5914" s="43" t="s">
        <v>275</v>
      </c>
      <c r="I5914" s="43" t="s">
        <v>275</v>
      </c>
      <c r="J5914" s="45" t="s">
        <v>275</v>
      </c>
      <c r="K5914" s="43" t="s">
        <v>275</v>
      </c>
      <c r="L5914" s="43" t="s">
        <v>275</v>
      </c>
      <c r="M5914" s="43" t="s">
        <v>275</v>
      </c>
      <c r="N5914" s="43" t="str">
        <f>IF(OR(M5914="NA",M5914=2),"NA","Codieren!")</f>
        <v>NA</v>
      </c>
    </row>
    <row r="5915" spans="1:14" s="43" customFormat="1" x14ac:dyDescent="0.35">
      <c r="A5915" s="43" t="s">
        <v>2381</v>
      </c>
      <c r="B5915" s="43" t="s">
        <v>1999</v>
      </c>
      <c r="C5915" s="43">
        <v>1</v>
      </c>
      <c r="D5915" s="43">
        <v>2019</v>
      </c>
      <c r="E5915" s="43">
        <v>1</v>
      </c>
      <c r="F5915" s="43">
        <v>2</v>
      </c>
      <c r="G5915" s="43" t="str">
        <f>IF(F5915=1,"CODIEREN!","NA")</f>
        <v>NA</v>
      </c>
      <c r="H5915" s="43">
        <v>1</v>
      </c>
      <c r="I5915" s="43">
        <v>2</v>
      </c>
      <c r="J5915" s="45">
        <v>0</v>
      </c>
      <c r="K5915" s="43" t="str">
        <f>IF(OR(C5915=1,C5915=3),"NA","Codieren!")</f>
        <v>NA</v>
      </c>
      <c r="L5915" s="43" t="str">
        <f>IF(OR(C5915=1,C5915=2),"NA","Codieren!")</f>
        <v>NA</v>
      </c>
      <c r="M5915" s="43" t="str">
        <f>IF(L5915="NA","NA","Codieren!")</f>
        <v>NA</v>
      </c>
      <c r="N5915" s="43" t="str">
        <f>IF(OR(M5915="NA",M5915=2),"NA","Codieren!")</f>
        <v>NA</v>
      </c>
    </row>
    <row r="5916" spans="1:14" s="43" customFormat="1" x14ac:dyDescent="0.35">
      <c r="A5916" s="43" t="s">
        <v>1189</v>
      </c>
      <c r="B5916" s="43" t="s">
        <v>1173</v>
      </c>
      <c r="C5916" s="43">
        <v>1</v>
      </c>
      <c r="D5916" s="43">
        <v>2016</v>
      </c>
      <c r="E5916" s="43">
        <v>2</v>
      </c>
      <c r="F5916" s="43" t="s">
        <v>275</v>
      </c>
      <c r="G5916" s="43" t="str">
        <f>IF(F5916=1,"CODIEREN!","NA")</f>
        <v>NA</v>
      </c>
      <c r="H5916" s="43">
        <v>2</v>
      </c>
      <c r="I5916" s="43">
        <v>2</v>
      </c>
      <c r="J5916" s="45">
        <v>6000</v>
      </c>
      <c r="K5916" s="43" t="str">
        <f>IF(OR(C5916=1,C5916=3),"NA","Codieren!")</f>
        <v>NA</v>
      </c>
      <c r="L5916" s="43" t="str">
        <f>IF(OR(C5916=1,C5916=2),"NA","Codieren!")</f>
        <v>NA</v>
      </c>
      <c r="M5916" s="43" t="str">
        <f>IF(L5916="NA","NA","Codieren!")</f>
        <v>NA</v>
      </c>
      <c r="N5916" s="43" t="str">
        <f>IF(OR(M5916="NA",M5916=2),"NA","Codieren!")</f>
        <v>NA</v>
      </c>
    </row>
    <row r="5917" spans="1:14" s="43" customFormat="1" x14ac:dyDescent="0.35">
      <c r="A5917" s="43" t="s">
        <v>1189</v>
      </c>
      <c r="B5917" s="43" t="s">
        <v>911</v>
      </c>
      <c r="C5917" s="43">
        <v>2</v>
      </c>
      <c r="D5917" s="43">
        <v>2016</v>
      </c>
      <c r="E5917" s="43" t="str">
        <f>IF(OR(C5917=2,C5917=3),"NA","Codieren!")</f>
        <v>NA</v>
      </c>
      <c r="F5917" s="43" t="str">
        <f>IF(OR(C5917=2,C5917=3),"NA","Codieren!")</f>
        <v>NA</v>
      </c>
      <c r="G5917" s="43" t="str">
        <f>IF(F5917=1,"CODIEREN!","NA")</f>
        <v>NA</v>
      </c>
      <c r="H5917" s="43" t="str">
        <f>IF(OR(C5917=2,C5917=3),"NA","Codieren!")</f>
        <v>NA</v>
      </c>
      <c r="I5917" s="43" t="str">
        <f>IF(OR(C5917=2,C5917=3),"NA","Codieren!")</f>
        <v>NA</v>
      </c>
      <c r="J5917" s="45" t="str">
        <f>IF(OR(C5917=2,C5917=3),"NA","Codieren!")</f>
        <v>NA</v>
      </c>
      <c r="K5917" s="43">
        <v>2</v>
      </c>
      <c r="L5917" s="43" t="str">
        <f>IF(OR(C5917=1,C5917=2),"NA","Codieren!")</f>
        <v>NA</v>
      </c>
      <c r="M5917" s="43" t="str">
        <f>IF(L5917="NA","NA","Codieren!")</f>
        <v>NA</v>
      </c>
      <c r="N5917" s="43" t="str">
        <f>IF(OR(M5917="NA",M5917=2),"NA","Codieren!")</f>
        <v>NA</v>
      </c>
    </row>
    <row r="5918" spans="1:14" s="43" customFormat="1" x14ac:dyDescent="0.35">
      <c r="A5918" s="43" t="s">
        <v>1189</v>
      </c>
      <c r="B5918" s="43" t="s">
        <v>3698</v>
      </c>
      <c r="C5918" s="43">
        <v>1</v>
      </c>
      <c r="D5918" s="43">
        <v>2018</v>
      </c>
      <c r="E5918" s="43">
        <v>1</v>
      </c>
      <c r="F5918" s="43">
        <v>5</v>
      </c>
      <c r="G5918" s="43" t="str">
        <f>IF(F5918=1,"CODIEREN!","NA")</f>
        <v>NA</v>
      </c>
      <c r="H5918" s="43">
        <v>3</v>
      </c>
      <c r="I5918" s="43">
        <v>2</v>
      </c>
      <c r="J5918" s="45">
        <v>0</v>
      </c>
      <c r="K5918" s="43" t="s">
        <v>275</v>
      </c>
      <c r="L5918" s="43" t="str">
        <f>IF(OR(C5918=1,C5918=2),"NA","Codieren!")</f>
        <v>NA</v>
      </c>
      <c r="M5918" s="43" t="str">
        <f>IF(L5918="NA","NA","Codieren!")</f>
        <v>NA</v>
      </c>
      <c r="N5918" s="43" t="str">
        <f>IF(OR(M5918="NA",M5918=2),"NA","Codieren!")</f>
        <v>NA</v>
      </c>
    </row>
    <row r="5919" spans="1:14" s="43" customFormat="1" x14ac:dyDescent="0.35">
      <c r="A5919" s="43" t="s">
        <v>1189</v>
      </c>
      <c r="B5919" s="43" t="s">
        <v>911</v>
      </c>
      <c r="C5919" s="43">
        <v>2</v>
      </c>
      <c r="D5919" s="43">
        <v>2018</v>
      </c>
      <c r="E5919" s="43" t="str">
        <f>IF(OR(C5919=2,C5919=3),"NA","Codieren!")</f>
        <v>NA</v>
      </c>
      <c r="F5919" s="43" t="str">
        <f>IF(OR(C5919=2,C5919=3),"NA","Codieren!")</f>
        <v>NA</v>
      </c>
      <c r="G5919" s="43" t="str">
        <f>IF(F5919=1,"CODIEREN!","NA")</f>
        <v>NA</v>
      </c>
      <c r="H5919" s="43" t="str">
        <f>IF(OR(C5919=2,C5919=3),"NA","Codieren!")</f>
        <v>NA</v>
      </c>
      <c r="I5919" s="43" t="str">
        <f>IF(OR(C5919=2,C5919=3),"NA","Codieren!")</f>
        <v>NA</v>
      </c>
      <c r="J5919" s="45" t="str">
        <f>IF(OR(C5919=2,C5919=3),"NA","Codieren!")</f>
        <v>NA</v>
      </c>
      <c r="K5919" s="43">
        <v>2</v>
      </c>
      <c r="L5919" s="43" t="str">
        <f>IF(OR(C5919=1,C5919=2),"NA","Codieren!")</f>
        <v>NA</v>
      </c>
      <c r="M5919" s="43" t="str">
        <f>IF(L5919="NA","NA","Codieren!")</f>
        <v>NA</v>
      </c>
      <c r="N5919" s="43" t="str">
        <f>IF(OR(M5919="NA",M5919=2),"NA","Codieren!")</f>
        <v>NA</v>
      </c>
    </row>
    <row r="5920" spans="1:14" s="43" customFormat="1" x14ac:dyDescent="0.35">
      <c r="A5920" s="43" t="s">
        <v>3857</v>
      </c>
      <c r="B5920" s="43" t="s">
        <v>3698</v>
      </c>
      <c r="C5920" s="43">
        <v>3</v>
      </c>
      <c r="D5920" s="43">
        <v>2018</v>
      </c>
      <c r="E5920" s="43" t="str">
        <f>IF(OR(C5920=2,C5920=3),"NA","Codieren!")</f>
        <v>NA</v>
      </c>
      <c r="F5920" s="43" t="str">
        <f>IF(OR(C5920=2,C5920=3),"NA","Codieren!")</f>
        <v>NA</v>
      </c>
      <c r="G5920" s="43" t="str">
        <f>IF(F5920=1,"CODIEREN!","NA")</f>
        <v>NA</v>
      </c>
      <c r="H5920" s="43" t="str">
        <f>IF(OR(C5920=2,C5920=3),"NA","Codieren!")</f>
        <v>NA</v>
      </c>
      <c r="I5920" s="43" t="str">
        <f>IF(OR(C5920=2,C5920=3),"NA","Codieren!")</f>
        <v>NA</v>
      </c>
      <c r="J5920" s="45" t="str">
        <f>IF(OR(C5920=2,C5920=3),"NA","Codieren!")</f>
        <v>NA</v>
      </c>
      <c r="K5920" s="43" t="s">
        <v>275</v>
      </c>
      <c r="L5920" s="43">
        <v>2</v>
      </c>
      <c r="M5920" s="43">
        <v>2</v>
      </c>
      <c r="N5920" s="43" t="str">
        <f>IF(OR(M5920="NA",M5920=2),"NA","Codieren!")</f>
        <v>NA</v>
      </c>
    </row>
    <row r="5921" spans="1:14" s="43" customFormat="1" x14ac:dyDescent="0.35">
      <c r="A5921" s="43" t="s">
        <v>3857</v>
      </c>
      <c r="B5921" s="43" t="s">
        <v>107</v>
      </c>
      <c r="C5921" s="43">
        <v>2</v>
      </c>
      <c r="D5921" s="43">
        <v>2018</v>
      </c>
      <c r="E5921" s="43" t="str">
        <f>IF(OR(C5921=2,C5921=3),"NA","Codieren!")</f>
        <v>NA</v>
      </c>
      <c r="F5921" s="43" t="str">
        <f>IF(OR(C5921=2,C5921=3),"NA","Codieren!")</f>
        <v>NA</v>
      </c>
      <c r="G5921" s="43" t="str">
        <f>IF(F5921=1,"CODIEREN!","NA")</f>
        <v>NA</v>
      </c>
      <c r="H5921" s="43" t="str">
        <f>IF(OR(C5921=2,C5921=3),"NA","Codieren!")</f>
        <v>NA</v>
      </c>
      <c r="I5921" s="43" t="str">
        <f>IF(OR(C5921=2,C5921=3),"NA","Codieren!")</f>
        <v>NA</v>
      </c>
      <c r="J5921" s="45" t="str">
        <f>IF(OR(C5921=2,C5921=3),"NA","Codieren!")</f>
        <v>NA</v>
      </c>
      <c r="K5921" s="43">
        <v>2</v>
      </c>
      <c r="L5921" s="43" t="str">
        <f>IF(OR(C5921=1,C5921=2),"NA","Codieren!")</f>
        <v>NA</v>
      </c>
      <c r="M5921" s="43" t="str">
        <f>IF(L5921="NA","NA","Codieren!")</f>
        <v>NA</v>
      </c>
      <c r="N5921" s="43" t="str">
        <f>IF(OR(M5921="NA",M5921=2),"NA","Codieren!")</f>
        <v>NA</v>
      </c>
    </row>
    <row r="5922" spans="1:14" s="43" customFormat="1" x14ac:dyDescent="0.35">
      <c r="A5922" s="43" t="s">
        <v>3857</v>
      </c>
      <c r="B5922" s="43" t="s">
        <v>3698</v>
      </c>
      <c r="C5922" s="43">
        <v>1</v>
      </c>
      <c r="D5922" s="43">
        <v>2017</v>
      </c>
      <c r="E5922" s="43">
        <v>2</v>
      </c>
      <c r="F5922" s="43">
        <v>5</v>
      </c>
      <c r="G5922" s="43" t="str">
        <f>IF(F5922=1,"CODIEREN!","NA")</f>
        <v>NA</v>
      </c>
      <c r="H5922" s="43">
        <v>1</v>
      </c>
      <c r="I5922" s="43">
        <v>2</v>
      </c>
      <c r="J5922" s="45">
        <v>0</v>
      </c>
      <c r="K5922" s="43" t="s">
        <v>275</v>
      </c>
      <c r="L5922" s="43" t="str">
        <f>IF(OR(C5922=1,C5922=2),"NA","Codieren!")</f>
        <v>NA</v>
      </c>
      <c r="M5922" s="43" t="str">
        <f>IF(L5922="NA","NA","Codieren!")</f>
        <v>NA</v>
      </c>
      <c r="N5922" s="43" t="str">
        <f>IF(OR(M5922="NA",M5922=2),"NA","Codieren!")</f>
        <v>NA</v>
      </c>
    </row>
    <row r="5923" spans="1:14" s="43" customFormat="1" x14ac:dyDescent="0.35">
      <c r="A5923" s="43" t="s">
        <v>3857</v>
      </c>
      <c r="B5923" s="43" t="s">
        <v>107</v>
      </c>
      <c r="C5923" s="43">
        <v>2</v>
      </c>
      <c r="D5923" s="43">
        <v>2017</v>
      </c>
      <c r="E5923" s="43" t="str">
        <f>IF(OR(C5923=2,C5923=3),"NA","Codieren!")</f>
        <v>NA</v>
      </c>
      <c r="F5923" s="43" t="str">
        <f>IF(OR(C5923=2,C5923=3),"NA","Codieren!")</f>
        <v>NA</v>
      </c>
      <c r="G5923" s="43" t="str">
        <f>IF(F5923=1,"CODIEREN!","NA")</f>
        <v>NA</v>
      </c>
      <c r="H5923" s="43" t="str">
        <f>IF(OR(C5923=2,C5923=3),"NA","Codieren!")</f>
        <v>NA</v>
      </c>
      <c r="I5923" s="43" t="str">
        <f>IF(OR(C5923=2,C5923=3),"NA","Codieren!")</f>
        <v>NA</v>
      </c>
      <c r="J5923" s="45" t="str">
        <f>IF(OR(C5923=2,C5923=3),"NA","Codieren!")</f>
        <v>NA</v>
      </c>
      <c r="K5923" s="43">
        <v>2</v>
      </c>
      <c r="L5923" s="43" t="str">
        <f>IF(OR(C5923=1,C5923=2),"NA","Codieren!")</f>
        <v>NA</v>
      </c>
      <c r="M5923" s="43" t="str">
        <f>IF(L5923="NA","NA","Codieren!")</f>
        <v>NA</v>
      </c>
      <c r="N5923" s="43" t="str">
        <f>IF(OR(M5923="NA",M5923=2),"NA","Codieren!")</f>
        <v>NA</v>
      </c>
    </row>
    <row r="5924" spans="1:14" s="43" customFormat="1" x14ac:dyDescent="0.35">
      <c r="A5924" s="43" t="s">
        <v>2415</v>
      </c>
      <c r="B5924" s="43" t="s">
        <v>1999</v>
      </c>
      <c r="C5924" s="43">
        <v>1</v>
      </c>
      <c r="D5924" s="43">
        <v>2019</v>
      </c>
      <c r="E5924" s="43">
        <v>2</v>
      </c>
      <c r="F5924" s="43">
        <v>2</v>
      </c>
      <c r="G5924" s="43" t="str">
        <f>IF(F5924=1,"CODIEREN!","NA")</f>
        <v>NA</v>
      </c>
      <c r="H5924" s="43">
        <v>1</v>
      </c>
      <c r="I5924" s="43">
        <v>2</v>
      </c>
      <c r="J5924" s="45">
        <v>0</v>
      </c>
      <c r="K5924" s="43" t="str">
        <f>IF(OR(C5924=1,C5924=3),"NA","Codieren!")</f>
        <v>NA</v>
      </c>
      <c r="L5924" s="43" t="str">
        <f>IF(OR(C5924=1,C5924=2),"NA","Codieren!")</f>
        <v>NA</v>
      </c>
      <c r="M5924" s="43" t="str">
        <f>IF(L5924="NA","NA","Codieren!")</f>
        <v>NA</v>
      </c>
      <c r="N5924" s="43" t="str">
        <f>IF(OR(M5924="NA",M5924=2),"NA","Codieren!")</f>
        <v>NA</v>
      </c>
    </row>
    <row r="5925" spans="1:14" s="43" customFormat="1" x14ac:dyDescent="0.35">
      <c r="A5925" s="43" t="s">
        <v>2415</v>
      </c>
      <c r="B5925" s="43" t="s">
        <v>771</v>
      </c>
      <c r="C5925" s="43">
        <v>2</v>
      </c>
      <c r="D5925" s="43">
        <v>2019</v>
      </c>
      <c r="E5925" s="43" t="str">
        <f>IF(OR(C5925=2,C5925=3),"NA","Codieren!")</f>
        <v>NA</v>
      </c>
      <c r="F5925" s="43" t="str">
        <f>IF(OR(C5925=2,C5925=3),"NA","Codieren!")</f>
        <v>NA</v>
      </c>
      <c r="G5925" s="43" t="str">
        <f>IF(F5925=1,"CODIEREN!","NA")</f>
        <v>NA</v>
      </c>
      <c r="H5925" s="43" t="str">
        <f>IF(OR(C5925=2,C5925=3),"NA","Codieren!")</f>
        <v>NA</v>
      </c>
      <c r="I5925" s="43" t="str">
        <f>IF(OR(C5925=2,C5925=3),"NA","Codieren!")</f>
        <v>NA</v>
      </c>
      <c r="J5925" s="45" t="str">
        <f>IF(OR(C5925=2,C5925=3),"NA","Codieren!")</f>
        <v>NA</v>
      </c>
      <c r="K5925" s="43" t="s">
        <v>275</v>
      </c>
      <c r="L5925" s="43" t="str">
        <f>IF(OR(C5925=1,C5925=2),"NA","Codieren!")</f>
        <v>NA</v>
      </c>
      <c r="M5925" s="43" t="str">
        <f>IF(L5925="NA","NA","Codieren!")</f>
        <v>NA</v>
      </c>
      <c r="N5925" s="43" t="str">
        <f>IF(OR(M5925="NA",M5925=2),"NA","Codieren!")</f>
        <v>NA</v>
      </c>
    </row>
    <row r="5926" spans="1:14" s="43" customFormat="1" x14ac:dyDescent="0.35">
      <c r="A5926" s="43" t="s">
        <v>3728</v>
      </c>
      <c r="B5926" s="43" t="s">
        <v>3698</v>
      </c>
      <c r="C5926" s="43">
        <v>1</v>
      </c>
      <c r="D5926" s="43">
        <v>2019</v>
      </c>
      <c r="E5926" s="43">
        <v>1</v>
      </c>
      <c r="F5926" s="43">
        <v>5</v>
      </c>
      <c r="G5926" s="43" t="str">
        <f>IF(F5926=1,"CODIEREN!","NA")</f>
        <v>NA</v>
      </c>
      <c r="H5926" s="43">
        <v>1</v>
      </c>
      <c r="I5926" s="43">
        <v>2</v>
      </c>
      <c r="J5926" s="45">
        <v>0</v>
      </c>
      <c r="K5926" s="43" t="str">
        <f>IF(OR(C5926=1,C5926=3),"NA","Codieren!")</f>
        <v>NA</v>
      </c>
      <c r="L5926" s="43" t="str">
        <f>IF(OR(C5926=1,C5926=2),"NA","Codieren!")</f>
        <v>NA</v>
      </c>
      <c r="M5926" s="43" t="str">
        <f>IF(L5926="NA","NA","Codieren!")</f>
        <v>NA</v>
      </c>
      <c r="N5926" s="43" t="str">
        <f>IF(OR(M5926="NA",M5926=2),"NA","Codieren!")</f>
        <v>NA</v>
      </c>
    </row>
    <row r="5927" spans="1:14" s="43" customFormat="1" x14ac:dyDescent="0.35">
      <c r="A5927" s="43" t="s">
        <v>3728</v>
      </c>
      <c r="B5927" s="43" t="s">
        <v>107</v>
      </c>
      <c r="C5927" s="43">
        <v>2</v>
      </c>
      <c r="D5927" s="43">
        <v>2019</v>
      </c>
      <c r="E5927" s="43" t="str">
        <f>IF(OR(C5927=2,C5927=3),"NA","Codieren!")</f>
        <v>NA</v>
      </c>
      <c r="F5927" s="43" t="str">
        <f>IF(OR(C5927=2,C5927=3),"NA","Codieren!")</f>
        <v>NA</v>
      </c>
      <c r="G5927" s="43" t="str">
        <f>IF(F5927=1,"CODIEREN!","NA")</f>
        <v>NA</v>
      </c>
      <c r="H5927" s="43" t="str">
        <f>IF(OR(C5927=2,C5927=3),"NA","Codieren!")</f>
        <v>NA</v>
      </c>
      <c r="I5927" s="43" t="str">
        <f>IF(OR(C5927=2,C5927=3),"NA","Codieren!")</f>
        <v>NA</v>
      </c>
      <c r="J5927" s="45" t="str">
        <f>IF(OR(C5927=2,C5927=3),"NA","Codieren!")</f>
        <v>NA</v>
      </c>
      <c r="K5927" s="43">
        <v>6</v>
      </c>
      <c r="L5927" s="43" t="str">
        <f>IF(OR(C5927=1,C5927=2),"NA","Codieren!")</f>
        <v>NA</v>
      </c>
      <c r="M5927" s="43" t="str">
        <f>IF(L5927="NA","NA","Codieren!")</f>
        <v>NA</v>
      </c>
      <c r="N5927" s="43" t="str">
        <f>IF(OR(M5927="NA",M5927=2),"NA","Codieren!")</f>
        <v>NA</v>
      </c>
    </row>
    <row r="5928" spans="1:14" s="43" customFormat="1" x14ac:dyDescent="0.35">
      <c r="A5928" s="43" t="s">
        <v>4026</v>
      </c>
      <c r="B5928" s="43" t="s">
        <v>4021</v>
      </c>
      <c r="C5928" s="43">
        <v>2</v>
      </c>
      <c r="D5928" s="43">
        <v>2016</v>
      </c>
      <c r="E5928" s="43" t="str">
        <f>IF(OR(C5928=2,C5928=3),"NA","Codieren!")</f>
        <v>NA</v>
      </c>
      <c r="F5928" s="43" t="str">
        <f>IF(OR(C5928=2,C5928=3),"NA","Codieren!")</f>
        <v>NA</v>
      </c>
      <c r="G5928" s="43" t="str">
        <f>IF(F5928=1,"CODIEREN!","NA")</f>
        <v>NA</v>
      </c>
      <c r="H5928" s="43" t="str">
        <f>IF(OR(C5928=2,C5928=3),"NA","Codieren!")</f>
        <v>NA</v>
      </c>
      <c r="I5928" s="43" t="str">
        <f>IF(OR(C5928=2,C5928=3),"NA","Codieren!")</f>
        <v>NA</v>
      </c>
      <c r="J5928" s="45" t="str">
        <f>IF(OR(C5928=2,C5928=3),"NA","Codieren!")</f>
        <v>NA</v>
      </c>
      <c r="K5928" s="43" t="s">
        <v>275</v>
      </c>
      <c r="L5928" s="43" t="str">
        <f>IF(OR(C5928=1,C5928=2),"NA","Codieren!")</f>
        <v>NA</v>
      </c>
      <c r="M5928" s="43" t="str">
        <f>IF(L5928="NA","NA","Codieren!")</f>
        <v>NA</v>
      </c>
      <c r="N5928" s="43" t="str">
        <f>IF(OR(M5928="NA",M5928=2),"NA","Codieren!")</f>
        <v>NA</v>
      </c>
    </row>
    <row r="5929" spans="1:14" s="43" customFormat="1" x14ac:dyDescent="0.35">
      <c r="A5929" s="43" t="s">
        <v>4026</v>
      </c>
      <c r="B5929" s="43" t="s">
        <v>3698</v>
      </c>
      <c r="C5929" s="43">
        <v>1</v>
      </c>
      <c r="D5929" s="43">
        <v>2015</v>
      </c>
      <c r="E5929" s="43">
        <v>2</v>
      </c>
      <c r="F5929" s="43">
        <v>5</v>
      </c>
      <c r="G5929" s="43" t="str">
        <f>IF(F5929=1,"CODIEREN!","NA")</f>
        <v>NA</v>
      </c>
      <c r="H5929" s="43">
        <v>1</v>
      </c>
      <c r="I5929" s="43">
        <v>2</v>
      </c>
      <c r="J5929" s="45">
        <v>0</v>
      </c>
      <c r="K5929" s="43" t="s">
        <v>275</v>
      </c>
      <c r="L5929" s="43" t="str">
        <f>IF(OR(C5929=1,C5929=2),"NA","Codieren!")</f>
        <v>NA</v>
      </c>
      <c r="M5929" s="43" t="str">
        <f>IF(L5929="NA","NA","Codieren!")</f>
        <v>NA</v>
      </c>
      <c r="N5929" s="43" t="str">
        <f>IF(OR(M5929="NA",M5929=2),"NA","Codieren!")</f>
        <v>NA</v>
      </c>
    </row>
    <row r="5930" spans="1:14" s="43" customFormat="1" x14ac:dyDescent="0.35">
      <c r="A5930" s="43" t="s">
        <v>4026</v>
      </c>
      <c r="B5930" s="43" t="s">
        <v>4021</v>
      </c>
      <c r="C5930" s="43">
        <v>2</v>
      </c>
      <c r="D5930" s="43">
        <v>2015</v>
      </c>
      <c r="E5930" s="43" t="s">
        <v>275</v>
      </c>
      <c r="F5930" s="43" t="s">
        <v>275</v>
      </c>
      <c r="G5930" s="43" t="str">
        <f>IF(F5930=1,"CODIEREN!","NA")</f>
        <v>NA</v>
      </c>
      <c r="H5930" s="43" t="s">
        <v>275</v>
      </c>
      <c r="I5930" s="43" t="s">
        <v>275</v>
      </c>
      <c r="J5930" s="45" t="s">
        <v>275</v>
      </c>
      <c r="K5930" s="43" t="s">
        <v>275</v>
      </c>
      <c r="L5930" s="43" t="str">
        <f>IF(OR(C5930=1,C5930=2),"NA","Codieren!")</f>
        <v>NA</v>
      </c>
      <c r="M5930" s="43" t="str">
        <f>IF(L5930="NA","NA","Codieren!")</f>
        <v>NA</v>
      </c>
      <c r="N5930" s="43" t="str">
        <f>IF(OR(M5930="NA",M5930=2),"NA","Codieren!")</f>
        <v>NA</v>
      </c>
    </row>
    <row r="5931" spans="1:14" s="43" customFormat="1" x14ac:dyDescent="0.35">
      <c r="A5931" s="43" t="s">
        <v>1464</v>
      </c>
      <c r="B5931" s="46" t="s">
        <v>1455</v>
      </c>
      <c r="C5931" s="43">
        <v>1</v>
      </c>
      <c r="D5931" s="43">
        <v>2018</v>
      </c>
      <c r="E5931" s="43">
        <v>1</v>
      </c>
      <c r="F5931" s="43" t="s">
        <v>275</v>
      </c>
      <c r="G5931" s="43" t="str">
        <f>IF(F5931=1,"CODIEREN!","NA")</f>
        <v>NA</v>
      </c>
      <c r="H5931" s="43">
        <v>1</v>
      </c>
      <c r="I5931" s="43">
        <v>2</v>
      </c>
      <c r="J5931" s="45">
        <v>30000</v>
      </c>
      <c r="K5931" s="43" t="str">
        <f>IF(OR(C5931=1,C5931=3),"NA","Codieren!")</f>
        <v>NA</v>
      </c>
      <c r="L5931" s="43" t="str">
        <f>IF(OR(C5931=1,C5931=2),"NA","Codieren!")</f>
        <v>NA</v>
      </c>
      <c r="M5931" s="43" t="str">
        <f>IF(L5931="NA","NA","Codieren!")</f>
        <v>NA</v>
      </c>
      <c r="N5931" s="43" t="str">
        <f>IF(OR(M5931="NA",M5931=2),"NA","Codieren!")</f>
        <v>NA</v>
      </c>
    </row>
    <row r="5932" spans="1:14" s="43" customFormat="1" x14ac:dyDescent="0.35">
      <c r="A5932" s="43" t="s">
        <v>2403</v>
      </c>
      <c r="B5932" s="43" t="s">
        <v>1999</v>
      </c>
      <c r="C5932" s="43">
        <v>1</v>
      </c>
      <c r="D5932" s="43">
        <v>2019</v>
      </c>
      <c r="E5932" s="43">
        <v>2</v>
      </c>
      <c r="F5932" s="43">
        <v>2</v>
      </c>
      <c r="G5932" s="43" t="str">
        <f>IF(F5932=1,"CODIEREN!","NA")</f>
        <v>NA</v>
      </c>
      <c r="H5932" s="43">
        <v>1</v>
      </c>
      <c r="I5932" s="43">
        <v>2</v>
      </c>
      <c r="J5932" s="45">
        <v>0</v>
      </c>
      <c r="K5932" s="43" t="str">
        <f>IF(OR(C5932=1,C5932=3),"NA","Codieren!")</f>
        <v>NA</v>
      </c>
      <c r="L5932" s="43" t="str">
        <f>IF(OR(C5932=1,C5932=2),"NA","Codieren!")</f>
        <v>NA</v>
      </c>
      <c r="M5932" s="43" t="str">
        <f>IF(L5932="NA","NA","Codieren!")</f>
        <v>NA</v>
      </c>
      <c r="N5932" s="43" t="str">
        <f>IF(OR(M5932="NA",M5932=2),"NA","Codieren!")</f>
        <v>NA</v>
      </c>
    </row>
    <row r="5933" spans="1:14" s="43" customFormat="1" x14ac:dyDescent="0.35">
      <c r="A5933" s="43" t="s">
        <v>3001</v>
      </c>
      <c r="B5933" s="43" t="s">
        <v>2957</v>
      </c>
      <c r="C5933" s="43">
        <v>1</v>
      </c>
      <c r="D5933" s="43">
        <v>2015</v>
      </c>
      <c r="E5933" s="43">
        <v>1</v>
      </c>
      <c r="F5933" s="43">
        <v>3</v>
      </c>
      <c r="G5933" s="43" t="str">
        <f>IF(F5933=1,"CODIEREN!","NA")</f>
        <v>NA</v>
      </c>
      <c r="H5933" s="43">
        <v>1</v>
      </c>
      <c r="I5933" s="43">
        <v>2</v>
      </c>
      <c r="J5933" s="45">
        <v>0</v>
      </c>
      <c r="K5933" s="43" t="str">
        <f>IF(OR(C5933=1,C5933=3),"NA","Codieren!")</f>
        <v>NA</v>
      </c>
      <c r="L5933" s="43" t="str">
        <f>IF(OR(C5933=1,C5933=2),"NA","Codieren!")</f>
        <v>NA</v>
      </c>
      <c r="M5933" s="43" t="str">
        <f>IF(L5933="NA","NA","Codieren!")</f>
        <v>NA</v>
      </c>
      <c r="N5933" s="43" t="str">
        <f>IF(OR(M5933="NA",M5933=2),"NA","Codieren!")</f>
        <v>NA</v>
      </c>
    </row>
    <row r="5934" spans="1:14" s="43" customFormat="1" x14ac:dyDescent="0.35">
      <c r="A5934" s="43" t="s">
        <v>3001</v>
      </c>
      <c r="B5934" s="43" t="s">
        <v>3007</v>
      </c>
      <c r="C5934" s="43">
        <v>2</v>
      </c>
      <c r="D5934" s="43">
        <v>2015</v>
      </c>
      <c r="E5934" s="43" t="str">
        <f>IF(OR(C5934=2,C5934=3),"NA","Codieren!")</f>
        <v>NA</v>
      </c>
      <c r="F5934" s="43" t="str">
        <f>IF(OR(C5934=2,C5934=3),"NA","Codieren!")</f>
        <v>NA</v>
      </c>
      <c r="G5934" s="43" t="str">
        <f>IF(F5934=1,"CODIEREN!","NA")</f>
        <v>NA</v>
      </c>
      <c r="H5934" s="43" t="str">
        <f>IF(OR(C5934=2,C5934=3),"NA","Codieren!")</f>
        <v>NA</v>
      </c>
      <c r="I5934" s="43" t="str">
        <f>IF(OR(C5934=2,C5934=3),"NA","Codieren!")</f>
        <v>NA</v>
      </c>
      <c r="J5934" s="45" t="str">
        <f>IF(OR(C5934=2,C5934=3),"NA","Codieren!")</f>
        <v>NA</v>
      </c>
      <c r="K5934" s="43" t="s">
        <v>275</v>
      </c>
      <c r="L5934" s="43" t="str">
        <f>IF(OR(C5934=1,C5934=2),"NA","Codieren!")</f>
        <v>NA</v>
      </c>
      <c r="M5934" s="43" t="str">
        <f>IF(L5934="NA","NA","Codieren!")</f>
        <v>NA</v>
      </c>
      <c r="N5934" s="43" t="str">
        <f>IF(OR(M5934="NA",M5934=2),"NA","Codieren!")</f>
        <v>NA</v>
      </c>
    </row>
    <row r="5935" spans="1:14" s="43" customFormat="1" x14ac:dyDescent="0.35">
      <c r="A5935" s="43" t="s">
        <v>3573</v>
      </c>
      <c r="B5935" s="46" t="s">
        <v>3525</v>
      </c>
      <c r="C5935" s="43">
        <v>3</v>
      </c>
      <c r="D5935" s="43">
        <v>2015</v>
      </c>
      <c r="E5935" s="43" t="str">
        <f>IF(OR(C5935=2,C5935=3),"NA","Codieren!")</f>
        <v>NA</v>
      </c>
      <c r="F5935" s="43" t="str">
        <f>IF(OR(C5935=2,C5935=3),"NA","Codieren!")</f>
        <v>NA</v>
      </c>
      <c r="G5935" s="43" t="str">
        <f>IF(F5935=1,"CODIEREN!","NA")</f>
        <v>NA</v>
      </c>
      <c r="H5935" s="43" t="str">
        <f>IF(OR(C5935=2,C5935=3),"NA","Codieren!")</f>
        <v>NA</v>
      </c>
      <c r="I5935" s="43" t="str">
        <f>IF(OR(C5935=2,C5935=3),"NA","Codieren!")</f>
        <v>NA</v>
      </c>
      <c r="J5935" s="45" t="str">
        <f>IF(OR(C5935=2,C5935=3),"NA","Codieren!")</f>
        <v>NA</v>
      </c>
      <c r="K5935" s="43" t="str">
        <f>IF(OR(C5935=1,C5935=3),"NA","Codieren!")</f>
        <v>NA</v>
      </c>
      <c r="L5935" s="43">
        <v>2</v>
      </c>
      <c r="M5935" s="43">
        <v>2</v>
      </c>
      <c r="N5935" s="43" t="str">
        <f>IF(OR(M5935="NA",M5935=2),"NA","Codieren!")</f>
        <v>NA</v>
      </c>
    </row>
    <row r="5936" spans="1:14" s="43" customFormat="1" x14ac:dyDescent="0.35">
      <c r="A5936" s="43" t="s">
        <v>3573</v>
      </c>
      <c r="B5936" s="46" t="s">
        <v>3525</v>
      </c>
      <c r="C5936" s="43">
        <v>3</v>
      </c>
      <c r="D5936" s="43">
        <v>2016</v>
      </c>
      <c r="E5936" s="43" t="s">
        <v>275</v>
      </c>
      <c r="F5936" s="43" t="s">
        <v>275</v>
      </c>
      <c r="G5936" s="43" t="s">
        <v>275</v>
      </c>
      <c r="H5936" s="43" t="s">
        <v>275</v>
      </c>
      <c r="I5936" s="43" t="s">
        <v>275</v>
      </c>
      <c r="J5936" s="45" t="s">
        <v>275</v>
      </c>
      <c r="K5936" s="43" t="s">
        <v>275</v>
      </c>
      <c r="L5936" s="43">
        <v>2</v>
      </c>
      <c r="M5936" s="43">
        <v>2</v>
      </c>
      <c r="N5936" s="43" t="s">
        <v>275</v>
      </c>
    </row>
    <row r="5937" spans="1:14" s="43" customFormat="1" x14ac:dyDescent="0.35">
      <c r="A5937" s="43" t="s">
        <v>3573</v>
      </c>
      <c r="B5937" s="46" t="s">
        <v>3525</v>
      </c>
      <c r="C5937" s="43">
        <v>3</v>
      </c>
      <c r="D5937" s="43">
        <v>2017</v>
      </c>
      <c r="E5937" s="43" t="s">
        <v>275</v>
      </c>
      <c r="F5937" s="43" t="s">
        <v>275</v>
      </c>
      <c r="G5937" s="43" t="s">
        <v>275</v>
      </c>
      <c r="H5937" s="43" t="s">
        <v>275</v>
      </c>
      <c r="I5937" s="43" t="s">
        <v>275</v>
      </c>
      <c r="J5937" s="45" t="s">
        <v>275</v>
      </c>
      <c r="K5937" s="43" t="s">
        <v>275</v>
      </c>
      <c r="L5937" s="43">
        <v>2</v>
      </c>
      <c r="M5937" s="43">
        <v>2</v>
      </c>
      <c r="N5937" s="43" t="s">
        <v>275</v>
      </c>
    </row>
    <row r="5938" spans="1:14" s="43" customFormat="1" x14ac:dyDescent="0.35">
      <c r="A5938" s="43" t="s">
        <v>3573</v>
      </c>
      <c r="B5938" s="46" t="s">
        <v>3525</v>
      </c>
      <c r="C5938" s="43">
        <v>3</v>
      </c>
      <c r="D5938" s="43">
        <v>2018</v>
      </c>
      <c r="E5938" s="43" t="s">
        <v>275</v>
      </c>
      <c r="F5938" s="43" t="s">
        <v>275</v>
      </c>
      <c r="G5938" s="43" t="s">
        <v>275</v>
      </c>
      <c r="H5938" s="43" t="s">
        <v>275</v>
      </c>
      <c r="I5938" s="43" t="s">
        <v>275</v>
      </c>
      <c r="J5938" s="45" t="s">
        <v>275</v>
      </c>
      <c r="K5938" s="43" t="s">
        <v>275</v>
      </c>
      <c r="L5938" s="43">
        <v>2</v>
      </c>
      <c r="M5938" s="43">
        <v>2</v>
      </c>
      <c r="N5938" s="43" t="s">
        <v>275</v>
      </c>
    </row>
    <row r="5939" spans="1:14" s="43" customFormat="1" x14ac:dyDescent="0.35">
      <c r="A5939" s="43" t="s">
        <v>3573</v>
      </c>
      <c r="B5939" s="46" t="s">
        <v>3525</v>
      </c>
      <c r="C5939" s="43">
        <v>3</v>
      </c>
      <c r="D5939" s="43">
        <v>2019</v>
      </c>
      <c r="E5939" s="43" t="s">
        <v>275</v>
      </c>
      <c r="F5939" s="43" t="s">
        <v>275</v>
      </c>
      <c r="G5939" s="43" t="s">
        <v>275</v>
      </c>
      <c r="H5939" s="43" t="s">
        <v>275</v>
      </c>
      <c r="I5939" s="43" t="s">
        <v>275</v>
      </c>
      <c r="J5939" s="45" t="s">
        <v>275</v>
      </c>
      <c r="K5939" s="43" t="s">
        <v>275</v>
      </c>
      <c r="L5939" s="43">
        <v>2</v>
      </c>
      <c r="M5939" s="43">
        <v>2</v>
      </c>
      <c r="N5939" s="43" t="s">
        <v>275</v>
      </c>
    </row>
    <row r="5940" spans="1:14" s="43" customFormat="1" x14ac:dyDescent="0.35">
      <c r="A5940" s="43" t="s">
        <v>893</v>
      </c>
      <c r="B5940" s="44" t="s">
        <v>566</v>
      </c>
      <c r="C5940" s="43">
        <v>1</v>
      </c>
      <c r="D5940" s="32">
        <v>2016</v>
      </c>
      <c r="E5940" s="43">
        <v>2</v>
      </c>
      <c r="F5940" s="43">
        <v>2</v>
      </c>
      <c r="G5940" s="43" t="str">
        <f>IF(F5940=1,"CODIEREN!","NA")</f>
        <v>NA</v>
      </c>
      <c r="H5940" s="43">
        <v>1</v>
      </c>
      <c r="I5940" s="43">
        <v>2</v>
      </c>
      <c r="J5940" s="45">
        <v>0</v>
      </c>
      <c r="K5940" s="43" t="str">
        <f>IF(OR(C5940=1,C5940=3),"NA","Codieren!")</f>
        <v>NA</v>
      </c>
      <c r="L5940" s="43" t="str">
        <f>IF(OR(C5940=1,C5940=2),"NA","Codieren!")</f>
        <v>NA</v>
      </c>
      <c r="M5940" s="43" t="str">
        <f>IF(L5940="NA","NA","Codieren!")</f>
        <v>NA</v>
      </c>
      <c r="N5940" s="43" t="str">
        <f>IF(OR(M5940="NA",M5940=2),"NA","Codieren!")</f>
        <v>NA</v>
      </c>
    </row>
    <row r="5941" spans="1:14" s="43" customFormat="1" x14ac:dyDescent="0.35">
      <c r="A5941" s="43" t="s">
        <v>893</v>
      </c>
      <c r="B5941" s="44" t="s">
        <v>66</v>
      </c>
      <c r="C5941" s="43">
        <v>2</v>
      </c>
      <c r="D5941" s="32">
        <v>2016</v>
      </c>
      <c r="E5941" s="43" t="str">
        <f>IF(OR(C5941=2,C5941=3),"NA","Codieren!")</f>
        <v>NA</v>
      </c>
      <c r="F5941" s="43" t="str">
        <f>IF(OR(C5941=2,C5941=3),"NA","Codieren!")</f>
        <v>NA</v>
      </c>
      <c r="G5941" s="43" t="str">
        <f>IF(F5941=1,"CODIEREN!","NA")</f>
        <v>NA</v>
      </c>
      <c r="H5941" s="43" t="str">
        <f>IF(OR(C5941=2,C5941=3),"NA","Codieren!")</f>
        <v>NA</v>
      </c>
      <c r="I5941" s="43" t="str">
        <f>IF(OR(C5941=2,C5941=3),"NA","Codieren!")</f>
        <v>NA</v>
      </c>
      <c r="J5941" s="45" t="str">
        <f>IF(OR(C5941=2,C5941=3),"NA","Codieren!")</f>
        <v>NA</v>
      </c>
      <c r="K5941" s="43">
        <v>7</v>
      </c>
      <c r="L5941" s="43" t="str">
        <f>IF(OR(C5941=1,C5941=2),"NA","Codieren!")</f>
        <v>NA</v>
      </c>
      <c r="M5941" s="43" t="str">
        <f>IF(L5941="NA","NA","Codieren!")</f>
        <v>NA</v>
      </c>
      <c r="N5941" s="43" t="str">
        <f>IF(OR(M5941="NA",M5941=2),"NA","Codieren!")</f>
        <v>NA</v>
      </c>
    </row>
    <row r="5942" spans="1:14" s="43" customFormat="1" x14ac:dyDescent="0.35">
      <c r="A5942" s="43" t="s">
        <v>3671</v>
      </c>
      <c r="B5942" s="43" t="s">
        <v>940</v>
      </c>
      <c r="C5942" s="43">
        <v>1</v>
      </c>
      <c r="D5942" s="43">
        <v>2015</v>
      </c>
      <c r="E5942" s="43">
        <v>2</v>
      </c>
      <c r="F5942" s="43">
        <v>3</v>
      </c>
      <c r="G5942" s="43" t="str">
        <f>IF(F5942=1,"CODIEREN!","NA")</f>
        <v>NA</v>
      </c>
      <c r="H5942" s="43">
        <v>1</v>
      </c>
      <c r="I5942" s="43">
        <v>2</v>
      </c>
      <c r="J5942" s="45">
        <v>5000</v>
      </c>
      <c r="K5942" s="43" t="str">
        <f>IF(OR(C5942=1,C5942=3),"NA","Codieren!")</f>
        <v>NA</v>
      </c>
      <c r="L5942" s="43" t="str">
        <f>IF(OR(C5942=1,C5942=2),"NA","Codieren!")</f>
        <v>NA</v>
      </c>
      <c r="M5942" s="43" t="str">
        <f>IF(L5942="NA","NA","Codieren!")</f>
        <v>NA</v>
      </c>
      <c r="N5942" s="43" t="str">
        <f>IF(OR(M5942="NA",M5942=2),"NA","Codieren!")</f>
        <v>NA</v>
      </c>
    </row>
    <row r="5943" spans="1:14" s="43" customFormat="1" x14ac:dyDescent="0.35">
      <c r="A5943" s="43" t="s">
        <v>3671</v>
      </c>
      <c r="B5943" s="43" t="s">
        <v>129</v>
      </c>
      <c r="C5943" s="43">
        <v>2</v>
      </c>
      <c r="D5943" s="43">
        <v>2015</v>
      </c>
      <c r="E5943" s="43" t="str">
        <f>IF(OR(C5943=2,C5943=3),"NA","Codieren!")</f>
        <v>NA</v>
      </c>
      <c r="F5943" s="43" t="str">
        <f>IF(OR(C5943=2,C5943=3),"NA","Codieren!")</f>
        <v>NA</v>
      </c>
      <c r="G5943" s="43" t="str">
        <f>IF(F5943=1,"CODIEREN!","NA")</f>
        <v>NA</v>
      </c>
      <c r="H5943" s="43" t="str">
        <f>IF(OR(C5943=2,C5943=3),"NA","Codieren!")</f>
        <v>NA</v>
      </c>
      <c r="I5943" s="43" t="str">
        <f>IF(OR(C5943=2,C5943=3),"NA","Codieren!")</f>
        <v>NA</v>
      </c>
      <c r="J5943" s="45" t="str">
        <f>IF(OR(C5943=2,C5943=3),"NA","Codieren!")</f>
        <v>NA</v>
      </c>
      <c r="K5943" s="43" t="s">
        <v>275</v>
      </c>
      <c r="L5943" s="43" t="str">
        <f>IF(OR(C5943=1,C5943=2),"NA","Codieren!")</f>
        <v>NA</v>
      </c>
      <c r="M5943" s="43" t="str">
        <f>IF(L5943="NA","NA","Codieren!")</f>
        <v>NA</v>
      </c>
      <c r="N5943" s="43" t="str">
        <f>IF(OR(M5943="NA",M5943=2),"NA","Codieren!")</f>
        <v>NA</v>
      </c>
    </row>
    <row r="5944" spans="1:14" s="43" customFormat="1" x14ac:dyDescent="0.35">
      <c r="A5944" s="43" t="s">
        <v>2973</v>
      </c>
      <c r="B5944" s="43" t="s">
        <v>2957</v>
      </c>
      <c r="C5944" s="43">
        <v>3</v>
      </c>
      <c r="D5944" s="43">
        <v>2016</v>
      </c>
      <c r="E5944" s="43" t="str">
        <f>IF(OR(C5944=2,C5944=3),"NA","Codieren!")</f>
        <v>NA</v>
      </c>
      <c r="F5944" s="43" t="str">
        <f>IF(OR(C5944=2,C5944=3),"NA","Codieren!")</f>
        <v>NA</v>
      </c>
      <c r="G5944" s="43" t="str">
        <f>IF(F5944=1,"CODIEREN!","NA")</f>
        <v>NA</v>
      </c>
      <c r="H5944" s="43" t="str">
        <f>IF(OR(C5944=2,C5944=3),"NA","Codieren!")</f>
        <v>NA</v>
      </c>
      <c r="I5944" s="43" t="str">
        <f>IF(OR(C5944=2,C5944=3),"NA","Codieren!")</f>
        <v>NA</v>
      </c>
      <c r="J5944" s="45" t="str">
        <f>IF(OR(C5944=2,C5944=3),"NA","Codieren!")</f>
        <v>NA</v>
      </c>
      <c r="K5944" s="43" t="str">
        <f>IF(OR(C5944=1,C5944=3),"NA","Codieren!")</f>
        <v>NA</v>
      </c>
      <c r="L5944" s="43">
        <v>2</v>
      </c>
      <c r="M5944" s="43">
        <v>2</v>
      </c>
      <c r="N5944" s="43" t="str">
        <f>IF(OR(M5944="NA",M5944=2),"NA","Codieren!")</f>
        <v>NA</v>
      </c>
    </row>
    <row r="5945" spans="1:14" s="43" customFormat="1" x14ac:dyDescent="0.35">
      <c r="A5945" s="43" t="s">
        <v>2973</v>
      </c>
      <c r="B5945" s="43" t="s">
        <v>2975</v>
      </c>
      <c r="C5945" s="43">
        <v>2</v>
      </c>
      <c r="D5945" s="43">
        <v>2016</v>
      </c>
      <c r="E5945" s="43" t="str">
        <f>IF(OR(C5945=2,C5945=3),"NA","Codieren!")</f>
        <v>NA</v>
      </c>
      <c r="F5945" s="43" t="str">
        <f>IF(OR(C5945=2,C5945=3),"NA","Codieren!")</f>
        <v>NA</v>
      </c>
      <c r="G5945" s="43" t="str">
        <f>IF(F5945=1,"CODIEREN!","NA")</f>
        <v>NA</v>
      </c>
      <c r="H5945" s="43" t="str">
        <f>IF(OR(C5945=2,C5945=3),"NA","Codieren!")</f>
        <v>NA</v>
      </c>
      <c r="I5945" s="43" t="str">
        <f>IF(OR(C5945=2,C5945=3),"NA","Codieren!")</f>
        <v>NA</v>
      </c>
      <c r="J5945" s="45" t="str">
        <f>IF(OR(C5945=2,C5945=3),"NA","Codieren!")</f>
        <v>NA</v>
      </c>
      <c r="K5945" s="43">
        <v>1</v>
      </c>
      <c r="L5945" s="43" t="str">
        <f>IF(OR(C5945=1,C5945=2),"NA","Codieren!")</f>
        <v>NA</v>
      </c>
      <c r="M5945" s="43" t="str">
        <f>IF(L5945="NA","NA","Codieren!")</f>
        <v>NA</v>
      </c>
      <c r="N5945" s="43" t="str">
        <f>IF(OR(M5945="NA",M5945=2),"NA","Codieren!")</f>
        <v>NA</v>
      </c>
    </row>
    <row r="5946" spans="1:14" s="43" customFormat="1" x14ac:dyDescent="0.35">
      <c r="A5946" s="43" t="s">
        <v>2973</v>
      </c>
      <c r="B5946" s="43" t="s">
        <v>2957</v>
      </c>
      <c r="C5946" s="43">
        <v>3</v>
      </c>
      <c r="D5946" s="43">
        <v>2017</v>
      </c>
      <c r="E5946" s="43" t="s">
        <v>275</v>
      </c>
      <c r="F5946" s="43" t="s">
        <v>275</v>
      </c>
      <c r="G5946" s="43" t="s">
        <v>275</v>
      </c>
      <c r="H5946" s="43" t="s">
        <v>275</v>
      </c>
      <c r="I5946" s="43" t="s">
        <v>275</v>
      </c>
      <c r="J5946" s="45" t="s">
        <v>275</v>
      </c>
      <c r="K5946" s="43" t="s">
        <v>275</v>
      </c>
      <c r="L5946" s="43">
        <v>2</v>
      </c>
      <c r="M5946" s="43">
        <v>2</v>
      </c>
      <c r="N5946" s="43" t="s">
        <v>275</v>
      </c>
    </row>
    <row r="5947" spans="1:14" s="43" customFormat="1" x14ac:dyDescent="0.35">
      <c r="A5947" s="43" t="s">
        <v>2973</v>
      </c>
      <c r="B5947" s="43" t="s">
        <v>2975</v>
      </c>
      <c r="C5947" s="43">
        <v>2</v>
      </c>
      <c r="D5947" s="43">
        <v>2017</v>
      </c>
      <c r="E5947" s="43" t="s">
        <v>275</v>
      </c>
      <c r="F5947" s="43" t="s">
        <v>275</v>
      </c>
      <c r="G5947" s="43" t="s">
        <v>275</v>
      </c>
      <c r="H5947" s="43" t="s">
        <v>275</v>
      </c>
      <c r="I5947" s="43" t="s">
        <v>275</v>
      </c>
      <c r="J5947" s="45" t="s">
        <v>275</v>
      </c>
      <c r="K5947" s="43">
        <v>1</v>
      </c>
      <c r="L5947" s="43" t="s">
        <v>275</v>
      </c>
      <c r="M5947" s="43" t="s">
        <v>275</v>
      </c>
      <c r="N5947" s="43" t="s">
        <v>275</v>
      </c>
    </row>
    <row r="5948" spans="1:14" s="43" customFormat="1" x14ac:dyDescent="0.35">
      <c r="A5948" s="43" t="s">
        <v>2966</v>
      </c>
      <c r="B5948" s="43" t="s">
        <v>2957</v>
      </c>
      <c r="C5948" s="43">
        <v>3</v>
      </c>
      <c r="D5948" s="43">
        <v>2015</v>
      </c>
      <c r="E5948" s="43" t="str">
        <f>IF(OR(C5948=2,C5948=3),"NA","Codieren!")</f>
        <v>NA</v>
      </c>
      <c r="F5948" s="43" t="str">
        <f>IF(OR(C5948=2,C5948=3),"NA","Codieren!")</f>
        <v>NA</v>
      </c>
      <c r="G5948" s="43" t="str">
        <f>IF(F5948=1,"CODIEREN!","NA")</f>
        <v>NA</v>
      </c>
      <c r="H5948" s="43" t="str">
        <f>IF(OR(C5948=2,C5948=3),"NA","Codieren!")</f>
        <v>NA</v>
      </c>
      <c r="I5948" s="43" t="str">
        <f>IF(OR(C5948=2,C5948=3),"NA","Codieren!")</f>
        <v>NA</v>
      </c>
      <c r="J5948" s="45" t="str">
        <f>IF(OR(C5948=2,C5948=3),"NA","Codieren!")</f>
        <v>NA</v>
      </c>
      <c r="K5948" s="43" t="str">
        <f>IF(OR(C5948=1,C5948=3),"NA","Codieren!")</f>
        <v>NA</v>
      </c>
      <c r="L5948" s="43">
        <v>1</v>
      </c>
      <c r="M5948" s="43">
        <v>2</v>
      </c>
      <c r="N5948" s="43" t="str">
        <f>IF(OR(M5948="NA",M5948=2),"NA","Codieren!")</f>
        <v>NA</v>
      </c>
    </row>
    <row r="5949" spans="1:14" s="43" customFormat="1" x14ac:dyDescent="0.35">
      <c r="A5949" s="43" t="s">
        <v>2966</v>
      </c>
      <c r="B5949" s="63" t="s">
        <v>2972</v>
      </c>
      <c r="C5949" s="43">
        <v>2</v>
      </c>
      <c r="D5949" s="43">
        <v>2015</v>
      </c>
      <c r="E5949" s="43" t="str">
        <f>IF(OR(C5949=2,C5949=3),"NA","Codieren!")</f>
        <v>NA</v>
      </c>
      <c r="F5949" s="43" t="str">
        <f>IF(OR(C5949=2,C5949=3),"NA","Codieren!")</f>
        <v>NA</v>
      </c>
      <c r="G5949" s="43" t="str">
        <f>IF(F5949=1,"CODIEREN!","NA")</f>
        <v>NA</v>
      </c>
      <c r="H5949" s="43" t="str">
        <f>IF(OR(C5949=2,C5949=3),"NA","Codieren!")</f>
        <v>NA</v>
      </c>
      <c r="I5949" s="43" t="str">
        <f>IF(OR(C5949=2,C5949=3),"NA","Codieren!")</f>
        <v>NA</v>
      </c>
      <c r="J5949" s="45" t="str">
        <f>IF(OR(C5949=2,C5949=3),"NA","Codieren!")</f>
        <v>NA</v>
      </c>
      <c r="K5949" s="43">
        <v>1</v>
      </c>
      <c r="L5949" s="43" t="str">
        <f>IF(OR(C5949=1,C5949=2),"NA","Codieren!")</f>
        <v>NA</v>
      </c>
      <c r="M5949" s="43" t="str">
        <f>IF(L5949="NA","NA","Codieren!")</f>
        <v>NA</v>
      </c>
      <c r="N5949" s="43" t="str">
        <f>IF(OR(M5949="NA",M5949=2),"NA","Codieren!")</f>
        <v>NA</v>
      </c>
    </row>
    <row r="5950" spans="1:14" s="43" customFormat="1" x14ac:dyDescent="0.35">
      <c r="A5950" s="43" t="s">
        <v>2966</v>
      </c>
      <c r="B5950" s="43" t="s">
        <v>2957</v>
      </c>
      <c r="C5950" s="43">
        <v>3</v>
      </c>
      <c r="D5950" s="43">
        <v>2016</v>
      </c>
      <c r="E5950" s="43" t="s">
        <v>275</v>
      </c>
      <c r="F5950" s="43" t="s">
        <v>275</v>
      </c>
      <c r="G5950" s="43" t="s">
        <v>275</v>
      </c>
      <c r="H5950" s="43" t="s">
        <v>275</v>
      </c>
      <c r="I5950" s="43" t="s">
        <v>275</v>
      </c>
      <c r="J5950" s="45" t="s">
        <v>275</v>
      </c>
      <c r="K5950" s="43" t="s">
        <v>275</v>
      </c>
      <c r="L5950" s="43">
        <v>1</v>
      </c>
      <c r="M5950" s="43">
        <v>2</v>
      </c>
      <c r="N5950" s="43" t="s">
        <v>275</v>
      </c>
    </row>
    <row r="5951" spans="1:14" s="43" customFormat="1" x14ac:dyDescent="0.35">
      <c r="A5951" s="43" t="s">
        <v>2966</v>
      </c>
      <c r="B5951" s="63" t="s">
        <v>2972</v>
      </c>
      <c r="C5951" s="43">
        <v>2</v>
      </c>
      <c r="D5951" s="43">
        <v>2016</v>
      </c>
      <c r="E5951" s="43" t="s">
        <v>275</v>
      </c>
      <c r="F5951" s="43" t="s">
        <v>275</v>
      </c>
      <c r="G5951" s="43" t="s">
        <v>275</v>
      </c>
      <c r="H5951" s="43" t="s">
        <v>275</v>
      </c>
      <c r="I5951" s="43" t="s">
        <v>275</v>
      </c>
      <c r="J5951" s="45" t="s">
        <v>275</v>
      </c>
      <c r="K5951" s="43">
        <v>1</v>
      </c>
      <c r="L5951" s="43" t="s">
        <v>275</v>
      </c>
      <c r="M5951" s="43" t="s">
        <v>275</v>
      </c>
      <c r="N5951" s="43" t="s">
        <v>275</v>
      </c>
    </row>
    <row r="5952" spans="1:14" s="43" customFormat="1" x14ac:dyDescent="0.35">
      <c r="A5952" s="43" t="s">
        <v>2966</v>
      </c>
      <c r="B5952" s="43" t="s">
        <v>2957</v>
      </c>
      <c r="C5952" s="43">
        <v>3</v>
      </c>
      <c r="D5952" s="43">
        <v>2017</v>
      </c>
      <c r="E5952" s="43" t="s">
        <v>275</v>
      </c>
      <c r="F5952" s="43" t="s">
        <v>275</v>
      </c>
      <c r="G5952" s="43" t="s">
        <v>275</v>
      </c>
      <c r="H5952" s="43" t="s">
        <v>275</v>
      </c>
      <c r="I5952" s="43" t="s">
        <v>275</v>
      </c>
      <c r="J5952" s="45" t="s">
        <v>275</v>
      </c>
      <c r="K5952" s="43" t="s">
        <v>275</v>
      </c>
      <c r="L5952" s="43">
        <v>1</v>
      </c>
      <c r="M5952" s="43">
        <v>2</v>
      </c>
      <c r="N5952" s="43" t="s">
        <v>275</v>
      </c>
    </row>
    <row r="5953" spans="1:14" s="43" customFormat="1" x14ac:dyDescent="0.35">
      <c r="A5953" s="43" t="s">
        <v>2966</v>
      </c>
      <c r="B5953" s="63" t="s">
        <v>2972</v>
      </c>
      <c r="C5953" s="43">
        <v>2</v>
      </c>
      <c r="D5953" s="43">
        <v>2017</v>
      </c>
      <c r="E5953" s="43" t="s">
        <v>275</v>
      </c>
      <c r="F5953" s="43" t="s">
        <v>275</v>
      </c>
      <c r="G5953" s="43" t="s">
        <v>275</v>
      </c>
      <c r="H5953" s="43" t="s">
        <v>275</v>
      </c>
      <c r="I5953" s="43" t="s">
        <v>275</v>
      </c>
      <c r="J5953" s="45" t="s">
        <v>275</v>
      </c>
      <c r="K5953" s="43">
        <v>1</v>
      </c>
      <c r="L5953" s="43" t="s">
        <v>275</v>
      </c>
      <c r="M5953" s="43" t="s">
        <v>275</v>
      </c>
      <c r="N5953" s="43" t="s">
        <v>275</v>
      </c>
    </row>
    <row r="5954" spans="1:14" s="43" customFormat="1" x14ac:dyDescent="0.35">
      <c r="A5954" s="43" t="s">
        <v>2966</v>
      </c>
      <c r="B5954" s="43" t="s">
        <v>2957</v>
      </c>
      <c r="C5954" s="43">
        <v>3</v>
      </c>
      <c r="D5954" s="43">
        <v>2018</v>
      </c>
      <c r="E5954" s="43" t="s">
        <v>275</v>
      </c>
      <c r="F5954" s="43" t="s">
        <v>275</v>
      </c>
      <c r="G5954" s="43" t="s">
        <v>275</v>
      </c>
      <c r="H5954" s="43" t="s">
        <v>275</v>
      </c>
      <c r="I5954" s="43" t="s">
        <v>275</v>
      </c>
      <c r="J5954" s="45" t="s">
        <v>275</v>
      </c>
      <c r="K5954" s="43" t="s">
        <v>275</v>
      </c>
      <c r="L5954" s="43">
        <v>1</v>
      </c>
      <c r="M5954" s="43">
        <v>2</v>
      </c>
      <c r="N5954" s="43" t="s">
        <v>275</v>
      </c>
    </row>
    <row r="5955" spans="1:14" s="43" customFormat="1" x14ac:dyDescent="0.35">
      <c r="A5955" s="43" t="s">
        <v>2966</v>
      </c>
      <c r="B5955" s="63" t="s">
        <v>2972</v>
      </c>
      <c r="C5955" s="43">
        <v>2</v>
      </c>
      <c r="D5955" s="43">
        <v>2018</v>
      </c>
      <c r="E5955" s="43" t="s">
        <v>275</v>
      </c>
      <c r="F5955" s="43" t="s">
        <v>275</v>
      </c>
      <c r="G5955" s="43" t="s">
        <v>275</v>
      </c>
      <c r="H5955" s="43" t="s">
        <v>275</v>
      </c>
      <c r="I5955" s="43" t="s">
        <v>275</v>
      </c>
      <c r="J5955" s="45" t="s">
        <v>275</v>
      </c>
      <c r="K5955" s="43">
        <v>1</v>
      </c>
      <c r="L5955" s="43" t="s">
        <v>275</v>
      </c>
      <c r="M5955" s="43" t="s">
        <v>275</v>
      </c>
      <c r="N5955" s="43" t="s">
        <v>275</v>
      </c>
    </row>
    <row r="5956" spans="1:14" s="43" customFormat="1" x14ac:dyDescent="0.35">
      <c r="A5956" s="43" t="s">
        <v>1785</v>
      </c>
      <c r="B5956" s="44" t="s">
        <v>1658</v>
      </c>
      <c r="C5956" s="43">
        <v>3</v>
      </c>
      <c r="D5956" s="43">
        <v>2016</v>
      </c>
      <c r="E5956" s="43" t="str">
        <f>IF(OR(C5956=2,C5956=3),"NA","Codieren!")</f>
        <v>NA</v>
      </c>
      <c r="F5956" s="43" t="str">
        <f>IF(OR(C5956=2,C5956=3),"NA","Codieren!")</f>
        <v>NA</v>
      </c>
      <c r="G5956" s="43" t="str">
        <f>IF(F5956=1,"CODIEREN!","NA")</f>
        <v>NA</v>
      </c>
      <c r="H5956" s="43" t="str">
        <f>IF(OR(C5956=2,C5956=3),"NA","Codieren!")</f>
        <v>NA</v>
      </c>
      <c r="I5956" s="43" t="str">
        <f>IF(OR(C5956=2,C5956=3),"NA","Codieren!")</f>
        <v>NA</v>
      </c>
      <c r="J5956" s="45" t="str">
        <f>IF(OR(C5956=2,C5956=3),"NA","Codieren!")</f>
        <v>NA</v>
      </c>
      <c r="K5956" s="43" t="str">
        <f>IF(OR(C5956=1,C5956=3),"NA","Codieren!")</f>
        <v>NA</v>
      </c>
      <c r="L5956" s="43">
        <v>2</v>
      </c>
      <c r="M5956" s="43">
        <v>2</v>
      </c>
      <c r="N5956" s="43" t="str">
        <f>IF(OR(M5956="NA",M5956=2),"NA","Codieren!")</f>
        <v>NA</v>
      </c>
    </row>
    <row r="5957" spans="1:14" s="43" customFormat="1" x14ac:dyDescent="0.35">
      <c r="A5957" s="43" t="s">
        <v>1785</v>
      </c>
      <c r="B5957" s="44" t="s">
        <v>1791</v>
      </c>
      <c r="C5957" s="43">
        <v>2</v>
      </c>
      <c r="D5957" s="43">
        <v>2016</v>
      </c>
      <c r="E5957" s="43" t="str">
        <f>IF(OR(C5957=2,C5957=3),"NA","Codieren!")</f>
        <v>NA</v>
      </c>
      <c r="F5957" s="43" t="str">
        <f>IF(OR(C5957=2,C5957=3),"NA","Codieren!")</f>
        <v>NA</v>
      </c>
      <c r="G5957" s="43" t="str">
        <f>IF(F5957=1,"CODIEREN!","NA")</f>
        <v>NA</v>
      </c>
      <c r="H5957" s="43" t="str">
        <f>IF(OR(C5957=2,C5957=3),"NA","Codieren!")</f>
        <v>NA</v>
      </c>
      <c r="I5957" s="43" t="str">
        <f>IF(OR(C5957=2,C5957=3),"NA","Codieren!")</f>
        <v>NA</v>
      </c>
      <c r="J5957" s="45" t="str">
        <f>IF(OR(C5957=2,C5957=3),"NA","Codieren!")</f>
        <v>NA</v>
      </c>
      <c r="K5957" s="43">
        <v>1</v>
      </c>
      <c r="L5957" s="43" t="str">
        <f>IF(OR(C5957=1,C5957=2),"NA","Codieren!")</f>
        <v>NA</v>
      </c>
      <c r="M5957" s="43" t="str">
        <f>IF(L5957="NA","NA","Codieren!")</f>
        <v>NA</v>
      </c>
      <c r="N5957" s="43" t="str">
        <f>IF(OR(M5957="NA",M5957=2),"NA","Codieren!")</f>
        <v>NA</v>
      </c>
    </row>
    <row r="5958" spans="1:14" s="43" customFormat="1" x14ac:dyDescent="0.35">
      <c r="A5958" s="43" t="s">
        <v>3506</v>
      </c>
      <c r="B5958" s="46" t="s">
        <v>3349</v>
      </c>
      <c r="C5958" s="43">
        <v>3</v>
      </c>
      <c r="D5958" s="43">
        <v>2019</v>
      </c>
      <c r="E5958" s="43" t="str">
        <f>IF(OR(C5958=2,C5958=3),"NA","Codieren!")</f>
        <v>NA</v>
      </c>
      <c r="F5958" s="43" t="str">
        <f>IF(OR(C5958=2,C5958=3),"NA","Codieren!")</f>
        <v>NA</v>
      </c>
      <c r="G5958" s="43" t="str">
        <f>IF(F5958=1,"CODIEREN!","NA")</f>
        <v>NA</v>
      </c>
      <c r="H5958" s="43" t="str">
        <f>IF(OR(C5958=2,C5958=3),"NA","Codieren!")</f>
        <v>NA</v>
      </c>
      <c r="I5958" s="43" t="str">
        <f>IF(OR(C5958=2,C5958=3),"NA","Codieren!")</f>
        <v>NA</v>
      </c>
      <c r="J5958" s="45" t="str">
        <f>IF(OR(C5958=2,C5958=3),"NA","Codieren!")</f>
        <v>NA</v>
      </c>
      <c r="K5958" s="43" t="str">
        <f>IF(OR(C5958=1,C5958=3),"NA","Codieren!")</f>
        <v>NA</v>
      </c>
      <c r="L5958" s="43">
        <v>2</v>
      </c>
      <c r="M5958" s="43">
        <v>1</v>
      </c>
      <c r="N5958" s="43">
        <v>5</v>
      </c>
    </row>
    <row r="5959" spans="1:14" s="43" customFormat="1" x14ac:dyDescent="0.35">
      <c r="A5959" s="43" t="s">
        <v>3506</v>
      </c>
      <c r="B5959" s="46" t="s">
        <v>3349</v>
      </c>
      <c r="C5959" s="43">
        <v>3</v>
      </c>
      <c r="D5959" s="43">
        <v>2018</v>
      </c>
      <c r="E5959" s="43" t="s">
        <v>275</v>
      </c>
      <c r="F5959" s="43" t="s">
        <v>275</v>
      </c>
      <c r="G5959" s="43" t="s">
        <v>275</v>
      </c>
      <c r="H5959" s="43" t="s">
        <v>275</v>
      </c>
      <c r="I5959" s="43" t="s">
        <v>275</v>
      </c>
      <c r="J5959" s="45" t="s">
        <v>275</v>
      </c>
      <c r="K5959" s="43" t="s">
        <v>275</v>
      </c>
      <c r="L5959" s="43">
        <v>2</v>
      </c>
      <c r="M5959" s="43">
        <v>1</v>
      </c>
      <c r="N5959" s="43">
        <v>5</v>
      </c>
    </row>
    <row r="5960" spans="1:14" s="43" customFormat="1" x14ac:dyDescent="0.35">
      <c r="A5960" s="43" t="s">
        <v>539</v>
      </c>
      <c r="B5960" s="44" t="s">
        <v>359</v>
      </c>
      <c r="C5960" s="43">
        <v>1</v>
      </c>
      <c r="D5960" s="32">
        <v>2016</v>
      </c>
      <c r="E5960" s="43">
        <v>2</v>
      </c>
      <c r="F5960" s="43">
        <v>1</v>
      </c>
      <c r="G5960" s="43">
        <v>1</v>
      </c>
      <c r="H5960" s="43">
        <v>1</v>
      </c>
      <c r="I5960" s="43">
        <v>2</v>
      </c>
      <c r="J5960" s="45">
        <v>0</v>
      </c>
      <c r="K5960" s="43" t="s">
        <v>275</v>
      </c>
      <c r="L5960" s="43" t="s">
        <v>275</v>
      </c>
      <c r="M5960" s="43" t="str">
        <f>IF(L5960="NA","NA",2)</f>
        <v>NA</v>
      </c>
      <c r="N5960" s="43" t="s">
        <v>275</v>
      </c>
    </row>
    <row r="5961" spans="1:14" s="43" customFormat="1" x14ac:dyDescent="0.35">
      <c r="A5961" s="43" t="s">
        <v>539</v>
      </c>
      <c r="B5961" s="44" t="s">
        <v>692</v>
      </c>
      <c r="C5961" s="43">
        <v>2</v>
      </c>
      <c r="D5961" s="32">
        <v>2016</v>
      </c>
      <c r="E5961" s="43" t="s">
        <v>275</v>
      </c>
      <c r="F5961" s="43" t="s">
        <v>275</v>
      </c>
      <c r="G5961" s="43" t="s">
        <v>275</v>
      </c>
      <c r="H5961" s="43" t="s">
        <v>275</v>
      </c>
      <c r="I5961" s="43" t="s">
        <v>275</v>
      </c>
      <c r="J5961" s="45" t="s">
        <v>275</v>
      </c>
      <c r="K5961" s="43">
        <v>2</v>
      </c>
      <c r="L5961" s="43" t="s">
        <v>275</v>
      </c>
      <c r="M5961" s="43" t="str">
        <f>IF(L5961="NA","NA",2)</f>
        <v>NA</v>
      </c>
      <c r="N5961" s="43" t="s">
        <v>275</v>
      </c>
    </row>
    <row r="5962" spans="1:14" s="43" customFormat="1" x14ac:dyDescent="0.35">
      <c r="A5962" s="43" t="s">
        <v>539</v>
      </c>
      <c r="B5962" s="43" t="s">
        <v>3698</v>
      </c>
      <c r="C5962" s="43">
        <v>1</v>
      </c>
      <c r="D5962" s="43">
        <v>2015</v>
      </c>
      <c r="E5962" s="43">
        <v>2</v>
      </c>
      <c r="F5962" s="43">
        <v>5</v>
      </c>
      <c r="G5962" s="43" t="str">
        <f>IF(F5962=1,"CODIEREN!","NA")</f>
        <v>NA</v>
      </c>
      <c r="H5962" s="43">
        <v>2</v>
      </c>
      <c r="I5962" s="43">
        <v>2</v>
      </c>
      <c r="J5962" s="45">
        <v>0</v>
      </c>
      <c r="K5962" s="43" t="s">
        <v>275</v>
      </c>
      <c r="L5962" s="43" t="str">
        <f>IF(OR(C5962=1,C5962=2),"NA","Codieren!")</f>
        <v>NA</v>
      </c>
      <c r="M5962" s="43" t="str">
        <f>IF(L5962="NA","NA","Codieren!")</f>
        <v>NA</v>
      </c>
      <c r="N5962" s="43" t="str">
        <f>IF(OR(M5962="NA",M5962=2),"NA","Codieren!")</f>
        <v>NA</v>
      </c>
    </row>
    <row r="5963" spans="1:14" s="43" customFormat="1" x14ac:dyDescent="0.35">
      <c r="A5963" s="43" t="s">
        <v>539</v>
      </c>
      <c r="B5963" s="43" t="s">
        <v>692</v>
      </c>
      <c r="C5963" s="43">
        <v>2</v>
      </c>
      <c r="D5963" s="43">
        <v>2015</v>
      </c>
      <c r="E5963" s="43" t="s">
        <v>275</v>
      </c>
      <c r="F5963" s="43" t="s">
        <v>275</v>
      </c>
      <c r="G5963" s="43" t="str">
        <f>IF(F5963=1,"CODIEREN!","NA")</f>
        <v>NA</v>
      </c>
      <c r="H5963" s="43" t="s">
        <v>275</v>
      </c>
      <c r="I5963" s="43" t="s">
        <v>275</v>
      </c>
      <c r="J5963" s="45" t="s">
        <v>275</v>
      </c>
      <c r="K5963" s="43">
        <v>15</v>
      </c>
      <c r="L5963" s="43" t="str">
        <f>IF(OR(C5963=1,C5963=2),"NA","Codieren!")</f>
        <v>NA</v>
      </c>
      <c r="M5963" s="43" t="str">
        <f>IF(L5963="NA","NA","Codieren!")</f>
        <v>NA</v>
      </c>
      <c r="N5963" s="43" t="str">
        <f>IF(OR(M5963="NA",M5963=2),"NA","Codieren!")</f>
        <v>NA</v>
      </c>
    </row>
    <row r="5964" spans="1:14" s="43" customFormat="1" x14ac:dyDescent="0.35">
      <c r="A5964" s="43" t="s">
        <v>1633</v>
      </c>
      <c r="B5964" s="44" t="s">
        <v>1590</v>
      </c>
      <c r="C5964" s="43">
        <v>1</v>
      </c>
      <c r="D5964" s="43">
        <v>2019</v>
      </c>
      <c r="E5964" s="43">
        <v>1</v>
      </c>
      <c r="F5964" s="43" t="s">
        <v>275</v>
      </c>
      <c r="G5964" s="43" t="str">
        <f>IF(F5964=1,"CODIEREN!","NA")</f>
        <v>NA</v>
      </c>
      <c r="H5964" s="43">
        <v>1</v>
      </c>
      <c r="I5964" s="43">
        <v>2</v>
      </c>
      <c r="J5964" s="45">
        <v>10000</v>
      </c>
      <c r="K5964" s="43" t="str">
        <f>IF(OR(C5964=1,C5964=3),"NA","Codieren!")</f>
        <v>NA</v>
      </c>
      <c r="L5964" s="43" t="str">
        <f>IF(OR(C5964=1,C5964=2),"NA","Codieren!")</f>
        <v>NA</v>
      </c>
      <c r="M5964" s="43" t="str">
        <f>IF(L5964="NA","NA","Codieren!")</f>
        <v>NA</v>
      </c>
      <c r="N5964" s="43" t="str">
        <f>IF(OR(M5964="NA",M5964=2),"NA","Codieren!")</f>
        <v>NA</v>
      </c>
    </row>
    <row r="5965" spans="1:14" s="43" customFormat="1" x14ac:dyDescent="0.35">
      <c r="A5965" s="43" t="s">
        <v>1633</v>
      </c>
      <c r="B5965" s="44" t="s">
        <v>1192</v>
      </c>
      <c r="C5965" s="43">
        <v>2</v>
      </c>
      <c r="D5965" s="43">
        <v>2019</v>
      </c>
      <c r="E5965" s="43" t="str">
        <f>IF(OR(C5965=2,C5965=3),"NA","Codieren!")</f>
        <v>NA</v>
      </c>
      <c r="F5965" s="43" t="str">
        <f>IF(OR(C5965=2,C5965=3),"NA","Codieren!")</f>
        <v>NA</v>
      </c>
      <c r="G5965" s="43" t="str">
        <f>IF(F5965=1,"CODIEREN!","NA")</f>
        <v>NA</v>
      </c>
      <c r="H5965" s="43" t="str">
        <f>IF(OR(C5965=2,C5965=3),"NA","Codieren!")</f>
        <v>NA</v>
      </c>
      <c r="I5965" s="43" t="str">
        <f>IF(OR(C5965=2,C5965=3),"NA","Codieren!")</f>
        <v>NA</v>
      </c>
      <c r="J5965" s="45" t="str">
        <f>IF(OR(C5965=2,C5965=3),"NA","Codieren!")</f>
        <v>NA</v>
      </c>
      <c r="K5965" s="43">
        <v>1</v>
      </c>
      <c r="L5965" s="43" t="str">
        <f>IF(OR(C5965=1,C5965=2),"NA","Codieren!")</f>
        <v>NA</v>
      </c>
      <c r="M5965" s="43" t="str">
        <f>IF(L5965="NA","NA","Codieren!")</f>
        <v>NA</v>
      </c>
      <c r="N5965" s="43" t="str">
        <f>IF(OR(M5965="NA",M5965=2),"NA","Codieren!")</f>
        <v>NA</v>
      </c>
    </row>
    <row r="5966" spans="1:14" s="43" customFormat="1" x14ac:dyDescent="0.35">
      <c r="A5966" s="43" t="s">
        <v>1633</v>
      </c>
      <c r="B5966" s="44" t="s">
        <v>1658</v>
      </c>
      <c r="C5966" s="43">
        <v>3</v>
      </c>
      <c r="D5966" s="43">
        <v>2016</v>
      </c>
      <c r="E5966" s="43" t="str">
        <f>IF(OR(C5966=2,C5966=3),"NA","Codieren!")</f>
        <v>NA</v>
      </c>
      <c r="F5966" s="43" t="str">
        <f>IF(OR(C5966=2,C5966=3),"NA","Codieren!")</f>
        <v>NA</v>
      </c>
      <c r="G5966" s="43" t="str">
        <f>IF(F5966=1,"CODIEREN!","NA")</f>
        <v>NA</v>
      </c>
      <c r="H5966" s="43" t="str">
        <f>IF(OR(C5966=2,C5966=3),"NA","Codieren!")</f>
        <v>NA</v>
      </c>
      <c r="I5966" s="43" t="str">
        <f>IF(OR(C5966=2,C5966=3),"NA","Codieren!")</f>
        <v>NA</v>
      </c>
      <c r="J5966" s="45" t="str">
        <f>IF(OR(C5966=2,C5966=3),"NA","Codieren!")</f>
        <v>NA</v>
      </c>
      <c r="K5966" s="43" t="str">
        <f>IF(OR(C5992=1,C5992=3),"NA","Codieren!")</f>
        <v>NA</v>
      </c>
      <c r="L5966" s="43">
        <v>2</v>
      </c>
      <c r="M5966" s="43">
        <v>2</v>
      </c>
      <c r="N5966" s="43" t="str">
        <f>IF(OR(M5966="NA",M5966=2),"NA","Codieren!")</f>
        <v>NA</v>
      </c>
    </row>
    <row r="5967" spans="1:14" s="43" customFormat="1" x14ac:dyDescent="0.35">
      <c r="A5967" s="43" t="s">
        <v>1633</v>
      </c>
      <c r="B5967" s="44" t="s">
        <v>1192</v>
      </c>
      <c r="C5967" s="43">
        <v>2</v>
      </c>
      <c r="D5967" s="43">
        <v>2016</v>
      </c>
      <c r="E5967" s="43" t="str">
        <f>IF(OR(C5967=2,C5967=3),"NA","Codieren!")</f>
        <v>NA</v>
      </c>
      <c r="F5967" s="43" t="str">
        <f>IF(OR(C5967=2,C5967=3),"NA","Codieren!")</f>
        <v>NA</v>
      </c>
      <c r="G5967" s="43" t="str">
        <f>IF(F5967=1,"CODIEREN!","NA")</f>
        <v>NA</v>
      </c>
      <c r="H5967" s="43" t="str">
        <f>IF(OR(C5967=2,C5967=3),"NA","Codieren!")</f>
        <v>NA</v>
      </c>
      <c r="I5967" s="43" t="str">
        <f>IF(OR(C5967=2,C5967=3),"NA","Codieren!")</f>
        <v>NA</v>
      </c>
      <c r="J5967" s="45" t="str">
        <f>IF(OR(C5967=2,C5967=3),"NA","Codieren!")</f>
        <v>NA</v>
      </c>
      <c r="K5967" s="43">
        <v>1</v>
      </c>
      <c r="L5967" s="43" t="str">
        <f>IF(OR(C5967=1,C5967=2),"NA","Codieren!")</f>
        <v>NA</v>
      </c>
      <c r="M5967" s="43" t="str">
        <f>IF(L5967="NA","NA","Codieren!")</f>
        <v>NA</v>
      </c>
      <c r="N5967" s="43" t="str">
        <f>IF(OR(M5967="NA",M5967=2),"NA","Codieren!")</f>
        <v>NA</v>
      </c>
    </row>
    <row r="5968" spans="1:14" s="43" customFormat="1" x14ac:dyDescent="0.35">
      <c r="A5968" s="43" t="s">
        <v>14</v>
      </c>
      <c r="B5968" s="44" t="s">
        <v>9</v>
      </c>
      <c r="C5968" s="44">
        <v>1</v>
      </c>
      <c r="D5968" s="44">
        <v>2019</v>
      </c>
      <c r="E5968" s="44">
        <v>2</v>
      </c>
      <c r="F5968" s="44" t="s">
        <v>275</v>
      </c>
      <c r="G5968" s="44" t="s">
        <v>275</v>
      </c>
      <c r="H5968" s="44">
        <v>2</v>
      </c>
      <c r="I5968" s="44">
        <v>2</v>
      </c>
      <c r="J5968" s="28">
        <v>10000</v>
      </c>
      <c r="K5968" s="44" t="s">
        <v>275</v>
      </c>
      <c r="L5968" s="83" t="s">
        <v>275</v>
      </c>
      <c r="M5968" s="43" t="str">
        <f>IF(L5968="NA","NA",2)</f>
        <v>NA</v>
      </c>
      <c r="N5968" s="43" t="s">
        <v>275</v>
      </c>
    </row>
    <row r="5969" spans="1:14" s="43" customFormat="1" x14ac:dyDescent="0.35">
      <c r="A5969" s="43" t="s">
        <v>14</v>
      </c>
      <c r="B5969" s="44" t="s">
        <v>56</v>
      </c>
      <c r="C5969" s="44">
        <v>2</v>
      </c>
      <c r="D5969" s="44">
        <v>2019</v>
      </c>
      <c r="E5969" s="44" t="str">
        <f>IF(OR(C5969=2,C5969=3),"NA","Codieren!")</f>
        <v>NA</v>
      </c>
      <c r="F5969" s="44" t="s">
        <v>275</v>
      </c>
      <c r="G5969" s="44" t="s">
        <v>275</v>
      </c>
      <c r="H5969" s="44" t="s">
        <v>275</v>
      </c>
      <c r="I5969" s="44" t="s">
        <v>275</v>
      </c>
      <c r="J5969" s="28" t="s">
        <v>275</v>
      </c>
      <c r="K5969" s="44">
        <v>3</v>
      </c>
      <c r="L5969" s="83" t="s">
        <v>275</v>
      </c>
      <c r="M5969" s="43" t="str">
        <f>IF(L5969="NA","NA",2)</f>
        <v>NA</v>
      </c>
      <c r="N5969" s="43" t="s">
        <v>275</v>
      </c>
    </row>
    <row r="5970" spans="1:14" s="43" customFormat="1" x14ac:dyDescent="0.35">
      <c r="A5970" s="43" t="s">
        <v>1304</v>
      </c>
      <c r="B5970" s="46" t="s">
        <v>1276</v>
      </c>
      <c r="C5970" s="43">
        <v>1</v>
      </c>
      <c r="D5970" s="43">
        <v>2019</v>
      </c>
      <c r="E5970" s="43">
        <v>1</v>
      </c>
      <c r="F5970" s="43" t="s">
        <v>275</v>
      </c>
      <c r="G5970" s="43" t="str">
        <f>IF(F5970=1,"CODIEREN!","NA")</f>
        <v>NA</v>
      </c>
      <c r="H5970" s="43">
        <v>2</v>
      </c>
      <c r="I5970" s="43">
        <v>2</v>
      </c>
      <c r="J5970" s="45">
        <v>5000</v>
      </c>
      <c r="K5970" s="43" t="s">
        <v>275</v>
      </c>
      <c r="L5970" s="43" t="str">
        <f>IF(OR(C5970=1,C5970=2),"NA","Codieren!")</f>
        <v>NA</v>
      </c>
      <c r="M5970" s="43" t="str">
        <f>IF(L5970="NA","NA","Codieren!")</f>
        <v>NA</v>
      </c>
      <c r="N5970" s="43" t="str">
        <f>IF(OR(M5970="NA",M5970=2),"NA","Codieren!")</f>
        <v>NA</v>
      </c>
    </row>
    <row r="5971" spans="1:14" s="43" customFormat="1" x14ac:dyDescent="0.35">
      <c r="A5971" s="43" t="s">
        <v>1304</v>
      </c>
      <c r="B5971" s="46" t="s">
        <v>911</v>
      </c>
      <c r="C5971" s="43">
        <v>2</v>
      </c>
      <c r="D5971" s="43">
        <v>2019</v>
      </c>
      <c r="E5971" s="43" t="str">
        <f>IF(OR(C5971=2,C5971=3),"NA","Codieren!")</f>
        <v>NA</v>
      </c>
      <c r="F5971" s="43" t="str">
        <f>IF(OR(C5971=2,C5971=3),"NA","Codieren!")</f>
        <v>NA</v>
      </c>
      <c r="G5971" s="43" t="str">
        <f>IF(F5971=1,"CODIEREN!","NA")</f>
        <v>NA</v>
      </c>
      <c r="H5971" s="43" t="str">
        <f>IF(OR(C5971=2,C5971=3),"NA","Codieren!")</f>
        <v>NA</v>
      </c>
      <c r="I5971" s="43" t="str">
        <f>IF(OR(C5971=2,C5971=3),"NA","Codieren!")</f>
        <v>NA</v>
      </c>
      <c r="J5971" s="45" t="str">
        <f>IF(OR(C5971=2,C5971=3),"NA","Codieren!")</f>
        <v>NA</v>
      </c>
      <c r="K5971" s="43">
        <v>6</v>
      </c>
      <c r="L5971" s="43" t="str">
        <f>IF(OR(C5971=1,C5971=2),"NA","Codieren!")</f>
        <v>NA</v>
      </c>
      <c r="M5971" s="43" t="str">
        <f>IF(L5971="NA","NA","Codieren!")</f>
        <v>NA</v>
      </c>
      <c r="N5971" s="43" t="str">
        <f>IF(OR(M5971="NA",M5971=2),"NA","Codieren!")</f>
        <v>NA</v>
      </c>
    </row>
    <row r="5972" spans="1:14" s="43" customFormat="1" x14ac:dyDescent="0.35">
      <c r="A5972" s="43" t="s">
        <v>871</v>
      </c>
      <c r="B5972" s="43" t="s">
        <v>566</v>
      </c>
      <c r="C5972" s="43">
        <v>1</v>
      </c>
      <c r="D5972" s="32">
        <v>2017</v>
      </c>
      <c r="E5972" s="43">
        <v>2</v>
      </c>
      <c r="F5972" s="43">
        <v>1</v>
      </c>
      <c r="G5972" s="43">
        <v>3</v>
      </c>
      <c r="H5972" s="43">
        <v>1</v>
      </c>
      <c r="I5972" s="43">
        <v>2</v>
      </c>
      <c r="J5972" s="45">
        <v>0</v>
      </c>
      <c r="K5972" s="43" t="str">
        <f>IF(OR(C5972=1,C5972=3),"NA","Codieren!")</f>
        <v>NA</v>
      </c>
      <c r="L5972" s="43" t="str">
        <f>IF(OR(C5972=1,C5972=2),"NA","Codieren!")</f>
        <v>NA</v>
      </c>
      <c r="M5972" s="43" t="str">
        <f>IF(L5972="NA","NA","Codieren!")</f>
        <v>NA</v>
      </c>
      <c r="N5972" s="43" t="str">
        <f>IF(OR(M5972="NA",M5972=2),"NA","Codieren!")</f>
        <v>NA</v>
      </c>
    </row>
    <row r="5973" spans="1:14" s="43" customFormat="1" x14ac:dyDescent="0.35">
      <c r="A5973" s="43" t="s">
        <v>871</v>
      </c>
      <c r="B5973" s="43" t="s">
        <v>692</v>
      </c>
      <c r="C5973" s="43">
        <v>2</v>
      </c>
      <c r="D5973" s="32">
        <v>2017</v>
      </c>
      <c r="E5973" s="43" t="str">
        <f>IF(OR(C5973=2,C5973=3),"NA","Codieren!")</f>
        <v>NA</v>
      </c>
      <c r="F5973" s="43" t="str">
        <f>IF(OR(C5973=2,C5973=3),"NA","Codieren!")</f>
        <v>NA</v>
      </c>
      <c r="G5973" s="43" t="str">
        <f>IF(F5973=1,"CODIEREN!","NA")</f>
        <v>NA</v>
      </c>
      <c r="H5973" s="43" t="str">
        <f>IF(OR(C5973=2,C5973=3),"NA","Codieren!")</f>
        <v>NA</v>
      </c>
      <c r="I5973" s="43" t="str">
        <f>IF(OR(C5973=2,C5973=3),"NA","Codieren!")</f>
        <v>NA</v>
      </c>
      <c r="J5973" s="45" t="str">
        <f>IF(OR(C5973=2,C5973=3),"NA","Codieren!")</f>
        <v>NA</v>
      </c>
      <c r="K5973" s="43">
        <v>1</v>
      </c>
      <c r="L5973" s="43" t="str">
        <f>IF(OR(C5973=1,C5973=2),"NA","Codieren!")</f>
        <v>NA</v>
      </c>
      <c r="M5973" s="43" t="str">
        <f>IF(L5973="NA","NA","Codieren!")</f>
        <v>NA</v>
      </c>
      <c r="N5973" s="43" t="str">
        <f>IF(OR(M5973="NA",M5973=2),"NA","Codieren!")</f>
        <v>NA</v>
      </c>
    </row>
    <row r="5974" spans="1:14" s="43" customFormat="1" x14ac:dyDescent="0.35">
      <c r="A5974" s="43" t="s">
        <v>871</v>
      </c>
      <c r="B5974" s="44" t="s">
        <v>566</v>
      </c>
      <c r="C5974" s="43">
        <v>3</v>
      </c>
      <c r="D5974" s="32">
        <v>2016</v>
      </c>
      <c r="E5974" s="43" t="str">
        <f>IF(OR(C5974=2,C5974=3),"NA","Codieren!")</f>
        <v>NA</v>
      </c>
      <c r="F5974" s="43" t="str">
        <f>IF(OR(C5974=2,C5974=3),"NA","Codieren!")</f>
        <v>NA</v>
      </c>
      <c r="G5974" s="43" t="str">
        <f>IF(F5974=1,"CODIEREN!","NA")</f>
        <v>NA</v>
      </c>
      <c r="H5974" s="43" t="str">
        <f>IF(OR(C5974=2,C5974=3),"NA","Codieren!")</f>
        <v>NA</v>
      </c>
      <c r="I5974" s="43" t="str">
        <f>IF(OR(C5974=2,C5974=3),"NA","Codieren!")</f>
        <v>NA</v>
      </c>
      <c r="J5974" s="45" t="str">
        <f>IF(OR(C5974=2,C5974=3),"NA","Codieren!")</f>
        <v>NA</v>
      </c>
      <c r="K5974" s="43" t="str">
        <f>IF(OR(C5974=1,C5974=3),"NA","Codieren!")</f>
        <v>NA</v>
      </c>
      <c r="L5974" s="43">
        <v>2</v>
      </c>
      <c r="M5974" s="43">
        <v>2</v>
      </c>
      <c r="N5974" s="43" t="str">
        <f>IF(OR(M5974="NA",M5974=2),"NA","Codieren!")</f>
        <v>NA</v>
      </c>
    </row>
    <row r="5975" spans="1:14" s="43" customFormat="1" x14ac:dyDescent="0.35">
      <c r="A5975" s="43" t="s">
        <v>871</v>
      </c>
      <c r="B5975" s="44" t="s">
        <v>692</v>
      </c>
      <c r="C5975" s="43">
        <v>2</v>
      </c>
      <c r="D5975" s="32">
        <v>2016</v>
      </c>
      <c r="E5975" s="43" t="str">
        <f>IF(OR(C5975=2,C5975=3),"NA","Codieren!")</f>
        <v>NA</v>
      </c>
      <c r="F5975" s="43" t="str">
        <f>IF(OR(C5975=2,C5975=3),"NA","Codieren!")</f>
        <v>NA</v>
      </c>
      <c r="G5975" s="43" t="str">
        <f>IF(F5975=1,"CODIEREN!","NA")</f>
        <v>NA</v>
      </c>
      <c r="H5975" s="43" t="str">
        <f>IF(OR(C5975=2,C5975=3),"NA","Codieren!")</f>
        <v>NA</v>
      </c>
      <c r="I5975" s="43" t="str">
        <f>IF(OR(C5975=2,C5975=3),"NA","Codieren!")</f>
        <v>NA</v>
      </c>
      <c r="J5975" s="45" t="str">
        <f>IF(OR(C5975=2,C5975=3),"NA","Codieren!")</f>
        <v>NA</v>
      </c>
      <c r="K5975" s="43">
        <v>1</v>
      </c>
      <c r="L5975" s="43" t="str">
        <f>IF(OR(C5975=1,C5975=2),"NA","Codieren!")</f>
        <v>NA</v>
      </c>
      <c r="M5975" s="43" t="str">
        <f>IF(L5975="NA","NA","Codieren!")</f>
        <v>NA</v>
      </c>
      <c r="N5975" s="43" t="str">
        <f>IF(OR(M5975="NA",M5975=2),"NA","Codieren!")</f>
        <v>NA</v>
      </c>
    </row>
    <row r="5976" spans="1:14" s="43" customFormat="1" x14ac:dyDescent="0.35">
      <c r="A5976" s="43" t="s">
        <v>871</v>
      </c>
      <c r="B5976" s="43" t="s">
        <v>566</v>
      </c>
      <c r="C5976" s="43">
        <v>1</v>
      </c>
      <c r="D5976" s="32">
        <v>2015</v>
      </c>
      <c r="E5976" s="43">
        <v>2</v>
      </c>
      <c r="F5976" s="43">
        <v>1</v>
      </c>
      <c r="G5976" s="43">
        <v>3</v>
      </c>
      <c r="H5976" s="43">
        <v>1</v>
      </c>
      <c r="I5976" s="43">
        <v>2</v>
      </c>
      <c r="J5976" s="45">
        <v>0</v>
      </c>
      <c r="K5976" s="43" t="s">
        <v>275</v>
      </c>
      <c r="L5976" s="43" t="s">
        <v>275</v>
      </c>
      <c r="M5976" s="43" t="s">
        <v>275</v>
      </c>
      <c r="N5976" s="43" t="s">
        <v>275</v>
      </c>
    </row>
    <row r="5977" spans="1:14" s="43" customFormat="1" x14ac:dyDescent="0.35">
      <c r="A5977" s="43" t="s">
        <v>871</v>
      </c>
      <c r="B5977" s="43" t="s">
        <v>692</v>
      </c>
      <c r="C5977" s="43">
        <v>2</v>
      </c>
      <c r="D5977" s="32">
        <v>2015</v>
      </c>
      <c r="E5977" s="43" t="s">
        <v>275</v>
      </c>
      <c r="F5977" s="43" t="s">
        <v>275</v>
      </c>
      <c r="G5977" s="43" t="s">
        <v>275</v>
      </c>
      <c r="H5977" s="43" t="s">
        <v>275</v>
      </c>
      <c r="I5977" s="43" t="s">
        <v>275</v>
      </c>
      <c r="J5977" s="45" t="s">
        <v>275</v>
      </c>
      <c r="K5977" s="43">
        <v>1</v>
      </c>
      <c r="L5977" s="43" t="s">
        <v>275</v>
      </c>
      <c r="M5977" s="43" t="s">
        <v>275</v>
      </c>
      <c r="N5977" s="43" t="s">
        <v>275</v>
      </c>
    </row>
    <row r="5978" spans="1:14" s="43" customFormat="1" x14ac:dyDescent="0.35">
      <c r="A5978" s="43" t="s">
        <v>100</v>
      </c>
      <c r="B5978" s="44" t="s">
        <v>9</v>
      </c>
      <c r="C5978" s="44">
        <v>3</v>
      </c>
      <c r="D5978" s="44">
        <v>2019</v>
      </c>
      <c r="E5978" s="43" t="s">
        <v>275</v>
      </c>
      <c r="F5978" s="44" t="s">
        <v>275</v>
      </c>
      <c r="G5978" s="44" t="s">
        <v>275</v>
      </c>
      <c r="H5978" s="44" t="s">
        <v>275</v>
      </c>
      <c r="I5978" s="44" t="s">
        <v>275</v>
      </c>
      <c r="J5978" s="28" t="s">
        <v>275</v>
      </c>
      <c r="K5978" s="44" t="s">
        <v>275</v>
      </c>
      <c r="L5978" s="83">
        <v>2</v>
      </c>
      <c r="M5978" s="43">
        <f>IF(L5978="NA","NA",2)</f>
        <v>2</v>
      </c>
      <c r="N5978" s="43" t="s">
        <v>275</v>
      </c>
    </row>
    <row r="5979" spans="1:14" s="43" customFormat="1" x14ac:dyDescent="0.35">
      <c r="A5979" s="43" t="s">
        <v>100</v>
      </c>
      <c r="B5979" s="44" t="s">
        <v>114</v>
      </c>
      <c r="C5979" s="44">
        <v>2</v>
      </c>
      <c r="D5979" s="44">
        <v>2019</v>
      </c>
      <c r="E5979" s="43" t="s">
        <v>275</v>
      </c>
      <c r="F5979" s="44" t="s">
        <v>275</v>
      </c>
      <c r="G5979" s="44" t="s">
        <v>275</v>
      </c>
      <c r="H5979" s="44" t="s">
        <v>275</v>
      </c>
      <c r="I5979" s="44" t="s">
        <v>275</v>
      </c>
      <c r="J5979" s="28" t="s">
        <v>275</v>
      </c>
      <c r="K5979" s="44">
        <v>1</v>
      </c>
      <c r="L5979" s="83" t="s">
        <v>275</v>
      </c>
      <c r="M5979" s="43" t="str">
        <f>IF(L5979="NA","NA",2)</f>
        <v>NA</v>
      </c>
      <c r="N5979" s="43" t="s">
        <v>275</v>
      </c>
    </row>
    <row r="5980" spans="1:14" s="43" customFormat="1" x14ac:dyDescent="0.35">
      <c r="A5980" s="43" t="s">
        <v>100</v>
      </c>
      <c r="B5980" s="44" t="s">
        <v>1590</v>
      </c>
      <c r="C5980" s="43">
        <v>3</v>
      </c>
      <c r="D5980" s="43">
        <v>2015</v>
      </c>
      <c r="E5980" s="43" t="str">
        <f>IF(OR(C5980=2,C5980=3),"NA","Codieren!")</f>
        <v>NA</v>
      </c>
      <c r="F5980" s="43" t="str">
        <f>IF(OR(C5980=2,C5980=3),"NA","Codieren!")</f>
        <v>NA</v>
      </c>
      <c r="G5980" s="43" t="str">
        <f>IF(F5980=1,"CODIEREN!","NA")</f>
        <v>NA</v>
      </c>
      <c r="H5980" s="43" t="str">
        <f>IF(OR(C5980=2,C5980=3),"NA","Codieren!")</f>
        <v>NA</v>
      </c>
      <c r="I5980" s="43" t="str">
        <f>IF(OR(C5980=2,C5980=3),"NA","Codieren!")</f>
        <v>NA</v>
      </c>
      <c r="J5980" s="45" t="str">
        <f>IF(OR(C5980=2,C5980=3),"NA","Codieren!")</f>
        <v>NA</v>
      </c>
      <c r="K5980" s="43" t="str">
        <f>IF(OR(C5980=1,C5980=3),"NA","Codieren!")</f>
        <v>NA</v>
      </c>
      <c r="L5980" s="43">
        <v>2</v>
      </c>
      <c r="M5980" s="43">
        <v>2</v>
      </c>
      <c r="N5980" s="43" t="str">
        <f>IF(OR(M5980="NA",M5980=2),"NA","Codieren!")</f>
        <v>NA</v>
      </c>
    </row>
    <row r="5981" spans="1:14" s="43" customFormat="1" x14ac:dyDescent="0.35">
      <c r="A5981" s="43" t="s">
        <v>100</v>
      </c>
      <c r="B5981" s="44" t="s">
        <v>114</v>
      </c>
      <c r="C5981" s="43">
        <v>2</v>
      </c>
      <c r="D5981" s="43">
        <v>2015</v>
      </c>
      <c r="E5981" s="43" t="str">
        <f>IF(OR(C5981=2,C5981=3),"NA","Codieren!")</f>
        <v>NA</v>
      </c>
      <c r="F5981" s="43" t="str">
        <f>IF(OR(C5981=2,C5981=3),"NA","Codieren!")</f>
        <v>NA</v>
      </c>
      <c r="G5981" s="43" t="str">
        <f>IF(F5981=1,"CODIEREN!","NA")</f>
        <v>NA</v>
      </c>
      <c r="H5981" s="43" t="str">
        <f>IF(OR(C5981=2,C5981=3),"NA","Codieren!")</f>
        <v>NA</v>
      </c>
      <c r="I5981" s="43" t="str">
        <f>IF(OR(C5981=2,C5981=3),"NA","Codieren!")</f>
        <v>NA</v>
      </c>
      <c r="J5981" s="45" t="str">
        <f>IF(OR(C5981=2,C5981=3),"NA","Codieren!")</f>
        <v>NA</v>
      </c>
      <c r="K5981" s="43">
        <v>1</v>
      </c>
      <c r="L5981" s="43" t="str">
        <f>IF(OR(C5981=1,C5981=2),"NA","Codieren!")</f>
        <v>NA</v>
      </c>
      <c r="M5981" s="43" t="str">
        <f>IF(L5981="NA","NA","Codieren!")</f>
        <v>NA</v>
      </c>
      <c r="N5981" s="43" t="str">
        <f>IF(OR(M5981="NA",M5981=2),"NA","Codieren!")</f>
        <v>NA</v>
      </c>
    </row>
    <row r="5982" spans="1:14" s="43" customFormat="1" x14ac:dyDescent="0.35">
      <c r="A5982" s="43" t="s">
        <v>100</v>
      </c>
      <c r="B5982" s="44" t="s">
        <v>1590</v>
      </c>
      <c r="C5982" s="43">
        <v>3</v>
      </c>
      <c r="D5982" s="43">
        <v>2016</v>
      </c>
      <c r="E5982" s="43" t="str">
        <f>IF(OR(C5982=2,C5982=3),"NA","Codieren!")</f>
        <v>NA</v>
      </c>
      <c r="F5982" s="43" t="str">
        <f>IF(OR(C5982=2,C5982=3),"NA","Codieren!")</f>
        <v>NA</v>
      </c>
      <c r="G5982" s="43" t="str">
        <f>IF(F5982=1,"CODIEREN!","NA")</f>
        <v>NA</v>
      </c>
      <c r="H5982" s="43" t="str">
        <f>IF(OR(C5982=2,C5982=3),"NA","Codieren!")</f>
        <v>NA</v>
      </c>
      <c r="I5982" s="43" t="str">
        <f>IF(OR(C5982=2,C5982=3),"NA","Codieren!")</f>
        <v>NA</v>
      </c>
      <c r="J5982" s="45" t="str">
        <f>IF(OR(C5982=2,C5982=3),"NA","Codieren!")</f>
        <v>NA</v>
      </c>
      <c r="K5982" s="43" t="str">
        <f>IF(OR(C5982=1,C5982=3),"NA","Codieren!")</f>
        <v>NA</v>
      </c>
      <c r="L5982" s="43">
        <v>2</v>
      </c>
      <c r="M5982" s="43">
        <v>2</v>
      </c>
      <c r="N5982" s="43" t="str">
        <f>IF(OR(M5982="NA",M5982=2),"NA","Codieren!")</f>
        <v>NA</v>
      </c>
    </row>
    <row r="5983" spans="1:14" s="43" customFormat="1" x14ac:dyDescent="0.35">
      <c r="A5983" s="43" t="s">
        <v>100</v>
      </c>
      <c r="B5983" s="44" t="s">
        <v>114</v>
      </c>
      <c r="C5983" s="43">
        <v>2</v>
      </c>
      <c r="D5983" s="43">
        <v>2016</v>
      </c>
      <c r="E5983" s="43" t="str">
        <f>IF(OR(C5983=2,C5983=3),"NA","Codieren!")</f>
        <v>NA</v>
      </c>
      <c r="F5983" s="43" t="str">
        <f>IF(OR(C5983=2,C5983=3),"NA","Codieren!")</f>
        <v>NA</v>
      </c>
      <c r="G5983" s="43" t="str">
        <f>IF(F5983=1,"CODIEREN!","NA")</f>
        <v>NA</v>
      </c>
      <c r="H5983" s="43" t="str">
        <f>IF(OR(C5983=2,C5983=3),"NA","Codieren!")</f>
        <v>NA</v>
      </c>
      <c r="I5983" s="43" t="str">
        <f>IF(OR(C5983=2,C5983=3),"NA","Codieren!")</f>
        <v>NA</v>
      </c>
      <c r="J5983" s="45" t="str">
        <f>IF(OR(C5983=2,C5983=3),"NA","Codieren!")</f>
        <v>NA</v>
      </c>
      <c r="K5983" s="43">
        <v>1</v>
      </c>
      <c r="L5983" s="43" t="str">
        <f>IF(OR(C5983=1,C5983=2),"NA","Codieren!")</f>
        <v>NA</v>
      </c>
      <c r="M5983" s="43" t="str">
        <f>IF(L5983="NA","NA","Codieren!")</f>
        <v>NA</v>
      </c>
      <c r="N5983" s="43" t="str">
        <f>IF(OR(M5983="NA",M5983=2),"NA","Codieren!")</f>
        <v>NA</v>
      </c>
    </row>
    <row r="5984" spans="1:14" s="43" customFormat="1" x14ac:dyDescent="0.35">
      <c r="A5984" s="43" t="s">
        <v>100</v>
      </c>
      <c r="B5984" s="44" t="s">
        <v>1590</v>
      </c>
      <c r="C5984" s="43">
        <v>3</v>
      </c>
      <c r="D5984" s="43">
        <v>2017</v>
      </c>
      <c r="E5984" s="43" t="str">
        <f>IF(OR(C5984=2,C5984=3),"NA","Codieren!")</f>
        <v>NA</v>
      </c>
      <c r="F5984" s="43" t="str">
        <f>IF(OR(C5984=2,C5984=3),"NA","Codieren!")</f>
        <v>NA</v>
      </c>
      <c r="G5984" s="43" t="str">
        <f>IF(F5984=1,"CODIEREN!","NA")</f>
        <v>NA</v>
      </c>
      <c r="H5984" s="43" t="str">
        <f>IF(OR(C5984=2,C5984=3),"NA","Codieren!")</f>
        <v>NA</v>
      </c>
      <c r="I5984" s="43" t="str">
        <f>IF(OR(C5984=2,C5984=3),"NA","Codieren!")</f>
        <v>NA</v>
      </c>
      <c r="J5984" s="45" t="str">
        <f>IF(OR(C5984=2,C5984=3),"NA","Codieren!")</f>
        <v>NA</v>
      </c>
      <c r="K5984" s="43" t="str">
        <f>IF(OR(C5984=1,C5984=3),"NA","Codieren!")</f>
        <v>NA</v>
      </c>
      <c r="L5984" s="43">
        <v>2</v>
      </c>
      <c r="M5984" s="43">
        <v>2</v>
      </c>
      <c r="N5984" s="43" t="str">
        <f>IF(OR(M5984="NA",M5984=2),"NA","Codieren!")</f>
        <v>NA</v>
      </c>
    </row>
    <row r="5985" spans="1:14" s="43" customFormat="1" x14ac:dyDescent="0.35">
      <c r="A5985" s="43" t="s">
        <v>100</v>
      </c>
      <c r="B5985" s="44" t="s">
        <v>114</v>
      </c>
      <c r="C5985" s="43">
        <v>2</v>
      </c>
      <c r="D5985" s="43">
        <v>2017</v>
      </c>
      <c r="E5985" s="43" t="str">
        <f>IF(OR(C5985=2,C5985=3),"NA","Codieren!")</f>
        <v>NA</v>
      </c>
      <c r="F5985" s="43" t="str">
        <f>IF(OR(C5985=2,C5985=3),"NA","Codieren!")</f>
        <v>NA</v>
      </c>
      <c r="G5985" s="43" t="str">
        <f>IF(F5985=1,"CODIEREN!","NA")</f>
        <v>NA</v>
      </c>
      <c r="H5985" s="43" t="str">
        <f>IF(OR(C5985=2,C5985=3),"NA","Codieren!")</f>
        <v>NA</v>
      </c>
      <c r="I5985" s="43" t="str">
        <f>IF(OR(C5985=2,C5985=3),"NA","Codieren!")</f>
        <v>NA</v>
      </c>
      <c r="J5985" s="45" t="str">
        <f>IF(OR(C5985=2,C5985=3),"NA","Codieren!")</f>
        <v>NA</v>
      </c>
      <c r="K5985" s="43">
        <v>1</v>
      </c>
      <c r="L5985" s="43" t="str">
        <f>IF(OR(C5985=1,C5985=2),"NA","Codieren!")</f>
        <v>NA</v>
      </c>
      <c r="M5985" s="43" t="str">
        <f>IF(L5985="NA","NA","Codieren!")</f>
        <v>NA</v>
      </c>
      <c r="N5985" s="43" t="str">
        <f>IF(OR(M5985="NA",M5985=2),"NA","Codieren!")</f>
        <v>NA</v>
      </c>
    </row>
    <row r="5986" spans="1:14" s="43" customFormat="1" x14ac:dyDescent="0.35">
      <c r="A5986" s="43" t="s">
        <v>100</v>
      </c>
      <c r="B5986" s="44" t="s">
        <v>1590</v>
      </c>
      <c r="C5986" s="43">
        <v>3</v>
      </c>
      <c r="D5986" s="43">
        <v>2018</v>
      </c>
      <c r="E5986" s="43" t="str">
        <f>IF(OR(C5986=2,C5986=3),"NA","Codieren!")</f>
        <v>NA</v>
      </c>
      <c r="F5986" s="43" t="str">
        <f>IF(OR(C5986=2,C5986=3),"NA","Codieren!")</f>
        <v>NA</v>
      </c>
      <c r="G5986" s="43" t="str">
        <f>IF(F5986=1,"CODIEREN!","NA")</f>
        <v>NA</v>
      </c>
      <c r="H5986" s="43" t="str">
        <f>IF(OR(C5986=2,C5986=3),"NA","Codieren!")</f>
        <v>NA</v>
      </c>
      <c r="I5986" s="43" t="str">
        <f>IF(OR(C5986=2,C5986=3),"NA","Codieren!")</f>
        <v>NA</v>
      </c>
      <c r="J5986" s="45" t="str">
        <f>IF(OR(C5986=2,C5986=3),"NA","Codieren!")</f>
        <v>NA</v>
      </c>
      <c r="K5986" s="43" t="str">
        <f>IF(OR(C5986=1,C5986=3),"NA","Codieren!")</f>
        <v>NA</v>
      </c>
      <c r="L5986" s="43">
        <v>2</v>
      </c>
      <c r="M5986" s="43">
        <v>2</v>
      </c>
      <c r="N5986" s="43" t="str">
        <f>IF(OR(M5986="NA",M5986=2),"NA","Codieren!")</f>
        <v>NA</v>
      </c>
    </row>
    <row r="5987" spans="1:14" s="43" customFormat="1" x14ac:dyDescent="0.35">
      <c r="A5987" s="43" t="s">
        <v>100</v>
      </c>
      <c r="B5987" s="44" t="s">
        <v>114</v>
      </c>
      <c r="C5987" s="43">
        <v>2</v>
      </c>
      <c r="D5987" s="43">
        <v>2018</v>
      </c>
      <c r="E5987" s="43" t="str">
        <f>IF(OR(C5987=2,C5987=3),"NA","Codieren!")</f>
        <v>NA</v>
      </c>
      <c r="F5987" s="43" t="str">
        <f>IF(OR(C5987=2,C5987=3),"NA","Codieren!")</f>
        <v>NA</v>
      </c>
      <c r="G5987" s="43" t="str">
        <f>IF(F5987=1,"CODIEREN!","NA")</f>
        <v>NA</v>
      </c>
      <c r="H5987" s="43" t="str">
        <f>IF(OR(C5987=2,C5987=3),"NA","Codieren!")</f>
        <v>NA</v>
      </c>
      <c r="I5987" s="43" t="str">
        <f>IF(OR(C5987=2,C5987=3),"NA","Codieren!")</f>
        <v>NA</v>
      </c>
      <c r="J5987" s="45" t="str">
        <f>IF(OR(C5987=2,C5987=3),"NA","Codieren!")</f>
        <v>NA</v>
      </c>
      <c r="K5987" s="43">
        <v>1</v>
      </c>
      <c r="L5987" s="43" t="str">
        <f>IF(OR(C5987=1,C5987=2),"NA","Codieren!")</f>
        <v>NA</v>
      </c>
      <c r="M5987" s="43" t="str">
        <f>IF(L5987="NA","NA","Codieren!")</f>
        <v>NA</v>
      </c>
      <c r="N5987" s="43" t="str">
        <f>IF(OR(M5987="NA",M5987=2),"NA","Codieren!")</f>
        <v>NA</v>
      </c>
    </row>
    <row r="5988" spans="1:14" s="43" customFormat="1" x14ac:dyDescent="0.35">
      <c r="A5988" s="43" t="s">
        <v>100</v>
      </c>
      <c r="B5988" s="43" t="s">
        <v>2434</v>
      </c>
      <c r="C5988" s="43">
        <v>3</v>
      </c>
      <c r="D5988" s="43">
        <v>2015</v>
      </c>
      <c r="E5988" s="43" t="str">
        <f>IF(OR(C5988=2,C5988=3),"NA","Codieren!")</f>
        <v>NA</v>
      </c>
      <c r="F5988" s="43" t="str">
        <f>IF(OR(C5988=2,C5988=3),"NA","Codieren!")</f>
        <v>NA</v>
      </c>
      <c r="G5988" s="43" t="str">
        <f>IF(F5988=1,"CODIEREN!","NA")</f>
        <v>NA</v>
      </c>
      <c r="H5988" s="43" t="str">
        <f>IF(OR(C5988=2,C5988=3),"NA","Codieren!")</f>
        <v>NA</v>
      </c>
      <c r="I5988" s="43" t="str">
        <f>IF(OR(C5988=2,C5988=3),"NA","Codieren!")</f>
        <v>NA</v>
      </c>
      <c r="J5988" s="45" t="str">
        <f>IF(OR(C5988=2,C5988=3),"NA","Codieren!")</f>
        <v>NA</v>
      </c>
      <c r="K5988" s="43" t="str">
        <f>IF(OR(C5988=1,C5988=3),"NA","Codieren!")</f>
        <v>NA</v>
      </c>
      <c r="L5988" s="43">
        <v>2</v>
      </c>
      <c r="M5988" s="43">
        <v>1</v>
      </c>
      <c r="N5988" s="43">
        <v>5</v>
      </c>
    </row>
    <row r="5989" spans="1:14" s="43" customFormat="1" x14ac:dyDescent="0.35">
      <c r="A5989" s="43" t="s">
        <v>100</v>
      </c>
      <c r="B5989" s="43" t="s">
        <v>2434</v>
      </c>
      <c r="C5989" s="43">
        <v>3</v>
      </c>
      <c r="D5989" s="43">
        <v>2016</v>
      </c>
      <c r="E5989" s="43" t="s">
        <v>275</v>
      </c>
      <c r="F5989" s="43" t="s">
        <v>275</v>
      </c>
      <c r="G5989" s="43" t="s">
        <v>275</v>
      </c>
      <c r="H5989" s="43" t="s">
        <v>275</v>
      </c>
      <c r="I5989" s="43" t="s">
        <v>275</v>
      </c>
      <c r="J5989" s="45" t="s">
        <v>275</v>
      </c>
      <c r="K5989" s="43" t="s">
        <v>275</v>
      </c>
      <c r="L5989" s="43">
        <v>2</v>
      </c>
      <c r="M5989" s="43">
        <v>1</v>
      </c>
      <c r="N5989" s="43">
        <v>5</v>
      </c>
    </row>
    <row r="5990" spans="1:14" s="43" customFormat="1" x14ac:dyDescent="0.35">
      <c r="A5990" s="43" t="s">
        <v>100</v>
      </c>
      <c r="B5990" s="43" t="s">
        <v>2434</v>
      </c>
      <c r="C5990" s="43">
        <v>3</v>
      </c>
      <c r="D5990" s="43">
        <v>2017</v>
      </c>
      <c r="E5990" s="43" t="s">
        <v>275</v>
      </c>
      <c r="F5990" s="43" t="s">
        <v>275</v>
      </c>
      <c r="G5990" s="43" t="s">
        <v>275</v>
      </c>
      <c r="H5990" s="43" t="s">
        <v>275</v>
      </c>
      <c r="I5990" s="43" t="s">
        <v>275</v>
      </c>
      <c r="J5990" s="45" t="s">
        <v>275</v>
      </c>
      <c r="K5990" s="43" t="s">
        <v>275</v>
      </c>
      <c r="L5990" s="43">
        <v>2</v>
      </c>
      <c r="M5990" s="43">
        <v>1</v>
      </c>
      <c r="N5990" s="43">
        <v>5</v>
      </c>
    </row>
    <row r="5991" spans="1:14" s="43" customFormat="1" x14ac:dyDescent="0.35">
      <c r="A5991" s="43" t="s">
        <v>100</v>
      </c>
      <c r="B5991" s="43" t="s">
        <v>2434</v>
      </c>
      <c r="C5991" s="43">
        <v>3</v>
      </c>
      <c r="D5991" s="43">
        <v>2018</v>
      </c>
      <c r="E5991" s="43" t="s">
        <v>275</v>
      </c>
      <c r="F5991" s="43" t="s">
        <v>275</v>
      </c>
      <c r="G5991" s="43" t="s">
        <v>275</v>
      </c>
      <c r="H5991" s="43" t="s">
        <v>275</v>
      </c>
      <c r="I5991" s="43" t="s">
        <v>275</v>
      </c>
      <c r="J5991" s="45" t="s">
        <v>275</v>
      </c>
      <c r="K5991" s="43" t="s">
        <v>275</v>
      </c>
      <c r="L5991" s="43">
        <v>2</v>
      </c>
      <c r="M5991" s="43">
        <v>1</v>
      </c>
      <c r="N5991" s="43">
        <v>5</v>
      </c>
    </row>
    <row r="5992" spans="1:14" s="43" customFormat="1" x14ac:dyDescent="0.35">
      <c r="A5992" s="43" t="s">
        <v>100</v>
      </c>
      <c r="B5992" s="43" t="s">
        <v>2434</v>
      </c>
      <c r="C5992" s="43">
        <v>3</v>
      </c>
      <c r="D5992" s="43">
        <v>2019</v>
      </c>
      <c r="E5992" s="43" t="s">
        <v>275</v>
      </c>
      <c r="F5992" s="43" t="s">
        <v>275</v>
      </c>
      <c r="G5992" s="43" t="s">
        <v>275</v>
      </c>
      <c r="H5992" s="43" t="s">
        <v>275</v>
      </c>
      <c r="I5992" s="43" t="s">
        <v>275</v>
      </c>
      <c r="J5992" s="45" t="s">
        <v>275</v>
      </c>
      <c r="K5992" s="43" t="s">
        <v>275</v>
      </c>
      <c r="L5992" s="43">
        <v>2</v>
      </c>
      <c r="M5992" s="43">
        <v>1</v>
      </c>
      <c r="N5992" s="43">
        <v>5</v>
      </c>
    </row>
    <row r="5993" spans="1:14" s="43" customFormat="1" x14ac:dyDescent="0.35">
      <c r="A5993" s="43" t="s">
        <v>3660</v>
      </c>
      <c r="B5993" s="43" t="s">
        <v>940</v>
      </c>
      <c r="C5993" s="43">
        <v>3</v>
      </c>
      <c r="D5993" s="43">
        <v>2016</v>
      </c>
      <c r="E5993" s="43" t="str">
        <f>IF(OR(C5993=2,C5993=3),"NA","Codieren!")</f>
        <v>NA</v>
      </c>
      <c r="F5993" s="43" t="str">
        <f>IF(OR(C5993=2,C5993=3),"NA","Codieren!")</f>
        <v>NA</v>
      </c>
      <c r="G5993" s="43" t="str">
        <f>IF(F5993=1,"CODIEREN!","NA")</f>
        <v>NA</v>
      </c>
      <c r="H5993" s="43" t="str">
        <f>IF(OR(C5993=2,C5993=3),"NA","Codieren!")</f>
        <v>NA</v>
      </c>
      <c r="I5993" s="43" t="str">
        <f>IF(OR(C5993=2,C5993=3),"NA","Codieren!")</f>
        <v>NA</v>
      </c>
      <c r="J5993" s="45" t="str">
        <f>IF(OR(C5993=2,C5993=3),"NA","Codieren!")</f>
        <v>NA</v>
      </c>
      <c r="K5993" s="43" t="str">
        <f>IF(OR(C5993=1,C5993=3),"NA","Codieren!")</f>
        <v>NA</v>
      </c>
      <c r="L5993" s="43">
        <v>2</v>
      </c>
      <c r="M5993" s="43">
        <v>1</v>
      </c>
      <c r="N5993" s="43">
        <v>1</v>
      </c>
    </row>
    <row r="5994" spans="1:14" s="43" customFormat="1" x14ac:dyDescent="0.35">
      <c r="A5994" s="43" t="s">
        <v>3660</v>
      </c>
      <c r="B5994" s="43" t="s">
        <v>1211</v>
      </c>
      <c r="C5994" s="43">
        <v>2</v>
      </c>
      <c r="D5994" s="43">
        <v>2016</v>
      </c>
      <c r="E5994" s="43" t="str">
        <f>IF(OR(C5994=2,C5994=3),"NA","Codieren!")</f>
        <v>NA</v>
      </c>
      <c r="F5994" s="43" t="str">
        <f>IF(OR(C5994=2,C5994=3),"NA","Codieren!")</f>
        <v>NA</v>
      </c>
      <c r="G5994" s="43" t="str">
        <f>IF(F5994=1,"CODIEREN!","NA")</f>
        <v>NA</v>
      </c>
      <c r="H5994" s="43" t="str">
        <f>IF(OR(C5994=2,C5994=3),"NA","Codieren!")</f>
        <v>NA</v>
      </c>
      <c r="I5994" s="43" t="str">
        <f>IF(OR(C5994=2,C5994=3),"NA","Codieren!")</f>
        <v>NA</v>
      </c>
      <c r="J5994" s="45" t="str">
        <f>IF(OR(C5994=2,C5994=3),"NA","Codieren!")</f>
        <v>NA</v>
      </c>
      <c r="K5994" s="43">
        <v>1</v>
      </c>
      <c r="L5994" s="43" t="str">
        <f>IF(OR(C5994=1,C5994=2),"NA","Codieren!")</f>
        <v>NA</v>
      </c>
      <c r="M5994" s="43" t="str">
        <f>IF(L5994="NA","NA","Codieren!")</f>
        <v>NA</v>
      </c>
      <c r="N5994" s="43" t="str">
        <f>IF(OR(M5994="NA",M5994=2),"NA","Codieren!")</f>
        <v>NA</v>
      </c>
    </row>
    <row r="5995" spans="1:14" s="43" customFormat="1" x14ac:dyDescent="0.35">
      <c r="A5995" s="43" t="s">
        <v>1558</v>
      </c>
      <c r="B5995" s="43" t="s">
        <v>1553</v>
      </c>
      <c r="C5995" s="43">
        <v>1</v>
      </c>
      <c r="D5995" s="43">
        <v>2015</v>
      </c>
      <c r="E5995" s="43">
        <v>1</v>
      </c>
      <c r="F5995" s="43" t="s">
        <v>275</v>
      </c>
      <c r="G5995" s="43" t="str">
        <f>IF(F5995=1,"CODIEREN!","NA")</f>
        <v>NA</v>
      </c>
      <c r="H5995" s="43">
        <v>1</v>
      </c>
      <c r="I5995" s="43">
        <v>2</v>
      </c>
      <c r="J5995" s="45">
        <v>3000</v>
      </c>
      <c r="K5995" s="43" t="str">
        <f>IF(OR(C5995=1,C5995=3),"NA","Codieren!")</f>
        <v>NA</v>
      </c>
      <c r="L5995" s="43" t="str">
        <f>IF(OR(C5995=1,C5995=2),"NA","Codieren!")</f>
        <v>NA</v>
      </c>
      <c r="M5995" s="43" t="str">
        <f>IF(L5995="NA","NA","Codieren!")</f>
        <v>NA</v>
      </c>
      <c r="N5995" s="43" t="str">
        <f>IF(OR(M5995="NA",M5995=2),"NA","Codieren!")</f>
        <v>NA</v>
      </c>
    </row>
    <row r="5996" spans="1:14" s="43" customFormat="1" x14ac:dyDescent="0.35">
      <c r="A5996" s="43" t="s">
        <v>1558</v>
      </c>
      <c r="B5996" s="43" t="s">
        <v>56</v>
      </c>
      <c r="C5996" s="43">
        <v>2</v>
      </c>
      <c r="D5996" s="43">
        <v>2015</v>
      </c>
      <c r="E5996" s="43" t="str">
        <f>IF(OR(C5996=2,C5996=3),"NA","Codieren!")</f>
        <v>NA</v>
      </c>
      <c r="F5996" s="43" t="str">
        <f>IF(OR(C5996=2,C5996=3),"NA","Codieren!")</f>
        <v>NA</v>
      </c>
      <c r="G5996" s="43" t="str">
        <f>IF(F5996=1,"CODIEREN!","NA")</f>
        <v>NA</v>
      </c>
      <c r="H5996" s="43" t="str">
        <f>IF(OR(C5996=2,C5996=3),"NA","Codieren!")</f>
        <v>NA</v>
      </c>
      <c r="I5996" s="43" t="str">
        <f>IF(OR(C5996=2,C5996=3),"NA","Codieren!")</f>
        <v>NA</v>
      </c>
      <c r="J5996" s="45" t="str">
        <f>IF(OR(C5996=2,C5996=3),"NA","Codieren!")</f>
        <v>NA</v>
      </c>
      <c r="K5996" s="43" t="s">
        <v>275</v>
      </c>
      <c r="L5996" s="43" t="str">
        <f>IF(OR(C5996=1,C5996=2),"NA","Codieren!")</f>
        <v>NA</v>
      </c>
      <c r="M5996" s="43" t="str">
        <f>IF(L5996="NA","NA","Codieren!")</f>
        <v>NA</v>
      </c>
      <c r="N5996" s="43" t="str">
        <f>IF(OR(M5996="NA",M5996=2),"NA","Codieren!")</f>
        <v>NA</v>
      </c>
    </row>
    <row r="5997" spans="1:14" s="43" customFormat="1" x14ac:dyDescent="0.35">
      <c r="A5997" s="43" t="s">
        <v>1533</v>
      </c>
      <c r="B5997" s="54" t="s">
        <v>1526</v>
      </c>
      <c r="C5997" s="43">
        <v>3</v>
      </c>
      <c r="D5997" s="43">
        <v>2019</v>
      </c>
      <c r="E5997" s="43" t="str">
        <f>IF(OR(C5997=2,C5997=3),"NA","Codieren!")</f>
        <v>NA</v>
      </c>
      <c r="F5997" s="43" t="str">
        <f>IF(OR(C5997=2,C5997=3),"NA","Codieren!")</f>
        <v>NA</v>
      </c>
      <c r="G5997" s="43" t="str">
        <f>IF(F5997=1,"CODIEREN!","NA")</f>
        <v>NA</v>
      </c>
      <c r="H5997" s="43" t="str">
        <f>IF(OR(C5997=2,C5997=3),"NA","Codieren!")</f>
        <v>NA</v>
      </c>
      <c r="I5997" s="43" t="str">
        <f>IF(OR(C5997=2,C5997=3),"NA","Codieren!")</f>
        <v>NA</v>
      </c>
      <c r="J5997" s="45" t="str">
        <f>IF(OR(C5997=2,C5997=3),"NA","Codieren!")</f>
        <v>NA</v>
      </c>
      <c r="K5997" s="43" t="str">
        <f>IF(OR(C5997=1,C5997=3),"NA","Codieren!")</f>
        <v>NA</v>
      </c>
      <c r="L5997" s="43">
        <v>2</v>
      </c>
      <c r="M5997" s="43">
        <v>2</v>
      </c>
      <c r="N5997" s="43" t="str">
        <f>IF(OR(M5997="NA",M5997=2),"NA","Codieren!")</f>
        <v>NA</v>
      </c>
    </row>
    <row r="5998" spans="1:14" s="43" customFormat="1" x14ac:dyDescent="0.35">
      <c r="A5998" s="43" t="s">
        <v>578</v>
      </c>
      <c r="B5998" s="44" t="s">
        <v>566</v>
      </c>
      <c r="C5998" s="43">
        <v>3</v>
      </c>
      <c r="D5998" s="32">
        <v>2019</v>
      </c>
      <c r="E5998" s="43" t="s">
        <v>275</v>
      </c>
      <c r="F5998" s="43" t="s">
        <v>275</v>
      </c>
      <c r="G5998" s="43" t="s">
        <v>275</v>
      </c>
      <c r="H5998" s="43" t="s">
        <v>275</v>
      </c>
      <c r="I5998" s="43" t="s">
        <v>275</v>
      </c>
      <c r="J5998" s="45" t="s">
        <v>275</v>
      </c>
      <c r="K5998" s="43" t="s">
        <v>275</v>
      </c>
      <c r="L5998" s="43">
        <v>2</v>
      </c>
      <c r="M5998" s="43">
        <f>IF(L5998="NA","NA",2)</f>
        <v>2</v>
      </c>
      <c r="N5998" s="43" t="s">
        <v>275</v>
      </c>
    </row>
    <row r="5999" spans="1:14" s="43" customFormat="1" x14ac:dyDescent="0.35">
      <c r="A5999" s="43" t="s">
        <v>578</v>
      </c>
      <c r="B5999" s="44" t="s">
        <v>566</v>
      </c>
      <c r="C5999" s="43">
        <v>3</v>
      </c>
      <c r="D5999" s="32">
        <v>2018</v>
      </c>
      <c r="E5999" s="43" t="s">
        <v>275</v>
      </c>
      <c r="F5999" s="43" t="s">
        <v>275</v>
      </c>
      <c r="G5999" s="43" t="s">
        <v>275</v>
      </c>
      <c r="H5999" s="43" t="s">
        <v>275</v>
      </c>
      <c r="I5999" s="43" t="s">
        <v>275</v>
      </c>
      <c r="J5999" s="45" t="s">
        <v>275</v>
      </c>
      <c r="K5999" s="43" t="s">
        <v>275</v>
      </c>
      <c r="L5999" s="43">
        <v>2</v>
      </c>
      <c r="M5999" s="43">
        <f>IF(L5999="NA","NA",2)</f>
        <v>2</v>
      </c>
      <c r="N5999" s="43" t="s">
        <v>275</v>
      </c>
    </row>
    <row r="6000" spans="1:14" s="43" customFormat="1" x14ac:dyDescent="0.35">
      <c r="A6000" s="43" t="s">
        <v>578</v>
      </c>
      <c r="B6000" s="44" t="s">
        <v>566</v>
      </c>
      <c r="C6000" s="43">
        <v>3</v>
      </c>
      <c r="D6000" s="32">
        <v>2017</v>
      </c>
      <c r="E6000" s="43" t="s">
        <v>275</v>
      </c>
      <c r="F6000" s="43" t="s">
        <v>275</v>
      </c>
      <c r="G6000" s="43" t="s">
        <v>275</v>
      </c>
      <c r="H6000" s="43" t="s">
        <v>275</v>
      </c>
      <c r="I6000" s="43" t="s">
        <v>275</v>
      </c>
      <c r="J6000" s="45" t="s">
        <v>275</v>
      </c>
      <c r="K6000" s="43" t="s">
        <v>275</v>
      </c>
      <c r="L6000" s="43">
        <v>2</v>
      </c>
      <c r="M6000" s="43">
        <f>IF(L6000="NA","NA",2)</f>
        <v>2</v>
      </c>
      <c r="N6000" s="43" t="s">
        <v>275</v>
      </c>
    </row>
    <row r="6001" spans="1:14" s="43" customFormat="1" x14ac:dyDescent="0.35">
      <c r="A6001" s="43" t="s">
        <v>578</v>
      </c>
      <c r="B6001" s="44" t="s">
        <v>566</v>
      </c>
      <c r="C6001" s="43">
        <v>3</v>
      </c>
      <c r="D6001" s="32">
        <v>2016</v>
      </c>
      <c r="E6001" s="43" t="s">
        <v>275</v>
      </c>
      <c r="F6001" s="43" t="s">
        <v>275</v>
      </c>
      <c r="G6001" s="43" t="s">
        <v>275</v>
      </c>
      <c r="H6001" s="43" t="s">
        <v>275</v>
      </c>
      <c r="I6001" s="43" t="s">
        <v>275</v>
      </c>
      <c r="J6001" s="45" t="s">
        <v>275</v>
      </c>
      <c r="K6001" s="43" t="s">
        <v>275</v>
      </c>
      <c r="L6001" s="43">
        <v>2</v>
      </c>
      <c r="M6001" s="43">
        <f>IF(L6001="NA","NA",2)</f>
        <v>2</v>
      </c>
      <c r="N6001" s="43" t="s">
        <v>275</v>
      </c>
    </row>
    <row r="6002" spans="1:14" s="43" customFormat="1" x14ac:dyDescent="0.35">
      <c r="A6002" s="43" t="s">
        <v>285</v>
      </c>
      <c r="B6002" s="44" t="s">
        <v>9</v>
      </c>
      <c r="C6002" s="44">
        <v>3</v>
      </c>
      <c r="D6002" s="44">
        <v>2018</v>
      </c>
      <c r="E6002" s="43" t="s">
        <v>275</v>
      </c>
      <c r="F6002" s="43" t="s">
        <v>275</v>
      </c>
      <c r="G6002" s="43" t="s">
        <v>275</v>
      </c>
      <c r="H6002" s="43" t="s">
        <v>275</v>
      </c>
      <c r="I6002" s="43" t="s">
        <v>275</v>
      </c>
      <c r="J6002" s="45" t="s">
        <v>275</v>
      </c>
      <c r="K6002" s="43" t="s">
        <v>275</v>
      </c>
      <c r="L6002" s="83">
        <v>2</v>
      </c>
      <c r="M6002" s="43">
        <f>IF(L6002="NA","NA",2)</f>
        <v>2</v>
      </c>
      <c r="N6002" s="43" t="s">
        <v>275</v>
      </c>
    </row>
    <row r="6003" spans="1:14" s="43" customFormat="1" x14ac:dyDescent="0.35">
      <c r="A6003" s="43" t="s">
        <v>285</v>
      </c>
      <c r="B6003" s="44" t="s">
        <v>9</v>
      </c>
      <c r="C6003" s="44">
        <v>3</v>
      </c>
      <c r="D6003" s="44">
        <v>2017</v>
      </c>
      <c r="E6003" s="43" t="s">
        <v>275</v>
      </c>
      <c r="F6003" s="43" t="s">
        <v>275</v>
      </c>
      <c r="G6003" s="43" t="s">
        <v>275</v>
      </c>
      <c r="H6003" s="43" t="s">
        <v>275</v>
      </c>
      <c r="I6003" s="43" t="s">
        <v>275</v>
      </c>
      <c r="J6003" s="45" t="s">
        <v>275</v>
      </c>
      <c r="K6003" s="43" t="s">
        <v>275</v>
      </c>
      <c r="L6003" s="83">
        <v>2</v>
      </c>
      <c r="M6003" s="43">
        <f>IF(L6003="NA","NA",2)</f>
        <v>2</v>
      </c>
      <c r="N6003" s="43" t="s">
        <v>275</v>
      </c>
    </row>
    <row r="6004" spans="1:14" s="43" customFormat="1" x14ac:dyDescent="0.35">
      <c r="A6004" s="43" t="s">
        <v>285</v>
      </c>
      <c r="B6004" s="44" t="s">
        <v>9</v>
      </c>
      <c r="C6004" s="44">
        <v>3</v>
      </c>
      <c r="D6004" s="44">
        <v>2016</v>
      </c>
      <c r="E6004" s="43" t="s">
        <v>275</v>
      </c>
      <c r="F6004" s="43" t="s">
        <v>275</v>
      </c>
      <c r="G6004" s="43" t="s">
        <v>275</v>
      </c>
      <c r="H6004" s="43" t="s">
        <v>275</v>
      </c>
      <c r="I6004" s="43" t="s">
        <v>275</v>
      </c>
      <c r="J6004" s="45" t="s">
        <v>275</v>
      </c>
      <c r="K6004" s="43" t="s">
        <v>275</v>
      </c>
      <c r="L6004" s="83">
        <v>2</v>
      </c>
      <c r="M6004" s="43">
        <f>IF(L6004="NA","NA",2)</f>
        <v>2</v>
      </c>
      <c r="N6004" s="43" t="s">
        <v>275</v>
      </c>
    </row>
    <row r="6005" spans="1:14" s="43" customFormat="1" x14ac:dyDescent="0.35">
      <c r="A6005" s="43" t="s">
        <v>285</v>
      </c>
      <c r="B6005" s="44" t="s">
        <v>9</v>
      </c>
      <c r="C6005" s="44">
        <v>3</v>
      </c>
      <c r="D6005" s="44">
        <v>2015</v>
      </c>
      <c r="E6005" s="43" t="s">
        <v>275</v>
      </c>
      <c r="F6005" s="43" t="s">
        <v>275</v>
      </c>
      <c r="G6005" s="43" t="s">
        <v>275</v>
      </c>
      <c r="H6005" s="43" t="s">
        <v>275</v>
      </c>
      <c r="I6005" s="43" t="s">
        <v>275</v>
      </c>
      <c r="J6005" s="45" t="s">
        <v>275</v>
      </c>
      <c r="K6005" s="43" t="s">
        <v>275</v>
      </c>
      <c r="L6005" s="83">
        <v>2</v>
      </c>
      <c r="M6005" s="43">
        <f>IF(L6005="NA","NA",2)</f>
        <v>2</v>
      </c>
      <c r="N6005" s="43" t="s">
        <v>275</v>
      </c>
    </row>
    <row r="6006" spans="1:14" s="43" customFormat="1" x14ac:dyDescent="0.35">
      <c r="A6006" s="43" t="s">
        <v>525</v>
      </c>
      <c r="B6006" s="44" t="s">
        <v>359</v>
      </c>
      <c r="C6006" s="32">
        <v>3</v>
      </c>
      <c r="D6006" s="32">
        <v>2016</v>
      </c>
      <c r="E6006" s="46" t="s">
        <v>275</v>
      </c>
      <c r="F6006" s="46" t="s">
        <v>275</v>
      </c>
      <c r="G6006" s="46" t="s">
        <v>275</v>
      </c>
      <c r="H6006" s="46" t="s">
        <v>275</v>
      </c>
      <c r="I6006" s="46" t="s">
        <v>275</v>
      </c>
      <c r="J6006" s="31" t="s">
        <v>275</v>
      </c>
      <c r="K6006" s="46" t="s">
        <v>275</v>
      </c>
      <c r="L6006" s="46">
        <v>2</v>
      </c>
      <c r="M6006" s="43">
        <f>IF(L6006="NA","NA",2)</f>
        <v>2</v>
      </c>
      <c r="N6006" s="43" t="s">
        <v>275</v>
      </c>
    </row>
    <row r="6007" spans="1:14" s="43" customFormat="1" x14ac:dyDescent="0.35">
      <c r="A6007" s="43" t="s">
        <v>525</v>
      </c>
      <c r="B6007" s="44" t="s">
        <v>527</v>
      </c>
      <c r="C6007" s="32">
        <v>2</v>
      </c>
      <c r="D6007" s="32">
        <v>2016</v>
      </c>
      <c r="E6007" s="46" t="s">
        <v>275</v>
      </c>
      <c r="F6007" s="46" t="s">
        <v>275</v>
      </c>
      <c r="G6007" s="46" t="s">
        <v>275</v>
      </c>
      <c r="H6007" s="46" t="s">
        <v>275</v>
      </c>
      <c r="I6007" s="46" t="s">
        <v>275</v>
      </c>
      <c r="J6007" s="31" t="s">
        <v>275</v>
      </c>
      <c r="K6007" s="46">
        <v>1</v>
      </c>
      <c r="L6007" s="43" t="s">
        <v>275</v>
      </c>
      <c r="M6007" s="43" t="str">
        <f>IF(L6007="NA","NA",2)</f>
        <v>NA</v>
      </c>
      <c r="N6007" s="43" t="s">
        <v>275</v>
      </c>
    </row>
    <row r="6008" spans="1:14" s="43" customFormat="1" x14ac:dyDescent="0.35">
      <c r="A6008" s="43" t="s">
        <v>525</v>
      </c>
      <c r="B6008" s="43" t="s">
        <v>940</v>
      </c>
      <c r="C6008" s="43">
        <v>3</v>
      </c>
      <c r="D6008" s="43">
        <v>2019</v>
      </c>
      <c r="E6008" s="43" t="s">
        <v>275</v>
      </c>
      <c r="F6008" s="43" t="s">
        <v>275</v>
      </c>
      <c r="G6008" s="43" t="s">
        <v>275</v>
      </c>
      <c r="H6008" s="43" t="s">
        <v>275</v>
      </c>
      <c r="I6008" s="43" t="s">
        <v>275</v>
      </c>
      <c r="J6008" s="43" t="s">
        <v>275</v>
      </c>
      <c r="K6008" s="43" t="s">
        <v>275</v>
      </c>
      <c r="L6008" s="43">
        <v>2</v>
      </c>
      <c r="M6008" s="43">
        <v>1</v>
      </c>
      <c r="N6008" s="43">
        <v>4</v>
      </c>
    </row>
    <row r="6009" spans="1:14" s="43" customFormat="1" x14ac:dyDescent="0.35">
      <c r="A6009" s="43" t="s">
        <v>525</v>
      </c>
      <c r="B6009" s="43" t="s">
        <v>978</v>
      </c>
      <c r="C6009" s="43">
        <v>2</v>
      </c>
      <c r="D6009" s="43">
        <v>2019</v>
      </c>
      <c r="E6009" s="43" t="s">
        <v>275</v>
      </c>
      <c r="F6009" s="43" t="s">
        <v>275</v>
      </c>
      <c r="G6009" s="43" t="s">
        <v>275</v>
      </c>
      <c r="H6009" s="43" t="s">
        <v>275</v>
      </c>
      <c r="I6009" s="43" t="s">
        <v>275</v>
      </c>
      <c r="J6009" s="43" t="s">
        <v>275</v>
      </c>
      <c r="K6009" s="43">
        <v>4</v>
      </c>
      <c r="L6009" s="43" t="s">
        <v>275</v>
      </c>
      <c r="M6009" s="43" t="s">
        <v>275</v>
      </c>
      <c r="N6009" s="43" t="s">
        <v>275</v>
      </c>
    </row>
    <row r="6010" spans="1:14" s="43" customFormat="1" x14ac:dyDescent="0.35">
      <c r="A6010" s="43" t="s">
        <v>138</v>
      </c>
      <c r="B6010" s="44" t="s">
        <v>9</v>
      </c>
      <c r="C6010" s="44">
        <v>3</v>
      </c>
      <c r="D6010" s="44">
        <v>2018</v>
      </c>
      <c r="E6010" s="43" t="s">
        <v>275</v>
      </c>
      <c r="F6010" s="44" t="s">
        <v>275</v>
      </c>
      <c r="G6010" s="44" t="s">
        <v>275</v>
      </c>
      <c r="H6010" s="44" t="s">
        <v>275</v>
      </c>
      <c r="I6010" s="44" t="s">
        <v>275</v>
      </c>
      <c r="J6010" s="28" t="s">
        <v>275</v>
      </c>
      <c r="K6010" s="44" t="s">
        <v>275</v>
      </c>
      <c r="L6010" s="83">
        <v>1</v>
      </c>
      <c r="M6010" s="43">
        <f>IF(L6010="NA","NA",2)</f>
        <v>2</v>
      </c>
      <c r="N6010" s="43" t="s">
        <v>275</v>
      </c>
    </row>
    <row r="6011" spans="1:14" s="43" customFormat="1" x14ac:dyDescent="0.35">
      <c r="A6011" s="43" t="s">
        <v>138</v>
      </c>
      <c r="B6011" s="44" t="s">
        <v>139</v>
      </c>
      <c r="C6011" s="44">
        <v>2</v>
      </c>
      <c r="D6011" s="44">
        <v>2018</v>
      </c>
      <c r="E6011" s="43" t="s">
        <v>275</v>
      </c>
      <c r="F6011" s="44" t="s">
        <v>275</v>
      </c>
      <c r="G6011" s="44" t="s">
        <v>275</v>
      </c>
      <c r="H6011" s="44" t="s">
        <v>275</v>
      </c>
      <c r="I6011" s="44" t="s">
        <v>275</v>
      </c>
      <c r="J6011" s="28" t="s">
        <v>275</v>
      </c>
      <c r="K6011" s="44">
        <v>11</v>
      </c>
      <c r="L6011" s="83" t="s">
        <v>275</v>
      </c>
      <c r="M6011" s="43" t="str">
        <f>IF(L6011="NA","NA",2)</f>
        <v>NA</v>
      </c>
      <c r="N6011" s="43" t="s">
        <v>275</v>
      </c>
    </row>
    <row r="6012" spans="1:14" s="43" customFormat="1" x14ac:dyDescent="0.35">
      <c r="A6012" s="43" t="s">
        <v>138</v>
      </c>
      <c r="B6012" s="44" t="s">
        <v>9</v>
      </c>
      <c r="C6012" s="44">
        <v>3</v>
      </c>
      <c r="D6012" s="44">
        <v>2017</v>
      </c>
      <c r="E6012" s="43" t="s">
        <v>275</v>
      </c>
      <c r="F6012" s="44" t="s">
        <v>275</v>
      </c>
      <c r="G6012" s="44" t="s">
        <v>275</v>
      </c>
      <c r="H6012" s="44" t="s">
        <v>275</v>
      </c>
      <c r="I6012" s="44" t="s">
        <v>275</v>
      </c>
      <c r="J6012" s="28" t="s">
        <v>275</v>
      </c>
      <c r="K6012" s="44" t="s">
        <v>275</v>
      </c>
      <c r="L6012" s="83">
        <v>1</v>
      </c>
      <c r="M6012" s="43">
        <f>IF(L6012="NA","NA",2)</f>
        <v>2</v>
      </c>
      <c r="N6012" s="43" t="s">
        <v>275</v>
      </c>
    </row>
    <row r="6013" spans="1:14" s="43" customFormat="1" x14ac:dyDescent="0.35">
      <c r="A6013" s="43" t="s">
        <v>138</v>
      </c>
      <c r="B6013" s="44" t="s">
        <v>139</v>
      </c>
      <c r="C6013" s="44">
        <v>2</v>
      </c>
      <c r="D6013" s="44">
        <v>2017</v>
      </c>
      <c r="E6013" s="43" t="s">
        <v>275</v>
      </c>
      <c r="F6013" s="44" t="s">
        <v>275</v>
      </c>
      <c r="G6013" s="44" t="s">
        <v>275</v>
      </c>
      <c r="H6013" s="44" t="s">
        <v>275</v>
      </c>
      <c r="I6013" s="44" t="s">
        <v>275</v>
      </c>
      <c r="J6013" s="28" t="s">
        <v>275</v>
      </c>
      <c r="K6013" s="44">
        <v>11</v>
      </c>
      <c r="L6013" s="83" t="s">
        <v>275</v>
      </c>
      <c r="M6013" s="43" t="str">
        <f>IF(L6013="NA","NA",2)</f>
        <v>NA</v>
      </c>
      <c r="N6013" s="43" t="s">
        <v>275</v>
      </c>
    </row>
    <row r="6014" spans="1:14" s="43" customFormat="1" x14ac:dyDescent="0.35">
      <c r="A6014" s="43" t="s">
        <v>138</v>
      </c>
      <c r="B6014" s="44" t="s">
        <v>9</v>
      </c>
      <c r="C6014" s="44">
        <v>3</v>
      </c>
      <c r="D6014" s="44">
        <v>2016</v>
      </c>
      <c r="E6014" s="43" t="s">
        <v>275</v>
      </c>
      <c r="F6014" s="44" t="s">
        <v>275</v>
      </c>
      <c r="G6014" s="44" t="s">
        <v>275</v>
      </c>
      <c r="H6014" s="44" t="s">
        <v>275</v>
      </c>
      <c r="I6014" s="44" t="s">
        <v>275</v>
      </c>
      <c r="J6014" s="28" t="s">
        <v>275</v>
      </c>
      <c r="K6014" s="44" t="s">
        <v>275</v>
      </c>
      <c r="L6014" s="83">
        <v>1</v>
      </c>
      <c r="M6014" s="43">
        <f>IF(L6014="NA","NA",2)</f>
        <v>2</v>
      </c>
      <c r="N6014" s="43" t="s">
        <v>275</v>
      </c>
    </row>
    <row r="6015" spans="1:14" s="43" customFormat="1" x14ac:dyDescent="0.35">
      <c r="A6015" s="43" t="s">
        <v>138</v>
      </c>
      <c r="B6015" s="44" t="s">
        <v>139</v>
      </c>
      <c r="C6015" s="44">
        <v>2</v>
      </c>
      <c r="D6015" s="44">
        <v>2016</v>
      </c>
      <c r="E6015" s="43" t="s">
        <v>275</v>
      </c>
      <c r="F6015" s="44" t="s">
        <v>275</v>
      </c>
      <c r="G6015" s="44" t="s">
        <v>275</v>
      </c>
      <c r="H6015" s="44" t="s">
        <v>275</v>
      </c>
      <c r="I6015" s="44" t="s">
        <v>275</v>
      </c>
      <c r="J6015" s="28" t="s">
        <v>275</v>
      </c>
      <c r="K6015" s="44">
        <v>11</v>
      </c>
      <c r="L6015" s="83" t="s">
        <v>275</v>
      </c>
      <c r="M6015" s="43" t="str">
        <f>IF(L6015="NA","NA",2)</f>
        <v>NA</v>
      </c>
      <c r="N6015" s="43" t="s">
        <v>275</v>
      </c>
    </row>
    <row r="6016" spans="1:14" s="43" customFormat="1" x14ac:dyDescent="0.35">
      <c r="A6016" s="43" t="s">
        <v>138</v>
      </c>
      <c r="B6016" s="44" t="s">
        <v>9</v>
      </c>
      <c r="C6016" s="44">
        <v>3</v>
      </c>
      <c r="D6016" s="44">
        <v>2015</v>
      </c>
      <c r="E6016" s="43" t="s">
        <v>275</v>
      </c>
      <c r="F6016" s="44" t="s">
        <v>275</v>
      </c>
      <c r="G6016" s="44" t="s">
        <v>275</v>
      </c>
      <c r="H6016" s="44" t="s">
        <v>275</v>
      </c>
      <c r="I6016" s="44" t="s">
        <v>275</v>
      </c>
      <c r="J6016" s="28" t="s">
        <v>275</v>
      </c>
      <c r="K6016" s="44" t="s">
        <v>275</v>
      </c>
      <c r="L6016" s="83">
        <v>1</v>
      </c>
      <c r="M6016" s="43">
        <f>IF(L6016="NA","NA",2)</f>
        <v>2</v>
      </c>
      <c r="N6016" s="43" t="s">
        <v>275</v>
      </c>
    </row>
    <row r="6017" spans="1:14" s="43" customFormat="1" x14ac:dyDescent="0.35">
      <c r="A6017" s="43" t="s">
        <v>138</v>
      </c>
      <c r="B6017" s="44" t="s">
        <v>139</v>
      </c>
      <c r="C6017" s="44">
        <v>2</v>
      </c>
      <c r="D6017" s="44">
        <v>2015</v>
      </c>
      <c r="E6017" s="43" t="s">
        <v>275</v>
      </c>
      <c r="F6017" s="44" t="s">
        <v>275</v>
      </c>
      <c r="G6017" s="44" t="s">
        <v>275</v>
      </c>
      <c r="H6017" s="44" t="s">
        <v>275</v>
      </c>
      <c r="I6017" s="44" t="s">
        <v>275</v>
      </c>
      <c r="J6017" s="28" t="s">
        <v>275</v>
      </c>
      <c r="K6017" s="44">
        <v>11</v>
      </c>
      <c r="L6017" s="83" t="s">
        <v>275</v>
      </c>
      <c r="M6017" s="43" t="str">
        <f>IF(L6017="NA","NA",2)</f>
        <v>NA</v>
      </c>
      <c r="N6017" s="43" t="s">
        <v>275</v>
      </c>
    </row>
    <row r="6018" spans="1:14" s="43" customFormat="1" x14ac:dyDescent="0.35">
      <c r="A6018" s="43" t="s">
        <v>1193</v>
      </c>
      <c r="B6018" s="43" t="s">
        <v>1173</v>
      </c>
      <c r="C6018" s="43">
        <v>1</v>
      </c>
      <c r="D6018" s="43">
        <v>2016</v>
      </c>
      <c r="E6018" s="43">
        <v>2</v>
      </c>
      <c r="F6018" s="43" t="s">
        <v>275</v>
      </c>
      <c r="G6018" s="43" t="str">
        <f>IF(F6018=1,"CODIEREN!","NA")</f>
        <v>NA</v>
      </c>
      <c r="H6018" s="43">
        <v>2</v>
      </c>
      <c r="I6018" s="43">
        <v>2</v>
      </c>
      <c r="J6018" s="45">
        <v>6000</v>
      </c>
      <c r="K6018" s="43" t="str">
        <f>IF(OR(C6018=1,C6018=3),"NA","Codieren!")</f>
        <v>NA</v>
      </c>
      <c r="L6018" s="43" t="str">
        <f>IF(OR(C6018=1,C6018=2),"NA","Codieren!")</f>
        <v>NA</v>
      </c>
      <c r="M6018" s="43" t="str">
        <f>IF(L6018="NA","NA","Codieren!")</f>
        <v>NA</v>
      </c>
      <c r="N6018" s="43" t="str">
        <f>IF(OR(M6018="NA",M6018=2),"NA","Codieren!")</f>
        <v>NA</v>
      </c>
    </row>
    <row r="6019" spans="1:14" s="43" customFormat="1" x14ac:dyDescent="0.35">
      <c r="A6019" s="43" t="s">
        <v>1193</v>
      </c>
      <c r="B6019" s="43" t="s">
        <v>911</v>
      </c>
      <c r="C6019" s="43">
        <v>2</v>
      </c>
      <c r="D6019" s="43">
        <v>2016</v>
      </c>
      <c r="E6019" s="43" t="str">
        <f>IF(OR(C6019=2,C6019=3),"NA","Codieren!")</f>
        <v>NA</v>
      </c>
      <c r="F6019" s="43" t="str">
        <f>IF(OR(C6019=2,C6019=3),"NA","Codieren!")</f>
        <v>NA</v>
      </c>
      <c r="G6019" s="43" t="str">
        <f>IF(F6019=1,"CODIEREN!","NA")</f>
        <v>NA</v>
      </c>
      <c r="H6019" s="43" t="str">
        <f>IF(OR(C6019=2,C6019=3),"NA","Codieren!")</f>
        <v>NA</v>
      </c>
      <c r="I6019" s="43" t="str">
        <f>IF(OR(C6019=2,C6019=3),"NA","Codieren!")</f>
        <v>NA</v>
      </c>
      <c r="J6019" s="45" t="str">
        <f>IF(OR(C6019=2,C6019=3),"NA","Codieren!")</f>
        <v>NA</v>
      </c>
      <c r="K6019" s="43">
        <v>2</v>
      </c>
      <c r="L6019" s="43" t="str">
        <f>IF(OR(C6019=1,C6019=2),"NA","Codieren!")</f>
        <v>NA</v>
      </c>
      <c r="M6019" s="43" t="str">
        <f>IF(L6019="NA","NA","Codieren!")</f>
        <v>NA</v>
      </c>
      <c r="N6019" s="43" t="str">
        <f>IF(OR(M6019="NA",M6019=2),"NA","Codieren!")</f>
        <v>NA</v>
      </c>
    </row>
    <row r="6020" spans="1:14" s="43" customFormat="1" x14ac:dyDescent="0.35">
      <c r="A6020" s="43" t="s">
        <v>1193</v>
      </c>
      <c r="B6020" s="46" t="s">
        <v>1276</v>
      </c>
      <c r="C6020" s="43">
        <v>1</v>
      </c>
      <c r="D6020" s="43">
        <v>2019</v>
      </c>
      <c r="E6020" s="43">
        <v>1</v>
      </c>
      <c r="F6020" s="43" t="s">
        <v>275</v>
      </c>
      <c r="G6020" s="43" t="str">
        <f>IF(F6020=1,"CODIEREN!","NA")</f>
        <v>NA</v>
      </c>
      <c r="H6020" s="43">
        <v>2</v>
      </c>
      <c r="I6020" s="43">
        <v>2</v>
      </c>
      <c r="J6020" s="45">
        <v>5000</v>
      </c>
      <c r="K6020" s="43" t="s">
        <v>275</v>
      </c>
      <c r="L6020" s="43" t="str">
        <f>IF(OR(C6020=1,C6020=2),"NA","Codieren!")</f>
        <v>NA</v>
      </c>
      <c r="M6020" s="43" t="str">
        <f>IF(L6020="NA","NA","Codieren!")</f>
        <v>NA</v>
      </c>
      <c r="N6020" s="43" t="str">
        <f>IF(OR(M6020="NA",M6020=2),"NA","Codieren!")</f>
        <v>NA</v>
      </c>
    </row>
    <row r="6021" spans="1:14" s="43" customFormat="1" x14ac:dyDescent="0.35">
      <c r="A6021" s="43" t="s">
        <v>1193</v>
      </c>
      <c r="B6021" s="46" t="s">
        <v>911</v>
      </c>
      <c r="C6021" s="43">
        <v>2</v>
      </c>
      <c r="D6021" s="43">
        <v>2019</v>
      </c>
      <c r="E6021" s="43" t="str">
        <f>IF(OR(C6021=2,C6021=3),"NA","Codieren!")</f>
        <v>NA</v>
      </c>
      <c r="F6021" s="43" t="str">
        <f>IF(OR(C6021=2,C6021=3),"NA","Codieren!")</f>
        <v>NA</v>
      </c>
      <c r="G6021" s="43" t="str">
        <f>IF(F6021=1,"CODIEREN!","NA")</f>
        <v>NA</v>
      </c>
      <c r="H6021" s="43" t="str">
        <f>IF(OR(C6021=2,C6021=3),"NA","Codieren!")</f>
        <v>NA</v>
      </c>
      <c r="I6021" s="43" t="str">
        <f>IF(OR(C6021=2,C6021=3),"NA","Codieren!")</f>
        <v>NA</v>
      </c>
      <c r="J6021" s="45" t="str">
        <f>IF(OR(C6021=2,C6021=3),"NA","Codieren!")</f>
        <v>NA</v>
      </c>
      <c r="K6021" s="43">
        <v>2</v>
      </c>
      <c r="L6021" s="43" t="str">
        <f>IF(OR(C6021=1,C6021=2),"NA","Codieren!")</f>
        <v>NA</v>
      </c>
      <c r="M6021" s="43" t="str">
        <f>IF(L6021="NA","NA","Codieren!")</f>
        <v>NA</v>
      </c>
      <c r="N6021" s="43" t="str">
        <f>IF(OR(M6021="NA",M6021=2),"NA","Codieren!")</f>
        <v>NA</v>
      </c>
    </row>
    <row r="6022" spans="1:14" s="43" customFormat="1" x14ac:dyDescent="0.35">
      <c r="A6022" s="43" t="s">
        <v>1193</v>
      </c>
      <c r="B6022" s="43" t="s">
        <v>3698</v>
      </c>
      <c r="C6022" s="43">
        <v>3</v>
      </c>
      <c r="D6022" s="43">
        <v>2016</v>
      </c>
      <c r="E6022" s="43" t="str">
        <f>IF(OR(C6022=2,C6022=3),"NA","Codieren!")</f>
        <v>NA</v>
      </c>
      <c r="F6022" s="43" t="str">
        <f>IF(OR(C6022=2,C6022=3),"NA","Codieren!")</f>
        <v>NA</v>
      </c>
      <c r="G6022" s="43" t="str">
        <f>IF(F6022=1,"CODIEREN!","NA")</f>
        <v>NA</v>
      </c>
      <c r="H6022" s="43" t="str">
        <f>IF(OR(C6022=2,C6022=3),"NA","Codieren!")</f>
        <v>NA</v>
      </c>
      <c r="I6022" s="43" t="str">
        <f>IF(OR(C6022=2,C6022=3),"NA","Codieren!")</f>
        <v>NA</v>
      </c>
      <c r="J6022" s="45" t="str">
        <f>IF(OR(C6022=2,C6022=3),"NA","Codieren!")</f>
        <v>NA</v>
      </c>
      <c r="K6022" s="43" t="s">
        <v>275</v>
      </c>
      <c r="L6022" s="43">
        <v>2</v>
      </c>
      <c r="M6022" s="43">
        <v>2</v>
      </c>
      <c r="N6022" s="43" t="str">
        <f>IF(OR(M6022="NA",M6022=2),"NA","Codieren!")</f>
        <v>NA</v>
      </c>
    </row>
    <row r="6023" spans="1:14" s="43" customFormat="1" x14ac:dyDescent="0.35">
      <c r="A6023" s="43" t="s">
        <v>1193</v>
      </c>
      <c r="B6023" s="43" t="s">
        <v>3698</v>
      </c>
      <c r="C6023" s="43">
        <v>1</v>
      </c>
      <c r="D6023" s="43">
        <v>2015</v>
      </c>
      <c r="E6023" s="43">
        <v>1</v>
      </c>
      <c r="F6023" s="43">
        <v>5</v>
      </c>
      <c r="G6023" s="43" t="str">
        <f>IF(F6023=1,"CODIEREN!","NA")</f>
        <v>NA</v>
      </c>
      <c r="H6023" s="43">
        <v>1</v>
      </c>
      <c r="I6023" s="43">
        <v>2</v>
      </c>
      <c r="J6023" s="45">
        <v>0</v>
      </c>
      <c r="K6023" s="43" t="s">
        <v>275</v>
      </c>
      <c r="L6023" s="43" t="str">
        <f>IF(OR(C6023=1,C6023=2),"NA","Codieren!")</f>
        <v>NA</v>
      </c>
      <c r="M6023" s="43" t="str">
        <f>IF(L6023="NA","NA","Codieren!")</f>
        <v>NA</v>
      </c>
      <c r="N6023" s="43" t="str">
        <f>IF(OR(M6023="NA",M6023=2),"NA","Codieren!")</f>
        <v>NA</v>
      </c>
    </row>
    <row r="6024" spans="1:14" s="43" customFormat="1" x14ac:dyDescent="0.35">
      <c r="A6024" s="43" t="s">
        <v>1193</v>
      </c>
      <c r="B6024" s="43" t="s">
        <v>911</v>
      </c>
      <c r="C6024" s="43">
        <v>2</v>
      </c>
      <c r="D6024" s="43">
        <v>2015</v>
      </c>
      <c r="E6024" s="43" t="s">
        <v>275</v>
      </c>
      <c r="F6024" s="43" t="s">
        <v>275</v>
      </c>
      <c r="G6024" s="43" t="str">
        <f>IF(F6024=1,"CODIEREN!","NA")</f>
        <v>NA</v>
      </c>
      <c r="H6024" s="43" t="s">
        <v>275</v>
      </c>
      <c r="I6024" s="43" t="s">
        <v>275</v>
      </c>
      <c r="J6024" s="45" t="s">
        <v>275</v>
      </c>
      <c r="K6024" s="43" t="s">
        <v>275</v>
      </c>
      <c r="L6024" s="43" t="str">
        <f>IF(OR(C6024=1,C6024=2),"NA","Codieren!")</f>
        <v>NA</v>
      </c>
      <c r="M6024" s="43" t="str">
        <f>IF(L6024="NA","NA","Codieren!")</f>
        <v>NA</v>
      </c>
      <c r="N6024" s="43" t="str">
        <f>IF(OR(M6024="NA",M6024=2),"NA","Codieren!")</f>
        <v>NA</v>
      </c>
    </row>
    <row r="6025" spans="1:14" s="43" customFormat="1" x14ac:dyDescent="0.35">
      <c r="A6025" s="43" t="s">
        <v>522</v>
      </c>
      <c r="B6025" s="44" t="s">
        <v>359</v>
      </c>
      <c r="C6025" s="32">
        <v>3</v>
      </c>
      <c r="D6025" s="32">
        <v>2016</v>
      </c>
      <c r="E6025" s="46" t="s">
        <v>275</v>
      </c>
      <c r="F6025" s="46" t="s">
        <v>275</v>
      </c>
      <c r="G6025" s="46" t="s">
        <v>275</v>
      </c>
      <c r="H6025" s="46" t="s">
        <v>275</v>
      </c>
      <c r="I6025" s="46" t="s">
        <v>275</v>
      </c>
      <c r="J6025" s="31" t="s">
        <v>275</v>
      </c>
      <c r="K6025" s="46" t="s">
        <v>275</v>
      </c>
      <c r="L6025" s="46">
        <v>2</v>
      </c>
      <c r="M6025" s="43">
        <f>IF(L6025="NA","NA",2)</f>
        <v>2</v>
      </c>
      <c r="N6025" s="43" t="s">
        <v>275</v>
      </c>
    </row>
    <row r="6026" spans="1:14" s="43" customFormat="1" x14ac:dyDescent="0.35">
      <c r="A6026" s="43" t="s">
        <v>522</v>
      </c>
      <c r="B6026" s="44" t="s">
        <v>526</v>
      </c>
      <c r="C6026" s="32">
        <v>2</v>
      </c>
      <c r="D6026" s="32">
        <v>2016</v>
      </c>
      <c r="E6026" s="46" t="s">
        <v>275</v>
      </c>
      <c r="F6026" s="46" t="s">
        <v>275</v>
      </c>
      <c r="G6026" s="46" t="s">
        <v>275</v>
      </c>
      <c r="H6026" s="46" t="s">
        <v>275</v>
      </c>
      <c r="I6026" s="46" t="s">
        <v>275</v>
      </c>
      <c r="J6026" s="31" t="s">
        <v>275</v>
      </c>
      <c r="K6026" s="46">
        <v>1</v>
      </c>
      <c r="L6026" s="43" t="s">
        <v>275</v>
      </c>
      <c r="M6026" s="43" t="str">
        <f>IF(L6026="NA","NA",2)</f>
        <v>NA</v>
      </c>
      <c r="N6026" s="43" t="s">
        <v>275</v>
      </c>
    </row>
    <row r="6027" spans="1:14" s="43" customFormat="1" x14ac:dyDescent="0.35">
      <c r="A6027" s="43" t="s">
        <v>1122</v>
      </c>
      <c r="B6027" s="43" t="s">
        <v>1095</v>
      </c>
      <c r="C6027" s="43">
        <v>1</v>
      </c>
      <c r="D6027" s="43">
        <v>2016</v>
      </c>
      <c r="E6027" s="43">
        <v>1</v>
      </c>
      <c r="F6027" s="43">
        <v>4</v>
      </c>
      <c r="G6027" s="43" t="s">
        <v>275</v>
      </c>
      <c r="H6027" s="43">
        <v>1</v>
      </c>
      <c r="I6027" s="43">
        <v>2</v>
      </c>
      <c r="J6027" s="45">
        <v>25000</v>
      </c>
      <c r="K6027" s="43" t="str">
        <f>IF(OR(C6027=1,C6027=3),"NA","Codieren!")</f>
        <v>NA</v>
      </c>
      <c r="L6027" s="43" t="str">
        <f>IF(OR(C6027=1,C6027=2),"NA","Codieren!")</f>
        <v>NA</v>
      </c>
      <c r="M6027" s="43" t="str">
        <f>IF(L6027="NA","NA","Codieren!")</f>
        <v>NA</v>
      </c>
      <c r="N6027" s="43" t="str">
        <f>IF(OR(M6027="NA",M6027=2),"NA","Codieren!")</f>
        <v>NA</v>
      </c>
    </row>
    <row r="6028" spans="1:14" s="43" customFormat="1" x14ac:dyDescent="0.35">
      <c r="A6028" s="43" t="s">
        <v>1122</v>
      </c>
      <c r="B6028" s="43" t="s">
        <v>1116</v>
      </c>
      <c r="C6028" s="43">
        <v>2</v>
      </c>
      <c r="D6028" s="43">
        <v>2016</v>
      </c>
      <c r="E6028" s="43" t="str">
        <f>IF(OR(C6028=2,C6028=3),"NA","Codieren!")</f>
        <v>NA</v>
      </c>
      <c r="F6028" s="43" t="str">
        <f>IF(OR(C6028=2,C6028=3),"NA","Codieren!")</f>
        <v>NA</v>
      </c>
      <c r="G6028" s="43" t="str">
        <f>IF(F6028=1,"CODIEREN!","NA")</f>
        <v>NA</v>
      </c>
      <c r="H6028" s="43" t="str">
        <f>IF(OR(C6028=2,C6028=3),"NA","Codieren!")</f>
        <v>NA</v>
      </c>
      <c r="I6028" s="43" t="str">
        <f>IF(OR(C6028=2,C6028=3),"NA","Codieren!")</f>
        <v>NA</v>
      </c>
      <c r="J6028" s="45" t="str">
        <f>IF(OR(C6028=2,C6028=3),"NA","Codieren!")</f>
        <v>NA</v>
      </c>
      <c r="K6028" s="43" t="s">
        <v>275</v>
      </c>
      <c r="L6028" s="43" t="str">
        <f>IF(OR(C6028=1,C6028=2),"NA","Codieren!")</f>
        <v>NA</v>
      </c>
      <c r="M6028" s="43" t="str">
        <f>IF(L6028="NA","NA","Codieren!")</f>
        <v>NA</v>
      </c>
      <c r="N6028" s="43" t="str">
        <f>IF(OR(M6028="NA",M6028=2),"NA","Codieren!")</f>
        <v>NA</v>
      </c>
    </row>
    <row r="6029" spans="1:14" s="43" customFormat="1" x14ac:dyDescent="0.35">
      <c r="A6029" s="43" t="s">
        <v>1318</v>
      </c>
      <c r="B6029" s="46" t="s">
        <v>1276</v>
      </c>
      <c r="C6029" s="43">
        <v>1</v>
      </c>
      <c r="D6029" s="43">
        <v>2019</v>
      </c>
      <c r="E6029" s="43">
        <v>1</v>
      </c>
      <c r="F6029" s="43">
        <v>5</v>
      </c>
      <c r="G6029" s="43" t="str">
        <f>IF(F6029=1,"CODIEREN!","NA")</f>
        <v>NA</v>
      </c>
      <c r="H6029" s="43">
        <v>1</v>
      </c>
      <c r="I6029" s="43">
        <v>2</v>
      </c>
      <c r="J6029" s="45">
        <v>10000</v>
      </c>
      <c r="K6029" s="43" t="str">
        <f>IF(OR(C6029=1,C6029=3),"NA","Codieren!")</f>
        <v>NA</v>
      </c>
      <c r="L6029" s="43" t="str">
        <f>IF(OR(C6029=1,C6029=2),"NA","Codieren!")</f>
        <v>NA</v>
      </c>
      <c r="M6029" s="43" t="str">
        <f>IF(L6029="NA","NA","Codieren!")</f>
        <v>NA</v>
      </c>
      <c r="N6029" s="43" t="str">
        <f>IF(OR(M6029="NA",M6029=2),"NA","Codieren!")</f>
        <v>NA</v>
      </c>
    </row>
    <row r="6030" spans="1:14" s="43" customFormat="1" x14ac:dyDescent="0.35">
      <c r="A6030" s="43" t="s">
        <v>1318</v>
      </c>
      <c r="B6030" s="46" t="s">
        <v>374</v>
      </c>
      <c r="C6030" s="43">
        <v>2</v>
      </c>
      <c r="D6030" s="43">
        <v>2019</v>
      </c>
      <c r="E6030" s="43" t="str">
        <f>IF(OR(C6030=2,C6030=3),"NA","Codieren!")</f>
        <v>NA</v>
      </c>
      <c r="F6030" s="43" t="str">
        <f>IF(OR(C6030=2,C6030=3),"NA","Codieren!")</f>
        <v>NA</v>
      </c>
      <c r="G6030" s="43" t="str">
        <f>IF(F6030=1,"CODIEREN!","NA")</f>
        <v>NA</v>
      </c>
      <c r="H6030" s="43" t="str">
        <f>IF(OR(C6030=2,C6030=3),"NA","Codieren!")</f>
        <v>NA</v>
      </c>
      <c r="I6030" s="43" t="str">
        <f>IF(OR(C6030=2,C6030=3),"NA","Codieren!")</f>
        <v>NA</v>
      </c>
      <c r="J6030" s="45" t="str">
        <f>IF(OR(C6030=2,C6030=3),"NA","Codieren!")</f>
        <v>NA</v>
      </c>
      <c r="K6030" s="43">
        <v>4</v>
      </c>
      <c r="L6030" s="43" t="str">
        <f>IF(OR(C6030=1,C6030=2),"NA","Codieren!")</f>
        <v>NA</v>
      </c>
      <c r="M6030" s="43" t="str">
        <f>IF(L6030="NA","NA","Codieren!")</f>
        <v>NA</v>
      </c>
      <c r="N6030" s="43" t="str">
        <f>IF(OR(M6030="NA",M6030=2),"NA","Codieren!")</f>
        <v>NA</v>
      </c>
    </row>
    <row r="6031" spans="1:14" s="43" customFormat="1" x14ac:dyDescent="0.35">
      <c r="A6031" s="43" t="s">
        <v>923</v>
      </c>
      <c r="B6031" s="44" t="s">
        <v>566</v>
      </c>
      <c r="C6031" s="43">
        <v>3</v>
      </c>
      <c r="D6031" s="32">
        <v>2015</v>
      </c>
      <c r="E6031" s="43" t="str">
        <f>IF(OR(C6031=2,C6031=3),"NA","Codieren!")</f>
        <v>NA</v>
      </c>
      <c r="F6031" s="43" t="str">
        <f>IF(OR(C6031=2,C6031=3),"NA","Codieren!")</f>
        <v>NA</v>
      </c>
      <c r="G6031" s="43" t="str">
        <f>IF(F6031=1,"CODIEREN!","NA")</f>
        <v>NA</v>
      </c>
      <c r="H6031" s="43" t="str">
        <f>IF(OR(C6031=2,C6031=3),"NA","Codieren!")</f>
        <v>NA</v>
      </c>
      <c r="I6031" s="43" t="str">
        <f>IF(OR(C6031=2,C6031=3),"NA","Codieren!")</f>
        <v>NA</v>
      </c>
      <c r="J6031" s="45" t="str">
        <f>IF(OR(C6031=2,C6031=3),"NA","Codieren!")</f>
        <v>NA</v>
      </c>
      <c r="K6031" s="43" t="str">
        <f>IF(OR(C6031=1,C6031=3),"NA","Codieren!")</f>
        <v>NA</v>
      </c>
      <c r="L6031" s="43">
        <v>2</v>
      </c>
      <c r="M6031" s="43">
        <v>2</v>
      </c>
      <c r="N6031" s="43" t="str">
        <f>IF(OR(M6031="NA",M6031=2),"NA","Codieren!")</f>
        <v>NA</v>
      </c>
    </row>
    <row r="6032" spans="1:14" s="43" customFormat="1" x14ac:dyDescent="0.35">
      <c r="A6032" s="43" t="s">
        <v>923</v>
      </c>
      <c r="B6032" s="43" t="s">
        <v>3698</v>
      </c>
      <c r="C6032" s="43">
        <v>3</v>
      </c>
      <c r="D6032" s="43">
        <v>2019</v>
      </c>
      <c r="E6032" s="43" t="str">
        <f>IF(OR(C6032=2,C6032=3),"NA","Codieren!")</f>
        <v>NA</v>
      </c>
      <c r="F6032" s="43" t="str">
        <f>IF(OR(C6032=2,C6032=3),"NA","Codieren!")</f>
        <v>NA</v>
      </c>
      <c r="G6032" s="43" t="str">
        <f>IF(F6032=1,"CODIEREN!","NA")</f>
        <v>NA</v>
      </c>
      <c r="H6032" s="43" t="str">
        <f>IF(OR(C6032=2,C6032=3),"NA","Codieren!")</f>
        <v>NA</v>
      </c>
      <c r="I6032" s="43" t="str">
        <f>IF(OR(C6032=2,C6032=3),"NA","Codieren!")</f>
        <v>NA</v>
      </c>
      <c r="J6032" s="45" t="str">
        <f>IF(OR(C6032=2,C6032=3),"NA","Codieren!")</f>
        <v>NA</v>
      </c>
      <c r="K6032" s="43" t="str">
        <f>IF(OR(C6032=1,C6032=3),"NA","Codieren!")</f>
        <v>NA</v>
      </c>
      <c r="L6032" s="43">
        <v>2</v>
      </c>
      <c r="M6032" s="43">
        <v>2</v>
      </c>
      <c r="N6032" s="43" t="str">
        <f>IF(OR(M6032="NA",M6032=2),"NA","Codieren!")</f>
        <v>NA</v>
      </c>
    </row>
    <row r="6033" spans="1:14" s="43" customFormat="1" x14ac:dyDescent="0.35">
      <c r="A6033" s="43" t="s">
        <v>923</v>
      </c>
      <c r="B6033" s="43" t="s">
        <v>3804</v>
      </c>
      <c r="C6033" s="43">
        <v>2</v>
      </c>
      <c r="D6033" s="43">
        <v>2019</v>
      </c>
      <c r="E6033" s="43" t="str">
        <f>IF(OR(C6033=2,C6033=3),"NA","Codieren!")</f>
        <v>NA</v>
      </c>
      <c r="F6033" s="43" t="str">
        <f>IF(OR(C6033=2,C6033=3),"NA","Codieren!")</f>
        <v>NA</v>
      </c>
      <c r="G6033" s="43" t="str">
        <f>IF(F6033=1,"CODIEREN!","NA")</f>
        <v>NA</v>
      </c>
      <c r="H6033" s="43" t="str">
        <f>IF(OR(C6033=2,C6033=3),"NA","Codieren!")</f>
        <v>NA</v>
      </c>
      <c r="I6033" s="43" t="str">
        <f>IF(OR(C6033=2,C6033=3),"NA","Codieren!")</f>
        <v>NA</v>
      </c>
      <c r="J6033" s="45" t="str">
        <f>IF(OR(C6033=2,C6033=3),"NA","Codieren!")</f>
        <v>NA</v>
      </c>
      <c r="K6033" s="43">
        <v>7</v>
      </c>
      <c r="L6033" s="43" t="str">
        <f>IF(OR(C6033=1,C6033=2),"NA","Codieren!")</f>
        <v>NA</v>
      </c>
      <c r="M6033" s="43" t="str">
        <f>IF(L6033="NA","NA","Codieren!")</f>
        <v>NA</v>
      </c>
      <c r="N6033" s="43" t="str">
        <f>IF(OR(M6033="NA",M6033=2),"NA","Codieren!")</f>
        <v>NA</v>
      </c>
    </row>
    <row r="6034" spans="1:14" s="43" customFormat="1" x14ac:dyDescent="0.35">
      <c r="A6034" s="43" t="s">
        <v>923</v>
      </c>
      <c r="B6034" s="43" t="s">
        <v>3698</v>
      </c>
      <c r="C6034" s="43">
        <v>3</v>
      </c>
      <c r="D6034" s="43">
        <v>2018</v>
      </c>
      <c r="E6034" s="43" t="str">
        <f>IF(OR(C6034=2,C6034=3),"NA","Codieren!")</f>
        <v>NA</v>
      </c>
      <c r="F6034" s="43" t="str">
        <f>IF(OR(C6034=2,C6034=3),"NA","Codieren!")</f>
        <v>NA</v>
      </c>
      <c r="G6034" s="43" t="str">
        <f>IF(F6034=1,"CODIEREN!","NA")</f>
        <v>NA</v>
      </c>
      <c r="H6034" s="43" t="str">
        <f>IF(OR(C6034=2,C6034=3),"NA","Codieren!")</f>
        <v>NA</v>
      </c>
      <c r="I6034" s="43" t="str">
        <f>IF(OR(C6034=2,C6034=3),"NA","Codieren!")</f>
        <v>NA</v>
      </c>
      <c r="J6034" s="45" t="str">
        <f>IF(OR(C6034=2,C6034=3),"NA","Codieren!")</f>
        <v>NA</v>
      </c>
      <c r="K6034" s="43" t="s">
        <v>275</v>
      </c>
      <c r="L6034" s="43">
        <v>2</v>
      </c>
      <c r="M6034" s="43">
        <v>2</v>
      </c>
      <c r="N6034" s="43" t="str">
        <f>IF(OR(M6034="NA",M6034=2),"NA","Codieren!")</f>
        <v>NA</v>
      </c>
    </row>
    <row r="6035" spans="1:14" s="43" customFormat="1" x14ac:dyDescent="0.35">
      <c r="A6035" s="43" t="s">
        <v>923</v>
      </c>
      <c r="B6035" s="43" t="s">
        <v>3804</v>
      </c>
      <c r="C6035" s="43">
        <v>2</v>
      </c>
      <c r="D6035" s="43">
        <v>2018</v>
      </c>
      <c r="E6035" s="43" t="str">
        <f>IF(OR(C6035=2,C6035=3),"NA","Codieren!")</f>
        <v>NA</v>
      </c>
      <c r="F6035" s="43" t="str">
        <f>IF(OR(C6035=2,C6035=3),"NA","Codieren!")</f>
        <v>NA</v>
      </c>
      <c r="G6035" s="43" t="str">
        <f>IF(F6035=1,"CODIEREN!","NA")</f>
        <v>NA</v>
      </c>
      <c r="H6035" s="43" t="str">
        <f>IF(OR(C6035=2,C6035=3),"NA","Codieren!")</f>
        <v>NA</v>
      </c>
      <c r="I6035" s="43" t="str">
        <f>IF(OR(C6035=2,C6035=3),"NA","Codieren!")</f>
        <v>NA</v>
      </c>
      <c r="J6035" s="45" t="str">
        <f>IF(OR(C6035=2,C6035=3),"NA","Codieren!")</f>
        <v>NA</v>
      </c>
      <c r="K6035" s="43">
        <v>7</v>
      </c>
      <c r="L6035" s="43" t="str">
        <f>IF(OR(C6035=1,C6035=2),"NA","Codieren!")</f>
        <v>NA</v>
      </c>
      <c r="M6035" s="43" t="str">
        <f>IF(L6035="NA","NA","Codieren!")</f>
        <v>NA</v>
      </c>
      <c r="N6035" s="43" t="str">
        <f>IF(OR(M6035="NA",M6035=2),"NA","Codieren!")</f>
        <v>NA</v>
      </c>
    </row>
    <row r="6036" spans="1:14" s="43" customFormat="1" x14ac:dyDescent="0.35">
      <c r="A6036" s="43" t="s">
        <v>923</v>
      </c>
      <c r="B6036" s="43" t="s">
        <v>3698</v>
      </c>
      <c r="C6036" s="43">
        <v>3</v>
      </c>
      <c r="D6036" s="43">
        <v>2017</v>
      </c>
      <c r="E6036" s="43" t="str">
        <f>IF(OR(C6036=2,C6036=3),"NA","Codieren!")</f>
        <v>NA</v>
      </c>
      <c r="F6036" s="43" t="str">
        <f>IF(OR(C6036=2,C6036=3),"NA","Codieren!")</f>
        <v>NA</v>
      </c>
      <c r="G6036" s="43" t="str">
        <f>IF(F6036=1,"CODIEREN!","NA")</f>
        <v>NA</v>
      </c>
      <c r="H6036" s="43" t="str">
        <f>IF(OR(C6036=2,C6036=3),"NA","Codieren!")</f>
        <v>NA</v>
      </c>
      <c r="I6036" s="43" t="str">
        <f>IF(OR(C6036=2,C6036=3),"NA","Codieren!")</f>
        <v>NA</v>
      </c>
      <c r="J6036" s="45" t="str">
        <f>IF(OR(C6036=2,C6036=3),"NA","Codieren!")</f>
        <v>NA</v>
      </c>
      <c r="K6036" s="43" t="s">
        <v>275</v>
      </c>
      <c r="L6036" s="43">
        <v>2</v>
      </c>
      <c r="M6036" s="43">
        <v>2</v>
      </c>
      <c r="N6036" s="43" t="str">
        <f>IF(OR(M6036="NA",M6036=2),"NA","Codieren!")</f>
        <v>NA</v>
      </c>
    </row>
    <row r="6037" spans="1:14" s="43" customFormat="1" x14ac:dyDescent="0.35">
      <c r="A6037" s="43" t="s">
        <v>923</v>
      </c>
      <c r="B6037" s="43" t="s">
        <v>3804</v>
      </c>
      <c r="C6037" s="43">
        <v>2</v>
      </c>
      <c r="D6037" s="43">
        <v>2017</v>
      </c>
      <c r="E6037" s="43" t="str">
        <f>IF(OR(C6037=2,C6037=3),"NA","Codieren!")</f>
        <v>NA</v>
      </c>
      <c r="F6037" s="43" t="str">
        <f>IF(OR(C6037=2,C6037=3),"NA","Codieren!")</f>
        <v>NA</v>
      </c>
      <c r="G6037" s="43" t="str">
        <f>IF(F6037=1,"CODIEREN!","NA")</f>
        <v>NA</v>
      </c>
      <c r="H6037" s="43" t="str">
        <f>IF(OR(C6037=2,C6037=3),"NA","Codieren!")</f>
        <v>NA</v>
      </c>
      <c r="I6037" s="43" t="str">
        <f>IF(OR(C6037=2,C6037=3),"NA","Codieren!")</f>
        <v>NA</v>
      </c>
      <c r="J6037" s="45" t="str">
        <f>IF(OR(C6037=2,C6037=3),"NA","Codieren!")</f>
        <v>NA</v>
      </c>
      <c r="K6037" s="43">
        <v>7</v>
      </c>
      <c r="L6037" s="43" t="str">
        <f>IF(OR(C6037=1,C6037=2),"NA","Codieren!")</f>
        <v>NA</v>
      </c>
      <c r="M6037" s="43" t="str">
        <f>IF(L6037="NA","NA","Codieren!")</f>
        <v>NA</v>
      </c>
      <c r="N6037" s="43" t="str">
        <f>IF(OR(M6037="NA",M6037=2),"NA","Codieren!")</f>
        <v>NA</v>
      </c>
    </row>
    <row r="6038" spans="1:14" s="43" customFormat="1" x14ac:dyDescent="0.35">
      <c r="A6038" s="43" t="s">
        <v>923</v>
      </c>
      <c r="B6038" s="43" t="s">
        <v>3698</v>
      </c>
      <c r="C6038" s="43">
        <v>3</v>
      </c>
      <c r="D6038" s="43">
        <v>2016</v>
      </c>
      <c r="E6038" s="43" t="str">
        <f>IF(OR(C6038=2,C6038=3),"NA","Codieren!")</f>
        <v>NA</v>
      </c>
      <c r="F6038" s="43" t="str">
        <f>IF(OR(C6038=2,C6038=3),"NA","Codieren!")</f>
        <v>NA</v>
      </c>
      <c r="G6038" s="43" t="str">
        <f>IF(F6038=1,"CODIEREN!","NA")</f>
        <v>NA</v>
      </c>
      <c r="H6038" s="43" t="str">
        <f>IF(OR(C6038=2,C6038=3),"NA","Codieren!")</f>
        <v>NA</v>
      </c>
      <c r="I6038" s="43" t="str">
        <f>IF(OR(C6038=2,C6038=3),"NA","Codieren!")</f>
        <v>NA</v>
      </c>
      <c r="J6038" s="45" t="str">
        <f>IF(OR(C6038=2,C6038=3),"NA","Codieren!")</f>
        <v>NA</v>
      </c>
      <c r="K6038" s="43" t="s">
        <v>275</v>
      </c>
      <c r="L6038" s="43">
        <v>2</v>
      </c>
      <c r="M6038" s="43">
        <v>2</v>
      </c>
      <c r="N6038" s="43" t="str">
        <f>IF(OR(M6038="NA",M6038=2),"NA","Codieren!")</f>
        <v>NA</v>
      </c>
    </row>
    <row r="6039" spans="1:14" s="43" customFormat="1" x14ac:dyDescent="0.35">
      <c r="A6039" s="43" t="s">
        <v>923</v>
      </c>
      <c r="B6039" s="43" t="s">
        <v>3804</v>
      </c>
      <c r="C6039" s="43">
        <v>2</v>
      </c>
      <c r="D6039" s="43">
        <v>2016</v>
      </c>
      <c r="E6039" s="43" t="str">
        <f>IF(OR(C6039=2,C6039=3),"NA","Codieren!")</f>
        <v>NA</v>
      </c>
      <c r="F6039" s="43" t="str">
        <f>IF(OR(C6039=2,C6039=3),"NA","Codieren!")</f>
        <v>NA</v>
      </c>
      <c r="G6039" s="43" t="str">
        <f>IF(F6039=1,"CODIEREN!","NA")</f>
        <v>NA</v>
      </c>
      <c r="H6039" s="43" t="str">
        <f>IF(OR(C6039=2,C6039=3),"NA","Codieren!")</f>
        <v>NA</v>
      </c>
      <c r="I6039" s="43" t="str">
        <f>IF(OR(C6039=2,C6039=3),"NA","Codieren!")</f>
        <v>NA</v>
      </c>
      <c r="J6039" s="45" t="str">
        <f>IF(OR(C6039=2,C6039=3),"NA","Codieren!")</f>
        <v>NA</v>
      </c>
      <c r="K6039" s="43">
        <v>7</v>
      </c>
      <c r="L6039" s="43" t="str">
        <f>IF(OR(C6039=1,C6039=2),"NA","Codieren!")</f>
        <v>NA</v>
      </c>
      <c r="M6039" s="43" t="str">
        <f>IF(L6039="NA","NA","Codieren!")</f>
        <v>NA</v>
      </c>
      <c r="N6039" s="43" t="str">
        <f>IF(OR(M6039="NA",M6039=2),"NA","Codieren!")</f>
        <v>NA</v>
      </c>
    </row>
    <row r="6040" spans="1:14" s="43" customFormat="1" x14ac:dyDescent="0.35">
      <c r="A6040" s="43" t="s">
        <v>923</v>
      </c>
      <c r="B6040" s="43" t="s">
        <v>3698</v>
      </c>
      <c r="C6040" s="43">
        <v>3</v>
      </c>
      <c r="D6040" s="43">
        <v>2015</v>
      </c>
      <c r="E6040" s="43" t="s">
        <v>275</v>
      </c>
      <c r="F6040" s="43" t="s">
        <v>275</v>
      </c>
      <c r="G6040" s="43" t="s">
        <v>275</v>
      </c>
      <c r="H6040" s="43" t="s">
        <v>275</v>
      </c>
      <c r="I6040" s="43" t="s">
        <v>275</v>
      </c>
      <c r="J6040" s="45" t="s">
        <v>275</v>
      </c>
      <c r="K6040" s="43" t="s">
        <v>275</v>
      </c>
      <c r="L6040" s="43">
        <v>2</v>
      </c>
      <c r="M6040" s="43">
        <v>2</v>
      </c>
      <c r="N6040" s="43" t="str">
        <f>IF(OR(M6040="NA",M6040=2),"NA","Codieren!")</f>
        <v>NA</v>
      </c>
    </row>
    <row r="6041" spans="1:14" s="43" customFormat="1" x14ac:dyDescent="0.35">
      <c r="A6041" s="43" t="s">
        <v>923</v>
      </c>
      <c r="B6041" s="43" t="s">
        <v>3804</v>
      </c>
      <c r="C6041" s="43">
        <v>2</v>
      </c>
      <c r="D6041" s="43">
        <v>2015</v>
      </c>
      <c r="E6041" s="43" t="s">
        <v>275</v>
      </c>
      <c r="F6041" s="43" t="s">
        <v>275</v>
      </c>
      <c r="G6041" s="43" t="s">
        <v>275</v>
      </c>
      <c r="H6041" s="43" t="s">
        <v>275</v>
      </c>
      <c r="I6041" s="43" t="s">
        <v>275</v>
      </c>
      <c r="J6041" s="45" t="s">
        <v>275</v>
      </c>
      <c r="K6041" s="43">
        <v>7</v>
      </c>
      <c r="L6041" s="43" t="s">
        <v>275</v>
      </c>
      <c r="M6041" s="43" t="s">
        <v>275</v>
      </c>
      <c r="N6041" s="43" t="str">
        <f>IF(OR(M6041="NA",M6041=2),"NA","Codieren!")</f>
        <v>NA</v>
      </c>
    </row>
    <row r="6042" spans="1:14" s="43" customFormat="1" x14ac:dyDescent="0.35">
      <c r="A6042" s="43" t="s">
        <v>3760</v>
      </c>
      <c r="B6042" s="43" t="s">
        <v>3698</v>
      </c>
      <c r="C6042" s="43">
        <v>3</v>
      </c>
      <c r="D6042" s="43">
        <v>2019</v>
      </c>
      <c r="E6042" s="43" t="str">
        <f>IF(OR(C6042=2,C6042=3),"NA","Codieren!")</f>
        <v>NA</v>
      </c>
      <c r="F6042" s="43" t="str">
        <f>IF(OR(C6042=2,C6042=3),"NA","Codieren!")</f>
        <v>NA</v>
      </c>
      <c r="G6042" s="43" t="str">
        <f>IF(F6042=1,"CODIEREN!","NA")</f>
        <v>NA</v>
      </c>
      <c r="H6042" s="43" t="str">
        <f>IF(OR(C6042=2,C6042=3),"NA","Codieren!")</f>
        <v>NA</v>
      </c>
      <c r="I6042" s="43" t="str">
        <f>IF(OR(C6042=2,C6042=3),"NA","Codieren!")</f>
        <v>NA</v>
      </c>
      <c r="J6042" s="45" t="str">
        <f>IF(OR(C6042=2,C6042=3),"NA","Codieren!")</f>
        <v>NA</v>
      </c>
      <c r="K6042" s="43" t="s">
        <v>275</v>
      </c>
      <c r="L6042" s="43">
        <v>2</v>
      </c>
      <c r="M6042" s="43">
        <v>2</v>
      </c>
      <c r="N6042" s="43" t="str">
        <f>IF(OR(M6042="NA",M6042=2),"NA","Codieren!")</f>
        <v>NA</v>
      </c>
    </row>
    <row r="6043" spans="1:14" s="43" customFormat="1" x14ac:dyDescent="0.35">
      <c r="A6043" s="43" t="s">
        <v>3760</v>
      </c>
      <c r="B6043" s="43" t="s">
        <v>3698</v>
      </c>
      <c r="C6043" s="43">
        <v>3</v>
      </c>
      <c r="D6043" s="43">
        <v>2018</v>
      </c>
      <c r="E6043" s="43" t="str">
        <f>IF(OR(C6043=2,C6043=3),"NA","Codieren!")</f>
        <v>NA</v>
      </c>
      <c r="F6043" s="43" t="str">
        <f>IF(OR(C6043=2,C6043=3),"NA","Codieren!")</f>
        <v>NA</v>
      </c>
      <c r="G6043" s="43" t="str">
        <f>IF(F6043=1,"CODIEREN!","NA")</f>
        <v>NA</v>
      </c>
      <c r="H6043" s="43" t="str">
        <f>IF(OR(C6043=2,C6043=3),"NA","Codieren!")</f>
        <v>NA</v>
      </c>
      <c r="I6043" s="43" t="str">
        <f>IF(OR(C6043=2,C6043=3),"NA","Codieren!")</f>
        <v>NA</v>
      </c>
      <c r="J6043" s="45" t="str">
        <f>IF(OR(C6043=2,C6043=3),"NA","Codieren!")</f>
        <v>NA</v>
      </c>
      <c r="K6043" s="43" t="s">
        <v>275</v>
      </c>
      <c r="L6043" s="43">
        <v>2</v>
      </c>
      <c r="M6043" s="43">
        <v>2</v>
      </c>
      <c r="N6043" s="43" t="str">
        <f>IF(OR(M6043="NA",M6043=2),"NA","Codieren!")</f>
        <v>NA</v>
      </c>
    </row>
    <row r="6044" spans="1:14" s="43" customFormat="1" x14ac:dyDescent="0.35">
      <c r="A6044" s="43" t="s">
        <v>3760</v>
      </c>
      <c r="B6044" s="43" t="s">
        <v>3698</v>
      </c>
      <c r="C6044" s="43">
        <v>3</v>
      </c>
      <c r="D6044" s="43">
        <v>2017</v>
      </c>
      <c r="E6044" s="43" t="str">
        <f>IF(OR(C6044=2,C6044=3),"NA","Codieren!")</f>
        <v>NA</v>
      </c>
      <c r="F6044" s="43" t="str">
        <f>IF(OR(C6044=2,C6044=3),"NA","Codieren!")</f>
        <v>NA</v>
      </c>
      <c r="G6044" s="43" t="str">
        <f>IF(F6044=1,"CODIEREN!","NA")</f>
        <v>NA</v>
      </c>
      <c r="H6044" s="43" t="str">
        <f>IF(OR(C6044=2,C6044=3),"NA","Codieren!")</f>
        <v>NA</v>
      </c>
      <c r="I6044" s="43" t="str">
        <f>IF(OR(C6044=2,C6044=3),"NA","Codieren!")</f>
        <v>NA</v>
      </c>
      <c r="J6044" s="45" t="str">
        <f>IF(OR(C6044=2,C6044=3),"NA","Codieren!")</f>
        <v>NA</v>
      </c>
      <c r="K6044" s="43" t="s">
        <v>275</v>
      </c>
      <c r="L6044" s="43">
        <v>2</v>
      </c>
      <c r="M6044" s="43">
        <v>2</v>
      </c>
      <c r="N6044" s="43" t="str">
        <f>IF(OR(M6044="NA",M6044=2),"NA","Codieren!")</f>
        <v>NA</v>
      </c>
    </row>
    <row r="6045" spans="1:14" s="43" customFormat="1" x14ac:dyDescent="0.35">
      <c r="A6045" s="43" t="s">
        <v>3760</v>
      </c>
      <c r="B6045" s="43" t="s">
        <v>3698</v>
      </c>
      <c r="C6045" s="43">
        <v>3</v>
      </c>
      <c r="D6045" s="43">
        <v>2016</v>
      </c>
      <c r="E6045" s="43" t="str">
        <f>IF(OR(C6045=2,C6045=3),"NA","Codieren!")</f>
        <v>NA</v>
      </c>
      <c r="F6045" s="43" t="str">
        <f>IF(OR(C6045=2,C6045=3),"NA","Codieren!")</f>
        <v>NA</v>
      </c>
      <c r="G6045" s="43" t="str">
        <f>IF(F6045=1,"CODIEREN!","NA")</f>
        <v>NA</v>
      </c>
      <c r="H6045" s="43" t="str">
        <f>IF(OR(C6045=2,C6045=3),"NA","Codieren!")</f>
        <v>NA</v>
      </c>
      <c r="I6045" s="43" t="str">
        <f>IF(OR(C6045=2,C6045=3),"NA","Codieren!")</f>
        <v>NA</v>
      </c>
      <c r="J6045" s="45" t="str">
        <f>IF(OR(C6045=2,C6045=3),"NA","Codieren!")</f>
        <v>NA</v>
      </c>
      <c r="K6045" s="43" t="s">
        <v>275</v>
      </c>
      <c r="L6045" s="43">
        <v>2</v>
      </c>
      <c r="M6045" s="43">
        <v>2</v>
      </c>
      <c r="N6045" s="43" t="str">
        <f>IF(OR(M6045="NA",M6045=2),"NA","Codieren!")</f>
        <v>NA</v>
      </c>
    </row>
    <row r="6046" spans="1:14" s="43" customFormat="1" x14ac:dyDescent="0.35">
      <c r="A6046" s="43" t="s">
        <v>3760</v>
      </c>
      <c r="B6046" s="43" t="s">
        <v>3698</v>
      </c>
      <c r="C6046" s="43">
        <v>3</v>
      </c>
      <c r="D6046" s="43">
        <v>2015</v>
      </c>
      <c r="E6046" s="43" t="s">
        <v>275</v>
      </c>
      <c r="F6046" s="43" t="s">
        <v>275</v>
      </c>
      <c r="G6046" s="43" t="s">
        <v>275</v>
      </c>
      <c r="H6046" s="43" t="s">
        <v>275</v>
      </c>
      <c r="I6046" s="43" t="s">
        <v>275</v>
      </c>
      <c r="J6046" s="45" t="s">
        <v>275</v>
      </c>
      <c r="K6046" s="43" t="s">
        <v>275</v>
      </c>
      <c r="L6046" s="43">
        <v>2</v>
      </c>
      <c r="M6046" s="43">
        <v>2</v>
      </c>
      <c r="N6046" s="43" t="str">
        <f>IF(OR(M6046="NA",M6046=2),"NA","Codieren!")</f>
        <v>NA</v>
      </c>
    </row>
    <row r="6047" spans="1:14" s="43" customFormat="1" x14ac:dyDescent="0.35">
      <c r="A6047" s="43" t="s">
        <v>1648</v>
      </c>
      <c r="B6047" s="44" t="s">
        <v>1590</v>
      </c>
      <c r="C6047" s="43">
        <v>3</v>
      </c>
      <c r="D6047" s="43">
        <v>2015</v>
      </c>
      <c r="E6047" s="43" t="str">
        <f>IF(OR(C6047=2,C6047=3),"NA","Codieren!")</f>
        <v>NA</v>
      </c>
      <c r="F6047" s="43" t="str">
        <f>IF(OR(C6047=2,C6047=3),"NA","Codieren!")</f>
        <v>NA</v>
      </c>
      <c r="G6047" s="43" t="str">
        <f>IF(F6047=1,"CODIEREN!","NA")</f>
        <v>NA</v>
      </c>
      <c r="H6047" s="43" t="str">
        <f>IF(OR(C6047=2,C6047=3),"NA","Codieren!")</f>
        <v>NA</v>
      </c>
      <c r="I6047" s="43" t="str">
        <f>IF(OR(C6047=2,C6047=3),"NA","Codieren!")</f>
        <v>NA</v>
      </c>
      <c r="J6047" s="45" t="str">
        <f>IF(OR(C6047=2,C6047=3),"NA","Codieren!")</f>
        <v>NA</v>
      </c>
      <c r="K6047" s="43" t="str">
        <f>IF(OR(C6047=1,C6047=3),"NA","Codieren!")</f>
        <v>NA</v>
      </c>
      <c r="L6047" s="43">
        <v>1</v>
      </c>
      <c r="M6047" s="43">
        <v>2</v>
      </c>
      <c r="N6047" s="43" t="str">
        <f>IF(OR(M6047="NA",M6047=2),"NA","Codieren!")</f>
        <v>NA</v>
      </c>
    </row>
    <row r="6048" spans="1:14" s="43" customFormat="1" x14ac:dyDescent="0.35">
      <c r="A6048" s="43" t="s">
        <v>1648</v>
      </c>
      <c r="B6048" s="44" t="s">
        <v>375</v>
      </c>
      <c r="C6048" s="43">
        <v>2</v>
      </c>
      <c r="D6048" s="43">
        <v>2015</v>
      </c>
      <c r="E6048" s="43" t="str">
        <f>IF(OR(C6048=2,C6048=3),"NA","Codieren!")</f>
        <v>NA</v>
      </c>
      <c r="F6048" s="43" t="str">
        <f>IF(OR(C6048=2,C6048=3),"NA","Codieren!")</f>
        <v>NA</v>
      </c>
      <c r="G6048" s="43" t="str">
        <f>IF(F6048=1,"CODIEREN!","NA")</f>
        <v>NA</v>
      </c>
      <c r="H6048" s="43" t="str">
        <f>IF(OR(C6048=2,C6048=3),"NA","Codieren!")</f>
        <v>NA</v>
      </c>
      <c r="I6048" s="43" t="str">
        <f>IF(OR(C6048=2,C6048=3),"NA","Codieren!")</f>
        <v>NA</v>
      </c>
      <c r="J6048" s="45" t="str">
        <f>IF(OR(C6048=2,C6048=3),"NA","Codieren!")</f>
        <v>NA</v>
      </c>
      <c r="K6048" s="43">
        <v>8</v>
      </c>
      <c r="L6048" s="43" t="str">
        <f>IF(OR(C6048=1,C6048=2),"NA","Codieren!")</f>
        <v>NA</v>
      </c>
      <c r="M6048" s="43" t="str">
        <f>IF(L6048="NA","NA","Codieren!")</f>
        <v>NA</v>
      </c>
      <c r="N6048" s="43" t="str">
        <f>IF(OR(M6048="NA",M6048=2),"NA","Codieren!")</f>
        <v>NA</v>
      </c>
    </row>
    <row r="6049" spans="1:14" s="43" customFormat="1" x14ac:dyDescent="0.35">
      <c r="A6049" s="43" t="s">
        <v>1648</v>
      </c>
      <c r="B6049" s="44" t="s">
        <v>1590</v>
      </c>
      <c r="C6049" s="43">
        <v>3</v>
      </c>
      <c r="D6049" s="43">
        <v>2016</v>
      </c>
      <c r="E6049" s="43" t="str">
        <f>IF(OR(C6049=2,C6049=3),"NA","Codieren!")</f>
        <v>NA</v>
      </c>
      <c r="F6049" s="43" t="str">
        <f>IF(OR(C6049=2,C6049=3),"NA","Codieren!")</f>
        <v>NA</v>
      </c>
      <c r="G6049" s="43" t="str">
        <f>IF(F6049=1,"CODIEREN!","NA")</f>
        <v>NA</v>
      </c>
      <c r="H6049" s="43" t="str">
        <f>IF(OR(C6049=2,C6049=3),"NA","Codieren!")</f>
        <v>NA</v>
      </c>
      <c r="I6049" s="43" t="str">
        <f>IF(OR(C6049=2,C6049=3),"NA","Codieren!")</f>
        <v>NA</v>
      </c>
      <c r="J6049" s="45" t="str">
        <f>IF(OR(C6049=2,C6049=3),"NA","Codieren!")</f>
        <v>NA</v>
      </c>
      <c r="K6049" s="43" t="str">
        <f>IF(OR(C6049=1,C6049=3),"NA","Codieren!")</f>
        <v>NA</v>
      </c>
      <c r="L6049" s="43">
        <v>1</v>
      </c>
      <c r="M6049" s="43">
        <v>2</v>
      </c>
      <c r="N6049" s="43" t="str">
        <f>IF(OR(M6049="NA",M6049=2),"NA","Codieren!")</f>
        <v>NA</v>
      </c>
    </row>
    <row r="6050" spans="1:14" s="43" customFormat="1" x14ac:dyDescent="0.35">
      <c r="A6050" s="43" t="s">
        <v>1648</v>
      </c>
      <c r="B6050" s="44" t="s">
        <v>375</v>
      </c>
      <c r="C6050" s="43">
        <v>2</v>
      </c>
      <c r="D6050" s="43">
        <v>2016</v>
      </c>
      <c r="E6050" s="43" t="str">
        <f>IF(OR(C6050=2,C6050=3),"NA","Codieren!")</f>
        <v>NA</v>
      </c>
      <c r="F6050" s="43" t="str">
        <f>IF(OR(C6050=2,C6050=3),"NA","Codieren!")</f>
        <v>NA</v>
      </c>
      <c r="G6050" s="43" t="str">
        <f>IF(F6050=1,"CODIEREN!","NA")</f>
        <v>NA</v>
      </c>
      <c r="H6050" s="43" t="str">
        <f>IF(OR(C6050=2,C6050=3),"NA","Codieren!")</f>
        <v>NA</v>
      </c>
      <c r="I6050" s="43" t="str">
        <f>IF(OR(C6050=2,C6050=3),"NA","Codieren!")</f>
        <v>NA</v>
      </c>
      <c r="J6050" s="45" t="str">
        <f>IF(OR(C6050=2,C6050=3),"NA","Codieren!")</f>
        <v>NA</v>
      </c>
      <c r="K6050" s="43">
        <v>8</v>
      </c>
      <c r="L6050" s="43" t="str">
        <f>IF(OR(C6050=1,C6050=2),"NA","Codieren!")</f>
        <v>NA</v>
      </c>
      <c r="M6050" s="43" t="str">
        <f>IF(L6050="NA","NA","Codieren!")</f>
        <v>NA</v>
      </c>
      <c r="N6050" s="43" t="str">
        <f>IF(OR(M6050="NA",M6050=2),"NA","Codieren!")</f>
        <v>NA</v>
      </c>
    </row>
    <row r="6051" spans="1:14" s="43" customFormat="1" x14ac:dyDescent="0.35">
      <c r="A6051" s="43" t="s">
        <v>1648</v>
      </c>
      <c r="B6051" s="44" t="s">
        <v>1590</v>
      </c>
      <c r="C6051" s="43">
        <v>3</v>
      </c>
      <c r="D6051" s="43">
        <v>2017</v>
      </c>
      <c r="E6051" s="43" t="str">
        <f>IF(OR(C6051=2,C6051=3),"NA","Codieren!")</f>
        <v>NA</v>
      </c>
      <c r="F6051" s="43" t="str">
        <f>IF(OR(C6051=2,C6051=3),"NA","Codieren!")</f>
        <v>NA</v>
      </c>
      <c r="G6051" s="43" t="str">
        <f>IF(F6051=1,"CODIEREN!","NA")</f>
        <v>NA</v>
      </c>
      <c r="H6051" s="43" t="str">
        <f>IF(OR(C6051=2,C6051=3),"NA","Codieren!")</f>
        <v>NA</v>
      </c>
      <c r="I6051" s="43" t="str">
        <f>IF(OR(C6051=2,C6051=3),"NA","Codieren!")</f>
        <v>NA</v>
      </c>
      <c r="J6051" s="45" t="str">
        <f>IF(OR(C6051=2,C6051=3),"NA","Codieren!")</f>
        <v>NA</v>
      </c>
      <c r="K6051" s="43" t="str">
        <f>IF(OR(C6051=1,C6051=3),"NA","Codieren!")</f>
        <v>NA</v>
      </c>
      <c r="L6051" s="43">
        <v>1</v>
      </c>
      <c r="M6051" s="43">
        <v>2</v>
      </c>
      <c r="N6051" s="43" t="str">
        <f>IF(OR(M6051="NA",M6051=2),"NA","Codieren!")</f>
        <v>NA</v>
      </c>
    </row>
    <row r="6052" spans="1:14" s="43" customFormat="1" x14ac:dyDescent="0.35">
      <c r="A6052" s="43" t="s">
        <v>1648</v>
      </c>
      <c r="B6052" s="44" t="s">
        <v>375</v>
      </c>
      <c r="C6052" s="43">
        <v>2</v>
      </c>
      <c r="D6052" s="43">
        <v>2017</v>
      </c>
      <c r="E6052" s="43" t="str">
        <f>IF(OR(C6052=2,C6052=3),"NA","Codieren!")</f>
        <v>NA</v>
      </c>
      <c r="F6052" s="43" t="str">
        <f>IF(OR(C6052=2,C6052=3),"NA","Codieren!")</f>
        <v>NA</v>
      </c>
      <c r="G6052" s="43" t="str">
        <f>IF(F6052=1,"CODIEREN!","NA")</f>
        <v>NA</v>
      </c>
      <c r="H6052" s="43" t="str">
        <f>IF(OR(C6052=2,C6052=3),"NA","Codieren!")</f>
        <v>NA</v>
      </c>
      <c r="I6052" s="43" t="str">
        <f>IF(OR(C6052=2,C6052=3),"NA","Codieren!")</f>
        <v>NA</v>
      </c>
      <c r="J6052" s="45" t="str">
        <f>IF(OR(C6052=2,C6052=3),"NA","Codieren!")</f>
        <v>NA</v>
      </c>
      <c r="K6052" s="43">
        <v>8</v>
      </c>
      <c r="L6052" s="43" t="str">
        <f>IF(OR(C6052=1,C6052=2),"NA","Codieren!")</f>
        <v>NA</v>
      </c>
      <c r="M6052" s="43" t="str">
        <f>IF(L6052="NA","NA","Codieren!")</f>
        <v>NA</v>
      </c>
      <c r="N6052" s="43" t="str">
        <f>IF(OR(M6052="NA",M6052=2),"NA","Codieren!")</f>
        <v>NA</v>
      </c>
    </row>
    <row r="6053" spans="1:14" s="43" customFormat="1" x14ac:dyDescent="0.35">
      <c r="A6053" s="43" t="s">
        <v>1648</v>
      </c>
      <c r="B6053" s="44" t="s">
        <v>1590</v>
      </c>
      <c r="C6053" s="43">
        <v>3</v>
      </c>
      <c r="D6053" s="43">
        <v>2018</v>
      </c>
      <c r="E6053" s="43" t="str">
        <f>IF(OR(C6053=2,C6053=3),"NA","Codieren!")</f>
        <v>NA</v>
      </c>
      <c r="F6053" s="43" t="str">
        <f>IF(OR(C6053=2,C6053=3),"NA","Codieren!")</f>
        <v>NA</v>
      </c>
      <c r="G6053" s="43" t="str">
        <f>IF(F6053=1,"CODIEREN!","NA")</f>
        <v>NA</v>
      </c>
      <c r="H6053" s="43" t="str">
        <f>IF(OR(C6053=2,C6053=3),"NA","Codieren!")</f>
        <v>NA</v>
      </c>
      <c r="I6053" s="43" t="str">
        <f>IF(OR(C6053=2,C6053=3),"NA","Codieren!")</f>
        <v>NA</v>
      </c>
      <c r="J6053" s="45" t="str">
        <f>IF(OR(C6053=2,C6053=3),"NA","Codieren!")</f>
        <v>NA</v>
      </c>
      <c r="K6053" s="43" t="str">
        <f>IF(OR(C6053=1,C6053=3),"NA","Codieren!")</f>
        <v>NA</v>
      </c>
      <c r="L6053" s="43">
        <v>1</v>
      </c>
      <c r="M6053" s="43">
        <v>2</v>
      </c>
      <c r="N6053" s="43" t="str">
        <f>IF(OR(M6053="NA",M6053=2),"NA","Codieren!")</f>
        <v>NA</v>
      </c>
    </row>
    <row r="6054" spans="1:14" s="43" customFormat="1" x14ac:dyDescent="0.35">
      <c r="A6054" s="43" t="s">
        <v>1648</v>
      </c>
      <c r="B6054" s="44" t="s">
        <v>375</v>
      </c>
      <c r="C6054" s="43">
        <v>2</v>
      </c>
      <c r="D6054" s="43">
        <v>2018</v>
      </c>
      <c r="E6054" s="43" t="str">
        <f>IF(OR(C6054=2,C6054=3),"NA","Codieren!")</f>
        <v>NA</v>
      </c>
      <c r="F6054" s="43" t="str">
        <f>IF(OR(C6054=2,C6054=3),"NA","Codieren!")</f>
        <v>NA</v>
      </c>
      <c r="G6054" s="43" t="str">
        <f>IF(F6054=1,"CODIEREN!","NA")</f>
        <v>NA</v>
      </c>
      <c r="H6054" s="43" t="str">
        <f>IF(OR(C6054=2,C6054=3),"NA","Codieren!")</f>
        <v>NA</v>
      </c>
      <c r="I6054" s="43" t="str">
        <f>IF(OR(C6054=2,C6054=3),"NA","Codieren!")</f>
        <v>NA</v>
      </c>
      <c r="J6054" s="45" t="str">
        <f>IF(OR(C6054=2,C6054=3),"NA","Codieren!")</f>
        <v>NA</v>
      </c>
      <c r="K6054" s="43">
        <v>8</v>
      </c>
      <c r="L6054" s="43" t="str">
        <f>IF(OR(C6054=1,C6054=2),"NA","Codieren!")</f>
        <v>NA</v>
      </c>
      <c r="M6054" s="43" t="str">
        <f>IF(L6054="NA","NA","Codieren!")</f>
        <v>NA</v>
      </c>
      <c r="N6054" s="43" t="str">
        <f>IF(OR(M6054="NA",M6054=2),"NA","Codieren!")</f>
        <v>NA</v>
      </c>
    </row>
    <row r="6055" spans="1:14" s="43" customFormat="1" x14ac:dyDescent="0.35">
      <c r="A6055" s="43" t="s">
        <v>1182</v>
      </c>
      <c r="B6055" s="43" t="s">
        <v>1173</v>
      </c>
      <c r="C6055" s="43">
        <v>1</v>
      </c>
      <c r="D6055" s="43">
        <v>2015</v>
      </c>
      <c r="E6055" s="43">
        <v>1</v>
      </c>
      <c r="F6055" s="43" t="s">
        <v>275</v>
      </c>
      <c r="G6055" s="43" t="str">
        <f>IF(F6055=1,"CODIEREN!","NA")</f>
        <v>NA</v>
      </c>
      <c r="H6055" s="43">
        <v>3</v>
      </c>
      <c r="I6055" s="43">
        <v>2</v>
      </c>
      <c r="J6055" s="45">
        <v>4000</v>
      </c>
      <c r="K6055" s="43" t="str">
        <f>IF(OR(C6055=1,C6055=3),"NA","Codieren!")</f>
        <v>NA</v>
      </c>
      <c r="L6055" s="43" t="str">
        <f>IF(OR(C6055=1,C6055=2),"NA","Codieren!")</f>
        <v>NA</v>
      </c>
      <c r="M6055" s="43" t="str">
        <f>IF(L6055="NA","NA","Codieren!")</f>
        <v>NA</v>
      </c>
      <c r="N6055" s="43" t="str">
        <f>IF(OR(M6055="NA",M6055=2),"NA","Codieren!")</f>
        <v>NA</v>
      </c>
    </row>
    <row r="6056" spans="1:14" s="43" customFormat="1" x14ac:dyDescent="0.35">
      <c r="A6056" s="43" t="s">
        <v>1182</v>
      </c>
      <c r="B6056" s="43" t="s">
        <v>1184</v>
      </c>
      <c r="C6056" s="43">
        <v>2</v>
      </c>
      <c r="D6056" s="43">
        <v>2015</v>
      </c>
      <c r="E6056" s="43" t="str">
        <f>IF(OR(C6056=2,C6056=3),"NA","Codieren!")</f>
        <v>NA</v>
      </c>
      <c r="F6056" s="43" t="str">
        <f>IF(OR(C6056=2,C6056=3),"NA","Codieren!")</f>
        <v>NA</v>
      </c>
      <c r="G6056" s="43" t="str">
        <f>IF(F6056=1,"CODIEREN!","NA")</f>
        <v>NA</v>
      </c>
      <c r="H6056" s="43" t="str">
        <f>IF(OR(C6056=2,C6056=3),"NA","Codieren!")</f>
        <v>NA</v>
      </c>
      <c r="I6056" s="43" t="str">
        <f>IF(OR(C6056=2,C6056=3),"NA","Codieren!")</f>
        <v>NA</v>
      </c>
      <c r="J6056" s="45" t="str">
        <f>IF(OR(C6056=2,C6056=3),"NA","Codieren!")</f>
        <v>NA</v>
      </c>
      <c r="K6056" s="43" t="s">
        <v>275</v>
      </c>
      <c r="L6056" s="43" t="str">
        <f>IF(OR(C6056=1,C6056=2),"NA","Codieren!")</f>
        <v>NA</v>
      </c>
      <c r="M6056" s="43" t="str">
        <f>IF(L6056="NA","NA","Codieren!")</f>
        <v>NA</v>
      </c>
      <c r="N6056" s="43" t="str">
        <f>IF(OR(M6056="NA",M6056=2),"NA","Codieren!")</f>
        <v>NA</v>
      </c>
    </row>
    <row r="6057" spans="1:14" s="43" customFormat="1" x14ac:dyDescent="0.35">
      <c r="A6057" s="43" t="s">
        <v>1182</v>
      </c>
      <c r="B6057" s="43" t="s">
        <v>1185</v>
      </c>
      <c r="C6057" s="43">
        <v>2</v>
      </c>
      <c r="D6057" s="43">
        <v>2015</v>
      </c>
      <c r="E6057" s="43" t="str">
        <f>IF(OR(C6057=2,C6057=3),"NA","Codieren!")</f>
        <v>NA</v>
      </c>
      <c r="F6057" s="43" t="str">
        <f>IF(OR(C6057=2,C6057=3),"NA","Codieren!")</f>
        <v>NA</v>
      </c>
      <c r="G6057" s="43" t="str">
        <f>IF(F6057=1,"CODIEREN!","NA")</f>
        <v>NA</v>
      </c>
      <c r="H6057" s="43" t="str">
        <f>IF(OR(C6057=2,C6057=3),"NA","Codieren!")</f>
        <v>NA</v>
      </c>
      <c r="I6057" s="43" t="str">
        <f>IF(OR(C6057=2,C6057=3),"NA","Codieren!")</f>
        <v>NA</v>
      </c>
      <c r="J6057" s="45" t="str">
        <f>IF(OR(C6057=2,C6057=3),"NA","Codieren!")</f>
        <v>NA</v>
      </c>
      <c r="K6057" s="43" t="s">
        <v>275</v>
      </c>
      <c r="L6057" s="43" t="str">
        <f>IF(OR(C6057=1,C6057=2),"NA","Codieren!")</f>
        <v>NA</v>
      </c>
      <c r="M6057" s="43" t="str">
        <f>IF(L6057="NA","NA","Codieren!")</f>
        <v>NA</v>
      </c>
      <c r="N6057" s="43" t="str">
        <f>IF(OR(M6057="NA",M6057=2),"NA","Codieren!")</f>
        <v>NA</v>
      </c>
    </row>
    <row r="6058" spans="1:14" s="43" customFormat="1" x14ac:dyDescent="0.35">
      <c r="A6058" s="43" t="s">
        <v>3692</v>
      </c>
      <c r="B6058" s="43" t="s">
        <v>940</v>
      </c>
      <c r="C6058" s="43">
        <v>3</v>
      </c>
      <c r="D6058" s="43">
        <v>2015</v>
      </c>
      <c r="E6058" s="43" t="str">
        <f>IF(OR(C6058=2,C6058=3),"NA","Codieren!")</f>
        <v>NA</v>
      </c>
      <c r="F6058" s="43" t="str">
        <f>IF(OR(C6058=2,C6058=3),"NA","Codieren!")</f>
        <v>NA</v>
      </c>
      <c r="G6058" s="43" t="str">
        <f>IF(F6058=1,"CODIEREN!","NA")</f>
        <v>NA</v>
      </c>
      <c r="H6058" s="43" t="str">
        <f>IF(OR(C6058=2,C6058=3),"NA","Codieren!")</f>
        <v>NA</v>
      </c>
      <c r="I6058" s="43" t="str">
        <f>IF(OR(C6058=2,C6058=3),"NA","Codieren!")</f>
        <v>NA</v>
      </c>
      <c r="J6058" s="45" t="str">
        <f>IF(OR(C6058=2,C6058=3),"NA","Codieren!")</f>
        <v>NA</v>
      </c>
      <c r="K6058" s="43" t="str">
        <f>IF(OR(C6058=1,C6058=3),"NA","Codieren!")</f>
        <v>NA</v>
      </c>
      <c r="L6058" s="43">
        <v>2</v>
      </c>
      <c r="M6058" s="43">
        <v>1</v>
      </c>
      <c r="N6058" s="43">
        <v>2</v>
      </c>
    </row>
    <row r="6059" spans="1:14" s="43" customFormat="1" x14ac:dyDescent="0.35">
      <c r="A6059" s="43" t="s">
        <v>2979</v>
      </c>
      <c r="B6059" s="43" t="s">
        <v>2957</v>
      </c>
      <c r="C6059" s="43">
        <v>3</v>
      </c>
      <c r="D6059" s="43">
        <v>2018</v>
      </c>
      <c r="E6059" s="43" t="str">
        <f>IF(OR(C6059=2,C6059=3),"NA","Codieren!")</f>
        <v>NA</v>
      </c>
      <c r="F6059" s="43" t="str">
        <f>IF(OR(C6059=2,C6059=3),"NA","Codieren!")</f>
        <v>NA</v>
      </c>
      <c r="G6059" s="43" t="str">
        <f>IF(F6059=1,"CODIEREN!","NA")</f>
        <v>NA</v>
      </c>
      <c r="H6059" s="43" t="str">
        <f>IF(OR(C6059=2,C6059=3),"NA","Codieren!")</f>
        <v>NA</v>
      </c>
      <c r="I6059" s="43" t="str">
        <f>IF(OR(C6059=2,C6059=3),"NA","Codieren!")</f>
        <v>NA</v>
      </c>
      <c r="J6059" s="45" t="str">
        <f>IF(OR(C6059=2,C6059=3),"NA","Codieren!")</f>
        <v>NA</v>
      </c>
      <c r="K6059" s="43" t="str">
        <f>IF(OR(C6059=1,C6059=3),"NA","Codieren!")</f>
        <v>NA</v>
      </c>
      <c r="L6059" s="43">
        <v>2</v>
      </c>
      <c r="M6059" s="43">
        <v>2</v>
      </c>
      <c r="N6059" s="43" t="str">
        <f>IF(OR(M6059="NA",M6059=2),"NA","Codieren!")</f>
        <v>NA</v>
      </c>
    </row>
    <row r="6060" spans="1:14" s="43" customFormat="1" x14ac:dyDescent="0.35">
      <c r="A6060" s="43" t="s">
        <v>2979</v>
      </c>
      <c r="B6060" s="43" t="s">
        <v>2981</v>
      </c>
      <c r="C6060" s="43">
        <v>2</v>
      </c>
      <c r="D6060" s="43">
        <v>2018</v>
      </c>
      <c r="E6060" s="43" t="str">
        <f>IF(OR(C6060=2,C6060=3),"NA","Codieren!")</f>
        <v>NA</v>
      </c>
      <c r="F6060" s="43" t="str">
        <f>IF(OR(C6060=2,C6060=3),"NA","Codieren!")</f>
        <v>NA</v>
      </c>
      <c r="G6060" s="43" t="str">
        <f>IF(F6060=1,"CODIEREN!","NA")</f>
        <v>NA</v>
      </c>
      <c r="H6060" s="43" t="str">
        <f>IF(OR(C6060=2,C6060=3),"NA","Codieren!")</f>
        <v>NA</v>
      </c>
      <c r="I6060" s="43" t="str">
        <f>IF(OR(C6060=2,C6060=3),"NA","Codieren!")</f>
        <v>NA</v>
      </c>
      <c r="J6060" s="45" t="str">
        <f>IF(OR(C6060=2,C6060=3),"NA","Codieren!")</f>
        <v>NA</v>
      </c>
      <c r="K6060" s="43">
        <v>8</v>
      </c>
      <c r="L6060" s="43" t="str">
        <f>IF(OR(C6060=1,C6060=2),"NA","Codieren!")</f>
        <v>NA</v>
      </c>
      <c r="M6060" s="43" t="str">
        <f>IF(L6060="NA","NA","Codieren!")</f>
        <v>NA</v>
      </c>
      <c r="N6060" s="43" t="str">
        <f>IF(OR(M6060="NA",M6060=2),"NA","Codieren!")</f>
        <v>NA</v>
      </c>
    </row>
    <row r="6061" spans="1:14" s="43" customFormat="1" x14ac:dyDescent="0.35">
      <c r="A6061" s="43" t="s">
        <v>2979</v>
      </c>
      <c r="B6061" s="43" t="s">
        <v>2957</v>
      </c>
      <c r="C6061" s="43">
        <v>3</v>
      </c>
      <c r="D6061" s="43">
        <v>2019</v>
      </c>
      <c r="E6061" s="43" t="s">
        <v>275</v>
      </c>
      <c r="F6061" s="43" t="s">
        <v>275</v>
      </c>
      <c r="G6061" s="43" t="s">
        <v>275</v>
      </c>
      <c r="H6061" s="43" t="s">
        <v>275</v>
      </c>
      <c r="I6061" s="43" t="s">
        <v>275</v>
      </c>
      <c r="J6061" s="45" t="s">
        <v>275</v>
      </c>
      <c r="K6061" s="43" t="s">
        <v>275</v>
      </c>
      <c r="L6061" s="43">
        <v>2</v>
      </c>
      <c r="M6061" s="43">
        <v>2</v>
      </c>
      <c r="N6061" s="43" t="s">
        <v>275</v>
      </c>
    </row>
    <row r="6062" spans="1:14" s="43" customFormat="1" x14ac:dyDescent="0.35">
      <c r="A6062" s="43" t="s">
        <v>2979</v>
      </c>
      <c r="B6062" s="43" t="s">
        <v>2981</v>
      </c>
      <c r="C6062" s="43">
        <v>2</v>
      </c>
      <c r="D6062" s="43">
        <v>2019</v>
      </c>
      <c r="E6062" s="43" t="s">
        <v>275</v>
      </c>
      <c r="F6062" s="43" t="s">
        <v>275</v>
      </c>
      <c r="G6062" s="43" t="s">
        <v>275</v>
      </c>
      <c r="H6062" s="43" t="s">
        <v>275</v>
      </c>
      <c r="I6062" s="43" t="s">
        <v>275</v>
      </c>
      <c r="J6062" s="45" t="s">
        <v>275</v>
      </c>
      <c r="K6062" s="43">
        <v>8</v>
      </c>
      <c r="L6062" s="43" t="s">
        <v>275</v>
      </c>
      <c r="M6062" s="43" t="s">
        <v>275</v>
      </c>
      <c r="N6062" s="43" t="s">
        <v>275</v>
      </c>
    </row>
    <row r="6063" spans="1:14" s="43" customFormat="1" x14ac:dyDescent="0.35">
      <c r="A6063" s="43" t="s">
        <v>734</v>
      </c>
      <c r="B6063" s="44" t="s">
        <v>566</v>
      </c>
      <c r="C6063" s="43">
        <v>3</v>
      </c>
      <c r="D6063" s="32">
        <v>2019</v>
      </c>
      <c r="E6063" s="43" t="s">
        <v>275</v>
      </c>
      <c r="F6063" s="43" t="s">
        <v>275</v>
      </c>
      <c r="G6063" s="43" t="s">
        <v>275</v>
      </c>
      <c r="H6063" s="43" t="s">
        <v>275</v>
      </c>
      <c r="I6063" s="43" t="s">
        <v>275</v>
      </c>
      <c r="J6063" s="45" t="s">
        <v>275</v>
      </c>
      <c r="K6063" s="43" t="s">
        <v>275</v>
      </c>
      <c r="L6063" s="43">
        <v>2</v>
      </c>
      <c r="M6063" s="43">
        <f>IF(L6063="NA","NA",2)</f>
        <v>2</v>
      </c>
      <c r="N6063" s="43" t="s">
        <v>275</v>
      </c>
    </row>
    <row r="6064" spans="1:14" s="43" customFormat="1" x14ac:dyDescent="0.35">
      <c r="A6064" s="43" t="s">
        <v>734</v>
      </c>
      <c r="B6064" s="44" t="s">
        <v>621</v>
      </c>
      <c r="C6064" s="43">
        <v>2</v>
      </c>
      <c r="D6064" s="32">
        <v>2019</v>
      </c>
      <c r="E6064" s="43" t="s">
        <v>275</v>
      </c>
      <c r="F6064" s="43" t="s">
        <v>275</v>
      </c>
      <c r="G6064" s="43" t="s">
        <v>275</v>
      </c>
      <c r="H6064" s="43" t="s">
        <v>275</v>
      </c>
      <c r="I6064" s="43" t="s">
        <v>275</v>
      </c>
      <c r="J6064" s="45" t="s">
        <v>275</v>
      </c>
      <c r="K6064" s="43">
        <v>1</v>
      </c>
      <c r="L6064" s="43" t="s">
        <v>275</v>
      </c>
      <c r="M6064" s="43" t="str">
        <f>IF(L6064="NA","NA",2)</f>
        <v>NA</v>
      </c>
      <c r="N6064" s="43" t="s">
        <v>275</v>
      </c>
    </row>
    <row r="6065" spans="1:14" s="43" customFormat="1" x14ac:dyDescent="0.35">
      <c r="A6065" s="43" t="s">
        <v>734</v>
      </c>
      <c r="B6065" s="44" t="s">
        <v>566</v>
      </c>
      <c r="C6065" s="43">
        <v>3</v>
      </c>
      <c r="D6065" s="32">
        <v>2018</v>
      </c>
      <c r="E6065" s="43" t="s">
        <v>275</v>
      </c>
      <c r="F6065" s="43" t="s">
        <v>275</v>
      </c>
      <c r="G6065" s="43" t="s">
        <v>275</v>
      </c>
      <c r="H6065" s="43" t="s">
        <v>275</v>
      </c>
      <c r="I6065" s="43" t="s">
        <v>275</v>
      </c>
      <c r="J6065" s="45" t="s">
        <v>275</v>
      </c>
      <c r="K6065" s="43" t="s">
        <v>275</v>
      </c>
      <c r="L6065" s="43">
        <v>2</v>
      </c>
      <c r="M6065" s="43">
        <f>IF(L6065="NA","NA",2)</f>
        <v>2</v>
      </c>
      <c r="N6065" s="43" t="s">
        <v>275</v>
      </c>
    </row>
    <row r="6066" spans="1:14" s="43" customFormat="1" x14ac:dyDescent="0.35">
      <c r="A6066" s="43" t="s">
        <v>734</v>
      </c>
      <c r="B6066" s="44" t="s">
        <v>621</v>
      </c>
      <c r="C6066" s="43">
        <v>2</v>
      </c>
      <c r="D6066" s="32">
        <v>2018</v>
      </c>
      <c r="E6066" s="43" t="s">
        <v>275</v>
      </c>
      <c r="F6066" s="43" t="s">
        <v>275</v>
      </c>
      <c r="G6066" s="43" t="s">
        <v>275</v>
      </c>
      <c r="H6066" s="43" t="s">
        <v>275</v>
      </c>
      <c r="I6066" s="43" t="s">
        <v>275</v>
      </c>
      <c r="J6066" s="45" t="s">
        <v>275</v>
      </c>
      <c r="K6066" s="43">
        <v>1</v>
      </c>
      <c r="L6066" s="43" t="s">
        <v>275</v>
      </c>
      <c r="M6066" s="43" t="str">
        <f>IF(L6066="NA","NA",2)</f>
        <v>NA</v>
      </c>
      <c r="N6066" s="43" t="s">
        <v>275</v>
      </c>
    </row>
    <row r="6067" spans="1:14" s="43" customFormat="1" x14ac:dyDescent="0.35">
      <c r="A6067" s="43" t="s">
        <v>2711</v>
      </c>
      <c r="B6067" s="43" t="s">
        <v>2434</v>
      </c>
      <c r="C6067" s="43">
        <v>3</v>
      </c>
      <c r="D6067" s="43">
        <v>2018</v>
      </c>
      <c r="E6067" s="43" t="str">
        <f>IF(OR(C6067=2,C6067=3),"NA","Codieren!")</f>
        <v>NA</v>
      </c>
      <c r="F6067" s="43" t="str">
        <f>IF(OR(C6067=2,C6067=3),"NA","Codieren!")</f>
        <v>NA</v>
      </c>
      <c r="G6067" s="43" t="str">
        <f>IF(F6067=1,"CODIEREN!","NA")</f>
        <v>NA</v>
      </c>
      <c r="H6067" s="43" t="str">
        <f>IF(OR(C6067=2,C6067=3),"NA","Codieren!")</f>
        <v>NA</v>
      </c>
      <c r="I6067" s="43" t="str">
        <f>IF(OR(C6067=2,C6067=3),"NA","Codieren!")</f>
        <v>NA</v>
      </c>
      <c r="J6067" s="45" t="str">
        <f>IF(OR(C6067=2,C6067=3),"NA","Codieren!")</f>
        <v>NA</v>
      </c>
      <c r="K6067" s="43" t="str">
        <f>IF(OR(C6067=1,C6067=3),"NA","Codieren!")</f>
        <v>NA</v>
      </c>
      <c r="L6067" s="43">
        <v>2</v>
      </c>
      <c r="M6067" s="43">
        <v>1</v>
      </c>
      <c r="N6067" s="43">
        <v>5</v>
      </c>
    </row>
    <row r="6068" spans="1:14" s="43" customFormat="1" x14ac:dyDescent="0.35">
      <c r="A6068" s="43" t="s">
        <v>2711</v>
      </c>
      <c r="B6068" s="43" t="s">
        <v>66</v>
      </c>
      <c r="C6068" s="43">
        <v>2</v>
      </c>
      <c r="D6068" s="43">
        <v>2018</v>
      </c>
      <c r="E6068" s="43" t="str">
        <f>IF(OR(C6068=2,C6068=3),"NA","Codieren!")</f>
        <v>NA</v>
      </c>
      <c r="F6068" s="43" t="str">
        <f>IF(OR(C6068=2,C6068=3),"NA","Codieren!")</f>
        <v>NA</v>
      </c>
      <c r="G6068" s="43" t="str">
        <f>IF(F6068=1,"CODIEREN!","NA")</f>
        <v>NA</v>
      </c>
      <c r="H6068" s="43" t="str">
        <f>IF(OR(C6068=2,C6068=3),"NA","Codieren!")</f>
        <v>NA</v>
      </c>
      <c r="I6068" s="43" t="str">
        <f>IF(OR(C6068=2,C6068=3),"NA","Codieren!")</f>
        <v>NA</v>
      </c>
      <c r="J6068" s="45" t="str">
        <f>IF(OR(C6068=2,C6068=3),"NA","Codieren!")</f>
        <v>NA</v>
      </c>
      <c r="K6068" s="43">
        <v>4</v>
      </c>
      <c r="L6068" s="43" t="str">
        <f>IF(OR(C6068=1,C6068=2),"NA","Codieren!")</f>
        <v>NA</v>
      </c>
      <c r="M6068" s="43" t="str">
        <f>IF(L6068="NA","NA","Codieren!")</f>
        <v>NA</v>
      </c>
      <c r="N6068" s="43" t="str">
        <f>IF(OR(M6068="NA",M6068=2),"NA","Codieren!")</f>
        <v>NA</v>
      </c>
    </row>
    <row r="6069" spans="1:14" s="43" customFormat="1" x14ac:dyDescent="0.35">
      <c r="A6069" s="43" t="s">
        <v>2711</v>
      </c>
      <c r="B6069" s="43" t="s">
        <v>2434</v>
      </c>
      <c r="C6069" s="43">
        <v>3</v>
      </c>
      <c r="D6069" s="43">
        <v>2019</v>
      </c>
      <c r="E6069" s="43" t="s">
        <v>275</v>
      </c>
      <c r="F6069" s="43" t="s">
        <v>275</v>
      </c>
      <c r="G6069" s="43" t="s">
        <v>275</v>
      </c>
      <c r="H6069" s="43" t="s">
        <v>275</v>
      </c>
      <c r="I6069" s="43" t="s">
        <v>275</v>
      </c>
      <c r="J6069" s="45" t="s">
        <v>275</v>
      </c>
      <c r="K6069" s="43" t="s">
        <v>275</v>
      </c>
      <c r="L6069" s="43">
        <v>2</v>
      </c>
      <c r="M6069" s="43">
        <v>1</v>
      </c>
      <c r="N6069" s="43">
        <v>5</v>
      </c>
    </row>
    <row r="6070" spans="1:14" s="43" customFormat="1" x14ac:dyDescent="0.35">
      <c r="A6070" s="43" t="s">
        <v>2711</v>
      </c>
      <c r="B6070" s="43" t="s">
        <v>66</v>
      </c>
      <c r="C6070" s="43">
        <v>2</v>
      </c>
      <c r="D6070" s="43">
        <v>2019</v>
      </c>
      <c r="E6070" s="43" t="s">
        <v>275</v>
      </c>
      <c r="F6070" s="43" t="s">
        <v>275</v>
      </c>
      <c r="G6070" s="43" t="s">
        <v>275</v>
      </c>
      <c r="H6070" s="43" t="s">
        <v>275</v>
      </c>
      <c r="I6070" s="43" t="s">
        <v>275</v>
      </c>
      <c r="J6070" s="45" t="s">
        <v>275</v>
      </c>
      <c r="K6070" s="43">
        <v>4</v>
      </c>
      <c r="L6070" s="43" t="s">
        <v>275</v>
      </c>
      <c r="M6070" s="43" t="s">
        <v>275</v>
      </c>
      <c r="N6070" s="43" t="s">
        <v>275</v>
      </c>
    </row>
    <row r="6071" spans="1:14" s="43" customFormat="1" x14ac:dyDescent="0.35">
      <c r="A6071" s="43" t="s">
        <v>1179</v>
      </c>
      <c r="B6071" s="43" t="s">
        <v>1173</v>
      </c>
      <c r="C6071" s="43">
        <v>1</v>
      </c>
      <c r="D6071" s="43">
        <v>2015</v>
      </c>
      <c r="E6071" s="43">
        <v>1</v>
      </c>
      <c r="F6071" s="43" t="s">
        <v>275</v>
      </c>
      <c r="G6071" s="43" t="str">
        <f>IF(F6071=1,"CODIEREN!","NA")</f>
        <v>NA</v>
      </c>
      <c r="H6071" s="43">
        <v>1</v>
      </c>
      <c r="I6071" s="43">
        <v>2</v>
      </c>
      <c r="J6071" s="45">
        <v>10000</v>
      </c>
      <c r="K6071" s="43" t="str">
        <f>IF(OR(C6071=1,C6071=3),"NA","Codieren!")</f>
        <v>NA</v>
      </c>
      <c r="L6071" s="43" t="str">
        <f>IF(OR(C6071=1,C6071=2),"NA","Codieren!")</f>
        <v>NA</v>
      </c>
      <c r="M6071" s="43" t="str">
        <f>IF(L6071="NA","NA","Codieren!")</f>
        <v>NA</v>
      </c>
      <c r="N6071" s="43" t="str">
        <f>IF(OR(M6071="NA",M6071=2),"NA","Codieren!")</f>
        <v>NA</v>
      </c>
    </row>
    <row r="6072" spans="1:14" s="43" customFormat="1" x14ac:dyDescent="0.35">
      <c r="A6072" s="43" t="s">
        <v>1179</v>
      </c>
      <c r="B6072" s="43" t="s">
        <v>107</v>
      </c>
      <c r="C6072" s="43">
        <v>2</v>
      </c>
      <c r="D6072" s="43">
        <v>2015</v>
      </c>
      <c r="E6072" s="43" t="str">
        <f>IF(OR(C6072=2,C6072=3),"NA","Codieren!")</f>
        <v>NA</v>
      </c>
      <c r="F6072" s="43" t="str">
        <f>IF(OR(C6072=2,C6072=3),"NA","Codieren!")</f>
        <v>NA</v>
      </c>
      <c r="G6072" s="43" t="str">
        <f>IF(F6072=1,"CODIEREN!","NA")</f>
        <v>NA</v>
      </c>
      <c r="H6072" s="43" t="str">
        <f>IF(OR(C6072=2,C6072=3),"NA","Codieren!")</f>
        <v>NA</v>
      </c>
      <c r="I6072" s="43" t="str">
        <f>IF(OR(C6072=2,C6072=3),"NA","Codieren!")</f>
        <v>NA</v>
      </c>
      <c r="J6072" s="45" t="str">
        <f>IF(OR(C6072=2,C6072=3),"NA","Codieren!")</f>
        <v>NA</v>
      </c>
      <c r="K6072" s="43">
        <v>4</v>
      </c>
      <c r="L6072" s="43" t="str">
        <f>IF(OR(C6072=1,C6072=2),"NA","Codieren!")</f>
        <v>NA</v>
      </c>
      <c r="M6072" s="43" t="str">
        <f>IF(L6072="NA","NA","Codieren!")</f>
        <v>NA</v>
      </c>
      <c r="N6072" s="43" t="str">
        <f>IF(OR(M6072="NA",M6072=2),"NA","Codieren!")</f>
        <v>NA</v>
      </c>
    </row>
    <row r="6073" spans="1:14" s="43" customFormat="1" x14ac:dyDescent="0.35">
      <c r="A6073" s="43" t="s">
        <v>1179</v>
      </c>
      <c r="B6073" s="43" t="s">
        <v>2434</v>
      </c>
      <c r="C6073" s="43">
        <v>3</v>
      </c>
      <c r="D6073" s="43">
        <v>2015</v>
      </c>
      <c r="E6073" s="43" t="str">
        <f>IF(OR(C6073=2,C6073=3),"NA","Codieren!")</f>
        <v>NA</v>
      </c>
      <c r="F6073" s="43" t="str">
        <f>IF(OR(C6073=2,C6073=3),"NA","Codieren!")</f>
        <v>NA</v>
      </c>
      <c r="G6073" s="43" t="str">
        <f>IF(F6073=1,"CODIEREN!","NA")</f>
        <v>NA</v>
      </c>
      <c r="H6073" s="43" t="str">
        <f>IF(OR(C6073=2,C6073=3),"NA","Codieren!")</f>
        <v>NA</v>
      </c>
      <c r="I6073" s="43" t="str">
        <f>IF(OR(C6073=2,C6073=3),"NA","Codieren!")</f>
        <v>NA</v>
      </c>
      <c r="J6073" s="45" t="str">
        <f>IF(OR(C6073=2,C6073=3),"NA","Codieren!")</f>
        <v>NA</v>
      </c>
      <c r="K6073" s="43" t="str">
        <f>IF(OR(C6073=1,C6073=3),"NA","Codieren!")</f>
        <v>NA</v>
      </c>
      <c r="L6073" s="43">
        <v>2</v>
      </c>
      <c r="M6073" s="43">
        <v>1</v>
      </c>
      <c r="N6073" s="43">
        <v>5</v>
      </c>
    </row>
    <row r="6074" spans="1:14" s="43" customFormat="1" x14ac:dyDescent="0.35">
      <c r="A6074" s="43" t="s">
        <v>3992</v>
      </c>
      <c r="B6074" s="43" t="s">
        <v>3698</v>
      </c>
      <c r="C6074" s="43">
        <v>3</v>
      </c>
      <c r="D6074" s="43">
        <v>2016</v>
      </c>
      <c r="E6074" s="43" t="str">
        <f>IF(OR(C6074=2,C6074=3),"NA","Codieren!")</f>
        <v>NA</v>
      </c>
      <c r="F6074" s="43" t="str">
        <f>IF(OR(C6074=2,C6074=3),"NA","Codieren!")</f>
        <v>NA</v>
      </c>
      <c r="G6074" s="43" t="str">
        <f>IF(F6074=1,"CODIEREN!","NA")</f>
        <v>NA</v>
      </c>
      <c r="H6074" s="43" t="str">
        <f>IF(OR(C6074=2,C6074=3),"NA","Codieren!")</f>
        <v>NA</v>
      </c>
      <c r="I6074" s="43" t="str">
        <f>IF(OR(C6074=2,C6074=3),"NA","Codieren!")</f>
        <v>NA</v>
      </c>
      <c r="J6074" s="45" t="str">
        <f>IF(OR(C6074=2,C6074=3),"NA","Codieren!")</f>
        <v>NA</v>
      </c>
      <c r="K6074" s="43" t="s">
        <v>275</v>
      </c>
      <c r="L6074" s="43">
        <v>2</v>
      </c>
      <c r="M6074" s="43">
        <v>2</v>
      </c>
      <c r="N6074" s="43" t="str">
        <f>IF(OR(M6074="NA",M6074=2),"NA","Codieren!")</f>
        <v>NA</v>
      </c>
    </row>
    <row r="6075" spans="1:14" s="43" customFormat="1" x14ac:dyDescent="0.35">
      <c r="A6075" s="43" t="s">
        <v>3992</v>
      </c>
      <c r="B6075" s="43" t="s">
        <v>911</v>
      </c>
      <c r="C6075" s="43">
        <v>2</v>
      </c>
      <c r="D6075" s="43">
        <v>2016</v>
      </c>
      <c r="E6075" s="43" t="str">
        <f>IF(OR(C6075=2,C6075=3),"NA","Codieren!")</f>
        <v>NA</v>
      </c>
      <c r="F6075" s="43" t="str">
        <f>IF(OR(C6075=2,C6075=3),"NA","Codieren!")</f>
        <v>NA</v>
      </c>
      <c r="G6075" s="43" t="str">
        <f>IF(F6075=1,"CODIEREN!","NA")</f>
        <v>NA</v>
      </c>
      <c r="H6075" s="43" t="str">
        <f>IF(OR(C6075=2,C6075=3),"NA","Codieren!")</f>
        <v>NA</v>
      </c>
      <c r="I6075" s="43" t="str">
        <f>IF(OR(C6075=2,C6075=3),"NA","Codieren!")</f>
        <v>NA</v>
      </c>
      <c r="J6075" s="45" t="str">
        <f>IF(OR(C6075=2,C6075=3),"NA","Codieren!")</f>
        <v>NA</v>
      </c>
      <c r="K6075" s="43">
        <v>1</v>
      </c>
      <c r="L6075" s="43" t="str">
        <f>IF(OR(C6075=1,C6075=2),"NA","Codieren!")</f>
        <v>NA</v>
      </c>
      <c r="M6075" s="43" t="str">
        <f>IF(L6075="NA","NA","Codieren!")</f>
        <v>NA</v>
      </c>
      <c r="N6075" s="43" t="str">
        <f>IF(OR(M6075="NA",M6075=2),"NA","Codieren!")</f>
        <v>NA</v>
      </c>
    </row>
    <row r="6076" spans="1:14" s="43" customFormat="1" x14ac:dyDescent="0.35">
      <c r="A6076" s="43" t="s">
        <v>3992</v>
      </c>
      <c r="B6076" s="43" t="s">
        <v>3698</v>
      </c>
      <c r="C6076" s="43">
        <v>1</v>
      </c>
      <c r="D6076" s="43">
        <v>2015</v>
      </c>
      <c r="E6076" s="43">
        <v>1</v>
      </c>
      <c r="F6076" s="43">
        <v>5</v>
      </c>
      <c r="G6076" s="43" t="str">
        <f>IF(F6076=1,"CODIEREN!","NA")</f>
        <v>NA</v>
      </c>
      <c r="H6076" s="43">
        <v>1</v>
      </c>
      <c r="I6076" s="43">
        <v>2</v>
      </c>
      <c r="J6076" s="45">
        <v>0</v>
      </c>
      <c r="K6076" s="43" t="s">
        <v>275</v>
      </c>
      <c r="L6076" s="43" t="str">
        <f>IF(OR(C6076=1,C6076=2),"NA","Codieren!")</f>
        <v>NA</v>
      </c>
      <c r="M6076" s="43" t="str">
        <f>IF(L6076="NA","NA","Codieren!")</f>
        <v>NA</v>
      </c>
      <c r="N6076" s="43" t="str">
        <f>IF(OR(M6076="NA",M6076=2),"NA","Codieren!")</f>
        <v>NA</v>
      </c>
    </row>
    <row r="6077" spans="1:14" s="43" customFormat="1" x14ac:dyDescent="0.35">
      <c r="A6077" s="43" t="s">
        <v>3992</v>
      </c>
      <c r="B6077" s="43" t="s">
        <v>911</v>
      </c>
      <c r="C6077" s="43">
        <v>2</v>
      </c>
      <c r="D6077" s="43">
        <v>2015</v>
      </c>
      <c r="E6077" s="43" t="s">
        <v>275</v>
      </c>
      <c r="F6077" s="43" t="s">
        <v>275</v>
      </c>
      <c r="G6077" s="43" t="str">
        <f>IF(F6077=1,"CODIEREN!","NA")</f>
        <v>NA</v>
      </c>
      <c r="H6077" s="43" t="s">
        <v>275</v>
      </c>
      <c r="I6077" s="43" t="s">
        <v>275</v>
      </c>
      <c r="J6077" s="45" t="s">
        <v>275</v>
      </c>
      <c r="K6077" s="43">
        <v>1</v>
      </c>
      <c r="L6077" s="43" t="str">
        <f>IF(OR(C6077=1,C6077=2),"NA","Codieren!")</f>
        <v>NA</v>
      </c>
      <c r="M6077" s="43" t="str">
        <f>IF(L6077="NA","NA","Codieren!")</f>
        <v>NA</v>
      </c>
      <c r="N6077" s="43" t="str">
        <f>IF(OR(M6077="NA",M6077=2),"NA","Codieren!")</f>
        <v>NA</v>
      </c>
    </row>
    <row r="6078" spans="1:14" s="43" customFormat="1" x14ac:dyDescent="0.35">
      <c r="A6078" s="43" t="s">
        <v>95</v>
      </c>
      <c r="B6078" s="44" t="s">
        <v>9</v>
      </c>
      <c r="C6078" s="44">
        <v>3</v>
      </c>
      <c r="D6078" s="44">
        <v>2019</v>
      </c>
      <c r="E6078" s="43" t="s">
        <v>275</v>
      </c>
      <c r="F6078" s="44" t="s">
        <v>275</v>
      </c>
      <c r="G6078" s="44" t="s">
        <v>275</v>
      </c>
      <c r="H6078" s="44" t="s">
        <v>275</v>
      </c>
      <c r="I6078" s="44" t="s">
        <v>275</v>
      </c>
      <c r="J6078" s="28" t="s">
        <v>275</v>
      </c>
      <c r="K6078" s="44" t="s">
        <v>275</v>
      </c>
      <c r="L6078" s="83">
        <v>2</v>
      </c>
      <c r="M6078" s="43">
        <f>IF(L6078="NA","NA",2)</f>
        <v>2</v>
      </c>
      <c r="N6078" s="43" t="s">
        <v>275</v>
      </c>
    </row>
    <row r="6079" spans="1:14" s="43" customFormat="1" x14ac:dyDescent="0.35">
      <c r="A6079" s="43" t="s">
        <v>95</v>
      </c>
      <c r="B6079" s="44" t="s">
        <v>109</v>
      </c>
      <c r="C6079" s="44">
        <v>2</v>
      </c>
      <c r="D6079" s="44">
        <v>2019</v>
      </c>
      <c r="E6079" s="43" t="s">
        <v>275</v>
      </c>
      <c r="F6079" s="44" t="s">
        <v>275</v>
      </c>
      <c r="G6079" s="44" t="s">
        <v>275</v>
      </c>
      <c r="H6079" s="44" t="s">
        <v>275</v>
      </c>
      <c r="I6079" s="44" t="s">
        <v>275</v>
      </c>
      <c r="J6079" s="28" t="s">
        <v>275</v>
      </c>
      <c r="K6079" s="44">
        <v>1</v>
      </c>
      <c r="L6079" s="83" t="s">
        <v>275</v>
      </c>
      <c r="M6079" s="43" t="str">
        <f>IF(L6079="NA","NA",2)</f>
        <v>NA</v>
      </c>
      <c r="N6079" s="43" t="s">
        <v>275</v>
      </c>
    </row>
    <row r="6080" spans="1:14" s="43" customFormat="1" x14ac:dyDescent="0.35">
      <c r="A6080" s="43" t="s">
        <v>95</v>
      </c>
      <c r="B6080" s="44" t="s">
        <v>9</v>
      </c>
      <c r="C6080" s="44">
        <v>3</v>
      </c>
      <c r="D6080" s="44">
        <v>2018</v>
      </c>
      <c r="E6080" s="43" t="s">
        <v>275</v>
      </c>
      <c r="F6080" s="44" t="s">
        <v>275</v>
      </c>
      <c r="G6080" s="44" t="s">
        <v>275</v>
      </c>
      <c r="H6080" s="44" t="s">
        <v>275</v>
      </c>
      <c r="I6080" s="44" t="s">
        <v>275</v>
      </c>
      <c r="J6080" s="28" t="s">
        <v>275</v>
      </c>
      <c r="K6080" s="44" t="s">
        <v>275</v>
      </c>
      <c r="L6080" s="83">
        <v>2</v>
      </c>
      <c r="M6080" s="43">
        <f>IF(L6080="NA","NA",2)</f>
        <v>2</v>
      </c>
      <c r="N6080" s="43" t="s">
        <v>275</v>
      </c>
    </row>
    <row r="6081" spans="1:14" s="43" customFormat="1" x14ac:dyDescent="0.35">
      <c r="A6081" s="43" t="s">
        <v>95</v>
      </c>
      <c r="B6081" s="44" t="s">
        <v>109</v>
      </c>
      <c r="C6081" s="44">
        <v>2</v>
      </c>
      <c r="D6081" s="44">
        <v>2018</v>
      </c>
      <c r="E6081" s="43" t="s">
        <v>275</v>
      </c>
      <c r="F6081" s="44" t="s">
        <v>275</v>
      </c>
      <c r="G6081" s="44" t="s">
        <v>275</v>
      </c>
      <c r="H6081" s="44" t="s">
        <v>275</v>
      </c>
      <c r="I6081" s="44" t="s">
        <v>275</v>
      </c>
      <c r="J6081" s="28" t="s">
        <v>275</v>
      </c>
      <c r="K6081" s="44">
        <v>1</v>
      </c>
      <c r="L6081" s="83" t="s">
        <v>275</v>
      </c>
      <c r="M6081" s="43" t="str">
        <f>IF(L6081="NA","NA",2)</f>
        <v>NA</v>
      </c>
      <c r="N6081" s="43" t="s">
        <v>275</v>
      </c>
    </row>
    <row r="6082" spans="1:14" s="43" customFormat="1" x14ac:dyDescent="0.35">
      <c r="A6082" s="43" t="s">
        <v>95</v>
      </c>
      <c r="B6082" s="44" t="s">
        <v>9</v>
      </c>
      <c r="C6082" s="44">
        <v>3</v>
      </c>
      <c r="D6082" s="44">
        <v>2017</v>
      </c>
      <c r="E6082" s="43" t="s">
        <v>275</v>
      </c>
      <c r="F6082" s="44" t="s">
        <v>275</v>
      </c>
      <c r="G6082" s="44" t="s">
        <v>275</v>
      </c>
      <c r="H6082" s="44" t="s">
        <v>275</v>
      </c>
      <c r="I6082" s="44" t="s">
        <v>275</v>
      </c>
      <c r="J6082" s="28" t="s">
        <v>275</v>
      </c>
      <c r="K6082" s="44" t="s">
        <v>275</v>
      </c>
      <c r="L6082" s="83">
        <v>2</v>
      </c>
      <c r="M6082" s="43">
        <f>IF(L6082="NA","NA",2)</f>
        <v>2</v>
      </c>
      <c r="N6082" s="43" t="s">
        <v>275</v>
      </c>
    </row>
    <row r="6083" spans="1:14" s="43" customFormat="1" x14ac:dyDescent="0.35">
      <c r="A6083" s="43" t="s">
        <v>95</v>
      </c>
      <c r="B6083" s="44" t="s">
        <v>109</v>
      </c>
      <c r="C6083" s="44">
        <v>2</v>
      </c>
      <c r="D6083" s="44">
        <v>2017</v>
      </c>
      <c r="E6083" s="43" t="s">
        <v>275</v>
      </c>
      <c r="F6083" s="44" t="s">
        <v>275</v>
      </c>
      <c r="G6083" s="44" t="s">
        <v>275</v>
      </c>
      <c r="H6083" s="44" t="s">
        <v>275</v>
      </c>
      <c r="I6083" s="44" t="s">
        <v>275</v>
      </c>
      <c r="J6083" s="28" t="s">
        <v>275</v>
      </c>
      <c r="K6083" s="44">
        <v>1</v>
      </c>
      <c r="L6083" s="83" t="s">
        <v>275</v>
      </c>
      <c r="M6083" s="43" t="str">
        <f>IF(L6083="NA","NA",2)</f>
        <v>NA</v>
      </c>
      <c r="N6083" s="43" t="s">
        <v>275</v>
      </c>
    </row>
    <row r="6084" spans="1:14" s="43" customFormat="1" x14ac:dyDescent="0.35">
      <c r="A6084" s="43" t="s">
        <v>95</v>
      </c>
      <c r="B6084" s="44" t="s">
        <v>9</v>
      </c>
      <c r="C6084" s="44">
        <v>3</v>
      </c>
      <c r="D6084" s="44">
        <v>2016</v>
      </c>
      <c r="E6084" s="43" t="s">
        <v>275</v>
      </c>
      <c r="F6084" s="44" t="s">
        <v>275</v>
      </c>
      <c r="G6084" s="44" t="s">
        <v>275</v>
      </c>
      <c r="H6084" s="44" t="s">
        <v>275</v>
      </c>
      <c r="I6084" s="44" t="s">
        <v>275</v>
      </c>
      <c r="J6084" s="28" t="s">
        <v>275</v>
      </c>
      <c r="K6084" s="44" t="s">
        <v>275</v>
      </c>
      <c r="L6084" s="83">
        <v>2</v>
      </c>
      <c r="M6084" s="43">
        <f>IF(L6084="NA","NA",2)</f>
        <v>2</v>
      </c>
      <c r="N6084" s="43" t="s">
        <v>275</v>
      </c>
    </row>
    <row r="6085" spans="1:14" s="43" customFormat="1" x14ac:dyDescent="0.35">
      <c r="A6085" s="43" t="s">
        <v>95</v>
      </c>
      <c r="B6085" s="44" t="s">
        <v>109</v>
      </c>
      <c r="C6085" s="44">
        <v>2</v>
      </c>
      <c r="D6085" s="44">
        <v>2016</v>
      </c>
      <c r="E6085" s="43" t="s">
        <v>275</v>
      </c>
      <c r="F6085" s="44" t="s">
        <v>275</v>
      </c>
      <c r="G6085" s="44" t="s">
        <v>275</v>
      </c>
      <c r="H6085" s="44" t="s">
        <v>275</v>
      </c>
      <c r="I6085" s="44" t="s">
        <v>275</v>
      </c>
      <c r="J6085" s="28" t="s">
        <v>275</v>
      </c>
      <c r="K6085" s="44">
        <v>1</v>
      </c>
      <c r="L6085" s="83" t="s">
        <v>275</v>
      </c>
      <c r="M6085" s="43" t="str">
        <f>IF(L6085="NA","NA",2)</f>
        <v>NA</v>
      </c>
      <c r="N6085" s="43" t="s">
        <v>275</v>
      </c>
    </row>
    <row r="6086" spans="1:14" s="43" customFormat="1" x14ac:dyDescent="0.35">
      <c r="A6086" s="43" t="s">
        <v>95</v>
      </c>
      <c r="B6086" s="44" t="s">
        <v>9</v>
      </c>
      <c r="C6086" s="44">
        <v>3</v>
      </c>
      <c r="D6086" s="44">
        <v>2015</v>
      </c>
      <c r="E6086" s="43" t="s">
        <v>275</v>
      </c>
      <c r="F6086" s="44" t="s">
        <v>275</v>
      </c>
      <c r="G6086" s="44" t="s">
        <v>275</v>
      </c>
      <c r="H6086" s="44" t="s">
        <v>275</v>
      </c>
      <c r="I6086" s="44" t="s">
        <v>275</v>
      </c>
      <c r="J6086" s="28" t="s">
        <v>275</v>
      </c>
      <c r="K6086" s="44" t="s">
        <v>275</v>
      </c>
      <c r="L6086" s="83">
        <v>2</v>
      </c>
      <c r="M6086" s="43">
        <f>IF(L6086="NA","NA",2)</f>
        <v>2</v>
      </c>
      <c r="N6086" s="43" t="s">
        <v>275</v>
      </c>
    </row>
    <row r="6087" spans="1:14" s="43" customFormat="1" x14ac:dyDescent="0.35">
      <c r="A6087" s="43" t="s">
        <v>95</v>
      </c>
      <c r="B6087" s="44" t="s">
        <v>109</v>
      </c>
      <c r="C6087" s="44">
        <v>2</v>
      </c>
      <c r="D6087" s="44">
        <v>2015</v>
      </c>
      <c r="E6087" s="43" t="s">
        <v>275</v>
      </c>
      <c r="F6087" s="44" t="s">
        <v>275</v>
      </c>
      <c r="G6087" s="44" t="s">
        <v>275</v>
      </c>
      <c r="H6087" s="44" t="s">
        <v>275</v>
      </c>
      <c r="I6087" s="44" t="s">
        <v>275</v>
      </c>
      <c r="J6087" s="28" t="s">
        <v>275</v>
      </c>
      <c r="K6087" s="44">
        <v>1</v>
      </c>
      <c r="L6087" s="83" t="s">
        <v>275</v>
      </c>
      <c r="M6087" s="43" t="str">
        <f>IF(L6087="NA","NA",2)</f>
        <v>NA</v>
      </c>
      <c r="N6087" s="43" t="s">
        <v>275</v>
      </c>
    </row>
    <row r="6088" spans="1:14" s="43" customFormat="1" x14ac:dyDescent="0.35">
      <c r="A6088" s="43" t="s">
        <v>95</v>
      </c>
      <c r="B6088" s="43" t="s">
        <v>3698</v>
      </c>
      <c r="C6088" s="43">
        <v>3</v>
      </c>
      <c r="D6088" s="43">
        <v>2016</v>
      </c>
      <c r="E6088" s="43" t="str">
        <f>IF(OR(C6088=2,C6088=3),"NA","Codieren!")</f>
        <v>NA</v>
      </c>
      <c r="F6088" s="43" t="str">
        <f>IF(OR(C6088=2,C6088=3),"NA","Codieren!")</f>
        <v>NA</v>
      </c>
      <c r="G6088" s="43" t="str">
        <f>IF(F6088=1,"CODIEREN!","NA")</f>
        <v>NA</v>
      </c>
      <c r="H6088" s="43" t="str">
        <f>IF(OR(C6088=2,C6088=3),"NA","Codieren!")</f>
        <v>NA</v>
      </c>
      <c r="I6088" s="43" t="str">
        <f>IF(OR(C6088=2,C6088=3),"NA","Codieren!")</f>
        <v>NA</v>
      </c>
      <c r="J6088" s="45" t="str">
        <f>IF(OR(C6088=2,C6088=3),"NA","Codieren!")</f>
        <v>NA</v>
      </c>
      <c r="K6088" s="43" t="s">
        <v>275</v>
      </c>
      <c r="L6088" s="43">
        <v>2</v>
      </c>
      <c r="M6088" s="43">
        <v>2</v>
      </c>
      <c r="N6088" s="43" t="str">
        <f>IF(OR(M6088="NA",M6088=2),"NA","Codieren!")</f>
        <v>NA</v>
      </c>
    </row>
    <row r="6089" spans="1:14" s="43" customFormat="1" x14ac:dyDescent="0.35">
      <c r="A6089" s="43" t="s">
        <v>95</v>
      </c>
      <c r="B6089" s="43" t="s">
        <v>3698</v>
      </c>
      <c r="C6089" s="43">
        <v>3</v>
      </c>
      <c r="D6089" s="43">
        <v>2015</v>
      </c>
      <c r="E6089" s="43" t="s">
        <v>275</v>
      </c>
      <c r="F6089" s="43" t="s">
        <v>275</v>
      </c>
      <c r="G6089" s="43" t="s">
        <v>275</v>
      </c>
      <c r="H6089" s="43" t="s">
        <v>275</v>
      </c>
      <c r="I6089" s="43" t="s">
        <v>275</v>
      </c>
      <c r="J6089" s="45" t="s">
        <v>275</v>
      </c>
      <c r="K6089" s="43" t="s">
        <v>275</v>
      </c>
      <c r="L6089" s="43">
        <v>2</v>
      </c>
      <c r="M6089" s="43">
        <v>2</v>
      </c>
      <c r="N6089" s="43" t="str">
        <f>IF(OR(M6089="NA",M6089=2),"NA","Codieren!")</f>
        <v>NA</v>
      </c>
    </row>
    <row r="6090" spans="1:14" s="43" customFormat="1" x14ac:dyDescent="0.35">
      <c r="A6090" s="43" t="s">
        <v>3953</v>
      </c>
      <c r="B6090" s="43" t="s">
        <v>3698</v>
      </c>
      <c r="C6090" s="43">
        <v>3</v>
      </c>
      <c r="D6090" s="43">
        <v>2017</v>
      </c>
      <c r="E6090" s="43" t="str">
        <f>IF(OR(C6090=2,C6090=3),"NA","Codieren!")</f>
        <v>NA</v>
      </c>
      <c r="F6090" s="43" t="str">
        <f>IF(OR(C6090=2,C6090=3),"NA","Codieren!")</f>
        <v>NA</v>
      </c>
      <c r="G6090" s="43" t="str">
        <f>IF(F6090=1,"CODIEREN!","NA")</f>
        <v>NA</v>
      </c>
      <c r="H6090" s="43" t="str">
        <f>IF(OR(C6090=2,C6090=3),"NA","Codieren!")</f>
        <v>NA</v>
      </c>
      <c r="I6090" s="43" t="str">
        <f>IF(OR(C6090=2,C6090=3),"NA","Codieren!")</f>
        <v>NA</v>
      </c>
      <c r="J6090" s="45" t="str">
        <f>IF(OR(C6090=2,C6090=3),"NA","Codieren!")</f>
        <v>NA</v>
      </c>
      <c r="K6090" s="43" t="s">
        <v>275</v>
      </c>
      <c r="L6090" s="43">
        <v>2</v>
      </c>
      <c r="M6090" s="43">
        <v>2</v>
      </c>
      <c r="N6090" s="43" t="str">
        <f>IF(OR(M6090="NA",M6090=2),"NA","Codieren!")</f>
        <v>NA</v>
      </c>
    </row>
    <row r="6091" spans="1:14" s="43" customFormat="1" x14ac:dyDescent="0.35">
      <c r="A6091" s="43" t="s">
        <v>3953</v>
      </c>
      <c r="B6091" s="43" t="s">
        <v>66</v>
      </c>
      <c r="C6091" s="43">
        <v>2</v>
      </c>
      <c r="D6091" s="43">
        <v>2017</v>
      </c>
      <c r="E6091" s="43" t="str">
        <f>IF(OR(C6091=2,C6091=3),"NA","Codieren!")</f>
        <v>NA</v>
      </c>
      <c r="F6091" s="43" t="str">
        <f>IF(OR(C6091=2,C6091=3),"NA","Codieren!")</f>
        <v>NA</v>
      </c>
      <c r="G6091" s="43" t="str">
        <f>IF(F6091=1,"CODIEREN!","NA")</f>
        <v>NA</v>
      </c>
      <c r="H6091" s="43" t="str">
        <f>IF(OR(C6091=2,C6091=3),"NA","Codieren!")</f>
        <v>NA</v>
      </c>
      <c r="I6091" s="43" t="str">
        <f>IF(OR(C6091=2,C6091=3),"NA","Codieren!")</f>
        <v>NA</v>
      </c>
      <c r="J6091" s="45" t="str">
        <f>IF(OR(C6091=2,C6091=3),"NA","Codieren!")</f>
        <v>NA</v>
      </c>
      <c r="K6091" s="43" t="s">
        <v>275</v>
      </c>
      <c r="L6091" s="43" t="str">
        <f>IF(OR(C6091=1,C6091=2),"NA","Codieren!")</f>
        <v>NA</v>
      </c>
      <c r="M6091" s="43" t="str">
        <f>IF(L6091="NA","NA","Codieren!")</f>
        <v>NA</v>
      </c>
      <c r="N6091" s="43" t="str">
        <f>IF(OR(M6091="NA",M6091=2),"NA","Codieren!")</f>
        <v>NA</v>
      </c>
    </row>
    <row r="6092" spans="1:14" s="43" customFormat="1" x14ac:dyDescent="0.35">
      <c r="A6092" s="43" t="s">
        <v>1825</v>
      </c>
      <c r="B6092" s="43" t="s">
        <v>1658</v>
      </c>
      <c r="C6092" s="43">
        <v>3</v>
      </c>
      <c r="D6092" s="43">
        <v>2015</v>
      </c>
      <c r="E6092" s="43" t="str">
        <f>IF(OR(C6092=2,C6092=3),"NA","Codieren!")</f>
        <v>NA</v>
      </c>
      <c r="F6092" s="43" t="str">
        <f>IF(OR(C6092=2,C6092=3),"NA","Codieren!")</f>
        <v>NA</v>
      </c>
      <c r="G6092" s="43" t="str">
        <f>IF(F6092=1,"CODIEREN!","NA")</f>
        <v>NA</v>
      </c>
      <c r="H6092" s="43" t="str">
        <f>IF(OR(C6092=2,C6092=3),"NA","Codieren!")</f>
        <v>NA</v>
      </c>
      <c r="I6092" s="43" t="str">
        <f>IF(OR(C6092=2,C6092=3),"NA","Codieren!")</f>
        <v>NA</v>
      </c>
      <c r="J6092" s="45" t="str">
        <f>IF(OR(C6092=2,C6092=3),"NA","Codieren!")</f>
        <v>NA</v>
      </c>
      <c r="K6092" s="43" t="str">
        <f>IF(OR(C6092=1,C6092=3),"NA","Codieren!")</f>
        <v>NA</v>
      </c>
      <c r="L6092" s="43">
        <v>2</v>
      </c>
      <c r="M6092" s="43">
        <v>1</v>
      </c>
      <c r="N6092" s="43">
        <v>3</v>
      </c>
    </row>
    <row r="6093" spans="1:14" s="43" customFormat="1" x14ac:dyDescent="0.35">
      <c r="A6093" s="43" t="s">
        <v>1825</v>
      </c>
      <c r="B6093" s="43" t="s">
        <v>624</v>
      </c>
      <c r="C6093" s="43">
        <v>2</v>
      </c>
      <c r="D6093" s="43">
        <v>2015</v>
      </c>
      <c r="E6093" s="43" t="str">
        <f>IF(OR(C6093=2,C6093=3),"NA","Codieren!")</f>
        <v>NA</v>
      </c>
      <c r="F6093" s="43" t="str">
        <f>IF(OR(C6093=2,C6093=3),"NA","Codieren!")</f>
        <v>NA</v>
      </c>
      <c r="G6093" s="43" t="str">
        <f>IF(F6093=1,"CODIEREN!","NA")</f>
        <v>NA</v>
      </c>
      <c r="H6093" s="43" t="str">
        <f>IF(OR(C6093=2,C6093=3),"NA","Codieren!")</f>
        <v>NA</v>
      </c>
      <c r="I6093" s="43" t="str">
        <f>IF(OR(C6093=2,C6093=3),"NA","Codieren!")</f>
        <v>NA</v>
      </c>
      <c r="J6093" s="45" t="str">
        <f>IF(OR(C6093=2,C6093=3),"NA","Codieren!")</f>
        <v>NA</v>
      </c>
      <c r="K6093" s="43">
        <v>1</v>
      </c>
      <c r="L6093" s="43" t="str">
        <f>IF(OR(C6093=1,C6093=2),"NA","Codieren!")</f>
        <v>NA</v>
      </c>
      <c r="M6093" s="43" t="str">
        <f>IF(L6093="NA","NA","Codieren!")</f>
        <v>NA</v>
      </c>
      <c r="N6093" s="43" t="str">
        <f>IF(OR(M6093="NA",M6093=2),"NA","Codieren!")</f>
        <v>NA</v>
      </c>
    </row>
    <row r="6094" spans="1:14" s="43" customFormat="1" x14ac:dyDescent="0.35">
      <c r="A6094" s="43" t="s">
        <v>1825</v>
      </c>
      <c r="B6094" s="43" t="s">
        <v>940</v>
      </c>
      <c r="C6094" s="43">
        <v>3</v>
      </c>
      <c r="D6094" s="43">
        <v>2017</v>
      </c>
      <c r="E6094" s="43" t="str">
        <f>IF(OR(C6094=2,C6094=3),"NA","Codieren!")</f>
        <v>NA</v>
      </c>
      <c r="F6094" s="43" t="str">
        <f>IF(OR(C6094=2,C6094=3),"NA","Codieren!")</f>
        <v>NA</v>
      </c>
      <c r="G6094" s="43" t="str">
        <f>IF(F6094=1,"CODIEREN!","NA")</f>
        <v>NA</v>
      </c>
      <c r="H6094" s="43" t="str">
        <f>IF(OR(C6094=2,C6094=3),"NA","Codieren!")</f>
        <v>NA</v>
      </c>
      <c r="I6094" s="43" t="str">
        <f>IF(OR(C6094=2,C6094=3),"NA","Codieren!")</f>
        <v>NA</v>
      </c>
      <c r="J6094" s="45" t="str">
        <f>IF(OR(C6094=2,C6094=3),"NA","Codieren!")</f>
        <v>NA</v>
      </c>
      <c r="K6094" s="43" t="str">
        <f>IF(OR(C6094=1,C6094=3),"NA","Codieren!")</f>
        <v>NA</v>
      </c>
      <c r="L6094" s="43">
        <v>2</v>
      </c>
      <c r="M6094" s="43">
        <v>1</v>
      </c>
      <c r="N6094" s="43">
        <v>3</v>
      </c>
    </row>
    <row r="6095" spans="1:14" s="43" customFormat="1" x14ac:dyDescent="0.35">
      <c r="A6095" s="43" t="s">
        <v>1825</v>
      </c>
      <c r="B6095" s="43" t="s">
        <v>624</v>
      </c>
      <c r="C6095" s="43">
        <v>2</v>
      </c>
      <c r="D6095" s="43">
        <v>2017</v>
      </c>
      <c r="E6095" s="43" t="str">
        <f>IF(OR(C6095=2,C6095=3),"NA","Codieren!")</f>
        <v>NA</v>
      </c>
      <c r="F6095" s="43" t="str">
        <f>IF(OR(C6095=2,C6095=3),"NA","Codieren!")</f>
        <v>NA</v>
      </c>
      <c r="G6095" s="43" t="str">
        <f>IF(F6095=1,"CODIEREN!","NA")</f>
        <v>NA</v>
      </c>
      <c r="H6095" s="43" t="str">
        <f>IF(OR(C6095=2,C6095=3),"NA","Codieren!")</f>
        <v>NA</v>
      </c>
      <c r="I6095" s="43" t="str">
        <f>IF(OR(C6095=2,C6095=3),"NA","Codieren!")</f>
        <v>NA</v>
      </c>
      <c r="J6095" s="45" t="str">
        <f>IF(OR(C6095=2,C6095=3),"NA","Codieren!")</f>
        <v>NA</v>
      </c>
      <c r="K6095" s="43">
        <v>1</v>
      </c>
      <c r="L6095" s="43" t="str">
        <f>IF(OR(C6095=1,C6095=2),"NA","Codieren!")</f>
        <v>NA</v>
      </c>
      <c r="M6095" s="43" t="str">
        <f>IF(L6095="NA","NA","Codieren!")</f>
        <v>NA</v>
      </c>
      <c r="N6095" s="43" t="str">
        <f>IF(OR(M6095="NA",M6095=2),"NA","Codieren!")</f>
        <v>NA</v>
      </c>
    </row>
    <row r="6096" spans="1:14" s="43" customFormat="1" x14ac:dyDescent="0.35">
      <c r="A6096" s="43" t="s">
        <v>2037</v>
      </c>
      <c r="B6096" s="43" t="s">
        <v>1999</v>
      </c>
      <c r="C6096" s="43">
        <v>1</v>
      </c>
      <c r="D6096" s="43">
        <v>2015</v>
      </c>
      <c r="E6096" s="43">
        <v>2</v>
      </c>
      <c r="F6096" s="43">
        <v>2</v>
      </c>
      <c r="G6096" s="43" t="str">
        <f>IF(F6096=1,"CODIEREN!","NA")</f>
        <v>NA</v>
      </c>
      <c r="H6096" s="43">
        <v>1</v>
      </c>
      <c r="I6096" s="43">
        <v>2</v>
      </c>
      <c r="J6096" s="45">
        <v>0</v>
      </c>
      <c r="K6096" s="43" t="str">
        <f>IF(OR(C6096=1,C6096=3),"NA","Codieren!")</f>
        <v>NA</v>
      </c>
      <c r="L6096" s="43" t="str">
        <f>IF(OR(C6096=1,C6096=2),"NA","Codieren!")</f>
        <v>NA</v>
      </c>
      <c r="M6096" s="43" t="str">
        <f>IF(L6096="NA","NA","Codieren!")</f>
        <v>NA</v>
      </c>
      <c r="N6096" s="43" t="str">
        <f>IF(OR(M6096="NA",M6096=2),"NA","Codieren!")</f>
        <v>NA</v>
      </c>
    </row>
    <row r="6097" spans="1:14" s="43" customFormat="1" x14ac:dyDescent="0.35">
      <c r="A6097" s="43" t="s">
        <v>1415</v>
      </c>
      <c r="B6097" s="46" t="s">
        <v>1370</v>
      </c>
      <c r="C6097" s="43">
        <v>1</v>
      </c>
      <c r="D6097" s="43">
        <v>2018</v>
      </c>
      <c r="E6097" s="43">
        <v>1</v>
      </c>
      <c r="F6097" s="43">
        <v>1</v>
      </c>
      <c r="G6097" s="43">
        <v>5</v>
      </c>
      <c r="H6097" s="43">
        <v>1</v>
      </c>
      <c r="I6097" s="43">
        <v>2</v>
      </c>
      <c r="J6097" s="45">
        <v>6000</v>
      </c>
      <c r="K6097" s="43" t="str">
        <f>IF(OR(C6097=1,C6097=3),"NA","Codieren!")</f>
        <v>NA</v>
      </c>
      <c r="L6097" s="43" t="str">
        <f>IF(OR(C6097=1,C6097=2),"NA","Codieren!")</f>
        <v>NA</v>
      </c>
      <c r="M6097" s="43" t="str">
        <f>IF(L6097="NA","NA","Codieren!")</f>
        <v>NA</v>
      </c>
      <c r="N6097" s="43" t="str">
        <f>IF(OR(M6097="NA",M6097=2),"NA","Codieren!")</f>
        <v>NA</v>
      </c>
    </row>
    <row r="6098" spans="1:14" s="43" customFormat="1" x14ac:dyDescent="0.35">
      <c r="A6098" s="43" t="s">
        <v>1415</v>
      </c>
      <c r="B6098" s="46" t="s">
        <v>66</v>
      </c>
      <c r="C6098" s="43">
        <v>2</v>
      </c>
      <c r="D6098" s="43">
        <v>2018</v>
      </c>
      <c r="E6098" s="43" t="str">
        <f>IF(OR(C6098=2,C6098=3),"NA","Codieren!")</f>
        <v>NA</v>
      </c>
      <c r="F6098" s="43" t="str">
        <f>IF(OR(C6098=2,C6098=3),"NA","Codieren!")</f>
        <v>NA</v>
      </c>
      <c r="G6098" s="43" t="str">
        <f>IF(F6098=1,"CODIEREN!","NA")</f>
        <v>NA</v>
      </c>
      <c r="H6098" s="43" t="str">
        <f>IF(OR(C6098=2,C6098=3),"NA","Codieren!")</f>
        <v>NA</v>
      </c>
      <c r="I6098" s="43" t="str">
        <f>IF(OR(C6098=2,C6098=3),"NA","Codieren!")</f>
        <v>NA</v>
      </c>
      <c r="J6098" s="45" t="str">
        <f>IF(OR(C6098=2,C6098=3),"NA","Codieren!")</f>
        <v>NA</v>
      </c>
      <c r="K6098" s="43" t="s">
        <v>275</v>
      </c>
      <c r="L6098" s="43" t="str">
        <f>IF(OR(C6098=1,C6098=2),"NA","Codieren!")</f>
        <v>NA</v>
      </c>
      <c r="M6098" s="43" t="str">
        <f>IF(L6098="NA","NA","Codieren!")</f>
        <v>NA</v>
      </c>
      <c r="N6098" s="43" t="str">
        <f>IF(OR(M6098="NA",M6098=2),"NA","Codieren!")</f>
        <v>NA</v>
      </c>
    </row>
    <row r="6099" spans="1:14" s="43" customFormat="1" x14ac:dyDescent="0.35">
      <c r="A6099" s="43" t="s">
        <v>1415</v>
      </c>
      <c r="B6099" s="43" t="s">
        <v>3698</v>
      </c>
      <c r="C6099" s="43">
        <v>3</v>
      </c>
      <c r="D6099" s="43">
        <v>2018</v>
      </c>
      <c r="E6099" s="43" t="str">
        <f>IF(OR(C6099=2,C6099=3),"NA","Codieren!")</f>
        <v>NA</v>
      </c>
      <c r="F6099" s="43" t="str">
        <f>IF(OR(C6099=2,C6099=3),"NA","Codieren!")</f>
        <v>NA</v>
      </c>
      <c r="G6099" s="43" t="str">
        <f>IF(F6099=1,"CODIEREN!","NA")</f>
        <v>NA</v>
      </c>
      <c r="H6099" s="43" t="str">
        <f>IF(OR(C6099=2,C6099=3),"NA","Codieren!")</f>
        <v>NA</v>
      </c>
      <c r="I6099" s="43" t="str">
        <f>IF(OR(C6099=2,C6099=3),"NA","Codieren!")</f>
        <v>NA</v>
      </c>
      <c r="J6099" s="45" t="str">
        <f>IF(OR(C6099=2,C6099=3),"NA","Codieren!")</f>
        <v>NA</v>
      </c>
      <c r="K6099" s="43" t="s">
        <v>275</v>
      </c>
      <c r="L6099" s="43">
        <v>2</v>
      </c>
      <c r="M6099" s="43">
        <v>2</v>
      </c>
      <c r="N6099" s="43" t="str">
        <f>IF(OR(M6099="NA",M6099=2),"NA","Codieren!")</f>
        <v>NA</v>
      </c>
    </row>
    <row r="6100" spans="1:14" s="43" customFormat="1" x14ac:dyDescent="0.35">
      <c r="A6100" s="43" t="s">
        <v>331</v>
      </c>
      <c r="B6100" s="44" t="s">
        <v>9</v>
      </c>
      <c r="C6100" s="44">
        <v>1</v>
      </c>
      <c r="D6100" s="44">
        <v>2016</v>
      </c>
      <c r="E6100" s="43">
        <v>2</v>
      </c>
      <c r="F6100" s="43" t="s">
        <v>275</v>
      </c>
      <c r="G6100" s="43" t="s">
        <v>275</v>
      </c>
      <c r="H6100" s="43">
        <v>1</v>
      </c>
      <c r="I6100" s="43">
        <v>2</v>
      </c>
      <c r="J6100" s="45">
        <v>15000</v>
      </c>
      <c r="K6100" s="43" t="s">
        <v>275</v>
      </c>
      <c r="L6100" s="43" t="s">
        <v>275</v>
      </c>
      <c r="M6100" s="43" t="str">
        <f>IF(L6100="NA","NA",2)</f>
        <v>NA</v>
      </c>
      <c r="N6100" s="43" t="s">
        <v>275</v>
      </c>
    </row>
    <row r="6101" spans="1:14" s="43" customFormat="1" x14ac:dyDescent="0.35">
      <c r="A6101" s="43" t="s">
        <v>331</v>
      </c>
      <c r="B6101" s="44" t="s">
        <v>107</v>
      </c>
      <c r="C6101" s="44">
        <v>2</v>
      </c>
      <c r="D6101" s="44">
        <v>2016</v>
      </c>
      <c r="E6101" s="43" t="s">
        <v>275</v>
      </c>
      <c r="F6101" s="43" t="s">
        <v>275</v>
      </c>
      <c r="G6101" s="43" t="s">
        <v>275</v>
      </c>
      <c r="H6101" s="43" t="s">
        <v>275</v>
      </c>
      <c r="I6101" s="43" t="s">
        <v>275</v>
      </c>
      <c r="J6101" s="45" t="s">
        <v>275</v>
      </c>
      <c r="K6101" s="43">
        <v>3</v>
      </c>
      <c r="L6101" s="43" t="s">
        <v>275</v>
      </c>
      <c r="M6101" s="43" t="str">
        <f>IF(L6101="NA","NA",2)</f>
        <v>NA</v>
      </c>
      <c r="N6101" s="43" t="s">
        <v>275</v>
      </c>
    </row>
    <row r="6102" spans="1:14" s="43" customFormat="1" x14ac:dyDescent="0.35">
      <c r="A6102" s="43" t="s">
        <v>331</v>
      </c>
      <c r="B6102" s="44" t="s">
        <v>359</v>
      </c>
      <c r="C6102" s="44">
        <v>1</v>
      </c>
      <c r="D6102" s="44">
        <v>2017</v>
      </c>
      <c r="E6102" s="43">
        <v>2</v>
      </c>
      <c r="F6102" s="43">
        <v>1</v>
      </c>
      <c r="G6102" s="43">
        <v>1</v>
      </c>
      <c r="H6102" s="43">
        <v>1</v>
      </c>
      <c r="I6102" s="43">
        <v>2</v>
      </c>
      <c r="J6102" s="45">
        <v>0</v>
      </c>
      <c r="K6102" s="43" t="s">
        <v>275</v>
      </c>
      <c r="L6102" s="43" t="s">
        <v>275</v>
      </c>
      <c r="M6102" s="43" t="str">
        <f>IF(L6102="NA","NA",2)</f>
        <v>NA</v>
      </c>
      <c r="N6102" s="43" t="s">
        <v>275</v>
      </c>
    </row>
    <row r="6103" spans="1:14" s="43" customFormat="1" x14ac:dyDescent="0.35">
      <c r="A6103" s="43" t="s">
        <v>331</v>
      </c>
      <c r="B6103" s="44" t="s">
        <v>107</v>
      </c>
      <c r="C6103" s="44">
        <v>2</v>
      </c>
      <c r="D6103" s="44">
        <v>2017</v>
      </c>
      <c r="E6103" s="43" t="s">
        <v>275</v>
      </c>
      <c r="F6103" s="43" t="s">
        <v>275</v>
      </c>
      <c r="G6103" s="43" t="s">
        <v>275</v>
      </c>
      <c r="H6103" s="43" t="s">
        <v>275</v>
      </c>
      <c r="I6103" s="43" t="s">
        <v>275</v>
      </c>
      <c r="J6103" s="45" t="s">
        <v>275</v>
      </c>
      <c r="K6103" s="43">
        <v>3</v>
      </c>
      <c r="L6103" s="43" t="s">
        <v>275</v>
      </c>
      <c r="M6103" s="43" t="str">
        <f>IF(L6103="NA","NA",2)</f>
        <v>NA</v>
      </c>
      <c r="N6103" s="43" t="s">
        <v>275</v>
      </c>
    </row>
    <row r="6104" spans="1:14" s="43" customFormat="1" x14ac:dyDescent="0.35">
      <c r="A6104" s="43" t="s">
        <v>331</v>
      </c>
      <c r="B6104" s="44" t="s">
        <v>566</v>
      </c>
      <c r="C6104" s="43">
        <v>1</v>
      </c>
      <c r="D6104" s="32">
        <v>2016</v>
      </c>
      <c r="E6104" s="43">
        <v>2</v>
      </c>
      <c r="F6104" s="43">
        <v>2</v>
      </c>
      <c r="G6104" s="43" t="str">
        <f>IF(F6104=1,"CODIEREN!","NA")</f>
        <v>NA</v>
      </c>
      <c r="H6104" s="43">
        <v>1</v>
      </c>
      <c r="I6104" s="43">
        <v>2</v>
      </c>
      <c r="J6104" s="45">
        <v>0</v>
      </c>
      <c r="K6104" s="43" t="str">
        <f>IF(OR(C6104=1,C6104=3),"NA","Codieren!")</f>
        <v>NA</v>
      </c>
      <c r="L6104" s="43" t="str">
        <f>IF(OR(C6104=1,C6104=2),"NA","Codieren!")</f>
        <v>NA</v>
      </c>
      <c r="M6104" s="43" t="str">
        <f>IF(L6104="NA","NA","Codieren!")</f>
        <v>NA</v>
      </c>
      <c r="N6104" s="43" t="str">
        <f>IF(OR(M6104="NA",M6104=2),"NA","Codieren!")</f>
        <v>NA</v>
      </c>
    </row>
    <row r="6105" spans="1:14" s="43" customFormat="1" x14ac:dyDescent="0.35">
      <c r="A6105" s="43" t="s">
        <v>331</v>
      </c>
      <c r="B6105" s="46" t="s">
        <v>3525</v>
      </c>
      <c r="C6105" s="43">
        <v>1</v>
      </c>
      <c r="D6105" s="43">
        <v>2016</v>
      </c>
      <c r="E6105" s="43">
        <v>2</v>
      </c>
      <c r="F6105" s="43">
        <v>1</v>
      </c>
      <c r="G6105" s="43" t="s">
        <v>275</v>
      </c>
      <c r="H6105" s="43">
        <v>1</v>
      </c>
      <c r="I6105" s="43">
        <v>2</v>
      </c>
      <c r="J6105" s="45">
        <v>5000</v>
      </c>
      <c r="K6105" s="43" t="str">
        <f>IF(OR(C6105=1,C6105=3),"NA","Codieren!")</f>
        <v>NA</v>
      </c>
      <c r="L6105" s="43" t="str">
        <f>IF(OR(C6105=1,C6105=2),"NA","Codieren!")</f>
        <v>NA</v>
      </c>
      <c r="M6105" s="43" t="str">
        <f>IF(L6105="NA","NA","Codieren!")</f>
        <v>NA</v>
      </c>
      <c r="N6105" s="43" t="str">
        <f>IF(OR(M6105="NA",M6105=2),"NA","Codieren!")</f>
        <v>NA</v>
      </c>
    </row>
    <row r="6106" spans="1:14" s="43" customFormat="1" x14ac:dyDescent="0.35">
      <c r="A6106" s="43" t="s">
        <v>331</v>
      </c>
      <c r="B6106" s="43" t="s">
        <v>940</v>
      </c>
      <c r="C6106" s="43">
        <v>1</v>
      </c>
      <c r="D6106" s="43">
        <v>2017</v>
      </c>
      <c r="E6106" s="43">
        <v>2</v>
      </c>
      <c r="F6106" s="43">
        <v>1</v>
      </c>
      <c r="G6106" s="43">
        <v>5</v>
      </c>
      <c r="H6106" s="43">
        <v>1</v>
      </c>
      <c r="I6106" s="43">
        <v>2</v>
      </c>
      <c r="J6106" s="45" t="s">
        <v>275</v>
      </c>
      <c r="K6106" s="43" t="str">
        <f>IF(OR(C6106=1,C6106=3),"NA","Codieren!")</f>
        <v>NA</v>
      </c>
      <c r="L6106" s="43" t="str">
        <f>IF(OR(C6106=1,C6106=2),"NA","Codieren!")</f>
        <v>NA</v>
      </c>
      <c r="M6106" s="43" t="str">
        <f>IF(L6106="NA","NA","Codieren!")</f>
        <v>NA</v>
      </c>
      <c r="N6106" s="43" t="str">
        <f>IF(OR(M6106="NA",M6106=2),"NA","Codieren!")</f>
        <v>NA</v>
      </c>
    </row>
    <row r="6107" spans="1:14" s="43" customFormat="1" x14ac:dyDescent="0.35">
      <c r="A6107" s="43" t="s">
        <v>331</v>
      </c>
      <c r="B6107" s="43" t="s">
        <v>3698</v>
      </c>
      <c r="C6107" s="43">
        <v>3</v>
      </c>
      <c r="D6107" s="43">
        <v>2019</v>
      </c>
      <c r="E6107" s="43" t="str">
        <f>IF(OR(C6107=2,C6107=3),"NA","Codieren!")</f>
        <v>NA</v>
      </c>
      <c r="F6107" s="43" t="str">
        <f>IF(OR(C6107=2,C6107=3),"NA","Codieren!")</f>
        <v>NA</v>
      </c>
      <c r="G6107" s="43" t="str">
        <f>IF(F6107=1,"CODIEREN!","NA")</f>
        <v>NA</v>
      </c>
      <c r="H6107" s="43" t="str">
        <f>IF(OR(C6107=2,C6107=3),"NA","Codieren!")</f>
        <v>NA</v>
      </c>
      <c r="I6107" s="43" t="str">
        <f>IF(OR(C6107=2,C6107=3),"NA","Codieren!")</f>
        <v>NA</v>
      </c>
      <c r="J6107" s="45" t="str">
        <f>IF(OR(C6107=2,C6107=3),"NA","Codieren!")</f>
        <v>NA</v>
      </c>
      <c r="K6107" s="43" t="str">
        <f>IF(OR(C6107=1,C6107=3),"NA","Codieren!")</f>
        <v>NA</v>
      </c>
      <c r="L6107" s="43">
        <v>2</v>
      </c>
      <c r="M6107" s="43">
        <v>2</v>
      </c>
      <c r="N6107" s="43" t="str">
        <f>IF(OR(M6107="NA",M6107=2),"NA","Codieren!")</f>
        <v>NA</v>
      </c>
    </row>
    <row r="6108" spans="1:14" s="43" customFormat="1" x14ac:dyDescent="0.35">
      <c r="A6108" s="43" t="s">
        <v>331</v>
      </c>
      <c r="B6108" s="43" t="s">
        <v>107</v>
      </c>
      <c r="C6108" s="43">
        <v>2</v>
      </c>
      <c r="D6108" s="43">
        <v>2019</v>
      </c>
      <c r="E6108" s="43" t="str">
        <f>IF(OR(C6108=2,C6108=3),"NA","Codieren!")</f>
        <v>NA</v>
      </c>
      <c r="F6108" s="43" t="str">
        <f>IF(OR(C6108=2,C6108=3),"NA","Codieren!")</f>
        <v>NA</v>
      </c>
      <c r="G6108" s="43" t="str">
        <f>IF(F6108=1,"CODIEREN!","NA")</f>
        <v>NA</v>
      </c>
      <c r="H6108" s="43" t="str">
        <f>IF(OR(C6108=2,C6108=3),"NA","Codieren!")</f>
        <v>NA</v>
      </c>
      <c r="I6108" s="43" t="str">
        <f>IF(OR(C6108=2,C6108=3),"NA","Codieren!")</f>
        <v>NA</v>
      </c>
      <c r="J6108" s="45" t="str">
        <f>IF(OR(C6108=2,C6108=3),"NA","Codieren!")</f>
        <v>NA</v>
      </c>
      <c r="K6108" s="43">
        <v>3</v>
      </c>
      <c r="L6108" s="43" t="str">
        <f>IF(OR(C6108=1,C6108=2),"NA","Codieren!")</f>
        <v>NA</v>
      </c>
      <c r="M6108" s="43" t="str">
        <f>IF(L6108="NA","NA","Codieren!")</f>
        <v>NA</v>
      </c>
      <c r="N6108" s="43" t="str">
        <f>IF(OR(M6108="NA",M6108=2),"NA","Codieren!")</f>
        <v>NA</v>
      </c>
    </row>
    <row r="6109" spans="1:14" s="43" customFormat="1" x14ac:dyDescent="0.35">
      <c r="A6109" s="43" t="s">
        <v>331</v>
      </c>
      <c r="B6109" s="43" t="s">
        <v>3698</v>
      </c>
      <c r="C6109" s="43">
        <v>3</v>
      </c>
      <c r="D6109" s="43">
        <v>2018</v>
      </c>
      <c r="E6109" s="43" t="str">
        <f>IF(OR(C6109=2,C6109=3),"NA","Codieren!")</f>
        <v>NA</v>
      </c>
      <c r="F6109" s="43" t="str">
        <f>IF(OR(C6109=2,C6109=3),"NA","Codieren!")</f>
        <v>NA</v>
      </c>
      <c r="G6109" s="43" t="str">
        <f>IF(F6109=1,"CODIEREN!","NA")</f>
        <v>NA</v>
      </c>
      <c r="H6109" s="43" t="str">
        <f>IF(OR(C6109=2,C6109=3),"NA","Codieren!")</f>
        <v>NA</v>
      </c>
      <c r="I6109" s="43" t="str">
        <f>IF(OR(C6109=2,C6109=3),"NA","Codieren!")</f>
        <v>NA</v>
      </c>
      <c r="J6109" s="45" t="str">
        <f>IF(OR(C6109=2,C6109=3),"NA","Codieren!")</f>
        <v>NA</v>
      </c>
      <c r="K6109" s="43" t="s">
        <v>275</v>
      </c>
      <c r="L6109" s="43">
        <v>2</v>
      </c>
      <c r="M6109" s="43">
        <v>2</v>
      </c>
      <c r="N6109" s="43" t="str">
        <f>IF(OR(M6109="NA",M6109=2),"NA","Codieren!")</f>
        <v>NA</v>
      </c>
    </row>
    <row r="6110" spans="1:14" s="43" customFormat="1" x14ac:dyDescent="0.35">
      <c r="A6110" s="43" t="s">
        <v>331</v>
      </c>
      <c r="B6110" s="43" t="s">
        <v>3698</v>
      </c>
      <c r="C6110" s="43">
        <v>3</v>
      </c>
      <c r="D6110" s="43">
        <v>2018</v>
      </c>
      <c r="E6110" s="43" t="str">
        <f>IF(OR(C6110=2,C6110=3),"NA","Codieren!")</f>
        <v>NA</v>
      </c>
      <c r="F6110" s="43" t="str">
        <f>IF(OR(C6110=2,C6110=3),"NA","Codieren!")</f>
        <v>NA</v>
      </c>
      <c r="G6110" s="43" t="str">
        <f>IF(F6110=1,"CODIEREN!","NA")</f>
        <v>NA</v>
      </c>
      <c r="H6110" s="43" t="str">
        <f>IF(OR(C6110=2,C6110=3),"NA","Codieren!")</f>
        <v>NA</v>
      </c>
      <c r="I6110" s="43" t="str">
        <f>IF(OR(C6110=2,C6110=3),"NA","Codieren!")</f>
        <v>NA</v>
      </c>
      <c r="J6110" s="45" t="str">
        <f>IF(OR(C6110=2,C6110=3),"NA","Codieren!")</f>
        <v>NA</v>
      </c>
      <c r="K6110" s="43" t="s">
        <v>275</v>
      </c>
      <c r="L6110" s="43">
        <v>2</v>
      </c>
      <c r="M6110" s="43">
        <v>2</v>
      </c>
      <c r="N6110" s="43" t="str">
        <f>IF(OR(M6110="NA",M6110=2),"NA","Codieren!")</f>
        <v>NA</v>
      </c>
    </row>
    <row r="6111" spans="1:14" s="43" customFormat="1" x14ac:dyDescent="0.35">
      <c r="A6111" s="43" t="s">
        <v>331</v>
      </c>
      <c r="B6111" s="43" t="s">
        <v>107</v>
      </c>
      <c r="C6111" s="43">
        <v>2</v>
      </c>
      <c r="D6111" s="43">
        <v>2018</v>
      </c>
      <c r="E6111" s="43" t="str">
        <f>IF(OR(C6111=2,C6111=3),"NA","Codieren!")</f>
        <v>NA</v>
      </c>
      <c r="F6111" s="43" t="str">
        <f>IF(OR(C6111=2,C6111=3),"NA","Codieren!")</f>
        <v>NA</v>
      </c>
      <c r="G6111" s="43" t="str">
        <f>IF(F6111=1,"CODIEREN!","NA")</f>
        <v>NA</v>
      </c>
      <c r="H6111" s="43" t="str">
        <f>IF(OR(C6111=2,C6111=3),"NA","Codieren!")</f>
        <v>NA</v>
      </c>
      <c r="I6111" s="43" t="str">
        <f>IF(OR(C6111=2,C6111=3),"NA","Codieren!")</f>
        <v>NA</v>
      </c>
      <c r="J6111" s="45" t="str">
        <f>IF(OR(C6111=2,C6111=3),"NA","Codieren!")</f>
        <v>NA</v>
      </c>
      <c r="K6111" s="43">
        <v>3</v>
      </c>
      <c r="L6111" s="43" t="str">
        <f>IF(OR(C6111=1,C6111=2),"NA","Codieren!")</f>
        <v>NA</v>
      </c>
      <c r="M6111" s="43" t="str">
        <f>IF(L6111="NA","NA","Codieren!")</f>
        <v>NA</v>
      </c>
      <c r="N6111" s="43" t="str">
        <f>IF(OR(M6111="NA",M6111=2),"NA","Codieren!")</f>
        <v>NA</v>
      </c>
    </row>
    <row r="6112" spans="1:14" s="43" customFormat="1" x14ac:dyDescent="0.35">
      <c r="A6112" s="43" t="s">
        <v>331</v>
      </c>
      <c r="B6112" s="43" t="s">
        <v>3698</v>
      </c>
      <c r="C6112" s="43">
        <v>1</v>
      </c>
      <c r="D6112" s="43">
        <v>2017</v>
      </c>
      <c r="E6112" s="43">
        <v>2</v>
      </c>
      <c r="F6112" s="43">
        <v>5</v>
      </c>
      <c r="G6112" s="43" t="str">
        <f>IF(F6112=1,"CODIEREN!","NA")</f>
        <v>NA</v>
      </c>
      <c r="H6112" s="43">
        <v>1</v>
      </c>
      <c r="I6112" s="43">
        <v>2</v>
      </c>
      <c r="J6112" s="45">
        <v>0</v>
      </c>
      <c r="K6112" s="43" t="s">
        <v>275</v>
      </c>
      <c r="L6112" s="43" t="str">
        <f>IF(OR(C6112=1,C6112=2),"NA","Codieren!")</f>
        <v>NA</v>
      </c>
      <c r="M6112" s="43" t="str">
        <f>IF(L6112="NA","NA","Codieren!")</f>
        <v>NA</v>
      </c>
      <c r="N6112" s="43" t="str">
        <f>IF(OR(M6112="NA",M6112=2),"NA","Codieren!")</f>
        <v>NA</v>
      </c>
    </row>
    <row r="6113" spans="1:14" s="43" customFormat="1" x14ac:dyDescent="0.35">
      <c r="A6113" s="43" t="s">
        <v>331</v>
      </c>
      <c r="B6113" s="43" t="s">
        <v>3698</v>
      </c>
      <c r="C6113" s="43">
        <v>3</v>
      </c>
      <c r="D6113" s="43">
        <v>2017</v>
      </c>
      <c r="E6113" s="43" t="str">
        <f>IF(OR(C6113=2,C6113=3),"NA","Codieren!")</f>
        <v>NA</v>
      </c>
      <c r="F6113" s="43" t="str">
        <f>IF(OR(C6113=2,C6113=3),"NA","Codieren!")</f>
        <v>NA</v>
      </c>
      <c r="G6113" s="43" t="str">
        <f>IF(F6113=1,"CODIEREN!","NA")</f>
        <v>NA</v>
      </c>
      <c r="H6113" s="43" t="str">
        <f>IF(OR(C6113=2,C6113=3),"NA","Codieren!")</f>
        <v>NA</v>
      </c>
      <c r="I6113" s="43" t="str">
        <f>IF(OR(C6113=2,C6113=3),"NA","Codieren!")</f>
        <v>NA</v>
      </c>
      <c r="J6113" s="45" t="str">
        <f>IF(OR(C6113=2,C6113=3),"NA","Codieren!")</f>
        <v>NA</v>
      </c>
      <c r="K6113" s="43" t="s">
        <v>275</v>
      </c>
      <c r="L6113" s="43">
        <v>2</v>
      </c>
      <c r="M6113" s="43">
        <v>2</v>
      </c>
      <c r="N6113" s="43" t="str">
        <f>IF(OR(M6113="NA",M6113=2),"NA","Codieren!")</f>
        <v>NA</v>
      </c>
    </row>
    <row r="6114" spans="1:14" s="43" customFormat="1" x14ac:dyDescent="0.35">
      <c r="A6114" s="43" t="s">
        <v>331</v>
      </c>
      <c r="B6114" s="43" t="s">
        <v>3698</v>
      </c>
      <c r="C6114" s="43">
        <v>1</v>
      </c>
      <c r="D6114" s="43">
        <v>2016</v>
      </c>
      <c r="E6114" s="43">
        <v>2</v>
      </c>
      <c r="F6114" s="43">
        <v>5</v>
      </c>
      <c r="G6114" s="43" t="str">
        <f>IF(F6114=1,"CODIEREN!","NA")</f>
        <v>NA</v>
      </c>
      <c r="H6114" s="43">
        <v>1</v>
      </c>
      <c r="I6114" s="43">
        <v>2</v>
      </c>
      <c r="J6114" s="45">
        <v>0</v>
      </c>
      <c r="K6114" s="43" t="s">
        <v>275</v>
      </c>
      <c r="L6114" s="43" t="str">
        <f>IF(OR(C6114=1,C6114=2),"NA","Codieren!")</f>
        <v>NA</v>
      </c>
      <c r="M6114" s="43" t="str">
        <f>IF(L6114="NA","NA","Codieren!")</f>
        <v>NA</v>
      </c>
      <c r="N6114" s="43" t="str">
        <f>IF(OR(M6114="NA",M6114=2),"NA","Codieren!")</f>
        <v>NA</v>
      </c>
    </row>
    <row r="6115" spans="1:14" s="43" customFormat="1" x14ac:dyDescent="0.35">
      <c r="A6115" s="43" t="s">
        <v>2537</v>
      </c>
      <c r="B6115" s="43" t="s">
        <v>2434</v>
      </c>
      <c r="C6115" s="43">
        <v>3</v>
      </c>
      <c r="D6115" s="43">
        <v>2015</v>
      </c>
      <c r="E6115" s="43" t="str">
        <f>IF(OR(C6115=2,C6115=3),"NA","Codieren!")</f>
        <v>NA</v>
      </c>
      <c r="F6115" s="43" t="str">
        <f>IF(OR(C6115=2,C6115=3),"NA","Codieren!")</f>
        <v>NA</v>
      </c>
      <c r="G6115" s="43" t="str">
        <f>IF(F6115=1,"CODIEREN!","NA")</f>
        <v>NA</v>
      </c>
      <c r="H6115" s="43" t="str">
        <f>IF(OR(C6115=2,C6115=3),"NA","Codieren!")</f>
        <v>NA</v>
      </c>
      <c r="I6115" s="43" t="str">
        <f>IF(OR(C6115=2,C6115=3),"NA","Codieren!")</f>
        <v>NA</v>
      </c>
      <c r="J6115" s="45" t="str">
        <f>IF(OR(C6115=2,C6115=3),"NA","Codieren!")</f>
        <v>NA</v>
      </c>
      <c r="K6115" s="43" t="str">
        <f>IF(OR(C6115=1,C6115=3),"NA","Codieren!")</f>
        <v>NA</v>
      </c>
      <c r="L6115" s="43">
        <v>2</v>
      </c>
      <c r="M6115" s="43">
        <v>1</v>
      </c>
      <c r="N6115" s="43">
        <v>5</v>
      </c>
    </row>
    <row r="6116" spans="1:14" s="43" customFormat="1" x14ac:dyDescent="0.35">
      <c r="A6116" s="43" t="s">
        <v>2537</v>
      </c>
      <c r="B6116" s="43" t="s">
        <v>2434</v>
      </c>
      <c r="C6116" s="43">
        <v>3</v>
      </c>
      <c r="D6116" s="43">
        <v>2016</v>
      </c>
      <c r="E6116" s="43" t="s">
        <v>275</v>
      </c>
      <c r="F6116" s="43" t="s">
        <v>275</v>
      </c>
      <c r="G6116" s="43" t="s">
        <v>275</v>
      </c>
      <c r="H6116" s="43" t="s">
        <v>275</v>
      </c>
      <c r="I6116" s="43" t="s">
        <v>275</v>
      </c>
      <c r="J6116" s="45" t="s">
        <v>275</v>
      </c>
      <c r="K6116" s="43" t="s">
        <v>275</v>
      </c>
      <c r="L6116" s="43">
        <v>2</v>
      </c>
      <c r="M6116" s="43">
        <v>1</v>
      </c>
      <c r="N6116" s="43">
        <v>5</v>
      </c>
    </row>
    <row r="6117" spans="1:14" s="43" customFormat="1" x14ac:dyDescent="0.35">
      <c r="A6117" s="43" t="s">
        <v>2537</v>
      </c>
      <c r="B6117" s="43" t="s">
        <v>2434</v>
      </c>
      <c r="C6117" s="43">
        <v>3</v>
      </c>
      <c r="D6117" s="43">
        <v>2017</v>
      </c>
      <c r="E6117" s="43" t="s">
        <v>275</v>
      </c>
      <c r="F6117" s="43" t="s">
        <v>275</v>
      </c>
      <c r="G6117" s="43" t="s">
        <v>275</v>
      </c>
      <c r="H6117" s="43" t="s">
        <v>275</v>
      </c>
      <c r="I6117" s="43" t="s">
        <v>275</v>
      </c>
      <c r="J6117" s="45" t="s">
        <v>275</v>
      </c>
      <c r="K6117" s="43" t="s">
        <v>275</v>
      </c>
      <c r="L6117" s="43">
        <v>2</v>
      </c>
      <c r="M6117" s="43">
        <v>1</v>
      </c>
      <c r="N6117" s="43">
        <v>5</v>
      </c>
    </row>
    <row r="6118" spans="1:14" s="43" customFormat="1" x14ac:dyDescent="0.35">
      <c r="A6118" s="43" t="s">
        <v>2537</v>
      </c>
      <c r="B6118" s="43" t="s">
        <v>2434</v>
      </c>
      <c r="C6118" s="43">
        <v>3</v>
      </c>
      <c r="D6118" s="43">
        <v>2018</v>
      </c>
      <c r="E6118" s="43" t="s">
        <v>275</v>
      </c>
      <c r="F6118" s="43" t="s">
        <v>275</v>
      </c>
      <c r="G6118" s="43" t="s">
        <v>275</v>
      </c>
      <c r="H6118" s="43" t="s">
        <v>275</v>
      </c>
      <c r="I6118" s="43" t="s">
        <v>275</v>
      </c>
      <c r="J6118" s="45" t="s">
        <v>275</v>
      </c>
      <c r="K6118" s="43" t="s">
        <v>275</v>
      </c>
      <c r="L6118" s="43">
        <v>2</v>
      </c>
      <c r="M6118" s="43">
        <v>1</v>
      </c>
      <c r="N6118" s="43">
        <v>5</v>
      </c>
    </row>
    <row r="6119" spans="1:14" s="43" customFormat="1" x14ac:dyDescent="0.35">
      <c r="A6119" s="43" t="s">
        <v>3783</v>
      </c>
      <c r="B6119" s="43" t="s">
        <v>3698</v>
      </c>
      <c r="C6119" s="43">
        <v>3</v>
      </c>
      <c r="D6119" s="43">
        <v>2019</v>
      </c>
      <c r="E6119" s="43" t="str">
        <f>IF(OR(C6119=2,C6119=3),"NA","Codieren!")</f>
        <v>NA</v>
      </c>
      <c r="F6119" s="43" t="str">
        <f>IF(OR(C6119=2,C6119=3),"NA","Codieren!")</f>
        <v>NA</v>
      </c>
      <c r="G6119" s="43" t="str">
        <f>IF(F6119=1,"CODIEREN!","NA")</f>
        <v>NA</v>
      </c>
      <c r="H6119" s="43" t="str">
        <f>IF(OR(C6119=2,C6119=3),"NA","Codieren!")</f>
        <v>NA</v>
      </c>
      <c r="I6119" s="43" t="str">
        <f>IF(OR(C6119=2,C6119=3),"NA","Codieren!")</f>
        <v>NA</v>
      </c>
      <c r="J6119" s="45" t="str">
        <f>IF(OR(C6119=2,C6119=3),"NA","Codieren!")</f>
        <v>NA</v>
      </c>
      <c r="K6119" s="43" t="str">
        <f>IF(OR(C6119=1,C6119=3),"NA","Codieren!")</f>
        <v>NA</v>
      </c>
      <c r="L6119" s="43">
        <v>2</v>
      </c>
      <c r="M6119" s="43">
        <v>2</v>
      </c>
      <c r="N6119" s="43" t="str">
        <f>IF(OR(M6119="NA",M6119=2),"NA","Codieren!")</f>
        <v>NA</v>
      </c>
    </row>
    <row r="6120" spans="1:14" s="43" customFormat="1" x14ac:dyDescent="0.35">
      <c r="A6120" s="43" t="s">
        <v>3783</v>
      </c>
      <c r="B6120" s="43" t="s">
        <v>624</v>
      </c>
      <c r="C6120" s="43">
        <v>2</v>
      </c>
      <c r="D6120" s="43">
        <v>2019</v>
      </c>
      <c r="E6120" s="43" t="str">
        <f>IF(OR(C6120=2,C6120=3),"NA","Codieren!")</f>
        <v>NA</v>
      </c>
      <c r="F6120" s="43" t="str">
        <f>IF(OR(C6120=2,C6120=3),"NA","Codieren!")</f>
        <v>NA</v>
      </c>
      <c r="G6120" s="43" t="str">
        <f>IF(F6120=1,"CODIEREN!","NA")</f>
        <v>NA</v>
      </c>
      <c r="H6120" s="43" t="str">
        <f>IF(OR(C6120=2,C6120=3),"NA","Codieren!")</f>
        <v>NA</v>
      </c>
      <c r="I6120" s="43" t="str">
        <f>IF(OR(C6120=2,C6120=3),"NA","Codieren!")</f>
        <v>NA</v>
      </c>
      <c r="J6120" s="45" t="str">
        <f>IF(OR(C6120=2,C6120=3),"NA","Codieren!")</f>
        <v>NA</v>
      </c>
      <c r="K6120" s="43">
        <v>10</v>
      </c>
      <c r="L6120" s="43" t="str">
        <f>IF(OR(C6120=1,C6120=2),"NA","Codieren!")</f>
        <v>NA</v>
      </c>
      <c r="M6120" s="43" t="str">
        <f>IF(L6120="NA","NA","Codieren!")</f>
        <v>NA</v>
      </c>
      <c r="N6120" s="43" t="str">
        <f>IF(OR(M6120="NA",M6120=2),"NA","Codieren!")</f>
        <v>NA</v>
      </c>
    </row>
    <row r="6121" spans="1:14" s="43" customFormat="1" x14ac:dyDescent="0.35">
      <c r="A6121" s="43" t="s">
        <v>642</v>
      </c>
      <c r="B6121" s="44" t="s">
        <v>566</v>
      </c>
      <c r="C6121" s="43">
        <v>1</v>
      </c>
      <c r="D6121" s="32">
        <v>2019</v>
      </c>
      <c r="E6121" s="43">
        <v>2</v>
      </c>
      <c r="F6121" s="43">
        <v>1</v>
      </c>
      <c r="G6121" s="43">
        <v>1</v>
      </c>
      <c r="H6121" s="43">
        <v>1</v>
      </c>
      <c r="I6121" s="43">
        <v>2</v>
      </c>
      <c r="J6121" s="45">
        <v>0</v>
      </c>
      <c r="K6121" s="43" t="s">
        <v>275</v>
      </c>
      <c r="L6121" s="43" t="s">
        <v>275</v>
      </c>
      <c r="M6121" s="43" t="str">
        <f>IF(L6121="NA","NA",2)</f>
        <v>NA</v>
      </c>
      <c r="N6121" s="43" t="s">
        <v>275</v>
      </c>
    </row>
    <row r="6122" spans="1:14" s="43" customFormat="1" x14ac:dyDescent="0.35">
      <c r="A6122" s="43" t="s">
        <v>642</v>
      </c>
      <c r="B6122" s="43" t="s">
        <v>3698</v>
      </c>
      <c r="C6122" s="43">
        <v>1</v>
      </c>
      <c r="D6122" s="43">
        <v>2019</v>
      </c>
      <c r="E6122" s="43">
        <v>2</v>
      </c>
      <c r="F6122" s="43">
        <v>5</v>
      </c>
      <c r="G6122" s="43" t="str">
        <f>IF(F6122=1,"CODIEREN!","NA")</f>
        <v>NA</v>
      </c>
      <c r="H6122" s="43">
        <v>2</v>
      </c>
      <c r="I6122" s="43">
        <v>2</v>
      </c>
      <c r="J6122" s="45">
        <v>0</v>
      </c>
      <c r="K6122" s="43" t="str">
        <f>IF(OR(C6122=1,C6122=3),"NA","Codieren!")</f>
        <v>NA</v>
      </c>
      <c r="L6122" s="43" t="str">
        <f>IF(OR(C6122=1,C6122=2),"NA","Codieren!")</f>
        <v>NA</v>
      </c>
      <c r="M6122" s="43" t="str">
        <f>IF(L6122="NA","NA","Codieren!")</f>
        <v>NA</v>
      </c>
      <c r="N6122" s="43" t="str">
        <f>IF(OR(M6122="NA",M6122=2),"NA","Codieren!")</f>
        <v>NA</v>
      </c>
    </row>
    <row r="6123" spans="1:14" s="43" customFormat="1" x14ac:dyDescent="0.35">
      <c r="A6123" s="43" t="s">
        <v>642</v>
      </c>
      <c r="B6123" s="43" t="s">
        <v>692</v>
      </c>
      <c r="C6123" s="43">
        <v>2</v>
      </c>
      <c r="D6123" s="43">
        <v>2019</v>
      </c>
      <c r="E6123" s="43" t="str">
        <f>IF(OR(C6123=2,C6123=3),"NA","Codieren!")</f>
        <v>NA</v>
      </c>
      <c r="F6123" s="43" t="str">
        <f>IF(OR(C6123=2,C6123=3),"NA","Codieren!")</f>
        <v>NA</v>
      </c>
      <c r="G6123" s="43" t="str">
        <f>IF(F6123=1,"CODIEREN!","NA")</f>
        <v>NA</v>
      </c>
      <c r="H6123" s="43" t="str">
        <f>IF(OR(C6123=2,C6123=3),"NA","Codieren!")</f>
        <v>NA</v>
      </c>
      <c r="I6123" s="43" t="str">
        <f>IF(OR(C6123=2,C6123=3),"NA","Codieren!")</f>
        <v>NA</v>
      </c>
      <c r="J6123" s="45" t="str">
        <f>IF(OR(C6123=2,C6123=3),"NA","Codieren!")</f>
        <v>NA</v>
      </c>
      <c r="K6123" s="43">
        <v>7</v>
      </c>
      <c r="L6123" s="43" t="str">
        <f>IF(OR(C6123=1,C6123=2),"NA","Codieren!")</f>
        <v>NA</v>
      </c>
      <c r="M6123" s="43" t="str">
        <f>IF(L6123="NA","NA","Codieren!")</f>
        <v>NA</v>
      </c>
      <c r="N6123" s="43" t="str">
        <f>IF(OR(M6123="NA",M6123=2),"NA","Codieren!")</f>
        <v>NA</v>
      </c>
    </row>
    <row r="6124" spans="1:14" s="43" customFormat="1" x14ac:dyDescent="0.35">
      <c r="A6124" s="43" t="s">
        <v>2357</v>
      </c>
      <c r="B6124" s="43" t="s">
        <v>1999</v>
      </c>
      <c r="C6124" s="43">
        <v>1</v>
      </c>
      <c r="D6124" s="43">
        <v>2019</v>
      </c>
      <c r="E6124" s="43">
        <v>2</v>
      </c>
      <c r="F6124" s="43">
        <v>2</v>
      </c>
      <c r="G6124" s="43" t="str">
        <f>IF(F6124=1,"CODIEREN!","NA")</f>
        <v>NA</v>
      </c>
      <c r="H6124" s="43">
        <v>1</v>
      </c>
      <c r="I6124" s="43">
        <v>2</v>
      </c>
      <c r="J6124" s="45">
        <v>0</v>
      </c>
      <c r="K6124" s="43" t="str">
        <f>IF(OR(C6124=1,C6124=3),"NA","Codieren!")</f>
        <v>NA</v>
      </c>
      <c r="L6124" s="43" t="str">
        <f>IF(OR(C6124=1,C6124=2),"NA","Codieren!")</f>
        <v>NA</v>
      </c>
      <c r="M6124" s="43" t="str">
        <f>IF(L6124="NA","NA","Codieren!")</f>
        <v>NA</v>
      </c>
      <c r="N6124" s="43" t="str">
        <f>IF(OR(M6124="NA",M6124=2),"NA","Codieren!")</f>
        <v>NA</v>
      </c>
    </row>
    <row r="6125" spans="1:14" s="43" customFormat="1" x14ac:dyDescent="0.35">
      <c r="A6125" s="43" t="s">
        <v>2357</v>
      </c>
      <c r="B6125" s="43" t="s">
        <v>2422</v>
      </c>
      <c r="C6125" s="43">
        <v>2</v>
      </c>
      <c r="D6125" s="43">
        <v>2019</v>
      </c>
      <c r="E6125" s="43" t="str">
        <f>IF(OR(C6125=2,C6125=3),"NA","Codieren!")</f>
        <v>NA</v>
      </c>
      <c r="F6125" s="43" t="str">
        <f>IF(OR(C6125=2,C6125=3),"NA","Codieren!")</f>
        <v>NA</v>
      </c>
      <c r="G6125" s="43" t="str">
        <f>IF(F6125=1,"CODIEREN!","NA")</f>
        <v>NA</v>
      </c>
      <c r="H6125" s="43" t="str">
        <f>IF(OR(C6125=2,C6125=3),"NA","Codieren!")</f>
        <v>NA</v>
      </c>
      <c r="I6125" s="43" t="str">
        <f>IF(OR(C6125=2,C6125=3),"NA","Codieren!")</f>
        <v>NA</v>
      </c>
      <c r="J6125" s="45" t="str">
        <f>IF(OR(C6125=2,C6125=3),"NA","Codieren!")</f>
        <v>NA</v>
      </c>
      <c r="K6125" s="43" t="s">
        <v>275</v>
      </c>
      <c r="L6125" s="43" t="str">
        <f>IF(OR(C6125=1,C6125=2),"NA","Codieren!")</f>
        <v>NA</v>
      </c>
      <c r="M6125" s="43" t="str">
        <f>IF(L6125="NA","NA","Codieren!")</f>
        <v>NA</v>
      </c>
      <c r="N6125" s="43" t="str">
        <f>IF(OR(M6125="NA",M6125=2),"NA","Codieren!")</f>
        <v>NA</v>
      </c>
    </row>
    <row r="6126" spans="1:14" s="43" customFormat="1" x14ac:dyDescent="0.35">
      <c r="A6126" s="43" t="s">
        <v>3013</v>
      </c>
      <c r="B6126" s="43" t="s">
        <v>2957</v>
      </c>
      <c r="C6126" s="43">
        <v>1</v>
      </c>
      <c r="D6126" s="43">
        <v>2016</v>
      </c>
      <c r="E6126" s="43">
        <v>1</v>
      </c>
      <c r="F6126" s="43">
        <v>3</v>
      </c>
      <c r="G6126" s="43" t="str">
        <f>IF(F6126=1,"CODIEREN!","NA")</f>
        <v>NA</v>
      </c>
      <c r="H6126" s="43">
        <v>1</v>
      </c>
      <c r="I6126" s="43">
        <v>2</v>
      </c>
      <c r="J6126" s="45">
        <v>0</v>
      </c>
      <c r="K6126" s="43" t="str">
        <f>IF(OR(C6126=1,C6126=3),"NA","Codieren!")</f>
        <v>NA</v>
      </c>
      <c r="L6126" s="43" t="str">
        <f>IF(OR(C6126=1,C6126=2),"NA","Codieren!")</f>
        <v>NA</v>
      </c>
      <c r="M6126" s="43" t="str">
        <f>IF(L6126="NA","NA","Codieren!")</f>
        <v>NA</v>
      </c>
      <c r="N6126" s="43" t="str">
        <f>IF(OR(M6126="NA",M6126=2),"NA","Codieren!")</f>
        <v>NA</v>
      </c>
    </row>
    <row r="6127" spans="1:14" s="43" customFormat="1" x14ac:dyDescent="0.35">
      <c r="A6127" s="43" t="s">
        <v>3013</v>
      </c>
      <c r="B6127" s="43" t="s">
        <v>624</v>
      </c>
      <c r="C6127" s="43">
        <v>2</v>
      </c>
      <c r="D6127" s="43">
        <v>2016</v>
      </c>
      <c r="E6127" s="43" t="str">
        <f>IF(OR(C6127=2,C6127=3),"NA","Codieren!")</f>
        <v>NA</v>
      </c>
      <c r="F6127" s="43" t="str">
        <f>IF(OR(C6127=2,C6127=3),"NA","Codieren!")</f>
        <v>NA</v>
      </c>
      <c r="G6127" s="43" t="str">
        <f>IF(F6127=1,"CODIEREN!","NA")</f>
        <v>NA</v>
      </c>
      <c r="H6127" s="43" t="str">
        <f>IF(OR(C6127=2,C6127=3),"NA","Codieren!")</f>
        <v>NA</v>
      </c>
      <c r="I6127" s="43" t="str">
        <f>IF(OR(C6127=2,C6127=3),"NA","Codieren!")</f>
        <v>NA</v>
      </c>
      <c r="J6127" s="45" t="str">
        <f>IF(OR(C6127=2,C6127=3),"NA","Codieren!")</f>
        <v>NA</v>
      </c>
      <c r="K6127" s="43" t="s">
        <v>275</v>
      </c>
      <c r="L6127" s="43" t="str">
        <f>IF(OR(C6127=1,C6127=2),"NA","Codieren!")</f>
        <v>NA</v>
      </c>
      <c r="M6127" s="43" t="str">
        <f>IF(L6127="NA","NA","Codieren!")</f>
        <v>NA</v>
      </c>
      <c r="N6127" s="43" t="str">
        <f>IF(OR(M6127="NA",M6127=2),"NA","Codieren!")</f>
        <v>NA</v>
      </c>
    </row>
    <row r="6128" spans="1:14" s="43" customFormat="1" x14ac:dyDescent="0.35">
      <c r="A6128" s="43" t="s">
        <v>582</v>
      </c>
      <c r="B6128" s="44" t="s">
        <v>566</v>
      </c>
      <c r="C6128" s="43">
        <v>3</v>
      </c>
      <c r="D6128" s="32">
        <v>2019</v>
      </c>
      <c r="E6128" s="43" t="s">
        <v>275</v>
      </c>
      <c r="F6128" s="43" t="s">
        <v>275</v>
      </c>
      <c r="G6128" s="43" t="s">
        <v>275</v>
      </c>
      <c r="H6128" s="43" t="s">
        <v>275</v>
      </c>
      <c r="I6128" s="43" t="s">
        <v>275</v>
      </c>
      <c r="J6128" s="45" t="s">
        <v>275</v>
      </c>
      <c r="K6128" s="43" t="s">
        <v>275</v>
      </c>
      <c r="L6128" s="43">
        <v>2</v>
      </c>
      <c r="M6128" s="43">
        <f>IF(L6128="NA","NA",2)</f>
        <v>2</v>
      </c>
      <c r="N6128" s="43" t="s">
        <v>275</v>
      </c>
    </row>
    <row r="6129" spans="1:14" s="43" customFormat="1" x14ac:dyDescent="0.35">
      <c r="A6129" s="43" t="s">
        <v>582</v>
      </c>
      <c r="B6129" s="44" t="s">
        <v>107</v>
      </c>
      <c r="C6129" s="43">
        <v>2</v>
      </c>
      <c r="D6129" s="32">
        <v>2019</v>
      </c>
      <c r="E6129" s="43" t="s">
        <v>275</v>
      </c>
      <c r="F6129" s="43" t="s">
        <v>275</v>
      </c>
      <c r="G6129" s="43" t="s">
        <v>275</v>
      </c>
      <c r="H6129" s="43" t="s">
        <v>275</v>
      </c>
      <c r="I6129" s="43" t="s">
        <v>275</v>
      </c>
      <c r="J6129" s="45" t="s">
        <v>275</v>
      </c>
      <c r="K6129" s="43">
        <v>15</v>
      </c>
      <c r="L6129" s="43" t="s">
        <v>275</v>
      </c>
      <c r="M6129" s="43" t="str">
        <f>IF(L6129="NA","NA",2)</f>
        <v>NA</v>
      </c>
      <c r="N6129" s="43" t="s">
        <v>275</v>
      </c>
    </row>
    <row r="6130" spans="1:14" s="43" customFormat="1" x14ac:dyDescent="0.35">
      <c r="A6130" s="43" t="s">
        <v>582</v>
      </c>
      <c r="B6130" s="44" t="s">
        <v>566</v>
      </c>
      <c r="C6130" s="43">
        <v>3</v>
      </c>
      <c r="D6130" s="32">
        <v>2018</v>
      </c>
      <c r="E6130" s="43" t="s">
        <v>275</v>
      </c>
      <c r="F6130" s="43" t="s">
        <v>275</v>
      </c>
      <c r="G6130" s="43" t="s">
        <v>275</v>
      </c>
      <c r="H6130" s="43" t="s">
        <v>275</v>
      </c>
      <c r="I6130" s="43" t="s">
        <v>275</v>
      </c>
      <c r="J6130" s="45" t="s">
        <v>275</v>
      </c>
      <c r="K6130" s="43" t="s">
        <v>275</v>
      </c>
      <c r="L6130" s="43">
        <v>2</v>
      </c>
      <c r="M6130" s="43">
        <f>IF(L6130="NA","NA",2)</f>
        <v>2</v>
      </c>
      <c r="N6130" s="43" t="s">
        <v>275</v>
      </c>
    </row>
    <row r="6131" spans="1:14" s="43" customFormat="1" x14ac:dyDescent="0.35">
      <c r="A6131" s="43" t="s">
        <v>582</v>
      </c>
      <c r="B6131" s="44" t="s">
        <v>107</v>
      </c>
      <c r="C6131" s="43">
        <v>2</v>
      </c>
      <c r="D6131" s="32">
        <v>2018</v>
      </c>
      <c r="E6131" s="43" t="s">
        <v>275</v>
      </c>
      <c r="F6131" s="43" t="s">
        <v>275</v>
      </c>
      <c r="G6131" s="43" t="s">
        <v>275</v>
      </c>
      <c r="H6131" s="43" t="s">
        <v>275</v>
      </c>
      <c r="I6131" s="43" t="s">
        <v>275</v>
      </c>
      <c r="J6131" s="45" t="s">
        <v>275</v>
      </c>
      <c r="K6131" s="43">
        <v>15</v>
      </c>
      <c r="L6131" s="43" t="s">
        <v>275</v>
      </c>
      <c r="M6131" s="43" t="str">
        <f>IF(L6131="NA","NA",2)</f>
        <v>NA</v>
      </c>
      <c r="N6131" s="43" t="s">
        <v>275</v>
      </c>
    </row>
    <row r="6132" spans="1:14" s="43" customFormat="1" x14ac:dyDescent="0.35">
      <c r="A6132" s="43" t="s">
        <v>582</v>
      </c>
      <c r="B6132" s="44" t="s">
        <v>566</v>
      </c>
      <c r="C6132" s="43">
        <v>3</v>
      </c>
      <c r="D6132" s="32">
        <v>2017</v>
      </c>
      <c r="E6132" s="43" t="s">
        <v>275</v>
      </c>
      <c r="F6132" s="43" t="s">
        <v>275</v>
      </c>
      <c r="G6132" s="43" t="s">
        <v>275</v>
      </c>
      <c r="H6132" s="43" t="s">
        <v>275</v>
      </c>
      <c r="I6132" s="43" t="s">
        <v>275</v>
      </c>
      <c r="J6132" s="45" t="s">
        <v>275</v>
      </c>
      <c r="K6132" s="43" t="s">
        <v>275</v>
      </c>
      <c r="L6132" s="43">
        <v>2</v>
      </c>
      <c r="M6132" s="43">
        <f>IF(L6132="NA","NA",2)</f>
        <v>2</v>
      </c>
      <c r="N6132" s="43" t="s">
        <v>275</v>
      </c>
    </row>
    <row r="6133" spans="1:14" s="43" customFormat="1" x14ac:dyDescent="0.35">
      <c r="A6133" s="43" t="s">
        <v>582</v>
      </c>
      <c r="B6133" s="44" t="s">
        <v>107</v>
      </c>
      <c r="C6133" s="43">
        <v>2</v>
      </c>
      <c r="D6133" s="32">
        <v>2017</v>
      </c>
      <c r="E6133" s="43" t="s">
        <v>275</v>
      </c>
      <c r="F6133" s="43" t="s">
        <v>275</v>
      </c>
      <c r="G6133" s="43" t="s">
        <v>275</v>
      </c>
      <c r="H6133" s="43" t="s">
        <v>275</v>
      </c>
      <c r="I6133" s="43" t="s">
        <v>275</v>
      </c>
      <c r="J6133" s="45" t="s">
        <v>275</v>
      </c>
      <c r="K6133" s="43">
        <v>15</v>
      </c>
      <c r="L6133" s="43" t="s">
        <v>275</v>
      </c>
      <c r="M6133" s="43" t="str">
        <f>IF(L6133="NA","NA",2)</f>
        <v>NA</v>
      </c>
      <c r="N6133" s="43" t="s">
        <v>275</v>
      </c>
    </row>
    <row r="6134" spans="1:14" s="43" customFormat="1" x14ac:dyDescent="0.35">
      <c r="A6134" s="43" t="s">
        <v>582</v>
      </c>
      <c r="B6134" s="44" t="s">
        <v>566</v>
      </c>
      <c r="C6134" s="43">
        <v>3</v>
      </c>
      <c r="D6134" s="32">
        <v>2016</v>
      </c>
      <c r="E6134" s="43" t="s">
        <v>275</v>
      </c>
      <c r="F6134" s="43" t="s">
        <v>275</v>
      </c>
      <c r="G6134" s="43" t="s">
        <v>275</v>
      </c>
      <c r="H6134" s="43" t="s">
        <v>275</v>
      </c>
      <c r="I6134" s="43" t="s">
        <v>275</v>
      </c>
      <c r="J6134" s="45" t="s">
        <v>275</v>
      </c>
      <c r="K6134" s="43" t="s">
        <v>275</v>
      </c>
      <c r="L6134" s="43">
        <v>2</v>
      </c>
      <c r="M6134" s="43">
        <f>IF(L6134="NA","NA",2)</f>
        <v>2</v>
      </c>
      <c r="N6134" s="43" t="s">
        <v>275</v>
      </c>
    </row>
    <row r="6135" spans="1:14" s="43" customFormat="1" x14ac:dyDescent="0.35">
      <c r="A6135" s="43" t="s">
        <v>582</v>
      </c>
      <c r="B6135" s="44" t="s">
        <v>107</v>
      </c>
      <c r="C6135" s="43">
        <v>2</v>
      </c>
      <c r="D6135" s="32">
        <v>2016</v>
      </c>
      <c r="E6135" s="43" t="s">
        <v>275</v>
      </c>
      <c r="F6135" s="43" t="s">
        <v>275</v>
      </c>
      <c r="G6135" s="43" t="s">
        <v>275</v>
      </c>
      <c r="H6135" s="43" t="s">
        <v>275</v>
      </c>
      <c r="I6135" s="43" t="s">
        <v>275</v>
      </c>
      <c r="J6135" s="45" t="s">
        <v>275</v>
      </c>
      <c r="K6135" s="43">
        <v>15</v>
      </c>
      <c r="L6135" s="43" t="s">
        <v>275</v>
      </c>
      <c r="M6135" s="43" t="str">
        <f>IF(L6135="NA","NA",2)</f>
        <v>NA</v>
      </c>
      <c r="N6135" s="43" t="s">
        <v>275</v>
      </c>
    </row>
    <row r="6136" spans="1:14" s="43" customFormat="1" x14ac:dyDescent="0.35">
      <c r="A6136" s="43" t="s">
        <v>1890</v>
      </c>
      <c r="B6136" s="43" t="s">
        <v>1852</v>
      </c>
      <c r="C6136" s="43">
        <v>1</v>
      </c>
      <c r="D6136" s="43">
        <v>2018</v>
      </c>
      <c r="E6136" s="43">
        <v>1</v>
      </c>
      <c r="F6136" s="43">
        <v>5</v>
      </c>
      <c r="G6136" s="43" t="str">
        <f>IF(F6136=1,"CODIEREN!","NA")</f>
        <v>NA</v>
      </c>
      <c r="H6136" s="43">
        <v>1</v>
      </c>
      <c r="I6136" s="43">
        <v>2</v>
      </c>
      <c r="J6136" s="45">
        <v>0</v>
      </c>
      <c r="K6136" s="43" t="str">
        <f>IF(OR(C6136=1,C6136=3),"NA","Codieren!")</f>
        <v>NA</v>
      </c>
      <c r="L6136" s="43" t="str">
        <f>IF(OR(C6136=1,C6136=2),"NA","Codieren!")</f>
        <v>NA</v>
      </c>
      <c r="M6136" s="43" t="str">
        <f>IF(L6136="NA","NA","Codieren!")</f>
        <v>NA</v>
      </c>
      <c r="N6136" s="43" t="str">
        <f>IF(OR(M6136="NA",M6136=2),"NA","Codieren!")</f>
        <v>NA</v>
      </c>
    </row>
    <row r="6137" spans="1:14" s="43" customFormat="1" x14ac:dyDescent="0.35">
      <c r="A6137" s="43" t="s">
        <v>1890</v>
      </c>
      <c r="B6137" s="43" t="s">
        <v>61</v>
      </c>
      <c r="C6137" s="43">
        <v>2</v>
      </c>
      <c r="D6137" s="43">
        <v>2018</v>
      </c>
      <c r="E6137" s="43" t="s">
        <v>275</v>
      </c>
      <c r="F6137" s="43" t="s">
        <v>275</v>
      </c>
      <c r="G6137" s="43" t="str">
        <f>IF(F6137=1,"CODIEREN!","NA")</f>
        <v>NA</v>
      </c>
      <c r="H6137" s="43" t="s">
        <v>275</v>
      </c>
      <c r="I6137" s="43" t="s">
        <v>275</v>
      </c>
      <c r="J6137" s="45" t="str">
        <f>IF(OR(C6137=2,C6137=3),"NA","Codieren!")</f>
        <v>NA</v>
      </c>
      <c r="K6137" s="43">
        <v>9</v>
      </c>
      <c r="L6137" s="43" t="str">
        <f>IF(OR(C6137=1,C6137=2),"NA","Codieren!")</f>
        <v>NA</v>
      </c>
      <c r="M6137" s="43" t="str">
        <f>IF(L6137="NA","NA","Codieren!")</f>
        <v>NA</v>
      </c>
      <c r="N6137" s="43" t="str">
        <f>IF(OR(M6137="NA",M6137=2),"NA","Codieren!")</f>
        <v>NA</v>
      </c>
    </row>
    <row r="6138" spans="1:14" s="43" customFormat="1" x14ac:dyDescent="0.35">
      <c r="A6138" s="43" t="s">
        <v>3314</v>
      </c>
      <c r="B6138" s="43" t="s">
        <v>3297</v>
      </c>
      <c r="C6138" s="43">
        <v>1</v>
      </c>
      <c r="D6138" s="43">
        <v>2016</v>
      </c>
      <c r="E6138" s="43">
        <v>1</v>
      </c>
      <c r="F6138" s="43">
        <v>3</v>
      </c>
      <c r="G6138" s="43" t="str">
        <f>IF(F6138=1,"CODIEREN!","NA")</f>
        <v>NA</v>
      </c>
      <c r="H6138" s="43">
        <v>4</v>
      </c>
      <c r="I6138" s="43">
        <v>2</v>
      </c>
      <c r="J6138" s="45">
        <v>4000</v>
      </c>
      <c r="K6138" s="43" t="str">
        <f>IF(OR(C6138=1,C6138=3),"NA","Codieren!")</f>
        <v>NA</v>
      </c>
      <c r="L6138" s="43" t="str">
        <f>IF(OR(C6138=1,C6138=2),"NA","Codieren!")</f>
        <v>NA</v>
      </c>
      <c r="M6138" s="43" t="str">
        <f>IF(L6138="NA","NA","Codieren!")</f>
        <v>NA</v>
      </c>
      <c r="N6138" s="43" t="str">
        <f>IF(OR(M6138="NA",M6138=2),"NA","Codieren!")</f>
        <v>NA</v>
      </c>
    </row>
    <row r="6139" spans="1:14" s="43" customFormat="1" x14ac:dyDescent="0.35">
      <c r="A6139" s="43" t="s">
        <v>3314</v>
      </c>
      <c r="B6139" s="43" t="s">
        <v>83</v>
      </c>
      <c r="C6139" s="43">
        <v>2</v>
      </c>
      <c r="D6139" s="43">
        <v>2016</v>
      </c>
      <c r="E6139" s="43" t="str">
        <f>IF(OR(C6139=2,C6139=3),"NA","Codieren!")</f>
        <v>NA</v>
      </c>
      <c r="F6139" s="43" t="str">
        <f>IF(OR(C6139=2,C6139=3),"NA","Codieren!")</f>
        <v>NA</v>
      </c>
      <c r="G6139" s="43" t="str">
        <f>IF(F6139=1,"CODIEREN!","NA")</f>
        <v>NA</v>
      </c>
      <c r="H6139" s="43" t="str">
        <f>IF(OR(C6139=2,C6139=3),"NA","Codieren!")</f>
        <v>NA</v>
      </c>
      <c r="I6139" s="43" t="str">
        <f>IF(OR(C6139=2,C6139=3),"NA","Codieren!")</f>
        <v>NA</v>
      </c>
      <c r="J6139" s="45" t="str">
        <f>IF(OR(C6139=2,C6139=3),"NA","Codieren!")</f>
        <v>NA</v>
      </c>
      <c r="K6139" s="43">
        <v>9</v>
      </c>
      <c r="L6139" s="43" t="str">
        <f>IF(OR(C6139=1,C6139=2),"NA","Codieren!")</f>
        <v>NA</v>
      </c>
      <c r="M6139" s="43" t="str">
        <f>IF(L6139="NA","NA","Codieren!")</f>
        <v>NA</v>
      </c>
      <c r="N6139" s="43" t="str">
        <f>IF(OR(M6139="NA",M6139=2),"NA","Codieren!")</f>
        <v>NA</v>
      </c>
    </row>
    <row r="6140" spans="1:14" s="43" customFormat="1" x14ac:dyDescent="0.35">
      <c r="A6140" s="43" t="s">
        <v>793</v>
      </c>
      <c r="B6140" s="44" t="s">
        <v>566</v>
      </c>
      <c r="C6140" s="43">
        <v>1</v>
      </c>
      <c r="D6140" s="32">
        <v>2018</v>
      </c>
      <c r="E6140" s="43">
        <v>1</v>
      </c>
      <c r="F6140" s="43">
        <v>1</v>
      </c>
      <c r="G6140" s="43">
        <v>4</v>
      </c>
      <c r="H6140" s="43">
        <v>1</v>
      </c>
      <c r="I6140" s="43">
        <v>2</v>
      </c>
      <c r="J6140" s="45">
        <v>0</v>
      </c>
      <c r="K6140" s="43" t="s">
        <v>275</v>
      </c>
      <c r="L6140" s="43" t="s">
        <v>275</v>
      </c>
      <c r="M6140" s="43" t="str">
        <f>IF(L6140="NA","NA",2)</f>
        <v>NA</v>
      </c>
      <c r="N6140" s="43" t="s">
        <v>275</v>
      </c>
    </row>
    <row r="6141" spans="1:14" s="43" customFormat="1" x14ac:dyDescent="0.35">
      <c r="A6141" s="43" t="s">
        <v>793</v>
      </c>
      <c r="B6141" s="44" t="s">
        <v>375</v>
      </c>
      <c r="C6141" s="43">
        <v>2</v>
      </c>
      <c r="D6141" s="32">
        <v>2018</v>
      </c>
      <c r="E6141" s="43" t="s">
        <v>275</v>
      </c>
      <c r="F6141" s="43" t="s">
        <v>275</v>
      </c>
      <c r="G6141" s="43" t="s">
        <v>275</v>
      </c>
      <c r="H6141" s="43" t="s">
        <v>275</v>
      </c>
      <c r="I6141" s="43" t="s">
        <v>275</v>
      </c>
      <c r="J6141" s="45" t="s">
        <v>275</v>
      </c>
      <c r="K6141" s="43">
        <v>7</v>
      </c>
      <c r="L6141" s="43" t="s">
        <v>275</v>
      </c>
      <c r="M6141" s="43" t="str">
        <f>IF(L6141="NA","NA",2)</f>
        <v>NA</v>
      </c>
      <c r="N6141" s="43" t="s">
        <v>275</v>
      </c>
    </row>
    <row r="6142" spans="1:14" s="43" customFormat="1" x14ac:dyDescent="0.35">
      <c r="A6142" s="43" t="s">
        <v>2402</v>
      </c>
      <c r="B6142" s="43" t="s">
        <v>1999</v>
      </c>
      <c r="C6142" s="43">
        <v>1</v>
      </c>
      <c r="D6142" s="43">
        <v>2019</v>
      </c>
      <c r="E6142" s="43">
        <v>2</v>
      </c>
      <c r="F6142" s="43">
        <v>2</v>
      </c>
      <c r="G6142" s="43" t="str">
        <f>IF(F6142=1,"CODIEREN!","NA")</f>
        <v>NA</v>
      </c>
      <c r="H6142" s="43">
        <v>1</v>
      </c>
      <c r="I6142" s="43">
        <v>2</v>
      </c>
      <c r="J6142" s="45">
        <v>0</v>
      </c>
      <c r="K6142" s="43" t="str">
        <f>IF(OR(C6142=1,C6142=3),"NA","Codieren!")</f>
        <v>NA</v>
      </c>
      <c r="L6142" s="43" t="str">
        <f>IF(OR(C6142=1,C6142=2),"NA","Codieren!")</f>
        <v>NA</v>
      </c>
      <c r="M6142" s="43" t="str">
        <f>IF(L6142="NA","NA","Codieren!")</f>
        <v>NA</v>
      </c>
      <c r="N6142" s="43" t="str">
        <f>IF(OR(M6142="NA",M6142=2),"NA","Codieren!")</f>
        <v>NA</v>
      </c>
    </row>
    <row r="6143" spans="1:14" s="43" customFormat="1" x14ac:dyDescent="0.35">
      <c r="A6143" s="43" t="s">
        <v>2336</v>
      </c>
      <c r="B6143" s="43" t="s">
        <v>1999</v>
      </c>
      <c r="C6143" s="43">
        <v>1</v>
      </c>
      <c r="D6143" s="43">
        <v>2018</v>
      </c>
      <c r="E6143" s="43">
        <v>2</v>
      </c>
      <c r="F6143" s="43">
        <v>2</v>
      </c>
      <c r="G6143" s="43" t="str">
        <f>IF(F6143=1,"CODIEREN!","NA")</f>
        <v>NA</v>
      </c>
      <c r="H6143" s="43">
        <v>1</v>
      </c>
      <c r="I6143" s="43">
        <v>2</v>
      </c>
      <c r="J6143" s="45">
        <v>0</v>
      </c>
      <c r="K6143" s="43" t="str">
        <f>IF(OR(C6143=1,C6143=3),"NA","Codieren!")</f>
        <v>NA</v>
      </c>
      <c r="L6143" s="43" t="str">
        <f>IF(OR(C6143=1,C6143=2),"NA","Codieren!")</f>
        <v>NA</v>
      </c>
      <c r="M6143" s="43" t="str">
        <f>IF(L6143="NA","NA","Codieren!")</f>
        <v>NA</v>
      </c>
      <c r="N6143" s="43" t="str">
        <f>IF(OR(M6143="NA",M6143=2),"NA","Codieren!")</f>
        <v>NA</v>
      </c>
    </row>
    <row r="6144" spans="1:14" s="43" customFormat="1" x14ac:dyDescent="0.35">
      <c r="A6144" s="43" t="s">
        <v>2336</v>
      </c>
      <c r="B6144" s="44" t="s">
        <v>624</v>
      </c>
      <c r="C6144" s="43">
        <v>2</v>
      </c>
      <c r="D6144" s="43">
        <v>2018</v>
      </c>
      <c r="E6144" s="43" t="str">
        <f>IF(OR(C6144=2,C6144=3),"NA","Codieren!")</f>
        <v>NA</v>
      </c>
      <c r="F6144" s="43" t="str">
        <f>IF(OR(C6144=2,C6144=3),"NA","Codieren!")</f>
        <v>NA</v>
      </c>
      <c r="G6144" s="43" t="str">
        <f>IF(F6144=1,"CODIEREN!","NA")</f>
        <v>NA</v>
      </c>
      <c r="H6144" s="43" t="str">
        <f>IF(OR(C6144=2,C6144=3),"NA","Codieren!")</f>
        <v>NA</v>
      </c>
      <c r="I6144" s="43" t="str">
        <f>IF(OR(C6144=2,C6144=3),"NA","Codieren!")</f>
        <v>NA</v>
      </c>
      <c r="J6144" s="45" t="str">
        <f>IF(OR(C6144=2,C6144=3),"NA","Codieren!")</f>
        <v>NA</v>
      </c>
      <c r="K6144" s="43">
        <v>5</v>
      </c>
      <c r="L6144" s="43" t="str">
        <f>IF(OR(C6144=1,C6144=2),"NA","Codieren!")</f>
        <v>NA</v>
      </c>
      <c r="M6144" s="43" t="str">
        <f>IF(L6144="NA","NA","Codieren!")</f>
        <v>NA</v>
      </c>
      <c r="N6144" s="43" t="str">
        <f>IF(OR(M6144="NA",M6144=2),"NA","Codieren!")</f>
        <v>NA</v>
      </c>
    </row>
    <row r="6145" spans="1:14" s="43" customFormat="1" x14ac:dyDescent="0.35">
      <c r="A6145" s="43" t="s">
        <v>3275</v>
      </c>
      <c r="B6145" s="43" t="s">
        <v>3192</v>
      </c>
      <c r="C6145" s="43">
        <v>1</v>
      </c>
      <c r="D6145" s="43">
        <v>2019</v>
      </c>
      <c r="E6145" s="43">
        <v>1</v>
      </c>
      <c r="F6145" s="43">
        <v>1</v>
      </c>
      <c r="G6145" s="43" t="s">
        <v>275</v>
      </c>
      <c r="H6145" s="43">
        <v>1</v>
      </c>
      <c r="I6145" s="43">
        <v>2</v>
      </c>
      <c r="J6145" s="45">
        <v>5000</v>
      </c>
      <c r="K6145" s="43" t="str">
        <f>IF(OR(C6145=1,C6145=3),"NA","Codieren!")</f>
        <v>NA</v>
      </c>
      <c r="L6145" s="43" t="str">
        <f>IF(OR(C6145=1,C6145=2),"NA","Codieren!")</f>
        <v>NA</v>
      </c>
      <c r="M6145" s="43" t="str">
        <f>IF(L6145="NA","NA","Codieren!")</f>
        <v>NA</v>
      </c>
      <c r="N6145" s="43" t="str">
        <f>IF(OR(M6145="NA",M6145=2),"NA","Codieren!")</f>
        <v>NA</v>
      </c>
    </row>
    <row r="6146" spans="1:14" s="43" customFormat="1" x14ac:dyDescent="0.35">
      <c r="A6146" s="43" t="s">
        <v>3275</v>
      </c>
      <c r="B6146" s="43" t="s">
        <v>374</v>
      </c>
      <c r="C6146" s="43">
        <v>2</v>
      </c>
      <c r="D6146" s="43">
        <v>2019</v>
      </c>
      <c r="E6146" s="43" t="str">
        <f>IF(OR(C6146=2,C6146=3),"NA","Codieren!")</f>
        <v>NA</v>
      </c>
      <c r="F6146" s="43" t="str">
        <f>IF(OR(C6146=2,C6146=3),"NA","Codieren!")</f>
        <v>NA</v>
      </c>
      <c r="G6146" s="43" t="str">
        <f>IF(F6146=1,"CODIEREN!","NA")</f>
        <v>NA</v>
      </c>
      <c r="H6146" s="43" t="str">
        <f>IF(OR(C6146=2,C6146=3),"NA","Codieren!")</f>
        <v>NA</v>
      </c>
      <c r="I6146" s="43" t="str">
        <f>IF(OR(C6146=2,C6146=3),"NA","Codieren!")</f>
        <v>NA</v>
      </c>
      <c r="J6146" s="45" t="str">
        <f>IF(OR(C6146=2,C6146=3),"NA","Codieren!")</f>
        <v>NA</v>
      </c>
      <c r="K6146" s="43" t="s">
        <v>275</v>
      </c>
      <c r="L6146" s="43" t="str">
        <f>IF(OR(C6146=1,C6146=2),"NA","Codieren!")</f>
        <v>NA</v>
      </c>
      <c r="M6146" s="43" t="str">
        <f>IF(L6146="NA","NA","Codieren!")</f>
        <v>NA</v>
      </c>
      <c r="N6146" s="43" t="str">
        <f>IF(OR(M6146="NA",M6146=2),"NA","Codieren!")</f>
        <v>NA</v>
      </c>
    </row>
    <row r="6147" spans="1:14" s="43" customFormat="1" x14ac:dyDescent="0.35">
      <c r="A6147" s="43" t="s">
        <v>4071</v>
      </c>
      <c r="B6147" s="43" t="s">
        <v>3698</v>
      </c>
      <c r="C6147" s="43">
        <v>3</v>
      </c>
      <c r="D6147" s="43">
        <v>2015</v>
      </c>
      <c r="E6147" s="43" t="s">
        <v>275</v>
      </c>
      <c r="F6147" s="43" t="s">
        <v>275</v>
      </c>
      <c r="G6147" s="43" t="s">
        <v>275</v>
      </c>
      <c r="H6147" s="43" t="s">
        <v>275</v>
      </c>
      <c r="I6147" s="43" t="s">
        <v>275</v>
      </c>
      <c r="J6147" s="45" t="s">
        <v>275</v>
      </c>
      <c r="K6147" s="43" t="s">
        <v>275</v>
      </c>
      <c r="L6147" s="43">
        <v>2</v>
      </c>
      <c r="M6147" s="43">
        <v>2</v>
      </c>
      <c r="N6147" s="43" t="str">
        <f>IF(OR(M6147="NA",M6147=2),"NA","Codieren!")</f>
        <v>NA</v>
      </c>
    </row>
    <row r="6148" spans="1:14" s="43" customFormat="1" x14ac:dyDescent="0.35">
      <c r="A6148" s="43" t="s">
        <v>2965</v>
      </c>
      <c r="B6148" s="43" t="s">
        <v>2957</v>
      </c>
      <c r="C6148" s="43">
        <v>3</v>
      </c>
      <c r="D6148" s="43">
        <v>2015</v>
      </c>
      <c r="E6148" s="43" t="str">
        <f>IF(OR(C6148=2,C6148=3),"NA","Codieren!")</f>
        <v>NA</v>
      </c>
      <c r="F6148" s="43" t="str">
        <f>IF(OR(C6148=2,C6148=3),"NA","Codieren!")</f>
        <v>NA</v>
      </c>
      <c r="G6148" s="43" t="str">
        <f>IF(F6148=1,"CODIEREN!","NA")</f>
        <v>NA</v>
      </c>
      <c r="H6148" s="43" t="str">
        <f>IF(OR(C6148=2,C6148=3),"NA","Codieren!")</f>
        <v>NA</v>
      </c>
      <c r="I6148" s="43" t="str">
        <f>IF(OR(C6148=2,C6148=3),"NA","Codieren!")</f>
        <v>NA</v>
      </c>
      <c r="J6148" s="45" t="str">
        <f>IF(OR(C6148=2,C6148=3),"NA","Codieren!")</f>
        <v>NA</v>
      </c>
      <c r="K6148" s="43" t="str">
        <f>IF(OR(C6148=1,C6148=3),"NA","Codieren!")</f>
        <v>NA</v>
      </c>
      <c r="L6148" s="43">
        <v>2</v>
      </c>
      <c r="M6148" s="43">
        <v>2</v>
      </c>
      <c r="N6148" s="43" t="str">
        <f>IF(OR(M6148="NA",M6148=2),"NA","Codieren!")</f>
        <v>NA</v>
      </c>
    </row>
    <row r="6149" spans="1:14" s="43" customFormat="1" x14ac:dyDescent="0.35">
      <c r="A6149" s="43" t="s">
        <v>2965</v>
      </c>
      <c r="B6149" s="43" t="s">
        <v>2957</v>
      </c>
      <c r="C6149" s="43">
        <v>3</v>
      </c>
      <c r="D6149" s="43">
        <v>2016</v>
      </c>
      <c r="E6149" s="43" t="s">
        <v>275</v>
      </c>
      <c r="F6149" s="43" t="s">
        <v>275</v>
      </c>
      <c r="G6149" s="43" t="s">
        <v>275</v>
      </c>
      <c r="H6149" s="43" t="s">
        <v>275</v>
      </c>
      <c r="I6149" s="43" t="s">
        <v>275</v>
      </c>
      <c r="J6149" s="45" t="s">
        <v>275</v>
      </c>
      <c r="K6149" s="43" t="s">
        <v>275</v>
      </c>
      <c r="L6149" s="43">
        <v>2</v>
      </c>
      <c r="M6149" s="43">
        <v>2</v>
      </c>
      <c r="N6149" s="43" t="s">
        <v>275</v>
      </c>
    </row>
    <row r="6150" spans="1:14" s="43" customFormat="1" x14ac:dyDescent="0.35">
      <c r="A6150" s="43" t="s">
        <v>2965</v>
      </c>
      <c r="B6150" s="43" t="s">
        <v>2957</v>
      </c>
      <c r="C6150" s="43">
        <v>3</v>
      </c>
      <c r="D6150" s="43">
        <v>2017</v>
      </c>
      <c r="E6150" s="43" t="s">
        <v>275</v>
      </c>
      <c r="F6150" s="43" t="s">
        <v>275</v>
      </c>
      <c r="G6150" s="43" t="s">
        <v>275</v>
      </c>
      <c r="H6150" s="43" t="s">
        <v>275</v>
      </c>
      <c r="I6150" s="43" t="s">
        <v>275</v>
      </c>
      <c r="J6150" s="45" t="s">
        <v>275</v>
      </c>
      <c r="K6150" s="43" t="s">
        <v>275</v>
      </c>
      <c r="L6150" s="43">
        <v>2</v>
      </c>
      <c r="M6150" s="43">
        <v>2</v>
      </c>
      <c r="N6150" s="43" t="s">
        <v>275</v>
      </c>
    </row>
    <row r="6151" spans="1:14" s="43" customFormat="1" x14ac:dyDescent="0.35">
      <c r="A6151" s="43" t="s">
        <v>2965</v>
      </c>
      <c r="B6151" s="43" t="s">
        <v>2957</v>
      </c>
      <c r="C6151" s="43">
        <v>3</v>
      </c>
      <c r="D6151" s="43">
        <v>2018</v>
      </c>
      <c r="E6151" s="43" t="s">
        <v>275</v>
      </c>
      <c r="F6151" s="43" t="s">
        <v>275</v>
      </c>
      <c r="G6151" s="43" t="s">
        <v>275</v>
      </c>
      <c r="H6151" s="43" t="s">
        <v>275</v>
      </c>
      <c r="I6151" s="43" t="s">
        <v>275</v>
      </c>
      <c r="J6151" s="45" t="s">
        <v>275</v>
      </c>
      <c r="K6151" s="43" t="s">
        <v>275</v>
      </c>
      <c r="L6151" s="43">
        <v>2</v>
      </c>
      <c r="M6151" s="43">
        <v>2</v>
      </c>
      <c r="N6151" s="43" t="s">
        <v>275</v>
      </c>
    </row>
    <row r="6152" spans="1:14" s="43" customFormat="1" x14ac:dyDescent="0.35">
      <c r="A6152" s="43" t="s">
        <v>3713</v>
      </c>
      <c r="B6152" s="43" t="s">
        <v>3698</v>
      </c>
      <c r="C6152" s="43">
        <v>1</v>
      </c>
      <c r="D6152" s="43">
        <v>2019</v>
      </c>
      <c r="E6152" s="43">
        <v>1</v>
      </c>
      <c r="F6152" s="43">
        <v>5</v>
      </c>
      <c r="G6152" s="43" t="str">
        <f>IF(F6152=1,"CODIEREN!","NA")</f>
        <v>NA</v>
      </c>
      <c r="H6152" s="43">
        <v>3</v>
      </c>
      <c r="I6152" s="43">
        <v>2</v>
      </c>
      <c r="J6152" s="45">
        <v>0</v>
      </c>
      <c r="K6152" s="43" t="str">
        <f>IF(OR(C6152=1,C6152=3),"NA","Codieren!")</f>
        <v>NA</v>
      </c>
      <c r="L6152" s="43" t="str">
        <f>IF(OR(C6152=1,C6152=2),"NA","Codieren!")</f>
        <v>NA</v>
      </c>
      <c r="M6152" s="43" t="str">
        <f>IF(L6152="NA","NA","Codieren!")</f>
        <v>NA</v>
      </c>
      <c r="N6152" s="43" t="str">
        <f>IF(OR(M6152="NA",M6152=2),"NA","Codieren!")</f>
        <v>NA</v>
      </c>
    </row>
    <row r="6153" spans="1:14" s="43" customFormat="1" x14ac:dyDescent="0.35">
      <c r="A6153" s="43" t="s">
        <v>3713</v>
      </c>
      <c r="B6153" s="43" t="s">
        <v>467</v>
      </c>
      <c r="C6153" s="43">
        <v>2</v>
      </c>
      <c r="D6153" s="43">
        <v>2019</v>
      </c>
      <c r="E6153" s="43" t="str">
        <f>IF(OR(C6153=2,C6153=3),"NA","Codieren!")</f>
        <v>NA</v>
      </c>
      <c r="F6153" s="43" t="str">
        <f>IF(OR(C6153=2,C6153=3),"NA","Codieren!")</f>
        <v>NA</v>
      </c>
      <c r="G6153" s="43" t="str">
        <f>IF(F6153=1,"CODIEREN!","NA")</f>
        <v>NA</v>
      </c>
      <c r="H6153" s="43" t="str">
        <f>IF(OR(C6153=2,C6153=3),"NA","Codieren!")</f>
        <v>NA</v>
      </c>
      <c r="I6153" s="43" t="str">
        <f>IF(OR(C6153=2,C6153=3),"NA","Codieren!")</f>
        <v>NA</v>
      </c>
      <c r="J6153" s="45" t="str">
        <f>IF(OR(C6153=2,C6153=3),"NA","Codieren!")</f>
        <v>NA</v>
      </c>
      <c r="K6153" s="43">
        <v>15</v>
      </c>
      <c r="L6153" s="43" t="str">
        <f>IF(OR(C6153=1,C6153=2),"NA","Codieren!")</f>
        <v>NA</v>
      </c>
      <c r="M6153" s="43" t="str">
        <f>IF(L6153="NA","NA","Codieren!")</f>
        <v>NA</v>
      </c>
      <c r="N6153" s="43" t="str">
        <f>IF(OR(M6153="NA",M6153=2),"NA","Codieren!")</f>
        <v>NA</v>
      </c>
    </row>
    <row r="6154" spans="1:14" s="43" customFormat="1" x14ac:dyDescent="0.35">
      <c r="A6154" s="43" t="s">
        <v>3134</v>
      </c>
      <c r="B6154" s="43" t="s">
        <v>2957</v>
      </c>
      <c r="C6154" s="43">
        <v>1</v>
      </c>
      <c r="D6154" s="43">
        <v>2019</v>
      </c>
      <c r="E6154" s="43">
        <v>1</v>
      </c>
      <c r="F6154" s="43">
        <v>3</v>
      </c>
      <c r="G6154" s="43" t="str">
        <f>IF(F6154=1,"CODIEREN!","NA")</f>
        <v>NA</v>
      </c>
      <c r="H6154" s="43">
        <v>1</v>
      </c>
      <c r="I6154" s="43">
        <v>2</v>
      </c>
      <c r="J6154" s="45">
        <v>0</v>
      </c>
      <c r="K6154" s="43" t="str">
        <f>IF(OR(C6154=1,C6154=3),"NA","Codieren!")</f>
        <v>NA</v>
      </c>
      <c r="L6154" s="43" t="str">
        <f>IF(OR(C6154=1,C6154=2),"NA","Codieren!")</f>
        <v>NA</v>
      </c>
      <c r="M6154" s="43" t="str">
        <f>IF(L6154="NA","NA","Codieren!")</f>
        <v>NA</v>
      </c>
      <c r="N6154" s="43" t="str">
        <f>IF(OR(M6154="NA",M6154=2),"NA","Codieren!")</f>
        <v>NA</v>
      </c>
    </row>
    <row r="6155" spans="1:14" s="43" customFormat="1" x14ac:dyDescent="0.35">
      <c r="A6155" s="43" t="s">
        <v>3134</v>
      </c>
      <c r="B6155" s="43" t="s">
        <v>2967</v>
      </c>
      <c r="C6155" s="43">
        <v>2</v>
      </c>
      <c r="D6155" s="43">
        <v>2019</v>
      </c>
      <c r="E6155" s="43" t="str">
        <f>IF(OR(C6155=2,C6155=3),"NA","Codieren!")</f>
        <v>NA</v>
      </c>
      <c r="F6155" s="43" t="str">
        <f>IF(OR(C6155=2,C6155=3),"NA","Codieren!")</f>
        <v>NA</v>
      </c>
      <c r="G6155" s="43" t="str">
        <f>IF(F6155=1,"CODIEREN!","NA")</f>
        <v>NA</v>
      </c>
      <c r="H6155" s="43" t="str">
        <f>IF(OR(C6155=2,C6155=3),"NA","Codieren!")</f>
        <v>NA</v>
      </c>
      <c r="I6155" s="43" t="str">
        <f>IF(OR(C6155=2,C6155=3),"NA","Codieren!")</f>
        <v>NA</v>
      </c>
      <c r="J6155" s="45" t="str">
        <f>IF(OR(C6155=2,C6155=3),"NA","Codieren!")</f>
        <v>NA</v>
      </c>
      <c r="K6155" s="43" t="s">
        <v>275</v>
      </c>
      <c r="L6155" s="43" t="str">
        <f>IF(OR(C6155=1,C6155=2),"NA","Codieren!")</f>
        <v>NA</v>
      </c>
      <c r="M6155" s="43" t="str">
        <f>IF(L6155="NA","NA","Codieren!")</f>
        <v>NA</v>
      </c>
      <c r="N6155" s="43" t="str">
        <f>IF(OR(M6155="NA",M6155=2),"NA","Codieren!")</f>
        <v>NA</v>
      </c>
    </row>
    <row r="6156" spans="1:14" s="43" customFormat="1" x14ac:dyDescent="0.35">
      <c r="A6156" s="43" t="s">
        <v>3398</v>
      </c>
      <c r="B6156" s="46" t="s">
        <v>3349</v>
      </c>
      <c r="C6156" s="43">
        <v>1</v>
      </c>
      <c r="D6156" s="43">
        <v>2018</v>
      </c>
      <c r="E6156" s="43">
        <v>2</v>
      </c>
      <c r="F6156" s="43">
        <v>4</v>
      </c>
      <c r="G6156" s="43" t="str">
        <f>IF(F6156=1,"CODIEREN!","NA")</f>
        <v>NA</v>
      </c>
      <c r="H6156" s="43">
        <v>1</v>
      </c>
      <c r="I6156" s="43">
        <v>2</v>
      </c>
      <c r="J6156" s="45">
        <v>5000</v>
      </c>
      <c r="K6156" s="43" t="str">
        <f>IF(OR(C6156=1,C6156=3),"NA","Codieren!")</f>
        <v>NA</v>
      </c>
      <c r="L6156" s="43" t="str">
        <f>IF(OR(C6156=1,C6156=2),"NA","Codieren!")</f>
        <v>NA</v>
      </c>
      <c r="M6156" s="43" t="str">
        <f>IF(L6156="NA","NA","Codieren!")</f>
        <v>NA</v>
      </c>
      <c r="N6156" s="43" t="str">
        <f>IF(OR(M6156="NA",M6156=2),"NA","Codieren!")</f>
        <v>NA</v>
      </c>
    </row>
    <row r="6157" spans="1:14" s="43" customFormat="1" x14ac:dyDescent="0.35">
      <c r="A6157" s="43" t="s">
        <v>3398</v>
      </c>
      <c r="B6157" s="46" t="s">
        <v>624</v>
      </c>
      <c r="C6157" s="43">
        <v>2</v>
      </c>
      <c r="D6157" s="43">
        <v>2018</v>
      </c>
      <c r="E6157" s="43" t="str">
        <f>IF(OR(C6157=2,C6157=3),"NA","Codieren!")</f>
        <v>NA</v>
      </c>
      <c r="F6157" s="43" t="str">
        <f>IF(OR(C6157=2,C6157=3),"NA","Codieren!")</f>
        <v>NA</v>
      </c>
      <c r="G6157" s="43" t="str">
        <f>IF(F6157=1,"CODIEREN!","NA")</f>
        <v>NA</v>
      </c>
      <c r="H6157" s="43" t="str">
        <f>IF(OR(C6157=2,C6157=3),"NA","Codieren!")</f>
        <v>NA</v>
      </c>
      <c r="I6157" s="43" t="str">
        <f>IF(OR(C6157=2,C6157=3),"NA","Codieren!")</f>
        <v>NA</v>
      </c>
      <c r="J6157" s="45" t="str">
        <f>IF(OR(C6157=2,C6157=3),"NA","Codieren!")</f>
        <v>NA</v>
      </c>
      <c r="K6157" s="43" t="s">
        <v>275</v>
      </c>
      <c r="L6157" s="43" t="str">
        <f>IF(OR(C6157=1,C6157=2),"NA","Codieren!")</f>
        <v>NA</v>
      </c>
      <c r="M6157" s="43" t="str">
        <f>IF(L6157="NA","NA","Codieren!")</f>
        <v>NA</v>
      </c>
      <c r="N6157" s="43" t="str">
        <f>IF(OR(M6157="NA",M6157=2),"NA","Codieren!")</f>
        <v>NA</v>
      </c>
    </row>
    <row r="6158" spans="1:14" s="43" customFormat="1" x14ac:dyDescent="0.35">
      <c r="A6158" s="43" t="s">
        <v>3911</v>
      </c>
      <c r="B6158" s="43" t="s">
        <v>3698</v>
      </c>
      <c r="C6158" s="43">
        <v>1</v>
      </c>
      <c r="D6158" s="43">
        <v>2017</v>
      </c>
      <c r="E6158" s="43">
        <v>2</v>
      </c>
      <c r="F6158" s="43">
        <v>5</v>
      </c>
      <c r="G6158" s="43" t="str">
        <f>IF(F6158=1,"CODIEREN!","NA")</f>
        <v>NA</v>
      </c>
      <c r="H6158" s="43">
        <v>3</v>
      </c>
      <c r="I6158" s="43">
        <v>2</v>
      </c>
      <c r="J6158" s="45">
        <v>0</v>
      </c>
      <c r="K6158" s="43" t="s">
        <v>275</v>
      </c>
      <c r="L6158" s="43" t="str">
        <f>IF(OR(C6158=1,C6158=2),"NA","Codieren!")</f>
        <v>NA</v>
      </c>
      <c r="M6158" s="43" t="str">
        <f>IF(L6158="NA","NA","Codieren!")</f>
        <v>NA</v>
      </c>
      <c r="N6158" s="43" t="str">
        <f>IF(OR(M6158="NA",M6158=2),"NA","Codieren!")</f>
        <v>NA</v>
      </c>
    </row>
    <row r="6159" spans="1:14" s="43" customFormat="1" x14ac:dyDescent="0.35">
      <c r="A6159" s="43" t="s">
        <v>3911</v>
      </c>
      <c r="B6159" s="43" t="s">
        <v>1789</v>
      </c>
      <c r="C6159" s="43">
        <v>2</v>
      </c>
      <c r="D6159" s="43">
        <v>2017</v>
      </c>
      <c r="E6159" s="43" t="str">
        <f>IF(OR(C6159=2,C6159=3),"NA","Codieren!")</f>
        <v>NA</v>
      </c>
      <c r="F6159" s="43" t="str">
        <f>IF(OR(C6159=2,C6159=3),"NA","Codieren!")</f>
        <v>NA</v>
      </c>
      <c r="G6159" s="43" t="str">
        <f>IF(F6159=1,"CODIEREN!","NA")</f>
        <v>NA</v>
      </c>
      <c r="H6159" s="43" t="str">
        <f>IF(OR(C6159=2,C6159=3),"NA","Codieren!")</f>
        <v>NA</v>
      </c>
      <c r="I6159" s="43" t="str">
        <f>IF(OR(C6159=2,C6159=3),"NA","Codieren!")</f>
        <v>NA</v>
      </c>
      <c r="J6159" s="45" t="str">
        <f>IF(OR(C6159=2,C6159=3),"NA","Codieren!")</f>
        <v>NA</v>
      </c>
      <c r="K6159" s="43">
        <v>12</v>
      </c>
      <c r="L6159" s="43" t="str">
        <f>IF(OR(C6159=1,C6159=2),"NA","Codieren!")</f>
        <v>NA</v>
      </c>
      <c r="M6159" s="43" t="str">
        <f>IF(L6159="NA","NA","Codieren!")</f>
        <v>NA</v>
      </c>
      <c r="N6159" s="43" t="str">
        <f>IF(OR(M6159="NA",M6159=2),"NA","Codieren!")</f>
        <v>NA</v>
      </c>
    </row>
    <row r="6160" spans="1:14" s="43" customFormat="1" x14ac:dyDescent="0.35">
      <c r="A6160" s="43" t="s">
        <v>3484</v>
      </c>
      <c r="B6160" s="46" t="s">
        <v>3349</v>
      </c>
      <c r="C6160" s="43">
        <v>3</v>
      </c>
      <c r="D6160" s="43">
        <v>2019</v>
      </c>
      <c r="E6160" s="43" t="str">
        <f>IF(OR(C6160=2,C6160=3),"NA","Codieren!")</f>
        <v>NA</v>
      </c>
      <c r="F6160" s="43" t="str">
        <f>IF(OR(C6160=2,C6160=3),"NA","Codieren!")</f>
        <v>NA</v>
      </c>
      <c r="G6160" s="43" t="str">
        <f>IF(F6160=1,"CODIEREN!","NA")</f>
        <v>NA</v>
      </c>
      <c r="H6160" s="43" t="str">
        <f>IF(OR(C6160=2,C6160=3),"NA","Codieren!")</f>
        <v>NA</v>
      </c>
      <c r="I6160" s="43" t="str">
        <f>IF(OR(C6160=2,C6160=3),"NA","Codieren!")</f>
        <v>NA</v>
      </c>
      <c r="J6160" s="45" t="str">
        <f>IF(OR(C6160=2,C6160=3),"NA","Codieren!")</f>
        <v>NA</v>
      </c>
      <c r="K6160" s="43" t="str">
        <f>IF(OR(C6160=1,C6160=3),"NA","Codieren!")</f>
        <v>NA</v>
      </c>
      <c r="L6160" s="43">
        <v>1</v>
      </c>
      <c r="M6160" s="43">
        <v>2</v>
      </c>
      <c r="N6160" s="43" t="str">
        <f>IF(OR(M6160="NA",M6160=2),"NA","Codieren!")</f>
        <v>NA</v>
      </c>
    </row>
    <row r="6161" spans="1:14" s="43" customFormat="1" x14ac:dyDescent="0.35">
      <c r="A6161" s="43" t="s">
        <v>3484</v>
      </c>
      <c r="B6161" s="46" t="s">
        <v>3349</v>
      </c>
      <c r="C6161" s="43">
        <v>3</v>
      </c>
      <c r="D6161" s="43">
        <v>2018</v>
      </c>
      <c r="E6161" s="43" t="s">
        <v>275</v>
      </c>
      <c r="F6161" s="43" t="s">
        <v>275</v>
      </c>
      <c r="G6161" s="43" t="s">
        <v>275</v>
      </c>
      <c r="H6161" s="43" t="s">
        <v>275</v>
      </c>
      <c r="I6161" s="43" t="s">
        <v>275</v>
      </c>
      <c r="J6161" s="45" t="s">
        <v>275</v>
      </c>
      <c r="K6161" s="43" t="s">
        <v>275</v>
      </c>
      <c r="L6161" s="43">
        <v>1</v>
      </c>
      <c r="M6161" s="43">
        <v>2</v>
      </c>
      <c r="N6161" s="43" t="s">
        <v>275</v>
      </c>
    </row>
    <row r="6162" spans="1:14" s="43" customFormat="1" x14ac:dyDescent="0.35">
      <c r="A6162" s="43" t="s">
        <v>1320</v>
      </c>
      <c r="B6162" s="46" t="s">
        <v>1276</v>
      </c>
      <c r="C6162" s="43">
        <v>3</v>
      </c>
      <c r="D6162" s="43">
        <v>2015</v>
      </c>
      <c r="E6162" s="43" t="str">
        <f>IF(OR(C6162=2,C6162=3),"NA","Codieren!")</f>
        <v>NA</v>
      </c>
      <c r="F6162" s="43" t="str">
        <f>IF(OR(C6162=2,C6162=3),"NA","Codieren!")</f>
        <v>NA</v>
      </c>
      <c r="G6162" s="43" t="str">
        <f>IF(F6162=1,"CODIEREN!","NA")</f>
        <v>NA</v>
      </c>
      <c r="H6162" s="43" t="str">
        <f>IF(OR(C6162=2,C6162=3),"NA","Codieren!")</f>
        <v>NA</v>
      </c>
      <c r="I6162" s="43" t="str">
        <f>IF(OR(C6162=2,C6162=3),"NA","Codieren!")</f>
        <v>NA</v>
      </c>
      <c r="J6162" s="45" t="str">
        <f>IF(OR(C6162=2,C6162=3),"NA","Codieren!")</f>
        <v>NA</v>
      </c>
      <c r="K6162" s="43" t="str">
        <f>IF(OR(C6162=1,C6162=3),"NA","Codieren!")</f>
        <v>NA</v>
      </c>
      <c r="L6162" s="43">
        <v>2</v>
      </c>
      <c r="M6162" s="43">
        <v>2</v>
      </c>
      <c r="N6162" s="43" t="str">
        <f>IF(OR(M6162="NA",M6162=2),"NA","Codieren!")</f>
        <v>NA</v>
      </c>
    </row>
    <row r="6163" spans="1:14" s="43" customFormat="1" x14ac:dyDescent="0.35">
      <c r="A6163" s="43" t="s">
        <v>1320</v>
      </c>
      <c r="B6163" s="46" t="s">
        <v>1276</v>
      </c>
      <c r="C6163" s="43">
        <v>3</v>
      </c>
      <c r="D6163" s="43">
        <v>2016</v>
      </c>
      <c r="E6163" s="43" t="str">
        <f>IF(OR(C6163=2,C6163=3),"NA","Codieren!")</f>
        <v>NA</v>
      </c>
      <c r="F6163" s="43" t="str">
        <f>IF(OR(C6163=2,C6163=3),"NA","Codieren!")</f>
        <v>NA</v>
      </c>
      <c r="G6163" s="43" t="str">
        <f>IF(F6163=1,"CODIEREN!","NA")</f>
        <v>NA</v>
      </c>
      <c r="H6163" s="43" t="str">
        <f>IF(OR(C6163=2,C6163=3),"NA","Codieren!")</f>
        <v>NA</v>
      </c>
      <c r="I6163" s="43" t="str">
        <f>IF(OR(C6163=2,C6163=3),"NA","Codieren!")</f>
        <v>NA</v>
      </c>
      <c r="J6163" s="45" t="str">
        <f>IF(OR(C6163=2,C6163=3),"NA","Codieren!")</f>
        <v>NA</v>
      </c>
      <c r="K6163" s="43" t="str">
        <f>IF(OR(C6163=1,C6163=3),"NA","Codieren!")</f>
        <v>NA</v>
      </c>
      <c r="L6163" s="43">
        <v>2</v>
      </c>
      <c r="M6163" s="43">
        <v>2</v>
      </c>
      <c r="N6163" s="43" t="str">
        <f>IF(OR(M6163="NA",M6163=2),"NA","Codieren!")</f>
        <v>NA</v>
      </c>
    </row>
    <row r="6164" spans="1:14" s="43" customFormat="1" x14ac:dyDescent="0.35">
      <c r="A6164" s="43" t="s">
        <v>1320</v>
      </c>
      <c r="B6164" s="46" t="s">
        <v>1276</v>
      </c>
      <c r="C6164" s="43">
        <v>3</v>
      </c>
      <c r="D6164" s="43">
        <v>2017</v>
      </c>
      <c r="E6164" s="43" t="str">
        <f>IF(OR(C6164=2,C6164=3),"NA","Codieren!")</f>
        <v>NA</v>
      </c>
      <c r="F6164" s="43" t="str">
        <f>IF(OR(C6164=2,C6164=3),"NA","Codieren!")</f>
        <v>NA</v>
      </c>
      <c r="G6164" s="43" t="str">
        <f>IF(F6164=1,"CODIEREN!","NA")</f>
        <v>NA</v>
      </c>
      <c r="H6164" s="43" t="str">
        <f>IF(OR(C6164=2,C6164=3),"NA","Codieren!")</f>
        <v>NA</v>
      </c>
      <c r="I6164" s="43" t="str">
        <f>IF(OR(C6164=2,C6164=3),"NA","Codieren!")</f>
        <v>NA</v>
      </c>
      <c r="J6164" s="45" t="str">
        <f>IF(OR(C6164=2,C6164=3),"NA","Codieren!")</f>
        <v>NA</v>
      </c>
      <c r="K6164" s="43" t="str">
        <f>IF(OR(C6164=1,C6164=3),"NA","Codieren!")</f>
        <v>NA</v>
      </c>
      <c r="L6164" s="43">
        <v>2</v>
      </c>
      <c r="M6164" s="43">
        <v>2</v>
      </c>
      <c r="N6164" s="43" t="str">
        <f>IF(OR(M6164="NA",M6164=2),"NA","Codieren!")</f>
        <v>NA</v>
      </c>
    </row>
    <row r="6165" spans="1:14" s="43" customFormat="1" x14ac:dyDescent="0.35">
      <c r="A6165" s="43" t="s">
        <v>1320</v>
      </c>
      <c r="B6165" s="46" t="s">
        <v>1276</v>
      </c>
      <c r="C6165" s="43">
        <v>3</v>
      </c>
      <c r="D6165" s="43">
        <v>2018</v>
      </c>
      <c r="E6165" s="43" t="str">
        <f>IF(OR(C6165=2,C6165=3),"NA","Codieren!")</f>
        <v>NA</v>
      </c>
      <c r="F6165" s="43" t="str">
        <f>IF(OR(C6165=2,C6165=3),"NA","Codieren!")</f>
        <v>NA</v>
      </c>
      <c r="G6165" s="43" t="str">
        <f>IF(F6165=1,"CODIEREN!","NA")</f>
        <v>NA</v>
      </c>
      <c r="H6165" s="43" t="str">
        <f>IF(OR(C6165=2,C6165=3),"NA","Codieren!")</f>
        <v>NA</v>
      </c>
      <c r="I6165" s="43" t="str">
        <f>IF(OR(C6165=2,C6165=3),"NA","Codieren!")</f>
        <v>NA</v>
      </c>
      <c r="J6165" s="45" t="str">
        <f>IF(OR(C6165=2,C6165=3),"NA","Codieren!")</f>
        <v>NA</v>
      </c>
      <c r="K6165" s="43" t="str">
        <f>IF(OR(C6165=1,C6165=3),"NA","Codieren!")</f>
        <v>NA</v>
      </c>
      <c r="L6165" s="43">
        <v>2</v>
      </c>
      <c r="M6165" s="43">
        <v>2</v>
      </c>
      <c r="N6165" s="43" t="str">
        <f>IF(OR(M6165="NA",M6165=2),"NA","Codieren!")</f>
        <v>NA</v>
      </c>
    </row>
    <row r="6166" spans="1:14" s="43" customFormat="1" x14ac:dyDescent="0.35">
      <c r="A6166" s="43" t="s">
        <v>1320</v>
      </c>
      <c r="B6166" s="46" t="s">
        <v>1276</v>
      </c>
      <c r="C6166" s="43">
        <v>3</v>
      </c>
      <c r="D6166" s="43">
        <v>2019</v>
      </c>
      <c r="E6166" s="43" t="str">
        <f>IF(OR(C6166=2,C6166=3),"NA","Codieren!")</f>
        <v>NA</v>
      </c>
      <c r="F6166" s="43" t="str">
        <f>IF(OR(C6166=2,C6166=3),"NA","Codieren!")</f>
        <v>NA</v>
      </c>
      <c r="G6166" s="43" t="str">
        <f>IF(F6166=1,"CODIEREN!","NA")</f>
        <v>NA</v>
      </c>
      <c r="H6166" s="43" t="str">
        <f>IF(OR(C6166=2,C6166=3),"NA","Codieren!")</f>
        <v>NA</v>
      </c>
      <c r="I6166" s="43" t="str">
        <f>IF(OR(C6166=2,C6166=3),"NA","Codieren!")</f>
        <v>NA</v>
      </c>
      <c r="J6166" s="45" t="str">
        <f>IF(OR(C6166=2,C6166=3),"NA","Codieren!")</f>
        <v>NA</v>
      </c>
      <c r="K6166" s="43" t="str">
        <f>IF(OR(C6166=1,C6166=3),"NA","Codieren!")</f>
        <v>NA</v>
      </c>
      <c r="L6166" s="43">
        <v>2</v>
      </c>
      <c r="M6166" s="43">
        <v>2</v>
      </c>
      <c r="N6166" s="43" t="str">
        <f>IF(OR(M6166="NA",M6166=2),"NA","Codieren!")</f>
        <v>NA</v>
      </c>
    </row>
    <row r="6167" spans="1:14" s="43" customFormat="1" x14ac:dyDescent="0.35">
      <c r="A6167" s="43" t="s">
        <v>2666</v>
      </c>
      <c r="B6167" s="43" t="s">
        <v>2434</v>
      </c>
      <c r="C6167" s="43">
        <v>3</v>
      </c>
      <c r="D6167" s="43">
        <v>2017</v>
      </c>
      <c r="E6167" s="43" t="str">
        <f>IF(OR(C6167=2,C6167=3),"NA","Codieren!")</f>
        <v>NA</v>
      </c>
      <c r="F6167" s="43" t="str">
        <f>IF(OR(C6167=2,C6167=3),"NA","Codieren!")</f>
        <v>NA</v>
      </c>
      <c r="G6167" s="43" t="str">
        <f>IF(F6167=1,"CODIEREN!","NA")</f>
        <v>NA</v>
      </c>
      <c r="H6167" s="43" t="str">
        <f>IF(OR(C6167=2,C6167=3),"NA","Codieren!")</f>
        <v>NA</v>
      </c>
      <c r="I6167" s="43" t="str">
        <f>IF(OR(C6167=2,C6167=3),"NA","Codieren!")</f>
        <v>NA</v>
      </c>
      <c r="J6167" s="45" t="str">
        <f>IF(OR(C6167=2,C6167=3),"NA","Codieren!")</f>
        <v>NA</v>
      </c>
      <c r="K6167" s="43" t="str">
        <f>IF(OR(C6167=1,C6167=3),"NA","Codieren!")</f>
        <v>NA</v>
      </c>
      <c r="L6167" s="43">
        <v>2</v>
      </c>
      <c r="M6167" s="43">
        <v>1</v>
      </c>
      <c r="N6167" s="43">
        <v>5</v>
      </c>
    </row>
    <row r="6168" spans="1:14" s="43" customFormat="1" x14ac:dyDescent="0.35">
      <c r="A6168" s="43" t="s">
        <v>2666</v>
      </c>
      <c r="B6168" s="43" t="s">
        <v>2669</v>
      </c>
      <c r="C6168" s="43">
        <v>2</v>
      </c>
      <c r="D6168" s="43">
        <v>2017</v>
      </c>
      <c r="E6168" s="43" t="str">
        <f>IF(OR(C6168=2,C6168=3),"NA","Codieren!")</f>
        <v>NA</v>
      </c>
      <c r="F6168" s="43" t="str">
        <f>IF(OR(C6168=2,C6168=3),"NA","Codieren!")</f>
        <v>NA</v>
      </c>
      <c r="G6168" s="43" t="str">
        <f>IF(F6168=1,"CODIEREN!","NA")</f>
        <v>NA</v>
      </c>
      <c r="H6168" s="43" t="str">
        <f>IF(OR(C6168=2,C6168=3),"NA","Codieren!")</f>
        <v>NA</v>
      </c>
      <c r="I6168" s="43" t="str">
        <f>IF(OR(C6168=2,C6168=3),"NA","Codieren!")</f>
        <v>NA</v>
      </c>
      <c r="J6168" s="45" t="str">
        <f>IF(OR(C6168=2,C6168=3),"NA","Codieren!")</f>
        <v>NA</v>
      </c>
      <c r="K6168" s="43">
        <v>15</v>
      </c>
      <c r="L6168" s="43" t="str">
        <f>IF(OR(C6168=1,C6168=2),"NA","Codieren!")</f>
        <v>NA</v>
      </c>
      <c r="M6168" s="43" t="str">
        <f>IF(L6168="NA","NA","Codieren!")</f>
        <v>NA</v>
      </c>
      <c r="N6168" s="43" t="str">
        <f>IF(OR(M6168="NA",M6168=2),"NA","Codieren!")</f>
        <v>NA</v>
      </c>
    </row>
    <row r="6169" spans="1:14" s="43" customFormat="1" x14ac:dyDescent="0.35">
      <c r="A6169" s="43" t="s">
        <v>2666</v>
      </c>
      <c r="B6169" s="43" t="s">
        <v>2434</v>
      </c>
      <c r="C6169" s="43">
        <v>3</v>
      </c>
      <c r="D6169" s="43">
        <v>2018</v>
      </c>
      <c r="E6169" s="43" t="s">
        <v>275</v>
      </c>
      <c r="F6169" s="43" t="s">
        <v>275</v>
      </c>
      <c r="G6169" s="43" t="s">
        <v>275</v>
      </c>
      <c r="H6169" s="43" t="s">
        <v>275</v>
      </c>
      <c r="I6169" s="43" t="s">
        <v>275</v>
      </c>
      <c r="J6169" s="45" t="s">
        <v>275</v>
      </c>
      <c r="K6169" s="43" t="s">
        <v>275</v>
      </c>
      <c r="L6169" s="43">
        <v>2</v>
      </c>
      <c r="M6169" s="43">
        <v>1</v>
      </c>
      <c r="N6169" s="43">
        <v>5</v>
      </c>
    </row>
    <row r="6170" spans="1:14" s="43" customFormat="1" x14ac:dyDescent="0.35">
      <c r="A6170" s="43" t="s">
        <v>2666</v>
      </c>
      <c r="B6170" s="43" t="s">
        <v>2669</v>
      </c>
      <c r="C6170" s="43">
        <v>2</v>
      </c>
      <c r="D6170" s="43">
        <v>2018</v>
      </c>
      <c r="E6170" s="43" t="s">
        <v>275</v>
      </c>
      <c r="F6170" s="43" t="s">
        <v>275</v>
      </c>
      <c r="G6170" s="43" t="s">
        <v>275</v>
      </c>
      <c r="H6170" s="43" t="s">
        <v>275</v>
      </c>
      <c r="I6170" s="43" t="s">
        <v>275</v>
      </c>
      <c r="J6170" s="45" t="s">
        <v>275</v>
      </c>
      <c r="K6170" s="43">
        <v>15</v>
      </c>
      <c r="L6170" s="43" t="s">
        <v>275</v>
      </c>
      <c r="M6170" s="43" t="s">
        <v>275</v>
      </c>
      <c r="N6170" s="43" t="s">
        <v>275</v>
      </c>
    </row>
    <row r="6171" spans="1:14" s="43" customFormat="1" x14ac:dyDescent="0.35">
      <c r="A6171" s="43" t="s">
        <v>2666</v>
      </c>
      <c r="B6171" s="43" t="s">
        <v>2434</v>
      </c>
      <c r="C6171" s="43">
        <v>3</v>
      </c>
      <c r="D6171" s="43">
        <v>2019</v>
      </c>
      <c r="E6171" s="43" t="s">
        <v>275</v>
      </c>
      <c r="F6171" s="43" t="s">
        <v>275</v>
      </c>
      <c r="G6171" s="43" t="s">
        <v>275</v>
      </c>
      <c r="H6171" s="43" t="s">
        <v>275</v>
      </c>
      <c r="I6171" s="43" t="s">
        <v>275</v>
      </c>
      <c r="J6171" s="45" t="s">
        <v>275</v>
      </c>
      <c r="K6171" s="43" t="s">
        <v>275</v>
      </c>
      <c r="L6171" s="43">
        <v>2</v>
      </c>
      <c r="M6171" s="43">
        <v>1</v>
      </c>
      <c r="N6171" s="43">
        <v>5</v>
      </c>
    </row>
    <row r="6172" spans="1:14" s="43" customFormat="1" x14ac:dyDescent="0.35">
      <c r="A6172" s="43" t="s">
        <v>2666</v>
      </c>
      <c r="B6172" s="43" t="s">
        <v>2669</v>
      </c>
      <c r="C6172" s="43">
        <v>2</v>
      </c>
      <c r="D6172" s="43">
        <v>2019</v>
      </c>
      <c r="E6172" s="43" t="s">
        <v>275</v>
      </c>
      <c r="F6172" s="43" t="s">
        <v>275</v>
      </c>
      <c r="G6172" s="43" t="s">
        <v>275</v>
      </c>
      <c r="H6172" s="43" t="s">
        <v>275</v>
      </c>
      <c r="I6172" s="43" t="s">
        <v>275</v>
      </c>
      <c r="J6172" s="45" t="s">
        <v>275</v>
      </c>
      <c r="K6172" s="43">
        <v>15</v>
      </c>
      <c r="L6172" s="43" t="s">
        <v>275</v>
      </c>
      <c r="M6172" s="43" t="s">
        <v>275</v>
      </c>
      <c r="N6172" s="43" t="s">
        <v>275</v>
      </c>
    </row>
    <row r="6173" spans="1:14" s="43" customFormat="1" x14ac:dyDescent="0.35">
      <c r="A6173" s="43" t="s">
        <v>2778</v>
      </c>
      <c r="B6173" s="43" t="s">
        <v>2434</v>
      </c>
      <c r="C6173" s="43">
        <v>1</v>
      </c>
      <c r="D6173" s="43">
        <v>2018</v>
      </c>
      <c r="E6173" s="43">
        <v>2</v>
      </c>
      <c r="F6173" s="43">
        <v>1</v>
      </c>
      <c r="G6173" s="43">
        <v>5</v>
      </c>
      <c r="H6173" s="43">
        <v>1</v>
      </c>
      <c r="I6173" s="43">
        <v>2</v>
      </c>
      <c r="J6173" s="45">
        <v>2500</v>
      </c>
      <c r="K6173" s="43" t="str">
        <f>IF(OR(C6173=1,C6173=3),"NA","Codieren!")</f>
        <v>NA</v>
      </c>
      <c r="L6173" s="43" t="str">
        <f>IF(OR(C6173=1,C6173=2),"NA","Codieren!")</f>
        <v>NA</v>
      </c>
      <c r="M6173" s="43" t="str">
        <f>IF(L6173="NA","NA","Codieren!")</f>
        <v>NA</v>
      </c>
      <c r="N6173" s="43" t="str">
        <f>IF(OR(M6173="NA",M6173=2),"NA","Codieren!")</f>
        <v>NA</v>
      </c>
    </row>
    <row r="6174" spans="1:14" s="43" customFormat="1" x14ac:dyDescent="0.35">
      <c r="A6174" s="43" t="s">
        <v>2778</v>
      </c>
      <c r="B6174" s="43" t="s">
        <v>1112</v>
      </c>
      <c r="C6174" s="43">
        <v>2</v>
      </c>
      <c r="D6174" s="43">
        <v>2018</v>
      </c>
      <c r="E6174" s="43" t="str">
        <f>IF(OR(C6174=2,C6174=3),"NA","Codieren!")</f>
        <v>NA</v>
      </c>
      <c r="F6174" s="43" t="str">
        <f>IF(OR(C6174=2,C6174=3),"NA","Codieren!")</f>
        <v>NA</v>
      </c>
      <c r="G6174" s="43" t="str">
        <f>IF(F6174=1,"CODIEREN!","NA")</f>
        <v>NA</v>
      </c>
      <c r="H6174" s="43" t="str">
        <f>IF(OR(C6174=2,C6174=3),"NA","Codieren!")</f>
        <v>NA</v>
      </c>
      <c r="I6174" s="43" t="str">
        <f>IF(OR(C6174=2,C6174=3),"NA","Codieren!")</f>
        <v>NA</v>
      </c>
      <c r="J6174" s="45" t="str">
        <f>IF(OR(C6174=2,C6174=3),"NA","Codieren!")</f>
        <v>NA</v>
      </c>
      <c r="K6174" s="43" t="s">
        <v>275</v>
      </c>
      <c r="L6174" s="43" t="str">
        <f>IF(OR(C6174=1,C6174=2),"NA","Codieren!")</f>
        <v>NA</v>
      </c>
      <c r="M6174" s="43" t="str">
        <f>IF(L6174="NA","NA","Codieren!")</f>
        <v>NA</v>
      </c>
      <c r="N6174" s="43" t="str">
        <f>IF(OR(M6174="NA",M6174=2),"NA","Codieren!")</f>
        <v>NA</v>
      </c>
    </row>
    <row r="6175" spans="1:14" s="43" customFormat="1" x14ac:dyDescent="0.35">
      <c r="A6175" s="43" t="s">
        <v>1222</v>
      </c>
      <c r="B6175" s="46" t="s">
        <v>1173</v>
      </c>
      <c r="C6175" s="43">
        <v>1</v>
      </c>
      <c r="D6175" s="43">
        <v>2019</v>
      </c>
      <c r="E6175" s="43">
        <v>2</v>
      </c>
      <c r="F6175" s="43" t="s">
        <v>275</v>
      </c>
      <c r="G6175" s="43" t="str">
        <f>IF(F6175=1,"CODIEREN!","NA")</f>
        <v>NA</v>
      </c>
      <c r="H6175" s="43">
        <v>1</v>
      </c>
      <c r="I6175" s="43">
        <v>2</v>
      </c>
      <c r="J6175" s="45">
        <v>10000</v>
      </c>
      <c r="K6175" s="43" t="s">
        <v>275</v>
      </c>
      <c r="L6175" s="43" t="str">
        <f>IF(OR(C6175=1,C6175=2),"NA","Codieren!")</f>
        <v>NA</v>
      </c>
      <c r="M6175" s="43" t="str">
        <f>IF(L6175="NA","NA","Codieren!")</f>
        <v>NA</v>
      </c>
      <c r="N6175" s="43" t="str">
        <f>IF(OR(M6175="NA",M6175=2),"NA","Codieren!")</f>
        <v>NA</v>
      </c>
    </row>
    <row r="6176" spans="1:14" s="43" customFormat="1" x14ac:dyDescent="0.35">
      <c r="A6176" s="43" t="s">
        <v>1222</v>
      </c>
      <c r="B6176" s="46" t="s">
        <v>376</v>
      </c>
      <c r="C6176" s="43">
        <v>2</v>
      </c>
      <c r="D6176" s="43">
        <v>2019</v>
      </c>
      <c r="E6176" s="43" t="str">
        <f>IF(OR(C6176=2,C6176=3),"NA","Codieren!")</f>
        <v>NA</v>
      </c>
      <c r="F6176" s="43" t="str">
        <f>IF(OR(C6176=2,C6176=3),"NA","Codieren!")</f>
        <v>NA</v>
      </c>
      <c r="G6176" s="43" t="str">
        <f>IF(F6176=1,"CODIEREN!","NA")</f>
        <v>NA</v>
      </c>
      <c r="H6176" s="43" t="str">
        <f>IF(OR(C6176=2,C6176=3),"NA","Codieren!")</f>
        <v>NA</v>
      </c>
      <c r="I6176" s="43" t="str">
        <f>IF(OR(C6176=2,C6176=3),"NA","Codieren!")</f>
        <v>NA</v>
      </c>
      <c r="J6176" s="45" t="str">
        <f>IF(OR(C6176=2,C6176=3),"NA","Codieren!")</f>
        <v>NA</v>
      </c>
      <c r="K6176" s="43">
        <v>2</v>
      </c>
      <c r="L6176" s="43" t="str">
        <f>IF(OR(C6176=1,C6176=2),"NA","Codieren!")</f>
        <v>NA</v>
      </c>
      <c r="M6176" s="43" t="str">
        <f>IF(L6176="NA","NA","Codieren!")</f>
        <v>NA</v>
      </c>
      <c r="N6176" s="43" t="str">
        <f>IF(OR(M6176="NA",M6176=2),"NA","Codieren!")</f>
        <v>NA</v>
      </c>
    </row>
    <row r="6177" spans="1:14" s="43" customFormat="1" x14ac:dyDescent="0.35">
      <c r="A6177" s="43" t="s">
        <v>641</v>
      </c>
      <c r="B6177" s="44" t="s">
        <v>566</v>
      </c>
      <c r="C6177" s="43">
        <v>1</v>
      </c>
      <c r="D6177" s="32">
        <v>2019</v>
      </c>
      <c r="E6177" s="43">
        <v>2</v>
      </c>
      <c r="F6177" s="43">
        <v>1</v>
      </c>
      <c r="G6177" s="43">
        <v>1</v>
      </c>
      <c r="H6177" s="43">
        <v>1</v>
      </c>
      <c r="I6177" s="43">
        <v>2</v>
      </c>
      <c r="J6177" s="45">
        <v>0</v>
      </c>
      <c r="K6177" s="43" t="s">
        <v>275</v>
      </c>
      <c r="L6177" s="43" t="s">
        <v>275</v>
      </c>
      <c r="M6177" s="43" t="str">
        <f>IF(L6177="NA","NA",2)</f>
        <v>NA</v>
      </c>
      <c r="N6177" s="43" t="s">
        <v>275</v>
      </c>
    </row>
    <row r="6178" spans="1:14" s="43" customFormat="1" x14ac:dyDescent="0.35">
      <c r="A6178" s="43" t="s">
        <v>641</v>
      </c>
      <c r="B6178" s="44" t="s">
        <v>692</v>
      </c>
      <c r="C6178" s="43">
        <v>2</v>
      </c>
      <c r="D6178" s="32">
        <v>2019</v>
      </c>
      <c r="E6178" s="43" t="s">
        <v>275</v>
      </c>
      <c r="F6178" s="43" t="s">
        <v>275</v>
      </c>
      <c r="G6178" s="43" t="s">
        <v>275</v>
      </c>
      <c r="H6178" s="43" t="s">
        <v>275</v>
      </c>
      <c r="I6178" s="43" t="s">
        <v>275</v>
      </c>
      <c r="J6178" s="45" t="s">
        <v>275</v>
      </c>
      <c r="K6178" s="43">
        <v>9</v>
      </c>
      <c r="L6178" s="43" t="s">
        <v>275</v>
      </c>
      <c r="M6178" s="43" t="str">
        <f>IF(L6178="NA","NA",2)</f>
        <v>NA</v>
      </c>
      <c r="N6178" s="43" t="s">
        <v>275</v>
      </c>
    </row>
    <row r="6179" spans="1:14" s="43" customFormat="1" x14ac:dyDescent="0.35">
      <c r="A6179" s="43" t="s">
        <v>641</v>
      </c>
      <c r="B6179" s="43" t="s">
        <v>3698</v>
      </c>
      <c r="C6179" s="43">
        <v>1</v>
      </c>
      <c r="D6179" s="43">
        <v>2019</v>
      </c>
      <c r="E6179" s="43">
        <v>2</v>
      </c>
      <c r="F6179" s="43">
        <v>5</v>
      </c>
      <c r="G6179" s="43" t="str">
        <f>IF(F6179=1,"CODIEREN!","NA")</f>
        <v>NA</v>
      </c>
      <c r="H6179" s="43">
        <v>2</v>
      </c>
      <c r="I6179" s="43">
        <v>2</v>
      </c>
      <c r="J6179" s="45">
        <v>0</v>
      </c>
      <c r="K6179" s="43" t="str">
        <f>IF(OR(C6179=1,C6179=3),"NA","Codieren!")</f>
        <v>NA</v>
      </c>
      <c r="L6179" s="43" t="str">
        <f>IF(OR(C6179=1,C6179=2),"NA","Codieren!")</f>
        <v>NA</v>
      </c>
      <c r="M6179" s="43" t="str">
        <f>IF(L6179="NA","NA","Codieren!")</f>
        <v>NA</v>
      </c>
      <c r="N6179" s="43" t="str">
        <f>IF(OR(M6179="NA",M6179=2),"NA","Codieren!")</f>
        <v>NA</v>
      </c>
    </row>
    <row r="6180" spans="1:14" s="43" customFormat="1" x14ac:dyDescent="0.35">
      <c r="A6180" s="43" t="s">
        <v>3650</v>
      </c>
      <c r="B6180" s="43" t="s">
        <v>940</v>
      </c>
      <c r="C6180" s="43">
        <v>3</v>
      </c>
      <c r="D6180" s="43">
        <v>2016</v>
      </c>
      <c r="E6180" s="43" t="str">
        <f>IF(OR(C6180=2,C6180=3),"NA","Codieren!")</f>
        <v>NA</v>
      </c>
      <c r="F6180" s="43" t="str">
        <f>IF(OR(C6180=2,C6180=3),"NA","Codieren!")</f>
        <v>NA</v>
      </c>
      <c r="G6180" s="43" t="str">
        <f>IF(F6180=1,"CODIEREN!","NA")</f>
        <v>NA</v>
      </c>
      <c r="H6180" s="43" t="str">
        <f>IF(OR(C6180=2,C6180=3),"NA","Codieren!")</f>
        <v>NA</v>
      </c>
      <c r="I6180" s="43" t="str">
        <f>IF(OR(C6180=2,C6180=3),"NA","Codieren!")</f>
        <v>NA</v>
      </c>
      <c r="J6180" s="45" t="str">
        <f>IF(OR(C6180=2,C6180=3),"NA","Codieren!")</f>
        <v>NA</v>
      </c>
      <c r="K6180" s="43" t="str">
        <f>IF(OR(C6180=1,C6180=3),"NA","Codieren!")</f>
        <v>NA</v>
      </c>
      <c r="L6180" s="43">
        <v>2</v>
      </c>
      <c r="M6180" s="43">
        <v>1</v>
      </c>
      <c r="N6180" s="43">
        <v>4</v>
      </c>
    </row>
    <row r="6181" spans="1:14" s="43" customFormat="1" x14ac:dyDescent="0.35">
      <c r="A6181" s="43" t="s">
        <v>3650</v>
      </c>
      <c r="B6181" s="43" t="s">
        <v>940</v>
      </c>
      <c r="C6181" s="43">
        <v>3</v>
      </c>
      <c r="D6181" s="43">
        <v>2015</v>
      </c>
      <c r="E6181" s="43" t="str">
        <f>IF(OR(C6181=2,C6181=3),"NA","Codieren!")</f>
        <v>NA</v>
      </c>
      <c r="F6181" s="43" t="str">
        <f>IF(OR(C6181=2,C6181=3),"NA","Codieren!")</f>
        <v>NA</v>
      </c>
      <c r="G6181" s="43" t="str">
        <f>IF(F6181=1,"CODIEREN!","NA")</f>
        <v>NA</v>
      </c>
      <c r="H6181" s="43" t="str">
        <f>IF(OR(C6181=2,C6181=3),"NA","Codieren!")</f>
        <v>NA</v>
      </c>
      <c r="I6181" s="43" t="str">
        <f>IF(OR(C6181=2,C6181=3),"NA","Codieren!")</f>
        <v>NA</v>
      </c>
      <c r="J6181" s="45" t="str">
        <f>IF(OR(C6181=2,C6181=3),"NA","Codieren!")</f>
        <v>NA</v>
      </c>
      <c r="K6181" s="43" t="str">
        <f>IF(OR(C6181=1,C6181=3),"NA","Codieren!")</f>
        <v>NA</v>
      </c>
      <c r="L6181" s="43">
        <v>2</v>
      </c>
      <c r="M6181" s="43">
        <v>1</v>
      </c>
      <c r="N6181" s="43">
        <v>4</v>
      </c>
    </row>
    <row r="6182" spans="1:14" s="43" customFormat="1" x14ac:dyDescent="0.35">
      <c r="A6182" s="43" t="s">
        <v>3650</v>
      </c>
      <c r="B6182" s="43" t="s">
        <v>940</v>
      </c>
      <c r="C6182" s="43">
        <v>3</v>
      </c>
      <c r="D6182" s="43">
        <v>2015</v>
      </c>
      <c r="E6182" s="43" t="str">
        <f>IF(OR(C6182=2,C6182=3),"NA","Codieren!")</f>
        <v>NA</v>
      </c>
      <c r="F6182" s="43" t="str">
        <f>IF(OR(C6182=2,C6182=3),"NA","Codieren!")</f>
        <v>NA</v>
      </c>
      <c r="G6182" s="43" t="str">
        <f>IF(F6182=1,"CODIEREN!","NA")</f>
        <v>NA</v>
      </c>
      <c r="H6182" s="43" t="str">
        <f>IF(OR(C6182=2,C6182=3),"NA","Codieren!")</f>
        <v>NA</v>
      </c>
      <c r="I6182" s="43" t="str">
        <f>IF(OR(C6182=2,C6182=3),"NA","Codieren!")</f>
        <v>NA</v>
      </c>
      <c r="J6182" s="45" t="str">
        <f>IF(OR(C6182=2,C6182=3),"NA","Codieren!")</f>
        <v>NA</v>
      </c>
      <c r="K6182" s="43" t="str">
        <f>IF(OR(C6182=1,C6182=3),"NA","Codieren!")</f>
        <v>NA</v>
      </c>
      <c r="L6182" s="43">
        <v>2</v>
      </c>
      <c r="M6182" s="43">
        <v>1</v>
      </c>
      <c r="N6182" s="43">
        <v>1</v>
      </c>
    </row>
    <row r="6183" spans="1:14" s="43" customFormat="1" x14ac:dyDescent="0.35">
      <c r="A6183" s="43" t="s">
        <v>3661</v>
      </c>
      <c r="B6183" s="43" t="s">
        <v>940</v>
      </c>
      <c r="C6183" s="43">
        <v>3</v>
      </c>
      <c r="D6183" s="43">
        <v>2016</v>
      </c>
      <c r="E6183" s="43" t="str">
        <f>IF(OR(C6183=2,C6183=3),"NA","Codieren!")</f>
        <v>NA</v>
      </c>
      <c r="F6183" s="43" t="str">
        <f>IF(OR(C6183=2,C6183=3),"NA","Codieren!")</f>
        <v>NA</v>
      </c>
      <c r="G6183" s="43" t="str">
        <f>IF(F6183=1,"CODIEREN!","NA")</f>
        <v>NA</v>
      </c>
      <c r="H6183" s="43" t="str">
        <f>IF(OR(C6183=2,C6183=3),"NA","Codieren!")</f>
        <v>NA</v>
      </c>
      <c r="I6183" s="43" t="str">
        <f>IF(OR(C6183=2,C6183=3),"NA","Codieren!")</f>
        <v>NA</v>
      </c>
      <c r="J6183" s="45" t="str">
        <f>IF(OR(C6183=2,C6183=3),"NA","Codieren!")</f>
        <v>NA</v>
      </c>
      <c r="K6183" s="43" t="str">
        <f>IF(OR(C6183=1,C6183=3),"NA","Codieren!")</f>
        <v>NA</v>
      </c>
      <c r="L6183" s="43">
        <v>2</v>
      </c>
      <c r="M6183" s="43">
        <v>1</v>
      </c>
      <c r="N6183" s="43">
        <v>1</v>
      </c>
    </row>
    <row r="6184" spans="1:14" s="43" customFormat="1" x14ac:dyDescent="0.35">
      <c r="A6184" s="43" t="s">
        <v>3661</v>
      </c>
      <c r="B6184" s="43" t="s">
        <v>466</v>
      </c>
      <c r="C6184" s="43">
        <v>2</v>
      </c>
      <c r="D6184" s="43">
        <v>2016</v>
      </c>
      <c r="E6184" s="43" t="str">
        <f>IF(OR(C6184=2,C6184=3),"NA","Codieren!")</f>
        <v>NA</v>
      </c>
      <c r="F6184" s="43" t="str">
        <f>IF(OR(C6184=2,C6184=3),"NA","Codieren!")</f>
        <v>NA</v>
      </c>
      <c r="G6184" s="43" t="str">
        <f>IF(F6184=1,"CODIEREN!","NA")</f>
        <v>NA</v>
      </c>
      <c r="H6184" s="43" t="str">
        <f>IF(OR(C6184=2,C6184=3),"NA","Codieren!")</f>
        <v>NA</v>
      </c>
      <c r="I6184" s="43" t="str">
        <f>IF(OR(C6184=2,C6184=3),"NA","Codieren!")</f>
        <v>NA</v>
      </c>
      <c r="J6184" s="45" t="str">
        <f>IF(OR(C6184=2,C6184=3),"NA","Codieren!")</f>
        <v>NA</v>
      </c>
      <c r="K6184" s="43">
        <v>1</v>
      </c>
      <c r="L6184" s="43" t="str">
        <f>IF(OR(C6184=1,C6184=2),"NA","Codieren!")</f>
        <v>NA</v>
      </c>
      <c r="M6184" s="43" t="str">
        <f>IF(L6184="NA","NA","Codieren!")</f>
        <v>NA</v>
      </c>
      <c r="N6184" s="43" t="str">
        <f>IF(OR(M6184="NA",M6184=2),"NA","Codieren!")</f>
        <v>NA</v>
      </c>
    </row>
    <row r="6185" spans="1:14" s="43" customFormat="1" x14ac:dyDescent="0.35">
      <c r="A6185" s="43" t="s">
        <v>1819</v>
      </c>
      <c r="B6185" s="43" t="s">
        <v>1658</v>
      </c>
      <c r="C6185" s="43">
        <v>3</v>
      </c>
      <c r="D6185" s="43">
        <v>2015</v>
      </c>
      <c r="E6185" s="43" t="str">
        <f>IF(OR(C6185=2,C6185=3),"NA","Codieren!")</f>
        <v>NA</v>
      </c>
      <c r="F6185" s="43" t="str">
        <f>IF(OR(C6185=2,C6185=3),"NA","Codieren!")</f>
        <v>NA</v>
      </c>
      <c r="G6185" s="43" t="str">
        <f>IF(F6185=1,"CODIEREN!","NA")</f>
        <v>NA</v>
      </c>
      <c r="H6185" s="43" t="str">
        <f>IF(OR(C6185=2,C6185=3),"NA","Codieren!")</f>
        <v>NA</v>
      </c>
      <c r="I6185" s="43" t="str">
        <f>IF(OR(C6185=2,C6185=3),"NA","Codieren!")</f>
        <v>NA</v>
      </c>
      <c r="J6185" s="45" t="str">
        <f>IF(OR(C6185=2,C6185=3),"NA","Codieren!")</f>
        <v>NA</v>
      </c>
      <c r="K6185" s="43" t="str">
        <f>IF(OR(C6185=1,C6185=3),"NA","Codieren!")</f>
        <v>NA</v>
      </c>
      <c r="L6185" s="43">
        <v>2</v>
      </c>
      <c r="M6185" s="43">
        <v>1</v>
      </c>
      <c r="N6185" s="43">
        <v>3</v>
      </c>
    </row>
    <row r="6186" spans="1:14" s="43" customFormat="1" x14ac:dyDescent="0.35">
      <c r="A6186" s="43" t="s">
        <v>1819</v>
      </c>
      <c r="B6186" s="43" t="s">
        <v>83</v>
      </c>
      <c r="C6186" s="43">
        <v>2</v>
      </c>
      <c r="D6186" s="43">
        <v>2015</v>
      </c>
      <c r="E6186" s="43" t="str">
        <f>IF(OR(C6186=2,C6186=3),"NA","Codieren!")</f>
        <v>NA</v>
      </c>
      <c r="F6186" s="43" t="str">
        <f>IF(OR(C6186=2,C6186=3),"NA","Codieren!")</f>
        <v>NA</v>
      </c>
      <c r="G6186" s="43" t="str">
        <f>IF(F6186=1,"CODIEREN!","NA")</f>
        <v>NA</v>
      </c>
      <c r="H6186" s="43" t="str">
        <f>IF(OR(C6186=2,C6186=3),"NA","Codieren!")</f>
        <v>NA</v>
      </c>
      <c r="I6186" s="43" t="str">
        <f>IF(OR(C6186=2,C6186=3),"NA","Codieren!")</f>
        <v>NA</v>
      </c>
      <c r="J6186" s="45" t="str">
        <f>IF(OR(C6186=2,C6186=3),"NA","Codieren!")</f>
        <v>NA</v>
      </c>
      <c r="K6186" s="43" t="s">
        <v>275</v>
      </c>
      <c r="L6186" s="43" t="str">
        <f>IF(OR(C6186=1,C6186=2),"NA","Codieren!")</f>
        <v>NA</v>
      </c>
      <c r="M6186" s="43" t="str">
        <f>IF(L6186="NA","NA","Codieren!")</f>
        <v>NA</v>
      </c>
      <c r="N6186" s="43" t="str">
        <f>IF(OR(M6186="NA",M6186=2),"NA","Codieren!")</f>
        <v>NA</v>
      </c>
    </row>
    <row r="6187" spans="1:14" s="43" customFormat="1" x14ac:dyDescent="0.35">
      <c r="A6187" s="43" t="s">
        <v>405</v>
      </c>
      <c r="B6187" s="44" t="s">
        <v>359</v>
      </c>
      <c r="C6187" s="44">
        <v>1</v>
      </c>
      <c r="D6187" s="44">
        <v>2019</v>
      </c>
      <c r="E6187" s="43">
        <v>2</v>
      </c>
      <c r="F6187" s="43">
        <v>5</v>
      </c>
      <c r="G6187" s="43" t="s">
        <v>275</v>
      </c>
      <c r="H6187" s="43">
        <v>1</v>
      </c>
      <c r="I6187" s="43">
        <v>2</v>
      </c>
      <c r="J6187" s="45">
        <v>0</v>
      </c>
      <c r="K6187" s="43" t="s">
        <v>275</v>
      </c>
      <c r="L6187" s="26" t="s">
        <v>275</v>
      </c>
      <c r="M6187" s="43" t="str">
        <f>IF(L6187="NA","NA",2)</f>
        <v>NA</v>
      </c>
      <c r="N6187" s="43" t="s">
        <v>275</v>
      </c>
    </row>
    <row r="6188" spans="1:14" s="43" customFormat="1" x14ac:dyDescent="0.35">
      <c r="A6188" s="43" t="s">
        <v>405</v>
      </c>
      <c r="B6188" s="44" t="s">
        <v>107</v>
      </c>
      <c r="C6188" s="44">
        <v>2</v>
      </c>
      <c r="D6188" s="44">
        <v>2019</v>
      </c>
      <c r="E6188" s="43" t="s">
        <v>275</v>
      </c>
      <c r="F6188" s="43" t="s">
        <v>275</v>
      </c>
      <c r="G6188" s="43" t="s">
        <v>275</v>
      </c>
      <c r="H6188" s="43" t="s">
        <v>275</v>
      </c>
      <c r="I6188" s="43" t="s">
        <v>275</v>
      </c>
      <c r="J6188" s="45" t="s">
        <v>275</v>
      </c>
      <c r="K6188" s="43" t="s">
        <v>410</v>
      </c>
      <c r="L6188" s="26" t="s">
        <v>275</v>
      </c>
      <c r="M6188" s="43" t="str">
        <f>IF(L6188="NA","NA",2)</f>
        <v>NA</v>
      </c>
      <c r="N6188" s="43" t="s">
        <v>275</v>
      </c>
    </row>
    <row r="6189" spans="1:14" s="43" customFormat="1" x14ac:dyDescent="0.35">
      <c r="A6189" s="43" t="s">
        <v>405</v>
      </c>
      <c r="B6189" s="43" t="s">
        <v>3698</v>
      </c>
      <c r="C6189" s="43">
        <v>3</v>
      </c>
      <c r="D6189" s="43">
        <v>2019</v>
      </c>
      <c r="E6189" s="43" t="str">
        <f>IF(OR(C6189=2,C6189=3),"NA","Codieren!")</f>
        <v>NA</v>
      </c>
      <c r="F6189" s="43" t="str">
        <f>IF(OR(C6189=2,C6189=3),"NA","Codieren!")</f>
        <v>NA</v>
      </c>
      <c r="G6189" s="43" t="str">
        <f>IF(F6189=1,"CODIEREN!","NA")</f>
        <v>NA</v>
      </c>
      <c r="H6189" s="43" t="str">
        <f>IF(OR(C6189=2,C6189=3),"NA","Codieren!")</f>
        <v>NA</v>
      </c>
      <c r="I6189" s="43" t="str">
        <f>IF(OR(C6189=2,C6189=3),"NA","Codieren!")</f>
        <v>NA</v>
      </c>
      <c r="J6189" s="45" t="str">
        <f>IF(OR(C6189=2,C6189=3),"NA","Codieren!")</f>
        <v>NA</v>
      </c>
      <c r="K6189" s="43" t="str">
        <f>IF(OR(C6189=1,C6189=3),"NA","Codieren!")</f>
        <v>NA</v>
      </c>
      <c r="L6189" s="43">
        <v>2</v>
      </c>
      <c r="M6189" s="43">
        <v>2</v>
      </c>
      <c r="N6189" s="43" t="str">
        <f>IF(OR(M6189="NA",M6189=2),"NA","Codieren!")</f>
        <v>NA</v>
      </c>
    </row>
    <row r="6190" spans="1:14" s="43" customFormat="1" x14ac:dyDescent="0.35">
      <c r="A6190" s="43" t="s">
        <v>405</v>
      </c>
      <c r="B6190" s="43" t="s">
        <v>3698</v>
      </c>
      <c r="C6190" s="43">
        <v>1</v>
      </c>
      <c r="D6190" s="43">
        <v>2018</v>
      </c>
      <c r="E6190" s="43">
        <v>2</v>
      </c>
      <c r="F6190" s="43">
        <v>5</v>
      </c>
      <c r="G6190" s="43" t="str">
        <f>IF(F6190=1,"CODIEREN!","NA")</f>
        <v>NA</v>
      </c>
      <c r="H6190" s="43">
        <v>1</v>
      </c>
      <c r="I6190" s="43">
        <v>2</v>
      </c>
      <c r="J6190" s="45">
        <v>0</v>
      </c>
      <c r="K6190" s="43" t="s">
        <v>275</v>
      </c>
      <c r="L6190" s="43" t="str">
        <f>IF(OR(C6190=1,C6190=2),"NA","Codieren!")</f>
        <v>NA</v>
      </c>
      <c r="M6190" s="43" t="str">
        <f>IF(L6190="NA","NA","Codieren!")</f>
        <v>NA</v>
      </c>
      <c r="N6190" s="43" t="str">
        <f>IF(OR(M6190="NA",M6190=2),"NA","Codieren!")</f>
        <v>NA</v>
      </c>
    </row>
    <row r="6191" spans="1:14" s="43" customFormat="1" x14ac:dyDescent="0.35">
      <c r="A6191" s="43" t="s">
        <v>405</v>
      </c>
      <c r="B6191" s="43" t="s">
        <v>107</v>
      </c>
      <c r="C6191" s="43">
        <v>2</v>
      </c>
      <c r="D6191" s="43">
        <v>2018</v>
      </c>
      <c r="E6191" s="43" t="str">
        <f>IF(OR(C6191=2,C6191=3),"NA","Codieren!")</f>
        <v>NA</v>
      </c>
      <c r="F6191" s="43" t="str">
        <f>IF(OR(C6191=2,C6191=3),"NA","Codieren!")</f>
        <v>NA</v>
      </c>
      <c r="G6191" s="43" t="str">
        <f>IF(F6191=1,"CODIEREN!","NA")</f>
        <v>NA</v>
      </c>
      <c r="H6191" s="43" t="str">
        <f>IF(OR(C6191=2,C6191=3),"NA","Codieren!")</f>
        <v>NA</v>
      </c>
      <c r="I6191" s="43" t="str">
        <f>IF(OR(C6191=2,C6191=3),"NA","Codieren!")</f>
        <v>NA</v>
      </c>
      <c r="J6191" s="45" t="str">
        <f>IF(OR(C6191=2,C6191=3),"NA","Codieren!")</f>
        <v>NA</v>
      </c>
      <c r="K6191" s="43" t="s">
        <v>275</v>
      </c>
      <c r="L6191" s="43" t="str">
        <f>IF(OR(C6191=1,C6191=2),"NA","Codieren!")</f>
        <v>NA</v>
      </c>
      <c r="M6191" s="43" t="str">
        <f>IF(L6191="NA","NA","Codieren!")</f>
        <v>NA</v>
      </c>
      <c r="N6191" s="43" t="str">
        <f>IF(OR(M6191="NA",M6191=2),"NA","Codieren!")</f>
        <v>NA</v>
      </c>
    </row>
    <row r="6192" spans="1:14" s="43" customFormat="1" x14ac:dyDescent="0.35">
      <c r="A6192" s="43" t="s">
        <v>160</v>
      </c>
      <c r="B6192" s="44" t="s">
        <v>9</v>
      </c>
      <c r="C6192" s="44">
        <v>1</v>
      </c>
      <c r="D6192" s="44">
        <v>2019</v>
      </c>
      <c r="E6192" s="44">
        <v>2</v>
      </c>
      <c r="F6192" s="44" t="s">
        <v>275</v>
      </c>
      <c r="G6192" s="44" t="s">
        <v>275</v>
      </c>
      <c r="H6192" s="44">
        <v>1</v>
      </c>
      <c r="I6192" s="44">
        <v>1</v>
      </c>
      <c r="J6192" s="28">
        <v>15000</v>
      </c>
      <c r="K6192" s="44" t="s">
        <v>275</v>
      </c>
      <c r="L6192" s="83" t="s">
        <v>275</v>
      </c>
      <c r="M6192" s="43" t="str">
        <f>IF(L6192="NA","NA",2)</f>
        <v>NA</v>
      </c>
      <c r="N6192" s="43" t="s">
        <v>275</v>
      </c>
    </row>
    <row r="6193" spans="1:14" s="43" customFormat="1" x14ac:dyDescent="0.35">
      <c r="A6193" s="43" t="s">
        <v>160</v>
      </c>
      <c r="B6193" s="44" t="s">
        <v>83</v>
      </c>
      <c r="C6193" s="44">
        <v>2</v>
      </c>
      <c r="D6193" s="44">
        <v>2019</v>
      </c>
      <c r="E6193" s="44" t="s">
        <v>275</v>
      </c>
      <c r="F6193" s="44" t="s">
        <v>275</v>
      </c>
      <c r="G6193" s="44" t="s">
        <v>275</v>
      </c>
      <c r="H6193" s="44" t="s">
        <v>275</v>
      </c>
      <c r="I6193" s="44" t="s">
        <v>275</v>
      </c>
      <c r="J6193" s="28" t="s">
        <v>275</v>
      </c>
      <c r="K6193" s="44">
        <v>2</v>
      </c>
      <c r="L6193" s="83" t="s">
        <v>275</v>
      </c>
      <c r="M6193" s="43" t="str">
        <f>IF(L6193="NA","NA",2)</f>
        <v>NA</v>
      </c>
      <c r="N6193" s="43" t="s">
        <v>275</v>
      </c>
    </row>
    <row r="6194" spans="1:14" s="43" customFormat="1" x14ac:dyDescent="0.35">
      <c r="A6194" s="43" t="s">
        <v>160</v>
      </c>
      <c r="B6194" s="43" t="s">
        <v>940</v>
      </c>
      <c r="C6194" s="43">
        <v>1</v>
      </c>
      <c r="D6194" s="43">
        <v>2019</v>
      </c>
      <c r="E6194" s="43">
        <v>2</v>
      </c>
      <c r="F6194" s="43">
        <v>2</v>
      </c>
      <c r="G6194" s="43" t="s">
        <v>275</v>
      </c>
      <c r="H6194" s="43">
        <v>1</v>
      </c>
      <c r="I6194" s="43">
        <v>2</v>
      </c>
      <c r="J6194" s="45">
        <v>5000</v>
      </c>
      <c r="K6194" s="43" t="s">
        <v>275</v>
      </c>
      <c r="L6194" s="43" t="s">
        <v>275</v>
      </c>
      <c r="M6194" s="43" t="str">
        <f>IF(L6194="NA","NA","Codieren!")</f>
        <v>NA</v>
      </c>
      <c r="N6194" s="43" t="str">
        <f>IF(OR(M6194="NA",M6194=2),"NA","Codieren!")</f>
        <v>NA</v>
      </c>
    </row>
    <row r="6195" spans="1:14" s="43" customFormat="1" x14ac:dyDescent="0.35">
      <c r="A6195" s="43" t="s">
        <v>2964</v>
      </c>
      <c r="B6195" s="43" t="s">
        <v>2957</v>
      </c>
      <c r="C6195" s="43">
        <v>3</v>
      </c>
      <c r="D6195" s="43">
        <v>2015</v>
      </c>
      <c r="E6195" s="43" t="str">
        <f>IF(OR(C6195=2,C6195=3),"NA","Codieren!")</f>
        <v>NA</v>
      </c>
      <c r="F6195" s="43" t="str">
        <f>IF(OR(C6195=2,C6195=3),"NA","Codieren!")</f>
        <v>NA</v>
      </c>
      <c r="G6195" s="43" t="str">
        <f>IF(F6195=1,"CODIEREN!","NA")</f>
        <v>NA</v>
      </c>
      <c r="H6195" s="43" t="str">
        <f>IF(OR(C6195=2,C6195=3),"NA","Codieren!")</f>
        <v>NA</v>
      </c>
      <c r="I6195" s="43" t="str">
        <f>IF(OR(C6195=2,C6195=3),"NA","Codieren!")</f>
        <v>NA</v>
      </c>
      <c r="J6195" s="45" t="str">
        <f>IF(OR(C6195=2,C6195=3),"NA","Codieren!")</f>
        <v>NA</v>
      </c>
      <c r="K6195" s="43" t="str">
        <f>IF(OR(C6195=1,C6195=3),"NA","Codieren!")</f>
        <v>NA</v>
      </c>
      <c r="L6195" s="43">
        <v>2</v>
      </c>
      <c r="M6195" s="43">
        <v>2</v>
      </c>
      <c r="N6195" s="43" t="str">
        <f>IF(OR(M6195="NA",M6195=2),"NA","Codieren!")</f>
        <v>NA</v>
      </c>
    </row>
    <row r="6196" spans="1:14" s="43" customFormat="1" x14ac:dyDescent="0.35">
      <c r="A6196" s="43" t="s">
        <v>2964</v>
      </c>
      <c r="B6196" s="63" t="s">
        <v>2971</v>
      </c>
      <c r="C6196" s="43">
        <v>2</v>
      </c>
      <c r="D6196" s="43">
        <v>2015</v>
      </c>
      <c r="E6196" s="43" t="str">
        <f>IF(OR(C6196=2,C6196=3),"NA","Codieren!")</f>
        <v>NA</v>
      </c>
      <c r="F6196" s="43" t="str">
        <f>IF(OR(C6196=2,C6196=3),"NA","Codieren!")</f>
        <v>NA</v>
      </c>
      <c r="G6196" s="43" t="str">
        <f>IF(F6196=1,"CODIEREN!","NA")</f>
        <v>NA</v>
      </c>
      <c r="H6196" s="43" t="str">
        <f>IF(OR(C6196=2,C6196=3),"NA","Codieren!")</f>
        <v>NA</v>
      </c>
      <c r="I6196" s="43" t="str">
        <f>IF(OR(C6196=2,C6196=3),"NA","Codieren!")</f>
        <v>NA</v>
      </c>
      <c r="J6196" s="45" t="str">
        <f>IF(OR(C6196=2,C6196=3),"NA","Codieren!")</f>
        <v>NA</v>
      </c>
      <c r="K6196" s="43">
        <v>8</v>
      </c>
      <c r="L6196" s="43" t="str">
        <f>IF(OR(C6196=1,C6196=2),"NA","Codieren!")</f>
        <v>NA</v>
      </c>
      <c r="M6196" s="43" t="str">
        <f>IF(L6196="NA","NA","Codieren!")</f>
        <v>NA</v>
      </c>
      <c r="N6196" s="43" t="str">
        <f>IF(OR(M6196="NA",M6196=2),"NA","Codieren!")</f>
        <v>NA</v>
      </c>
    </row>
    <row r="6197" spans="1:14" s="43" customFormat="1" x14ac:dyDescent="0.35">
      <c r="A6197" s="43" t="s">
        <v>2964</v>
      </c>
      <c r="B6197" s="63" t="s">
        <v>1828</v>
      </c>
      <c r="C6197" s="43">
        <v>2</v>
      </c>
      <c r="D6197" s="43">
        <v>2015</v>
      </c>
      <c r="E6197" s="43" t="str">
        <f>IF(OR(C6197=2,C6197=3),"NA","Codieren!")</f>
        <v>NA</v>
      </c>
      <c r="F6197" s="43" t="str">
        <f>IF(OR(C6197=2,C6197=3),"NA","Codieren!")</f>
        <v>NA</v>
      </c>
      <c r="G6197" s="43" t="str">
        <f>IF(F6197=1,"CODIEREN!","NA")</f>
        <v>NA</v>
      </c>
      <c r="H6197" s="43" t="str">
        <f>IF(OR(C6197=2,C6197=3),"NA","Codieren!")</f>
        <v>NA</v>
      </c>
      <c r="I6197" s="43" t="str">
        <f>IF(OR(C6197=2,C6197=3),"NA","Codieren!")</f>
        <v>NA</v>
      </c>
      <c r="J6197" s="45" t="str">
        <f>IF(OR(C6197=2,C6197=3),"NA","Codieren!")</f>
        <v>NA</v>
      </c>
      <c r="K6197" s="43">
        <v>8</v>
      </c>
      <c r="L6197" s="43" t="str">
        <f>IF(OR(C6197=1,C6197=2),"NA","Codieren!")</f>
        <v>NA</v>
      </c>
      <c r="M6197" s="43" t="str">
        <f>IF(L6197="NA","NA","Codieren!")</f>
        <v>NA</v>
      </c>
      <c r="N6197" s="43" t="str">
        <f>IF(OR(M6197="NA",M6197=2),"NA","Codieren!")</f>
        <v>NA</v>
      </c>
    </row>
    <row r="6198" spans="1:14" s="43" customFormat="1" x14ac:dyDescent="0.35">
      <c r="A6198" s="43" t="s">
        <v>2964</v>
      </c>
      <c r="B6198" s="43" t="s">
        <v>2957</v>
      </c>
      <c r="C6198" s="43">
        <v>3</v>
      </c>
      <c r="D6198" s="43">
        <v>2016</v>
      </c>
      <c r="E6198" s="43" t="s">
        <v>275</v>
      </c>
      <c r="F6198" s="43" t="s">
        <v>275</v>
      </c>
      <c r="G6198" s="43" t="s">
        <v>275</v>
      </c>
      <c r="H6198" s="43" t="s">
        <v>275</v>
      </c>
      <c r="I6198" s="43" t="s">
        <v>275</v>
      </c>
      <c r="J6198" s="45" t="s">
        <v>275</v>
      </c>
      <c r="K6198" s="43" t="s">
        <v>275</v>
      </c>
      <c r="L6198" s="43">
        <v>2</v>
      </c>
      <c r="M6198" s="43">
        <v>2</v>
      </c>
      <c r="N6198" s="43" t="s">
        <v>275</v>
      </c>
    </row>
    <row r="6199" spans="1:14" s="43" customFormat="1" x14ac:dyDescent="0.35">
      <c r="A6199" s="43" t="s">
        <v>2964</v>
      </c>
      <c r="B6199" s="63" t="s">
        <v>2971</v>
      </c>
      <c r="C6199" s="43">
        <v>2</v>
      </c>
      <c r="D6199" s="43">
        <v>2016</v>
      </c>
      <c r="E6199" s="43" t="s">
        <v>275</v>
      </c>
      <c r="F6199" s="43" t="s">
        <v>275</v>
      </c>
      <c r="G6199" s="43" t="s">
        <v>275</v>
      </c>
      <c r="H6199" s="43" t="s">
        <v>275</v>
      </c>
      <c r="I6199" s="43" t="s">
        <v>275</v>
      </c>
      <c r="J6199" s="45" t="s">
        <v>275</v>
      </c>
      <c r="K6199" s="43">
        <v>8</v>
      </c>
      <c r="L6199" s="43" t="s">
        <v>275</v>
      </c>
      <c r="M6199" s="43" t="s">
        <v>275</v>
      </c>
      <c r="N6199" s="43" t="s">
        <v>275</v>
      </c>
    </row>
    <row r="6200" spans="1:14" s="43" customFormat="1" x14ac:dyDescent="0.35">
      <c r="A6200" s="43" t="s">
        <v>2964</v>
      </c>
      <c r="B6200" s="63" t="s">
        <v>1828</v>
      </c>
      <c r="C6200" s="43">
        <v>2</v>
      </c>
      <c r="D6200" s="43">
        <v>2016</v>
      </c>
      <c r="E6200" s="43" t="s">
        <v>275</v>
      </c>
      <c r="F6200" s="43" t="s">
        <v>275</v>
      </c>
      <c r="G6200" s="43" t="s">
        <v>275</v>
      </c>
      <c r="H6200" s="43" t="s">
        <v>275</v>
      </c>
      <c r="I6200" s="43" t="s">
        <v>275</v>
      </c>
      <c r="J6200" s="45" t="s">
        <v>275</v>
      </c>
      <c r="K6200" s="43">
        <v>8</v>
      </c>
      <c r="L6200" s="43" t="s">
        <v>275</v>
      </c>
      <c r="M6200" s="43" t="s">
        <v>275</v>
      </c>
      <c r="N6200" s="43" t="s">
        <v>275</v>
      </c>
    </row>
    <row r="6201" spans="1:14" s="43" customFormat="1" x14ac:dyDescent="0.35">
      <c r="A6201" s="43" t="s">
        <v>2964</v>
      </c>
      <c r="B6201" s="43" t="s">
        <v>2957</v>
      </c>
      <c r="C6201" s="43">
        <v>3</v>
      </c>
      <c r="D6201" s="43">
        <v>2017</v>
      </c>
      <c r="E6201" s="43" t="s">
        <v>275</v>
      </c>
      <c r="F6201" s="43" t="s">
        <v>275</v>
      </c>
      <c r="G6201" s="43" t="s">
        <v>275</v>
      </c>
      <c r="H6201" s="43" t="s">
        <v>275</v>
      </c>
      <c r="I6201" s="43" t="s">
        <v>275</v>
      </c>
      <c r="J6201" s="45" t="s">
        <v>275</v>
      </c>
      <c r="K6201" s="43" t="s">
        <v>275</v>
      </c>
      <c r="L6201" s="43">
        <v>2</v>
      </c>
      <c r="M6201" s="43">
        <v>2</v>
      </c>
      <c r="N6201" s="43" t="s">
        <v>275</v>
      </c>
    </row>
    <row r="6202" spans="1:14" s="43" customFormat="1" x14ac:dyDescent="0.35">
      <c r="A6202" s="43" t="s">
        <v>2964</v>
      </c>
      <c r="B6202" s="63" t="s">
        <v>2971</v>
      </c>
      <c r="C6202" s="43">
        <v>2</v>
      </c>
      <c r="D6202" s="43">
        <v>2017</v>
      </c>
      <c r="E6202" s="43" t="s">
        <v>275</v>
      </c>
      <c r="F6202" s="43" t="s">
        <v>275</v>
      </c>
      <c r="G6202" s="43" t="s">
        <v>275</v>
      </c>
      <c r="H6202" s="43" t="s">
        <v>275</v>
      </c>
      <c r="I6202" s="43" t="s">
        <v>275</v>
      </c>
      <c r="J6202" s="45" t="s">
        <v>275</v>
      </c>
      <c r="K6202" s="43">
        <v>8</v>
      </c>
      <c r="L6202" s="43" t="s">
        <v>275</v>
      </c>
      <c r="M6202" s="43" t="s">
        <v>275</v>
      </c>
      <c r="N6202" s="43" t="s">
        <v>275</v>
      </c>
    </row>
    <row r="6203" spans="1:14" s="43" customFormat="1" x14ac:dyDescent="0.35">
      <c r="A6203" s="43" t="s">
        <v>2964</v>
      </c>
      <c r="B6203" s="63" t="s">
        <v>1828</v>
      </c>
      <c r="C6203" s="43">
        <v>2</v>
      </c>
      <c r="D6203" s="43">
        <v>2017</v>
      </c>
      <c r="E6203" s="43" t="s">
        <v>275</v>
      </c>
      <c r="F6203" s="43" t="s">
        <v>275</v>
      </c>
      <c r="G6203" s="43" t="s">
        <v>275</v>
      </c>
      <c r="H6203" s="43" t="s">
        <v>275</v>
      </c>
      <c r="I6203" s="43" t="s">
        <v>275</v>
      </c>
      <c r="J6203" s="45" t="s">
        <v>275</v>
      </c>
      <c r="K6203" s="43">
        <v>8</v>
      </c>
      <c r="L6203" s="43" t="s">
        <v>275</v>
      </c>
      <c r="M6203" s="43" t="s">
        <v>275</v>
      </c>
      <c r="N6203" s="43" t="s">
        <v>275</v>
      </c>
    </row>
    <row r="6204" spans="1:14" s="43" customFormat="1" x14ac:dyDescent="0.35">
      <c r="A6204" s="43" t="s">
        <v>2964</v>
      </c>
      <c r="B6204" s="43" t="s">
        <v>2957</v>
      </c>
      <c r="C6204" s="43">
        <v>3</v>
      </c>
      <c r="D6204" s="43">
        <v>2018</v>
      </c>
      <c r="E6204" s="43" t="s">
        <v>275</v>
      </c>
      <c r="F6204" s="43" t="s">
        <v>275</v>
      </c>
      <c r="G6204" s="43" t="s">
        <v>275</v>
      </c>
      <c r="H6204" s="43" t="s">
        <v>275</v>
      </c>
      <c r="I6204" s="43" t="s">
        <v>275</v>
      </c>
      <c r="J6204" s="45" t="s">
        <v>275</v>
      </c>
      <c r="K6204" s="43" t="s">
        <v>275</v>
      </c>
      <c r="L6204" s="43">
        <v>2</v>
      </c>
      <c r="M6204" s="43">
        <v>2</v>
      </c>
      <c r="N6204" s="43" t="s">
        <v>275</v>
      </c>
    </row>
    <row r="6205" spans="1:14" s="43" customFormat="1" x14ac:dyDescent="0.35">
      <c r="A6205" s="43" t="s">
        <v>2964</v>
      </c>
      <c r="B6205" s="63" t="s">
        <v>2971</v>
      </c>
      <c r="C6205" s="43">
        <v>2</v>
      </c>
      <c r="D6205" s="43">
        <v>2018</v>
      </c>
      <c r="E6205" s="43" t="s">
        <v>275</v>
      </c>
      <c r="F6205" s="43" t="s">
        <v>275</v>
      </c>
      <c r="G6205" s="43" t="s">
        <v>275</v>
      </c>
      <c r="H6205" s="43" t="s">
        <v>275</v>
      </c>
      <c r="I6205" s="43" t="s">
        <v>275</v>
      </c>
      <c r="J6205" s="45" t="s">
        <v>275</v>
      </c>
      <c r="K6205" s="43">
        <v>8</v>
      </c>
      <c r="L6205" s="43" t="s">
        <v>275</v>
      </c>
      <c r="M6205" s="43" t="s">
        <v>275</v>
      </c>
      <c r="N6205" s="43" t="s">
        <v>275</v>
      </c>
    </row>
    <row r="6206" spans="1:14" s="43" customFormat="1" x14ac:dyDescent="0.35">
      <c r="A6206" s="43" t="s">
        <v>2964</v>
      </c>
      <c r="B6206" s="63" t="s">
        <v>1828</v>
      </c>
      <c r="C6206" s="43">
        <v>2</v>
      </c>
      <c r="D6206" s="43">
        <v>2018</v>
      </c>
      <c r="E6206" s="43" t="s">
        <v>275</v>
      </c>
      <c r="F6206" s="43" t="s">
        <v>275</v>
      </c>
      <c r="G6206" s="43" t="s">
        <v>275</v>
      </c>
      <c r="H6206" s="43" t="s">
        <v>275</v>
      </c>
      <c r="I6206" s="43" t="s">
        <v>275</v>
      </c>
      <c r="J6206" s="45" t="s">
        <v>275</v>
      </c>
      <c r="K6206" s="43">
        <v>8</v>
      </c>
      <c r="L6206" s="43" t="s">
        <v>275</v>
      </c>
      <c r="M6206" s="43" t="s">
        <v>275</v>
      </c>
      <c r="N6206" s="43" t="s">
        <v>275</v>
      </c>
    </row>
    <row r="6207" spans="1:14" s="43" customFormat="1" x14ac:dyDescent="0.35">
      <c r="A6207" s="43" t="s">
        <v>3400</v>
      </c>
      <c r="B6207" s="46" t="s">
        <v>3349</v>
      </c>
      <c r="C6207" s="43">
        <v>1</v>
      </c>
      <c r="D6207" s="43">
        <v>2018</v>
      </c>
      <c r="E6207" s="43">
        <v>2</v>
      </c>
      <c r="F6207" s="43">
        <v>4</v>
      </c>
      <c r="G6207" s="43" t="str">
        <f>IF(F6207=1,"CODIEREN!","NA")</f>
        <v>NA</v>
      </c>
      <c r="H6207" s="43">
        <v>1</v>
      </c>
      <c r="I6207" s="43">
        <v>2</v>
      </c>
      <c r="J6207" s="45">
        <v>5000</v>
      </c>
      <c r="K6207" s="43" t="str">
        <f>IF(OR(C6207=1,C6207=3),"NA","Codieren!")</f>
        <v>NA</v>
      </c>
      <c r="L6207" s="43" t="str">
        <f>IF(OR(C6207=1,C6207=2),"NA","Codieren!")</f>
        <v>NA</v>
      </c>
      <c r="M6207" s="43" t="str">
        <f>IF(L6207="NA","NA","Codieren!")</f>
        <v>NA</v>
      </c>
      <c r="N6207" s="43" t="str">
        <f>IF(OR(M6207="NA",M6207=2),"NA","Codieren!")</f>
        <v>NA</v>
      </c>
    </row>
    <row r="6208" spans="1:14" s="43" customFormat="1" x14ac:dyDescent="0.35">
      <c r="A6208" s="43" t="s">
        <v>3400</v>
      </c>
      <c r="B6208" s="46" t="s">
        <v>624</v>
      </c>
      <c r="C6208" s="43">
        <v>2</v>
      </c>
      <c r="D6208" s="43">
        <v>2018</v>
      </c>
      <c r="E6208" s="43" t="str">
        <f>IF(OR(C6208=2,C6208=3),"NA","Codieren!")</f>
        <v>NA</v>
      </c>
      <c r="F6208" s="43" t="str">
        <f>IF(OR(C6208=2,C6208=3),"NA","Codieren!")</f>
        <v>NA</v>
      </c>
      <c r="G6208" s="43" t="str">
        <f>IF(F6208=1,"CODIEREN!","NA")</f>
        <v>NA</v>
      </c>
      <c r="H6208" s="43" t="str">
        <f>IF(OR(C6208=2,C6208=3),"NA","Codieren!")</f>
        <v>NA</v>
      </c>
      <c r="I6208" s="43" t="str">
        <f>IF(OR(C6208=2,C6208=3),"NA","Codieren!")</f>
        <v>NA</v>
      </c>
      <c r="J6208" s="45" t="str">
        <f>IF(OR(C6208=2,C6208=3),"NA","Codieren!")</f>
        <v>NA</v>
      </c>
      <c r="K6208" s="43" t="s">
        <v>275</v>
      </c>
      <c r="L6208" s="43" t="str">
        <f>IF(OR(C6208=1,C6208=2),"NA","Codieren!")</f>
        <v>NA</v>
      </c>
      <c r="M6208" s="43" t="str">
        <f>IF(L6208="NA","NA","Codieren!")</f>
        <v>NA</v>
      </c>
      <c r="N6208" s="43" t="str">
        <f>IF(OR(M6208="NA",M6208=2),"NA","Codieren!")</f>
        <v>NA</v>
      </c>
    </row>
    <row r="6209" spans="1:14" s="43" customFormat="1" x14ac:dyDescent="0.35">
      <c r="A6209" s="43" t="s">
        <v>1823</v>
      </c>
      <c r="B6209" s="43" t="s">
        <v>1658</v>
      </c>
      <c r="C6209" s="43">
        <v>3</v>
      </c>
      <c r="D6209" s="43">
        <v>2015</v>
      </c>
      <c r="E6209" s="43" t="str">
        <f>IF(OR(C6209=2,C6209=3),"NA","Codieren!")</f>
        <v>NA</v>
      </c>
      <c r="F6209" s="43" t="str">
        <f>IF(OR(C6209=2,C6209=3),"NA","Codieren!")</f>
        <v>NA</v>
      </c>
      <c r="G6209" s="43" t="str">
        <f>IF(F6209=1,"CODIEREN!","NA")</f>
        <v>NA</v>
      </c>
      <c r="H6209" s="43" t="str">
        <f>IF(OR(C6209=2,C6209=3),"NA","Codieren!")</f>
        <v>NA</v>
      </c>
      <c r="I6209" s="43" t="str">
        <f>IF(OR(C6209=2,C6209=3),"NA","Codieren!")</f>
        <v>NA</v>
      </c>
      <c r="J6209" s="45" t="str">
        <f>IF(OR(C6209=2,C6209=3),"NA","Codieren!")</f>
        <v>NA</v>
      </c>
      <c r="K6209" s="43" t="str">
        <f>IF(OR(C6209=1,C6209=3),"NA","Codieren!")</f>
        <v>NA</v>
      </c>
      <c r="L6209" s="43">
        <v>2</v>
      </c>
      <c r="M6209" s="43">
        <v>1</v>
      </c>
      <c r="N6209" s="43">
        <v>3</v>
      </c>
    </row>
    <row r="6210" spans="1:14" s="43" customFormat="1" x14ac:dyDescent="0.35">
      <c r="A6210" s="43" t="s">
        <v>1823</v>
      </c>
      <c r="B6210" s="43" t="s">
        <v>1789</v>
      </c>
      <c r="C6210" s="43">
        <v>2</v>
      </c>
      <c r="D6210" s="43">
        <v>2015</v>
      </c>
      <c r="E6210" s="43" t="str">
        <f>IF(OR(C6210=2,C6210=3),"NA","Codieren!")</f>
        <v>NA</v>
      </c>
      <c r="F6210" s="43" t="str">
        <f>IF(OR(C6210=2,C6210=3),"NA","Codieren!")</f>
        <v>NA</v>
      </c>
      <c r="G6210" s="43" t="str">
        <f>IF(F6210=1,"CODIEREN!","NA")</f>
        <v>NA</v>
      </c>
      <c r="H6210" s="43" t="str">
        <f>IF(OR(C6210=2,C6210=3),"NA","Codieren!")</f>
        <v>NA</v>
      </c>
      <c r="I6210" s="43" t="str">
        <f>IF(OR(C6210=2,C6210=3),"NA","Codieren!")</f>
        <v>NA</v>
      </c>
      <c r="J6210" s="45" t="str">
        <f>IF(OR(C6210=2,C6210=3),"NA","Codieren!")</f>
        <v>NA</v>
      </c>
      <c r="K6210" s="43">
        <v>1</v>
      </c>
      <c r="L6210" s="43" t="str">
        <f>IF(OR(C6210=1,C6210=2),"NA","Codieren!")</f>
        <v>NA</v>
      </c>
      <c r="M6210" s="43" t="str">
        <f>IF(L6210="NA","NA","Codieren!")</f>
        <v>NA</v>
      </c>
      <c r="N6210" s="43" t="str">
        <f>IF(OR(M6210="NA",M6210=2),"NA","Codieren!")</f>
        <v>NA</v>
      </c>
    </row>
    <row r="6211" spans="1:14" s="43" customFormat="1" x14ac:dyDescent="0.35">
      <c r="A6211" s="43" t="s">
        <v>2557</v>
      </c>
      <c r="B6211" s="43" t="s">
        <v>2434</v>
      </c>
      <c r="C6211" s="43">
        <v>3</v>
      </c>
      <c r="D6211" s="43">
        <v>2015</v>
      </c>
      <c r="E6211" s="43" t="str">
        <f>IF(OR(C6211=2,C6211=3),"NA","Codieren!")</f>
        <v>NA</v>
      </c>
      <c r="F6211" s="43" t="str">
        <f>IF(OR(C6211=2,C6211=3),"NA","Codieren!")</f>
        <v>NA</v>
      </c>
      <c r="G6211" s="43" t="str">
        <f>IF(F6211=1,"CODIEREN!","NA")</f>
        <v>NA</v>
      </c>
      <c r="H6211" s="43" t="str">
        <f>IF(OR(C6211=2,C6211=3),"NA","Codieren!")</f>
        <v>NA</v>
      </c>
      <c r="I6211" s="43" t="str">
        <f>IF(OR(C6211=2,C6211=3),"NA","Codieren!")</f>
        <v>NA</v>
      </c>
      <c r="J6211" s="45" t="str">
        <f>IF(OR(C6211=2,C6211=3),"NA","Codieren!")</f>
        <v>NA</v>
      </c>
      <c r="K6211" s="43" t="str">
        <f>IF(OR(C6211=1,C6211=3),"NA","Codieren!")</f>
        <v>NA</v>
      </c>
      <c r="L6211" s="43">
        <v>2</v>
      </c>
      <c r="M6211" s="43">
        <v>1</v>
      </c>
      <c r="N6211" s="43">
        <v>5</v>
      </c>
    </row>
    <row r="6212" spans="1:14" s="43" customFormat="1" x14ac:dyDescent="0.35">
      <c r="A6212" s="43" t="s">
        <v>2557</v>
      </c>
      <c r="B6212" s="43" t="s">
        <v>1773</v>
      </c>
      <c r="C6212" s="43">
        <v>2</v>
      </c>
      <c r="D6212" s="43">
        <v>2015</v>
      </c>
      <c r="E6212" s="43" t="str">
        <f>IF(OR(C6212=2,C6212=3),"NA","Codieren!")</f>
        <v>NA</v>
      </c>
      <c r="F6212" s="43" t="str">
        <f>IF(OR(C6212=2,C6212=3),"NA","Codieren!")</f>
        <v>NA</v>
      </c>
      <c r="G6212" s="43" t="str">
        <f>IF(F6212=1,"CODIEREN!","NA")</f>
        <v>NA</v>
      </c>
      <c r="H6212" s="43" t="str">
        <f>IF(OR(C6212=2,C6212=3),"NA","Codieren!")</f>
        <v>NA</v>
      </c>
      <c r="I6212" s="43" t="str">
        <f>IF(OR(C6212=2,C6212=3),"NA","Codieren!")</f>
        <v>NA</v>
      </c>
      <c r="J6212" s="45" t="str">
        <f>IF(OR(C6212=2,C6212=3),"NA","Codieren!")</f>
        <v>NA</v>
      </c>
      <c r="K6212" s="43">
        <v>8</v>
      </c>
      <c r="L6212" s="43" t="str">
        <f>IF(OR(C6212=1,C6212=2),"NA","Codieren!")</f>
        <v>NA</v>
      </c>
      <c r="M6212" s="43" t="str">
        <f>IF(L6212="NA","NA","Codieren!")</f>
        <v>NA</v>
      </c>
      <c r="N6212" s="43" t="str">
        <f>IF(OR(M6212="NA",M6212=2),"NA","Codieren!")</f>
        <v>NA</v>
      </c>
    </row>
    <row r="6213" spans="1:14" s="43" customFormat="1" x14ac:dyDescent="0.35">
      <c r="A6213" s="43" t="s">
        <v>2557</v>
      </c>
      <c r="B6213" s="43" t="s">
        <v>2434</v>
      </c>
      <c r="C6213" s="43">
        <v>3</v>
      </c>
      <c r="D6213" s="43">
        <v>2016</v>
      </c>
      <c r="E6213" s="43" t="s">
        <v>275</v>
      </c>
      <c r="F6213" s="43" t="s">
        <v>275</v>
      </c>
      <c r="G6213" s="43" t="s">
        <v>275</v>
      </c>
      <c r="H6213" s="43" t="s">
        <v>275</v>
      </c>
      <c r="I6213" s="43" t="s">
        <v>275</v>
      </c>
      <c r="J6213" s="45" t="s">
        <v>275</v>
      </c>
      <c r="K6213" s="43" t="s">
        <v>275</v>
      </c>
      <c r="L6213" s="43">
        <v>2</v>
      </c>
      <c r="M6213" s="43">
        <v>1</v>
      </c>
      <c r="N6213" s="43">
        <v>5</v>
      </c>
    </row>
    <row r="6214" spans="1:14" s="43" customFormat="1" x14ac:dyDescent="0.35">
      <c r="A6214" s="43" t="s">
        <v>2557</v>
      </c>
      <c r="B6214" s="43" t="s">
        <v>1773</v>
      </c>
      <c r="C6214" s="43">
        <v>2</v>
      </c>
      <c r="D6214" s="43">
        <v>2016</v>
      </c>
      <c r="E6214" s="43" t="s">
        <v>275</v>
      </c>
      <c r="F6214" s="43" t="s">
        <v>275</v>
      </c>
      <c r="G6214" s="43" t="s">
        <v>275</v>
      </c>
      <c r="H6214" s="43" t="s">
        <v>275</v>
      </c>
      <c r="I6214" s="43" t="s">
        <v>275</v>
      </c>
      <c r="J6214" s="45" t="s">
        <v>275</v>
      </c>
      <c r="K6214" s="43">
        <v>8</v>
      </c>
      <c r="L6214" s="43" t="s">
        <v>275</v>
      </c>
      <c r="M6214" s="43" t="s">
        <v>275</v>
      </c>
      <c r="N6214" s="43" t="s">
        <v>275</v>
      </c>
    </row>
    <row r="6215" spans="1:14" s="43" customFormat="1" x14ac:dyDescent="0.35">
      <c r="A6215" s="43" t="s">
        <v>2557</v>
      </c>
      <c r="B6215" s="43" t="s">
        <v>2434</v>
      </c>
      <c r="C6215" s="43">
        <v>3</v>
      </c>
      <c r="D6215" s="43">
        <v>2017</v>
      </c>
      <c r="E6215" s="43" t="s">
        <v>275</v>
      </c>
      <c r="F6215" s="43" t="s">
        <v>275</v>
      </c>
      <c r="G6215" s="43" t="s">
        <v>275</v>
      </c>
      <c r="H6215" s="43" t="s">
        <v>275</v>
      </c>
      <c r="I6215" s="43" t="s">
        <v>275</v>
      </c>
      <c r="J6215" s="45" t="s">
        <v>275</v>
      </c>
      <c r="K6215" s="43" t="s">
        <v>275</v>
      </c>
      <c r="L6215" s="43">
        <v>2</v>
      </c>
      <c r="M6215" s="43">
        <v>1</v>
      </c>
      <c r="N6215" s="43">
        <v>5</v>
      </c>
    </row>
    <row r="6216" spans="1:14" s="43" customFormat="1" x14ac:dyDescent="0.35">
      <c r="A6216" s="43" t="s">
        <v>2557</v>
      </c>
      <c r="B6216" s="43" t="s">
        <v>1773</v>
      </c>
      <c r="C6216" s="43">
        <v>2</v>
      </c>
      <c r="D6216" s="43">
        <v>2017</v>
      </c>
      <c r="E6216" s="43" t="s">
        <v>275</v>
      </c>
      <c r="F6216" s="43" t="s">
        <v>275</v>
      </c>
      <c r="G6216" s="43" t="s">
        <v>275</v>
      </c>
      <c r="H6216" s="43" t="s">
        <v>275</v>
      </c>
      <c r="I6216" s="43" t="s">
        <v>275</v>
      </c>
      <c r="J6216" s="45" t="s">
        <v>275</v>
      </c>
      <c r="K6216" s="43">
        <v>8</v>
      </c>
      <c r="L6216" s="43" t="s">
        <v>275</v>
      </c>
      <c r="M6216" s="43" t="s">
        <v>275</v>
      </c>
      <c r="N6216" s="43" t="s">
        <v>275</v>
      </c>
    </row>
    <row r="6217" spans="1:14" s="43" customFormat="1" x14ac:dyDescent="0.35">
      <c r="A6217" s="43" t="s">
        <v>2557</v>
      </c>
      <c r="B6217" s="43" t="s">
        <v>2434</v>
      </c>
      <c r="C6217" s="43">
        <v>3</v>
      </c>
      <c r="D6217" s="43">
        <v>2018</v>
      </c>
      <c r="E6217" s="43" t="s">
        <v>275</v>
      </c>
      <c r="F6217" s="43" t="s">
        <v>275</v>
      </c>
      <c r="G6217" s="43" t="s">
        <v>275</v>
      </c>
      <c r="H6217" s="43" t="s">
        <v>275</v>
      </c>
      <c r="I6217" s="43" t="s">
        <v>275</v>
      </c>
      <c r="J6217" s="45" t="s">
        <v>275</v>
      </c>
      <c r="K6217" s="43" t="s">
        <v>275</v>
      </c>
      <c r="L6217" s="43">
        <v>2</v>
      </c>
      <c r="M6217" s="43">
        <v>1</v>
      </c>
      <c r="N6217" s="43">
        <v>5</v>
      </c>
    </row>
    <row r="6218" spans="1:14" s="43" customFormat="1" x14ac:dyDescent="0.35">
      <c r="A6218" s="43" t="s">
        <v>2557</v>
      </c>
      <c r="B6218" s="43" t="s">
        <v>1773</v>
      </c>
      <c r="C6218" s="43">
        <v>2</v>
      </c>
      <c r="D6218" s="43">
        <v>2018</v>
      </c>
      <c r="E6218" s="43" t="s">
        <v>275</v>
      </c>
      <c r="F6218" s="43" t="s">
        <v>275</v>
      </c>
      <c r="G6218" s="43" t="s">
        <v>275</v>
      </c>
      <c r="H6218" s="43" t="s">
        <v>275</v>
      </c>
      <c r="I6218" s="43" t="s">
        <v>275</v>
      </c>
      <c r="J6218" s="45" t="s">
        <v>275</v>
      </c>
      <c r="K6218" s="43">
        <v>8</v>
      </c>
      <c r="L6218" s="43" t="s">
        <v>275</v>
      </c>
      <c r="M6218" s="43" t="s">
        <v>275</v>
      </c>
      <c r="N6218" s="43" t="s">
        <v>275</v>
      </c>
    </row>
    <row r="6219" spans="1:14" s="43" customFormat="1" x14ac:dyDescent="0.35">
      <c r="A6219" s="43" t="s">
        <v>2557</v>
      </c>
      <c r="B6219" s="43" t="s">
        <v>2434</v>
      </c>
      <c r="C6219" s="43">
        <v>3</v>
      </c>
      <c r="D6219" s="43">
        <v>2019</v>
      </c>
      <c r="E6219" s="43" t="s">
        <v>275</v>
      </c>
      <c r="F6219" s="43" t="s">
        <v>275</v>
      </c>
      <c r="G6219" s="43" t="s">
        <v>275</v>
      </c>
      <c r="H6219" s="43" t="s">
        <v>275</v>
      </c>
      <c r="I6219" s="43" t="s">
        <v>275</v>
      </c>
      <c r="J6219" s="45" t="s">
        <v>275</v>
      </c>
      <c r="K6219" s="43" t="s">
        <v>275</v>
      </c>
      <c r="L6219" s="43">
        <v>2</v>
      </c>
      <c r="M6219" s="43">
        <v>1</v>
      </c>
      <c r="N6219" s="43">
        <v>5</v>
      </c>
    </row>
    <row r="6220" spans="1:14" s="43" customFormat="1" x14ac:dyDescent="0.35">
      <c r="A6220" s="43" t="s">
        <v>2557</v>
      </c>
      <c r="B6220" s="43" t="s">
        <v>1773</v>
      </c>
      <c r="C6220" s="43">
        <v>2</v>
      </c>
      <c r="D6220" s="43">
        <v>2019</v>
      </c>
      <c r="E6220" s="43" t="s">
        <v>275</v>
      </c>
      <c r="F6220" s="43" t="s">
        <v>275</v>
      </c>
      <c r="G6220" s="43" t="s">
        <v>275</v>
      </c>
      <c r="H6220" s="43" t="s">
        <v>275</v>
      </c>
      <c r="I6220" s="43" t="s">
        <v>275</v>
      </c>
      <c r="J6220" s="45" t="s">
        <v>275</v>
      </c>
      <c r="K6220" s="43">
        <v>8</v>
      </c>
      <c r="L6220" s="43" t="s">
        <v>275</v>
      </c>
      <c r="M6220" s="43" t="s">
        <v>275</v>
      </c>
      <c r="N6220" s="43" t="s">
        <v>275</v>
      </c>
    </row>
    <row r="6221" spans="1:14" s="43" customFormat="1" x14ac:dyDescent="0.35">
      <c r="A6221" s="43" t="s">
        <v>2557</v>
      </c>
      <c r="B6221" s="43" t="s">
        <v>3698</v>
      </c>
      <c r="C6221" s="43">
        <v>3</v>
      </c>
      <c r="D6221" s="43">
        <v>2019</v>
      </c>
      <c r="E6221" s="43" t="str">
        <f>IF(OR(C6221=2,C6221=3),"NA","Codieren!")</f>
        <v>NA</v>
      </c>
      <c r="F6221" s="43" t="str">
        <f>IF(OR(C6221=2,C6221=3),"NA","Codieren!")</f>
        <v>NA</v>
      </c>
      <c r="G6221" s="43" t="str">
        <f>IF(F6221=1,"CODIEREN!","NA")</f>
        <v>NA</v>
      </c>
      <c r="H6221" s="43" t="str">
        <f>IF(OR(C6221=2,C6221=3),"NA","Codieren!")</f>
        <v>NA</v>
      </c>
      <c r="I6221" s="43" t="str">
        <f>IF(OR(C6221=2,C6221=3),"NA","Codieren!")</f>
        <v>NA</v>
      </c>
      <c r="J6221" s="45" t="str">
        <f>IF(OR(C6221=2,C6221=3),"NA","Codieren!")</f>
        <v>NA</v>
      </c>
      <c r="K6221" s="43" t="str">
        <f>IF(OR(C6221=1,C6221=3),"NA","Codieren!")</f>
        <v>NA</v>
      </c>
      <c r="L6221" s="43">
        <v>2</v>
      </c>
      <c r="M6221" s="43">
        <v>2</v>
      </c>
      <c r="N6221" s="43" t="str">
        <f>IF(OR(M6221="NA",M6221=2),"NA","Codieren!")</f>
        <v>NA</v>
      </c>
    </row>
    <row r="6222" spans="1:14" s="43" customFormat="1" x14ac:dyDescent="0.35">
      <c r="A6222" s="43" t="s">
        <v>1491</v>
      </c>
      <c r="B6222" s="43" t="s">
        <v>1455</v>
      </c>
      <c r="C6222" s="43">
        <v>3</v>
      </c>
      <c r="D6222" s="43">
        <v>2019</v>
      </c>
      <c r="E6222" s="43" t="str">
        <f>IF(OR(C6222=2,C6222=3),"NA","Codieren!")</f>
        <v>NA</v>
      </c>
      <c r="F6222" s="43" t="str">
        <f>IF(OR(C6222=2,C6222=3),"NA","Codieren!")</f>
        <v>NA</v>
      </c>
      <c r="G6222" s="43" t="str">
        <f>IF(F6222=1,"CODIEREN!","NA")</f>
        <v>NA</v>
      </c>
      <c r="H6222" s="43" t="str">
        <f>IF(OR(C6222=2,C6222=3),"NA","Codieren!")</f>
        <v>NA</v>
      </c>
      <c r="I6222" s="43" t="str">
        <f>IF(OR(C6222=2,C6222=3),"NA","Codieren!")</f>
        <v>NA</v>
      </c>
      <c r="J6222" s="45" t="str">
        <f>IF(OR(C6222=2,C6222=3),"NA","Codieren!")</f>
        <v>NA</v>
      </c>
      <c r="K6222" s="43" t="str">
        <f>IF(OR(C6222=1,C6222=3),"NA","Codieren!")</f>
        <v>NA</v>
      </c>
      <c r="L6222" s="43">
        <v>2</v>
      </c>
      <c r="M6222" s="43">
        <v>2</v>
      </c>
      <c r="N6222" s="43" t="str">
        <f>IF(OR(M6222="NA",M6222=2),"NA","Codieren!")</f>
        <v>NA</v>
      </c>
    </row>
    <row r="6223" spans="1:14" s="43" customFormat="1" x14ac:dyDescent="0.35">
      <c r="A6223" s="43" t="s">
        <v>1491</v>
      </c>
      <c r="B6223" s="43" t="s">
        <v>83</v>
      </c>
      <c r="C6223" s="43">
        <v>2</v>
      </c>
      <c r="D6223" s="43">
        <v>2019</v>
      </c>
      <c r="E6223" s="43" t="str">
        <f>IF(OR(C6223=2,C6223=3),"NA","Codieren!")</f>
        <v>NA</v>
      </c>
      <c r="F6223" s="43" t="str">
        <f>IF(OR(C6223=2,C6223=3),"NA","Codieren!")</f>
        <v>NA</v>
      </c>
      <c r="G6223" s="43" t="str">
        <f>IF(F6223=1,"CODIEREN!","NA")</f>
        <v>NA</v>
      </c>
      <c r="H6223" s="43" t="str">
        <f>IF(OR(C6223=2,C6223=3),"NA","Codieren!")</f>
        <v>NA</v>
      </c>
      <c r="I6223" s="43" t="str">
        <f>IF(OR(C6223=2,C6223=3),"NA","Codieren!")</f>
        <v>NA</v>
      </c>
      <c r="J6223" s="45" t="str">
        <f>IF(OR(C6223=2,C6223=3),"NA","Codieren!")</f>
        <v>NA</v>
      </c>
      <c r="K6223" s="43">
        <v>1</v>
      </c>
      <c r="L6223" s="43" t="str">
        <f>IF(OR(C6223=1,C6223=2),"NA","Codieren!")</f>
        <v>NA</v>
      </c>
      <c r="M6223" s="43" t="str">
        <f>IF(L6223="NA","NA","Codieren!")</f>
        <v>NA</v>
      </c>
      <c r="N6223" s="43" t="str">
        <f>IF(OR(M6223="NA",M6223=2),"NA","Codieren!")</f>
        <v>NA</v>
      </c>
    </row>
    <row r="6224" spans="1:14" s="43" customFormat="1" x14ac:dyDescent="0.35">
      <c r="A6224" s="43" t="s">
        <v>1491</v>
      </c>
      <c r="B6224" s="43" t="s">
        <v>1455</v>
      </c>
      <c r="C6224" s="43">
        <v>3</v>
      </c>
      <c r="D6224" s="43">
        <v>2018</v>
      </c>
      <c r="E6224" s="43" t="str">
        <f>IF(OR(C6224=2,C6224=3),"NA","Codieren!")</f>
        <v>NA</v>
      </c>
      <c r="F6224" s="43" t="str">
        <f>IF(OR(C6224=2,C6224=3),"NA","Codieren!")</f>
        <v>NA</v>
      </c>
      <c r="G6224" s="43" t="str">
        <f>IF(F6224=1,"CODIEREN!","NA")</f>
        <v>NA</v>
      </c>
      <c r="H6224" s="43" t="str">
        <f>IF(OR(C6224=2,C6224=3),"NA","Codieren!")</f>
        <v>NA</v>
      </c>
      <c r="I6224" s="43" t="str">
        <f>IF(OR(C6224=2,C6224=3),"NA","Codieren!")</f>
        <v>NA</v>
      </c>
      <c r="J6224" s="45" t="str">
        <f>IF(OR(C6224=2,C6224=3),"NA","Codieren!")</f>
        <v>NA</v>
      </c>
      <c r="K6224" s="43" t="str">
        <f>IF(OR(C6224=1,C6224=3),"NA","Codieren!")</f>
        <v>NA</v>
      </c>
      <c r="L6224" s="43">
        <v>2</v>
      </c>
      <c r="M6224" s="43">
        <v>2</v>
      </c>
      <c r="N6224" s="43" t="str">
        <f>IF(OR(M6224="NA",M6224=2),"NA","Codieren!")</f>
        <v>NA</v>
      </c>
    </row>
    <row r="6225" spans="1:14" s="43" customFormat="1" x14ac:dyDescent="0.35">
      <c r="A6225" s="43" t="s">
        <v>1491</v>
      </c>
      <c r="B6225" s="43" t="s">
        <v>83</v>
      </c>
      <c r="C6225" s="43">
        <v>2</v>
      </c>
      <c r="D6225" s="43">
        <v>2018</v>
      </c>
      <c r="E6225" s="43" t="str">
        <f>IF(OR(C6225=2,C6225=3),"NA","Codieren!")</f>
        <v>NA</v>
      </c>
      <c r="F6225" s="43" t="str">
        <f>IF(OR(C6225=2,C6225=3),"NA","Codieren!")</f>
        <v>NA</v>
      </c>
      <c r="G6225" s="43" t="str">
        <f>IF(F6225=1,"CODIEREN!","NA")</f>
        <v>NA</v>
      </c>
      <c r="H6225" s="43" t="str">
        <f>IF(OR(C6225=2,C6225=3),"NA","Codieren!")</f>
        <v>NA</v>
      </c>
      <c r="I6225" s="43" t="str">
        <f>IF(OR(C6225=2,C6225=3),"NA","Codieren!")</f>
        <v>NA</v>
      </c>
      <c r="J6225" s="45" t="str">
        <f>IF(OR(C6225=2,C6225=3),"NA","Codieren!")</f>
        <v>NA</v>
      </c>
      <c r="K6225" s="43">
        <v>1</v>
      </c>
      <c r="L6225" s="43" t="str">
        <f>IF(OR(C6225=1,C6225=2),"NA","Codieren!")</f>
        <v>NA</v>
      </c>
      <c r="M6225" s="43" t="str">
        <f>IF(L6225="NA","NA","Codieren!")</f>
        <v>NA</v>
      </c>
      <c r="N6225" s="43" t="str">
        <f>IF(OR(M6225="NA",M6225=2),"NA","Codieren!")</f>
        <v>NA</v>
      </c>
    </row>
    <row r="6226" spans="1:14" s="43" customFormat="1" x14ac:dyDescent="0.35">
      <c r="A6226" s="43" t="s">
        <v>1491</v>
      </c>
      <c r="B6226" s="43" t="s">
        <v>1455</v>
      </c>
      <c r="C6226" s="43">
        <v>3</v>
      </c>
      <c r="D6226" s="43">
        <v>2017</v>
      </c>
      <c r="E6226" s="43" t="str">
        <f>IF(OR(C6226=2,C6226=3),"NA","Codieren!")</f>
        <v>NA</v>
      </c>
      <c r="F6226" s="43" t="str">
        <f>IF(OR(C6226=2,C6226=3),"NA","Codieren!")</f>
        <v>NA</v>
      </c>
      <c r="G6226" s="43" t="str">
        <f>IF(F6226=1,"CODIEREN!","NA")</f>
        <v>NA</v>
      </c>
      <c r="H6226" s="43" t="str">
        <f>IF(OR(C6226=2,C6226=3),"NA","Codieren!")</f>
        <v>NA</v>
      </c>
      <c r="I6226" s="43" t="str">
        <f>IF(OR(C6226=2,C6226=3),"NA","Codieren!")</f>
        <v>NA</v>
      </c>
      <c r="J6226" s="45" t="str">
        <f>IF(OR(C6226=2,C6226=3),"NA","Codieren!")</f>
        <v>NA</v>
      </c>
      <c r="K6226" s="43" t="str">
        <f>IF(OR(C6226=1,C6226=3),"NA","Codieren!")</f>
        <v>NA</v>
      </c>
      <c r="L6226" s="43">
        <v>2</v>
      </c>
      <c r="M6226" s="43">
        <v>2</v>
      </c>
      <c r="N6226" s="43" t="str">
        <f>IF(OR(M6226="NA",M6226=2),"NA","Codieren!")</f>
        <v>NA</v>
      </c>
    </row>
    <row r="6227" spans="1:14" s="43" customFormat="1" x14ac:dyDescent="0.35">
      <c r="A6227" s="43" t="s">
        <v>1491</v>
      </c>
      <c r="B6227" s="43" t="s">
        <v>83</v>
      </c>
      <c r="C6227" s="43">
        <v>2</v>
      </c>
      <c r="D6227" s="43">
        <v>2017</v>
      </c>
      <c r="E6227" s="43" t="str">
        <f>IF(OR(C6227=2,C6227=3),"NA","Codieren!")</f>
        <v>NA</v>
      </c>
      <c r="F6227" s="43" t="str">
        <f>IF(OR(C6227=2,C6227=3),"NA","Codieren!")</f>
        <v>NA</v>
      </c>
      <c r="G6227" s="43" t="str">
        <f>IF(F6227=1,"CODIEREN!","NA")</f>
        <v>NA</v>
      </c>
      <c r="H6227" s="43" t="str">
        <f>IF(OR(C6227=2,C6227=3),"NA","Codieren!")</f>
        <v>NA</v>
      </c>
      <c r="I6227" s="43" t="str">
        <f>IF(OR(C6227=2,C6227=3),"NA","Codieren!")</f>
        <v>NA</v>
      </c>
      <c r="J6227" s="45" t="str">
        <f>IF(OR(C6227=2,C6227=3),"NA","Codieren!")</f>
        <v>NA</v>
      </c>
      <c r="K6227" s="43">
        <v>1</v>
      </c>
      <c r="L6227" s="43" t="str">
        <f>IF(OR(C6227=1,C6227=2),"NA","Codieren!")</f>
        <v>NA</v>
      </c>
      <c r="M6227" s="43" t="str">
        <f>IF(L6227="NA","NA","Codieren!")</f>
        <v>NA</v>
      </c>
      <c r="N6227" s="43" t="str">
        <f>IF(OR(M6227="NA",M6227=2),"NA","Codieren!")</f>
        <v>NA</v>
      </c>
    </row>
    <row r="6228" spans="1:14" s="43" customFormat="1" x14ac:dyDescent="0.35">
      <c r="A6228" s="43" t="s">
        <v>1491</v>
      </c>
      <c r="B6228" s="43" t="s">
        <v>1455</v>
      </c>
      <c r="C6228" s="43">
        <v>3</v>
      </c>
      <c r="D6228" s="43">
        <v>2016</v>
      </c>
      <c r="E6228" s="43" t="str">
        <f>IF(OR(C6228=2,C6228=3),"NA","Codieren!")</f>
        <v>NA</v>
      </c>
      <c r="F6228" s="43" t="str">
        <f>IF(OR(C6228=2,C6228=3),"NA","Codieren!")</f>
        <v>NA</v>
      </c>
      <c r="G6228" s="43" t="str">
        <f>IF(F6228=1,"CODIEREN!","NA")</f>
        <v>NA</v>
      </c>
      <c r="H6228" s="43" t="str">
        <f>IF(OR(C6228=2,C6228=3),"NA","Codieren!")</f>
        <v>NA</v>
      </c>
      <c r="I6228" s="43" t="str">
        <f>IF(OR(C6228=2,C6228=3),"NA","Codieren!")</f>
        <v>NA</v>
      </c>
      <c r="J6228" s="45" t="str">
        <f>IF(OR(C6228=2,C6228=3),"NA","Codieren!")</f>
        <v>NA</v>
      </c>
      <c r="K6228" s="43" t="str">
        <f>IF(OR(C6228=1,C6228=3),"NA","Codieren!")</f>
        <v>NA</v>
      </c>
      <c r="L6228" s="43">
        <v>2</v>
      </c>
      <c r="M6228" s="43">
        <v>2</v>
      </c>
      <c r="N6228" s="43" t="str">
        <f>IF(OR(M6228="NA",M6228=2),"NA","Codieren!")</f>
        <v>NA</v>
      </c>
    </row>
    <row r="6229" spans="1:14" s="43" customFormat="1" x14ac:dyDescent="0.35">
      <c r="A6229" s="43" t="s">
        <v>1491</v>
      </c>
      <c r="B6229" s="43" t="s">
        <v>83</v>
      </c>
      <c r="C6229" s="43">
        <v>2</v>
      </c>
      <c r="D6229" s="43">
        <v>2016</v>
      </c>
      <c r="E6229" s="43" t="str">
        <f>IF(OR(C6229=2,C6229=3),"NA","Codieren!")</f>
        <v>NA</v>
      </c>
      <c r="F6229" s="43" t="str">
        <f>IF(OR(C6229=2,C6229=3),"NA","Codieren!")</f>
        <v>NA</v>
      </c>
      <c r="G6229" s="43" t="str">
        <f>IF(F6229=1,"CODIEREN!","NA")</f>
        <v>NA</v>
      </c>
      <c r="H6229" s="43" t="str">
        <f>IF(OR(C6229=2,C6229=3),"NA","Codieren!")</f>
        <v>NA</v>
      </c>
      <c r="I6229" s="43" t="str">
        <f>IF(OR(C6229=2,C6229=3),"NA","Codieren!")</f>
        <v>NA</v>
      </c>
      <c r="J6229" s="45" t="str">
        <f>IF(OR(C6229=2,C6229=3),"NA","Codieren!")</f>
        <v>NA</v>
      </c>
      <c r="K6229" s="43">
        <v>1</v>
      </c>
      <c r="L6229" s="43" t="str">
        <f>IF(OR(C6229=1,C6229=2),"NA","Codieren!")</f>
        <v>NA</v>
      </c>
      <c r="M6229" s="43" t="str">
        <f>IF(L6229="NA","NA","Codieren!")</f>
        <v>NA</v>
      </c>
      <c r="N6229" s="43" t="str">
        <f>IF(OR(M6229="NA",M6229=2),"NA","Codieren!")</f>
        <v>NA</v>
      </c>
    </row>
    <row r="6230" spans="1:14" s="43" customFormat="1" x14ac:dyDescent="0.35">
      <c r="A6230" s="43" t="s">
        <v>1491</v>
      </c>
      <c r="B6230" s="43" t="s">
        <v>1455</v>
      </c>
      <c r="C6230" s="43">
        <v>3</v>
      </c>
      <c r="D6230" s="43">
        <v>2015</v>
      </c>
      <c r="E6230" s="43" t="str">
        <f>IF(OR(C6230=2,C6230=3),"NA","Codieren!")</f>
        <v>NA</v>
      </c>
      <c r="F6230" s="43" t="str">
        <f>IF(OR(C6230=2,C6230=3),"NA","Codieren!")</f>
        <v>NA</v>
      </c>
      <c r="G6230" s="43" t="str">
        <f>IF(F6230=1,"CODIEREN!","NA")</f>
        <v>NA</v>
      </c>
      <c r="H6230" s="43" t="str">
        <f>IF(OR(C6230=2,C6230=3),"NA","Codieren!")</f>
        <v>NA</v>
      </c>
      <c r="I6230" s="43" t="str">
        <f>IF(OR(C6230=2,C6230=3),"NA","Codieren!")</f>
        <v>NA</v>
      </c>
      <c r="J6230" s="45" t="str">
        <f>IF(OR(C6230=2,C6230=3),"NA","Codieren!")</f>
        <v>NA</v>
      </c>
      <c r="K6230" s="43" t="str">
        <f>IF(OR(C6230=1,C6230=3),"NA","Codieren!")</f>
        <v>NA</v>
      </c>
      <c r="L6230" s="43">
        <v>2</v>
      </c>
      <c r="M6230" s="43">
        <v>2</v>
      </c>
      <c r="N6230" s="43" t="str">
        <f>IF(OR(M6230="NA",M6230=2),"NA","Codieren!")</f>
        <v>NA</v>
      </c>
    </row>
    <row r="6231" spans="1:14" s="43" customFormat="1" x14ac:dyDescent="0.35">
      <c r="A6231" s="43" t="s">
        <v>1491</v>
      </c>
      <c r="B6231" s="43" t="s">
        <v>83</v>
      </c>
      <c r="C6231" s="43">
        <v>2</v>
      </c>
      <c r="D6231" s="43">
        <v>2015</v>
      </c>
      <c r="E6231" s="43" t="str">
        <f>IF(OR(C6231=2,C6231=3),"NA","Codieren!")</f>
        <v>NA</v>
      </c>
      <c r="F6231" s="43" t="str">
        <f>IF(OR(C6231=2,C6231=3),"NA","Codieren!")</f>
        <v>NA</v>
      </c>
      <c r="G6231" s="43" t="str">
        <f>IF(F6231=1,"CODIEREN!","NA")</f>
        <v>NA</v>
      </c>
      <c r="H6231" s="43" t="str">
        <f>IF(OR(C6231=2,C6231=3),"NA","Codieren!")</f>
        <v>NA</v>
      </c>
      <c r="I6231" s="43" t="str">
        <f>IF(OR(C6231=2,C6231=3),"NA","Codieren!")</f>
        <v>NA</v>
      </c>
      <c r="J6231" s="45" t="str">
        <f>IF(OR(C6231=2,C6231=3),"NA","Codieren!")</f>
        <v>NA</v>
      </c>
      <c r="K6231" s="43">
        <v>1</v>
      </c>
      <c r="L6231" s="43" t="str">
        <f>IF(OR(C6231=1,C6231=2),"NA","Codieren!")</f>
        <v>NA</v>
      </c>
      <c r="M6231" s="43" t="str">
        <f>IF(L6231="NA","NA","Codieren!")</f>
        <v>NA</v>
      </c>
      <c r="N6231" s="43" t="str">
        <f>IF(OR(M6231="NA",M6231=2),"NA","Codieren!")</f>
        <v>NA</v>
      </c>
    </row>
    <row r="6232" spans="1:14" s="43" customFormat="1" x14ac:dyDescent="0.35">
      <c r="A6232" s="43" t="s">
        <v>1765</v>
      </c>
      <c r="B6232" s="44" t="s">
        <v>1658</v>
      </c>
      <c r="C6232" s="43">
        <v>3</v>
      </c>
      <c r="D6232" s="43">
        <v>2019</v>
      </c>
      <c r="E6232" s="43" t="str">
        <f>IF(OR(C6232=2,C6232=3),"NA","Codieren!")</f>
        <v>NA</v>
      </c>
      <c r="F6232" s="43" t="str">
        <f>IF(OR(C6232=2,C6232=3),"NA","Codieren!")</f>
        <v>NA</v>
      </c>
      <c r="G6232" s="43" t="str">
        <f>IF(F6232=1,"CODIEREN!","NA")</f>
        <v>NA</v>
      </c>
      <c r="H6232" s="43" t="str">
        <f>IF(OR(C6232=2,C6232=3),"NA","Codieren!")</f>
        <v>NA</v>
      </c>
      <c r="I6232" s="43" t="str">
        <f>IF(OR(C6232=2,C6232=3),"NA","Codieren!")</f>
        <v>NA</v>
      </c>
      <c r="J6232" s="45" t="str">
        <f>IF(OR(C6232=2,C6232=3),"NA","Codieren!")</f>
        <v>NA</v>
      </c>
      <c r="K6232" s="43" t="str">
        <f>IF(OR(C6232=1,C6232=3),"NA","Codieren!")</f>
        <v>NA</v>
      </c>
      <c r="L6232" s="43">
        <v>2</v>
      </c>
      <c r="M6232" s="43">
        <v>2</v>
      </c>
      <c r="N6232" s="43" t="str">
        <f>IF(OR(M6232="NA",M6232=2),"NA","Codieren!")</f>
        <v>NA</v>
      </c>
    </row>
    <row r="6233" spans="1:14" s="43" customFormat="1" x14ac:dyDescent="0.35">
      <c r="A6233" s="43" t="s">
        <v>1765</v>
      </c>
      <c r="B6233" s="44" t="s">
        <v>1658</v>
      </c>
      <c r="C6233" s="43">
        <v>3</v>
      </c>
      <c r="D6233" s="43">
        <v>2018</v>
      </c>
      <c r="E6233" s="43" t="str">
        <f>IF(OR(C6233=2,C6233=3),"NA","Codieren!")</f>
        <v>NA</v>
      </c>
      <c r="F6233" s="43" t="str">
        <f>IF(OR(C6233=2,C6233=3),"NA","Codieren!")</f>
        <v>NA</v>
      </c>
      <c r="G6233" s="43" t="str">
        <f>IF(F6233=1,"CODIEREN!","NA")</f>
        <v>NA</v>
      </c>
      <c r="H6233" s="43" t="str">
        <f>IF(OR(C6233=2,C6233=3),"NA","Codieren!")</f>
        <v>NA</v>
      </c>
      <c r="I6233" s="43" t="str">
        <f>IF(OR(C6233=2,C6233=3),"NA","Codieren!")</f>
        <v>NA</v>
      </c>
      <c r="J6233" s="45" t="str">
        <f>IF(OR(C6233=2,C6233=3),"NA","Codieren!")</f>
        <v>NA</v>
      </c>
      <c r="K6233" s="43" t="str">
        <f>IF(OR(C6233=1,C6233=3),"NA","Codieren!")</f>
        <v>NA</v>
      </c>
      <c r="L6233" s="43">
        <v>2</v>
      </c>
      <c r="M6233" s="43">
        <v>2</v>
      </c>
      <c r="N6233" s="43" t="str">
        <f>IF(OR(M6233="NA",M6233=2),"NA","Codieren!")</f>
        <v>NA</v>
      </c>
    </row>
    <row r="6234" spans="1:14" s="43" customFormat="1" x14ac:dyDescent="0.35">
      <c r="A6234" s="43" t="s">
        <v>1765</v>
      </c>
      <c r="B6234" s="44" t="s">
        <v>1658</v>
      </c>
      <c r="C6234" s="43">
        <v>3</v>
      </c>
      <c r="D6234" s="43">
        <v>2017</v>
      </c>
      <c r="E6234" s="43" t="str">
        <f>IF(OR(C6234=2,C6234=3),"NA","Codieren!")</f>
        <v>NA</v>
      </c>
      <c r="F6234" s="43" t="str">
        <f>IF(OR(C6234=2,C6234=3),"NA","Codieren!")</f>
        <v>NA</v>
      </c>
      <c r="G6234" s="43" t="str">
        <f>IF(F6234=1,"CODIEREN!","NA")</f>
        <v>NA</v>
      </c>
      <c r="H6234" s="43" t="str">
        <f>IF(OR(C6234=2,C6234=3),"NA","Codieren!")</f>
        <v>NA</v>
      </c>
      <c r="I6234" s="43" t="str">
        <f>IF(OR(C6234=2,C6234=3),"NA","Codieren!")</f>
        <v>NA</v>
      </c>
      <c r="J6234" s="45" t="str">
        <f>IF(OR(C6234=2,C6234=3),"NA","Codieren!")</f>
        <v>NA</v>
      </c>
      <c r="K6234" s="43" t="str">
        <f>IF(OR(C6234=1,C6234=3),"NA","Codieren!")</f>
        <v>NA</v>
      </c>
      <c r="L6234" s="43">
        <v>2</v>
      </c>
      <c r="M6234" s="43">
        <v>2</v>
      </c>
      <c r="N6234" s="43" t="str">
        <f>IF(OR(M6234="NA",M6234=2),"NA","Codieren!")</f>
        <v>NA</v>
      </c>
    </row>
    <row r="6235" spans="1:14" s="43" customFormat="1" x14ac:dyDescent="0.35">
      <c r="A6235" s="43" t="s">
        <v>3758</v>
      </c>
      <c r="B6235" s="43" t="s">
        <v>3698</v>
      </c>
      <c r="C6235" s="43">
        <v>3</v>
      </c>
      <c r="D6235" s="43">
        <v>2019</v>
      </c>
      <c r="E6235" s="43" t="str">
        <f>IF(OR(C6235=2,C6235=3),"NA","Codieren!")</f>
        <v>NA</v>
      </c>
      <c r="F6235" s="43" t="str">
        <f>IF(OR(C6235=2,C6235=3),"NA","Codieren!")</f>
        <v>NA</v>
      </c>
      <c r="G6235" s="43" t="str">
        <f>IF(F6235=1,"CODIEREN!","NA")</f>
        <v>NA</v>
      </c>
      <c r="H6235" s="43" t="str">
        <f>IF(OR(C6235=2,C6235=3),"NA","Codieren!")</f>
        <v>NA</v>
      </c>
      <c r="I6235" s="43" t="str">
        <f>IF(OR(C6235=2,C6235=3),"NA","Codieren!")</f>
        <v>NA</v>
      </c>
      <c r="J6235" s="45" t="str">
        <f>IF(OR(C6235=2,C6235=3),"NA","Codieren!")</f>
        <v>NA</v>
      </c>
      <c r="K6235" s="43" t="str">
        <f>IF(OR(C6262=1,C6262=3),"NA","Codieren!")</f>
        <v>NA</v>
      </c>
      <c r="L6235" s="43">
        <v>2</v>
      </c>
      <c r="M6235" s="43">
        <v>2</v>
      </c>
      <c r="N6235" s="43" t="str">
        <f>IF(OR(M6235="NA",M6235=2),"NA","Codieren!")</f>
        <v>NA</v>
      </c>
    </row>
    <row r="6236" spans="1:14" s="43" customFormat="1" x14ac:dyDescent="0.35">
      <c r="A6236" s="43" t="s">
        <v>3758</v>
      </c>
      <c r="B6236" s="43" t="s">
        <v>434</v>
      </c>
      <c r="C6236" s="43">
        <v>2</v>
      </c>
      <c r="D6236" s="43">
        <v>2019</v>
      </c>
      <c r="E6236" s="43" t="str">
        <f>IF(OR(C6236=2,C6236=3),"NA","Codieren!")</f>
        <v>NA</v>
      </c>
      <c r="F6236" s="43" t="str">
        <f>IF(OR(C6236=2,C6236=3),"NA","Codieren!")</f>
        <v>NA</v>
      </c>
      <c r="G6236" s="43" t="str">
        <f>IF(F6236=1,"CODIEREN!","NA")</f>
        <v>NA</v>
      </c>
      <c r="H6236" s="43" t="str">
        <f>IF(OR(C6236=2,C6236=3),"NA","Codieren!")</f>
        <v>NA</v>
      </c>
      <c r="I6236" s="43" t="str">
        <f>IF(OR(C6236=2,C6236=3),"NA","Codieren!")</f>
        <v>NA</v>
      </c>
      <c r="J6236" s="45" t="str">
        <f>IF(OR(C6236=2,C6236=3),"NA","Codieren!")</f>
        <v>NA</v>
      </c>
      <c r="K6236" s="43">
        <v>8</v>
      </c>
      <c r="L6236" s="43" t="str">
        <f>IF(OR(C6236=1,C6236=2),"NA","Codieren!")</f>
        <v>NA</v>
      </c>
      <c r="M6236" s="43" t="str">
        <f>IF(L6236="NA","NA","Codieren!")</f>
        <v>NA</v>
      </c>
      <c r="N6236" s="43" t="str">
        <f>IF(OR(M6236="NA",M6236=2),"NA","Codieren!")</f>
        <v>NA</v>
      </c>
    </row>
    <row r="6237" spans="1:14" s="43" customFormat="1" x14ac:dyDescent="0.35">
      <c r="A6237" s="43" t="s">
        <v>3758</v>
      </c>
      <c r="B6237" s="43" t="s">
        <v>61</v>
      </c>
      <c r="C6237" s="43">
        <v>2</v>
      </c>
      <c r="D6237" s="43">
        <v>2019</v>
      </c>
      <c r="E6237" s="43" t="str">
        <f>IF(OR(C6237=2,C6237=3),"NA","Codieren!")</f>
        <v>NA</v>
      </c>
      <c r="F6237" s="43" t="str">
        <f>IF(OR(C6237=2,C6237=3),"NA","Codieren!")</f>
        <v>NA</v>
      </c>
      <c r="G6237" s="43" t="str">
        <f>IF(F6237=1,"CODIEREN!","NA")</f>
        <v>NA</v>
      </c>
      <c r="H6237" s="43" t="str">
        <f>IF(OR(C6237=2,C6237=3),"NA","Codieren!")</f>
        <v>NA</v>
      </c>
      <c r="I6237" s="43" t="str">
        <f>IF(OR(C6237=2,C6237=3),"NA","Codieren!")</f>
        <v>NA</v>
      </c>
      <c r="J6237" s="45" t="str">
        <f>IF(OR(C6237=2,C6237=3),"NA","Codieren!")</f>
        <v>NA</v>
      </c>
      <c r="K6237" s="43">
        <v>8</v>
      </c>
      <c r="L6237" s="43" t="str">
        <f>IF(OR(C6237=1,C6237=2),"NA","Codieren!")</f>
        <v>NA</v>
      </c>
      <c r="M6237" s="43" t="str">
        <f>IF(L6237="NA","NA","Codieren!")</f>
        <v>NA</v>
      </c>
      <c r="N6237" s="43" t="str">
        <f>IF(OR(M6237="NA",M6237=2),"NA","Codieren!")</f>
        <v>NA</v>
      </c>
    </row>
    <row r="6238" spans="1:14" s="43" customFormat="1" x14ac:dyDescent="0.35">
      <c r="A6238" s="43" t="s">
        <v>3758</v>
      </c>
      <c r="B6238" s="43" t="s">
        <v>3698</v>
      </c>
      <c r="C6238" s="43">
        <v>3</v>
      </c>
      <c r="D6238" s="43">
        <v>2018</v>
      </c>
      <c r="E6238" s="43" t="str">
        <f>IF(OR(C6238=2,C6238=3),"NA","Codieren!")</f>
        <v>NA</v>
      </c>
      <c r="F6238" s="43" t="str">
        <f>IF(OR(C6238=2,C6238=3),"NA","Codieren!")</f>
        <v>NA</v>
      </c>
      <c r="G6238" s="43" t="str">
        <f>IF(F6238=1,"CODIEREN!","NA")</f>
        <v>NA</v>
      </c>
      <c r="H6238" s="43" t="str">
        <f>IF(OR(C6238=2,C6238=3),"NA","Codieren!")</f>
        <v>NA</v>
      </c>
      <c r="I6238" s="43" t="str">
        <f>IF(OR(C6238=2,C6238=3),"NA","Codieren!")</f>
        <v>NA</v>
      </c>
      <c r="J6238" s="45" t="str">
        <f>IF(OR(C6238=2,C6238=3),"NA","Codieren!")</f>
        <v>NA</v>
      </c>
      <c r="K6238" s="43" t="s">
        <v>275</v>
      </c>
      <c r="L6238" s="43">
        <v>2</v>
      </c>
      <c r="M6238" s="43">
        <v>2</v>
      </c>
      <c r="N6238" s="43" t="str">
        <f>IF(OR(M6238="NA",M6238=2),"NA","Codieren!")</f>
        <v>NA</v>
      </c>
    </row>
    <row r="6239" spans="1:14" s="43" customFormat="1" x14ac:dyDescent="0.35">
      <c r="A6239" s="43" t="s">
        <v>3758</v>
      </c>
      <c r="B6239" s="43" t="s">
        <v>434</v>
      </c>
      <c r="C6239" s="43">
        <v>2</v>
      </c>
      <c r="D6239" s="43">
        <v>2018</v>
      </c>
      <c r="E6239" s="43" t="str">
        <f>IF(OR(C6239=2,C6239=3),"NA","Codieren!")</f>
        <v>NA</v>
      </c>
      <c r="F6239" s="43" t="str">
        <f>IF(OR(C6239=2,C6239=3),"NA","Codieren!")</f>
        <v>NA</v>
      </c>
      <c r="G6239" s="43" t="str">
        <f>IF(F6239=1,"CODIEREN!","NA")</f>
        <v>NA</v>
      </c>
      <c r="H6239" s="43" t="str">
        <f>IF(OR(C6239=2,C6239=3),"NA","Codieren!")</f>
        <v>NA</v>
      </c>
      <c r="I6239" s="43" t="str">
        <f>IF(OR(C6239=2,C6239=3),"NA","Codieren!")</f>
        <v>NA</v>
      </c>
      <c r="J6239" s="45" t="str">
        <f>IF(OR(C6239=2,C6239=3),"NA","Codieren!")</f>
        <v>NA</v>
      </c>
      <c r="K6239" s="43">
        <v>8</v>
      </c>
      <c r="L6239" s="43" t="str">
        <f>IF(OR(C6239=1,C6239=2),"NA","Codieren!")</f>
        <v>NA</v>
      </c>
      <c r="M6239" s="43" t="str">
        <f>IF(L6239="NA","NA","Codieren!")</f>
        <v>NA</v>
      </c>
      <c r="N6239" s="43" t="str">
        <f>IF(OR(M6239="NA",M6239=2),"NA","Codieren!")</f>
        <v>NA</v>
      </c>
    </row>
    <row r="6240" spans="1:14" s="43" customFormat="1" x14ac:dyDescent="0.35">
      <c r="A6240" s="43" t="s">
        <v>3758</v>
      </c>
      <c r="B6240" s="43" t="s">
        <v>61</v>
      </c>
      <c r="C6240" s="43">
        <v>2</v>
      </c>
      <c r="D6240" s="43">
        <v>2018</v>
      </c>
      <c r="E6240" s="43" t="str">
        <f>IF(OR(C6240=2,C6240=3),"NA","Codieren!")</f>
        <v>NA</v>
      </c>
      <c r="F6240" s="43" t="str">
        <f>IF(OR(C6240=2,C6240=3),"NA","Codieren!")</f>
        <v>NA</v>
      </c>
      <c r="G6240" s="43" t="str">
        <f>IF(F6240=1,"CODIEREN!","NA")</f>
        <v>NA</v>
      </c>
      <c r="H6240" s="43" t="str">
        <f>IF(OR(C6240=2,C6240=3),"NA","Codieren!")</f>
        <v>NA</v>
      </c>
      <c r="I6240" s="43" t="str">
        <f>IF(OR(C6240=2,C6240=3),"NA","Codieren!")</f>
        <v>NA</v>
      </c>
      <c r="J6240" s="45" t="str">
        <f>IF(OR(C6240=2,C6240=3),"NA","Codieren!")</f>
        <v>NA</v>
      </c>
      <c r="K6240" s="43">
        <v>8</v>
      </c>
      <c r="L6240" s="43" t="str">
        <f>IF(OR(C6240=1,C6240=2),"NA","Codieren!")</f>
        <v>NA</v>
      </c>
      <c r="M6240" s="43" t="str">
        <f>IF(L6240="NA","NA","Codieren!")</f>
        <v>NA</v>
      </c>
      <c r="N6240" s="43" t="str">
        <f>IF(OR(M6240="NA",M6240=2),"NA","Codieren!")</f>
        <v>NA</v>
      </c>
    </row>
    <row r="6241" spans="1:14" s="43" customFormat="1" x14ac:dyDescent="0.35">
      <c r="A6241" s="43" t="s">
        <v>3758</v>
      </c>
      <c r="B6241" s="43" t="s">
        <v>3698</v>
      </c>
      <c r="C6241" s="43">
        <v>3</v>
      </c>
      <c r="D6241" s="43">
        <v>2017</v>
      </c>
      <c r="E6241" s="43" t="str">
        <f>IF(OR(C6241=2,C6241=3),"NA","Codieren!")</f>
        <v>NA</v>
      </c>
      <c r="F6241" s="43" t="str">
        <f>IF(OR(C6241=2,C6241=3),"NA","Codieren!")</f>
        <v>NA</v>
      </c>
      <c r="G6241" s="43" t="str">
        <f>IF(F6241=1,"CODIEREN!","NA")</f>
        <v>NA</v>
      </c>
      <c r="H6241" s="43" t="str">
        <f>IF(OR(C6241=2,C6241=3),"NA","Codieren!")</f>
        <v>NA</v>
      </c>
      <c r="I6241" s="43" t="str">
        <f>IF(OR(C6241=2,C6241=3),"NA","Codieren!")</f>
        <v>NA</v>
      </c>
      <c r="J6241" s="45" t="str">
        <f>IF(OR(C6241=2,C6241=3),"NA","Codieren!")</f>
        <v>NA</v>
      </c>
      <c r="K6241" s="43" t="s">
        <v>275</v>
      </c>
      <c r="L6241" s="43">
        <v>2</v>
      </c>
      <c r="M6241" s="43">
        <v>2</v>
      </c>
      <c r="N6241" s="43" t="str">
        <f>IF(OR(M6241="NA",M6241=2),"NA","Codieren!")</f>
        <v>NA</v>
      </c>
    </row>
    <row r="6242" spans="1:14" s="43" customFormat="1" x14ac:dyDescent="0.35">
      <c r="A6242" s="43" t="s">
        <v>3758</v>
      </c>
      <c r="B6242" s="43" t="s">
        <v>61</v>
      </c>
      <c r="C6242" s="43">
        <v>2</v>
      </c>
      <c r="D6242" s="43">
        <v>2017</v>
      </c>
      <c r="E6242" s="43" t="str">
        <f>IF(OR(C6242=2,C6242=3),"NA","Codieren!")</f>
        <v>NA</v>
      </c>
      <c r="F6242" s="43" t="str">
        <f>IF(OR(C6242=2,C6242=3),"NA","Codieren!")</f>
        <v>NA</v>
      </c>
      <c r="G6242" s="43" t="str">
        <f>IF(F6242=1,"CODIEREN!","NA")</f>
        <v>NA</v>
      </c>
      <c r="H6242" s="43" t="str">
        <f>IF(OR(C6242=2,C6242=3),"NA","Codieren!")</f>
        <v>NA</v>
      </c>
      <c r="I6242" s="43" t="str">
        <f>IF(OR(C6242=2,C6242=3),"NA","Codieren!")</f>
        <v>NA</v>
      </c>
      <c r="J6242" s="45" t="str">
        <f>IF(OR(C6242=2,C6242=3),"NA","Codieren!")</f>
        <v>NA</v>
      </c>
      <c r="K6242" s="43">
        <v>8</v>
      </c>
      <c r="L6242" s="43" t="str">
        <f>IF(OR(C6242=1,C6242=2),"NA","Codieren!")</f>
        <v>NA</v>
      </c>
      <c r="M6242" s="43" t="str">
        <f>IF(L6242="NA","NA","Codieren!")</f>
        <v>NA</v>
      </c>
      <c r="N6242" s="43" t="str">
        <f>IF(OR(M6242="NA",M6242=2),"NA","Codieren!")</f>
        <v>NA</v>
      </c>
    </row>
    <row r="6243" spans="1:14" s="43" customFormat="1" x14ac:dyDescent="0.35">
      <c r="A6243" s="43" t="s">
        <v>3758</v>
      </c>
      <c r="B6243" s="43" t="s">
        <v>434</v>
      </c>
      <c r="C6243" s="43">
        <v>2</v>
      </c>
      <c r="D6243" s="43">
        <v>2017</v>
      </c>
      <c r="E6243" s="43" t="str">
        <f>IF(OR(C6243=2,C6243=3),"NA","Codieren!")</f>
        <v>NA</v>
      </c>
      <c r="F6243" s="43" t="str">
        <f>IF(OR(C6243=2,C6243=3),"NA","Codieren!")</f>
        <v>NA</v>
      </c>
      <c r="G6243" s="43" t="str">
        <f>IF(F6243=1,"CODIEREN!","NA")</f>
        <v>NA</v>
      </c>
      <c r="H6243" s="43" t="str">
        <f>IF(OR(C6243=2,C6243=3),"NA","Codieren!")</f>
        <v>NA</v>
      </c>
      <c r="I6243" s="43" t="str">
        <f>IF(OR(C6243=2,C6243=3),"NA","Codieren!")</f>
        <v>NA</v>
      </c>
      <c r="J6243" s="45" t="str">
        <f>IF(OR(C6243=2,C6243=3),"NA","Codieren!")</f>
        <v>NA</v>
      </c>
      <c r="K6243" s="43">
        <v>8</v>
      </c>
      <c r="L6243" s="43" t="str">
        <f>IF(OR(C6243=1,C6243=2),"NA","Codieren!")</f>
        <v>NA</v>
      </c>
      <c r="M6243" s="43" t="str">
        <f>IF(L6243="NA","NA","Codieren!")</f>
        <v>NA</v>
      </c>
      <c r="N6243" s="43" t="str">
        <f>IF(OR(M6243="NA",M6243=2),"NA","Codieren!")</f>
        <v>NA</v>
      </c>
    </row>
    <row r="6244" spans="1:14" s="43" customFormat="1" x14ac:dyDescent="0.35">
      <c r="A6244" s="43" t="s">
        <v>3758</v>
      </c>
      <c r="B6244" s="43" t="s">
        <v>3698</v>
      </c>
      <c r="C6244" s="43">
        <v>3</v>
      </c>
      <c r="D6244" s="43">
        <v>2016</v>
      </c>
      <c r="E6244" s="43" t="str">
        <f>IF(OR(C6244=2,C6244=3),"NA","Codieren!")</f>
        <v>NA</v>
      </c>
      <c r="F6244" s="43" t="str">
        <f>IF(OR(C6244=2,C6244=3),"NA","Codieren!")</f>
        <v>NA</v>
      </c>
      <c r="G6244" s="43" t="str">
        <f>IF(F6244=1,"CODIEREN!","NA")</f>
        <v>NA</v>
      </c>
      <c r="H6244" s="43" t="str">
        <f>IF(OR(C6244=2,C6244=3),"NA","Codieren!")</f>
        <v>NA</v>
      </c>
      <c r="I6244" s="43" t="str">
        <f>IF(OR(C6244=2,C6244=3),"NA","Codieren!")</f>
        <v>NA</v>
      </c>
      <c r="J6244" s="45" t="str">
        <f>IF(OR(C6244=2,C6244=3),"NA","Codieren!")</f>
        <v>NA</v>
      </c>
      <c r="K6244" s="43" t="s">
        <v>275</v>
      </c>
      <c r="L6244" s="43">
        <v>2</v>
      </c>
      <c r="M6244" s="43">
        <v>2</v>
      </c>
      <c r="N6244" s="43" t="str">
        <f>IF(OR(M6244="NA",M6244=2),"NA","Codieren!")</f>
        <v>NA</v>
      </c>
    </row>
    <row r="6245" spans="1:14" s="43" customFormat="1" x14ac:dyDescent="0.35">
      <c r="A6245" s="43" t="s">
        <v>3758</v>
      </c>
      <c r="B6245" s="43" t="s">
        <v>434</v>
      </c>
      <c r="C6245" s="43">
        <v>2</v>
      </c>
      <c r="D6245" s="43">
        <v>2016</v>
      </c>
      <c r="E6245" s="43" t="str">
        <f>IF(OR(C6245=2,C6245=3),"NA","Codieren!")</f>
        <v>NA</v>
      </c>
      <c r="F6245" s="43" t="str">
        <f>IF(OR(C6245=2,C6245=3),"NA","Codieren!")</f>
        <v>NA</v>
      </c>
      <c r="G6245" s="43" t="str">
        <f>IF(F6245=1,"CODIEREN!","NA")</f>
        <v>NA</v>
      </c>
      <c r="H6245" s="43" t="str">
        <f>IF(OR(C6245=2,C6245=3),"NA","Codieren!")</f>
        <v>NA</v>
      </c>
      <c r="I6245" s="43" t="str">
        <f>IF(OR(C6245=2,C6245=3),"NA","Codieren!")</f>
        <v>NA</v>
      </c>
      <c r="J6245" s="45" t="str">
        <f>IF(OR(C6245=2,C6245=3),"NA","Codieren!")</f>
        <v>NA</v>
      </c>
      <c r="K6245" s="43">
        <v>8</v>
      </c>
      <c r="L6245" s="43" t="str">
        <f>IF(OR(C6245=1,C6245=2),"NA","Codieren!")</f>
        <v>NA</v>
      </c>
      <c r="M6245" s="43" t="str">
        <f>IF(L6245="NA","NA","Codieren!")</f>
        <v>NA</v>
      </c>
      <c r="N6245" s="43" t="str">
        <f>IF(OR(M6245="NA",M6245=2),"NA","Codieren!")</f>
        <v>NA</v>
      </c>
    </row>
    <row r="6246" spans="1:14" s="43" customFormat="1" x14ac:dyDescent="0.35">
      <c r="A6246" s="43" t="s">
        <v>3758</v>
      </c>
      <c r="B6246" s="43" t="s">
        <v>61</v>
      </c>
      <c r="C6246" s="43">
        <v>2</v>
      </c>
      <c r="D6246" s="43">
        <v>2016</v>
      </c>
      <c r="E6246" s="43" t="str">
        <f>IF(OR(C6246=2,C6246=3),"NA","Codieren!")</f>
        <v>NA</v>
      </c>
      <c r="F6246" s="43" t="str">
        <f>IF(OR(C6246=2,C6246=3),"NA","Codieren!")</f>
        <v>NA</v>
      </c>
      <c r="G6246" s="43" t="str">
        <f>IF(F6246=1,"CODIEREN!","NA")</f>
        <v>NA</v>
      </c>
      <c r="H6246" s="43" t="str">
        <f>IF(OR(C6246=2,C6246=3),"NA","Codieren!")</f>
        <v>NA</v>
      </c>
      <c r="I6246" s="43" t="str">
        <f>IF(OR(C6246=2,C6246=3),"NA","Codieren!")</f>
        <v>NA</v>
      </c>
      <c r="J6246" s="45" t="str">
        <f>IF(OR(C6246=2,C6246=3),"NA","Codieren!")</f>
        <v>NA</v>
      </c>
      <c r="K6246" s="43">
        <v>8</v>
      </c>
      <c r="L6246" s="43" t="str">
        <f>IF(OR(C6246=1,C6246=2),"NA","Codieren!")</f>
        <v>NA</v>
      </c>
      <c r="M6246" s="43" t="str">
        <f>IF(L6246="NA","NA","Codieren!")</f>
        <v>NA</v>
      </c>
      <c r="N6246" s="43" t="str">
        <f>IF(OR(M6246="NA",M6246=2),"NA","Codieren!")</f>
        <v>NA</v>
      </c>
    </row>
    <row r="6247" spans="1:14" s="43" customFormat="1" x14ac:dyDescent="0.35">
      <c r="A6247" s="43" t="s">
        <v>3758</v>
      </c>
      <c r="B6247" s="43" t="s">
        <v>3698</v>
      </c>
      <c r="C6247" s="43">
        <v>3</v>
      </c>
      <c r="D6247" s="43">
        <v>2015</v>
      </c>
      <c r="E6247" s="43" t="s">
        <v>275</v>
      </c>
      <c r="F6247" s="43" t="s">
        <v>275</v>
      </c>
      <c r="G6247" s="43" t="s">
        <v>275</v>
      </c>
      <c r="H6247" s="43" t="s">
        <v>275</v>
      </c>
      <c r="I6247" s="43" t="s">
        <v>275</v>
      </c>
      <c r="J6247" s="45" t="s">
        <v>275</v>
      </c>
      <c r="K6247" s="43" t="s">
        <v>275</v>
      </c>
      <c r="L6247" s="43">
        <v>2</v>
      </c>
      <c r="M6247" s="43">
        <v>2</v>
      </c>
      <c r="N6247" s="43" t="str">
        <f>IF(OR(M6247="NA",M6247=2),"NA","Codieren!")</f>
        <v>NA</v>
      </c>
    </row>
    <row r="6248" spans="1:14" s="43" customFormat="1" x14ac:dyDescent="0.35">
      <c r="A6248" s="43" t="s">
        <v>3758</v>
      </c>
      <c r="B6248" s="43" t="s">
        <v>61</v>
      </c>
      <c r="C6248" s="43">
        <v>2</v>
      </c>
      <c r="D6248" s="43">
        <v>2015</v>
      </c>
      <c r="E6248" s="43" t="s">
        <v>275</v>
      </c>
      <c r="F6248" s="43" t="s">
        <v>275</v>
      </c>
      <c r="G6248" s="43" t="s">
        <v>275</v>
      </c>
      <c r="H6248" s="43" t="s">
        <v>275</v>
      </c>
      <c r="I6248" s="43" t="s">
        <v>275</v>
      </c>
      <c r="J6248" s="45" t="s">
        <v>275</v>
      </c>
      <c r="K6248" s="43">
        <v>8</v>
      </c>
      <c r="L6248" s="43" t="s">
        <v>275</v>
      </c>
      <c r="M6248" s="43" t="s">
        <v>275</v>
      </c>
      <c r="N6248" s="43" t="s">
        <v>275</v>
      </c>
    </row>
    <row r="6249" spans="1:14" s="43" customFormat="1" x14ac:dyDescent="0.35">
      <c r="A6249" s="43" t="s">
        <v>3758</v>
      </c>
      <c r="B6249" s="43" t="s">
        <v>434</v>
      </c>
      <c r="C6249" s="43">
        <v>2</v>
      </c>
      <c r="D6249" s="43">
        <v>2015</v>
      </c>
      <c r="E6249" s="43" t="s">
        <v>275</v>
      </c>
      <c r="F6249" s="43" t="s">
        <v>275</v>
      </c>
      <c r="G6249" s="43" t="s">
        <v>275</v>
      </c>
      <c r="H6249" s="43" t="s">
        <v>275</v>
      </c>
      <c r="I6249" s="43" t="s">
        <v>275</v>
      </c>
      <c r="J6249" s="45" t="s">
        <v>275</v>
      </c>
      <c r="K6249" s="43">
        <v>8</v>
      </c>
      <c r="L6249" s="43" t="s">
        <v>275</v>
      </c>
      <c r="M6249" s="43" t="s">
        <v>275</v>
      </c>
      <c r="N6249" s="43" t="str">
        <f>IF(OR(M6249="NA",M6249=2),"NA","Codieren!")</f>
        <v>NA</v>
      </c>
    </row>
    <row r="6250" spans="1:14" s="43" customFormat="1" x14ac:dyDescent="0.35">
      <c r="A6250" s="43" t="s">
        <v>639</v>
      </c>
      <c r="B6250" s="44" t="s">
        <v>566</v>
      </c>
      <c r="C6250" s="43">
        <v>1</v>
      </c>
      <c r="D6250" s="32">
        <v>2019</v>
      </c>
      <c r="E6250" s="43">
        <v>2</v>
      </c>
      <c r="F6250" s="43">
        <v>1</v>
      </c>
      <c r="G6250" s="43">
        <v>1</v>
      </c>
      <c r="H6250" s="43">
        <v>1</v>
      </c>
      <c r="I6250" s="43">
        <v>2</v>
      </c>
      <c r="J6250" s="45">
        <v>0</v>
      </c>
      <c r="K6250" s="43" t="s">
        <v>275</v>
      </c>
      <c r="L6250" s="43" t="s">
        <v>275</v>
      </c>
      <c r="M6250" s="43" t="str">
        <f>IF(L6250="NA","NA",2)</f>
        <v>NA</v>
      </c>
      <c r="N6250" s="43" t="s">
        <v>275</v>
      </c>
    </row>
    <row r="6251" spans="1:14" s="43" customFormat="1" x14ac:dyDescent="0.35">
      <c r="A6251" s="43" t="s">
        <v>639</v>
      </c>
      <c r="B6251" s="44" t="s">
        <v>692</v>
      </c>
      <c r="C6251" s="43">
        <v>2</v>
      </c>
      <c r="D6251" s="32">
        <v>2019</v>
      </c>
      <c r="E6251" s="43" t="s">
        <v>275</v>
      </c>
      <c r="F6251" s="43" t="s">
        <v>275</v>
      </c>
      <c r="G6251" s="43" t="s">
        <v>275</v>
      </c>
      <c r="H6251" s="43" t="s">
        <v>275</v>
      </c>
      <c r="I6251" s="43" t="s">
        <v>275</v>
      </c>
      <c r="J6251" s="45" t="s">
        <v>275</v>
      </c>
      <c r="K6251" s="43">
        <v>12</v>
      </c>
      <c r="L6251" s="43" t="s">
        <v>275</v>
      </c>
      <c r="M6251" s="43" t="str">
        <f>IF(L6251="NA","NA",2)</f>
        <v>NA</v>
      </c>
      <c r="N6251" s="43" t="s">
        <v>275</v>
      </c>
    </row>
    <row r="6252" spans="1:14" s="43" customFormat="1" x14ac:dyDescent="0.35">
      <c r="A6252" s="43" t="s">
        <v>639</v>
      </c>
      <c r="B6252" s="43" t="s">
        <v>3698</v>
      </c>
      <c r="C6252" s="43">
        <v>1</v>
      </c>
      <c r="D6252" s="43">
        <v>2019</v>
      </c>
      <c r="E6252" s="43">
        <v>2</v>
      </c>
      <c r="F6252" s="43">
        <v>5</v>
      </c>
      <c r="G6252" s="43" t="str">
        <f>IF(F6252=1,"CODIEREN!","NA")</f>
        <v>NA</v>
      </c>
      <c r="H6252" s="43">
        <v>2</v>
      </c>
      <c r="I6252" s="43">
        <v>2</v>
      </c>
      <c r="J6252" s="45">
        <v>0</v>
      </c>
      <c r="K6252" s="43" t="str">
        <f>IF(OR(C6252=1,C6252=3),"NA","Codieren!")</f>
        <v>NA</v>
      </c>
      <c r="L6252" s="43" t="str">
        <f>IF(OR(C6252=1,C6252=2),"NA","Codieren!")</f>
        <v>NA</v>
      </c>
      <c r="M6252" s="43" t="str">
        <f>IF(L6252="NA","NA","Codieren!")</f>
        <v>NA</v>
      </c>
      <c r="N6252" s="43" t="str">
        <f>IF(OR(M6252="NA",M6252=2),"NA","Codieren!")</f>
        <v>NA</v>
      </c>
    </row>
    <row r="6253" spans="1:14" s="43" customFormat="1" x14ac:dyDescent="0.35">
      <c r="A6253" s="43" t="s">
        <v>2845</v>
      </c>
      <c r="B6253" s="43" t="s">
        <v>2793</v>
      </c>
      <c r="C6253" s="43">
        <v>1</v>
      </c>
      <c r="D6253" s="43">
        <v>2015</v>
      </c>
      <c r="E6253" s="43">
        <v>2</v>
      </c>
      <c r="F6253" s="43">
        <v>2</v>
      </c>
      <c r="G6253" s="43" t="str">
        <f>IF(F6253=1,"CODIEREN!","NA")</f>
        <v>NA</v>
      </c>
      <c r="H6253" s="43">
        <v>2</v>
      </c>
      <c r="I6253" s="43">
        <v>2</v>
      </c>
      <c r="J6253" s="45">
        <v>500</v>
      </c>
      <c r="K6253" s="43" t="str">
        <f>IF(OR(C6253=1,C6253=3),"NA","Codieren!")</f>
        <v>NA</v>
      </c>
      <c r="L6253" s="43" t="str">
        <f>IF(OR(C6253=1,C6253=2),"NA","Codieren!")</f>
        <v>NA</v>
      </c>
      <c r="M6253" s="43" t="str">
        <f>IF(L6253="NA","NA","Codieren!")</f>
        <v>NA</v>
      </c>
      <c r="N6253" s="43" t="str">
        <f>IF(OR(M6253="NA",M6253=2),"NA","Codieren!")</f>
        <v>NA</v>
      </c>
    </row>
    <row r="6254" spans="1:14" s="43" customFormat="1" x14ac:dyDescent="0.35">
      <c r="A6254" s="43" t="s">
        <v>534</v>
      </c>
      <c r="B6254" s="44" t="s">
        <v>359</v>
      </c>
      <c r="C6254" s="32">
        <v>1</v>
      </c>
      <c r="D6254" s="32">
        <v>2016</v>
      </c>
      <c r="E6254" s="43">
        <v>1</v>
      </c>
      <c r="F6254" s="43">
        <v>1</v>
      </c>
      <c r="G6254" s="43">
        <v>2</v>
      </c>
      <c r="H6254" s="43">
        <v>1</v>
      </c>
      <c r="I6254" s="43">
        <v>2</v>
      </c>
      <c r="J6254" s="45">
        <v>0</v>
      </c>
      <c r="K6254" s="46" t="s">
        <v>275</v>
      </c>
      <c r="L6254" s="43" t="s">
        <v>275</v>
      </c>
      <c r="M6254" s="43" t="str">
        <f>IF(L6254="NA","NA",2)</f>
        <v>NA</v>
      </c>
      <c r="N6254" s="43" t="s">
        <v>275</v>
      </c>
    </row>
    <row r="6255" spans="1:14" s="43" customFormat="1" x14ac:dyDescent="0.35">
      <c r="A6255" s="43" t="s">
        <v>534</v>
      </c>
      <c r="B6255" s="44" t="s">
        <v>540</v>
      </c>
      <c r="C6255" s="32">
        <v>2</v>
      </c>
      <c r="D6255" s="32">
        <v>2016</v>
      </c>
      <c r="E6255" s="43" t="s">
        <v>275</v>
      </c>
      <c r="F6255" s="43" t="s">
        <v>275</v>
      </c>
      <c r="G6255" s="43" t="s">
        <v>275</v>
      </c>
      <c r="H6255" s="43" t="s">
        <v>275</v>
      </c>
      <c r="I6255" s="43" t="s">
        <v>275</v>
      </c>
      <c r="J6255" s="45" t="s">
        <v>275</v>
      </c>
      <c r="K6255" s="46">
        <v>9</v>
      </c>
      <c r="L6255" s="46" t="s">
        <v>275</v>
      </c>
      <c r="M6255" s="43" t="str">
        <f>IF(L6255="NA","NA",2)</f>
        <v>NA</v>
      </c>
      <c r="N6255" s="43" t="s">
        <v>275</v>
      </c>
    </row>
    <row r="6256" spans="1:14" s="43" customFormat="1" x14ac:dyDescent="0.35">
      <c r="A6256" s="43" t="s">
        <v>534</v>
      </c>
      <c r="B6256" s="43" t="s">
        <v>1095</v>
      </c>
      <c r="C6256" s="43">
        <v>1</v>
      </c>
      <c r="D6256" s="43">
        <v>2016</v>
      </c>
      <c r="E6256" s="43">
        <v>1</v>
      </c>
      <c r="F6256" s="43">
        <v>1</v>
      </c>
      <c r="G6256" s="43">
        <v>3</v>
      </c>
      <c r="H6256" s="43">
        <v>1</v>
      </c>
      <c r="I6256" s="43">
        <v>2</v>
      </c>
      <c r="J6256" s="45">
        <v>12500</v>
      </c>
      <c r="K6256" s="43" t="str">
        <f>IF(OR(C6256=1,C6256=3),"NA","Codieren!")</f>
        <v>NA</v>
      </c>
      <c r="L6256" s="43" t="str">
        <f>IF(OR(C6256=1,C6256=2),"NA","Codieren!")</f>
        <v>NA</v>
      </c>
      <c r="M6256" s="43" t="str">
        <f>IF(L6256="NA","NA","Codieren!")</f>
        <v>NA</v>
      </c>
      <c r="N6256" s="43" t="str">
        <f>IF(OR(M6256="NA",M6256=2),"NA","Codieren!")</f>
        <v>NA</v>
      </c>
    </row>
    <row r="6257" spans="1:14" s="43" customFormat="1" x14ac:dyDescent="0.35">
      <c r="A6257" s="43" t="s">
        <v>2042</v>
      </c>
      <c r="B6257" s="43" t="s">
        <v>1999</v>
      </c>
      <c r="C6257" s="43">
        <v>1</v>
      </c>
      <c r="D6257" s="43">
        <v>2015</v>
      </c>
      <c r="E6257" s="43">
        <v>2</v>
      </c>
      <c r="F6257" s="43">
        <v>2</v>
      </c>
      <c r="G6257" s="43" t="str">
        <f>IF(F6257=1,"CODIEREN!","NA")</f>
        <v>NA</v>
      </c>
      <c r="H6257" s="43">
        <v>1</v>
      </c>
      <c r="I6257" s="43">
        <v>2</v>
      </c>
      <c r="J6257" s="45">
        <v>0</v>
      </c>
      <c r="K6257" s="43" t="str">
        <f>IF(OR(C6257=1,C6257=3),"NA","Codieren!")</f>
        <v>NA</v>
      </c>
      <c r="L6257" s="43" t="str">
        <f>IF(OR(C6257=1,C6257=2),"NA","Codieren!")</f>
        <v>NA</v>
      </c>
      <c r="M6257" s="43" t="str">
        <f>IF(L6257="NA","NA","Codieren!")</f>
        <v>NA</v>
      </c>
      <c r="N6257" s="43" t="str">
        <f>IF(OR(M6257="NA",M6257=2),"NA","Codieren!")</f>
        <v>NA</v>
      </c>
    </row>
    <row r="6258" spans="1:14" s="43" customFormat="1" x14ac:dyDescent="0.35">
      <c r="A6258" s="43" t="s">
        <v>2042</v>
      </c>
      <c r="B6258" s="44" t="s">
        <v>1116</v>
      </c>
      <c r="C6258" s="43">
        <v>2</v>
      </c>
      <c r="D6258" s="43">
        <v>2015</v>
      </c>
      <c r="E6258" s="43" t="str">
        <f>IF(OR(C6258=2,C6258=3),"NA","Codieren!")</f>
        <v>NA</v>
      </c>
      <c r="F6258" s="43" t="str">
        <f>IF(OR(C6258=2,C6258=3),"NA","Codieren!")</f>
        <v>NA</v>
      </c>
      <c r="G6258" s="43" t="str">
        <f>IF(F6258=1,"CODIEREN!","NA")</f>
        <v>NA</v>
      </c>
      <c r="H6258" s="43" t="str">
        <f>IF(OR(C6258=2,C6258=3),"NA","Codieren!")</f>
        <v>NA</v>
      </c>
      <c r="I6258" s="43" t="str">
        <f>IF(OR(C6258=2,C6258=3),"NA","Codieren!")</f>
        <v>NA</v>
      </c>
      <c r="J6258" s="45" t="str">
        <f>IF(OR(C6258=2,C6258=3),"NA","Codieren!")</f>
        <v>NA</v>
      </c>
      <c r="K6258" s="43">
        <v>1</v>
      </c>
      <c r="L6258" s="43" t="str">
        <f>IF(OR(C6258=1,C6258=2),"NA","Codieren!")</f>
        <v>NA</v>
      </c>
      <c r="M6258" s="43" t="str">
        <f>IF(L6258="NA","NA","Codieren!")</f>
        <v>NA</v>
      </c>
      <c r="N6258" s="43" t="str">
        <f>IF(OR(M6258="NA",M6258=2),"NA","Codieren!")</f>
        <v>NA</v>
      </c>
    </row>
    <row r="6259" spans="1:14" s="43" customFormat="1" x14ac:dyDescent="0.35">
      <c r="A6259" s="43" t="s">
        <v>2042</v>
      </c>
      <c r="B6259" s="44" t="s">
        <v>111</v>
      </c>
      <c r="C6259" s="43">
        <v>2</v>
      </c>
      <c r="D6259" s="43">
        <v>2015</v>
      </c>
      <c r="E6259" s="43" t="str">
        <f>IF(OR(C6259=2,C6259=3),"NA","Codieren!")</f>
        <v>NA</v>
      </c>
      <c r="F6259" s="43" t="str">
        <f>IF(OR(C6259=2,C6259=3),"NA","Codieren!")</f>
        <v>NA</v>
      </c>
      <c r="G6259" s="43" t="str">
        <f>IF(F6259=1,"CODIEREN!","NA")</f>
        <v>NA</v>
      </c>
      <c r="H6259" s="43" t="str">
        <f>IF(OR(C6259=2,C6259=3),"NA","Codieren!")</f>
        <v>NA</v>
      </c>
      <c r="I6259" s="43" t="str">
        <f>IF(OR(C6259=2,C6259=3),"NA","Codieren!")</f>
        <v>NA</v>
      </c>
      <c r="J6259" s="45" t="str">
        <f>IF(OR(C6259=2,C6259=3),"NA","Codieren!")</f>
        <v>NA</v>
      </c>
      <c r="K6259" s="43">
        <v>1</v>
      </c>
      <c r="L6259" s="43" t="str">
        <f>IF(OR(C6259=1,C6259=2),"NA","Codieren!")</f>
        <v>NA</v>
      </c>
      <c r="M6259" s="43" t="str">
        <f>IF(L6259="NA","NA","Codieren!")</f>
        <v>NA</v>
      </c>
      <c r="N6259" s="43" t="str">
        <f>IF(OR(M6259="NA",M6259=2),"NA","Codieren!")</f>
        <v>NA</v>
      </c>
    </row>
    <row r="6260" spans="1:14" s="43" customFormat="1" x14ac:dyDescent="0.35">
      <c r="A6260" s="43" t="s">
        <v>1379</v>
      </c>
      <c r="B6260" s="46" t="s">
        <v>1370</v>
      </c>
      <c r="C6260" s="43">
        <v>3</v>
      </c>
      <c r="D6260" s="43">
        <v>2019</v>
      </c>
      <c r="E6260" s="43" t="str">
        <f>IF(OR(C6260=2,C6260=3),"NA","Codieren!")</f>
        <v>NA</v>
      </c>
      <c r="F6260" s="43" t="str">
        <f>IF(OR(C6260=2,C6260=3),"NA","Codieren!")</f>
        <v>NA</v>
      </c>
      <c r="G6260" s="43" t="str">
        <f>IF(F6260=1,"CODIEREN!","NA")</f>
        <v>NA</v>
      </c>
      <c r="H6260" s="43" t="str">
        <f>IF(OR(C6260=2,C6260=3),"NA","Codieren!")</f>
        <v>NA</v>
      </c>
      <c r="I6260" s="43" t="str">
        <f>IF(OR(C6260=2,C6260=3),"NA","Codieren!")</f>
        <v>NA</v>
      </c>
      <c r="J6260" s="45" t="str">
        <f>IF(OR(C6260=2,C6260=3),"NA","Codieren!")</f>
        <v>NA</v>
      </c>
      <c r="K6260" s="43" t="str">
        <f>IF(OR(C6260=1,C6260=3),"NA","Codieren!")</f>
        <v>NA</v>
      </c>
      <c r="L6260" s="43">
        <v>2</v>
      </c>
      <c r="M6260" s="43">
        <v>2</v>
      </c>
      <c r="N6260" s="43" t="str">
        <f>IF(OR(M6260="NA",M6260=2),"NA","Codieren!")</f>
        <v>NA</v>
      </c>
    </row>
    <row r="6261" spans="1:14" s="43" customFormat="1" x14ac:dyDescent="0.35">
      <c r="A6261" s="43" t="s">
        <v>1379</v>
      </c>
      <c r="B6261" s="46" t="s">
        <v>1192</v>
      </c>
      <c r="C6261" s="43">
        <v>2</v>
      </c>
      <c r="D6261" s="43">
        <v>2019</v>
      </c>
      <c r="E6261" s="43" t="str">
        <f>IF(OR(C6261=2,C6261=3),"NA","Codieren!")</f>
        <v>NA</v>
      </c>
      <c r="F6261" s="43" t="str">
        <f>IF(OR(C6261=2,C6261=3),"NA","Codieren!")</f>
        <v>NA</v>
      </c>
      <c r="G6261" s="43" t="str">
        <f>IF(F6261=1,"CODIEREN!","NA")</f>
        <v>NA</v>
      </c>
      <c r="H6261" s="43" t="str">
        <f>IF(OR(C6261=2,C6261=3),"NA","Codieren!")</f>
        <v>NA</v>
      </c>
      <c r="I6261" s="43" t="str">
        <f>IF(OR(C6261=2,C6261=3),"NA","Codieren!")</f>
        <v>NA</v>
      </c>
      <c r="J6261" s="45" t="str">
        <f>IF(OR(C6261=2,C6261=3),"NA","Codieren!")</f>
        <v>NA</v>
      </c>
      <c r="K6261" s="43">
        <v>2</v>
      </c>
      <c r="L6261" s="43" t="str">
        <f>IF(OR(C6261=1,C6261=2),"NA","Codieren!")</f>
        <v>NA</v>
      </c>
      <c r="M6261" s="43" t="str">
        <f>IF(L6261="NA","NA","Codieren!")</f>
        <v>NA</v>
      </c>
      <c r="N6261" s="43" t="str">
        <f>IF(OR(M6261="NA",M6261=2),"NA","Codieren!")</f>
        <v>NA</v>
      </c>
    </row>
    <row r="6262" spans="1:14" s="43" customFormat="1" x14ac:dyDescent="0.35">
      <c r="A6262" s="43" t="s">
        <v>1379</v>
      </c>
      <c r="B6262" s="46" t="s">
        <v>1370</v>
      </c>
      <c r="C6262" s="43">
        <v>3</v>
      </c>
      <c r="D6262" s="43">
        <v>2018</v>
      </c>
      <c r="E6262" s="43" t="str">
        <f>IF(OR(C6262=2,C6262=3),"NA","Codieren!")</f>
        <v>NA</v>
      </c>
      <c r="F6262" s="43" t="str">
        <f>IF(OR(C6262=2,C6262=3),"NA","Codieren!")</f>
        <v>NA</v>
      </c>
      <c r="G6262" s="43" t="str">
        <f>IF(F6262=1,"CODIEREN!","NA")</f>
        <v>NA</v>
      </c>
      <c r="H6262" s="43" t="str">
        <f>IF(OR(C6262=2,C6262=3),"NA","Codieren!")</f>
        <v>NA</v>
      </c>
      <c r="I6262" s="43" t="str">
        <f>IF(OR(C6262=2,C6262=3),"NA","Codieren!")</f>
        <v>NA</v>
      </c>
      <c r="J6262" s="45" t="str">
        <f>IF(OR(C6262=2,C6262=3),"NA","Codieren!")</f>
        <v>NA</v>
      </c>
      <c r="K6262" s="43" t="str">
        <f>IF(OR(C6262=1,C6262=3),"NA","Codieren!")</f>
        <v>NA</v>
      </c>
      <c r="L6262" s="43">
        <v>2</v>
      </c>
      <c r="M6262" s="43">
        <v>2</v>
      </c>
      <c r="N6262" s="43" t="str">
        <f>IF(OR(M6262="NA",M6262=2),"NA","Codieren!")</f>
        <v>NA</v>
      </c>
    </row>
    <row r="6263" spans="1:14" s="43" customFormat="1" x14ac:dyDescent="0.35">
      <c r="A6263" s="43" t="s">
        <v>1379</v>
      </c>
      <c r="B6263" s="46" t="s">
        <v>1192</v>
      </c>
      <c r="C6263" s="43">
        <v>2</v>
      </c>
      <c r="D6263" s="43">
        <v>2018</v>
      </c>
      <c r="E6263" s="43" t="str">
        <f>IF(OR(C6263=2,C6263=3),"NA","Codieren!")</f>
        <v>NA</v>
      </c>
      <c r="F6263" s="43" t="str">
        <f>IF(OR(C6263=2,C6263=3),"NA","Codieren!")</f>
        <v>NA</v>
      </c>
      <c r="G6263" s="43" t="str">
        <f>IF(F6263=1,"CODIEREN!","NA")</f>
        <v>NA</v>
      </c>
      <c r="H6263" s="43" t="str">
        <f>IF(OR(C6263=2,C6263=3),"NA","Codieren!")</f>
        <v>NA</v>
      </c>
      <c r="I6263" s="43" t="str">
        <f>IF(OR(C6263=2,C6263=3),"NA","Codieren!")</f>
        <v>NA</v>
      </c>
      <c r="J6263" s="45" t="str">
        <f>IF(OR(C6263=2,C6263=3),"NA","Codieren!")</f>
        <v>NA</v>
      </c>
      <c r="K6263" s="43">
        <v>2</v>
      </c>
      <c r="L6263" s="43" t="str">
        <f>IF(OR(C6263=1,C6263=2),"NA","Codieren!")</f>
        <v>NA</v>
      </c>
      <c r="M6263" s="43" t="str">
        <f>IF(L6263="NA","NA","Codieren!")</f>
        <v>NA</v>
      </c>
      <c r="N6263" s="43" t="str">
        <f>IF(OR(M6263="NA",M6263=2),"NA","Codieren!")</f>
        <v>NA</v>
      </c>
    </row>
    <row r="6264" spans="1:14" s="43" customFormat="1" x14ac:dyDescent="0.35">
      <c r="A6264" s="43" t="s">
        <v>1379</v>
      </c>
      <c r="B6264" s="46" t="s">
        <v>1370</v>
      </c>
      <c r="C6264" s="43">
        <v>3</v>
      </c>
      <c r="D6264" s="43">
        <v>2017</v>
      </c>
      <c r="E6264" s="43" t="str">
        <f>IF(OR(C6264=2,C6264=3),"NA","Codieren!")</f>
        <v>NA</v>
      </c>
      <c r="F6264" s="43" t="str">
        <f>IF(OR(C6264=2,C6264=3),"NA","Codieren!")</f>
        <v>NA</v>
      </c>
      <c r="G6264" s="43" t="str">
        <f>IF(F6264=1,"CODIEREN!","NA")</f>
        <v>NA</v>
      </c>
      <c r="H6264" s="43" t="str">
        <f>IF(OR(C6264=2,C6264=3),"NA","Codieren!")</f>
        <v>NA</v>
      </c>
      <c r="I6264" s="43" t="str">
        <f>IF(OR(C6264=2,C6264=3),"NA","Codieren!")</f>
        <v>NA</v>
      </c>
      <c r="J6264" s="45" t="str">
        <f>IF(OR(C6264=2,C6264=3),"NA","Codieren!")</f>
        <v>NA</v>
      </c>
      <c r="K6264" s="43" t="str">
        <f>IF(OR(C6264=1,C6264=3),"NA","Codieren!")</f>
        <v>NA</v>
      </c>
      <c r="L6264" s="43">
        <v>2</v>
      </c>
      <c r="M6264" s="43">
        <v>2</v>
      </c>
      <c r="N6264" s="43" t="str">
        <f>IF(OR(M6264="NA",M6264=2),"NA","Codieren!")</f>
        <v>NA</v>
      </c>
    </row>
    <row r="6265" spans="1:14" s="43" customFormat="1" x14ac:dyDescent="0.35">
      <c r="A6265" s="43" t="s">
        <v>1379</v>
      </c>
      <c r="B6265" s="46" t="s">
        <v>1192</v>
      </c>
      <c r="C6265" s="43">
        <v>2</v>
      </c>
      <c r="D6265" s="43">
        <v>2017</v>
      </c>
      <c r="E6265" s="43" t="str">
        <f>IF(OR(C6265=2,C6265=3),"NA","Codieren!")</f>
        <v>NA</v>
      </c>
      <c r="F6265" s="43" t="str">
        <f>IF(OR(C6265=2,C6265=3),"NA","Codieren!")</f>
        <v>NA</v>
      </c>
      <c r="G6265" s="43" t="str">
        <f>IF(F6265=1,"CODIEREN!","NA")</f>
        <v>NA</v>
      </c>
      <c r="H6265" s="43" t="str">
        <f>IF(OR(C6265=2,C6265=3),"NA","Codieren!")</f>
        <v>NA</v>
      </c>
      <c r="I6265" s="43" t="str">
        <f>IF(OR(C6265=2,C6265=3),"NA","Codieren!")</f>
        <v>NA</v>
      </c>
      <c r="J6265" s="45" t="str">
        <f>IF(OR(C6265=2,C6265=3),"NA","Codieren!")</f>
        <v>NA</v>
      </c>
      <c r="K6265" s="43" t="s">
        <v>275</v>
      </c>
      <c r="L6265" s="43" t="str">
        <f>IF(OR(C6265=1,C6265=2),"NA","Codieren!")</f>
        <v>NA</v>
      </c>
      <c r="M6265" s="43" t="str">
        <f>IF(L6265="NA","NA","Codieren!")</f>
        <v>NA</v>
      </c>
      <c r="N6265" s="43" t="str">
        <f>IF(OR(M6265="NA",M6265=2),"NA","Codieren!")</f>
        <v>NA</v>
      </c>
    </row>
    <row r="6266" spans="1:14" s="43" customFormat="1" x14ac:dyDescent="0.35">
      <c r="A6266" s="43" t="s">
        <v>1379</v>
      </c>
      <c r="B6266" s="46" t="s">
        <v>1370</v>
      </c>
      <c r="C6266" s="43">
        <v>3</v>
      </c>
      <c r="D6266" s="43">
        <v>2016</v>
      </c>
      <c r="E6266" s="43" t="str">
        <f>IF(OR(C6266=2,C6266=3),"NA","Codieren!")</f>
        <v>NA</v>
      </c>
      <c r="F6266" s="43" t="str">
        <f>IF(OR(C6266=2,C6266=3),"NA","Codieren!")</f>
        <v>NA</v>
      </c>
      <c r="G6266" s="43" t="str">
        <f>IF(F6266=1,"CODIEREN!","NA")</f>
        <v>NA</v>
      </c>
      <c r="H6266" s="43" t="str">
        <f>IF(OR(C6266=2,C6266=3),"NA","Codieren!")</f>
        <v>NA</v>
      </c>
      <c r="I6266" s="43" t="str">
        <f>IF(OR(C6266=2,C6266=3),"NA","Codieren!")</f>
        <v>NA</v>
      </c>
      <c r="J6266" s="45" t="str">
        <f>IF(OR(C6266=2,C6266=3),"NA","Codieren!")</f>
        <v>NA</v>
      </c>
      <c r="K6266" s="43" t="str">
        <f>IF(OR(C6266=1,C6266=3),"NA","Codieren!")</f>
        <v>NA</v>
      </c>
      <c r="L6266" s="43">
        <v>2</v>
      </c>
      <c r="M6266" s="43">
        <v>2</v>
      </c>
      <c r="N6266" s="43" t="str">
        <f>IF(OR(M6266="NA",M6266=2),"NA","Codieren!")</f>
        <v>NA</v>
      </c>
    </row>
    <row r="6267" spans="1:14" s="43" customFormat="1" x14ac:dyDescent="0.35">
      <c r="A6267" s="43" t="s">
        <v>1379</v>
      </c>
      <c r="B6267" s="46" t="s">
        <v>1192</v>
      </c>
      <c r="C6267" s="43">
        <v>2</v>
      </c>
      <c r="D6267" s="43">
        <v>2016</v>
      </c>
      <c r="E6267" s="43" t="str">
        <f>IF(OR(C6267=2,C6267=3),"NA","Codieren!")</f>
        <v>NA</v>
      </c>
      <c r="F6267" s="43" t="str">
        <f>IF(OR(C6267=2,C6267=3),"NA","Codieren!")</f>
        <v>NA</v>
      </c>
      <c r="G6267" s="43" t="str">
        <f>IF(F6267=1,"CODIEREN!","NA")</f>
        <v>NA</v>
      </c>
      <c r="H6267" s="43" t="str">
        <f>IF(OR(C6267=2,C6267=3),"NA","Codieren!")</f>
        <v>NA</v>
      </c>
      <c r="I6267" s="43" t="str">
        <f>IF(OR(C6267=2,C6267=3),"NA","Codieren!")</f>
        <v>NA</v>
      </c>
      <c r="J6267" s="45" t="str">
        <f>IF(OR(C6267=2,C6267=3),"NA","Codieren!")</f>
        <v>NA</v>
      </c>
      <c r="K6267" s="43" t="s">
        <v>275</v>
      </c>
      <c r="L6267" s="43" t="str">
        <f>IF(OR(C6267=1,C6267=2),"NA","Codieren!")</f>
        <v>NA</v>
      </c>
      <c r="M6267" s="43" t="str">
        <f>IF(L6267="NA","NA","Codieren!")</f>
        <v>NA</v>
      </c>
      <c r="N6267" s="43" t="str">
        <f>IF(OR(M6267="NA",M6267=2),"NA","Codieren!")</f>
        <v>NA</v>
      </c>
    </row>
    <row r="6268" spans="1:14" s="43" customFormat="1" x14ac:dyDescent="0.35">
      <c r="A6268" s="43" t="s">
        <v>1379</v>
      </c>
      <c r="B6268" s="46" t="s">
        <v>1370</v>
      </c>
      <c r="C6268" s="43">
        <v>3</v>
      </c>
      <c r="D6268" s="43">
        <v>2015</v>
      </c>
      <c r="E6268" s="43" t="str">
        <f>IF(OR(C6268=2,C6268=3),"NA","Codieren!")</f>
        <v>NA</v>
      </c>
      <c r="F6268" s="43" t="str">
        <f>IF(OR(C6268=2,C6268=3),"NA","Codieren!")</f>
        <v>NA</v>
      </c>
      <c r="G6268" s="43" t="str">
        <f>IF(F6268=1,"CODIEREN!","NA")</f>
        <v>NA</v>
      </c>
      <c r="H6268" s="43" t="str">
        <f>IF(OR(C6268=2,C6268=3),"NA","Codieren!")</f>
        <v>NA</v>
      </c>
      <c r="I6268" s="43" t="str">
        <f>IF(OR(C6268=2,C6268=3),"NA","Codieren!")</f>
        <v>NA</v>
      </c>
      <c r="J6268" s="45" t="str">
        <f>IF(OR(C6268=2,C6268=3),"NA","Codieren!")</f>
        <v>NA</v>
      </c>
      <c r="K6268" s="43" t="str">
        <f>IF(OR(C6268=1,C6268=3),"NA","Codieren!")</f>
        <v>NA</v>
      </c>
      <c r="L6268" s="43">
        <v>2</v>
      </c>
      <c r="M6268" s="43">
        <v>2</v>
      </c>
      <c r="N6268" s="43" t="str">
        <f>IF(OR(M6268="NA",M6268=2),"NA","Codieren!")</f>
        <v>NA</v>
      </c>
    </row>
    <row r="6269" spans="1:14" s="43" customFormat="1" x14ac:dyDescent="0.35">
      <c r="A6269" s="43" t="s">
        <v>1379</v>
      </c>
      <c r="B6269" s="46" t="s">
        <v>1192</v>
      </c>
      <c r="C6269" s="43">
        <v>2</v>
      </c>
      <c r="D6269" s="43">
        <v>2015</v>
      </c>
      <c r="E6269" s="43" t="str">
        <f>IF(OR(C6269=2,C6269=3),"NA","Codieren!")</f>
        <v>NA</v>
      </c>
      <c r="F6269" s="43" t="str">
        <f>IF(OR(C6269=2,C6269=3),"NA","Codieren!")</f>
        <v>NA</v>
      </c>
      <c r="G6269" s="43" t="str">
        <f>IF(F6269=1,"CODIEREN!","NA")</f>
        <v>NA</v>
      </c>
      <c r="H6269" s="43" t="str">
        <f>IF(OR(C6269=2,C6269=3),"NA","Codieren!")</f>
        <v>NA</v>
      </c>
      <c r="I6269" s="43" t="str">
        <f>IF(OR(C6269=2,C6269=3),"NA","Codieren!")</f>
        <v>NA</v>
      </c>
      <c r="J6269" s="45" t="str">
        <f>IF(OR(C6269=2,C6269=3),"NA","Codieren!")</f>
        <v>NA</v>
      </c>
      <c r="K6269" s="43" t="s">
        <v>275</v>
      </c>
      <c r="L6269" s="43" t="str">
        <f>IF(OR(C6269=1,C6269=2),"NA","Codieren!")</f>
        <v>NA</v>
      </c>
      <c r="M6269" s="43" t="str">
        <f>IF(L6269="NA","NA","Codieren!")</f>
        <v>NA</v>
      </c>
      <c r="N6269" s="43" t="str">
        <f>IF(OR(M6269="NA",M6269=2),"NA","Codieren!")</f>
        <v>NA</v>
      </c>
    </row>
    <row r="6270" spans="1:14" s="43" customFormat="1" x14ac:dyDescent="0.35">
      <c r="A6270" s="43" t="s">
        <v>1545</v>
      </c>
      <c r="B6270" s="54" t="s">
        <v>1526</v>
      </c>
      <c r="C6270" s="43">
        <v>3</v>
      </c>
      <c r="D6270" s="43">
        <v>2017</v>
      </c>
      <c r="E6270" s="43" t="str">
        <f>IF(OR(C6270=2,C6270=3),"NA","Codieren!")</f>
        <v>NA</v>
      </c>
      <c r="F6270" s="43" t="str">
        <f>IF(OR(C6270=2,C6270=3),"NA","Codieren!")</f>
        <v>NA</v>
      </c>
      <c r="G6270" s="43" t="str">
        <f>IF(F6270=1,"CODIEREN!","NA")</f>
        <v>NA</v>
      </c>
      <c r="H6270" s="43" t="str">
        <f>IF(OR(C6270=2,C6270=3),"NA","Codieren!")</f>
        <v>NA</v>
      </c>
      <c r="I6270" s="43" t="str">
        <f>IF(OR(C6270=2,C6270=3),"NA","Codieren!")</f>
        <v>NA</v>
      </c>
      <c r="J6270" s="45" t="str">
        <f>IF(OR(C6270=2,C6270=3),"NA","Codieren!")</f>
        <v>NA</v>
      </c>
      <c r="K6270" s="43" t="str">
        <f>IF(OR(C6270=1,C6270=3),"NA","Codieren!")</f>
        <v>NA</v>
      </c>
      <c r="L6270" s="43">
        <v>2</v>
      </c>
      <c r="M6270" s="43">
        <v>2</v>
      </c>
      <c r="N6270" s="43" t="str">
        <f>IF(OR(M6270="NA",M6270=2),"NA","Codieren!")</f>
        <v>NA</v>
      </c>
    </row>
    <row r="6271" spans="1:14" s="43" customFormat="1" x14ac:dyDescent="0.35">
      <c r="A6271" s="43" t="s">
        <v>1545</v>
      </c>
      <c r="B6271" s="54" t="s">
        <v>1526</v>
      </c>
      <c r="C6271" s="43">
        <v>3</v>
      </c>
      <c r="D6271" s="43">
        <v>2015</v>
      </c>
      <c r="E6271" s="43" t="str">
        <f>IF(OR(C6271=2,C6271=3),"NA","Codieren!")</f>
        <v>NA</v>
      </c>
      <c r="F6271" s="43" t="str">
        <f>IF(OR(C6271=2,C6271=3),"NA","Codieren!")</f>
        <v>NA</v>
      </c>
      <c r="G6271" s="43" t="str">
        <f>IF(F6271=1,"CODIEREN!","NA")</f>
        <v>NA</v>
      </c>
      <c r="H6271" s="43" t="str">
        <f>IF(OR(C6271=2,C6271=3),"NA","Codieren!")</f>
        <v>NA</v>
      </c>
      <c r="I6271" s="43" t="str">
        <f>IF(OR(C6271=2,C6271=3),"NA","Codieren!")</f>
        <v>NA</v>
      </c>
      <c r="J6271" s="45" t="str">
        <f>IF(OR(C6271=2,C6271=3),"NA","Codieren!")</f>
        <v>NA</v>
      </c>
      <c r="K6271" s="43" t="str">
        <f>IF(OR(C6271=1,C6271=3),"NA","Codieren!")</f>
        <v>NA</v>
      </c>
      <c r="L6271" s="43">
        <v>2</v>
      </c>
      <c r="M6271" s="43">
        <v>2</v>
      </c>
      <c r="N6271" s="43" t="str">
        <f>IF(OR(M6271="NA",M6271=2),"NA","Codieren!")</f>
        <v>NA</v>
      </c>
    </row>
    <row r="6272" spans="1:14" s="43" customFormat="1" x14ac:dyDescent="0.35">
      <c r="A6272" s="43" t="s">
        <v>3740</v>
      </c>
      <c r="B6272" s="43" t="s">
        <v>3698</v>
      </c>
      <c r="C6272" s="43">
        <v>3</v>
      </c>
      <c r="D6272" s="43">
        <v>2019</v>
      </c>
      <c r="E6272" s="43" t="str">
        <f>IF(OR(C6272=2,C6272=3),"NA","Codieren!")</f>
        <v>NA</v>
      </c>
      <c r="F6272" s="43" t="str">
        <f>IF(OR(C6272=2,C6272=3),"NA","Codieren!")</f>
        <v>NA</v>
      </c>
      <c r="G6272" s="43" t="str">
        <f>IF(F6272=1,"CODIEREN!","NA")</f>
        <v>NA</v>
      </c>
      <c r="H6272" s="43" t="str">
        <f>IF(OR(C6272=2,C6272=3),"NA","Codieren!")</f>
        <v>NA</v>
      </c>
      <c r="I6272" s="43" t="str">
        <f>IF(OR(C6272=2,C6272=3),"NA","Codieren!")</f>
        <v>NA</v>
      </c>
      <c r="J6272" s="45" t="str">
        <f>IF(OR(C6272=2,C6272=3),"NA","Codieren!")</f>
        <v>NA</v>
      </c>
      <c r="K6272" s="43" t="str">
        <f>IF(OR(C6272=1,C6272=3),"NA","Codieren!")</f>
        <v>NA</v>
      </c>
      <c r="L6272" s="43">
        <v>2</v>
      </c>
      <c r="M6272" s="43">
        <v>2</v>
      </c>
      <c r="N6272" s="43" t="str">
        <f>IF(OR(M6272="NA",M6272=2),"NA","Codieren!")</f>
        <v>NA</v>
      </c>
    </row>
    <row r="6273" spans="1:14" s="43" customFormat="1" x14ac:dyDescent="0.35">
      <c r="A6273" s="43" t="s">
        <v>3740</v>
      </c>
      <c r="B6273" s="43" t="s">
        <v>692</v>
      </c>
      <c r="C6273" s="43">
        <v>2</v>
      </c>
      <c r="D6273" s="43">
        <v>2019</v>
      </c>
      <c r="E6273" s="43" t="str">
        <f>IF(OR(C6273=2,C6273=3),"NA","Codieren!")</f>
        <v>NA</v>
      </c>
      <c r="F6273" s="43" t="str">
        <f>IF(OR(C6273=2,C6273=3),"NA","Codieren!")</f>
        <v>NA</v>
      </c>
      <c r="G6273" s="43" t="str">
        <f>IF(F6273=1,"CODIEREN!","NA")</f>
        <v>NA</v>
      </c>
      <c r="H6273" s="43" t="str">
        <f>IF(OR(C6273=2,C6273=3),"NA","Codieren!")</f>
        <v>NA</v>
      </c>
      <c r="I6273" s="43" t="str">
        <f>IF(OR(C6273=2,C6273=3),"NA","Codieren!")</f>
        <v>NA</v>
      </c>
      <c r="J6273" s="45" t="str">
        <f>IF(OR(C6273=2,C6273=3),"NA","Codieren!")</f>
        <v>NA</v>
      </c>
      <c r="K6273" s="43">
        <v>8</v>
      </c>
      <c r="L6273" s="43" t="str">
        <f>IF(OR(C6273=1,C6273=2),"NA","Codieren!")</f>
        <v>NA</v>
      </c>
      <c r="M6273" s="43" t="str">
        <f>IF(L6273="NA","NA","Codieren!")</f>
        <v>NA</v>
      </c>
      <c r="N6273" s="43" t="str">
        <f>IF(OR(M6273="NA",M6273=2),"NA","Codieren!")</f>
        <v>NA</v>
      </c>
    </row>
    <row r="6274" spans="1:14" s="43" customFormat="1" x14ac:dyDescent="0.35">
      <c r="A6274" s="43" t="s">
        <v>3740</v>
      </c>
      <c r="B6274" s="43" t="s">
        <v>3698</v>
      </c>
      <c r="C6274" s="43">
        <v>3</v>
      </c>
      <c r="D6274" s="43">
        <v>2018</v>
      </c>
      <c r="E6274" s="43" t="str">
        <f>IF(OR(C6274=2,C6274=3),"NA","Codieren!")</f>
        <v>NA</v>
      </c>
      <c r="F6274" s="43" t="str">
        <f>IF(OR(C6274=2,C6274=3),"NA","Codieren!")</f>
        <v>NA</v>
      </c>
      <c r="G6274" s="43" t="str">
        <f>IF(F6274=1,"CODIEREN!","NA")</f>
        <v>NA</v>
      </c>
      <c r="H6274" s="43" t="str">
        <f>IF(OR(C6274=2,C6274=3),"NA","Codieren!")</f>
        <v>NA</v>
      </c>
      <c r="I6274" s="43" t="str">
        <f>IF(OR(C6274=2,C6274=3),"NA","Codieren!")</f>
        <v>NA</v>
      </c>
      <c r="J6274" s="45" t="str">
        <f>IF(OR(C6274=2,C6274=3),"NA","Codieren!")</f>
        <v>NA</v>
      </c>
      <c r="K6274" s="43" t="s">
        <v>275</v>
      </c>
      <c r="L6274" s="43">
        <v>2</v>
      </c>
      <c r="M6274" s="43">
        <v>2</v>
      </c>
      <c r="N6274" s="43" t="str">
        <f>IF(OR(M6274="NA",M6274=2),"NA","Codieren!")</f>
        <v>NA</v>
      </c>
    </row>
    <row r="6275" spans="1:14" s="43" customFormat="1" x14ac:dyDescent="0.35">
      <c r="A6275" s="43" t="s">
        <v>3740</v>
      </c>
      <c r="B6275" s="43" t="s">
        <v>692</v>
      </c>
      <c r="C6275" s="43">
        <v>2</v>
      </c>
      <c r="D6275" s="43">
        <v>2018</v>
      </c>
      <c r="E6275" s="43" t="str">
        <f>IF(OR(C6275=2,C6275=3),"NA","Codieren!")</f>
        <v>NA</v>
      </c>
      <c r="F6275" s="43" t="str">
        <f>IF(OR(C6275=2,C6275=3),"NA","Codieren!")</f>
        <v>NA</v>
      </c>
      <c r="G6275" s="43" t="str">
        <f>IF(F6275=1,"CODIEREN!","NA")</f>
        <v>NA</v>
      </c>
      <c r="H6275" s="43" t="str">
        <f>IF(OR(C6275=2,C6275=3),"NA","Codieren!")</f>
        <v>NA</v>
      </c>
      <c r="I6275" s="43" t="str">
        <f>IF(OR(C6275=2,C6275=3),"NA","Codieren!")</f>
        <v>NA</v>
      </c>
      <c r="J6275" s="45" t="str">
        <f>IF(OR(C6275=2,C6275=3),"NA","Codieren!")</f>
        <v>NA</v>
      </c>
      <c r="K6275" s="43">
        <v>8</v>
      </c>
      <c r="L6275" s="43" t="str">
        <f>IF(OR(C6275=1,C6275=2),"NA","Codieren!")</f>
        <v>NA</v>
      </c>
      <c r="M6275" s="43" t="str">
        <f>IF(L6275="NA","NA","Codieren!")</f>
        <v>NA</v>
      </c>
      <c r="N6275" s="43" t="str">
        <f>IF(OR(M6275="NA",M6275=2),"NA","Codieren!")</f>
        <v>NA</v>
      </c>
    </row>
    <row r="6276" spans="1:14" s="43" customFormat="1" x14ac:dyDescent="0.35">
      <c r="A6276" s="43" t="s">
        <v>3740</v>
      </c>
      <c r="B6276" s="43" t="s">
        <v>3698</v>
      </c>
      <c r="C6276" s="43">
        <v>3</v>
      </c>
      <c r="D6276" s="43">
        <v>2017</v>
      </c>
      <c r="E6276" s="43" t="str">
        <f>IF(OR(C6276=2,C6276=3),"NA","Codieren!")</f>
        <v>NA</v>
      </c>
      <c r="F6276" s="43" t="str">
        <f>IF(OR(C6276=2,C6276=3),"NA","Codieren!")</f>
        <v>NA</v>
      </c>
      <c r="G6276" s="43" t="str">
        <f>IF(F6276=1,"CODIEREN!","NA")</f>
        <v>NA</v>
      </c>
      <c r="H6276" s="43" t="str">
        <f>IF(OR(C6276=2,C6276=3),"NA","Codieren!")</f>
        <v>NA</v>
      </c>
      <c r="I6276" s="43" t="str">
        <f>IF(OR(C6276=2,C6276=3),"NA","Codieren!")</f>
        <v>NA</v>
      </c>
      <c r="J6276" s="45" t="str">
        <f>IF(OR(C6276=2,C6276=3),"NA","Codieren!")</f>
        <v>NA</v>
      </c>
      <c r="K6276" s="43" t="s">
        <v>275</v>
      </c>
      <c r="L6276" s="43">
        <v>2</v>
      </c>
      <c r="M6276" s="43">
        <v>2</v>
      </c>
      <c r="N6276" s="43" t="str">
        <f>IF(OR(M6276="NA",M6276=2),"NA","Codieren!")</f>
        <v>NA</v>
      </c>
    </row>
    <row r="6277" spans="1:14" s="43" customFormat="1" x14ac:dyDescent="0.35">
      <c r="A6277" s="43" t="s">
        <v>3740</v>
      </c>
      <c r="B6277" s="43" t="s">
        <v>692</v>
      </c>
      <c r="C6277" s="43">
        <v>2</v>
      </c>
      <c r="D6277" s="43">
        <v>2017</v>
      </c>
      <c r="E6277" s="43" t="str">
        <f>IF(OR(C6277=2,C6277=3),"NA","Codieren!")</f>
        <v>NA</v>
      </c>
      <c r="F6277" s="43" t="str">
        <f>IF(OR(C6277=2,C6277=3),"NA","Codieren!")</f>
        <v>NA</v>
      </c>
      <c r="G6277" s="43" t="str">
        <f>IF(F6277=1,"CODIEREN!","NA")</f>
        <v>NA</v>
      </c>
      <c r="H6277" s="43" t="str">
        <f>IF(OR(C6277=2,C6277=3),"NA","Codieren!")</f>
        <v>NA</v>
      </c>
      <c r="I6277" s="43" t="str">
        <f>IF(OR(C6277=2,C6277=3),"NA","Codieren!")</f>
        <v>NA</v>
      </c>
      <c r="J6277" s="45" t="str">
        <f>IF(OR(C6277=2,C6277=3),"NA","Codieren!")</f>
        <v>NA</v>
      </c>
      <c r="K6277" s="43">
        <v>8</v>
      </c>
      <c r="L6277" s="43" t="str">
        <f>IF(OR(C6277=1,C6277=2),"NA","Codieren!")</f>
        <v>NA</v>
      </c>
      <c r="M6277" s="43" t="str">
        <f>IF(L6277="NA","NA","Codieren!")</f>
        <v>NA</v>
      </c>
      <c r="N6277" s="43" t="str">
        <f>IF(OR(M6277="NA",M6277=2),"NA","Codieren!")</f>
        <v>NA</v>
      </c>
    </row>
    <row r="6278" spans="1:14" s="43" customFormat="1" x14ac:dyDescent="0.35">
      <c r="A6278" s="43" t="s">
        <v>3740</v>
      </c>
      <c r="B6278" s="43" t="s">
        <v>3698</v>
      </c>
      <c r="C6278" s="43">
        <v>3</v>
      </c>
      <c r="D6278" s="43">
        <v>2016</v>
      </c>
      <c r="E6278" s="43" t="str">
        <f>IF(OR(C6278=2,C6278=3),"NA","Codieren!")</f>
        <v>NA</v>
      </c>
      <c r="F6278" s="43" t="str">
        <f>IF(OR(C6278=2,C6278=3),"NA","Codieren!")</f>
        <v>NA</v>
      </c>
      <c r="G6278" s="43" t="str">
        <f>IF(F6278=1,"CODIEREN!","NA")</f>
        <v>NA</v>
      </c>
      <c r="H6278" s="43" t="str">
        <f>IF(OR(C6278=2,C6278=3),"NA","Codieren!")</f>
        <v>NA</v>
      </c>
      <c r="I6278" s="43" t="str">
        <f>IF(OR(C6278=2,C6278=3),"NA","Codieren!")</f>
        <v>NA</v>
      </c>
      <c r="J6278" s="45" t="str">
        <f>IF(OR(C6278=2,C6278=3),"NA","Codieren!")</f>
        <v>NA</v>
      </c>
      <c r="K6278" s="43" t="s">
        <v>275</v>
      </c>
      <c r="L6278" s="43">
        <v>2</v>
      </c>
      <c r="M6278" s="43">
        <v>2</v>
      </c>
      <c r="N6278" s="43" t="str">
        <f>IF(OR(M6278="NA",M6278=2),"NA","Codieren!")</f>
        <v>NA</v>
      </c>
    </row>
    <row r="6279" spans="1:14" s="43" customFormat="1" x14ac:dyDescent="0.35">
      <c r="A6279" s="43" t="s">
        <v>3740</v>
      </c>
      <c r="B6279" s="43" t="s">
        <v>692</v>
      </c>
      <c r="C6279" s="43">
        <v>2</v>
      </c>
      <c r="D6279" s="43">
        <v>2016</v>
      </c>
      <c r="E6279" s="43" t="str">
        <f>IF(OR(C6279=2,C6279=3),"NA","Codieren!")</f>
        <v>NA</v>
      </c>
      <c r="F6279" s="43" t="str">
        <f>IF(OR(C6279=2,C6279=3),"NA","Codieren!")</f>
        <v>NA</v>
      </c>
      <c r="G6279" s="43" t="str">
        <f>IF(F6279=1,"CODIEREN!","NA")</f>
        <v>NA</v>
      </c>
      <c r="H6279" s="43" t="str">
        <f>IF(OR(C6279=2,C6279=3),"NA","Codieren!")</f>
        <v>NA</v>
      </c>
      <c r="I6279" s="43" t="str">
        <f>IF(OR(C6279=2,C6279=3),"NA","Codieren!")</f>
        <v>NA</v>
      </c>
      <c r="J6279" s="45" t="str">
        <f>IF(OR(C6279=2,C6279=3),"NA","Codieren!")</f>
        <v>NA</v>
      </c>
      <c r="K6279" s="43">
        <v>8</v>
      </c>
      <c r="L6279" s="43" t="str">
        <f>IF(OR(C6279=1,C6279=2),"NA","Codieren!")</f>
        <v>NA</v>
      </c>
      <c r="M6279" s="43" t="str">
        <f>IF(L6279="NA","NA","Codieren!")</f>
        <v>NA</v>
      </c>
      <c r="N6279" s="43" t="str">
        <f>IF(OR(M6279="NA",M6279=2),"NA","Codieren!")</f>
        <v>NA</v>
      </c>
    </row>
    <row r="6280" spans="1:14" s="43" customFormat="1" x14ac:dyDescent="0.35">
      <c r="A6280" s="43" t="s">
        <v>3740</v>
      </c>
      <c r="B6280" s="43" t="s">
        <v>3698</v>
      </c>
      <c r="C6280" s="43">
        <v>3</v>
      </c>
      <c r="D6280" s="43">
        <v>2015</v>
      </c>
      <c r="E6280" s="43" t="s">
        <v>275</v>
      </c>
      <c r="F6280" s="43" t="s">
        <v>275</v>
      </c>
      <c r="G6280" s="43" t="s">
        <v>275</v>
      </c>
      <c r="H6280" s="43" t="s">
        <v>275</v>
      </c>
      <c r="I6280" s="43" t="s">
        <v>275</v>
      </c>
      <c r="J6280" s="45" t="s">
        <v>275</v>
      </c>
      <c r="K6280" s="43" t="s">
        <v>275</v>
      </c>
      <c r="L6280" s="43">
        <v>2</v>
      </c>
      <c r="M6280" s="43">
        <v>2</v>
      </c>
      <c r="N6280" s="43" t="str">
        <f>IF(OR(M6280="NA",M6280=2),"NA","Codieren!")</f>
        <v>NA</v>
      </c>
    </row>
    <row r="6281" spans="1:14" s="43" customFormat="1" x14ac:dyDescent="0.35">
      <c r="A6281" s="43" t="s">
        <v>3740</v>
      </c>
      <c r="B6281" s="43" t="s">
        <v>692</v>
      </c>
      <c r="C6281" s="43">
        <v>2</v>
      </c>
      <c r="D6281" s="43">
        <v>2015</v>
      </c>
      <c r="E6281" s="43" t="s">
        <v>275</v>
      </c>
      <c r="F6281" s="43" t="s">
        <v>275</v>
      </c>
      <c r="G6281" s="43" t="s">
        <v>275</v>
      </c>
      <c r="H6281" s="43" t="s">
        <v>275</v>
      </c>
      <c r="I6281" s="43" t="s">
        <v>275</v>
      </c>
      <c r="J6281" s="45" t="s">
        <v>275</v>
      </c>
      <c r="K6281" s="43">
        <v>8</v>
      </c>
      <c r="L6281" s="43" t="s">
        <v>275</v>
      </c>
      <c r="M6281" s="43" t="s">
        <v>275</v>
      </c>
      <c r="N6281" s="43" t="str">
        <f>IF(OR(M6281="NA",M6281=2),"NA","Codieren!")</f>
        <v>NA</v>
      </c>
    </row>
    <row r="6282" spans="1:14" s="43" customFormat="1" x14ac:dyDescent="0.35">
      <c r="A6282" s="43" t="s">
        <v>3327</v>
      </c>
      <c r="B6282" s="43" t="s">
        <v>3297</v>
      </c>
      <c r="C6282" s="43">
        <v>1</v>
      </c>
      <c r="D6282" s="43">
        <v>2018</v>
      </c>
      <c r="E6282" s="43">
        <v>1</v>
      </c>
      <c r="F6282" s="43">
        <v>3</v>
      </c>
      <c r="G6282" s="43" t="str">
        <f>IF(F6282=1,"CODIEREN!","NA")</f>
        <v>NA</v>
      </c>
      <c r="H6282" s="43">
        <v>3</v>
      </c>
      <c r="I6282" s="43">
        <v>2</v>
      </c>
      <c r="J6282" s="45">
        <v>4000</v>
      </c>
      <c r="K6282" s="43" t="str">
        <f>IF(OR(C6282=1,C6282=3),"NA","Codieren!")</f>
        <v>NA</v>
      </c>
      <c r="L6282" s="43" t="str">
        <f>IF(OR(C6282=1,C6282=2),"NA","Codieren!")</f>
        <v>NA</v>
      </c>
      <c r="M6282" s="43" t="str">
        <f>IF(L6282="NA","NA","Codieren!")</f>
        <v>NA</v>
      </c>
      <c r="N6282" s="43" t="str">
        <f>IF(OR(M6282="NA",M6282=2),"NA","Codieren!")</f>
        <v>NA</v>
      </c>
    </row>
    <row r="6283" spans="1:14" s="43" customFormat="1" x14ac:dyDescent="0.35">
      <c r="A6283" s="43" t="s">
        <v>3327</v>
      </c>
      <c r="B6283" s="43" t="s">
        <v>56</v>
      </c>
      <c r="C6283" s="43">
        <v>2</v>
      </c>
      <c r="D6283" s="43">
        <v>2018</v>
      </c>
      <c r="E6283" s="43" t="str">
        <f>IF(OR(C6283=2,C6283=3),"NA","Codieren!")</f>
        <v>NA</v>
      </c>
      <c r="F6283" s="43" t="str">
        <f>IF(OR(C6283=2,C6283=3),"NA","Codieren!")</f>
        <v>NA</v>
      </c>
      <c r="G6283" s="43" t="str">
        <f>IF(F6283=1,"CODIEREN!","NA")</f>
        <v>NA</v>
      </c>
      <c r="H6283" s="43" t="str">
        <f>IF(OR(C6283=2,C6283=3),"NA","Codieren!")</f>
        <v>NA</v>
      </c>
      <c r="I6283" s="43" t="str">
        <f>IF(OR(C6283=2,C6283=3),"NA","Codieren!")</f>
        <v>NA</v>
      </c>
      <c r="J6283" s="45" t="str">
        <f>IF(OR(C6283=2,C6283=3),"NA","Codieren!")</f>
        <v>NA</v>
      </c>
      <c r="K6283" s="43">
        <v>12</v>
      </c>
      <c r="L6283" s="43" t="str">
        <f>IF(OR(C6283=1,C6283=2),"NA","Codieren!")</f>
        <v>NA</v>
      </c>
      <c r="M6283" s="43" t="str">
        <f>IF(L6283="NA","NA","Codieren!")</f>
        <v>NA</v>
      </c>
      <c r="N6283" s="43" t="str">
        <f>IF(OR(M6283="NA",M6283=2),"NA","Codieren!")</f>
        <v>NA</v>
      </c>
    </row>
    <row r="6284" spans="1:14" s="43" customFormat="1" x14ac:dyDescent="0.35">
      <c r="A6284" s="43" t="s">
        <v>3663</v>
      </c>
      <c r="B6284" s="43" t="s">
        <v>940</v>
      </c>
      <c r="C6284" s="43">
        <v>3</v>
      </c>
      <c r="D6284" s="43">
        <v>2016</v>
      </c>
      <c r="E6284" s="43" t="str">
        <f>IF(OR(C6284=2,C6284=3),"NA","Codieren!")</f>
        <v>NA</v>
      </c>
      <c r="F6284" s="43" t="str">
        <f>IF(OR(C6284=2,C6284=3),"NA","Codieren!")</f>
        <v>NA</v>
      </c>
      <c r="G6284" s="43" t="str">
        <f>IF(F6284=1,"CODIEREN!","NA")</f>
        <v>NA</v>
      </c>
      <c r="H6284" s="43" t="str">
        <f>IF(OR(C6284=2,C6284=3),"NA","Codieren!")</f>
        <v>NA</v>
      </c>
      <c r="I6284" s="43" t="str">
        <f>IF(OR(C6284=2,C6284=3),"NA","Codieren!")</f>
        <v>NA</v>
      </c>
      <c r="J6284" s="45" t="str">
        <f>IF(OR(C6284=2,C6284=3),"NA","Codieren!")</f>
        <v>NA</v>
      </c>
      <c r="K6284" s="43" t="str">
        <f>IF(OR(C6284=1,C6284=3),"NA","Codieren!")</f>
        <v>NA</v>
      </c>
      <c r="L6284" s="43">
        <v>2</v>
      </c>
      <c r="M6284" s="43">
        <v>1</v>
      </c>
      <c r="N6284" s="43">
        <v>1</v>
      </c>
    </row>
    <row r="6285" spans="1:14" s="43" customFormat="1" x14ac:dyDescent="0.35">
      <c r="A6285" s="43" t="s">
        <v>3663</v>
      </c>
      <c r="B6285" s="43" t="s">
        <v>107</v>
      </c>
      <c r="C6285" s="43">
        <v>2</v>
      </c>
      <c r="D6285" s="43">
        <v>2016</v>
      </c>
      <c r="E6285" s="43" t="str">
        <f>IF(OR(C6285=2,C6285=3),"NA","Codieren!")</f>
        <v>NA</v>
      </c>
      <c r="F6285" s="43" t="str">
        <f>IF(OR(C6285=2,C6285=3),"NA","Codieren!")</f>
        <v>NA</v>
      </c>
      <c r="G6285" s="43" t="str">
        <f>IF(F6285=1,"CODIEREN!","NA")</f>
        <v>NA</v>
      </c>
      <c r="H6285" s="43" t="str">
        <f>IF(OR(C6285=2,C6285=3),"NA","Codieren!")</f>
        <v>NA</v>
      </c>
      <c r="I6285" s="43" t="str">
        <f>IF(OR(C6285=2,C6285=3),"NA","Codieren!")</f>
        <v>NA</v>
      </c>
      <c r="J6285" s="45" t="str">
        <f>IF(OR(C6285=2,C6285=3),"NA","Codieren!")</f>
        <v>NA</v>
      </c>
      <c r="K6285" s="43">
        <v>1</v>
      </c>
      <c r="L6285" s="43" t="str">
        <f>IF(OR(C6285=1,C6285=2),"NA","Codieren!")</f>
        <v>NA</v>
      </c>
      <c r="M6285" s="43" t="str">
        <f>IF(L6285="NA","NA","Codieren!")</f>
        <v>NA</v>
      </c>
      <c r="N6285" s="43" t="str">
        <f>IF(OR(M6285="NA",M6285=2),"NA","Codieren!")</f>
        <v>NA</v>
      </c>
    </row>
    <row r="6286" spans="1:14" s="43" customFormat="1" x14ac:dyDescent="0.35">
      <c r="A6286" s="43" t="s">
        <v>3663</v>
      </c>
      <c r="B6286" s="43" t="s">
        <v>3698</v>
      </c>
      <c r="C6286" s="43">
        <v>1</v>
      </c>
      <c r="D6286" s="43">
        <v>2017</v>
      </c>
      <c r="E6286" s="43">
        <v>1</v>
      </c>
      <c r="F6286" s="43">
        <v>5</v>
      </c>
      <c r="G6286" s="43" t="str">
        <f>IF(F6286=1,"CODIEREN!","NA")</f>
        <v>NA</v>
      </c>
      <c r="H6286" s="43">
        <v>2</v>
      </c>
      <c r="I6286" s="43">
        <v>2</v>
      </c>
      <c r="J6286" s="45">
        <v>0</v>
      </c>
      <c r="K6286" s="43" t="s">
        <v>275</v>
      </c>
      <c r="L6286" s="43" t="str">
        <f>IF(OR(C6286=1,C6286=2),"NA","Codieren!")</f>
        <v>NA</v>
      </c>
      <c r="M6286" s="43" t="str">
        <f>IF(L6286="NA","NA","Codieren!")</f>
        <v>NA</v>
      </c>
      <c r="N6286" s="43" t="str">
        <f>IF(OR(M6286="NA",M6286=2),"NA","Codieren!")</f>
        <v>NA</v>
      </c>
    </row>
    <row r="6287" spans="1:14" s="43" customFormat="1" x14ac:dyDescent="0.35">
      <c r="A6287" s="43" t="s">
        <v>3663</v>
      </c>
      <c r="B6287" s="43" t="s">
        <v>107</v>
      </c>
      <c r="C6287" s="43">
        <v>2</v>
      </c>
      <c r="D6287" s="43">
        <v>2017</v>
      </c>
      <c r="E6287" s="43" t="str">
        <f>IF(OR(C6287=2,C6287=3),"NA","Codieren!")</f>
        <v>NA</v>
      </c>
      <c r="F6287" s="43" t="str">
        <f>IF(OR(C6287=2,C6287=3),"NA","Codieren!")</f>
        <v>NA</v>
      </c>
      <c r="G6287" s="43" t="str">
        <f>IF(F6287=1,"CODIEREN!","NA")</f>
        <v>NA</v>
      </c>
      <c r="H6287" s="43" t="str">
        <f>IF(OR(C6287=2,C6287=3),"NA","Codieren!")</f>
        <v>NA</v>
      </c>
      <c r="I6287" s="43" t="str">
        <f>IF(OR(C6287=2,C6287=3),"NA","Codieren!")</f>
        <v>NA</v>
      </c>
      <c r="J6287" s="45" t="str">
        <f>IF(OR(C6287=2,C6287=3),"NA","Codieren!")</f>
        <v>NA</v>
      </c>
      <c r="K6287" s="43">
        <v>1</v>
      </c>
      <c r="L6287" s="43" t="str">
        <f>IF(OR(C6287=1,C6287=2),"NA","Codieren!")</f>
        <v>NA</v>
      </c>
      <c r="M6287" s="43" t="str">
        <f>IF(L6287="NA","NA","Codieren!")</f>
        <v>NA</v>
      </c>
      <c r="N6287" s="43" t="str">
        <f>IF(OR(M6287="NA",M6287=2),"NA","Codieren!")</f>
        <v>NA</v>
      </c>
    </row>
    <row r="6288" spans="1:14" s="43" customFormat="1" x14ac:dyDescent="0.35">
      <c r="A6288" s="43" t="s">
        <v>3663</v>
      </c>
      <c r="B6288" s="43" t="s">
        <v>3698</v>
      </c>
      <c r="C6288" s="43">
        <v>1</v>
      </c>
      <c r="D6288" s="43">
        <v>2016</v>
      </c>
      <c r="E6288" s="43">
        <v>1</v>
      </c>
      <c r="F6288" s="43">
        <v>5</v>
      </c>
      <c r="G6288" s="43" t="str">
        <f>IF(F6288=1,"CODIEREN!","NA")</f>
        <v>NA</v>
      </c>
      <c r="H6288" s="43">
        <v>2</v>
      </c>
      <c r="I6288" s="43">
        <v>2</v>
      </c>
      <c r="J6288" s="45">
        <v>0</v>
      </c>
      <c r="K6288" s="43" t="s">
        <v>275</v>
      </c>
      <c r="L6288" s="43" t="str">
        <f>IF(OR(C6288=1,C6288=2),"NA","Codieren!")</f>
        <v>NA</v>
      </c>
      <c r="M6288" s="43" t="str">
        <f>IF(L6288="NA","NA","Codieren!")</f>
        <v>NA</v>
      </c>
      <c r="N6288" s="43" t="str">
        <f>IF(OR(M6288="NA",M6288=2),"NA","Codieren!")</f>
        <v>NA</v>
      </c>
    </row>
    <row r="6289" spans="1:14" s="43" customFormat="1" x14ac:dyDescent="0.35">
      <c r="A6289" s="43" t="s">
        <v>3201</v>
      </c>
      <c r="B6289" s="43" t="s">
        <v>3192</v>
      </c>
      <c r="C6289" s="43">
        <v>3</v>
      </c>
      <c r="D6289" s="43">
        <v>2015</v>
      </c>
      <c r="E6289" s="43" t="str">
        <f>IF(OR(C6289=2,C6289=3),"NA","Codieren!")</f>
        <v>NA</v>
      </c>
      <c r="F6289" s="43" t="str">
        <f>IF(OR(C6289=2,C6289=3),"NA","Codieren!")</f>
        <v>NA</v>
      </c>
      <c r="G6289" s="43" t="str">
        <f>IF(F6289=1,"CODIEREN!","NA")</f>
        <v>NA</v>
      </c>
      <c r="H6289" s="43" t="str">
        <f>IF(OR(C6289=2,C6289=3),"NA","Codieren!")</f>
        <v>NA</v>
      </c>
      <c r="I6289" s="43" t="str">
        <f>IF(OR(C6289=2,C6289=3),"NA","Codieren!")</f>
        <v>NA</v>
      </c>
      <c r="J6289" s="45" t="str">
        <f>IF(OR(C6289=2,C6289=3),"NA","Codieren!")</f>
        <v>NA</v>
      </c>
      <c r="K6289" s="43" t="str">
        <f>IF(OR(C6289=1,C6289=3),"NA","Codieren!")</f>
        <v>NA</v>
      </c>
      <c r="L6289" s="43">
        <v>2</v>
      </c>
      <c r="M6289" s="43">
        <v>2</v>
      </c>
      <c r="N6289" s="43" t="str">
        <f>IF(OR(M6289="NA",M6289=2),"NA","Codieren!")</f>
        <v>NA</v>
      </c>
    </row>
    <row r="6290" spans="1:14" s="43" customFormat="1" x14ac:dyDescent="0.35">
      <c r="A6290" s="43" t="s">
        <v>3201</v>
      </c>
      <c r="B6290" s="43" t="s">
        <v>56</v>
      </c>
      <c r="C6290" s="43">
        <v>2</v>
      </c>
      <c r="D6290" s="43">
        <v>2015</v>
      </c>
      <c r="E6290" s="43" t="str">
        <f>IF(OR(C6290=2,C6290=3),"NA","Codieren!")</f>
        <v>NA</v>
      </c>
      <c r="F6290" s="43" t="str">
        <f>IF(OR(C6290=2,C6290=3),"NA","Codieren!")</f>
        <v>NA</v>
      </c>
      <c r="G6290" s="43" t="str">
        <f>IF(F6290=1,"CODIEREN!","NA")</f>
        <v>NA</v>
      </c>
      <c r="H6290" s="43" t="str">
        <f>IF(OR(C6290=2,C6290=3),"NA","Codieren!")</f>
        <v>NA</v>
      </c>
      <c r="I6290" s="43" t="str">
        <f>IF(OR(C6290=2,C6290=3),"NA","Codieren!")</f>
        <v>NA</v>
      </c>
      <c r="J6290" s="45" t="str">
        <f>IF(OR(C6290=2,C6290=3),"NA","Codieren!")</f>
        <v>NA</v>
      </c>
      <c r="K6290" s="43">
        <v>1</v>
      </c>
      <c r="L6290" s="43" t="str">
        <f>IF(OR(C6290=1,C6290=2),"NA","Codieren!")</f>
        <v>NA</v>
      </c>
      <c r="M6290" s="43" t="str">
        <f>IF(L6290="NA","NA","Codieren!")</f>
        <v>NA</v>
      </c>
      <c r="N6290" s="43" t="str">
        <f>IF(OR(M6290="NA",M6290=2),"NA","Codieren!")</f>
        <v>NA</v>
      </c>
    </row>
    <row r="6291" spans="1:14" s="43" customFormat="1" x14ac:dyDescent="0.35">
      <c r="A6291" s="43" t="s">
        <v>3201</v>
      </c>
      <c r="B6291" s="43" t="s">
        <v>3192</v>
      </c>
      <c r="C6291" s="43">
        <v>3</v>
      </c>
      <c r="D6291" s="43">
        <v>2016</v>
      </c>
      <c r="E6291" s="43" t="s">
        <v>275</v>
      </c>
      <c r="F6291" s="43" t="s">
        <v>275</v>
      </c>
      <c r="G6291" s="43" t="s">
        <v>275</v>
      </c>
      <c r="H6291" s="43" t="s">
        <v>275</v>
      </c>
      <c r="I6291" s="43" t="s">
        <v>275</v>
      </c>
      <c r="J6291" s="45" t="s">
        <v>275</v>
      </c>
      <c r="K6291" s="43" t="s">
        <v>275</v>
      </c>
      <c r="L6291" s="43">
        <v>2</v>
      </c>
      <c r="M6291" s="43">
        <v>2</v>
      </c>
      <c r="N6291" s="43" t="s">
        <v>275</v>
      </c>
    </row>
    <row r="6292" spans="1:14" s="43" customFormat="1" x14ac:dyDescent="0.35">
      <c r="A6292" s="43" t="s">
        <v>3201</v>
      </c>
      <c r="B6292" s="43" t="s">
        <v>56</v>
      </c>
      <c r="C6292" s="43">
        <v>2</v>
      </c>
      <c r="D6292" s="43">
        <v>2016</v>
      </c>
      <c r="E6292" s="43" t="s">
        <v>275</v>
      </c>
      <c r="F6292" s="43" t="s">
        <v>275</v>
      </c>
      <c r="G6292" s="43" t="s">
        <v>275</v>
      </c>
      <c r="H6292" s="43" t="s">
        <v>275</v>
      </c>
      <c r="I6292" s="43" t="s">
        <v>275</v>
      </c>
      <c r="J6292" s="45" t="s">
        <v>275</v>
      </c>
      <c r="K6292" s="43">
        <v>1</v>
      </c>
      <c r="L6292" s="43" t="s">
        <v>275</v>
      </c>
      <c r="M6292" s="43" t="s">
        <v>275</v>
      </c>
      <c r="N6292" s="43" t="s">
        <v>275</v>
      </c>
    </row>
    <row r="6293" spans="1:14" s="43" customFormat="1" x14ac:dyDescent="0.35">
      <c r="A6293" s="43" t="s">
        <v>3201</v>
      </c>
      <c r="B6293" s="43" t="s">
        <v>3192</v>
      </c>
      <c r="C6293" s="43">
        <v>3</v>
      </c>
      <c r="D6293" s="43">
        <v>2017</v>
      </c>
      <c r="E6293" s="43" t="s">
        <v>275</v>
      </c>
      <c r="F6293" s="43" t="s">
        <v>275</v>
      </c>
      <c r="G6293" s="43" t="s">
        <v>275</v>
      </c>
      <c r="H6293" s="43" t="s">
        <v>275</v>
      </c>
      <c r="I6293" s="43" t="s">
        <v>275</v>
      </c>
      <c r="J6293" s="45" t="s">
        <v>275</v>
      </c>
      <c r="K6293" s="43" t="s">
        <v>275</v>
      </c>
      <c r="L6293" s="43">
        <v>2</v>
      </c>
      <c r="M6293" s="43">
        <v>2</v>
      </c>
      <c r="N6293" s="43" t="s">
        <v>275</v>
      </c>
    </row>
    <row r="6294" spans="1:14" s="43" customFormat="1" x14ac:dyDescent="0.35">
      <c r="A6294" s="43" t="s">
        <v>3201</v>
      </c>
      <c r="B6294" s="43" t="s">
        <v>56</v>
      </c>
      <c r="C6294" s="43">
        <v>2</v>
      </c>
      <c r="D6294" s="43">
        <v>2017</v>
      </c>
      <c r="E6294" s="43" t="s">
        <v>275</v>
      </c>
      <c r="F6294" s="43" t="s">
        <v>275</v>
      </c>
      <c r="G6294" s="43" t="s">
        <v>275</v>
      </c>
      <c r="H6294" s="43" t="s">
        <v>275</v>
      </c>
      <c r="I6294" s="43" t="s">
        <v>275</v>
      </c>
      <c r="J6294" s="45" t="s">
        <v>275</v>
      </c>
      <c r="K6294" s="43">
        <v>1</v>
      </c>
      <c r="L6294" s="43" t="s">
        <v>275</v>
      </c>
      <c r="M6294" s="43" t="s">
        <v>275</v>
      </c>
      <c r="N6294" s="43" t="s">
        <v>275</v>
      </c>
    </row>
    <row r="6295" spans="1:14" s="43" customFormat="1" x14ac:dyDescent="0.35">
      <c r="A6295" s="43" t="s">
        <v>3201</v>
      </c>
      <c r="B6295" s="43" t="s">
        <v>3192</v>
      </c>
      <c r="C6295" s="43">
        <v>3</v>
      </c>
      <c r="D6295" s="43">
        <v>2018</v>
      </c>
      <c r="E6295" s="43" t="s">
        <v>275</v>
      </c>
      <c r="F6295" s="43" t="s">
        <v>275</v>
      </c>
      <c r="G6295" s="43" t="s">
        <v>275</v>
      </c>
      <c r="H6295" s="43" t="s">
        <v>275</v>
      </c>
      <c r="I6295" s="43" t="s">
        <v>275</v>
      </c>
      <c r="J6295" s="45" t="s">
        <v>275</v>
      </c>
      <c r="K6295" s="43" t="s">
        <v>275</v>
      </c>
      <c r="L6295" s="43">
        <v>2</v>
      </c>
      <c r="M6295" s="43">
        <v>2</v>
      </c>
      <c r="N6295" s="43" t="s">
        <v>275</v>
      </c>
    </row>
    <row r="6296" spans="1:14" s="43" customFormat="1" x14ac:dyDescent="0.35">
      <c r="A6296" s="43" t="s">
        <v>3201</v>
      </c>
      <c r="B6296" s="43" t="s">
        <v>56</v>
      </c>
      <c r="C6296" s="43">
        <v>2</v>
      </c>
      <c r="D6296" s="43">
        <v>2018</v>
      </c>
      <c r="E6296" s="43" t="s">
        <v>275</v>
      </c>
      <c r="F6296" s="43" t="s">
        <v>275</v>
      </c>
      <c r="G6296" s="43" t="s">
        <v>275</v>
      </c>
      <c r="H6296" s="43" t="s">
        <v>275</v>
      </c>
      <c r="I6296" s="43" t="s">
        <v>275</v>
      </c>
      <c r="J6296" s="45" t="s">
        <v>275</v>
      </c>
      <c r="K6296" s="43">
        <v>1</v>
      </c>
      <c r="L6296" s="43" t="s">
        <v>275</v>
      </c>
      <c r="M6296" s="43" t="s">
        <v>275</v>
      </c>
      <c r="N6296" s="43" t="s">
        <v>275</v>
      </c>
    </row>
    <row r="6297" spans="1:14" s="43" customFormat="1" x14ac:dyDescent="0.35">
      <c r="A6297" s="43" t="s">
        <v>3201</v>
      </c>
      <c r="B6297" s="43" t="s">
        <v>3192</v>
      </c>
      <c r="C6297" s="43">
        <v>3</v>
      </c>
      <c r="D6297" s="43">
        <v>2019</v>
      </c>
      <c r="E6297" s="43" t="s">
        <v>275</v>
      </c>
      <c r="F6297" s="43" t="s">
        <v>275</v>
      </c>
      <c r="G6297" s="43" t="s">
        <v>275</v>
      </c>
      <c r="H6297" s="43" t="s">
        <v>275</v>
      </c>
      <c r="I6297" s="43" t="s">
        <v>275</v>
      </c>
      <c r="J6297" s="45" t="s">
        <v>275</v>
      </c>
      <c r="K6297" s="43" t="s">
        <v>275</v>
      </c>
      <c r="L6297" s="43">
        <v>2</v>
      </c>
      <c r="M6297" s="43">
        <v>2</v>
      </c>
      <c r="N6297" s="43" t="s">
        <v>275</v>
      </c>
    </row>
    <row r="6298" spans="1:14" s="43" customFormat="1" x14ac:dyDescent="0.35">
      <c r="A6298" s="43" t="s">
        <v>3201</v>
      </c>
      <c r="B6298" s="43" t="s">
        <v>56</v>
      </c>
      <c r="C6298" s="43">
        <v>2</v>
      </c>
      <c r="D6298" s="43">
        <v>2019</v>
      </c>
      <c r="E6298" s="43" t="s">
        <v>275</v>
      </c>
      <c r="F6298" s="43" t="s">
        <v>275</v>
      </c>
      <c r="G6298" s="43" t="s">
        <v>275</v>
      </c>
      <c r="H6298" s="43" t="s">
        <v>275</v>
      </c>
      <c r="I6298" s="43" t="s">
        <v>275</v>
      </c>
      <c r="J6298" s="45" t="s">
        <v>275</v>
      </c>
      <c r="K6298" s="43">
        <v>1</v>
      </c>
      <c r="L6298" s="43" t="s">
        <v>275</v>
      </c>
      <c r="M6298" s="43" t="s">
        <v>275</v>
      </c>
      <c r="N6298" s="43" t="s">
        <v>275</v>
      </c>
    </row>
    <row r="6299" spans="1:14" s="43" customFormat="1" x14ac:dyDescent="0.35">
      <c r="A6299" s="43" t="s">
        <v>3030</v>
      </c>
      <c r="B6299" s="43" t="s">
        <v>2957</v>
      </c>
      <c r="C6299" s="43">
        <v>1</v>
      </c>
      <c r="D6299" s="43">
        <v>2017</v>
      </c>
      <c r="E6299" s="43">
        <v>1</v>
      </c>
      <c r="F6299" s="43">
        <v>3</v>
      </c>
      <c r="G6299" s="43" t="str">
        <f>IF(F6299=1,"CODIEREN!","NA")</f>
        <v>NA</v>
      </c>
      <c r="H6299" s="43">
        <v>1</v>
      </c>
      <c r="I6299" s="43">
        <v>2</v>
      </c>
      <c r="J6299" s="45">
        <v>0</v>
      </c>
      <c r="K6299" s="43" t="str">
        <f>IF(OR(C6299=1,C6299=3),"NA","Codieren!")</f>
        <v>NA</v>
      </c>
      <c r="L6299" s="43" t="str">
        <f>IF(OR(C6299=1,C6299=2),"NA","Codieren!")</f>
        <v>NA</v>
      </c>
      <c r="M6299" s="43" t="str">
        <f>IF(L6299="NA","NA","Codieren!")</f>
        <v>NA</v>
      </c>
      <c r="N6299" s="43" t="str">
        <f>IF(OR(M6299="NA",M6299=2),"NA","Codieren!")</f>
        <v>NA</v>
      </c>
    </row>
    <row r="6300" spans="1:14" s="43" customFormat="1" x14ac:dyDescent="0.35">
      <c r="A6300" s="43" t="s">
        <v>3030</v>
      </c>
      <c r="B6300" s="43" t="s">
        <v>3103</v>
      </c>
      <c r="C6300" s="43">
        <v>2</v>
      </c>
      <c r="D6300" s="43">
        <v>2017</v>
      </c>
      <c r="E6300" s="43" t="str">
        <f>IF(OR(C6300=2,C6300=3),"NA","Codieren!")</f>
        <v>NA</v>
      </c>
      <c r="F6300" s="43" t="str">
        <f>IF(OR(C6300=2,C6300=3),"NA","Codieren!")</f>
        <v>NA</v>
      </c>
      <c r="G6300" s="43" t="str">
        <f>IF(F6300=1,"CODIEREN!","NA")</f>
        <v>NA</v>
      </c>
      <c r="H6300" s="43" t="str">
        <f>IF(OR(C6300=2,C6300=3),"NA","Codieren!")</f>
        <v>NA</v>
      </c>
      <c r="I6300" s="43" t="str">
        <f>IF(OR(C6300=2,C6300=3),"NA","Codieren!")</f>
        <v>NA</v>
      </c>
      <c r="J6300" s="45" t="str">
        <f>IF(OR(C6300=2,C6300=3),"NA","Codieren!")</f>
        <v>NA</v>
      </c>
      <c r="K6300" s="43">
        <v>11</v>
      </c>
      <c r="L6300" s="43" t="str">
        <f>IF(OR(C6300=1,C6300=2),"NA","Codieren!")</f>
        <v>NA</v>
      </c>
      <c r="M6300" s="43" t="str">
        <f>IF(L6300="NA","NA","Codieren!")</f>
        <v>NA</v>
      </c>
      <c r="N6300" s="43" t="str">
        <f>IF(OR(M6300="NA",M6300=2),"NA","Codieren!")</f>
        <v>NA</v>
      </c>
    </row>
    <row r="6301" spans="1:14" s="43" customFormat="1" x14ac:dyDescent="0.35">
      <c r="A6301" s="43" t="s">
        <v>3751</v>
      </c>
      <c r="B6301" s="43" t="s">
        <v>3698</v>
      </c>
      <c r="C6301" s="43">
        <v>3</v>
      </c>
      <c r="D6301" s="43">
        <v>2019</v>
      </c>
      <c r="E6301" s="43" t="str">
        <f>IF(OR(C6301=2,C6301=3),"NA","Codieren!")</f>
        <v>NA</v>
      </c>
      <c r="F6301" s="43" t="str">
        <f>IF(OR(C6301=2,C6301=3),"NA","Codieren!")</f>
        <v>NA</v>
      </c>
      <c r="G6301" s="43" t="str">
        <f>IF(F6301=1,"CODIEREN!","NA")</f>
        <v>NA</v>
      </c>
      <c r="H6301" s="43" t="str">
        <f>IF(OR(C6301=2,C6301=3),"NA","Codieren!")</f>
        <v>NA</v>
      </c>
      <c r="I6301" s="43" t="str">
        <f>IF(OR(C6301=2,C6301=3),"NA","Codieren!")</f>
        <v>NA</v>
      </c>
      <c r="J6301" s="45" t="str">
        <f>IF(OR(C6301=2,C6301=3),"NA","Codieren!")</f>
        <v>NA</v>
      </c>
      <c r="K6301" s="43" t="str">
        <f>IF(OR(C6301=1,C6301=3),"NA","Codieren!")</f>
        <v>NA</v>
      </c>
      <c r="L6301" s="43">
        <v>2</v>
      </c>
      <c r="M6301" s="43">
        <v>2</v>
      </c>
      <c r="N6301" s="43" t="str">
        <f>IF(OR(M6301="NA",M6301=2),"NA","Codieren!")</f>
        <v>NA</v>
      </c>
    </row>
    <row r="6302" spans="1:14" s="43" customFormat="1" x14ac:dyDescent="0.35">
      <c r="A6302" s="43" t="s">
        <v>3751</v>
      </c>
      <c r="B6302" s="43" t="s">
        <v>3810</v>
      </c>
      <c r="C6302" s="43">
        <v>2</v>
      </c>
      <c r="D6302" s="43">
        <v>2019</v>
      </c>
      <c r="E6302" s="43" t="str">
        <f>IF(OR(C6302=2,C6302=3),"NA","Codieren!")</f>
        <v>NA</v>
      </c>
      <c r="F6302" s="43" t="str">
        <f>IF(OR(C6302=2,C6302=3),"NA","Codieren!")</f>
        <v>NA</v>
      </c>
      <c r="G6302" s="43" t="str">
        <f>IF(F6302=1,"CODIEREN!","NA")</f>
        <v>NA</v>
      </c>
      <c r="H6302" s="43" t="str">
        <f>IF(OR(C6302=2,C6302=3),"NA","Codieren!")</f>
        <v>NA</v>
      </c>
      <c r="I6302" s="43" t="str">
        <f>IF(OR(C6302=2,C6302=3),"NA","Codieren!")</f>
        <v>NA</v>
      </c>
      <c r="J6302" s="45" t="str">
        <f>IF(OR(C6302=2,C6302=3),"NA","Codieren!")</f>
        <v>NA</v>
      </c>
      <c r="K6302" s="43">
        <v>1</v>
      </c>
      <c r="L6302" s="43" t="str">
        <f>IF(OR(C6302=1,C6302=2),"NA","Codieren!")</f>
        <v>NA</v>
      </c>
      <c r="M6302" s="43" t="str">
        <f>IF(L6302="NA","NA","Codieren!")</f>
        <v>NA</v>
      </c>
      <c r="N6302" s="43" t="str">
        <f>IF(OR(M6302="NA",M6302=2),"NA","Codieren!")</f>
        <v>NA</v>
      </c>
    </row>
    <row r="6303" spans="1:14" s="43" customFormat="1" x14ac:dyDescent="0.35">
      <c r="A6303" s="43" t="s">
        <v>3751</v>
      </c>
      <c r="B6303" s="43" t="s">
        <v>3698</v>
      </c>
      <c r="C6303" s="43">
        <v>3</v>
      </c>
      <c r="D6303" s="43">
        <v>2018</v>
      </c>
      <c r="E6303" s="43" t="str">
        <f>IF(OR(C6303=2,C6303=3),"NA","Codieren!")</f>
        <v>NA</v>
      </c>
      <c r="F6303" s="43" t="str">
        <f>IF(OR(C6303=2,C6303=3),"NA","Codieren!")</f>
        <v>NA</v>
      </c>
      <c r="G6303" s="43" t="str">
        <f>IF(F6303=1,"CODIEREN!","NA")</f>
        <v>NA</v>
      </c>
      <c r="H6303" s="43" t="str">
        <f>IF(OR(C6303=2,C6303=3),"NA","Codieren!")</f>
        <v>NA</v>
      </c>
      <c r="I6303" s="43" t="str">
        <f>IF(OR(C6303=2,C6303=3),"NA","Codieren!")</f>
        <v>NA</v>
      </c>
      <c r="J6303" s="45" t="str">
        <f>IF(OR(C6303=2,C6303=3),"NA","Codieren!")</f>
        <v>NA</v>
      </c>
      <c r="K6303" s="43" t="s">
        <v>275</v>
      </c>
      <c r="L6303" s="43">
        <v>2</v>
      </c>
      <c r="M6303" s="43">
        <v>2</v>
      </c>
      <c r="N6303" s="43" t="str">
        <f>IF(OR(M6303="NA",M6303=2),"NA","Codieren!")</f>
        <v>NA</v>
      </c>
    </row>
    <row r="6304" spans="1:14" s="43" customFormat="1" x14ac:dyDescent="0.35">
      <c r="A6304" s="43" t="s">
        <v>3751</v>
      </c>
      <c r="B6304" s="43" t="s">
        <v>3810</v>
      </c>
      <c r="C6304" s="43">
        <v>2</v>
      </c>
      <c r="D6304" s="43">
        <v>2018</v>
      </c>
      <c r="E6304" s="43" t="str">
        <f>IF(OR(C6304=2,C6304=3),"NA","Codieren!")</f>
        <v>NA</v>
      </c>
      <c r="F6304" s="43" t="str">
        <f>IF(OR(C6304=2,C6304=3),"NA","Codieren!")</f>
        <v>NA</v>
      </c>
      <c r="G6304" s="43" t="str">
        <f>IF(F6304=1,"CODIEREN!","NA")</f>
        <v>NA</v>
      </c>
      <c r="H6304" s="43" t="str">
        <f>IF(OR(C6304=2,C6304=3),"NA","Codieren!")</f>
        <v>NA</v>
      </c>
      <c r="I6304" s="43" t="str">
        <f>IF(OR(C6304=2,C6304=3),"NA","Codieren!")</f>
        <v>NA</v>
      </c>
      <c r="J6304" s="45" t="str">
        <f>IF(OR(C6304=2,C6304=3),"NA","Codieren!")</f>
        <v>NA</v>
      </c>
      <c r="K6304" s="43">
        <v>1</v>
      </c>
      <c r="L6304" s="43" t="str">
        <f>IF(OR(C6304=1,C6304=2),"NA","Codieren!")</f>
        <v>NA</v>
      </c>
      <c r="M6304" s="43" t="str">
        <f>IF(L6304="NA","NA","Codieren!")</f>
        <v>NA</v>
      </c>
      <c r="N6304" s="43" t="str">
        <f>IF(OR(M6304="NA",M6304=2),"NA","Codieren!")</f>
        <v>NA</v>
      </c>
    </row>
    <row r="6305" spans="1:14" s="43" customFormat="1" x14ac:dyDescent="0.35">
      <c r="A6305" s="43" t="s">
        <v>2527</v>
      </c>
      <c r="B6305" s="43" t="s">
        <v>2434</v>
      </c>
      <c r="C6305" s="43">
        <v>3</v>
      </c>
      <c r="D6305" s="43">
        <v>2015</v>
      </c>
      <c r="E6305" s="43" t="str">
        <f>IF(OR(C6305=2,C6305=3),"NA","Codieren!")</f>
        <v>NA</v>
      </c>
      <c r="F6305" s="43" t="str">
        <f>IF(OR(C6305=2,C6305=3),"NA","Codieren!")</f>
        <v>NA</v>
      </c>
      <c r="G6305" s="43" t="str">
        <f>IF(F6305=1,"CODIEREN!","NA")</f>
        <v>NA</v>
      </c>
      <c r="H6305" s="43" t="str">
        <f>IF(OR(C6305=2,C6305=3),"NA","Codieren!")</f>
        <v>NA</v>
      </c>
      <c r="I6305" s="43" t="str">
        <f>IF(OR(C6305=2,C6305=3),"NA","Codieren!")</f>
        <v>NA</v>
      </c>
      <c r="J6305" s="45" t="str">
        <f>IF(OR(C6305=2,C6305=3),"NA","Codieren!")</f>
        <v>NA</v>
      </c>
      <c r="K6305" s="43" t="str">
        <f>IF(OR(C6305=1,C6305=3),"NA","Codieren!")</f>
        <v>NA</v>
      </c>
      <c r="L6305" s="43">
        <v>2</v>
      </c>
      <c r="M6305" s="43">
        <v>1</v>
      </c>
      <c r="N6305" s="43">
        <v>5</v>
      </c>
    </row>
    <row r="6306" spans="1:14" s="43" customFormat="1" x14ac:dyDescent="0.35">
      <c r="A6306" s="43" t="s">
        <v>2527</v>
      </c>
      <c r="B6306" s="43" t="s">
        <v>2434</v>
      </c>
      <c r="C6306" s="43">
        <v>3</v>
      </c>
      <c r="D6306" s="43">
        <v>2016</v>
      </c>
      <c r="E6306" s="43" t="s">
        <v>275</v>
      </c>
      <c r="F6306" s="43" t="s">
        <v>275</v>
      </c>
      <c r="G6306" s="43" t="s">
        <v>275</v>
      </c>
      <c r="H6306" s="43" t="s">
        <v>275</v>
      </c>
      <c r="I6306" s="43" t="s">
        <v>275</v>
      </c>
      <c r="J6306" s="45" t="s">
        <v>275</v>
      </c>
      <c r="K6306" s="43" t="s">
        <v>275</v>
      </c>
      <c r="L6306" s="43">
        <v>2</v>
      </c>
      <c r="M6306" s="43">
        <v>1</v>
      </c>
      <c r="N6306" s="43">
        <v>5</v>
      </c>
    </row>
    <row r="6307" spans="1:14" s="43" customFormat="1" x14ac:dyDescent="0.35">
      <c r="A6307" s="43" t="s">
        <v>2527</v>
      </c>
      <c r="B6307" s="43" t="s">
        <v>2434</v>
      </c>
      <c r="C6307" s="43">
        <v>3</v>
      </c>
      <c r="D6307" s="43">
        <v>2017</v>
      </c>
      <c r="E6307" s="43" t="s">
        <v>275</v>
      </c>
      <c r="F6307" s="43" t="s">
        <v>275</v>
      </c>
      <c r="G6307" s="43" t="s">
        <v>275</v>
      </c>
      <c r="H6307" s="43" t="s">
        <v>275</v>
      </c>
      <c r="I6307" s="43" t="s">
        <v>275</v>
      </c>
      <c r="J6307" s="45" t="s">
        <v>275</v>
      </c>
      <c r="K6307" s="43" t="s">
        <v>275</v>
      </c>
      <c r="L6307" s="43">
        <v>2</v>
      </c>
      <c r="M6307" s="43">
        <v>1</v>
      </c>
      <c r="N6307" s="43">
        <v>5</v>
      </c>
    </row>
    <row r="6308" spans="1:14" s="43" customFormat="1" x14ac:dyDescent="0.35">
      <c r="A6308" s="43" t="s">
        <v>2527</v>
      </c>
      <c r="B6308" s="43" t="s">
        <v>2434</v>
      </c>
      <c r="C6308" s="43">
        <v>3</v>
      </c>
      <c r="D6308" s="43">
        <v>2018</v>
      </c>
      <c r="E6308" s="43" t="s">
        <v>275</v>
      </c>
      <c r="F6308" s="43" t="s">
        <v>275</v>
      </c>
      <c r="G6308" s="43" t="s">
        <v>275</v>
      </c>
      <c r="H6308" s="43" t="s">
        <v>275</v>
      </c>
      <c r="I6308" s="43" t="s">
        <v>275</v>
      </c>
      <c r="J6308" s="45" t="s">
        <v>275</v>
      </c>
      <c r="K6308" s="43" t="s">
        <v>275</v>
      </c>
      <c r="L6308" s="43">
        <v>2</v>
      </c>
      <c r="M6308" s="43">
        <v>1</v>
      </c>
      <c r="N6308" s="43">
        <v>5</v>
      </c>
    </row>
    <row r="6309" spans="1:14" s="43" customFormat="1" x14ac:dyDescent="0.35">
      <c r="A6309" s="43" t="s">
        <v>2527</v>
      </c>
      <c r="B6309" s="43" t="s">
        <v>2434</v>
      </c>
      <c r="C6309" s="43">
        <v>3</v>
      </c>
      <c r="D6309" s="43">
        <v>2019</v>
      </c>
      <c r="E6309" s="43" t="s">
        <v>275</v>
      </c>
      <c r="F6309" s="43" t="s">
        <v>275</v>
      </c>
      <c r="G6309" s="43" t="s">
        <v>275</v>
      </c>
      <c r="H6309" s="43" t="s">
        <v>275</v>
      </c>
      <c r="I6309" s="43" t="s">
        <v>275</v>
      </c>
      <c r="J6309" s="45" t="s">
        <v>275</v>
      </c>
      <c r="K6309" s="43" t="s">
        <v>275</v>
      </c>
      <c r="L6309" s="43">
        <v>2</v>
      </c>
      <c r="M6309" s="43">
        <v>1</v>
      </c>
      <c r="N6309" s="43">
        <v>5</v>
      </c>
    </row>
    <row r="6310" spans="1:14" s="43" customFormat="1" x14ac:dyDescent="0.35">
      <c r="A6310" s="43" t="s">
        <v>2776</v>
      </c>
      <c r="B6310" s="43" t="s">
        <v>2434</v>
      </c>
      <c r="C6310" s="43">
        <v>1</v>
      </c>
      <c r="D6310" s="43">
        <v>2016</v>
      </c>
      <c r="E6310" s="43">
        <v>2</v>
      </c>
      <c r="F6310" s="43">
        <v>1</v>
      </c>
      <c r="G6310" s="43">
        <v>5</v>
      </c>
      <c r="H6310" s="43">
        <v>1</v>
      </c>
      <c r="I6310" s="43">
        <v>2</v>
      </c>
      <c r="J6310" s="45">
        <v>2500</v>
      </c>
      <c r="K6310" s="43" t="str">
        <f>IF(OR(C6310=1,C6310=3),"NA","Codieren!")</f>
        <v>NA</v>
      </c>
      <c r="L6310" s="43" t="str">
        <f>IF(OR(C6310=1,C6310=2),"NA","Codieren!")</f>
        <v>NA</v>
      </c>
      <c r="M6310" s="43" t="str">
        <f>IF(L6310="NA","NA","Codieren!")</f>
        <v>NA</v>
      </c>
      <c r="N6310" s="43" t="str">
        <f>IF(OR(M6310="NA",M6310=2),"NA","Codieren!")</f>
        <v>NA</v>
      </c>
    </row>
    <row r="6311" spans="1:14" s="43" customFormat="1" x14ac:dyDescent="0.35">
      <c r="A6311" s="43" t="s">
        <v>2776</v>
      </c>
      <c r="B6311" s="43" t="s">
        <v>66</v>
      </c>
      <c r="C6311" s="43">
        <v>2</v>
      </c>
      <c r="D6311" s="43">
        <v>2016</v>
      </c>
      <c r="E6311" s="43" t="str">
        <f>IF(OR(C6311=2,C6311=3),"NA","Codieren!")</f>
        <v>NA</v>
      </c>
      <c r="F6311" s="43" t="str">
        <f>IF(OR(C6311=2,C6311=3),"NA","Codieren!")</f>
        <v>NA</v>
      </c>
      <c r="G6311" s="43" t="str">
        <f>IF(F6311=1,"CODIEREN!","NA")</f>
        <v>NA</v>
      </c>
      <c r="H6311" s="43" t="str">
        <f>IF(OR(C6311=2,C6311=3),"NA","Codieren!")</f>
        <v>NA</v>
      </c>
      <c r="I6311" s="43" t="str">
        <f>IF(OR(C6311=2,C6311=3),"NA","Codieren!")</f>
        <v>NA</v>
      </c>
      <c r="J6311" s="45" t="str">
        <f>IF(OR(C6311=2,C6311=3),"NA","Codieren!")</f>
        <v>NA</v>
      </c>
      <c r="K6311" s="43">
        <v>15</v>
      </c>
      <c r="L6311" s="43" t="str">
        <f>IF(OR(C6311=1,C6311=2),"NA","Codieren!")</f>
        <v>NA</v>
      </c>
      <c r="M6311" s="43" t="str">
        <f>IF(L6311="NA","NA","Codieren!")</f>
        <v>NA</v>
      </c>
      <c r="N6311" s="43" t="str">
        <f>IF(OR(M6311="NA",M6311=2),"NA","Codieren!")</f>
        <v>NA</v>
      </c>
    </row>
    <row r="6312" spans="1:14" s="43" customFormat="1" x14ac:dyDescent="0.35">
      <c r="A6312" s="43" t="s">
        <v>2545</v>
      </c>
      <c r="B6312" s="43" t="s">
        <v>2434</v>
      </c>
      <c r="C6312" s="43">
        <v>3</v>
      </c>
      <c r="D6312" s="43">
        <v>2015</v>
      </c>
      <c r="E6312" s="43" t="str">
        <f>IF(OR(C6312=2,C6312=3),"NA","Codieren!")</f>
        <v>NA</v>
      </c>
      <c r="F6312" s="43" t="str">
        <f>IF(OR(C6312=2,C6312=3),"NA","Codieren!")</f>
        <v>NA</v>
      </c>
      <c r="G6312" s="43" t="str">
        <f>IF(F6312=1,"CODIEREN!","NA")</f>
        <v>NA</v>
      </c>
      <c r="H6312" s="43" t="str">
        <f>IF(OR(C6312=2,C6312=3),"NA","Codieren!")</f>
        <v>NA</v>
      </c>
      <c r="I6312" s="43" t="str">
        <f>IF(OR(C6312=2,C6312=3),"NA","Codieren!")</f>
        <v>NA</v>
      </c>
      <c r="J6312" s="45" t="str">
        <f>IF(OR(C6312=2,C6312=3),"NA","Codieren!")</f>
        <v>NA</v>
      </c>
      <c r="K6312" s="43" t="str">
        <f>IF(OR(C6312=1,C6312=3),"NA","Codieren!")</f>
        <v>NA</v>
      </c>
      <c r="L6312" s="43">
        <v>2</v>
      </c>
      <c r="M6312" s="43">
        <v>1</v>
      </c>
      <c r="N6312" s="43">
        <v>5</v>
      </c>
    </row>
    <row r="6313" spans="1:14" s="43" customFormat="1" x14ac:dyDescent="0.35">
      <c r="A6313" s="43" t="s">
        <v>2545</v>
      </c>
      <c r="B6313" s="43" t="s">
        <v>2549</v>
      </c>
      <c r="C6313" s="43">
        <v>2</v>
      </c>
      <c r="D6313" s="43">
        <v>2015</v>
      </c>
      <c r="E6313" s="43" t="str">
        <f>IF(OR(C6313=2,C6313=3),"NA","Codieren!")</f>
        <v>NA</v>
      </c>
      <c r="F6313" s="43" t="str">
        <f>IF(OR(C6313=2,C6313=3),"NA","Codieren!")</f>
        <v>NA</v>
      </c>
      <c r="G6313" s="43" t="str">
        <f>IF(F6313=1,"CODIEREN!","NA")</f>
        <v>NA</v>
      </c>
      <c r="H6313" s="43" t="str">
        <f>IF(OR(C6313=2,C6313=3),"NA","Codieren!")</f>
        <v>NA</v>
      </c>
      <c r="I6313" s="43" t="str">
        <f>IF(OR(C6313=2,C6313=3),"NA","Codieren!")</f>
        <v>NA</v>
      </c>
      <c r="J6313" s="45" t="str">
        <f>IF(OR(C6313=2,C6313=3),"NA","Codieren!")</f>
        <v>NA</v>
      </c>
      <c r="K6313" s="43">
        <v>4</v>
      </c>
      <c r="L6313" s="43" t="str">
        <f>IF(OR(C6313=1,C6313=2),"NA","Codieren!")</f>
        <v>NA</v>
      </c>
      <c r="M6313" s="43" t="str">
        <f>IF(L6313="NA","NA","Codieren!")</f>
        <v>NA</v>
      </c>
      <c r="N6313" s="43" t="str">
        <f>IF(OR(M6313="NA",M6313=2),"NA","Codieren!")</f>
        <v>NA</v>
      </c>
    </row>
    <row r="6314" spans="1:14" s="43" customFormat="1" x14ac:dyDescent="0.35">
      <c r="A6314" s="43" t="s">
        <v>2545</v>
      </c>
      <c r="B6314" s="43" t="s">
        <v>2434</v>
      </c>
      <c r="C6314" s="43">
        <v>3</v>
      </c>
      <c r="D6314" s="43">
        <v>2019</v>
      </c>
      <c r="E6314" s="43" t="s">
        <v>275</v>
      </c>
      <c r="F6314" s="43" t="s">
        <v>275</v>
      </c>
      <c r="G6314" s="43" t="s">
        <v>275</v>
      </c>
      <c r="H6314" s="43" t="s">
        <v>275</v>
      </c>
      <c r="I6314" s="43" t="s">
        <v>275</v>
      </c>
      <c r="J6314" s="45" t="s">
        <v>275</v>
      </c>
      <c r="K6314" s="43" t="s">
        <v>275</v>
      </c>
      <c r="L6314" s="43">
        <v>2</v>
      </c>
      <c r="M6314" s="43">
        <v>1</v>
      </c>
      <c r="N6314" s="43">
        <v>5</v>
      </c>
    </row>
    <row r="6315" spans="1:14" s="43" customFormat="1" x14ac:dyDescent="0.35">
      <c r="A6315" s="43" t="s">
        <v>2545</v>
      </c>
      <c r="B6315" s="43" t="s">
        <v>2549</v>
      </c>
      <c r="C6315" s="43">
        <v>2</v>
      </c>
      <c r="D6315" s="43">
        <v>2019</v>
      </c>
      <c r="E6315" s="43" t="s">
        <v>275</v>
      </c>
      <c r="F6315" s="43" t="s">
        <v>275</v>
      </c>
      <c r="G6315" s="43" t="s">
        <v>275</v>
      </c>
      <c r="H6315" s="43" t="s">
        <v>275</v>
      </c>
      <c r="I6315" s="43" t="s">
        <v>275</v>
      </c>
      <c r="J6315" s="45" t="s">
        <v>275</v>
      </c>
      <c r="K6315" s="43">
        <v>4</v>
      </c>
      <c r="L6315" s="43" t="s">
        <v>275</v>
      </c>
      <c r="M6315" s="43" t="s">
        <v>275</v>
      </c>
      <c r="N6315" s="43" t="s">
        <v>275</v>
      </c>
    </row>
    <row r="6316" spans="1:14" s="43" customFormat="1" x14ac:dyDescent="0.35">
      <c r="A6316" s="43" t="s">
        <v>3218</v>
      </c>
      <c r="B6316" s="43" t="s">
        <v>3192</v>
      </c>
      <c r="C6316" s="43">
        <v>1</v>
      </c>
      <c r="D6316" s="43">
        <v>2016</v>
      </c>
      <c r="E6316" s="43">
        <v>2</v>
      </c>
      <c r="F6316" s="43">
        <v>1</v>
      </c>
      <c r="G6316" s="43" t="s">
        <v>275</v>
      </c>
      <c r="H6316" s="43">
        <v>1</v>
      </c>
      <c r="I6316" s="43">
        <v>2</v>
      </c>
      <c r="J6316" s="45">
        <v>5000</v>
      </c>
      <c r="K6316" s="43" t="str">
        <f>IF(OR(C6316=1,C6316=3),"NA","Codieren!")</f>
        <v>NA</v>
      </c>
      <c r="L6316" s="43" t="str">
        <f>IF(OR(C6316=1,C6316=2),"NA","Codieren!")</f>
        <v>NA</v>
      </c>
      <c r="M6316" s="43" t="str">
        <f>IF(L6316="NA","NA","Codieren!")</f>
        <v>NA</v>
      </c>
      <c r="N6316" s="43" t="str">
        <f>IF(OR(M6316="NA",M6316=2),"NA","Codieren!")</f>
        <v>NA</v>
      </c>
    </row>
    <row r="6317" spans="1:14" s="43" customFormat="1" x14ac:dyDescent="0.35">
      <c r="A6317" s="43" t="s">
        <v>3218</v>
      </c>
      <c r="B6317" s="43" t="s">
        <v>3236</v>
      </c>
      <c r="C6317" s="43">
        <v>2</v>
      </c>
      <c r="D6317" s="43">
        <v>2016</v>
      </c>
      <c r="E6317" s="43" t="str">
        <f>IF(OR(C6317=2,C6317=3),"NA","Codieren!")</f>
        <v>NA</v>
      </c>
      <c r="F6317" s="43" t="str">
        <f>IF(OR(C6317=2,C6317=3),"NA","Codieren!")</f>
        <v>NA</v>
      </c>
      <c r="G6317" s="43" t="str">
        <f>IF(F6317=1,"CODIEREN!","NA")</f>
        <v>NA</v>
      </c>
      <c r="H6317" s="43" t="str">
        <f>IF(OR(C6317=2,C6317=3),"NA","Codieren!")</f>
        <v>NA</v>
      </c>
      <c r="I6317" s="43" t="str">
        <f>IF(OR(C6317=2,C6317=3),"NA","Codieren!")</f>
        <v>NA</v>
      </c>
      <c r="J6317" s="45" t="str">
        <f>IF(OR(C6317=2,C6317=3),"NA","Codieren!")</f>
        <v>NA</v>
      </c>
      <c r="K6317" s="43">
        <v>5</v>
      </c>
      <c r="L6317" s="43" t="str">
        <f>IF(OR(C6317=1,C6317=2),"NA","Codieren!")</f>
        <v>NA</v>
      </c>
      <c r="M6317" s="43" t="str">
        <f>IF(L6317="NA","NA","Codieren!")</f>
        <v>NA</v>
      </c>
      <c r="N6317" s="43" t="str">
        <f>IF(OR(M6317="NA",M6317=2),"NA","Codieren!")</f>
        <v>NA</v>
      </c>
    </row>
    <row r="6318" spans="1:14" s="43" customFormat="1" x14ac:dyDescent="0.35">
      <c r="A6318" s="43" t="s">
        <v>3218</v>
      </c>
      <c r="B6318" s="43" t="s">
        <v>3698</v>
      </c>
      <c r="C6318" s="43">
        <v>1</v>
      </c>
      <c r="D6318" s="43">
        <v>2017</v>
      </c>
      <c r="E6318" s="43">
        <v>1</v>
      </c>
      <c r="F6318" s="43">
        <v>5</v>
      </c>
      <c r="G6318" s="43" t="str">
        <f>IF(F6318=1,"CODIEREN!","NA")</f>
        <v>NA</v>
      </c>
      <c r="H6318" s="43">
        <v>3</v>
      </c>
      <c r="I6318" s="43">
        <v>2</v>
      </c>
      <c r="J6318" s="45">
        <v>0</v>
      </c>
      <c r="K6318" s="43" t="s">
        <v>275</v>
      </c>
      <c r="L6318" s="43" t="str">
        <f>IF(OR(C6318=1,C6318=2),"NA","Codieren!")</f>
        <v>NA</v>
      </c>
      <c r="M6318" s="43" t="str">
        <f>IF(L6318="NA","NA","Codieren!")</f>
        <v>NA</v>
      </c>
      <c r="N6318" s="43" t="str">
        <f>IF(OR(M6318="NA",M6318=2),"NA","Codieren!")</f>
        <v>NA</v>
      </c>
    </row>
    <row r="6319" spans="1:14" s="43" customFormat="1" x14ac:dyDescent="0.35">
      <c r="A6319" s="43" t="s">
        <v>3218</v>
      </c>
      <c r="B6319" s="43" t="s">
        <v>3236</v>
      </c>
      <c r="C6319" s="43">
        <v>2</v>
      </c>
      <c r="D6319" s="43">
        <v>2017</v>
      </c>
      <c r="E6319" s="43" t="str">
        <f>IF(OR(C6319=2,C6319=3),"NA","Codieren!")</f>
        <v>NA</v>
      </c>
      <c r="F6319" s="43" t="str">
        <f>IF(OR(C6319=2,C6319=3),"NA","Codieren!")</f>
        <v>NA</v>
      </c>
      <c r="G6319" s="43" t="str">
        <f>IF(F6319=1,"CODIEREN!","NA")</f>
        <v>NA</v>
      </c>
      <c r="H6319" s="43" t="str">
        <f>IF(OR(C6319=2,C6319=3),"NA","Codieren!")</f>
        <v>NA</v>
      </c>
      <c r="I6319" s="43" t="str">
        <f>IF(OR(C6319=2,C6319=3),"NA","Codieren!")</f>
        <v>NA</v>
      </c>
      <c r="J6319" s="45" t="str">
        <f>IF(OR(C6319=2,C6319=3),"NA","Codieren!")</f>
        <v>NA</v>
      </c>
      <c r="K6319" s="43">
        <v>1</v>
      </c>
      <c r="L6319" s="43" t="str">
        <f>IF(OR(C6319=1,C6319=2),"NA","Codieren!")</f>
        <v>NA</v>
      </c>
      <c r="M6319" s="43" t="str">
        <f>IF(L6319="NA","NA","Codieren!")</f>
        <v>NA</v>
      </c>
      <c r="N6319" s="43" t="str">
        <f>IF(OR(M6319="NA",M6319=2),"NA","Codieren!")</f>
        <v>NA</v>
      </c>
    </row>
    <row r="6320" spans="1:14" s="43" customFormat="1" x14ac:dyDescent="0.35">
      <c r="A6320" s="43" t="s">
        <v>3878</v>
      </c>
      <c r="B6320" s="43" t="s">
        <v>3698</v>
      </c>
      <c r="C6320" s="43">
        <v>3</v>
      </c>
      <c r="D6320" s="43">
        <v>2018</v>
      </c>
      <c r="E6320" s="43" t="str">
        <f>IF(OR(C6320=2,C6320=3),"NA","Codieren!")</f>
        <v>NA</v>
      </c>
      <c r="F6320" s="43" t="str">
        <f>IF(OR(C6320=2,C6320=3),"NA","Codieren!")</f>
        <v>NA</v>
      </c>
      <c r="G6320" s="43" t="str">
        <f>IF(F6320=1,"CODIEREN!","NA")</f>
        <v>NA</v>
      </c>
      <c r="H6320" s="43" t="str">
        <f>IF(OR(C6320=2,C6320=3),"NA","Codieren!")</f>
        <v>NA</v>
      </c>
      <c r="I6320" s="43" t="str">
        <f>IF(OR(C6320=2,C6320=3),"NA","Codieren!")</f>
        <v>NA</v>
      </c>
      <c r="J6320" s="45" t="str">
        <f>IF(OR(C6320=2,C6320=3),"NA","Codieren!")</f>
        <v>NA</v>
      </c>
      <c r="K6320" s="43" t="s">
        <v>275</v>
      </c>
      <c r="L6320" s="43">
        <v>2</v>
      </c>
      <c r="M6320" s="43">
        <v>2</v>
      </c>
      <c r="N6320" s="43" t="str">
        <f>IF(OR(M6320="NA",M6320=2),"NA","Codieren!")</f>
        <v>NA</v>
      </c>
    </row>
    <row r="6321" spans="1:14" s="43" customFormat="1" x14ac:dyDescent="0.35">
      <c r="A6321" s="43" t="s">
        <v>448</v>
      </c>
      <c r="B6321" s="44" t="s">
        <v>359</v>
      </c>
      <c r="C6321" s="44">
        <v>1</v>
      </c>
      <c r="D6321" s="44">
        <v>2018</v>
      </c>
      <c r="E6321" s="43">
        <v>2</v>
      </c>
      <c r="F6321" s="43">
        <v>1</v>
      </c>
      <c r="G6321" s="43">
        <v>1</v>
      </c>
      <c r="H6321" s="43">
        <v>1</v>
      </c>
      <c r="I6321" s="43">
        <v>2</v>
      </c>
      <c r="J6321" s="45">
        <v>0</v>
      </c>
      <c r="K6321" s="43" t="s">
        <v>275</v>
      </c>
      <c r="L6321" s="43" t="s">
        <v>275</v>
      </c>
      <c r="M6321" s="43" t="str">
        <f>IF(L6321="NA","NA",2)</f>
        <v>NA</v>
      </c>
      <c r="N6321" s="43" t="s">
        <v>275</v>
      </c>
    </row>
    <row r="6322" spans="1:14" s="43" customFormat="1" x14ac:dyDescent="0.35">
      <c r="A6322" s="43" t="s">
        <v>448</v>
      </c>
      <c r="B6322" s="44" t="s">
        <v>66</v>
      </c>
      <c r="C6322" s="44">
        <v>2</v>
      </c>
      <c r="D6322" s="44">
        <v>2018</v>
      </c>
      <c r="E6322" s="43" t="s">
        <v>275</v>
      </c>
      <c r="F6322" s="43" t="s">
        <v>275</v>
      </c>
      <c r="G6322" s="43" t="s">
        <v>275</v>
      </c>
      <c r="H6322" s="43" t="s">
        <v>275</v>
      </c>
      <c r="I6322" s="43" t="s">
        <v>275</v>
      </c>
      <c r="J6322" s="45" t="s">
        <v>275</v>
      </c>
      <c r="K6322" s="43">
        <v>3</v>
      </c>
      <c r="L6322" s="43" t="s">
        <v>275</v>
      </c>
      <c r="M6322" s="43" t="str">
        <f>IF(L6322="NA","NA",2)</f>
        <v>NA</v>
      </c>
      <c r="N6322" s="43" t="s">
        <v>275</v>
      </c>
    </row>
    <row r="6323" spans="1:14" s="43" customFormat="1" x14ac:dyDescent="0.35">
      <c r="A6323" s="43" t="s">
        <v>448</v>
      </c>
      <c r="B6323" s="44" t="s">
        <v>566</v>
      </c>
      <c r="C6323" s="43">
        <v>1</v>
      </c>
      <c r="D6323" s="32">
        <v>2017</v>
      </c>
      <c r="E6323" s="43">
        <v>2</v>
      </c>
      <c r="F6323" s="43">
        <v>1</v>
      </c>
      <c r="G6323" s="43">
        <v>1</v>
      </c>
      <c r="H6323" s="43">
        <v>1</v>
      </c>
      <c r="I6323" s="43">
        <v>2</v>
      </c>
      <c r="J6323" s="45">
        <v>0</v>
      </c>
      <c r="K6323" s="43" t="str">
        <f>IF(OR(C6323=1,C6323=3),"NA","Codieren!")</f>
        <v>NA</v>
      </c>
      <c r="L6323" s="43" t="str">
        <f>IF(OR(C6323=1,C6323=2),"NA","Codieren!")</f>
        <v>NA</v>
      </c>
      <c r="M6323" s="43" t="str">
        <f>IF(L6323="NA","NA","Codieren!")</f>
        <v>NA</v>
      </c>
      <c r="N6323" s="43" t="str">
        <f>IF(OR(M6323="NA",M6323=2),"NA","Codieren!")</f>
        <v>NA</v>
      </c>
    </row>
    <row r="6324" spans="1:14" s="43" customFormat="1" x14ac:dyDescent="0.35">
      <c r="A6324" s="43" t="s">
        <v>448</v>
      </c>
      <c r="B6324" s="44" t="s">
        <v>66</v>
      </c>
      <c r="C6324" s="43">
        <v>2</v>
      </c>
      <c r="D6324" s="32">
        <v>2017</v>
      </c>
      <c r="E6324" s="43" t="str">
        <f>IF(OR(C6324=2,C6324=3),"NA","Codieren!")</f>
        <v>NA</v>
      </c>
      <c r="F6324" s="43" t="str">
        <f>IF(OR(C6324=2,C6324=3),"NA","Codieren!")</f>
        <v>NA</v>
      </c>
      <c r="G6324" s="43" t="str">
        <f>IF(F6324=1,"CODIEREN!","NA")</f>
        <v>NA</v>
      </c>
      <c r="H6324" s="43" t="str">
        <f>IF(OR(C6324=2,C6324=3),"NA","Codieren!")</f>
        <v>NA</v>
      </c>
      <c r="I6324" s="43" t="str">
        <f>IF(OR(C6324=2,C6324=3),"NA","Codieren!")</f>
        <v>NA</v>
      </c>
      <c r="J6324" s="45" t="str">
        <f>IF(OR(C6324=2,C6324=3),"NA","Codieren!")</f>
        <v>NA</v>
      </c>
      <c r="K6324" s="43">
        <v>3</v>
      </c>
      <c r="L6324" s="43" t="str">
        <f>IF(OR(C6324=1,C6324=2),"NA","Codieren!")</f>
        <v>NA</v>
      </c>
      <c r="M6324" s="43" t="str">
        <f>IF(L6324="NA","NA","Codieren!")</f>
        <v>NA</v>
      </c>
      <c r="N6324" s="43" t="str">
        <f>IF(OR(M6324="NA",M6324=2),"NA","Codieren!")</f>
        <v>NA</v>
      </c>
    </row>
    <row r="6325" spans="1:14" s="43" customFormat="1" x14ac:dyDescent="0.35">
      <c r="A6325" s="43" t="s">
        <v>1311</v>
      </c>
      <c r="B6325" s="46" t="s">
        <v>1276</v>
      </c>
      <c r="C6325" s="43">
        <v>1</v>
      </c>
      <c r="D6325" s="43">
        <v>2015</v>
      </c>
      <c r="E6325" s="43">
        <v>1</v>
      </c>
      <c r="F6325" s="43">
        <v>5</v>
      </c>
      <c r="G6325" s="43" t="str">
        <f>IF(F6325=1,"CODIEREN!","NA")</f>
        <v>NA</v>
      </c>
      <c r="H6325" s="43">
        <v>1</v>
      </c>
      <c r="I6325" s="43">
        <v>2</v>
      </c>
      <c r="J6325" s="45">
        <v>10000</v>
      </c>
      <c r="K6325" s="43" t="str">
        <f>IF(OR(C6325=1,C6325=3),"NA","Codieren!")</f>
        <v>NA</v>
      </c>
      <c r="L6325" s="43" t="str">
        <f>IF(OR(C6325=1,C6325=2),"NA","Codieren!")</f>
        <v>NA</v>
      </c>
      <c r="M6325" s="43" t="str">
        <f>IF(L6325="NA","NA","Codieren!")</f>
        <v>NA</v>
      </c>
      <c r="N6325" s="43" t="str">
        <f>IF(OR(M6325="NA",M6325=2),"NA","Codieren!")</f>
        <v>NA</v>
      </c>
    </row>
    <row r="6326" spans="1:14" s="43" customFormat="1" x14ac:dyDescent="0.35">
      <c r="A6326" s="43" t="s">
        <v>1311</v>
      </c>
      <c r="B6326" s="46" t="s">
        <v>624</v>
      </c>
      <c r="C6326" s="43">
        <v>2</v>
      </c>
      <c r="D6326" s="43">
        <v>2015</v>
      </c>
      <c r="E6326" s="43" t="str">
        <f>IF(OR(C6326=2,C6326=3),"NA","Codieren!")</f>
        <v>NA</v>
      </c>
      <c r="F6326" s="43" t="str">
        <f>IF(OR(C6326=2,C6326=3),"NA","Codieren!")</f>
        <v>NA</v>
      </c>
      <c r="G6326" s="43" t="str">
        <f>IF(F6326=1,"CODIEREN!","NA")</f>
        <v>NA</v>
      </c>
      <c r="H6326" s="43" t="str">
        <f>IF(OR(C6326=2,C6326=3),"NA","Codieren!")</f>
        <v>NA</v>
      </c>
      <c r="I6326" s="43" t="str">
        <f>IF(OR(C6326=2,C6326=3),"NA","Codieren!")</f>
        <v>NA</v>
      </c>
      <c r="J6326" s="45" t="str">
        <f>IF(OR(C6326=2,C6326=3),"NA","Codieren!")</f>
        <v>NA</v>
      </c>
      <c r="K6326" s="43">
        <v>15</v>
      </c>
      <c r="L6326" s="43" t="str">
        <f>IF(OR(C6326=1,C6326=2),"NA","Codieren!")</f>
        <v>NA</v>
      </c>
      <c r="M6326" s="43" t="str">
        <f>IF(L6326="NA","NA","Codieren!")</f>
        <v>NA</v>
      </c>
      <c r="N6326" s="43" t="str">
        <f>IF(OR(M6326="NA",M6326=2),"NA","Codieren!")</f>
        <v>NA</v>
      </c>
    </row>
    <row r="6327" spans="1:14" s="43" customFormat="1" x14ac:dyDescent="0.35">
      <c r="A6327" s="43" t="s">
        <v>2145</v>
      </c>
      <c r="B6327" s="44" t="s">
        <v>1999</v>
      </c>
      <c r="C6327" s="43">
        <v>1</v>
      </c>
      <c r="D6327" s="43">
        <v>2017</v>
      </c>
      <c r="E6327" s="43">
        <v>2</v>
      </c>
      <c r="F6327" s="43">
        <v>2</v>
      </c>
      <c r="G6327" s="43" t="str">
        <f>IF(F6327=1,"CODIEREN!","NA")</f>
        <v>NA</v>
      </c>
      <c r="H6327" s="43">
        <v>1</v>
      </c>
      <c r="I6327" s="43">
        <v>2</v>
      </c>
      <c r="J6327" s="45">
        <v>0</v>
      </c>
      <c r="K6327" s="43" t="str">
        <f>IF(OR(C6327=1,C6327=3),"NA","Codieren!")</f>
        <v>NA</v>
      </c>
      <c r="L6327" s="43" t="str">
        <f>IF(OR(C6327=1,C6327=2),"NA","Codieren!")</f>
        <v>NA</v>
      </c>
      <c r="M6327" s="43" t="str">
        <f>IF(L6327="NA","NA","Codieren!")</f>
        <v>NA</v>
      </c>
      <c r="N6327" s="43" t="str">
        <f>IF(OR(M6327="NA",M6327=2),"NA","Codieren!")</f>
        <v>NA</v>
      </c>
    </row>
    <row r="6328" spans="1:14" s="43" customFormat="1" x14ac:dyDescent="0.35">
      <c r="A6328" s="43" t="s">
        <v>2145</v>
      </c>
      <c r="B6328" s="44" t="s">
        <v>1999</v>
      </c>
      <c r="C6328" s="43">
        <v>1</v>
      </c>
      <c r="D6328" s="43">
        <v>2017</v>
      </c>
      <c r="E6328" s="43">
        <v>2</v>
      </c>
      <c r="F6328" s="43">
        <v>2</v>
      </c>
      <c r="G6328" s="43" t="str">
        <f>IF(F6328=1,"CODIEREN!","NA")</f>
        <v>NA</v>
      </c>
      <c r="H6328" s="43">
        <v>1</v>
      </c>
      <c r="I6328" s="43">
        <v>2</v>
      </c>
      <c r="J6328" s="45">
        <v>0</v>
      </c>
      <c r="K6328" s="43" t="str">
        <f>IF(OR(C6328=1,C6328=3),"NA","Codieren!")</f>
        <v>NA</v>
      </c>
      <c r="L6328" s="43" t="str">
        <f>IF(OR(C6328=1,C6328=2),"NA","Codieren!")</f>
        <v>NA</v>
      </c>
      <c r="M6328" s="43" t="str">
        <f>IF(L6328="NA","NA","Codieren!")</f>
        <v>NA</v>
      </c>
      <c r="N6328" s="43" t="str">
        <f>IF(OR(M6328="NA",M6328=2),"NA","Codieren!")</f>
        <v>NA</v>
      </c>
    </row>
    <row r="6329" spans="1:14" s="43" customFormat="1" x14ac:dyDescent="0.35">
      <c r="A6329" s="43" t="s">
        <v>2145</v>
      </c>
      <c r="B6329" s="44" t="s">
        <v>771</v>
      </c>
      <c r="C6329" s="43">
        <v>2</v>
      </c>
      <c r="D6329" s="43">
        <v>2017</v>
      </c>
      <c r="E6329" s="43" t="str">
        <f>IF(OR(C6329=2,C6329=3),"NA","Codieren!")</f>
        <v>NA</v>
      </c>
      <c r="F6329" s="43" t="str">
        <f>IF(OR(C6329=2,C6329=3),"NA","Codieren!")</f>
        <v>NA</v>
      </c>
      <c r="G6329" s="43" t="str">
        <f>IF(F6329=1,"CODIEREN!","NA")</f>
        <v>NA</v>
      </c>
      <c r="H6329" s="43" t="str">
        <f>IF(OR(C6329=2,C6329=3),"NA","Codieren!")</f>
        <v>NA</v>
      </c>
      <c r="I6329" s="43" t="str">
        <f>IF(OR(C6329=2,C6329=3),"NA","Codieren!")</f>
        <v>NA</v>
      </c>
      <c r="J6329" s="45" t="str">
        <f>IF(OR(C6329=2,C6329=3),"NA","Codieren!")</f>
        <v>NA</v>
      </c>
      <c r="K6329" s="43" t="s">
        <v>275</v>
      </c>
      <c r="L6329" s="43" t="str">
        <f>IF(OR(C6329=1,C6329=2),"NA","Codieren!")</f>
        <v>NA</v>
      </c>
      <c r="M6329" s="43" t="str">
        <f>IF(L6329="NA","NA","Codieren!")</f>
        <v>NA</v>
      </c>
      <c r="N6329" s="43" t="str">
        <f>IF(OR(M6329="NA",M6329=2),"NA","Codieren!")</f>
        <v>NA</v>
      </c>
    </row>
    <row r="6330" spans="1:14" s="43" customFormat="1" x14ac:dyDescent="0.35">
      <c r="A6330" s="43" t="s">
        <v>3000</v>
      </c>
      <c r="B6330" s="43" t="s">
        <v>2957</v>
      </c>
      <c r="C6330" s="43">
        <v>1</v>
      </c>
      <c r="D6330" s="43">
        <v>2015</v>
      </c>
      <c r="E6330" s="43">
        <v>1</v>
      </c>
      <c r="F6330" s="43">
        <v>3</v>
      </c>
      <c r="G6330" s="43" t="str">
        <f>IF(F6330=1,"CODIEREN!","NA")</f>
        <v>NA</v>
      </c>
      <c r="H6330" s="43">
        <v>1</v>
      </c>
      <c r="I6330" s="43">
        <v>2</v>
      </c>
      <c r="J6330" s="45">
        <v>0</v>
      </c>
      <c r="K6330" s="43" t="str">
        <f>IF(OR(C6330=1,C6330=3),"NA","Codieren!")</f>
        <v>NA</v>
      </c>
      <c r="L6330" s="43" t="str">
        <f>IF(OR(C6330=1,C6330=2),"NA","Codieren!")</f>
        <v>NA</v>
      </c>
      <c r="M6330" s="43" t="str">
        <f>IF(L6330="NA","NA","Codieren!")</f>
        <v>NA</v>
      </c>
      <c r="N6330" s="43" t="str">
        <f>IF(OR(M6330="NA",M6330=2),"NA","Codieren!")</f>
        <v>NA</v>
      </c>
    </row>
    <row r="6331" spans="1:14" s="43" customFormat="1" x14ac:dyDescent="0.35">
      <c r="A6331" s="43" t="s">
        <v>3000</v>
      </c>
      <c r="B6331" s="43" t="s">
        <v>3007</v>
      </c>
      <c r="C6331" s="43">
        <v>2</v>
      </c>
      <c r="D6331" s="43">
        <v>2015</v>
      </c>
      <c r="E6331" s="43" t="str">
        <f>IF(OR(C6331=2,C6331=3),"NA","Codieren!")</f>
        <v>NA</v>
      </c>
      <c r="F6331" s="43" t="str">
        <f>IF(OR(C6331=2,C6331=3),"NA","Codieren!")</f>
        <v>NA</v>
      </c>
      <c r="G6331" s="43" t="str">
        <f>IF(F6331=1,"CODIEREN!","NA")</f>
        <v>NA</v>
      </c>
      <c r="H6331" s="43" t="str">
        <f>IF(OR(C6331=2,C6331=3),"NA","Codieren!")</f>
        <v>NA</v>
      </c>
      <c r="I6331" s="43" t="str">
        <f>IF(OR(C6331=2,C6331=3),"NA","Codieren!")</f>
        <v>NA</v>
      </c>
      <c r="J6331" s="45" t="str">
        <f>IF(OR(C6331=2,C6331=3),"NA","Codieren!")</f>
        <v>NA</v>
      </c>
      <c r="K6331" s="43" t="s">
        <v>275</v>
      </c>
      <c r="L6331" s="43" t="str">
        <f>IF(OR(C6331=1,C6331=2),"NA","Codieren!")</f>
        <v>NA</v>
      </c>
      <c r="M6331" s="43" t="str">
        <f>IF(L6331="NA","NA","Codieren!")</f>
        <v>NA</v>
      </c>
      <c r="N6331" s="43" t="str">
        <f>IF(OR(M6331="NA",M6331=2),"NA","Codieren!")</f>
        <v>NA</v>
      </c>
    </row>
    <row r="6332" spans="1:14" s="43" customFormat="1" x14ac:dyDescent="0.35">
      <c r="A6332" s="43" t="s">
        <v>2962</v>
      </c>
      <c r="B6332" s="43" t="s">
        <v>2957</v>
      </c>
      <c r="C6332" s="43">
        <v>3</v>
      </c>
      <c r="D6332" s="43">
        <v>2015</v>
      </c>
      <c r="E6332" s="43" t="str">
        <f>IF(OR(C6332=2,C6332=3),"NA","Codieren!")</f>
        <v>NA</v>
      </c>
      <c r="F6332" s="43" t="str">
        <f>IF(OR(C6332=2,C6332=3),"NA","Codieren!")</f>
        <v>NA</v>
      </c>
      <c r="G6332" s="43" t="str">
        <f>IF(F6332=1,"CODIEREN!","NA")</f>
        <v>NA</v>
      </c>
      <c r="H6332" s="43" t="str">
        <f>IF(OR(C6332=2,C6332=3),"NA","Codieren!")</f>
        <v>NA</v>
      </c>
      <c r="I6332" s="43" t="str">
        <f>IF(OR(C6332=2,C6332=3),"NA","Codieren!")</f>
        <v>NA</v>
      </c>
      <c r="J6332" s="45" t="str">
        <f>IF(OR(C6332=2,C6332=3),"NA","Codieren!")</f>
        <v>NA</v>
      </c>
      <c r="K6332" s="43" t="str">
        <f>IF(OR(C6332=1,C6332=3),"NA","Codieren!")</f>
        <v>NA</v>
      </c>
      <c r="L6332" s="43">
        <v>2</v>
      </c>
      <c r="M6332" s="43">
        <v>2</v>
      </c>
      <c r="N6332" s="43" t="str">
        <f>IF(OR(M6332="NA",M6332=2),"NA","Codieren!")</f>
        <v>NA</v>
      </c>
    </row>
    <row r="6333" spans="1:14" s="43" customFormat="1" x14ac:dyDescent="0.35">
      <c r="A6333" s="43" t="s">
        <v>2962</v>
      </c>
      <c r="B6333" s="63" t="s">
        <v>2967</v>
      </c>
      <c r="C6333" s="43">
        <v>2</v>
      </c>
      <c r="D6333" s="43">
        <v>2015</v>
      </c>
      <c r="E6333" s="43" t="str">
        <f>IF(OR(C6333=2,C6333=3),"NA","Codieren!")</f>
        <v>NA</v>
      </c>
      <c r="F6333" s="43" t="str">
        <f>IF(OR(C6333=2,C6333=3),"NA","Codieren!")</f>
        <v>NA</v>
      </c>
      <c r="G6333" s="43" t="str">
        <f>IF(F6333=1,"CODIEREN!","NA")</f>
        <v>NA</v>
      </c>
      <c r="H6333" s="43" t="str">
        <f>IF(OR(C6333=2,C6333=3),"NA","Codieren!")</f>
        <v>NA</v>
      </c>
      <c r="I6333" s="43" t="str">
        <f>IF(OR(C6333=2,C6333=3),"NA","Codieren!")</f>
        <v>NA</v>
      </c>
      <c r="J6333" s="45" t="str">
        <f>IF(OR(C6333=2,C6333=3),"NA","Codieren!")</f>
        <v>NA</v>
      </c>
      <c r="K6333" s="43">
        <v>8</v>
      </c>
      <c r="L6333" s="43" t="str">
        <f>IF(OR(C6333=1,C6333=2),"NA","Codieren!")</f>
        <v>NA</v>
      </c>
      <c r="M6333" s="43" t="str">
        <f>IF(L6333="NA","NA","Codieren!")</f>
        <v>NA</v>
      </c>
      <c r="N6333" s="43" t="str">
        <f>IF(OR(M6333="NA",M6333=2),"NA","Codieren!")</f>
        <v>NA</v>
      </c>
    </row>
    <row r="6334" spans="1:14" s="43" customFormat="1" x14ac:dyDescent="0.35">
      <c r="A6334" s="43" t="s">
        <v>2962</v>
      </c>
      <c r="B6334" s="63" t="s">
        <v>2968</v>
      </c>
      <c r="C6334" s="43">
        <v>2</v>
      </c>
      <c r="D6334" s="43">
        <v>2015</v>
      </c>
      <c r="E6334" s="43" t="str">
        <f>IF(OR(C6334=2,C6334=3),"NA","Codieren!")</f>
        <v>NA</v>
      </c>
      <c r="F6334" s="43" t="str">
        <f>IF(OR(C6334=2,C6334=3),"NA","Codieren!")</f>
        <v>NA</v>
      </c>
      <c r="G6334" s="43" t="str">
        <f>IF(F6334=1,"CODIEREN!","NA")</f>
        <v>NA</v>
      </c>
      <c r="H6334" s="43" t="str">
        <f>IF(OR(C6334=2,C6334=3),"NA","Codieren!")</f>
        <v>NA</v>
      </c>
      <c r="I6334" s="43" t="str">
        <f>IF(OR(C6334=2,C6334=3),"NA","Codieren!")</f>
        <v>NA</v>
      </c>
      <c r="J6334" s="45" t="str">
        <f>IF(OR(C6334=2,C6334=3),"NA","Codieren!")</f>
        <v>NA</v>
      </c>
      <c r="K6334" s="43">
        <v>8</v>
      </c>
      <c r="L6334" s="43" t="str">
        <f>IF(OR(C6334=1,C6334=2),"NA","Codieren!")</f>
        <v>NA</v>
      </c>
      <c r="M6334" s="43" t="str">
        <f>IF(L6334="NA","NA","Codieren!")</f>
        <v>NA</v>
      </c>
      <c r="N6334" s="43" t="str">
        <f>IF(OR(M6334="NA",M6334=2),"NA","Codieren!")</f>
        <v>NA</v>
      </c>
    </row>
    <row r="6335" spans="1:14" s="43" customFormat="1" x14ac:dyDescent="0.35">
      <c r="A6335" s="43" t="s">
        <v>2962</v>
      </c>
      <c r="B6335" s="43" t="s">
        <v>2957</v>
      </c>
      <c r="C6335" s="43">
        <v>3</v>
      </c>
      <c r="D6335" s="43">
        <v>2016</v>
      </c>
      <c r="E6335" s="43" t="s">
        <v>275</v>
      </c>
      <c r="F6335" s="43" t="s">
        <v>275</v>
      </c>
      <c r="G6335" s="43" t="s">
        <v>275</v>
      </c>
      <c r="H6335" s="43" t="s">
        <v>275</v>
      </c>
      <c r="I6335" s="43" t="s">
        <v>275</v>
      </c>
      <c r="J6335" s="45" t="s">
        <v>275</v>
      </c>
      <c r="K6335" s="43" t="s">
        <v>275</v>
      </c>
      <c r="L6335" s="43">
        <v>2</v>
      </c>
      <c r="M6335" s="43">
        <v>2</v>
      </c>
      <c r="N6335" s="43" t="s">
        <v>275</v>
      </c>
    </row>
    <row r="6336" spans="1:14" s="43" customFormat="1" x14ac:dyDescent="0.35">
      <c r="A6336" s="43" t="s">
        <v>2962</v>
      </c>
      <c r="B6336" s="63" t="s">
        <v>2967</v>
      </c>
      <c r="C6336" s="43">
        <v>2</v>
      </c>
      <c r="D6336" s="43">
        <v>2016</v>
      </c>
      <c r="E6336" s="43" t="s">
        <v>275</v>
      </c>
      <c r="F6336" s="43" t="s">
        <v>275</v>
      </c>
      <c r="G6336" s="43" t="s">
        <v>275</v>
      </c>
      <c r="H6336" s="43" t="s">
        <v>275</v>
      </c>
      <c r="I6336" s="43" t="s">
        <v>275</v>
      </c>
      <c r="J6336" s="45" t="s">
        <v>275</v>
      </c>
      <c r="K6336" s="43">
        <v>8</v>
      </c>
      <c r="L6336" s="43" t="s">
        <v>275</v>
      </c>
      <c r="M6336" s="43" t="s">
        <v>275</v>
      </c>
      <c r="N6336" s="43" t="s">
        <v>275</v>
      </c>
    </row>
    <row r="6337" spans="1:14" s="43" customFormat="1" x14ac:dyDescent="0.35">
      <c r="A6337" s="43" t="s">
        <v>2962</v>
      </c>
      <c r="B6337" s="63" t="s">
        <v>2968</v>
      </c>
      <c r="C6337" s="43">
        <v>2</v>
      </c>
      <c r="D6337" s="43">
        <v>2016</v>
      </c>
      <c r="E6337" s="43" t="s">
        <v>275</v>
      </c>
      <c r="F6337" s="43" t="s">
        <v>275</v>
      </c>
      <c r="G6337" s="43" t="s">
        <v>275</v>
      </c>
      <c r="H6337" s="43" t="s">
        <v>275</v>
      </c>
      <c r="I6337" s="43" t="s">
        <v>275</v>
      </c>
      <c r="J6337" s="45" t="s">
        <v>275</v>
      </c>
      <c r="K6337" s="43">
        <v>8</v>
      </c>
      <c r="L6337" s="43" t="s">
        <v>275</v>
      </c>
      <c r="M6337" s="43" t="s">
        <v>275</v>
      </c>
      <c r="N6337" s="43" t="s">
        <v>275</v>
      </c>
    </row>
    <row r="6338" spans="1:14" s="43" customFormat="1" x14ac:dyDescent="0.35">
      <c r="A6338" s="43" t="s">
        <v>2962</v>
      </c>
      <c r="B6338" s="43" t="s">
        <v>2957</v>
      </c>
      <c r="C6338" s="43">
        <v>3</v>
      </c>
      <c r="D6338" s="43">
        <v>2017</v>
      </c>
      <c r="E6338" s="43" t="s">
        <v>275</v>
      </c>
      <c r="F6338" s="43" t="s">
        <v>275</v>
      </c>
      <c r="G6338" s="43" t="s">
        <v>275</v>
      </c>
      <c r="H6338" s="43" t="s">
        <v>275</v>
      </c>
      <c r="I6338" s="43" t="s">
        <v>275</v>
      </c>
      <c r="J6338" s="45" t="s">
        <v>275</v>
      </c>
      <c r="K6338" s="43" t="s">
        <v>275</v>
      </c>
      <c r="L6338" s="43">
        <v>2</v>
      </c>
      <c r="M6338" s="43">
        <v>2</v>
      </c>
      <c r="N6338" s="43" t="s">
        <v>275</v>
      </c>
    </row>
    <row r="6339" spans="1:14" s="43" customFormat="1" x14ac:dyDescent="0.35">
      <c r="A6339" s="43" t="s">
        <v>2962</v>
      </c>
      <c r="B6339" s="63" t="s">
        <v>2967</v>
      </c>
      <c r="C6339" s="43">
        <v>2</v>
      </c>
      <c r="D6339" s="43">
        <v>2017</v>
      </c>
      <c r="E6339" s="43" t="s">
        <v>275</v>
      </c>
      <c r="F6339" s="43" t="s">
        <v>275</v>
      </c>
      <c r="G6339" s="43" t="s">
        <v>275</v>
      </c>
      <c r="H6339" s="43" t="s">
        <v>275</v>
      </c>
      <c r="I6339" s="43" t="s">
        <v>275</v>
      </c>
      <c r="J6339" s="45" t="s">
        <v>275</v>
      </c>
      <c r="K6339" s="43">
        <v>8</v>
      </c>
      <c r="L6339" s="43" t="s">
        <v>275</v>
      </c>
      <c r="M6339" s="43" t="s">
        <v>275</v>
      </c>
      <c r="N6339" s="43" t="s">
        <v>275</v>
      </c>
    </row>
    <row r="6340" spans="1:14" s="43" customFormat="1" x14ac:dyDescent="0.35">
      <c r="A6340" s="43" t="s">
        <v>2962</v>
      </c>
      <c r="B6340" s="63" t="s">
        <v>2968</v>
      </c>
      <c r="C6340" s="43">
        <v>2</v>
      </c>
      <c r="D6340" s="43">
        <v>2017</v>
      </c>
      <c r="E6340" s="43" t="s">
        <v>275</v>
      </c>
      <c r="F6340" s="43" t="s">
        <v>275</v>
      </c>
      <c r="G6340" s="43" t="s">
        <v>275</v>
      </c>
      <c r="H6340" s="43" t="s">
        <v>275</v>
      </c>
      <c r="I6340" s="43" t="s">
        <v>275</v>
      </c>
      <c r="J6340" s="45" t="s">
        <v>275</v>
      </c>
      <c r="K6340" s="43">
        <v>8</v>
      </c>
      <c r="L6340" s="43" t="s">
        <v>275</v>
      </c>
      <c r="M6340" s="43" t="s">
        <v>275</v>
      </c>
      <c r="N6340" s="43" t="s">
        <v>275</v>
      </c>
    </row>
    <row r="6341" spans="1:14" s="43" customFormat="1" x14ac:dyDescent="0.35">
      <c r="A6341" s="43" t="s">
        <v>1626</v>
      </c>
      <c r="B6341" s="44" t="s">
        <v>1590</v>
      </c>
      <c r="C6341" s="43">
        <v>1</v>
      </c>
      <c r="D6341" s="43">
        <v>2018</v>
      </c>
      <c r="E6341" s="43">
        <v>1</v>
      </c>
      <c r="F6341" s="43" t="s">
        <v>275</v>
      </c>
      <c r="G6341" s="43" t="s">
        <v>275</v>
      </c>
      <c r="H6341" s="43">
        <v>1</v>
      </c>
      <c r="I6341" s="43">
        <v>2</v>
      </c>
      <c r="J6341" s="45">
        <v>10000</v>
      </c>
      <c r="K6341" s="43" t="str">
        <f>IF(OR(C6341=1,C6341=3),"NA","Codieren!")</f>
        <v>NA</v>
      </c>
      <c r="L6341" s="43" t="str">
        <f>IF(OR(C6341=1,C6341=2),"NA","Codieren!")</f>
        <v>NA</v>
      </c>
      <c r="M6341" s="43" t="str">
        <f>IF(L6341="NA","NA","Codieren!")</f>
        <v>NA</v>
      </c>
      <c r="N6341" s="43" t="str">
        <f>IF(OR(M6341="NA",M6341=2),"NA","Codieren!")</f>
        <v>NA</v>
      </c>
    </row>
    <row r="6342" spans="1:14" s="43" customFormat="1" x14ac:dyDescent="0.35">
      <c r="A6342" s="43" t="s">
        <v>1626</v>
      </c>
      <c r="B6342" s="44" t="s">
        <v>1627</v>
      </c>
      <c r="C6342" s="43">
        <v>2</v>
      </c>
      <c r="D6342" s="43">
        <v>2018</v>
      </c>
      <c r="E6342" s="43" t="str">
        <f>IF(OR(C6342=2,C6342=3),"NA","Codieren!")</f>
        <v>NA</v>
      </c>
      <c r="F6342" s="43" t="str">
        <f>IF(OR(C6342=2,C6342=3),"NA","Codieren!")</f>
        <v>NA</v>
      </c>
      <c r="G6342" s="43" t="str">
        <f>IF(F6342=1,"CODIEREN!","NA")</f>
        <v>NA</v>
      </c>
      <c r="H6342" s="43" t="str">
        <f>IF(OR(C6342=2,C6342=3),"NA","Codieren!")</f>
        <v>NA</v>
      </c>
      <c r="I6342" s="43" t="str">
        <f>IF(OR(C6342=2,C6342=3),"NA","Codieren!")</f>
        <v>NA</v>
      </c>
      <c r="J6342" s="45" t="str">
        <f>IF(OR(C6342=2,C6342=3),"NA","Codieren!")</f>
        <v>NA</v>
      </c>
      <c r="K6342" s="43">
        <v>1</v>
      </c>
      <c r="L6342" s="43" t="str">
        <f>IF(OR(C6342=1,C6342=2),"NA","Codieren!")</f>
        <v>NA</v>
      </c>
      <c r="M6342" s="43" t="str">
        <f>IF(L6342="NA","NA","Codieren!")</f>
        <v>NA</v>
      </c>
      <c r="N6342" s="43" t="str">
        <f>IF(OR(M6342="NA",M6342=2),"NA","Codieren!")</f>
        <v>NA</v>
      </c>
    </row>
    <row r="6343" spans="1:14" s="43" customFormat="1" x14ac:dyDescent="0.35">
      <c r="A6343" s="43" t="s">
        <v>1532</v>
      </c>
      <c r="B6343" s="54" t="s">
        <v>1526</v>
      </c>
      <c r="C6343" s="43">
        <v>3</v>
      </c>
      <c r="D6343" s="43">
        <v>2019</v>
      </c>
      <c r="E6343" s="43" t="str">
        <f>IF(OR(C6343=2,C6343=3),"NA","Codieren!")</f>
        <v>NA</v>
      </c>
      <c r="F6343" s="43" t="str">
        <f>IF(OR(C6343=2,C6343=3),"NA","Codieren!")</f>
        <v>NA</v>
      </c>
      <c r="G6343" s="43" t="str">
        <f>IF(F6343=1,"CODIEREN!","NA")</f>
        <v>NA</v>
      </c>
      <c r="H6343" s="43" t="str">
        <f>IF(OR(C6343=2,C6343=3),"NA","Codieren!")</f>
        <v>NA</v>
      </c>
      <c r="I6343" s="43" t="str">
        <f>IF(OR(C6343=2,C6343=3),"NA","Codieren!")</f>
        <v>NA</v>
      </c>
      <c r="J6343" s="45" t="str">
        <f>IF(OR(C6343=2,C6343=3),"NA","Codieren!")</f>
        <v>NA</v>
      </c>
      <c r="K6343" s="43" t="str">
        <f>IF(OR(C6343=1,C6343=3),"NA","Codieren!")</f>
        <v>NA</v>
      </c>
      <c r="L6343" s="43">
        <v>2</v>
      </c>
      <c r="M6343" s="43">
        <v>2</v>
      </c>
      <c r="N6343" s="43" t="str">
        <f>IF(OR(M6343="NA",M6343=2),"NA","Codieren!")</f>
        <v>NA</v>
      </c>
    </row>
  </sheetData>
  <sortState xmlns:xlrd2="http://schemas.microsoft.com/office/spreadsheetml/2017/richdata2" ref="A2:N6343">
    <sortCondition ref="A1"/>
  </sortState>
  <conditionalFormatting sqref="B4227">
    <cfRule type="duplicateValues" dxfId="725" priority="277"/>
  </conditionalFormatting>
  <conditionalFormatting sqref="B4227">
    <cfRule type="duplicateValues" dxfId="724" priority="278"/>
  </conditionalFormatting>
  <conditionalFormatting sqref="B4227">
    <cfRule type="duplicateValues" dxfId="723" priority="279"/>
  </conditionalFormatting>
  <conditionalFormatting sqref="B4227">
    <cfRule type="duplicateValues" dxfId="722" priority="280"/>
  </conditionalFormatting>
  <conditionalFormatting sqref="B4227">
    <cfRule type="duplicateValues" dxfId="721" priority="281"/>
  </conditionalFormatting>
  <conditionalFormatting sqref="B4227">
    <cfRule type="duplicateValues" dxfId="720" priority="282"/>
  </conditionalFormatting>
  <conditionalFormatting sqref="B4227">
    <cfRule type="duplicateValues" dxfId="719" priority="283"/>
  </conditionalFormatting>
  <conditionalFormatting sqref="B4227">
    <cfRule type="duplicateValues" dxfId="718" priority="284"/>
  </conditionalFormatting>
  <conditionalFormatting sqref="B4227">
    <cfRule type="duplicateValues" dxfId="717" priority="285"/>
  </conditionalFormatting>
  <conditionalFormatting sqref="B4227">
    <cfRule type="duplicateValues" dxfId="716" priority="286"/>
  </conditionalFormatting>
  <conditionalFormatting sqref="B4227">
    <cfRule type="duplicateValues" dxfId="715" priority="287"/>
  </conditionalFormatting>
  <conditionalFormatting sqref="B4227">
    <cfRule type="duplicateValues" dxfId="714" priority="288"/>
  </conditionalFormatting>
  <conditionalFormatting sqref="B4227">
    <cfRule type="duplicateValues" dxfId="713" priority="289"/>
    <cfRule type="duplicateValues" dxfId="712" priority="290"/>
  </conditionalFormatting>
  <conditionalFormatting sqref="B4227">
    <cfRule type="duplicateValues" dxfId="711" priority="291"/>
  </conditionalFormatting>
  <conditionalFormatting sqref="B4227">
    <cfRule type="duplicateValues" dxfId="710" priority="292"/>
  </conditionalFormatting>
  <conditionalFormatting sqref="B4227">
    <cfRule type="duplicateValues" dxfId="709" priority="293"/>
  </conditionalFormatting>
  <conditionalFormatting sqref="B4227">
    <cfRule type="duplicateValues" dxfId="708" priority="294"/>
  </conditionalFormatting>
  <conditionalFormatting sqref="B4227">
    <cfRule type="duplicateValues" dxfId="707" priority="295"/>
  </conditionalFormatting>
  <conditionalFormatting sqref="B4227">
    <cfRule type="duplicateValues" dxfId="706" priority="296"/>
  </conditionalFormatting>
  <conditionalFormatting sqref="B4227">
    <cfRule type="duplicateValues" dxfId="705" priority="297"/>
  </conditionalFormatting>
  <conditionalFormatting sqref="B4227">
    <cfRule type="duplicateValues" dxfId="704" priority="298"/>
  </conditionalFormatting>
  <conditionalFormatting sqref="B4227">
    <cfRule type="duplicateValues" dxfId="703" priority="299"/>
  </conditionalFormatting>
  <conditionalFormatting sqref="B4227">
    <cfRule type="duplicateValues" dxfId="702" priority="300"/>
  </conditionalFormatting>
  <conditionalFormatting sqref="B4227">
    <cfRule type="duplicateValues" dxfId="701" priority="301"/>
  </conditionalFormatting>
  <conditionalFormatting sqref="B4227">
    <cfRule type="duplicateValues" dxfId="700" priority="302"/>
  </conditionalFormatting>
  <conditionalFormatting sqref="B4227">
    <cfRule type="duplicateValues" dxfId="699" priority="303"/>
  </conditionalFormatting>
  <conditionalFormatting sqref="B4227">
    <cfRule type="duplicateValues" dxfId="698" priority="304"/>
    <cfRule type="duplicateValues" dxfId="697" priority="305"/>
  </conditionalFormatting>
  <conditionalFormatting sqref="B4227">
    <cfRule type="duplicateValues" dxfId="696" priority="306"/>
  </conditionalFormatting>
  <conditionalFormatting sqref="B4227">
    <cfRule type="duplicateValues" dxfId="695" priority="307"/>
  </conditionalFormatting>
  <conditionalFormatting sqref="B4227">
    <cfRule type="duplicateValues" dxfId="694" priority="308"/>
  </conditionalFormatting>
  <conditionalFormatting sqref="B4227">
    <cfRule type="duplicateValues" dxfId="693" priority="309"/>
  </conditionalFormatting>
  <conditionalFormatting sqref="B4227">
    <cfRule type="duplicateValues" dxfId="692" priority="310"/>
  </conditionalFormatting>
  <conditionalFormatting sqref="B4227">
    <cfRule type="duplicateValues" dxfId="691" priority="311"/>
  </conditionalFormatting>
  <conditionalFormatting sqref="B4227">
    <cfRule type="duplicateValues" dxfId="690" priority="312"/>
  </conditionalFormatting>
  <conditionalFormatting sqref="B4227">
    <cfRule type="duplicateValues" dxfId="689" priority="313"/>
  </conditionalFormatting>
  <conditionalFormatting sqref="B4227">
    <cfRule type="duplicateValues" dxfId="688" priority="314"/>
  </conditionalFormatting>
  <conditionalFormatting sqref="B4227">
    <cfRule type="duplicateValues" dxfId="687" priority="315"/>
  </conditionalFormatting>
  <conditionalFormatting sqref="B4227">
    <cfRule type="duplicateValues" dxfId="686" priority="316"/>
  </conditionalFormatting>
  <conditionalFormatting sqref="B4227">
    <cfRule type="duplicateValues" dxfId="685" priority="317"/>
  </conditionalFormatting>
  <conditionalFormatting sqref="B4227">
    <cfRule type="duplicateValues" dxfId="684" priority="318"/>
  </conditionalFormatting>
  <conditionalFormatting sqref="B4227">
    <cfRule type="duplicateValues" dxfId="683" priority="319"/>
  </conditionalFormatting>
  <conditionalFormatting sqref="B4227">
    <cfRule type="duplicateValues" dxfId="682" priority="320"/>
  </conditionalFormatting>
  <conditionalFormatting sqref="B4227">
    <cfRule type="duplicateValues" dxfId="681" priority="321"/>
  </conditionalFormatting>
  <conditionalFormatting sqref="B4227">
    <cfRule type="duplicateValues" dxfId="680" priority="322"/>
  </conditionalFormatting>
  <conditionalFormatting sqref="B4227">
    <cfRule type="duplicateValues" dxfId="679" priority="323"/>
  </conditionalFormatting>
  <conditionalFormatting sqref="B4227">
    <cfRule type="duplicateValues" dxfId="678" priority="324"/>
  </conditionalFormatting>
  <conditionalFormatting sqref="B4227">
    <cfRule type="duplicateValues" dxfId="677" priority="325"/>
  </conditionalFormatting>
  <conditionalFormatting sqref="B4227">
    <cfRule type="duplicateValues" dxfId="676" priority="326"/>
  </conditionalFormatting>
  <conditionalFormatting sqref="B4227">
    <cfRule type="duplicateValues" dxfId="675" priority="327"/>
  </conditionalFormatting>
  <conditionalFormatting sqref="B4227">
    <cfRule type="duplicateValues" dxfId="674" priority="328"/>
  </conditionalFormatting>
  <conditionalFormatting sqref="B4227">
    <cfRule type="duplicateValues" dxfId="673" priority="329"/>
  </conditionalFormatting>
  <conditionalFormatting sqref="B4227">
    <cfRule type="duplicateValues" dxfId="672" priority="276"/>
  </conditionalFormatting>
  <conditionalFormatting sqref="B4241">
    <cfRule type="duplicateValues" dxfId="671" priority="223"/>
  </conditionalFormatting>
  <conditionalFormatting sqref="B4241">
    <cfRule type="duplicateValues" dxfId="670" priority="224"/>
  </conditionalFormatting>
  <conditionalFormatting sqref="B4241">
    <cfRule type="duplicateValues" dxfId="669" priority="225"/>
  </conditionalFormatting>
  <conditionalFormatting sqref="B4241">
    <cfRule type="duplicateValues" dxfId="668" priority="226"/>
  </conditionalFormatting>
  <conditionalFormatting sqref="B4241">
    <cfRule type="duplicateValues" dxfId="667" priority="227"/>
  </conditionalFormatting>
  <conditionalFormatting sqref="B4241">
    <cfRule type="duplicateValues" dxfId="666" priority="228"/>
  </conditionalFormatting>
  <conditionalFormatting sqref="B4241">
    <cfRule type="duplicateValues" dxfId="665" priority="229"/>
  </conditionalFormatting>
  <conditionalFormatting sqref="B4241">
    <cfRule type="duplicateValues" dxfId="664" priority="230"/>
  </conditionalFormatting>
  <conditionalFormatting sqref="B4241">
    <cfRule type="duplicateValues" dxfId="663" priority="231"/>
  </conditionalFormatting>
  <conditionalFormatting sqref="B4241">
    <cfRule type="duplicateValues" dxfId="662" priority="232"/>
  </conditionalFormatting>
  <conditionalFormatting sqref="B4241">
    <cfRule type="duplicateValues" dxfId="661" priority="233"/>
  </conditionalFormatting>
  <conditionalFormatting sqref="B4241">
    <cfRule type="duplicateValues" dxfId="660" priority="234"/>
  </conditionalFormatting>
  <conditionalFormatting sqref="B4241">
    <cfRule type="duplicateValues" dxfId="659" priority="235"/>
    <cfRule type="duplicateValues" dxfId="658" priority="236"/>
  </conditionalFormatting>
  <conditionalFormatting sqref="B4241">
    <cfRule type="duplicateValues" dxfId="657" priority="237"/>
  </conditionalFormatting>
  <conditionalFormatting sqref="B4241">
    <cfRule type="duplicateValues" dxfId="656" priority="238"/>
  </conditionalFormatting>
  <conditionalFormatting sqref="B4241">
    <cfRule type="duplicateValues" dxfId="655" priority="239"/>
  </conditionalFormatting>
  <conditionalFormatting sqref="B4241">
    <cfRule type="duplicateValues" dxfId="654" priority="240"/>
  </conditionalFormatting>
  <conditionalFormatting sqref="B4241">
    <cfRule type="duplicateValues" dxfId="653" priority="241"/>
  </conditionalFormatting>
  <conditionalFormatting sqref="B4241">
    <cfRule type="duplicateValues" dxfId="652" priority="242"/>
  </conditionalFormatting>
  <conditionalFormatting sqref="B4241">
    <cfRule type="duplicateValues" dxfId="651" priority="243"/>
  </conditionalFormatting>
  <conditionalFormatting sqref="B4241">
    <cfRule type="duplicateValues" dxfId="650" priority="244"/>
  </conditionalFormatting>
  <conditionalFormatting sqref="B4241">
    <cfRule type="duplicateValues" dxfId="649" priority="245"/>
  </conditionalFormatting>
  <conditionalFormatting sqref="B4241">
    <cfRule type="duplicateValues" dxfId="648" priority="246"/>
  </conditionalFormatting>
  <conditionalFormatting sqref="B4241">
    <cfRule type="duplicateValues" dxfId="647" priority="247"/>
  </conditionalFormatting>
  <conditionalFormatting sqref="B4241">
    <cfRule type="duplicateValues" dxfId="646" priority="248"/>
  </conditionalFormatting>
  <conditionalFormatting sqref="B4241">
    <cfRule type="duplicateValues" dxfId="645" priority="249"/>
  </conditionalFormatting>
  <conditionalFormatting sqref="B4241">
    <cfRule type="duplicateValues" dxfId="644" priority="250"/>
    <cfRule type="duplicateValues" dxfId="643" priority="251"/>
  </conditionalFormatting>
  <conditionalFormatting sqref="B4241">
    <cfRule type="duplicateValues" dxfId="642" priority="252"/>
  </conditionalFormatting>
  <conditionalFormatting sqref="B4241">
    <cfRule type="duplicateValues" dxfId="641" priority="253"/>
  </conditionalFormatting>
  <conditionalFormatting sqref="B4241">
    <cfRule type="duplicateValues" dxfId="640" priority="254"/>
  </conditionalFormatting>
  <conditionalFormatting sqref="B4241">
    <cfRule type="duplicateValues" dxfId="639" priority="255"/>
  </conditionalFormatting>
  <conditionalFormatting sqref="B4241">
    <cfRule type="duplicateValues" dxfId="638" priority="256"/>
  </conditionalFormatting>
  <conditionalFormatting sqref="B4241">
    <cfRule type="duplicateValues" dxfId="637" priority="257"/>
  </conditionalFormatting>
  <conditionalFormatting sqref="B4241">
    <cfRule type="duplicateValues" dxfId="636" priority="258"/>
  </conditionalFormatting>
  <conditionalFormatting sqref="B4241">
    <cfRule type="duplicateValues" dxfId="635" priority="259"/>
  </conditionalFormatting>
  <conditionalFormatting sqref="B4241">
    <cfRule type="duplicateValues" dxfId="634" priority="260"/>
  </conditionalFormatting>
  <conditionalFormatting sqref="B4241">
    <cfRule type="duplicateValues" dxfId="633" priority="261"/>
  </conditionalFormatting>
  <conditionalFormatting sqref="B4241">
    <cfRule type="duplicateValues" dxfId="632" priority="262"/>
  </conditionalFormatting>
  <conditionalFormatting sqref="B4241">
    <cfRule type="duplicateValues" dxfId="631" priority="263"/>
  </conditionalFormatting>
  <conditionalFormatting sqref="B4241">
    <cfRule type="duplicateValues" dxfId="630" priority="264"/>
  </conditionalFormatting>
  <conditionalFormatting sqref="B4241">
    <cfRule type="duplicateValues" dxfId="629" priority="265"/>
  </conditionalFormatting>
  <conditionalFormatting sqref="B4241">
    <cfRule type="duplicateValues" dxfId="628" priority="266"/>
  </conditionalFormatting>
  <conditionalFormatting sqref="B4241">
    <cfRule type="duplicateValues" dxfId="627" priority="267"/>
  </conditionalFormatting>
  <conditionalFormatting sqref="B4241">
    <cfRule type="duplicateValues" dxfId="626" priority="268"/>
  </conditionalFormatting>
  <conditionalFormatting sqref="B4241">
    <cfRule type="duplicateValues" dxfId="625" priority="269"/>
  </conditionalFormatting>
  <conditionalFormatting sqref="B4241">
    <cfRule type="duplicateValues" dxfId="624" priority="270"/>
  </conditionalFormatting>
  <conditionalFormatting sqref="B4241">
    <cfRule type="duplicateValues" dxfId="623" priority="271"/>
  </conditionalFormatting>
  <conditionalFormatting sqref="B4241">
    <cfRule type="duplicateValues" dxfId="622" priority="272"/>
  </conditionalFormatting>
  <conditionalFormatting sqref="B4241">
    <cfRule type="duplicateValues" dxfId="621" priority="273"/>
  </conditionalFormatting>
  <conditionalFormatting sqref="B4241">
    <cfRule type="duplicateValues" dxfId="620" priority="274"/>
  </conditionalFormatting>
  <conditionalFormatting sqref="B4241">
    <cfRule type="duplicateValues" dxfId="619" priority="275"/>
  </conditionalFormatting>
  <conditionalFormatting sqref="B4241">
    <cfRule type="duplicateValues" dxfId="618" priority="222"/>
  </conditionalFormatting>
  <conditionalFormatting sqref="B4256">
    <cfRule type="duplicateValues" dxfId="617" priority="169"/>
  </conditionalFormatting>
  <conditionalFormatting sqref="B4256">
    <cfRule type="duplicateValues" dxfId="616" priority="170"/>
  </conditionalFormatting>
  <conditionalFormatting sqref="B4256">
    <cfRule type="duplicateValues" dxfId="615" priority="171"/>
  </conditionalFormatting>
  <conditionalFormatting sqref="B4256">
    <cfRule type="duplicateValues" dxfId="614" priority="172"/>
  </conditionalFormatting>
  <conditionalFormatting sqref="B4256">
    <cfRule type="duplicateValues" dxfId="613" priority="173"/>
  </conditionalFormatting>
  <conditionalFormatting sqref="B4256">
    <cfRule type="duplicateValues" dxfId="612" priority="174"/>
  </conditionalFormatting>
  <conditionalFormatting sqref="B4256">
    <cfRule type="duplicateValues" dxfId="611" priority="175"/>
  </conditionalFormatting>
  <conditionalFormatting sqref="B4256">
    <cfRule type="duplicateValues" dxfId="610" priority="176"/>
  </conditionalFormatting>
  <conditionalFormatting sqref="B4256">
    <cfRule type="duplicateValues" dxfId="609" priority="177"/>
  </conditionalFormatting>
  <conditionalFormatting sqref="B4256">
    <cfRule type="duplicateValues" dxfId="608" priority="178"/>
  </conditionalFormatting>
  <conditionalFormatting sqref="B4256">
    <cfRule type="duplicateValues" dxfId="607" priority="179"/>
  </conditionalFormatting>
  <conditionalFormatting sqref="B4256">
    <cfRule type="duplicateValues" dxfId="606" priority="180"/>
  </conditionalFormatting>
  <conditionalFormatting sqref="B4256">
    <cfRule type="duplicateValues" dxfId="605" priority="181"/>
    <cfRule type="duplicateValues" dxfId="604" priority="182"/>
  </conditionalFormatting>
  <conditionalFormatting sqref="B4256">
    <cfRule type="duplicateValues" dxfId="603" priority="183"/>
  </conditionalFormatting>
  <conditionalFormatting sqref="B4256">
    <cfRule type="duplicateValues" dxfId="602" priority="184"/>
  </conditionalFormatting>
  <conditionalFormatting sqref="B4256">
    <cfRule type="duplicateValues" dxfId="601" priority="185"/>
  </conditionalFormatting>
  <conditionalFormatting sqref="B4256">
    <cfRule type="duplicateValues" dxfId="600" priority="186"/>
  </conditionalFormatting>
  <conditionalFormatting sqref="B4256">
    <cfRule type="duplicateValues" dxfId="599" priority="187"/>
  </conditionalFormatting>
  <conditionalFormatting sqref="B4256">
    <cfRule type="duplicateValues" dxfId="598" priority="188"/>
  </conditionalFormatting>
  <conditionalFormatting sqref="B4256">
    <cfRule type="duplicateValues" dxfId="597" priority="189"/>
  </conditionalFormatting>
  <conditionalFormatting sqref="B4256">
    <cfRule type="duplicateValues" dxfId="596" priority="190"/>
  </conditionalFormatting>
  <conditionalFormatting sqref="B4256">
    <cfRule type="duplicateValues" dxfId="595" priority="191"/>
  </conditionalFormatting>
  <conditionalFormatting sqref="B4256">
    <cfRule type="duplicateValues" dxfId="594" priority="192"/>
  </conditionalFormatting>
  <conditionalFormatting sqref="B4256">
    <cfRule type="duplicateValues" dxfId="593" priority="193"/>
  </conditionalFormatting>
  <conditionalFormatting sqref="B4256">
    <cfRule type="duplicateValues" dxfId="592" priority="194"/>
  </conditionalFormatting>
  <conditionalFormatting sqref="B4256">
    <cfRule type="duplicateValues" dxfId="591" priority="195"/>
  </conditionalFormatting>
  <conditionalFormatting sqref="B4256">
    <cfRule type="duplicateValues" dxfId="590" priority="196"/>
    <cfRule type="duplicateValues" dxfId="589" priority="197"/>
  </conditionalFormatting>
  <conditionalFormatting sqref="B4256">
    <cfRule type="duplicateValues" dxfId="588" priority="198"/>
  </conditionalFormatting>
  <conditionalFormatting sqref="B4256">
    <cfRule type="duplicateValues" dxfId="587" priority="199"/>
  </conditionalFormatting>
  <conditionalFormatting sqref="B4256">
    <cfRule type="duplicateValues" dxfId="586" priority="200"/>
  </conditionalFormatting>
  <conditionalFormatting sqref="B4256">
    <cfRule type="duplicateValues" dxfId="585" priority="201"/>
  </conditionalFormatting>
  <conditionalFormatting sqref="B4256">
    <cfRule type="duplicateValues" dxfId="584" priority="202"/>
  </conditionalFormatting>
  <conditionalFormatting sqref="B4256">
    <cfRule type="duplicateValues" dxfId="583" priority="203"/>
  </conditionalFormatting>
  <conditionalFormatting sqref="B4256">
    <cfRule type="duplicateValues" dxfId="582" priority="204"/>
  </conditionalFormatting>
  <conditionalFormatting sqref="B4256">
    <cfRule type="duplicateValues" dxfId="581" priority="205"/>
  </conditionalFormatting>
  <conditionalFormatting sqref="B4256">
    <cfRule type="duplicateValues" dxfId="580" priority="206"/>
  </conditionalFormatting>
  <conditionalFormatting sqref="B4256">
    <cfRule type="duplicateValues" dxfId="579" priority="207"/>
  </conditionalFormatting>
  <conditionalFormatting sqref="B4256">
    <cfRule type="duplicateValues" dxfId="578" priority="208"/>
  </conditionalFormatting>
  <conditionalFormatting sqref="B4256">
    <cfRule type="duplicateValues" dxfId="577" priority="209"/>
  </conditionalFormatting>
  <conditionalFormatting sqref="B4256">
    <cfRule type="duplicateValues" dxfId="576" priority="210"/>
  </conditionalFormatting>
  <conditionalFormatting sqref="B4256">
    <cfRule type="duplicateValues" dxfId="575" priority="211"/>
  </conditionalFormatting>
  <conditionalFormatting sqref="B4256">
    <cfRule type="duplicateValues" dxfId="574" priority="212"/>
  </conditionalFormatting>
  <conditionalFormatting sqref="B4256">
    <cfRule type="duplicateValues" dxfId="573" priority="213"/>
  </conditionalFormatting>
  <conditionalFormatting sqref="B4256">
    <cfRule type="duplicateValues" dxfId="572" priority="214"/>
  </conditionalFormatting>
  <conditionalFormatting sqref="B4256">
    <cfRule type="duplicateValues" dxfId="571" priority="215"/>
  </conditionalFormatting>
  <conditionalFormatting sqref="B4256">
    <cfRule type="duplicateValues" dxfId="570" priority="216"/>
  </conditionalFormatting>
  <conditionalFormatting sqref="B4256">
    <cfRule type="duplicateValues" dxfId="569" priority="217"/>
  </conditionalFormatting>
  <conditionalFormatting sqref="B4256">
    <cfRule type="duplicateValues" dxfId="568" priority="218"/>
  </conditionalFormatting>
  <conditionalFormatting sqref="B4256">
    <cfRule type="duplicateValues" dxfId="567" priority="219"/>
  </conditionalFormatting>
  <conditionalFormatting sqref="B4256">
    <cfRule type="duplicateValues" dxfId="566" priority="220"/>
  </conditionalFormatting>
  <conditionalFormatting sqref="B4256">
    <cfRule type="duplicateValues" dxfId="565" priority="221"/>
  </conditionalFormatting>
  <conditionalFormatting sqref="B4256">
    <cfRule type="duplicateValues" dxfId="564" priority="168"/>
  </conditionalFormatting>
  <conditionalFormatting sqref="B4271">
    <cfRule type="duplicateValues" dxfId="563" priority="115"/>
  </conditionalFormatting>
  <conditionalFormatting sqref="B4271">
    <cfRule type="duplicateValues" dxfId="562" priority="116"/>
  </conditionalFormatting>
  <conditionalFormatting sqref="B4271">
    <cfRule type="duplicateValues" dxfId="561" priority="117"/>
  </conditionalFormatting>
  <conditionalFormatting sqref="B4271">
    <cfRule type="duplicateValues" dxfId="560" priority="118"/>
  </conditionalFormatting>
  <conditionalFormatting sqref="B4271">
    <cfRule type="duplicateValues" dxfId="559" priority="119"/>
  </conditionalFormatting>
  <conditionalFormatting sqref="B4271">
    <cfRule type="duplicateValues" dxfId="558" priority="120"/>
  </conditionalFormatting>
  <conditionalFormatting sqref="B4271">
    <cfRule type="duplicateValues" dxfId="557" priority="121"/>
  </conditionalFormatting>
  <conditionalFormatting sqref="B4271">
    <cfRule type="duplicateValues" dxfId="556" priority="122"/>
  </conditionalFormatting>
  <conditionalFormatting sqref="B4271">
    <cfRule type="duplicateValues" dxfId="555" priority="123"/>
  </conditionalFormatting>
  <conditionalFormatting sqref="B4271">
    <cfRule type="duplicateValues" dxfId="554" priority="124"/>
  </conditionalFormatting>
  <conditionalFormatting sqref="B4271">
    <cfRule type="duplicateValues" dxfId="553" priority="125"/>
  </conditionalFormatting>
  <conditionalFormatting sqref="B4271">
    <cfRule type="duplicateValues" dxfId="552" priority="126"/>
  </conditionalFormatting>
  <conditionalFormatting sqref="B4271">
    <cfRule type="duplicateValues" dxfId="551" priority="127"/>
    <cfRule type="duplicateValues" dxfId="550" priority="128"/>
  </conditionalFormatting>
  <conditionalFormatting sqref="B4271">
    <cfRule type="duplicateValues" dxfId="549" priority="129"/>
  </conditionalFormatting>
  <conditionalFormatting sqref="B4271">
    <cfRule type="duplicateValues" dxfId="548" priority="130"/>
  </conditionalFormatting>
  <conditionalFormatting sqref="B4271">
    <cfRule type="duplicateValues" dxfId="547" priority="131"/>
  </conditionalFormatting>
  <conditionalFormatting sqref="B4271">
    <cfRule type="duplicateValues" dxfId="546" priority="132"/>
  </conditionalFormatting>
  <conditionalFormatting sqref="B4271">
    <cfRule type="duplicateValues" dxfId="545" priority="133"/>
  </conditionalFormatting>
  <conditionalFormatting sqref="B4271">
    <cfRule type="duplicateValues" dxfId="544" priority="134"/>
  </conditionalFormatting>
  <conditionalFormatting sqref="B4271">
    <cfRule type="duplicateValues" dxfId="543" priority="135"/>
  </conditionalFormatting>
  <conditionalFormatting sqref="B4271">
    <cfRule type="duplicateValues" dxfId="542" priority="136"/>
  </conditionalFormatting>
  <conditionalFormatting sqref="B4271">
    <cfRule type="duplicateValues" dxfId="541" priority="137"/>
  </conditionalFormatting>
  <conditionalFormatting sqref="B4271">
    <cfRule type="duplicateValues" dxfId="540" priority="138"/>
  </conditionalFormatting>
  <conditionalFormatting sqref="B4271">
    <cfRule type="duplicateValues" dxfId="539" priority="139"/>
  </conditionalFormatting>
  <conditionalFormatting sqref="B4271">
    <cfRule type="duplicateValues" dxfId="538" priority="140"/>
  </conditionalFormatting>
  <conditionalFormatting sqref="B4271">
    <cfRule type="duplicateValues" dxfId="537" priority="141"/>
  </conditionalFormatting>
  <conditionalFormatting sqref="B4271">
    <cfRule type="duplicateValues" dxfId="536" priority="142"/>
    <cfRule type="duplicateValues" dxfId="535" priority="143"/>
  </conditionalFormatting>
  <conditionalFormatting sqref="B4271">
    <cfRule type="duplicateValues" dxfId="534" priority="144"/>
  </conditionalFormatting>
  <conditionalFormatting sqref="B4271">
    <cfRule type="duplicateValues" dxfId="533" priority="145"/>
  </conditionalFormatting>
  <conditionalFormatting sqref="B4271">
    <cfRule type="duplicateValues" dxfId="532" priority="146"/>
  </conditionalFormatting>
  <conditionalFormatting sqref="B4271">
    <cfRule type="duplicateValues" dxfId="531" priority="147"/>
  </conditionalFormatting>
  <conditionalFormatting sqref="B4271">
    <cfRule type="duplicateValues" dxfId="530" priority="148"/>
  </conditionalFormatting>
  <conditionalFormatting sqref="B4271">
    <cfRule type="duplicateValues" dxfId="529" priority="149"/>
  </conditionalFormatting>
  <conditionalFormatting sqref="B4271">
    <cfRule type="duplicateValues" dxfId="528" priority="150"/>
  </conditionalFormatting>
  <conditionalFormatting sqref="B4271">
    <cfRule type="duplicateValues" dxfId="527" priority="151"/>
  </conditionalFormatting>
  <conditionalFormatting sqref="B4271">
    <cfRule type="duplicateValues" dxfId="526" priority="152"/>
  </conditionalFormatting>
  <conditionalFormatting sqref="B4271">
    <cfRule type="duplicateValues" dxfId="525" priority="153"/>
  </conditionalFormatting>
  <conditionalFormatting sqref="B4271">
    <cfRule type="duplicateValues" dxfId="524" priority="154"/>
  </conditionalFormatting>
  <conditionalFormatting sqref="B4271">
    <cfRule type="duplicateValues" dxfId="523" priority="155"/>
  </conditionalFormatting>
  <conditionalFormatting sqref="B4271">
    <cfRule type="duplicateValues" dxfId="522" priority="156"/>
  </conditionalFormatting>
  <conditionalFormatting sqref="B4271">
    <cfRule type="duplicateValues" dxfId="521" priority="157"/>
  </conditionalFormatting>
  <conditionalFormatting sqref="B4271">
    <cfRule type="duplicateValues" dxfId="520" priority="158"/>
  </conditionalFormatting>
  <conditionalFormatting sqref="B4271">
    <cfRule type="duplicateValues" dxfId="519" priority="159"/>
  </conditionalFormatting>
  <conditionalFormatting sqref="B4271">
    <cfRule type="duplicateValues" dxfId="518" priority="160"/>
  </conditionalFormatting>
  <conditionalFormatting sqref="B4271">
    <cfRule type="duplicateValues" dxfId="517" priority="161"/>
  </conditionalFormatting>
  <conditionalFormatting sqref="B4271">
    <cfRule type="duplicateValues" dxfId="516" priority="162"/>
  </conditionalFormatting>
  <conditionalFormatting sqref="B4271">
    <cfRule type="duplicateValues" dxfId="515" priority="163"/>
  </conditionalFormatting>
  <conditionalFormatting sqref="B4271">
    <cfRule type="duplicateValues" dxfId="514" priority="164"/>
  </conditionalFormatting>
  <conditionalFormatting sqref="B4271">
    <cfRule type="duplicateValues" dxfId="513" priority="165"/>
  </conditionalFormatting>
  <conditionalFormatting sqref="B4271">
    <cfRule type="duplicateValues" dxfId="512" priority="166"/>
  </conditionalFormatting>
  <conditionalFormatting sqref="B4271">
    <cfRule type="duplicateValues" dxfId="511" priority="167"/>
  </conditionalFormatting>
  <conditionalFormatting sqref="B4271">
    <cfRule type="duplicateValues" dxfId="510" priority="114"/>
  </conditionalFormatting>
  <conditionalFormatting sqref="B4288">
    <cfRule type="duplicateValues" dxfId="509" priority="61"/>
  </conditionalFormatting>
  <conditionalFormatting sqref="B4288">
    <cfRule type="duplicateValues" dxfId="508" priority="62"/>
  </conditionalFormatting>
  <conditionalFormatting sqref="B4288">
    <cfRule type="duplicateValues" dxfId="507" priority="63"/>
  </conditionalFormatting>
  <conditionalFormatting sqref="B4288">
    <cfRule type="duplicateValues" dxfId="506" priority="64"/>
  </conditionalFormatting>
  <conditionalFormatting sqref="B4288">
    <cfRule type="duplicateValues" dxfId="505" priority="65"/>
  </conditionalFormatting>
  <conditionalFormatting sqref="B4288">
    <cfRule type="duplicateValues" dxfId="504" priority="66"/>
  </conditionalFormatting>
  <conditionalFormatting sqref="B4288">
    <cfRule type="duplicateValues" dxfId="503" priority="67"/>
  </conditionalFormatting>
  <conditionalFormatting sqref="B4288">
    <cfRule type="duplicateValues" dxfId="502" priority="68"/>
  </conditionalFormatting>
  <conditionalFormatting sqref="B4288">
    <cfRule type="duplicateValues" dxfId="501" priority="69"/>
  </conditionalFormatting>
  <conditionalFormatting sqref="B4288">
    <cfRule type="duplicateValues" dxfId="500" priority="70"/>
  </conditionalFormatting>
  <conditionalFormatting sqref="B4288">
    <cfRule type="duplicateValues" dxfId="499" priority="71"/>
  </conditionalFormatting>
  <conditionalFormatting sqref="B4288">
    <cfRule type="duplicateValues" dxfId="498" priority="72"/>
  </conditionalFormatting>
  <conditionalFormatting sqref="B4288">
    <cfRule type="duplicateValues" dxfId="497" priority="73"/>
    <cfRule type="duplicateValues" dxfId="496" priority="74"/>
  </conditionalFormatting>
  <conditionalFormatting sqref="B4288">
    <cfRule type="duplicateValues" dxfId="495" priority="75"/>
  </conditionalFormatting>
  <conditionalFormatting sqref="B4288">
    <cfRule type="duplicateValues" dxfId="494" priority="76"/>
  </conditionalFormatting>
  <conditionalFormatting sqref="B4288">
    <cfRule type="duplicateValues" dxfId="493" priority="77"/>
  </conditionalFormatting>
  <conditionalFormatting sqref="B4288">
    <cfRule type="duplicateValues" dxfId="492" priority="78"/>
  </conditionalFormatting>
  <conditionalFormatting sqref="B4288">
    <cfRule type="duplicateValues" dxfId="491" priority="79"/>
  </conditionalFormatting>
  <conditionalFormatting sqref="B4288">
    <cfRule type="duplicateValues" dxfId="490" priority="80"/>
  </conditionalFormatting>
  <conditionalFormatting sqref="B4288">
    <cfRule type="duplicateValues" dxfId="489" priority="81"/>
  </conditionalFormatting>
  <conditionalFormatting sqref="B4288">
    <cfRule type="duplicateValues" dxfId="488" priority="82"/>
  </conditionalFormatting>
  <conditionalFormatting sqref="B4288">
    <cfRule type="duplicateValues" dxfId="487" priority="83"/>
  </conditionalFormatting>
  <conditionalFormatting sqref="B4288">
    <cfRule type="duplicateValues" dxfId="486" priority="84"/>
  </conditionalFormatting>
  <conditionalFormatting sqref="B4288">
    <cfRule type="duplicateValues" dxfId="485" priority="85"/>
  </conditionalFormatting>
  <conditionalFormatting sqref="B4288">
    <cfRule type="duplicateValues" dxfId="484" priority="86"/>
  </conditionalFormatting>
  <conditionalFormatting sqref="B4288">
    <cfRule type="duplicateValues" dxfId="483" priority="87"/>
  </conditionalFormatting>
  <conditionalFormatting sqref="B4288">
    <cfRule type="duplicateValues" dxfId="482" priority="88"/>
    <cfRule type="duplicateValues" dxfId="481" priority="89"/>
  </conditionalFormatting>
  <conditionalFormatting sqref="B4288">
    <cfRule type="duplicateValues" dxfId="480" priority="90"/>
  </conditionalFormatting>
  <conditionalFormatting sqref="B4288">
    <cfRule type="duplicateValues" dxfId="479" priority="91"/>
  </conditionalFormatting>
  <conditionalFormatting sqref="B4288">
    <cfRule type="duplicateValues" dxfId="478" priority="92"/>
  </conditionalFormatting>
  <conditionalFormatting sqref="B4288">
    <cfRule type="duplicateValues" dxfId="477" priority="93"/>
  </conditionalFormatting>
  <conditionalFormatting sqref="B4288">
    <cfRule type="duplicateValues" dxfId="476" priority="94"/>
  </conditionalFormatting>
  <conditionalFormatting sqref="B4288">
    <cfRule type="duplicateValues" dxfId="475" priority="95"/>
  </conditionalFormatting>
  <conditionalFormatting sqref="B4288">
    <cfRule type="duplicateValues" dxfId="474" priority="96"/>
  </conditionalFormatting>
  <conditionalFormatting sqref="B4288">
    <cfRule type="duplicateValues" dxfId="473" priority="97"/>
  </conditionalFormatting>
  <conditionalFormatting sqref="B4288">
    <cfRule type="duplicateValues" dxfId="472" priority="98"/>
  </conditionalFormatting>
  <conditionalFormatting sqref="B4288">
    <cfRule type="duplicateValues" dxfId="471" priority="99"/>
  </conditionalFormatting>
  <conditionalFormatting sqref="B4288">
    <cfRule type="duplicateValues" dxfId="470" priority="100"/>
  </conditionalFormatting>
  <conditionalFormatting sqref="B4288">
    <cfRule type="duplicateValues" dxfId="469" priority="101"/>
  </conditionalFormatting>
  <conditionalFormatting sqref="B4288">
    <cfRule type="duplicateValues" dxfId="468" priority="102"/>
  </conditionalFormatting>
  <conditionalFormatting sqref="B4288">
    <cfRule type="duplicateValues" dxfId="467" priority="103"/>
  </conditionalFormatting>
  <conditionalFormatting sqref="B4288">
    <cfRule type="duplicateValues" dxfId="466" priority="104"/>
  </conditionalFormatting>
  <conditionalFormatting sqref="B4288">
    <cfRule type="duplicateValues" dxfId="465" priority="105"/>
  </conditionalFormatting>
  <conditionalFormatting sqref="B4288">
    <cfRule type="duplicateValues" dxfId="464" priority="106"/>
  </conditionalFormatting>
  <conditionalFormatting sqref="B4288">
    <cfRule type="duplicateValues" dxfId="463" priority="107"/>
  </conditionalFormatting>
  <conditionalFormatting sqref="B4288">
    <cfRule type="duplicateValues" dxfId="462" priority="108"/>
  </conditionalFormatting>
  <conditionalFormatting sqref="B4288">
    <cfRule type="duplicateValues" dxfId="461" priority="109"/>
  </conditionalFormatting>
  <conditionalFormatting sqref="B4288">
    <cfRule type="duplicateValues" dxfId="460" priority="110"/>
  </conditionalFormatting>
  <conditionalFormatting sqref="B4288">
    <cfRule type="duplicateValues" dxfId="459" priority="111"/>
  </conditionalFormatting>
  <conditionalFormatting sqref="B4288">
    <cfRule type="duplicateValues" dxfId="458" priority="112"/>
  </conditionalFormatting>
  <conditionalFormatting sqref="B4288">
    <cfRule type="duplicateValues" dxfId="457" priority="113"/>
  </conditionalFormatting>
  <conditionalFormatting sqref="B4288">
    <cfRule type="duplicateValues" dxfId="456" priority="60"/>
  </conditionalFormatting>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70FB-60E2-46C1-88AC-05D867DC5618}">
  <dimension ref="A1:XFD2196"/>
  <sheetViews>
    <sheetView zoomScale="55" zoomScaleNormal="55" workbookViewId="0">
      <pane ySplit="1" topLeftCell="A1042" activePane="bottomLeft" state="frozen"/>
      <selection pane="bottomLeft" activeCell="B1071" sqref="B1071"/>
    </sheetView>
  </sheetViews>
  <sheetFormatPr baseColWidth="10" defaultRowHeight="14.5" x14ac:dyDescent="0.35"/>
  <cols>
    <col min="1" max="1" width="22" customWidth="1"/>
    <col min="2" max="2" width="24.26953125" customWidth="1"/>
    <col min="5" max="5" width="14.90625" customWidth="1"/>
    <col min="6" max="6" width="13.54296875" style="46" customWidth="1"/>
    <col min="7" max="7" width="18.1796875" customWidth="1"/>
  </cols>
  <sheetData>
    <row r="1" spans="1:7" ht="15" thickBot="1" x14ac:dyDescent="0.4">
      <c r="A1" s="12" t="s">
        <v>16</v>
      </c>
      <c r="B1" s="12" t="s">
        <v>54</v>
      </c>
      <c r="C1" s="12" t="s">
        <v>17</v>
      </c>
      <c r="D1" s="12" t="s">
        <v>18</v>
      </c>
      <c r="E1" s="12" t="s">
        <v>1555</v>
      </c>
      <c r="F1" s="81" t="s">
        <v>19</v>
      </c>
      <c r="G1" s="12" t="s">
        <v>1556</v>
      </c>
    </row>
    <row r="2" spans="1:7" ht="15" thickBot="1" x14ac:dyDescent="0.4">
      <c r="A2" s="63" t="s">
        <v>2967</v>
      </c>
      <c r="B2" s="84" t="s">
        <v>2976</v>
      </c>
      <c r="C2" s="84">
        <v>1</v>
      </c>
      <c r="D2" s="84" t="str">
        <f>IF(C2=1, "NA", "Codieren!")</f>
        <v>NA</v>
      </c>
      <c r="E2" s="84">
        <v>2</v>
      </c>
      <c r="F2" s="85" t="str">
        <f>IF(C2=1, "NA", "Codieren!")</f>
        <v>NA</v>
      </c>
      <c r="G2" s="84" t="str">
        <f>IF(E2=1, "Codieren!", "NA")</f>
        <v>NA</v>
      </c>
    </row>
    <row r="3" spans="1:7" ht="15" thickBot="1" x14ac:dyDescent="0.4">
      <c r="A3" s="43" t="s">
        <v>3007</v>
      </c>
      <c r="B3" s="88" t="s">
        <v>3100</v>
      </c>
      <c r="C3" s="84">
        <v>1</v>
      </c>
      <c r="D3" s="84" t="str">
        <f>IF(C3=1, "NA", "Codieren!")</f>
        <v>NA</v>
      </c>
      <c r="E3" s="84">
        <v>2</v>
      </c>
      <c r="F3" s="85" t="str">
        <f>IF(C3=1, "NA", "Codieren!")</f>
        <v>NA</v>
      </c>
      <c r="G3" s="84" t="str">
        <f>IF(E3=1, "Codieren!", "NA")</f>
        <v>NA</v>
      </c>
    </row>
    <row r="4" spans="1:7" ht="15" thickBot="1" x14ac:dyDescent="0.4">
      <c r="A4" s="46" t="s">
        <v>3392</v>
      </c>
      <c r="B4" s="84" t="s">
        <v>3392</v>
      </c>
      <c r="C4" s="84">
        <v>1</v>
      </c>
      <c r="D4" s="84" t="str">
        <f>IF(C4=1, "NA", "Codieren!")</f>
        <v>NA</v>
      </c>
      <c r="E4" s="84">
        <v>2</v>
      </c>
      <c r="F4" s="85" t="str">
        <f>IF(C4=1, "NA", "Codieren!")</f>
        <v>NA</v>
      </c>
      <c r="G4" s="84" t="str">
        <f>IF(E4=1, "Codieren!", "NA")</f>
        <v>NA</v>
      </c>
    </row>
    <row r="5" spans="1:7" ht="15" thickBot="1" x14ac:dyDescent="0.4">
      <c r="A5" s="43" t="s">
        <v>3105</v>
      </c>
      <c r="B5" s="84" t="s">
        <v>3108</v>
      </c>
      <c r="C5" s="84">
        <v>1</v>
      </c>
      <c r="D5" s="84" t="str">
        <f>IF(C5=1, "NA", "Codieren!")</f>
        <v>NA</v>
      </c>
      <c r="E5" s="84">
        <v>2</v>
      </c>
      <c r="F5" s="85" t="str">
        <f>IF(C5=1, "NA", "Codieren!")</f>
        <v>NA</v>
      </c>
      <c r="G5" s="84" t="str">
        <f>IF(E5=1, "Codieren!", "NA")</f>
        <v>NA</v>
      </c>
    </row>
    <row r="6" spans="1:7" ht="15" thickBot="1" x14ac:dyDescent="0.4">
      <c r="A6" s="43" t="s">
        <v>3004</v>
      </c>
      <c r="B6" s="88" t="s">
        <v>3097</v>
      </c>
      <c r="C6" s="84">
        <v>1</v>
      </c>
      <c r="D6" s="84" t="str">
        <f>IF(C6=1, "NA", "Codieren!")</f>
        <v>NA</v>
      </c>
      <c r="E6" s="84">
        <v>2</v>
      </c>
      <c r="F6" s="85" t="str">
        <f>IF(C6=1, "NA", "Codieren!")</f>
        <v>NA</v>
      </c>
      <c r="G6" s="84" t="str">
        <f>IF(E6=1, "Codieren!", "NA")</f>
        <v>NA</v>
      </c>
    </row>
    <row r="7" spans="1:7" ht="29.5" thickBot="1" x14ac:dyDescent="0.4">
      <c r="A7" s="10" t="s">
        <v>408</v>
      </c>
      <c r="B7" s="82" t="s">
        <v>425</v>
      </c>
      <c r="C7" s="82">
        <v>1</v>
      </c>
      <c r="D7" s="84" t="s">
        <v>275</v>
      </c>
      <c r="E7" s="84">
        <v>2</v>
      </c>
      <c r="F7" s="85" t="s">
        <v>275</v>
      </c>
      <c r="G7" s="84" t="s">
        <v>275</v>
      </c>
    </row>
    <row r="8" spans="1:7" ht="15" thickBot="1" x14ac:dyDescent="0.4">
      <c r="A8" s="43" t="s">
        <v>488</v>
      </c>
      <c r="B8" s="82" t="s">
        <v>510</v>
      </c>
      <c r="C8" s="82">
        <v>0</v>
      </c>
      <c r="D8" s="84">
        <v>1</v>
      </c>
      <c r="E8" s="84" t="s">
        <v>275</v>
      </c>
      <c r="F8" s="85" t="s">
        <v>275</v>
      </c>
      <c r="G8" s="84" t="s">
        <v>275</v>
      </c>
    </row>
    <row r="9" spans="1:7" ht="15" thickBot="1" x14ac:dyDescent="0.4">
      <c r="A9" s="43" t="s">
        <v>962</v>
      </c>
      <c r="B9" s="84" t="s">
        <v>1040</v>
      </c>
      <c r="C9" s="84">
        <v>0</v>
      </c>
      <c r="D9" s="84">
        <v>1</v>
      </c>
      <c r="E9" s="84" t="s">
        <v>275</v>
      </c>
      <c r="F9" s="85">
        <v>2</v>
      </c>
      <c r="G9" s="84" t="s">
        <v>275</v>
      </c>
    </row>
    <row r="10" spans="1:7" ht="15" thickBot="1" x14ac:dyDescent="0.4">
      <c r="A10" s="46" t="s">
        <v>2154</v>
      </c>
      <c r="B10" s="84" t="s">
        <v>2266</v>
      </c>
      <c r="C10" s="84">
        <v>0</v>
      </c>
      <c r="D10" s="84">
        <v>1</v>
      </c>
      <c r="E10" s="84" t="str">
        <f>IF(C10=0, "NA", "Codieren!")</f>
        <v>NA</v>
      </c>
      <c r="F10" s="85" t="s">
        <v>275</v>
      </c>
      <c r="G10" s="84" t="str">
        <f>IF(E10=1, "Codieren!", "NA")</f>
        <v>NA</v>
      </c>
    </row>
    <row r="11" spans="1:7" ht="15" thickBot="1" x14ac:dyDescent="0.4">
      <c r="A11" s="46" t="s">
        <v>2854</v>
      </c>
      <c r="B11" s="88" t="s">
        <v>2926</v>
      </c>
      <c r="C11" s="84">
        <v>0</v>
      </c>
      <c r="D11" s="84">
        <v>1</v>
      </c>
      <c r="E11" s="84" t="str">
        <f>IF(C11=0, "NA", "Codieren!")</f>
        <v>NA</v>
      </c>
      <c r="F11" s="85" t="s">
        <v>275</v>
      </c>
      <c r="G11" s="84" t="str">
        <f>IF(E11=1, "Codieren!", "NA")</f>
        <v>NA</v>
      </c>
    </row>
    <row r="12" spans="1:7" ht="15" thickBot="1" x14ac:dyDescent="0.4">
      <c r="A12" s="46" t="s">
        <v>2060</v>
      </c>
      <c r="B12" s="84" t="s">
        <v>2226</v>
      </c>
      <c r="C12" s="84">
        <v>0</v>
      </c>
      <c r="D12" s="84">
        <v>1</v>
      </c>
      <c r="E12" s="84" t="str">
        <f>IF(C12=0, "NA", "Codieren!")</f>
        <v>NA</v>
      </c>
      <c r="F12" s="85">
        <v>1</v>
      </c>
      <c r="G12" s="84" t="str">
        <f>IF(E12=1, "Codieren!", "NA")</f>
        <v>NA</v>
      </c>
    </row>
    <row r="13" spans="1:7" ht="15" thickBot="1" x14ac:dyDescent="0.4">
      <c r="A13" s="46" t="s">
        <v>2668</v>
      </c>
      <c r="B13" s="88" t="s">
        <v>2698</v>
      </c>
      <c r="C13" s="84">
        <v>0</v>
      </c>
      <c r="D13" s="84">
        <v>1</v>
      </c>
      <c r="E13" s="84" t="str">
        <f>IF(C13=0, "NA", "Codieren!")</f>
        <v>NA</v>
      </c>
      <c r="F13" s="85">
        <v>2</v>
      </c>
      <c r="G13" s="84" t="str">
        <f>IF(E13=1, "Codieren!", "NA")</f>
        <v>NA</v>
      </c>
    </row>
    <row r="14" spans="1:7" ht="15" thickBot="1" x14ac:dyDescent="0.4">
      <c r="A14" s="43" t="s">
        <v>481</v>
      </c>
      <c r="B14" s="26" t="s">
        <v>503</v>
      </c>
      <c r="C14" s="82">
        <v>0</v>
      </c>
      <c r="D14" s="84">
        <v>1</v>
      </c>
      <c r="E14" s="84" t="s">
        <v>275</v>
      </c>
      <c r="F14" s="85" t="s">
        <v>275</v>
      </c>
      <c r="G14" s="84" t="s">
        <v>275</v>
      </c>
    </row>
    <row r="15" spans="1:7" ht="15" thickBot="1" x14ac:dyDescent="0.4">
      <c r="A15" s="46" t="s">
        <v>3018</v>
      </c>
      <c r="B15" s="32" t="s">
        <v>3081</v>
      </c>
      <c r="C15" s="84">
        <v>0</v>
      </c>
      <c r="D15" s="84">
        <v>1</v>
      </c>
      <c r="E15" s="84" t="str">
        <f>IF(C15=0, "NA", "Codieren!")</f>
        <v>NA</v>
      </c>
      <c r="F15" s="85" t="s">
        <v>275</v>
      </c>
      <c r="G15" s="84" t="str">
        <f t="shared" ref="G15:G28" si="0">IF(E15=1, "Codieren!", "NA")</f>
        <v>NA</v>
      </c>
    </row>
    <row r="16" spans="1:7" ht="15" thickBot="1" x14ac:dyDescent="0.4">
      <c r="A16" s="46" t="s">
        <v>2991</v>
      </c>
      <c r="B16" s="32" t="s">
        <v>3061</v>
      </c>
      <c r="C16" s="84">
        <v>0</v>
      </c>
      <c r="D16" s="84">
        <v>1</v>
      </c>
      <c r="E16" s="84" t="str">
        <f>IF(C16=0, "NA", "Codieren!")</f>
        <v>NA</v>
      </c>
      <c r="F16" s="85" t="s">
        <v>275</v>
      </c>
      <c r="G16" s="84" t="str">
        <f t="shared" si="0"/>
        <v>NA</v>
      </c>
    </row>
    <row r="17" spans="1:7" ht="15" thickBot="1" x14ac:dyDescent="0.4">
      <c r="A17" s="43" t="s">
        <v>2860</v>
      </c>
      <c r="B17" s="32" t="s">
        <v>2949</v>
      </c>
      <c r="C17" s="84">
        <v>1</v>
      </c>
      <c r="D17" s="84" t="str">
        <f>IF(C17=1, "NA", "Codieren!")</f>
        <v>NA</v>
      </c>
      <c r="E17" s="84">
        <v>2</v>
      </c>
      <c r="F17" s="85" t="s">
        <v>275</v>
      </c>
      <c r="G17" s="84" t="str">
        <f t="shared" si="0"/>
        <v>NA</v>
      </c>
    </row>
    <row r="18" spans="1:7" ht="15" thickBot="1" x14ac:dyDescent="0.4">
      <c r="A18" s="46" t="s">
        <v>1910</v>
      </c>
      <c r="B18" s="43" t="s">
        <v>1913</v>
      </c>
      <c r="C18" s="84">
        <v>0</v>
      </c>
      <c r="D18" s="84">
        <v>2</v>
      </c>
      <c r="E18" s="84" t="str">
        <f t="shared" ref="E18:E28" si="1">IF(C18=0, "NA", "Codieren!")</f>
        <v>NA</v>
      </c>
      <c r="F18" s="85" t="s">
        <v>275</v>
      </c>
      <c r="G18" s="84" t="str">
        <f t="shared" si="0"/>
        <v>NA</v>
      </c>
    </row>
    <row r="19" spans="1:7" ht="15" thickBot="1" x14ac:dyDescent="0.4">
      <c r="A19" s="46" t="s">
        <v>3353</v>
      </c>
      <c r="B19" s="43" t="s">
        <v>3451</v>
      </c>
      <c r="C19" s="84">
        <v>0</v>
      </c>
      <c r="D19" s="84">
        <v>1</v>
      </c>
      <c r="E19" s="84" t="str">
        <f t="shared" si="1"/>
        <v>NA</v>
      </c>
      <c r="F19" s="85" t="s">
        <v>275</v>
      </c>
      <c r="G19" s="84" t="str">
        <f t="shared" si="0"/>
        <v>NA</v>
      </c>
    </row>
    <row r="20" spans="1:7" ht="15" thickBot="1" x14ac:dyDescent="0.4">
      <c r="A20" s="46" t="s">
        <v>1786</v>
      </c>
      <c r="B20" s="43" t="s">
        <v>1800</v>
      </c>
      <c r="C20" s="84">
        <v>0</v>
      </c>
      <c r="D20" s="84">
        <v>1</v>
      </c>
      <c r="E20" s="84" t="str">
        <f t="shared" si="1"/>
        <v>NA</v>
      </c>
      <c r="F20" s="85">
        <v>1</v>
      </c>
      <c r="G20" s="84" t="str">
        <f t="shared" si="0"/>
        <v>NA</v>
      </c>
    </row>
    <row r="21" spans="1:7" ht="15" thickBot="1" x14ac:dyDescent="0.4">
      <c r="A21" s="46" t="s">
        <v>3202</v>
      </c>
      <c r="B21" s="43" t="s">
        <v>3208</v>
      </c>
      <c r="C21" s="84">
        <v>0</v>
      </c>
      <c r="D21" s="84">
        <v>1</v>
      </c>
      <c r="E21" s="84" t="str">
        <f t="shared" si="1"/>
        <v>NA</v>
      </c>
      <c r="F21" s="85">
        <v>1</v>
      </c>
      <c r="G21" s="84" t="str">
        <f t="shared" si="0"/>
        <v>NA</v>
      </c>
    </row>
    <row r="22" spans="1:7" ht="15" thickBot="1" x14ac:dyDescent="0.4">
      <c r="A22" s="46" t="s">
        <v>1316</v>
      </c>
      <c r="B22" s="43" t="s">
        <v>1358</v>
      </c>
      <c r="C22" s="84">
        <v>0</v>
      </c>
      <c r="D22" s="84">
        <v>1</v>
      </c>
      <c r="E22" s="84" t="str">
        <f t="shared" si="1"/>
        <v>NA</v>
      </c>
      <c r="F22" s="85" t="s">
        <v>275</v>
      </c>
      <c r="G22" s="84" t="str">
        <f t="shared" si="0"/>
        <v>NA</v>
      </c>
    </row>
    <row r="23" spans="1:7" ht="15" thickBot="1" x14ac:dyDescent="0.4">
      <c r="A23" s="46" t="s">
        <v>2067</v>
      </c>
      <c r="B23" s="84" t="s">
        <v>2229</v>
      </c>
      <c r="C23" s="84">
        <v>0</v>
      </c>
      <c r="D23" s="84">
        <v>2</v>
      </c>
      <c r="E23" s="84" t="str">
        <f t="shared" si="1"/>
        <v>NA</v>
      </c>
      <c r="F23" s="85" t="s">
        <v>275</v>
      </c>
      <c r="G23" s="84" t="str">
        <f t="shared" si="0"/>
        <v>NA</v>
      </c>
    </row>
    <row r="24" spans="1:7" ht="15" thickBot="1" x14ac:dyDescent="0.4">
      <c r="A24" s="46" t="s">
        <v>3312</v>
      </c>
      <c r="B24" s="43" t="s">
        <v>3316</v>
      </c>
      <c r="C24" s="84">
        <v>0</v>
      </c>
      <c r="D24" s="84">
        <v>2</v>
      </c>
      <c r="E24" s="84" t="str">
        <f t="shared" si="1"/>
        <v>NA</v>
      </c>
      <c r="F24" s="85" t="s">
        <v>275</v>
      </c>
      <c r="G24" s="84" t="str">
        <f t="shared" si="0"/>
        <v>NA</v>
      </c>
    </row>
    <row r="25" spans="1:7" ht="15" thickBot="1" x14ac:dyDescent="0.4">
      <c r="A25" s="46" t="s">
        <v>1686</v>
      </c>
      <c r="B25" s="46" t="s">
        <v>1733</v>
      </c>
      <c r="C25" s="84">
        <v>0</v>
      </c>
      <c r="D25" s="84">
        <v>2</v>
      </c>
      <c r="E25" s="84" t="str">
        <f t="shared" si="1"/>
        <v>NA</v>
      </c>
      <c r="F25" s="85" t="s">
        <v>275</v>
      </c>
      <c r="G25" s="84" t="str">
        <f t="shared" si="0"/>
        <v>NA</v>
      </c>
    </row>
    <row r="26" spans="1:7" ht="15" thickBot="1" x14ac:dyDescent="0.4">
      <c r="A26" s="46" t="s">
        <v>1908</v>
      </c>
      <c r="B26" s="43" t="s">
        <v>1962</v>
      </c>
      <c r="C26" s="84">
        <v>0</v>
      </c>
      <c r="D26" s="84">
        <v>1</v>
      </c>
      <c r="E26" s="84" t="str">
        <f t="shared" si="1"/>
        <v>NA</v>
      </c>
      <c r="F26" s="85" t="s">
        <v>275</v>
      </c>
      <c r="G26" s="84" t="str">
        <f t="shared" si="0"/>
        <v>NA</v>
      </c>
    </row>
    <row r="27" spans="1:7" ht="15" thickBot="1" x14ac:dyDescent="0.4">
      <c r="A27" s="46" t="s">
        <v>2864</v>
      </c>
      <c r="B27" s="43" t="s">
        <v>2872</v>
      </c>
      <c r="C27" s="91">
        <v>0</v>
      </c>
      <c r="D27" s="91">
        <v>1</v>
      </c>
      <c r="E27" s="84" t="str">
        <f t="shared" si="1"/>
        <v>NA</v>
      </c>
      <c r="F27" s="85" t="s">
        <v>275</v>
      </c>
      <c r="G27" s="84" t="str">
        <f t="shared" si="0"/>
        <v>NA</v>
      </c>
    </row>
    <row r="28" spans="1:7" ht="15" thickBot="1" x14ac:dyDescent="0.4">
      <c r="A28" s="43" t="s">
        <v>4058</v>
      </c>
      <c r="B28" s="43" t="s">
        <v>4538</v>
      </c>
      <c r="C28" s="91">
        <v>0</v>
      </c>
      <c r="D28" s="43">
        <v>1</v>
      </c>
      <c r="E28" s="43" t="str">
        <f t="shared" si="1"/>
        <v>NA</v>
      </c>
      <c r="F28" s="93">
        <v>1</v>
      </c>
      <c r="G28" s="84" t="str">
        <f t="shared" si="0"/>
        <v>NA</v>
      </c>
    </row>
    <row r="29" spans="1:7" ht="15" thickBot="1" x14ac:dyDescent="0.4">
      <c r="A29" s="10" t="s">
        <v>791</v>
      </c>
      <c r="B29" s="26" t="s">
        <v>819</v>
      </c>
      <c r="C29" s="18">
        <v>0</v>
      </c>
      <c r="D29" s="92">
        <v>1</v>
      </c>
      <c r="E29" s="86" t="s">
        <v>275</v>
      </c>
      <c r="F29" s="93" t="s">
        <v>275</v>
      </c>
      <c r="G29" s="84" t="s">
        <v>275</v>
      </c>
    </row>
    <row r="30" spans="1:7" ht="15" thickBot="1" x14ac:dyDescent="0.4">
      <c r="A30" s="43" t="s">
        <v>3937</v>
      </c>
      <c r="B30" s="84" t="s">
        <v>4424</v>
      </c>
      <c r="C30" s="84">
        <v>0</v>
      </c>
      <c r="D30" s="84">
        <v>1</v>
      </c>
      <c r="E30" s="84" t="str">
        <f>IF(C30=0, "NA", "Codieren!")</f>
        <v>NA</v>
      </c>
      <c r="F30" s="85">
        <v>1</v>
      </c>
      <c r="G30" s="84" t="str">
        <f>IF(E30=1, "Codieren!", "NA")</f>
        <v>NA</v>
      </c>
    </row>
    <row r="31" spans="1:7" ht="15" thickBot="1" x14ac:dyDescent="0.4">
      <c r="A31" s="46" t="s">
        <v>2089</v>
      </c>
      <c r="B31" s="84" t="s">
        <v>2101</v>
      </c>
      <c r="C31" s="84">
        <v>0</v>
      </c>
      <c r="D31" s="84">
        <v>1</v>
      </c>
      <c r="E31" s="84" t="str">
        <f>IF(C31=0, "NA", "Codieren!")</f>
        <v>NA</v>
      </c>
      <c r="F31" s="85" t="s">
        <v>275</v>
      </c>
      <c r="G31" s="84" t="str">
        <f>IF(E31=1, "Codieren!", "NA")</f>
        <v>NA</v>
      </c>
    </row>
    <row r="32" spans="1:7" ht="15" thickBot="1" x14ac:dyDescent="0.4">
      <c r="A32" s="43" t="s">
        <v>1005</v>
      </c>
      <c r="B32" s="84" t="s">
        <v>1085</v>
      </c>
      <c r="C32" s="84">
        <v>0</v>
      </c>
      <c r="D32" s="84">
        <v>1</v>
      </c>
      <c r="E32" s="84" t="s">
        <v>275</v>
      </c>
      <c r="F32" s="85">
        <v>1</v>
      </c>
      <c r="G32" s="84" t="s">
        <v>275</v>
      </c>
    </row>
    <row r="33" spans="1:7" ht="15" thickBot="1" x14ac:dyDescent="0.4">
      <c r="A33" s="46" t="s">
        <v>2360</v>
      </c>
      <c r="B33" s="84" t="s">
        <v>2506</v>
      </c>
      <c r="C33" s="84">
        <v>0</v>
      </c>
      <c r="D33" s="84">
        <v>1</v>
      </c>
      <c r="E33" s="84" t="str">
        <f>IF(C33=0, "NA", "Codieren!")</f>
        <v>NA</v>
      </c>
      <c r="F33" s="85" t="s">
        <v>275</v>
      </c>
      <c r="G33" s="84" t="str">
        <f>IF(E33=1, "Codieren!", "NA")</f>
        <v>NA</v>
      </c>
    </row>
    <row r="34" spans="1:7" ht="15" thickBot="1" x14ac:dyDescent="0.4">
      <c r="A34" s="43" t="s">
        <v>3624</v>
      </c>
      <c r="B34" s="84" t="s">
        <v>4099</v>
      </c>
      <c r="C34" s="84">
        <v>0</v>
      </c>
      <c r="D34" s="84">
        <v>1</v>
      </c>
      <c r="E34" s="84" t="str">
        <f>IF(C34=0, "NA", "Codieren!")</f>
        <v>NA</v>
      </c>
      <c r="F34" s="85" t="s">
        <v>275</v>
      </c>
      <c r="G34" s="84" t="str">
        <f>IF(E34=1, "Codieren!", "NA")</f>
        <v>NA</v>
      </c>
    </row>
    <row r="35" spans="1:7" ht="15" thickBot="1" x14ac:dyDescent="0.4">
      <c r="A35" s="46" t="s">
        <v>2028</v>
      </c>
      <c r="B35" s="84" t="s">
        <v>2204</v>
      </c>
      <c r="C35" s="84">
        <v>0</v>
      </c>
      <c r="D35" s="84">
        <v>1</v>
      </c>
      <c r="E35" s="84" t="str">
        <f>IF(C35=0, "NA", "Codieren!")</f>
        <v>NA</v>
      </c>
      <c r="F35" s="85" t="s">
        <v>275</v>
      </c>
      <c r="G35" s="84" t="str">
        <f>IF(E35=1, "Codieren!", "NA")</f>
        <v>NA</v>
      </c>
    </row>
    <row r="36" spans="1:7" ht="15" thickBot="1" x14ac:dyDescent="0.4">
      <c r="A36" s="43" t="s">
        <v>947</v>
      </c>
      <c r="B36" s="84" t="s">
        <v>1023</v>
      </c>
      <c r="C36" s="84">
        <v>0</v>
      </c>
      <c r="D36" s="84">
        <v>1</v>
      </c>
      <c r="E36" s="84" t="s">
        <v>275</v>
      </c>
      <c r="F36" s="85" t="s">
        <v>275</v>
      </c>
      <c r="G36" s="84" t="s">
        <v>275</v>
      </c>
    </row>
    <row r="37" spans="1:7" ht="15" thickBot="1" x14ac:dyDescent="0.4">
      <c r="A37" s="46" t="s">
        <v>1188</v>
      </c>
      <c r="B37" s="84" t="s">
        <v>1249</v>
      </c>
      <c r="C37" s="84">
        <v>0</v>
      </c>
      <c r="D37" s="84">
        <v>1</v>
      </c>
      <c r="E37" s="84" t="str">
        <f t="shared" ref="E37:E43" si="2">IF(C37=0, "NA", "Codieren!")</f>
        <v>NA</v>
      </c>
      <c r="F37" s="85" t="s">
        <v>275</v>
      </c>
      <c r="G37" s="84" t="str">
        <f t="shared" ref="G37:G45" si="3">IF(E37=1, "Codieren!", "NA")</f>
        <v>NA</v>
      </c>
    </row>
    <row r="38" spans="1:7" ht="15" thickBot="1" x14ac:dyDescent="0.4">
      <c r="A38" s="43" t="s">
        <v>3721</v>
      </c>
      <c r="B38" s="84" t="s">
        <v>4197</v>
      </c>
      <c r="C38" s="84">
        <v>0</v>
      </c>
      <c r="D38" s="84">
        <v>1</v>
      </c>
      <c r="E38" s="84" t="str">
        <f t="shared" si="2"/>
        <v>NA</v>
      </c>
      <c r="F38" s="85" t="s">
        <v>275</v>
      </c>
      <c r="G38" s="84" t="str">
        <f t="shared" si="3"/>
        <v>NA</v>
      </c>
    </row>
    <row r="39" spans="1:7" ht="15" thickBot="1" x14ac:dyDescent="0.4">
      <c r="A39" s="46" t="s">
        <v>3382</v>
      </c>
      <c r="B39" s="84" t="s">
        <v>3470</v>
      </c>
      <c r="C39" s="84">
        <v>0</v>
      </c>
      <c r="D39" s="84">
        <v>1</v>
      </c>
      <c r="E39" s="84" t="str">
        <f t="shared" si="2"/>
        <v>NA</v>
      </c>
      <c r="F39" s="85" t="s">
        <v>275</v>
      </c>
      <c r="G39" s="84" t="str">
        <f t="shared" si="3"/>
        <v>NA</v>
      </c>
    </row>
    <row r="40" spans="1:7" ht="15" thickBot="1" x14ac:dyDescent="0.4">
      <c r="A40" s="43" t="s">
        <v>4076</v>
      </c>
      <c r="B40" s="84" t="s">
        <v>4556</v>
      </c>
      <c r="C40" s="84">
        <v>0</v>
      </c>
      <c r="D40" s="84">
        <v>1</v>
      </c>
      <c r="E40" s="84" t="str">
        <f t="shared" si="2"/>
        <v>NA</v>
      </c>
      <c r="F40" s="85">
        <v>1</v>
      </c>
      <c r="G40" s="84" t="str">
        <f t="shared" si="3"/>
        <v>NA</v>
      </c>
    </row>
    <row r="41" spans="1:7" ht="15" thickBot="1" x14ac:dyDescent="0.4">
      <c r="A41" s="46" t="s">
        <v>2021</v>
      </c>
      <c r="B41" s="84" t="s">
        <v>2287</v>
      </c>
      <c r="C41" s="84">
        <v>0</v>
      </c>
      <c r="D41" s="84">
        <v>1</v>
      </c>
      <c r="E41" s="84" t="str">
        <f t="shared" si="2"/>
        <v>NA</v>
      </c>
      <c r="F41" s="85" t="s">
        <v>275</v>
      </c>
      <c r="G41" s="84" t="str">
        <f t="shared" si="3"/>
        <v>NA</v>
      </c>
    </row>
    <row r="42" spans="1:7" ht="15" thickBot="1" x14ac:dyDescent="0.4">
      <c r="A42" s="46" t="s">
        <v>2364</v>
      </c>
      <c r="B42" s="84" t="s">
        <v>2510</v>
      </c>
      <c r="C42" s="84">
        <v>0</v>
      </c>
      <c r="D42" s="84">
        <v>1</v>
      </c>
      <c r="E42" s="84" t="str">
        <f t="shared" si="2"/>
        <v>NA</v>
      </c>
      <c r="F42" s="85" t="s">
        <v>275</v>
      </c>
      <c r="G42" s="84" t="str">
        <f t="shared" si="3"/>
        <v>NA</v>
      </c>
    </row>
    <row r="43" spans="1:7" ht="15" thickBot="1" x14ac:dyDescent="0.4">
      <c r="A43" s="43" t="s">
        <v>3998</v>
      </c>
      <c r="B43" s="84" t="s">
        <v>4482</v>
      </c>
      <c r="C43" s="84">
        <v>0</v>
      </c>
      <c r="D43" s="84">
        <v>2</v>
      </c>
      <c r="E43" s="84" t="str">
        <f t="shared" si="2"/>
        <v>NA</v>
      </c>
      <c r="F43" s="85">
        <v>1</v>
      </c>
      <c r="G43" s="84" t="str">
        <f t="shared" si="3"/>
        <v>NA</v>
      </c>
    </row>
    <row r="44" spans="1:7" ht="15" thickBot="1" x14ac:dyDescent="0.4">
      <c r="A44" s="46" t="s">
        <v>3588</v>
      </c>
      <c r="B44" s="84" t="s">
        <v>3591</v>
      </c>
      <c r="C44" s="84">
        <v>0</v>
      </c>
      <c r="D44" s="84">
        <v>2</v>
      </c>
      <c r="E44" s="84" t="s">
        <v>275</v>
      </c>
      <c r="F44" s="85">
        <v>1</v>
      </c>
      <c r="G44" s="84" t="str">
        <f t="shared" si="3"/>
        <v>NA</v>
      </c>
    </row>
    <row r="45" spans="1:7" ht="15" thickBot="1" x14ac:dyDescent="0.4">
      <c r="A45" s="46" t="s">
        <v>1815</v>
      </c>
      <c r="B45" s="84" t="s">
        <v>1849</v>
      </c>
      <c r="C45" s="84">
        <v>0</v>
      </c>
      <c r="D45" s="84">
        <v>2</v>
      </c>
      <c r="E45" s="84" t="str">
        <f>IF(C45=0, "NA", "Codieren!")</f>
        <v>NA</v>
      </c>
      <c r="F45" s="85">
        <v>1</v>
      </c>
      <c r="G45" s="84" t="str">
        <f t="shared" si="3"/>
        <v>NA</v>
      </c>
    </row>
    <row r="46" spans="1:7" ht="15" thickBot="1" x14ac:dyDescent="0.4">
      <c r="A46" s="43" t="s">
        <v>640</v>
      </c>
      <c r="B46" s="82" t="s">
        <v>695</v>
      </c>
      <c r="C46" s="82">
        <v>0</v>
      </c>
      <c r="D46" s="84">
        <v>2</v>
      </c>
      <c r="E46" s="84" t="s">
        <v>275</v>
      </c>
      <c r="F46" s="85" t="s">
        <v>275</v>
      </c>
      <c r="G46" s="84" t="s">
        <v>275</v>
      </c>
    </row>
    <row r="47" spans="1:7" ht="15" thickBot="1" x14ac:dyDescent="0.4">
      <c r="A47" s="46" t="s">
        <v>2166</v>
      </c>
      <c r="B47" s="84" t="s">
        <v>2277</v>
      </c>
      <c r="C47" s="84">
        <v>0</v>
      </c>
      <c r="D47" s="84">
        <v>2</v>
      </c>
      <c r="E47" s="84" t="str">
        <f>IF(C47=0, "NA", "Codieren!")</f>
        <v>NA</v>
      </c>
      <c r="F47" s="85" t="s">
        <v>275</v>
      </c>
      <c r="G47" s="84" t="str">
        <f>IF(E47=1, "Codieren!", "NA")</f>
        <v>NA</v>
      </c>
    </row>
    <row r="48" spans="1:7" ht="15" thickBot="1" x14ac:dyDescent="0.4">
      <c r="A48" s="46" t="s">
        <v>2077</v>
      </c>
      <c r="B48" s="84" t="s">
        <v>2239</v>
      </c>
      <c r="C48" s="84">
        <v>0</v>
      </c>
      <c r="D48" s="84">
        <v>1</v>
      </c>
      <c r="E48" s="84" t="str">
        <f>IF(C48=0, "NA", "Codieren!")</f>
        <v>NA</v>
      </c>
      <c r="F48" s="85" t="s">
        <v>275</v>
      </c>
      <c r="G48" s="84" t="str">
        <f>IF(E48=1, "Codieren!", "NA")</f>
        <v>NA</v>
      </c>
    </row>
    <row r="49" spans="1:7" ht="15" thickBot="1" x14ac:dyDescent="0.4">
      <c r="A49" s="40" t="s">
        <v>652</v>
      </c>
      <c r="B49" s="82" t="s">
        <v>706</v>
      </c>
      <c r="C49" s="82">
        <v>0</v>
      </c>
      <c r="D49" s="84">
        <v>1</v>
      </c>
      <c r="E49" s="84" t="s">
        <v>275</v>
      </c>
      <c r="F49" s="85" t="s">
        <v>275</v>
      </c>
      <c r="G49" s="84" t="s">
        <v>275</v>
      </c>
    </row>
    <row r="50" spans="1:7" ht="15" thickBot="1" x14ac:dyDescent="0.4">
      <c r="A50" s="46" t="s">
        <v>2119</v>
      </c>
      <c r="B50" s="84" t="s">
        <v>2244</v>
      </c>
      <c r="C50" s="84">
        <v>0</v>
      </c>
      <c r="D50" s="84">
        <v>1</v>
      </c>
      <c r="E50" s="84" t="str">
        <f>IF(C50=0, "NA", "Codieren!")</f>
        <v>NA</v>
      </c>
      <c r="F50" s="85" t="s">
        <v>275</v>
      </c>
      <c r="G50" s="84" t="str">
        <f>IF(E50=1, "Codieren!", "NA")</f>
        <v>NA</v>
      </c>
    </row>
    <row r="51" spans="1:7" ht="15" thickBot="1" x14ac:dyDescent="0.4">
      <c r="A51" s="46" t="s">
        <v>2773</v>
      </c>
      <c r="B51" s="88" t="s">
        <v>2784</v>
      </c>
      <c r="C51" s="84">
        <v>0</v>
      </c>
      <c r="D51" s="84">
        <v>2</v>
      </c>
      <c r="E51" s="84" t="str">
        <f>IF(C51=0, "NA", "Codieren!")</f>
        <v>NA</v>
      </c>
      <c r="F51" s="85" t="s">
        <v>275</v>
      </c>
      <c r="G51" s="84" t="str">
        <f>IF(E51=1, "Codieren!", "NA")</f>
        <v>NA</v>
      </c>
    </row>
    <row r="52" spans="1:7" ht="15" thickBot="1" x14ac:dyDescent="0.4">
      <c r="A52" t="s">
        <v>3929</v>
      </c>
      <c r="B52" t="s">
        <v>4416</v>
      </c>
      <c r="C52" s="84">
        <v>0</v>
      </c>
      <c r="D52" s="84">
        <v>2</v>
      </c>
      <c r="E52" s="84" t="str">
        <f>IF(C52=0, "NA", "Codieren!")</f>
        <v>NA</v>
      </c>
      <c r="F52" s="85">
        <v>1</v>
      </c>
      <c r="G52" s="84" t="str">
        <f>IF(E52=1, "Codieren!", "NA")</f>
        <v>NA</v>
      </c>
    </row>
    <row r="53" spans="1:7" ht="15" thickBot="1" x14ac:dyDescent="0.4">
      <c r="A53" t="s">
        <v>653</v>
      </c>
      <c r="B53" s="26" t="s">
        <v>707</v>
      </c>
      <c r="C53" s="82">
        <v>0</v>
      </c>
      <c r="D53" s="84">
        <v>2</v>
      </c>
      <c r="E53" s="84" t="s">
        <v>275</v>
      </c>
      <c r="F53" s="85" t="s">
        <v>275</v>
      </c>
      <c r="G53" s="84" t="s">
        <v>275</v>
      </c>
    </row>
    <row r="54" spans="1:7" ht="15" thickBot="1" x14ac:dyDescent="0.4">
      <c r="A54" s="46" t="s">
        <v>3026</v>
      </c>
      <c r="B54" t="s">
        <v>3176</v>
      </c>
      <c r="C54" s="84">
        <v>0</v>
      </c>
      <c r="D54" s="84">
        <v>2</v>
      </c>
      <c r="E54" s="84" t="str">
        <f>IF(C54=0, "NA", "Codieren!")</f>
        <v>NA</v>
      </c>
      <c r="F54" s="85" t="s">
        <v>275</v>
      </c>
      <c r="G54" s="84" t="str">
        <f>IF(E54=1, "Codieren!", "NA")</f>
        <v>NA</v>
      </c>
    </row>
    <row r="55" spans="1:7" ht="15" thickBot="1" x14ac:dyDescent="0.4">
      <c r="A55" s="43" t="s">
        <v>491</v>
      </c>
      <c r="B55" s="82" t="s">
        <v>511</v>
      </c>
      <c r="C55" s="82">
        <v>0</v>
      </c>
      <c r="D55" s="84">
        <v>2</v>
      </c>
      <c r="E55" s="84" t="s">
        <v>275</v>
      </c>
      <c r="F55" s="85" t="s">
        <v>275</v>
      </c>
      <c r="G55" s="84" t="s">
        <v>275</v>
      </c>
    </row>
    <row r="56" spans="1:7" ht="15" thickBot="1" x14ac:dyDescent="0.4">
      <c r="A56" s="46" t="s">
        <v>1220</v>
      </c>
      <c r="B56" s="84" t="s">
        <v>1233</v>
      </c>
      <c r="C56" s="84">
        <v>0</v>
      </c>
      <c r="D56" s="84">
        <v>2</v>
      </c>
      <c r="E56" s="84" t="str">
        <f>IF(C56=0, "NA", "Codieren!")</f>
        <v>NA</v>
      </c>
      <c r="F56" s="85" t="s">
        <v>275</v>
      </c>
      <c r="G56" s="84" t="str">
        <f>IF(E56=1, "Codieren!", "NA")</f>
        <v>NA</v>
      </c>
    </row>
    <row r="57" spans="1:7" ht="15" thickBot="1" x14ac:dyDescent="0.4">
      <c r="A57" t="s">
        <v>4073</v>
      </c>
      <c r="B57" t="s">
        <v>4553</v>
      </c>
      <c r="C57" s="84">
        <v>0</v>
      </c>
      <c r="D57" s="84">
        <v>2</v>
      </c>
      <c r="E57" s="84" t="str">
        <f>IF(C57=0, "NA", "Codieren!")</f>
        <v>NA</v>
      </c>
      <c r="F57" s="85">
        <v>1</v>
      </c>
      <c r="G57" s="84" t="str">
        <f>IF(E57=1, "Codieren!", "NA")</f>
        <v>NA</v>
      </c>
    </row>
    <row r="58" spans="1:7" ht="15" thickBot="1" x14ac:dyDescent="0.4">
      <c r="A58" s="85" t="s">
        <v>2034</v>
      </c>
      <c r="B58" s="84" t="s">
        <v>2209</v>
      </c>
      <c r="C58" s="84">
        <v>0</v>
      </c>
      <c r="D58" s="84">
        <v>2</v>
      </c>
      <c r="E58" s="84" t="str">
        <f>IF(C58=0, "NA", "Codieren!")</f>
        <v>NA</v>
      </c>
      <c r="F58" s="85" t="s">
        <v>275</v>
      </c>
      <c r="G58" s="84" t="str">
        <f>IF(E58=1, "Codieren!", "NA")</f>
        <v>NA</v>
      </c>
    </row>
    <row r="59" spans="1:7" ht="15" thickBot="1" x14ac:dyDescent="0.4">
      <c r="A59" s="85" t="s">
        <v>1398</v>
      </c>
      <c r="B59" s="84" t="s">
        <v>1402</v>
      </c>
      <c r="C59" s="84">
        <v>1</v>
      </c>
      <c r="D59" s="84" t="str">
        <f>IF(C59=1, "NA", "Codieren!")</f>
        <v>NA</v>
      </c>
      <c r="E59" s="84">
        <v>2</v>
      </c>
      <c r="F59" s="85" t="str">
        <f>IF(C59=1, "NA", "Codieren!")</f>
        <v>NA</v>
      </c>
      <c r="G59" s="84" t="str">
        <f>IF(E59=1, "Codieren!", "NA")</f>
        <v>NA</v>
      </c>
    </row>
    <row r="60" spans="1:7" ht="15" thickBot="1" x14ac:dyDescent="0.4">
      <c r="A60" s="84" t="s">
        <v>1011</v>
      </c>
      <c r="B60" s="84" t="s">
        <v>1090</v>
      </c>
      <c r="C60" s="84">
        <v>1</v>
      </c>
      <c r="D60" s="84" t="s">
        <v>275</v>
      </c>
      <c r="E60" s="84">
        <v>2</v>
      </c>
      <c r="F60" s="85" t="s">
        <v>275</v>
      </c>
      <c r="G60" s="84" t="s">
        <v>275</v>
      </c>
    </row>
    <row r="61" spans="1:7" x14ac:dyDescent="0.35">
      <c r="A61" s="46" t="s">
        <v>2793</v>
      </c>
      <c r="B61" s="89" t="s">
        <v>172</v>
      </c>
      <c r="C61" s="91">
        <v>1</v>
      </c>
      <c r="D61" t="str">
        <f>IF(C61=1, "NA", "Codieren!")</f>
        <v>NA</v>
      </c>
      <c r="E61">
        <v>1</v>
      </c>
      <c r="F61" s="93" t="str">
        <f>IF(C61=1, "NA", "Codieren!")</f>
        <v>NA</v>
      </c>
      <c r="G61" s="91" t="s">
        <v>209</v>
      </c>
    </row>
    <row r="62" spans="1:7" x14ac:dyDescent="0.35">
      <c r="A62" s="43" t="s">
        <v>3781</v>
      </c>
      <c r="B62" s="86" t="s">
        <v>4260</v>
      </c>
      <c r="C62" s="91">
        <v>0</v>
      </c>
      <c r="D62" s="92">
        <v>2</v>
      </c>
      <c r="E62" t="str">
        <f>IF(C62=0, "NA", "Codieren!")</f>
        <v>NA</v>
      </c>
      <c r="F62" s="93">
        <v>1</v>
      </c>
      <c r="G62" s="91" t="str">
        <f>IF(E62=1, "Codieren!", "NA")</f>
        <v>NA</v>
      </c>
    </row>
    <row r="63" spans="1:7" x14ac:dyDescent="0.35">
      <c r="A63" s="43" t="s">
        <v>478</v>
      </c>
      <c r="B63" s="20" t="s">
        <v>516</v>
      </c>
      <c r="C63" s="18">
        <v>0</v>
      </c>
      <c r="D63" s="92">
        <v>2</v>
      </c>
      <c r="E63" t="s">
        <v>275</v>
      </c>
      <c r="F63" s="93" t="s">
        <v>275</v>
      </c>
      <c r="G63" s="91" t="s">
        <v>275</v>
      </c>
    </row>
    <row r="64" spans="1:7" x14ac:dyDescent="0.35">
      <c r="A64" s="46" t="s">
        <v>3355</v>
      </c>
      <c r="B64" s="86" t="s">
        <v>3452</v>
      </c>
      <c r="C64" s="91">
        <v>0</v>
      </c>
      <c r="D64" s="92">
        <v>1</v>
      </c>
      <c r="E64" t="str">
        <f>IF(C64=0, "NA", "Codieren!")</f>
        <v>NA</v>
      </c>
      <c r="F64" s="93" t="s">
        <v>275</v>
      </c>
      <c r="G64" s="91" t="str">
        <f>IF(E64=1, "Codieren!", "NA")</f>
        <v>NA</v>
      </c>
    </row>
    <row r="65" spans="1:7" x14ac:dyDescent="0.35">
      <c r="A65" s="43" t="s">
        <v>2843</v>
      </c>
      <c r="B65" s="89" t="s">
        <v>2882</v>
      </c>
      <c r="C65" s="91">
        <v>1</v>
      </c>
      <c r="D65" t="str">
        <f>IF(C65=1, "NA", "Codieren!")</f>
        <v>NA</v>
      </c>
      <c r="E65">
        <v>2</v>
      </c>
      <c r="F65" s="46" t="str">
        <f>IF(C65=1, "NA", "Codieren!")</f>
        <v>NA</v>
      </c>
      <c r="G65" s="91" t="str">
        <f>IF(E65=1, "Codieren!", "NA")</f>
        <v>NA</v>
      </c>
    </row>
    <row r="66" spans="1:7" x14ac:dyDescent="0.35">
      <c r="A66" s="46" t="s">
        <v>1575</v>
      </c>
      <c r="B66" s="86" t="s">
        <v>1585</v>
      </c>
      <c r="C66" s="91">
        <v>0</v>
      </c>
      <c r="D66">
        <v>1</v>
      </c>
      <c r="E66" t="str">
        <f>IF(C66=0, "NA", "Codieren!")</f>
        <v>NA</v>
      </c>
      <c r="F66" s="46">
        <v>2</v>
      </c>
      <c r="G66" t="str">
        <f>IF(E66=1, "Codieren!", "NA")</f>
        <v>NA</v>
      </c>
    </row>
    <row r="67" spans="1:7" x14ac:dyDescent="0.35">
      <c r="A67" s="43" t="s">
        <v>872</v>
      </c>
      <c r="B67" s="20" t="s">
        <v>878</v>
      </c>
      <c r="C67" s="18">
        <v>0</v>
      </c>
      <c r="D67" s="92">
        <v>1</v>
      </c>
      <c r="E67" t="str">
        <f>IF(C67=0, "NA", "Codieren!")</f>
        <v>NA</v>
      </c>
      <c r="F67" s="46" t="s">
        <v>275</v>
      </c>
      <c r="G67" t="str">
        <f>IF(E67=1, "Codieren!", "NA")</f>
        <v>NA</v>
      </c>
    </row>
    <row r="68" spans="1:7" x14ac:dyDescent="0.35">
      <c r="A68" s="43" t="s">
        <v>4025</v>
      </c>
      <c r="B68" s="86" t="s">
        <v>4508</v>
      </c>
      <c r="C68" s="91">
        <v>0</v>
      </c>
      <c r="D68" s="92">
        <v>1</v>
      </c>
      <c r="E68" t="str">
        <f>IF(C68=0, "NA", "Codieren!")</f>
        <v>NA</v>
      </c>
      <c r="F68" s="46">
        <v>1</v>
      </c>
      <c r="G68" t="str">
        <f>IF(E68=1, "Codieren!", "NA")</f>
        <v>NA</v>
      </c>
    </row>
    <row r="69" spans="1:7" x14ac:dyDescent="0.35">
      <c r="A69" s="43" t="s">
        <v>548</v>
      </c>
      <c r="B69" s="20" t="s">
        <v>564</v>
      </c>
      <c r="C69" s="18">
        <v>0</v>
      </c>
      <c r="D69">
        <v>1</v>
      </c>
      <c r="E69" t="s">
        <v>275</v>
      </c>
      <c r="F69" s="46" t="s">
        <v>275</v>
      </c>
      <c r="G69" t="s">
        <v>275</v>
      </c>
    </row>
    <row r="70" spans="1:7" x14ac:dyDescent="0.35">
      <c r="A70" s="43" t="s">
        <v>3653</v>
      </c>
      <c r="B70" s="86" t="s">
        <v>4119</v>
      </c>
      <c r="C70" s="91">
        <v>0</v>
      </c>
      <c r="D70">
        <v>2</v>
      </c>
      <c r="E70" t="str">
        <f t="shared" ref="E70:E78" si="4">IF(C70=0, "NA", "Codieren!")</f>
        <v>NA</v>
      </c>
      <c r="F70" s="46">
        <v>1</v>
      </c>
      <c r="G70" t="str">
        <f t="shared" ref="G70:G78" si="5">IF(E70=1, "Codieren!", "NA")</f>
        <v>NA</v>
      </c>
    </row>
    <row r="71" spans="1:7" x14ac:dyDescent="0.35">
      <c r="A71" s="46" t="s">
        <v>2795</v>
      </c>
      <c r="B71" s="89" t="s">
        <v>2813</v>
      </c>
      <c r="C71" s="91">
        <v>0</v>
      </c>
      <c r="D71">
        <v>2</v>
      </c>
      <c r="E71" t="str">
        <f t="shared" si="4"/>
        <v>NA</v>
      </c>
      <c r="F71" s="46">
        <v>2</v>
      </c>
      <c r="G71" t="str">
        <f t="shared" si="5"/>
        <v>NA</v>
      </c>
    </row>
    <row r="72" spans="1:7" x14ac:dyDescent="0.35">
      <c r="A72" s="43" t="s">
        <v>3669</v>
      </c>
      <c r="B72" s="86" t="s">
        <v>4134</v>
      </c>
      <c r="C72" s="91">
        <v>0</v>
      </c>
      <c r="D72">
        <v>2</v>
      </c>
      <c r="E72" t="str">
        <f t="shared" si="4"/>
        <v>NA</v>
      </c>
      <c r="F72" s="46" t="s">
        <v>275</v>
      </c>
      <c r="G72" t="str">
        <f t="shared" si="5"/>
        <v>NA</v>
      </c>
    </row>
    <row r="73" spans="1:7" x14ac:dyDescent="0.35">
      <c r="A73" s="43" t="s">
        <v>4023</v>
      </c>
      <c r="B73" s="43" t="s">
        <v>4506</v>
      </c>
      <c r="C73" s="91">
        <v>0</v>
      </c>
      <c r="D73">
        <v>2</v>
      </c>
      <c r="E73" t="str">
        <f t="shared" si="4"/>
        <v>NA</v>
      </c>
      <c r="F73" s="46">
        <v>1</v>
      </c>
      <c r="G73" t="str">
        <f t="shared" si="5"/>
        <v>NA</v>
      </c>
    </row>
    <row r="74" spans="1:7" x14ac:dyDescent="0.35">
      <c r="A74" s="46" t="s">
        <v>1916</v>
      </c>
      <c r="B74" s="43" t="s">
        <v>1984</v>
      </c>
      <c r="C74" s="91">
        <v>0</v>
      </c>
      <c r="D74">
        <v>2</v>
      </c>
      <c r="E74" t="str">
        <f t="shared" si="4"/>
        <v>NA</v>
      </c>
      <c r="F74" s="46" t="s">
        <v>275</v>
      </c>
      <c r="G74" t="str">
        <f t="shared" si="5"/>
        <v>NA</v>
      </c>
    </row>
    <row r="75" spans="1:7" x14ac:dyDescent="0.35">
      <c r="A75" s="46" t="s">
        <v>2837</v>
      </c>
      <c r="B75" s="32" t="s">
        <v>2876</v>
      </c>
      <c r="C75" s="91">
        <v>0</v>
      </c>
      <c r="D75">
        <v>2</v>
      </c>
      <c r="E75" t="str">
        <f t="shared" si="4"/>
        <v>NA</v>
      </c>
      <c r="F75" s="46">
        <v>2</v>
      </c>
      <c r="G75" t="str">
        <f t="shared" si="5"/>
        <v>NA</v>
      </c>
    </row>
    <row r="76" spans="1:7" x14ac:dyDescent="0.35">
      <c r="A76" s="46" t="s">
        <v>1295</v>
      </c>
      <c r="B76" s="43" t="s">
        <v>1355</v>
      </c>
      <c r="C76" s="91">
        <v>0</v>
      </c>
      <c r="D76">
        <v>2</v>
      </c>
      <c r="E76" t="str">
        <f t="shared" si="4"/>
        <v>NA</v>
      </c>
      <c r="F76" s="46" t="s">
        <v>275</v>
      </c>
      <c r="G76" t="str">
        <f t="shared" si="5"/>
        <v>NA</v>
      </c>
    </row>
    <row r="77" spans="1:7" x14ac:dyDescent="0.35">
      <c r="A77" s="46" t="s">
        <v>3200</v>
      </c>
      <c r="B77" s="43" t="s">
        <v>3206</v>
      </c>
      <c r="C77" s="91">
        <v>0</v>
      </c>
      <c r="D77">
        <v>2</v>
      </c>
      <c r="E77" t="str">
        <f t="shared" si="4"/>
        <v>NA</v>
      </c>
      <c r="F77" s="46">
        <v>1</v>
      </c>
      <c r="G77" t="str">
        <f t="shared" si="5"/>
        <v>NA</v>
      </c>
    </row>
    <row r="78" spans="1:7" x14ac:dyDescent="0.35">
      <c r="A78" s="43" t="s">
        <v>3687</v>
      </c>
      <c r="B78" s="43" t="s">
        <v>4153</v>
      </c>
      <c r="C78" s="91">
        <v>0</v>
      </c>
      <c r="D78">
        <v>1</v>
      </c>
      <c r="E78" t="str">
        <f t="shared" si="4"/>
        <v>NA</v>
      </c>
      <c r="F78" s="46">
        <v>2</v>
      </c>
      <c r="G78" t="str">
        <f t="shared" si="5"/>
        <v>NA</v>
      </c>
    </row>
    <row r="79" spans="1:7" x14ac:dyDescent="0.35">
      <c r="A79" s="43" t="s">
        <v>678</v>
      </c>
      <c r="B79" s="26" t="s">
        <v>677</v>
      </c>
      <c r="C79" s="18">
        <v>0</v>
      </c>
      <c r="D79">
        <v>1</v>
      </c>
      <c r="E79" t="s">
        <v>275</v>
      </c>
      <c r="F79" s="46" t="s">
        <v>275</v>
      </c>
      <c r="G79" t="s">
        <v>275</v>
      </c>
    </row>
    <row r="80" spans="1:7" x14ac:dyDescent="0.35">
      <c r="A80" s="43" t="s">
        <v>3859</v>
      </c>
      <c r="B80" s="43" t="s">
        <v>4337</v>
      </c>
      <c r="C80" s="91">
        <v>0</v>
      </c>
      <c r="D80">
        <v>1</v>
      </c>
      <c r="E80" t="str">
        <f t="shared" ref="E80:E87" si="6">IF(C80=0, "NA", "Codieren!")</f>
        <v>NA</v>
      </c>
      <c r="F80" s="46">
        <v>1</v>
      </c>
      <c r="G80" t="str">
        <f t="shared" ref="G80:G94" si="7">IF(E80=1, "Codieren!", "NA")</f>
        <v>NA</v>
      </c>
    </row>
    <row r="81" spans="1:7" x14ac:dyDescent="0.35">
      <c r="A81" s="46" t="s">
        <v>2679</v>
      </c>
      <c r="B81" s="32" t="s">
        <v>2701</v>
      </c>
      <c r="C81" s="91">
        <v>0</v>
      </c>
      <c r="D81">
        <v>1</v>
      </c>
      <c r="E81" t="str">
        <f t="shared" si="6"/>
        <v>NA</v>
      </c>
      <c r="F81" s="46">
        <v>2</v>
      </c>
      <c r="G81" t="str">
        <f t="shared" si="7"/>
        <v>NA</v>
      </c>
    </row>
    <row r="82" spans="1:7" x14ac:dyDescent="0.35">
      <c r="A82" s="43" t="s">
        <v>3672</v>
      </c>
      <c r="B82" s="43" t="s">
        <v>4137</v>
      </c>
      <c r="C82" s="91">
        <v>0</v>
      </c>
      <c r="D82">
        <v>1</v>
      </c>
      <c r="E82" t="str">
        <f t="shared" si="6"/>
        <v>NA</v>
      </c>
      <c r="F82" s="46" t="s">
        <v>275</v>
      </c>
      <c r="G82" t="str">
        <f t="shared" si="7"/>
        <v>NA</v>
      </c>
    </row>
    <row r="83" spans="1:7" x14ac:dyDescent="0.35">
      <c r="A83" s="43" t="s">
        <v>3843</v>
      </c>
      <c r="B83" s="43" t="s">
        <v>4322</v>
      </c>
      <c r="C83" s="91">
        <v>0</v>
      </c>
      <c r="D83">
        <v>1</v>
      </c>
      <c r="E83" t="str">
        <f t="shared" si="6"/>
        <v>NA</v>
      </c>
      <c r="F83" s="46">
        <v>1</v>
      </c>
      <c r="G83" t="str">
        <f t="shared" si="7"/>
        <v>NA</v>
      </c>
    </row>
    <row r="84" spans="1:7" x14ac:dyDescent="0.35">
      <c r="A84" s="46" t="s">
        <v>2984</v>
      </c>
      <c r="B84" s="32" t="s">
        <v>3054</v>
      </c>
      <c r="C84" s="91">
        <v>0</v>
      </c>
      <c r="D84">
        <v>1</v>
      </c>
      <c r="E84" t="str">
        <f t="shared" si="6"/>
        <v>NA</v>
      </c>
      <c r="F84" s="46">
        <v>1</v>
      </c>
      <c r="G84" t="str">
        <f t="shared" si="7"/>
        <v>NA</v>
      </c>
    </row>
    <row r="85" spans="1:7" x14ac:dyDescent="0.35">
      <c r="A85" s="46" t="s">
        <v>1887</v>
      </c>
      <c r="B85" s="43" t="s">
        <v>1979</v>
      </c>
      <c r="C85" s="91">
        <v>0</v>
      </c>
      <c r="D85">
        <v>1</v>
      </c>
      <c r="E85" t="str">
        <f t="shared" si="6"/>
        <v>NA</v>
      </c>
      <c r="F85" s="46">
        <v>1</v>
      </c>
      <c r="G85" t="str">
        <f t="shared" si="7"/>
        <v>NA</v>
      </c>
    </row>
    <row r="86" spans="1:7" x14ac:dyDescent="0.35">
      <c r="A86" s="46" t="s">
        <v>1477</v>
      </c>
      <c r="B86" s="43" t="s">
        <v>1521</v>
      </c>
      <c r="C86" s="91">
        <v>0</v>
      </c>
      <c r="D86">
        <v>1</v>
      </c>
      <c r="E86" t="str">
        <f t="shared" si="6"/>
        <v>NA</v>
      </c>
      <c r="F86" s="46">
        <v>2</v>
      </c>
      <c r="G86" t="str">
        <f t="shared" si="7"/>
        <v>NA</v>
      </c>
    </row>
    <row r="87" spans="1:7" x14ac:dyDescent="0.35">
      <c r="A87" s="46" t="s">
        <v>2994</v>
      </c>
      <c r="B87" s="32" t="s">
        <v>3063</v>
      </c>
      <c r="C87" s="91">
        <v>0</v>
      </c>
      <c r="D87">
        <v>1</v>
      </c>
      <c r="E87" t="str">
        <f t="shared" si="6"/>
        <v>NA</v>
      </c>
      <c r="F87" s="46" t="s">
        <v>275</v>
      </c>
      <c r="G87" t="str">
        <f t="shared" si="7"/>
        <v>NA</v>
      </c>
    </row>
    <row r="88" spans="1:7" x14ac:dyDescent="0.35">
      <c r="A88" s="46" t="s">
        <v>3238</v>
      </c>
      <c r="B88" s="43" t="s">
        <v>3295</v>
      </c>
      <c r="C88" s="91">
        <v>0</v>
      </c>
      <c r="D88">
        <v>1</v>
      </c>
      <c r="E88" t="s">
        <v>275</v>
      </c>
      <c r="F88" s="46">
        <v>1</v>
      </c>
      <c r="G88" t="str">
        <f t="shared" si="7"/>
        <v>NA</v>
      </c>
    </row>
    <row r="89" spans="1:7" x14ac:dyDescent="0.35">
      <c r="A89" s="43" t="s">
        <v>848</v>
      </c>
      <c r="B89" s="26" t="s">
        <v>855</v>
      </c>
      <c r="C89" s="18">
        <v>0</v>
      </c>
      <c r="D89">
        <v>1</v>
      </c>
      <c r="E89" t="str">
        <f t="shared" ref="E89:E94" si="8">IF(C89=0, "NA", "Codieren!")</f>
        <v>NA</v>
      </c>
      <c r="F89" s="46" t="s">
        <v>275</v>
      </c>
      <c r="G89" t="str">
        <f t="shared" si="7"/>
        <v>NA</v>
      </c>
    </row>
    <row r="90" spans="1:7" x14ac:dyDescent="0.35">
      <c r="A90" s="46" t="s">
        <v>1880</v>
      </c>
      <c r="B90" s="43" t="s">
        <v>1940</v>
      </c>
      <c r="C90" s="91">
        <v>0</v>
      </c>
      <c r="D90">
        <v>1</v>
      </c>
      <c r="E90" t="str">
        <f t="shared" si="8"/>
        <v>NA</v>
      </c>
      <c r="F90" s="46" t="s">
        <v>275</v>
      </c>
      <c r="G90" t="str">
        <f t="shared" si="7"/>
        <v>NA</v>
      </c>
    </row>
    <row r="91" spans="1:7" x14ac:dyDescent="0.35">
      <c r="A91" s="46" t="s">
        <v>1486</v>
      </c>
      <c r="B91" s="43" t="s">
        <v>1508</v>
      </c>
      <c r="C91" s="91">
        <v>0</v>
      </c>
      <c r="D91">
        <v>1</v>
      </c>
      <c r="E91" t="str">
        <f t="shared" si="8"/>
        <v>NA</v>
      </c>
      <c r="F91" s="46">
        <v>2</v>
      </c>
      <c r="G91" t="str">
        <f t="shared" si="7"/>
        <v>NA</v>
      </c>
    </row>
    <row r="92" spans="1:7" x14ac:dyDescent="0.35">
      <c r="A92" s="46" t="s">
        <v>3319</v>
      </c>
      <c r="B92" s="43" t="s">
        <v>3320</v>
      </c>
      <c r="C92" s="91">
        <v>0</v>
      </c>
      <c r="D92">
        <v>1</v>
      </c>
      <c r="E92" t="str">
        <f t="shared" si="8"/>
        <v>NA</v>
      </c>
      <c r="F92" s="46">
        <v>1</v>
      </c>
      <c r="G92" t="str">
        <f t="shared" si="7"/>
        <v>NA</v>
      </c>
    </row>
    <row r="93" spans="1:7" x14ac:dyDescent="0.35">
      <c r="A93" s="46" t="s">
        <v>1138</v>
      </c>
      <c r="B93" s="43" t="s">
        <v>1157</v>
      </c>
      <c r="C93" s="91">
        <v>0</v>
      </c>
      <c r="D93">
        <v>1</v>
      </c>
      <c r="E93" t="str">
        <f t="shared" si="8"/>
        <v>NA</v>
      </c>
      <c r="F93" s="46" t="s">
        <v>275</v>
      </c>
      <c r="G93" t="str">
        <f t="shared" si="7"/>
        <v>NA</v>
      </c>
    </row>
    <row r="94" spans="1:7" x14ac:dyDescent="0.35">
      <c r="A94" s="43" t="s">
        <v>3664</v>
      </c>
      <c r="B94" s="43" t="s">
        <v>4129</v>
      </c>
      <c r="C94" s="91">
        <v>0</v>
      </c>
      <c r="D94">
        <v>1</v>
      </c>
      <c r="E94" t="str">
        <f t="shared" si="8"/>
        <v>NA</v>
      </c>
      <c r="F94" s="46">
        <v>2</v>
      </c>
      <c r="G94" t="str">
        <f t="shared" si="7"/>
        <v>NA</v>
      </c>
    </row>
    <row r="95" spans="1:7" x14ac:dyDescent="0.35">
      <c r="A95" s="43" t="s">
        <v>971</v>
      </c>
      <c r="B95" s="43" t="s">
        <v>1049</v>
      </c>
      <c r="C95" s="91">
        <v>0</v>
      </c>
      <c r="D95">
        <v>1</v>
      </c>
      <c r="E95" t="s">
        <v>275</v>
      </c>
      <c r="F95" s="46">
        <v>2</v>
      </c>
      <c r="G95" t="s">
        <v>275</v>
      </c>
    </row>
    <row r="96" spans="1:7" x14ac:dyDescent="0.35">
      <c r="A96" s="43" t="s">
        <v>4075</v>
      </c>
      <c r="B96" s="43" t="s">
        <v>4555</v>
      </c>
      <c r="C96" s="91">
        <v>0</v>
      </c>
      <c r="D96">
        <v>1</v>
      </c>
      <c r="E96" t="str">
        <f t="shared" ref="E96:E101" si="9">IF(C96=0, "NA", "Codieren!")</f>
        <v>NA</v>
      </c>
      <c r="F96" s="46">
        <v>1</v>
      </c>
      <c r="G96" t="str">
        <f t="shared" ref="G96:G101" si="10">IF(E96=1, "Codieren!", "NA")</f>
        <v>NA</v>
      </c>
    </row>
    <row r="97" spans="1:7" x14ac:dyDescent="0.35">
      <c r="A97" s="43" t="s">
        <v>3925</v>
      </c>
      <c r="B97" s="43" t="s">
        <v>4412</v>
      </c>
      <c r="C97" s="91">
        <v>0</v>
      </c>
      <c r="D97">
        <v>1</v>
      </c>
      <c r="E97" t="str">
        <f t="shared" si="9"/>
        <v>NA</v>
      </c>
      <c r="F97" s="46">
        <v>1</v>
      </c>
      <c r="G97" t="str">
        <f t="shared" si="10"/>
        <v>NA</v>
      </c>
    </row>
    <row r="98" spans="1:7" x14ac:dyDescent="0.35">
      <c r="A98" s="46" t="s">
        <v>2054</v>
      </c>
      <c r="B98" s="43" t="s">
        <v>2053</v>
      </c>
      <c r="C98" s="91">
        <v>0</v>
      </c>
      <c r="D98">
        <v>1</v>
      </c>
      <c r="E98" t="str">
        <f t="shared" si="9"/>
        <v>NA</v>
      </c>
      <c r="F98" s="46" t="s">
        <v>275</v>
      </c>
      <c r="G98" t="str">
        <f t="shared" si="10"/>
        <v>NA</v>
      </c>
    </row>
    <row r="99" spans="1:7" x14ac:dyDescent="0.35">
      <c r="A99" s="46" t="s">
        <v>3196</v>
      </c>
      <c r="B99" s="43" t="s">
        <v>3293</v>
      </c>
      <c r="C99" s="91">
        <v>0</v>
      </c>
      <c r="D99">
        <v>1</v>
      </c>
      <c r="E99" t="str">
        <f t="shared" si="9"/>
        <v>NA</v>
      </c>
      <c r="F99" s="46" t="s">
        <v>275</v>
      </c>
      <c r="G99" t="str">
        <f t="shared" si="10"/>
        <v>NA</v>
      </c>
    </row>
    <row r="100" spans="1:7" x14ac:dyDescent="0.35">
      <c r="A100" s="46" t="s">
        <v>2082</v>
      </c>
      <c r="B100" s="43" t="s">
        <v>2081</v>
      </c>
      <c r="C100" s="91">
        <v>0</v>
      </c>
      <c r="D100">
        <v>1</v>
      </c>
      <c r="E100" t="str">
        <f t="shared" si="9"/>
        <v>NA</v>
      </c>
      <c r="F100" s="46" t="s">
        <v>275</v>
      </c>
      <c r="G100" t="str">
        <f t="shared" si="10"/>
        <v>NA</v>
      </c>
    </row>
    <row r="101" spans="1:7" x14ac:dyDescent="0.35">
      <c r="A101" s="43" t="s">
        <v>874</v>
      </c>
      <c r="B101" s="26" t="s">
        <v>880</v>
      </c>
      <c r="C101" s="18">
        <v>0</v>
      </c>
      <c r="D101">
        <v>1</v>
      </c>
      <c r="E101" t="str">
        <f t="shared" si="9"/>
        <v>NA</v>
      </c>
      <c r="F101" s="46" t="s">
        <v>275</v>
      </c>
      <c r="G101" t="str">
        <f t="shared" si="10"/>
        <v>NA</v>
      </c>
    </row>
    <row r="102" spans="1:7" x14ac:dyDescent="0.35">
      <c r="A102" s="43" t="s">
        <v>432</v>
      </c>
      <c r="B102" s="26" t="s">
        <v>441</v>
      </c>
      <c r="C102" s="18">
        <v>0</v>
      </c>
      <c r="D102">
        <v>1</v>
      </c>
      <c r="E102" t="s">
        <v>275</v>
      </c>
      <c r="F102" s="46">
        <v>1</v>
      </c>
      <c r="G102" t="s">
        <v>275</v>
      </c>
    </row>
    <row r="103" spans="1:7" x14ac:dyDescent="0.35">
      <c r="A103" s="46" t="s">
        <v>2777</v>
      </c>
      <c r="B103" s="32" t="s">
        <v>2783</v>
      </c>
      <c r="C103" s="91">
        <v>0</v>
      </c>
      <c r="D103">
        <v>1</v>
      </c>
      <c r="E103" t="str">
        <f t="shared" ref="E103:E113" si="11">IF(C103=0, "NA", "Codieren!")</f>
        <v>NA</v>
      </c>
      <c r="F103" s="46" t="s">
        <v>275</v>
      </c>
      <c r="G103" t="str">
        <f t="shared" ref="G103:G113" si="12">IF(E103=1, "Codieren!", "NA")</f>
        <v>NA</v>
      </c>
    </row>
    <row r="104" spans="1:7" x14ac:dyDescent="0.35">
      <c r="A104" s="46" t="s">
        <v>1406</v>
      </c>
      <c r="B104" s="43" t="s">
        <v>1411</v>
      </c>
      <c r="C104" s="91">
        <v>0</v>
      </c>
      <c r="D104">
        <v>1</v>
      </c>
      <c r="E104" t="str">
        <f t="shared" si="11"/>
        <v>NA</v>
      </c>
      <c r="F104" s="46" t="s">
        <v>275</v>
      </c>
      <c r="G104" t="str">
        <f t="shared" si="12"/>
        <v>NA</v>
      </c>
    </row>
    <row r="105" spans="1:7" x14ac:dyDescent="0.35">
      <c r="A105" s="46" t="s">
        <v>1802</v>
      </c>
      <c r="B105" s="43" t="s">
        <v>1838</v>
      </c>
      <c r="C105" s="91">
        <v>0</v>
      </c>
      <c r="D105">
        <v>2</v>
      </c>
      <c r="E105" t="str">
        <f t="shared" si="11"/>
        <v>NA</v>
      </c>
      <c r="F105" s="46">
        <v>1</v>
      </c>
      <c r="G105" t="str">
        <f t="shared" si="12"/>
        <v>NA</v>
      </c>
    </row>
    <row r="106" spans="1:7" x14ac:dyDescent="0.35">
      <c r="A106" s="43" t="s">
        <v>3797</v>
      </c>
      <c r="B106" s="43" t="s">
        <v>4276</v>
      </c>
      <c r="C106" s="91">
        <v>0</v>
      </c>
      <c r="D106">
        <v>2</v>
      </c>
      <c r="E106" t="str">
        <f t="shared" si="11"/>
        <v>NA</v>
      </c>
      <c r="F106" s="46">
        <v>1</v>
      </c>
      <c r="G106" t="str">
        <f t="shared" si="12"/>
        <v>NA</v>
      </c>
    </row>
    <row r="107" spans="1:7" x14ac:dyDescent="0.35">
      <c r="A107" s="43" t="s">
        <v>3705</v>
      </c>
      <c r="B107" s="43" t="s">
        <v>4181</v>
      </c>
      <c r="C107" s="91">
        <v>0</v>
      </c>
      <c r="D107">
        <v>2</v>
      </c>
      <c r="E107" t="str">
        <f t="shared" si="11"/>
        <v>NA</v>
      </c>
      <c r="F107" s="46" t="s">
        <v>275</v>
      </c>
      <c r="G107" t="str">
        <f t="shared" si="12"/>
        <v>NA</v>
      </c>
    </row>
    <row r="108" spans="1:7" x14ac:dyDescent="0.35">
      <c r="A108" s="46" t="s">
        <v>3538</v>
      </c>
      <c r="B108" s="43" t="s">
        <v>3553</v>
      </c>
      <c r="C108" s="91">
        <v>0</v>
      </c>
      <c r="D108">
        <v>2</v>
      </c>
      <c r="E108" t="str">
        <f t="shared" si="11"/>
        <v>NA</v>
      </c>
      <c r="F108" s="46" t="s">
        <v>275</v>
      </c>
      <c r="G108" t="str">
        <f t="shared" si="12"/>
        <v>NA</v>
      </c>
    </row>
    <row r="109" spans="1:7" x14ac:dyDescent="0.35">
      <c r="A109" s="43" t="s">
        <v>4062</v>
      </c>
      <c r="B109" s="43" t="s">
        <v>4542</v>
      </c>
      <c r="C109" s="91">
        <v>0</v>
      </c>
      <c r="D109">
        <v>2</v>
      </c>
      <c r="E109" t="str">
        <f t="shared" si="11"/>
        <v>NA</v>
      </c>
      <c r="F109" s="46">
        <v>1</v>
      </c>
      <c r="G109" t="str">
        <f t="shared" si="12"/>
        <v>NA</v>
      </c>
    </row>
    <row r="110" spans="1:7" x14ac:dyDescent="0.35">
      <c r="A110" s="46" t="s">
        <v>1934</v>
      </c>
      <c r="B110" s="43" t="s">
        <v>1974</v>
      </c>
      <c r="C110" s="91">
        <v>0</v>
      </c>
      <c r="D110">
        <v>2</v>
      </c>
      <c r="E110" t="str">
        <f t="shared" si="11"/>
        <v>NA</v>
      </c>
      <c r="F110" s="46" t="s">
        <v>275</v>
      </c>
      <c r="G110" t="str">
        <f t="shared" si="12"/>
        <v>NA</v>
      </c>
    </row>
    <row r="111" spans="1:7" x14ac:dyDescent="0.35">
      <c r="A111" s="46" t="s">
        <v>1676</v>
      </c>
      <c r="B111" s="46" t="s">
        <v>1725</v>
      </c>
      <c r="C111" s="91">
        <v>0</v>
      </c>
      <c r="D111">
        <v>2</v>
      </c>
      <c r="E111" t="str">
        <f t="shared" si="11"/>
        <v>NA</v>
      </c>
      <c r="F111" s="46" t="s">
        <v>275</v>
      </c>
      <c r="G111" t="str">
        <f t="shared" si="12"/>
        <v>NA</v>
      </c>
    </row>
    <row r="112" spans="1:7" x14ac:dyDescent="0.35">
      <c r="A112" s="46" t="s">
        <v>3204</v>
      </c>
      <c r="B112" s="43" t="s">
        <v>3210</v>
      </c>
      <c r="C112" s="91">
        <v>0</v>
      </c>
      <c r="D112">
        <v>1</v>
      </c>
      <c r="E112" t="str">
        <f t="shared" si="11"/>
        <v>NA</v>
      </c>
      <c r="F112" s="46">
        <v>1</v>
      </c>
      <c r="G112" t="str">
        <f t="shared" si="12"/>
        <v>NA</v>
      </c>
    </row>
    <row r="113" spans="1:7" x14ac:dyDescent="0.35">
      <c r="A113" s="46" t="s">
        <v>1813</v>
      </c>
      <c r="B113" s="43" t="s">
        <v>1847</v>
      </c>
      <c r="C113" s="91">
        <v>0</v>
      </c>
      <c r="D113">
        <v>2</v>
      </c>
      <c r="E113" t="str">
        <f t="shared" si="11"/>
        <v>NA</v>
      </c>
      <c r="F113" s="46">
        <v>1</v>
      </c>
      <c r="G113" t="str">
        <f t="shared" si="12"/>
        <v>NA</v>
      </c>
    </row>
    <row r="114" spans="1:7" x14ac:dyDescent="0.35">
      <c r="A114" s="43" t="s">
        <v>666</v>
      </c>
      <c r="B114" s="26" t="s">
        <v>723</v>
      </c>
      <c r="C114" s="18">
        <v>0</v>
      </c>
      <c r="D114">
        <v>2</v>
      </c>
      <c r="E114" t="s">
        <v>275</v>
      </c>
      <c r="F114" s="46" t="s">
        <v>275</v>
      </c>
      <c r="G114" t="s">
        <v>275</v>
      </c>
    </row>
    <row r="115" spans="1:7" x14ac:dyDescent="0.35">
      <c r="A115" s="46" t="s">
        <v>2087</v>
      </c>
      <c r="B115" s="43" t="s">
        <v>2099</v>
      </c>
      <c r="C115" s="91">
        <v>0</v>
      </c>
      <c r="D115">
        <v>2</v>
      </c>
      <c r="E115" t="str">
        <f>IF(C115=0, "NA", "Codieren!")</f>
        <v>NA</v>
      </c>
      <c r="F115" s="46" t="s">
        <v>275</v>
      </c>
      <c r="G115" t="str">
        <f>IF(E115=1, "Codieren!", "NA")</f>
        <v>NA</v>
      </c>
    </row>
    <row r="116" spans="1:7" x14ac:dyDescent="0.35">
      <c r="A116" s="46" t="s">
        <v>1780</v>
      </c>
      <c r="B116" s="43" t="s">
        <v>1782</v>
      </c>
      <c r="C116" s="91">
        <v>0</v>
      </c>
      <c r="D116">
        <v>2</v>
      </c>
      <c r="E116" t="str">
        <f>IF(C116=0, "NA", "Codieren!")</f>
        <v>NA</v>
      </c>
      <c r="F116" s="46">
        <v>1</v>
      </c>
      <c r="G116" t="str">
        <f>IF(E116=1, "Codieren!", "NA")</f>
        <v>NA</v>
      </c>
    </row>
    <row r="117" spans="1:7" x14ac:dyDescent="0.35">
      <c r="A117" s="46" t="s">
        <v>2852</v>
      </c>
      <c r="B117" s="32" t="s">
        <v>2922</v>
      </c>
      <c r="C117" s="91">
        <v>0</v>
      </c>
      <c r="D117">
        <v>2</v>
      </c>
      <c r="E117" t="str">
        <f>IF(C117=0, "NA", "Codieren!")</f>
        <v>NA</v>
      </c>
      <c r="F117" s="46" t="s">
        <v>275</v>
      </c>
      <c r="G117" t="str">
        <f>IF(E117=1, "Codieren!", "NA")</f>
        <v>NA</v>
      </c>
    </row>
    <row r="118" spans="1:7" x14ac:dyDescent="0.35">
      <c r="A118" s="43" t="s">
        <v>992</v>
      </c>
      <c r="B118" s="43" t="s">
        <v>1071</v>
      </c>
      <c r="C118" s="91">
        <v>0</v>
      </c>
      <c r="D118">
        <v>2</v>
      </c>
      <c r="E118" t="s">
        <v>275</v>
      </c>
      <c r="F118" s="46" t="s">
        <v>275</v>
      </c>
      <c r="G118" t="s">
        <v>275</v>
      </c>
    </row>
    <row r="119" spans="1:7" x14ac:dyDescent="0.35">
      <c r="A119" s="46" t="s">
        <v>1384</v>
      </c>
      <c r="B119" s="43" t="s">
        <v>1392</v>
      </c>
      <c r="C119" s="91">
        <v>0</v>
      </c>
      <c r="D119">
        <v>2</v>
      </c>
      <c r="E119" t="str">
        <f>IF(C119=0, "NA", "Codieren!")</f>
        <v>NA</v>
      </c>
      <c r="F119" s="46">
        <v>1</v>
      </c>
      <c r="G119" t="str">
        <f>IF(E119=1, "Codieren!", "NA")</f>
        <v>NA</v>
      </c>
    </row>
    <row r="120" spans="1:7" x14ac:dyDescent="0.35">
      <c r="A120" t="s">
        <v>430</v>
      </c>
      <c r="B120" s="26" t="s">
        <v>439</v>
      </c>
      <c r="C120" s="18">
        <v>0</v>
      </c>
      <c r="D120">
        <v>2</v>
      </c>
      <c r="E120" t="s">
        <v>275</v>
      </c>
      <c r="F120" s="46">
        <v>1</v>
      </c>
      <c r="G120" t="s">
        <v>275</v>
      </c>
    </row>
    <row r="121" spans="1:7" x14ac:dyDescent="0.35">
      <c r="A121" t="s">
        <v>983</v>
      </c>
      <c r="B121" s="43" t="s">
        <v>1062</v>
      </c>
      <c r="C121" s="91">
        <v>0</v>
      </c>
      <c r="D121">
        <v>2</v>
      </c>
      <c r="E121" t="s">
        <v>275</v>
      </c>
      <c r="F121" s="46" t="s">
        <v>275</v>
      </c>
      <c r="G121" t="s">
        <v>275</v>
      </c>
    </row>
    <row r="122" spans="1:7" x14ac:dyDescent="0.35">
      <c r="A122" t="s">
        <v>3897</v>
      </c>
      <c r="B122" s="43" t="s">
        <v>4383</v>
      </c>
      <c r="C122" s="91">
        <v>0</v>
      </c>
      <c r="D122">
        <v>2</v>
      </c>
      <c r="E122" t="str">
        <f t="shared" ref="E122:E127" si="13">IF(C122=0, "NA", "Codieren!")</f>
        <v>NA</v>
      </c>
      <c r="F122" s="46" t="s">
        <v>275</v>
      </c>
      <c r="G122" t="str">
        <f t="shared" ref="G122:G127" si="14">IF(E122=1, "Codieren!", "NA")</f>
        <v>NA</v>
      </c>
    </row>
    <row r="123" spans="1:7" x14ac:dyDescent="0.35">
      <c r="A123" s="46" t="s">
        <v>3532</v>
      </c>
      <c r="B123" s="43" t="s">
        <v>3549</v>
      </c>
      <c r="C123" s="91">
        <v>0</v>
      </c>
      <c r="D123">
        <v>2</v>
      </c>
      <c r="E123" t="str">
        <f t="shared" si="13"/>
        <v>NA</v>
      </c>
      <c r="F123" s="46" t="s">
        <v>275</v>
      </c>
      <c r="G123" t="str">
        <f t="shared" si="14"/>
        <v>NA</v>
      </c>
    </row>
    <row r="124" spans="1:7" x14ac:dyDescent="0.35">
      <c r="A124" s="46" t="s">
        <v>926</v>
      </c>
      <c r="B124" s="26" t="s">
        <v>935</v>
      </c>
      <c r="C124" s="18">
        <v>0</v>
      </c>
      <c r="D124">
        <v>2</v>
      </c>
      <c r="E124" t="str">
        <f t="shared" si="13"/>
        <v>NA</v>
      </c>
      <c r="F124" s="46" t="s">
        <v>275</v>
      </c>
      <c r="G124" t="str">
        <f t="shared" si="14"/>
        <v>NA</v>
      </c>
    </row>
    <row r="125" spans="1:7" x14ac:dyDescent="0.35">
      <c r="A125" s="46" t="s">
        <v>1895</v>
      </c>
      <c r="B125" s="43" t="s">
        <v>1980</v>
      </c>
      <c r="C125" s="91">
        <v>0</v>
      </c>
      <c r="D125">
        <v>2</v>
      </c>
      <c r="E125" t="str">
        <f t="shared" si="13"/>
        <v>NA</v>
      </c>
      <c r="F125" s="46" t="s">
        <v>275</v>
      </c>
      <c r="G125" t="str">
        <f t="shared" si="14"/>
        <v>NA</v>
      </c>
    </row>
    <row r="126" spans="1:7" x14ac:dyDescent="0.35">
      <c r="A126" s="46" t="s">
        <v>1903</v>
      </c>
      <c r="B126" s="43" t="s">
        <v>1958</v>
      </c>
      <c r="C126" s="91">
        <v>0</v>
      </c>
      <c r="D126">
        <v>2</v>
      </c>
      <c r="E126" t="str">
        <f t="shared" si="13"/>
        <v>NA</v>
      </c>
      <c r="F126" s="46" t="s">
        <v>275</v>
      </c>
      <c r="G126" t="str">
        <f t="shared" si="14"/>
        <v>NA</v>
      </c>
    </row>
    <row r="127" spans="1:7" x14ac:dyDescent="0.35">
      <c r="A127" s="46" t="s">
        <v>3564</v>
      </c>
      <c r="B127" s="43" t="s">
        <v>3599</v>
      </c>
      <c r="C127" s="91">
        <v>0</v>
      </c>
      <c r="D127">
        <v>2</v>
      </c>
      <c r="E127" t="str">
        <f t="shared" si="13"/>
        <v>NA</v>
      </c>
      <c r="F127" s="46" t="s">
        <v>275</v>
      </c>
      <c r="G127" t="str">
        <f t="shared" si="14"/>
        <v>NA</v>
      </c>
    </row>
    <row r="128" spans="1:7" x14ac:dyDescent="0.35">
      <c r="A128" t="s">
        <v>950</v>
      </c>
      <c r="B128" s="43" t="s">
        <v>1027</v>
      </c>
      <c r="C128" s="91">
        <v>0</v>
      </c>
      <c r="D128">
        <v>1</v>
      </c>
      <c r="E128" t="s">
        <v>275</v>
      </c>
      <c r="F128" s="46" t="s">
        <v>275</v>
      </c>
      <c r="G128" t="s">
        <v>275</v>
      </c>
    </row>
    <row r="129" spans="1:7" x14ac:dyDescent="0.35">
      <c r="A129" t="s">
        <v>4596</v>
      </c>
      <c r="B129" s="43" t="s">
        <v>4595</v>
      </c>
      <c r="C129" s="91">
        <v>0</v>
      </c>
      <c r="D129">
        <v>2</v>
      </c>
      <c r="E129" t="str">
        <f t="shared" ref="E129:E138" si="15">IF(C129=0, "NA", "Codieren!")</f>
        <v>NA</v>
      </c>
      <c r="F129" s="46">
        <v>1</v>
      </c>
      <c r="G129" t="str">
        <f t="shared" ref="G129:G138" si="16">IF(E129=1, "Codieren!", "NA")</f>
        <v>NA</v>
      </c>
    </row>
    <row r="130" spans="1:7" x14ac:dyDescent="0.35">
      <c r="A130" t="s">
        <v>3786</v>
      </c>
      <c r="B130" s="43" t="s">
        <v>4265</v>
      </c>
      <c r="C130" s="91">
        <v>0</v>
      </c>
      <c r="D130">
        <v>2</v>
      </c>
      <c r="E130" t="str">
        <f t="shared" si="15"/>
        <v>NA</v>
      </c>
      <c r="F130" s="46">
        <v>1</v>
      </c>
      <c r="G130" t="str">
        <f t="shared" si="16"/>
        <v>NA</v>
      </c>
    </row>
    <row r="131" spans="1:7" x14ac:dyDescent="0.35">
      <c r="A131" s="46" t="s">
        <v>1667</v>
      </c>
      <c r="B131" s="46" t="s">
        <v>1751</v>
      </c>
      <c r="C131" s="91">
        <v>0</v>
      </c>
      <c r="D131">
        <v>2</v>
      </c>
      <c r="E131" t="str">
        <f t="shared" si="15"/>
        <v>NA</v>
      </c>
      <c r="F131" s="46" t="s">
        <v>275</v>
      </c>
      <c r="G131" t="str">
        <f t="shared" si="16"/>
        <v>NA</v>
      </c>
    </row>
    <row r="132" spans="1:7" x14ac:dyDescent="0.35">
      <c r="A132" t="s">
        <v>1126</v>
      </c>
      <c r="B132" s="43" t="s">
        <v>1147</v>
      </c>
      <c r="C132" s="91">
        <v>0</v>
      </c>
      <c r="D132">
        <v>2</v>
      </c>
      <c r="E132" t="str">
        <f t="shared" si="15"/>
        <v>NA</v>
      </c>
      <c r="F132" s="46" t="s">
        <v>275</v>
      </c>
      <c r="G132" t="str">
        <f t="shared" si="16"/>
        <v>NA</v>
      </c>
    </row>
    <row r="133" spans="1:7" x14ac:dyDescent="0.35">
      <c r="A133" s="43" t="s">
        <v>3802</v>
      </c>
      <c r="B133" s="43" t="s">
        <v>4281</v>
      </c>
      <c r="C133" s="91">
        <v>0</v>
      </c>
      <c r="D133">
        <v>2</v>
      </c>
      <c r="E133" t="str">
        <f t="shared" si="15"/>
        <v>NA</v>
      </c>
      <c r="F133" s="46">
        <v>1</v>
      </c>
      <c r="G133" t="str">
        <f t="shared" si="16"/>
        <v>NA</v>
      </c>
    </row>
    <row r="134" spans="1:7" x14ac:dyDescent="0.35">
      <c r="A134" s="46" t="s">
        <v>1768</v>
      </c>
      <c r="B134" s="43" t="s">
        <v>1770</v>
      </c>
      <c r="C134" s="91">
        <v>0</v>
      </c>
      <c r="D134">
        <v>2</v>
      </c>
      <c r="E134" t="str">
        <f t="shared" si="15"/>
        <v>NA</v>
      </c>
      <c r="F134" s="46">
        <v>1</v>
      </c>
      <c r="G134" t="str">
        <f t="shared" si="16"/>
        <v>NA</v>
      </c>
    </row>
    <row r="135" spans="1:7" x14ac:dyDescent="0.35">
      <c r="A135" t="s">
        <v>4022</v>
      </c>
      <c r="B135" s="43" t="s">
        <v>4505</v>
      </c>
      <c r="C135" s="91">
        <v>0</v>
      </c>
      <c r="D135">
        <v>2</v>
      </c>
      <c r="E135" t="str">
        <f t="shared" si="15"/>
        <v>NA</v>
      </c>
      <c r="F135" s="46">
        <v>1</v>
      </c>
      <c r="G135" t="str">
        <f t="shared" si="16"/>
        <v>NA</v>
      </c>
    </row>
    <row r="136" spans="1:7" x14ac:dyDescent="0.35">
      <c r="A136" s="46" t="s">
        <v>1659</v>
      </c>
      <c r="B136" s="46" t="s">
        <v>1713</v>
      </c>
      <c r="C136" s="91">
        <v>0</v>
      </c>
      <c r="D136">
        <v>2</v>
      </c>
      <c r="E136" t="str">
        <f t="shared" si="15"/>
        <v>NA</v>
      </c>
      <c r="F136" s="46" t="s">
        <v>275</v>
      </c>
      <c r="G136" t="str">
        <f t="shared" si="16"/>
        <v>NA</v>
      </c>
    </row>
    <row r="137" spans="1:7" x14ac:dyDescent="0.35">
      <c r="A137" t="s">
        <v>3623</v>
      </c>
      <c r="B137" s="43" t="s">
        <v>4098</v>
      </c>
      <c r="C137" s="91">
        <v>0</v>
      </c>
      <c r="D137">
        <v>2</v>
      </c>
      <c r="E137" t="str">
        <f t="shared" si="15"/>
        <v>NA</v>
      </c>
      <c r="F137" s="46" t="s">
        <v>275</v>
      </c>
      <c r="G137" t="str">
        <f t="shared" si="16"/>
        <v>NA</v>
      </c>
    </row>
    <row r="138" spans="1:7" x14ac:dyDescent="0.35">
      <c r="A138" s="46" t="s">
        <v>2398</v>
      </c>
      <c r="B138" s="43" t="s">
        <v>2483</v>
      </c>
      <c r="C138" s="91">
        <v>0</v>
      </c>
      <c r="D138">
        <v>2</v>
      </c>
      <c r="E138" t="str">
        <f t="shared" si="15"/>
        <v>NA</v>
      </c>
      <c r="F138" s="46" t="s">
        <v>275</v>
      </c>
      <c r="G138" t="str">
        <f t="shared" si="16"/>
        <v>NA</v>
      </c>
    </row>
    <row r="139" spans="1:7" x14ac:dyDescent="0.35">
      <c r="A139" t="s">
        <v>659</v>
      </c>
      <c r="B139" s="26" t="s">
        <v>722</v>
      </c>
      <c r="C139" s="18">
        <v>0</v>
      </c>
      <c r="D139">
        <v>2</v>
      </c>
      <c r="E139" t="s">
        <v>275</v>
      </c>
      <c r="F139" s="46" t="s">
        <v>275</v>
      </c>
      <c r="G139" t="s">
        <v>275</v>
      </c>
    </row>
    <row r="140" spans="1:7" x14ac:dyDescent="0.35">
      <c r="A140" t="s">
        <v>646</v>
      </c>
      <c r="B140" s="26" t="s">
        <v>700</v>
      </c>
      <c r="C140" s="18">
        <v>0</v>
      </c>
      <c r="D140">
        <v>2</v>
      </c>
      <c r="E140" t="s">
        <v>275</v>
      </c>
      <c r="F140" s="46" t="s">
        <v>275</v>
      </c>
      <c r="G140" t="s">
        <v>275</v>
      </c>
    </row>
    <row r="141" spans="1:7" x14ac:dyDescent="0.35">
      <c r="A141" s="46" t="s">
        <v>1416</v>
      </c>
      <c r="B141" s="43" t="s">
        <v>1439</v>
      </c>
      <c r="C141" s="91">
        <v>0</v>
      </c>
      <c r="D141">
        <v>2</v>
      </c>
      <c r="E141" t="str">
        <f t="shared" ref="E141:E148" si="17">IF(C141=0, "NA", "Codieren!")</f>
        <v>NA</v>
      </c>
      <c r="F141" s="46" t="s">
        <v>275</v>
      </c>
      <c r="G141" t="str">
        <f t="shared" ref="G141:G148" si="18">IF(E141=1, "Codieren!", "NA")</f>
        <v>NA</v>
      </c>
    </row>
    <row r="142" spans="1:7" x14ac:dyDescent="0.35">
      <c r="A142" t="s">
        <v>3875</v>
      </c>
      <c r="B142" s="43" t="s">
        <v>4353</v>
      </c>
      <c r="C142" s="91">
        <v>0</v>
      </c>
      <c r="D142">
        <v>2</v>
      </c>
      <c r="E142" t="str">
        <f t="shared" si="17"/>
        <v>NA</v>
      </c>
      <c r="F142" s="46">
        <v>1</v>
      </c>
      <c r="G142" t="str">
        <f t="shared" si="18"/>
        <v>NA</v>
      </c>
    </row>
    <row r="143" spans="1:7" x14ac:dyDescent="0.35">
      <c r="A143" s="46" t="s">
        <v>1821</v>
      </c>
      <c r="B143" s="43" t="s">
        <v>1864</v>
      </c>
      <c r="C143" s="91">
        <v>0</v>
      </c>
      <c r="D143">
        <v>2</v>
      </c>
      <c r="E143" t="str">
        <f t="shared" si="17"/>
        <v>NA</v>
      </c>
      <c r="F143" s="46">
        <v>1</v>
      </c>
      <c r="G143" t="str">
        <f t="shared" si="18"/>
        <v>NA</v>
      </c>
    </row>
    <row r="144" spans="1:7" x14ac:dyDescent="0.35">
      <c r="A144" s="46" t="s">
        <v>3393</v>
      </c>
      <c r="B144" s="43" t="s">
        <v>3421</v>
      </c>
      <c r="C144" s="91">
        <v>0</v>
      </c>
      <c r="D144">
        <v>2</v>
      </c>
      <c r="E144" t="str">
        <f t="shared" si="17"/>
        <v>NA</v>
      </c>
      <c r="F144" s="46" t="s">
        <v>275</v>
      </c>
      <c r="G144" t="str">
        <f t="shared" si="18"/>
        <v>NA</v>
      </c>
    </row>
    <row r="145" spans="1:7" x14ac:dyDescent="0.35">
      <c r="A145" t="s">
        <v>3877</v>
      </c>
      <c r="B145" s="43" t="s">
        <v>4355</v>
      </c>
      <c r="C145" s="91">
        <v>0</v>
      </c>
      <c r="D145">
        <v>2</v>
      </c>
      <c r="E145" t="str">
        <f t="shared" si="17"/>
        <v>NA</v>
      </c>
      <c r="F145" s="46">
        <v>1</v>
      </c>
      <c r="G145" t="str">
        <f t="shared" si="18"/>
        <v>NA</v>
      </c>
    </row>
    <row r="146" spans="1:7" x14ac:dyDescent="0.35">
      <c r="A146" t="s">
        <v>3757</v>
      </c>
      <c r="B146" s="43" t="s">
        <v>4236</v>
      </c>
      <c r="C146" s="91">
        <v>0</v>
      </c>
      <c r="D146">
        <v>2</v>
      </c>
      <c r="E146" t="str">
        <f t="shared" si="17"/>
        <v>NA</v>
      </c>
      <c r="F146" s="46">
        <v>1</v>
      </c>
      <c r="G146" t="str">
        <f t="shared" si="18"/>
        <v>NA</v>
      </c>
    </row>
    <row r="147" spans="1:7" x14ac:dyDescent="0.35">
      <c r="A147" s="43" t="s">
        <v>3702</v>
      </c>
      <c r="B147" s="43" t="s">
        <v>4177</v>
      </c>
      <c r="C147" s="91">
        <v>0</v>
      </c>
      <c r="D147">
        <v>2</v>
      </c>
      <c r="E147" t="str">
        <f t="shared" si="17"/>
        <v>NA</v>
      </c>
      <c r="F147" s="46" t="s">
        <v>275</v>
      </c>
      <c r="G147" t="str">
        <f t="shared" si="18"/>
        <v>NA</v>
      </c>
    </row>
    <row r="148" spans="1:7" x14ac:dyDescent="0.35">
      <c r="A148" s="46" t="s">
        <v>2894</v>
      </c>
      <c r="B148" s="43" t="s">
        <v>3263</v>
      </c>
      <c r="C148" s="91">
        <v>0</v>
      </c>
      <c r="D148">
        <v>2</v>
      </c>
      <c r="E148" t="str">
        <f t="shared" si="17"/>
        <v>NA</v>
      </c>
      <c r="F148" s="46" t="s">
        <v>275</v>
      </c>
      <c r="G148" t="str">
        <f t="shared" si="18"/>
        <v>NA</v>
      </c>
    </row>
    <row r="149" spans="1:7" x14ac:dyDescent="0.35">
      <c r="A149" s="10" t="s">
        <v>795</v>
      </c>
      <c r="B149" s="26" t="s">
        <v>822</v>
      </c>
      <c r="C149" s="18">
        <v>0</v>
      </c>
      <c r="D149">
        <v>2</v>
      </c>
      <c r="E149" t="s">
        <v>275</v>
      </c>
      <c r="F149" s="46" t="s">
        <v>275</v>
      </c>
      <c r="G149" t="s">
        <v>275</v>
      </c>
    </row>
    <row r="150" spans="1:7" x14ac:dyDescent="0.35">
      <c r="A150" t="s">
        <v>3714</v>
      </c>
      <c r="B150" s="43" t="s">
        <v>4190</v>
      </c>
      <c r="C150" s="91">
        <v>0</v>
      </c>
      <c r="D150">
        <v>2</v>
      </c>
      <c r="E150" t="str">
        <f>IF(C150=0, "NA", "Codieren!")</f>
        <v>NA</v>
      </c>
      <c r="F150" s="46" t="s">
        <v>275</v>
      </c>
      <c r="G150" t="str">
        <f>IF(E150=1, "Codieren!", "NA")</f>
        <v>NA</v>
      </c>
    </row>
    <row r="151" spans="1:7" x14ac:dyDescent="0.35">
      <c r="A151" t="s">
        <v>3737</v>
      </c>
      <c r="B151" s="43" t="s">
        <v>4215</v>
      </c>
      <c r="C151" s="91">
        <v>0</v>
      </c>
      <c r="D151">
        <v>2</v>
      </c>
      <c r="E151" t="str">
        <f>IF(C151=0, "NA", "Codieren!")</f>
        <v>NA</v>
      </c>
      <c r="F151" s="46">
        <v>1</v>
      </c>
      <c r="G151" t="str">
        <f>IF(E151=1, "Codieren!", "NA")</f>
        <v>NA</v>
      </c>
    </row>
    <row r="152" spans="1:7" x14ac:dyDescent="0.35">
      <c r="A152" t="s">
        <v>4006</v>
      </c>
      <c r="B152" s="43" t="s">
        <v>4490</v>
      </c>
      <c r="C152" s="91">
        <v>0</v>
      </c>
      <c r="D152">
        <v>2</v>
      </c>
      <c r="E152" t="str">
        <f>IF(C152=0, "NA", "Codieren!")</f>
        <v>NA</v>
      </c>
      <c r="F152" s="46">
        <v>1</v>
      </c>
      <c r="G152" t="str">
        <f>IF(E152=1, "Codieren!", "NA")</f>
        <v>NA</v>
      </c>
    </row>
    <row r="153" spans="1:7" x14ac:dyDescent="0.35">
      <c r="A153" s="44" t="s">
        <v>87</v>
      </c>
      <c r="B153" s="44" t="s">
        <v>85</v>
      </c>
      <c r="C153" s="18">
        <v>0</v>
      </c>
      <c r="D153" s="26">
        <v>2</v>
      </c>
      <c r="E153" s="26" t="s">
        <v>275</v>
      </c>
      <c r="F153" s="26" t="s">
        <v>275</v>
      </c>
      <c r="G153" s="83" t="s">
        <v>275</v>
      </c>
    </row>
    <row r="154" spans="1:7" x14ac:dyDescent="0.35">
      <c r="A154" s="44" t="s">
        <v>798</v>
      </c>
      <c r="B154" s="26" t="s">
        <v>825</v>
      </c>
      <c r="C154" s="18">
        <v>0</v>
      </c>
      <c r="D154">
        <v>2</v>
      </c>
      <c r="E154" t="s">
        <v>275</v>
      </c>
      <c r="F154" s="46" t="s">
        <v>275</v>
      </c>
      <c r="G154" t="s">
        <v>275</v>
      </c>
    </row>
    <row r="155" spans="1:7" x14ac:dyDescent="0.35">
      <c r="A155" s="46" t="s">
        <v>2375</v>
      </c>
      <c r="B155" s="43" t="s">
        <v>2511</v>
      </c>
      <c r="C155" s="91">
        <v>0</v>
      </c>
      <c r="D155">
        <v>2</v>
      </c>
      <c r="E155" t="str">
        <f t="shared" ref="E155:E161" si="19">IF(C155=0, "NA", "Codieren!")</f>
        <v>NA</v>
      </c>
      <c r="F155" s="46" t="s">
        <v>275</v>
      </c>
      <c r="G155" t="str">
        <f t="shared" ref="G155:G161" si="20">IF(E155=1, "Codieren!", "NA")</f>
        <v>NA</v>
      </c>
    </row>
    <row r="156" spans="1:7" x14ac:dyDescent="0.35">
      <c r="A156" s="46" t="s">
        <v>2388</v>
      </c>
      <c r="B156" s="43" t="s">
        <v>2389</v>
      </c>
      <c r="C156" s="91">
        <v>0</v>
      </c>
      <c r="D156">
        <v>2</v>
      </c>
      <c r="E156" t="str">
        <f t="shared" si="19"/>
        <v>NA</v>
      </c>
      <c r="F156" s="46" t="s">
        <v>275</v>
      </c>
      <c r="G156" t="str">
        <f t="shared" si="20"/>
        <v>NA</v>
      </c>
    </row>
    <row r="157" spans="1:7" x14ac:dyDescent="0.35">
      <c r="A157" s="46" t="s">
        <v>1902</v>
      </c>
      <c r="B157" s="43" t="s">
        <v>1957</v>
      </c>
      <c r="C157" s="91">
        <v>0</v>
      </c>
      <c r="D157">
        <v>2</v>
      </c>
      <c r="E157" t="str">
        <f t="shared" si="19"/>
        <v>NA</v>
      </c>
      <c r="F157" s="46" t="s">
        <v>275</v>
      </c>
      <c r="G157" t="str">
        <f t="shared" si="20"/>
        <v>NA</v>
      </c>
    </row>
    <row r="158" spans="1:7" x14ac:dyDescent="0.35">
      <c r="A158" t="s">
        <v>3703</v>
      </c>
      <c r="B158" s="43" t="s">
        <v>4178</v>
      </c>
      <c r="C158" s="91">
        <v>0</v>
      </c>
      <c r="D158">
        <v>2</v>
      </c>
      <c r="E158" t="str">
        <f t="shared" si="19"/>
        <v>NA</v>
      </c>
      <c r="F158" s="46" t="s">
        <v>275</v>
      </c>
      <c r="G158" t="str">
        <f t="shared" si="20"/>
        <v>NA</v>
      </c>
    </row>
    <row r="159" spans="1:7" x14ac:dyDescent="0.35">
      <c r="A159" s="46" t="s">
        <v>2801</v>
      </c>
      <c r="B159" s="32" t="s">
        <v>2819</v>
      </c>
      <c r="C159" s="91">
        <v>0</v>
      </c>
      <c r="D159">
        <v>2</v>
      </c>
      <c r="E159" t="str">
        <f t="shared" si="19"/>
        <v>NA</v>
      </c>
      <c r="F159" s="46">
        <v>2</v>
      </c>
      <c r="G159" t="str">
        <f t="shared" si="20"/>
        <v>NA</v>
      </c>
    </row>
    <row r="160" spans="1:7" x14ac:dyDescent="0.35">
      <c r="A160" t="s">
        <v>3745</v>
      </c>
      <c r="B160" s="43" t="s">
        <v>4224</v>
      </c>
      <c r="C160" s="91">
        <v>0</v>
      </c>
      <c r="D160">
        <v>2</v>
      </c>
      <c r="E160" t="str">
        <f t="shared" si="19"/>
        <v>NA</v>
      </c>
      <c r="F160" s="46">
        <v>1</v>
      </c>
      <c r="G160" t="str">
        <f t="shared" si="20"/>
        <v>NA</v>
      </c>
    </row>
    <row r="161" spans="1:7" x14ac:dyDescent="0.35">
      <c r="A161" t="s">
        <v>3752</v>
      </c>
      <c r="B161" s="43" t="s">
        <v>4231</v>
      </c>
      <c r="C161" s="91">
        <v>0</v>
      </c>
      <c r="D161">
        <v>2</v>
      </c>
      <c r="E161" t="str">
        <f t="shared" si="19"/>
        <v>NA</v>
      </c>
      <c r="F161" s="46">
        <v>1</v>
      </c>
      <c r="G161" t="str">
        <f t="shared" si="20"/>
        <v>NA</v>
      </c>
    </row>
    <row r="162" spans="1:7" x14ac:dyDescent="0.35">
      <c r="A162" t="s">
        <v>404</v>
      </c>
      <c r="B162" s="26" t="s">
        <v>420</v>
      </c>
      <c r="C162" s="18">
        <v>0</v>
      </c>
      <c r="D162">
        <v>2</v>
      </c>
      <c r="E162" t="s">
        <v>275</v>
      </c>
      <c r="F162" s="46" t="s">
        <v>275</v>
      </c>
      <c r="G162" t="s">
        <v>275</v>
      </c>
    </row>
    <row r="163" spans="1:7" x14ac:dyDescent="0.35">
      <c r="A163" t="s">
        <v>3988</v>
      </c>
      <c r="B163" s="43" t="s">
        <v>4471</v>
      </c>
      <c r="C163" s="91">
        <v>0</v>
      </c>
      <c r="D163">
        <v>2</v>
      </c>
      <c r="E163" t="str">
        <f>IF(C163=0, "NA", "Codieren!")</f>
        <v>NA</v>
      </c>
      <c r="F163" s="46">
        <v>1</v>
      </c>
      <c r="G163" t="str">
        <f t="shared" ref="G163:G171" si="21">IF(E163=1, "Codieren!", "NA")</f>
        <v>NA</v>
      </c>
    </row>
    <row r="164" spans="1:7" x14ac:dyDescent="0.35">
      <c r="A164" t="s">
        <v>3918</v>
      </c>
      <c r="B164" s="43" t="s">
        <v>4404</v>
      </c>
      <c r="C164" s="91">
        <v>0</v>
      </c>
      <c r="D164">
        <v>1</v>
      </c>
      <c r="E164" t="str">
        <f>IF(C164=0, "NA", "Codieren!")</f>
        <v>NA</v>
      </c>
      <c r="F164" s="46" t="s">
        <v>275</v>
      </c>
      <c r="G164" t="str">
        <f t="shared" si="21"/>
        <v>NA</v>
      </c>
    </row>
    <row r="165" spans="1:7" x14ac:dyDescent="0.35">
      <c r="A165" t="s">
        <v>3103</v>
      </c>
      <c r="B165" s="43" t="s">
        <v>3110</v>
      </c>
      <c r="C165" s="91">
        <v>1</v>
      </c>
      <c r="D165" t="str">
        <f>IF(C165=1, "NA", "Codieren!")</f>
        <v>NA</v>
      </c>
      <c r="E165">
        <v>2</v>
      </c>
      <c r="F165" s="46" t="str">
        <f>IF(C165=1, "NA", "Codieren!")</f>
        <v>NA</v>
      </c>
      <c r="G165" t="str">
        <f t="shared" si="21"/>
        <v>NA</v>
      </c>
    </row>
    <row r="166" spans="1:7" x14ac:dyDescent="0.35">
      <c r="A166" t="s">
        <v>3127</v>
      </c>
      <c r="B166" s="43" t="s">
        <v>3165</v>
      </c>
      <c r="C166" s="91">
        <v>1</v>
      </c>
      <c r="D166" t="str">
        <f>IF(C166=1, "NA", "Codieren!")</f>
        <v>NA</v>
      </c>
      <c r="E166">
        <v>2</v>
      </c>
      <c r="F166" s="46" t="str">
        <f>IF(C166=1, "NA", "Codieren!")</f>
        <v>NA</v>
      </c>
      <c r="G166" t="str">
        <f t="shared" si="21"/>
        <v>NA</v>
      </c>
    </row>
    <row r="167" spans="1:7" x14ac:dyDescent="0.35">
      <c r="A167" s="63" t="s">
        <v>2970</v>
      </c>
      <c r="B167" s="32" t="s">
        <v>3090</v>
      </c>
      <c r="C167" s="91">
        <v>1</v>
      </c>
      <c r="D167" t="str">
        <f>IF(C167=1, "NA", "Codieren!")</f>
        <v>NA</v>
      </c>
      <c r="E167">
        <v>2</v>
      </c>
      <c r="F167" s="46" t="str">
        <f>IF(C167=1, "NA", "Codieren!")</f>
        <v>NA</v>
      </c>
      <c r="G167" t="str">
        <f t="shared" si="21"/>
        <v>NA</v>
      </c>
    </row>
    <row r="168" spans="1:7" x14ac:dyDescent="0.35">
      <c r="A168" t="s">
        <v>3981</v>
      </c>
      <c r="B168" s="43" t="s">
        <v>4466</v>
      </c>
      <c r="C168" s="91">
        <v>0</v>
      </c>
      <c r="D168">
        <v>2</v>
      </c>
      <c r="E168" t="str">
        <f>IF(C168=0, "NA", "Codieren!")</f>
        <v>NA</v>
      </c>
      <c r="F168" s="46" t="s">
        <v>275</v>
      </c>
      <c r="G168" t="str">
        <f t="shared" si="21"/>
        <v>NA</v>
      </c>
    </row>
    <row r="169" spans="1:7" x14ac:dyDescent="0.35">
      <c r="A169" s="46" t="s">
        <v>2027</v>
      </c>
      <c r="B169" s="43" t="s">
        <v>2203</v>
      </c>
      <c r="C169" s="91">
        <v>0</v>
      </c>
      <c r="D169">
        <v>2</v>
      </c>
      <c r="E169" t="str">
        <f>IF(C169=0, "NA", "Codieren!")</f>
        <v>NA</v>
      </c>
      <c r="F169" s="46" t="s">
        <v>275</v>
      </c>
      <c r="G169" t="str">
        <f t="shared" si="21"/>
        <v>NA</v>
      </c>
    </row>
    <row r="170" spans="1:7" x14ac:dyDescent="0.35">
      <c r="A170" t="s">
        <v>3739</v>
      </c>
      <c r="B170" s="43" t="s">
        <v>4218</v>
      </c>
      <c r="C170" s="91">
        <v>0</v>
      </c>
      <c r="D170">
        <v>1</v>
      </c>
      <c r="E170" t="str">
        <f>IF(C170=0, "NA", "Codieren!")</f>
        <v>NA</v>
      </c>
      <c r="F170" s="46">
        <v>1</v>
      </c>
      <c r="G170" t="str">
        <f t="shared" si="21"/>
        <v>NA</v>
      </c>
    </row>
    <row r="171" spans="1:7" x14ac:dyDescent="0.35">
      <c r="A171" t="s">
        <v>3733</v>
      </c>
      <c r="B171" s="43" t="s">
        <v>4211</v>
      </c>
      <c r="C171" s="91">
        <v>0</v>
      </c>
      <c r="D171">
        <v>2</v>
      </c>
      <c r="E171" t="str">
        <f>IF(C171=0, "NA", "Codieren!")</f>
        <v>NA</v>
      </c>
      <c r="F171" s="46">
        <v>1</v>
      </c>
      <c r="G171" t="str">
        <f t="shared" si="21"/>
        <v>NA</v>
      </c>
    </row>
    <row r="172" spans="1:7" x14ac:dyDescent="0.35">
      <c r="A172" s="43" t="s">
        <v>970</v>
      </c>
      <c r="B172" s="43" t="s">
        <v>1048</v>
      </c>
      <c r="C172">
        <v>0</v>
      </c>
      <c r="D172">
        <v>2</v>
      </c>
      <c r="E172" t="s">
        <v>275</v>
      </c>
      <c r="F172" s="46">
        <v>1</v>
      </c>
      <c r="G172" t="s">
        <v>275</v>
      </c>
    </row>
    <row r="173" spans="1:7" x14ac:dyDescent="0.35">
      <c r="A173" s="83" t="s">
        <v>139</v>
      </c>
      <c r="B173" s="83" t="s">
        <v>142</v>
      </c>
      <c r="C173" s="83">
        <v>1</v>
      </c>
      <c r="D173" s="83" t="s">
        <v>275</v>
      </c>
      <c r="E173" s="83">
        <v>2</v>
      </c>
      <c r="F173" s="26" t="s">
        <v>275</v>
      </c>
      <c r="G173" s="83" t="s">
        <v>275</v>
      </c>
    </row>
    <row r="174" spans="1:7" x14ac:dyDescent="0.35">
      <c r="A174" s="46" t="s">
        <v>2004</v>
      </c>
      <c r="B174" s="43" t="s">
        <v>2179</v>
      </c>
      <c r="C174" s="43">
        <v>0</v>
      </c>
      <c r="D174">
        <v>1</v>
      </c>
      <c r="E174" t="str">
        <f>IF(C174=0, "NA", "Codieren!")</f>
        <v>NA</v>
      </c>
      <c r="F174" s="46" t="s">
        <v>275</v>
      </c>
      <c r="G174" t="str">
        <f>IF(E174=1, "Codieren!", "NA")</f>
        <v>NA</v>
      </c>
    </row>
    <row r="175" spans="1:7" x14ac:dyDescent="0.35">
      <c r="A175" t="s">
        <v>587</v>
      </c>
      <c r="B175" s="26" t="s">
        <v>612</v>
      </c>
      <c r="C175" s="26">
        <v>0</v>
      </c>
      <c r="D175">
        <v>1</v>
      </c>
      <c r="E175" t="s">
        <v>275</v>
      </c>
      <c r="F175" s="46">
        <v>1</v>
      </c>
      <c r="G175" t="s">
        <v>275</v>
      </c>
    </row>
    <row r="176" spans="1:7" x14ac:dyDescent="0.35">
      <c r="A176" s="46" t="s">
        <v>1465</v>
      </c>
      <c r="B176" s="43" t="s">
        <v>1473</v>
      </c>
      <c r="C176" s="43">
        <v>0</v>
      </c>
      <c r="D176">
        <v>1</v>
      </c>
      <c r="E176" t="str">
        <f>IF(C176=0, "NA", "Codieren!")</f>
        <v>NA</v>
      </c>
      <c r="F176" s="46" t="s">
        <v>275</v>
      </c>
      <c r="G176" t="str">
        <f>IF(E176=1, "Codieren!", "NA")</f>
        <v>NA</v>
      </c>
    </row>
    <row r="177" spans="1:7" x14ac:dyDescent="0.35">
      <c r="A177" s="46" t="s">
        <v>3369</v>
      </c>
      <c r="B177" s="43" t="s">
        <v>3462</v>
      </c>
      <c r="C177" s="43">
        <v>0</v>
      </c>
      <c r="D177">
        <v>1</v>
      </c>
      <c r="E177" t="str">
        <f>IF(C177=0, "NA", "Codieren!")</f>
        <v>NA</v>
      </c>
      <c r="F177" s="46" t="s">
        <v>275</v>
      </c>
      <c r="G177" t="str">
        <f>IF(E177=1, "Codieren!", "NA")</f>
        <v>NA</v>
      </c>
    </row>
    <row r="178" spans="1:7" x14ac:dyDescent="0.35">
      <c r="A178" s="46" t="s">
        <v>1915</v>
      </c>
      <c r="B178" s="43" t="s">
        <v>1983</v>
      </c>
      <c r="C178" s="43">
        <v>0</v>
      </c>
      <c r="D178">
        <v>1</v>
      </c>
      <c r="E178" t="str">
        <f>IF(C178=0, "NA", "Codieren!")</f>
        <v>NA</v>
      </c>
      <c r="F178" s="46" t="s">
        <v>275</v>
      </c>
      <c r="G178" t="str">
        <f>IF(E178=1, "Codieren!", "NA")</f>
        <v>NA</v>
      </c>
    </row>
    <row r="179" spans="1:7" x14ac:dyDescent="0.35">
      <c r="A179" s="26" t="s">
        <v>277</v>
      </c>
      <c r="B179" s="26" t="s">
        <v>286</v>
      </c>
      <c r="C179" s="26">
        <v>0</v>
      </c>
      <c r="D179">
        <v>1</v>
      </c>
      <c r="E179" t="s">
        <v>275</v>
      </c>
      <c r="F179" s="26">
        <v>1</v>
      </c>
      <c r="G179" s="26" t="s">
        <v>275</v>
      </c>
    </row>
    <row r="180" spans="1:7" x14ac:dyDescent="0.35">
      <c r="A180" s="46" t="s">
        <v>3014</v>
      </c>
      <c r="B180" s="32" t="s">
        <v>3078</v>
      </c>
      <c r="C180" s="43">
        <v>0</v>
      </c>
      <c r="D180">
        <v>1</v>
      </c>
      <c r="E180" t="str">
        <f>IF(C180=0, "NA", "Codieren!")</f>
        <v>NA</v>
      </c>
      <c r="F180" s="46" t="s">
        <v>275</v>
      </c>
      <c r="G180" t="str">
        <f>IF(E180=1, "Codieren!", "NA")</f>
        <v>NA</v>
      </c>
    </row>
    <row r="181" spans="1:7" x14ac:dyDescent="0.35">
      <c r="A181" s="46" t="s">
        <v>1312</v>
      </c>
      <c r="B181" s="43" t="s">
        <v>1347</v>
      </c>
      <c r="C181" s="43">
        <v>0</v>
      </c>
      <c r="D181">
        <v>1</v>
      </c>
      <c r="E181" t="str">
        <f>IF(C181=0, "NA", "Codieren!")</f>
        <v>NA</v>
      </c>
      <c r="F181" s="46" t="s">
        <v>275</v>
      </c>
      <c r="G181" t="str">
        <f>IF(E181=1, "Codieren!", "NA")</f>
        <v>NA</v>
      </c>
    </row>
    <row r="182" spans="1:7" x14ac:dyDescent="0.35">
      <c r="A182" t="s">
        <v>1116</v>
      </c>
      <c r="B182" s="43" t="s">
        <v>1129</v>
      </c>
      <c r="C182" s="43">
        <v>1</v>
      </c>
      <c r="D182" t="str">
        <f>IF(C182=1, "NA", "Codieren!")</f>
        <v>NA</v>
      </c>
      <c r="E182">
        <v>2</v>
      </c>
      <c r="F182" s="46" t="str">
        <f>IF(C182=1, "NA", "Codieren!")</f>
        <v>NA</v>
      </c>
      <c r="G182" t="str">
        <f>IF(E182=1, "Codieren!", "NA")</f>
        <v>NA</v>
      </c>
    </row>
    <row r="183" spans="1:7" x14ac:dyDescent="0.35">
      <c r="A183" s="46" t="s">
        <v>1305</v>
      </c>
      <c r="B183" s="43" t="s">
        <v>1345</v>
      </c>
      <c r="C183" s="43">
        <v>0</v>
      </c>
      <c r="D183">
        <v>1</v>
      </c>
      <c r="E183" t="str">
        <f>IF(C183=0, "NA", "Codieren!")</f>
        <v>NA</v>
      </c>
      <c r="F183" s="46" t="s">
        <v>275</v>
      </c>
      <c r="G183" t="str">
        <f>IF(E183=1, "Codieren!", "NA")</f>
        <v>NA</v>
      </c>
    </row>
    <row r="184" spans="1:7" x14ac:dyDescent="0.35">
      <c r="A184" s="46" t="s">
        <v>1463</v>
      </c>
      <c r="B184" s="43" t="s">
        <v>1471</v>
      </c>
      <c r="C184" s="43">
        <v>0</v>
      </c>
      <c r="D184" s="46">
        <v>2</v>
      </c>
      <c r="E184" t="str">
        <f>IF(C184=0, "NA", "Codieren!")</f>
        <v>NA</v>
      </c>
      <c r="F184" s="46" t="s">
        <v>275</v>
      </c>
      <c r="G184" t="str">
        <f>IF(E184=1, "Codieren!", "NA")</f>
        <v>NA</v>
      </c>
    </row>
    <row r="185" spans="1:7" x14ac:dyDescent="0.35">
      <c r="A185" t="s">
        <v>567</v>
      </c>
      <c r="B185" s="26" t="s">
        <v>592</v>
      </c>
      <c r="C185" s="26">
        <v>0</v>
      </c>
      <c r="D185">
        <v>2</v>
      </c>
      <c r="E185" t="s">
        <v>275</v>
      </c>
      <c r="F185" s="46">
        <v>1</v>
      </c>
      <c r="G185" t="s">
        <v>275</v>
      </c>
    </row>
    <row r="186" spans="1:7" x14ac:dyDescent="0.35">
      <c r="A186" s="46" t="s">
        <v>3543</v>
      </c>
      <c r="B186" s="43" t="s">
        <v>3559</v>
      </c>
      <c r="C186" s="43">
        <v>0</v>
      </c>
      <c r="D186">
        <v>2</v>
      </c>
      <c r="E186" t="str">
        <f>IF(C186=0, "NA", "Codieren!")</f>
        <v>NA</v>
      </c>
      <c r="F186" s="46" t="s">
        <v>275</v>
      </c>
      <c r="G186" t="str">
        <f>IF(E186=1, "Codieren!", "NA")</f>
        <v>NA</v>
      </c>
    </row>
    <row r="187" spans="1:7" x14ac:dyDescent="0.35">
      <c r="A187" t="s">
        <v>889</v>
      </c>
      <c r="B187" s="26" t="s">
        <v>902</v>
      </c>
      <c r="C187" s="26">
        <v>0</v>
      </c>
      <c r="D187">
        <v>2</v>
      </c>
      <c r="E187" t="str">
        <f>IF(C187=0, "NA", "Codieren!")</f>
        <v>NA</v>
      </c>
      <c r="F187" s="46" t="s">
        <v>275</v>
      </c>
      <c r="G187" t="str">
        <f>IF(E187=1, "Codieren!", "NA")</f>
        <v>NA</v>
      </c>
    </row>
    <row r="188" spans="1:7" x14ac:dyDescent="0.35">
      <c r="A188" s="46" t="s">
        <v>1904</v>
      </c>
      <c r="B188" s="43" t="s">
        <v>1933</v>
      </c>
      <c r="C188" s="43">
        <v>0</v>
      </c>
      <c r="D188">
        <v>2</v>
      </c>
      <c r="E188" t="str">
        <f>IF(C188=0, "NA", "Codieren!")</f>
        <v>NA</v>
      </c>
      <c r="F188" s="46" t="s">
        <v>275</v>
      </c>
      <c r="G188" t="str">
        <f>IF(E188=1, "Codieren!", "NA")</f>
        <v>NA</v>
      </c>
    </row>
    <row r="189" spans="1:7" x14ac:dyDescent="0.35">
      <c r="A189" s="46" t="s">
        <v>1413</v>
      </c>
      <c r="B189" s="43" t="s">
        <v>1432</v>
      </c>
      <c r="C189" s="43">
        <v>1</v>
      </c>
      <c r="D189" t="str">
        <f>IF(C189=1, "NA", "Codieren!")</f>
        <v>NA</v>
      </c>
      <c r="E189">
        <v>2</v>
      </c>
      <c r="F189" s="46" t="str">
        <f>IF(C189=1, "NA", "Codieren!")</f>
        <v>NA</v>
      </c>
      <c r="G189" t="str">
        <f>IF(E189=1, "Codieren!", "NA")</f>
        <v>NA</v>
      </c>
    </row>
    <row r="190" spans="1:7" x14ac:dyDescent="0.35">
      <c r="A190" t="s">
        <v>3732</v>
      </c>
      <c r="B190" s="43" t="s">
        <v>4210</v>
      </c>
      <c r="C190" s="43">
        <v>0</v>
      </c>
      <c r="D190">
        <v>1</v>
      </c>
      <c r="E190" t="str">
        <f>IF(C190=0, "NA", "Codieren!")</f>
        <v>NA</v>
      </c>
      <c r="F190" s="46">
        <v>1</v>
      </c>
      <c r="G190" t="str">
        <f>IF(E190=1, "Codieren!", "NA")</f>
        <v>NA</v>
      </c>
    </row>
    <row r="191" spans="1:7" x14ac:dyDescent="0.35">
      <c r="A191" t="s">
        <v>573</v>
      </c>
      <c r="B191" s="26" t="s">
        <v>598</v>
      </c>
      <c r="C191" s="26">
        <v>0</v>
      </c>
      <c r="D191">
        <v>1</v>
      </c>
      <c r="E191" t="s">
        <v>275</v>
      </c>
      <c r="F191" s="46">
        <v>1</v>
      </c>
      <c r="G191" t="s">
        <v>275</v>
      </c>
    </row>
    <row r="192" spans="1:7" x14ac:dyDescent="0.35">
      <c r="A192" s="46" t="s">
        <v>2132</v>
      </c>
      <c r="B192" s="43" t="s">
        <v>2251</v>
      </c>
      <c r="C192" s="43">
        <v>0</v>
      </c>
      <c r="D192">
        <v>1</v>
      </c>
      <c r="E192" t="str">
        <f>IF(C192=0, "NA", "Codieren!")</f>
        <v>NA</v>
      </c>
      <c r="F192" s="46" t="s">
        <v>275</v>
      </c>
      <c r="G192" t="str">
        <f>IF(E192=1, "Codieren!", "NA")</f>
        <v>NA</v>
      </c>
    </row>
    <row r="193" spans="1:7" x14ac:dyDescent="0.35">
      <c r="A193" s="44" t="s">
        <v>480</v>
      </c>
      <c r="B193" s="26" t="s">
        <v>520</v>
      </c>
      <c r="C193" s="43">
        <v>1</v>
      </c>
      <c r="D193" t="s">
        <v>275</v>
      </c>
      <c r="E193">
        <v>2</v>
      </c>
      <c r="F193" s="46" t="s">
        <v>275</v>
      </c>
      <c r="G193" t="s">
        <v>275</v>
      </c>
    </row>
    <row r="194" spans="1:7" x14ac:dyDescent="0.35">
      <c r="A194" s="46" t="s">
        <v>1658</v>
      </c>
      <c r="B194" s="46" t="s">
        <v>173</v>
      </c>
      <c r="C194" s="43">
        <v>1</v>
      </c>
      <c r="D194" t="str">
        <f>IF(C194=1, "NA", "Codieren!")</f>
        <v>NA</v>
      </c>
      <c r="E194">
        <v>1</v>
      </c>
      <c r="F194" s="46" t="str">
        <f>IF(C194=1, "NA", "Codieren!")</f>
        <v>NA</v>
      </c>
      <c r="G194" t="s">
        <v>195</v>
      </c>
    </row>
    <row r="195" spans="1:7" x14ac:dyDescent="0.35">
      <c r="A195" t="s">
        <v>671</v>
      </c>
      <c r="B195" s="26" t="s">
        <v>670</v>
      </c>
      <c r="C195" s="26">
        <v>0</v>
      </c>
      <c r="D195">
        <v>1</v>
      </c>
      <c r="E195" t="s">
        <v>275</v>
      </c>
      <c r="F195" s="46" t="s">
        <v>275</v>
      </c>
      <c r="G195" t="s">
        <v>275</v>
      </c>
    </row>
    <row r="196" spans="1:7" x14ac:dyDescent="0.35">
      <c r="A196" s="46" t="s">
        <v>2176</v>
      </c>
      <c r="B196" s="43" t="s">
        <v>2309</v>
      </c>
      <c r="C196" s="43">
        <v>0</v>
      </c>
      <c r="D196">
        <v>2</v>
      </c>
      <c r="E196" t="str">
        <f>IF(C196=0, "NA", "Codieren!")</f>
        <v>NA</v>
      </c>
      <c r="F196" s="46">
        <v>2</v>
      </c>
      <c r="G196" t="str">
        <f>IF(E196=1, "Codieren!", "NA")</f>
        <v>NA</v>
      </c>
    </row>
    <row r="197" spans="1:7" x14ac:dyDescent="0.35">
      <c r="A197" t="s">
        <v>3820</v>
      </c>
      <c r="B197" s="43" t="s">
        <v>4300</v>
      </c>
      <c r="C197" s="43">
        <v>1</v>
      </c>
      <c r="D197" t="str">
        <f>IF(C197=1, "NA", "Codieren!")</f>
        <v>NA</v>
      </c>
      <c r="E197">
        <v>2</v>
      </c>
      <c r="F197" s="46" t="str">
        <f>IF(C197=1, "NA", "Codieren!")</f>
        <v>NA</v>
      </c>
      <c r="G197" t="str">
        <f>IF(E197=1, "Codieren!", "NA")</f>
        <v>NA</v>
      </c>
    </row>
    <row r="198" spans="1:7" x14ac:dyDescent="0.35">
      <c r="A198" s="46" t="s">
        <v>1927</v>
      </c>
      <c r="B198" s="43" t="s">
        <v>1988</v>
      </c>
      <c r="C198" s="43">
        <v>0</v>
      </c>
      <c r="D198">
        <v>2</v>
      </c>
      <c r="E198" t="str">
        <f>IF(C198=0, "NA", "Codieren!")</f>
        <v>NA</v>
      </c>
      <c r="F198" s="46" t="s">
        <v>275</v>
      </c>
      <c r="G198" t="str">
        <f>IF(E198=1, "Codieren!", "NA")</f>
        <v>NA</v>
      </c>
    </row>
    <row r="199" spans="1:7" x14ac:dyDescent="0.35">
      <c r="A199" s="44" t="s">
        <v>284</v>
      </c>
      <c r="B199" s="26" t="s">
        <v>300</v>
      </c>
      <c r="C199" s="26">
        <v>1</v>
      </c>
      <c r="D199" t="s">
        <v>275</v>
      </c>
      <c r="E199">
        <v>2</v>
      </c>
      <c r="F199" s="46" t="s">
        <v>275</v>
      </c>
      <c r="G199" s="26" t="s">
        <v>275</v>
      </c>
    </row>
    <row r="200" spans="1:7" x14ac:dyDescent="0.35">
      <c r="A200" t="s">
        <v>498</v>
      </c>
      <c r="B200" s="26" t="s">
        <v>497</v>
      </c>
      <c r="C200" s="43">
        <v>0</v>
      </c>
      <c r="D200">
        <v>2</v>
      </c>
      <c r="E200" t="s">
        <v>275</v>
      </c>
      <c r="F200" s="46" t="s">
        <v>275</v>
      </c>
      <c r="G200" t="s">
        <v>275</v>
      </c>
    </row>
    <row r="201" spans="1:7" x14ac:dyDescent="0.35">
      <c r="A201" t="s">
        <v>2114</v>
      </c>
      <c r="B201" s="43" t="s">
        <v>4451</v>
      </c>
      <c r="C201" s="43">
        <v>1</v>
      </c>
      <c r="D201" t="str">
        <f>IF(C201=1, "NA", "Codieren!")</f>
        <v>NA</v>
      </c>
      <c r="E201">
        <v>2</v>
      </c>
      <c r="F201" s="46" t="str">
        <f>IF(C201=1, "NA", "Codieren!")</f>
        <v>NA</v>
      </c>
      <c r="G201" t="str">
        <f t="shared" ref="G201:G209" si="22">IF(E201=1, "Codieren!", "NA")</f>
        <v>NA</v>
      </c>
    </row>
    <row r="202" spans="1:7" x14ac:dyDescent="0.35">
      <c r="A202" s="46" t="s">
        <v>1666</v>
      </c>
      <c r="B202" s="46" t="s">
        <v>1719</v>
      </c>
      <c r="C202" s="43">
        <v>0</v>
      </c>
      <c r="D202">
        <v>2</v>
      </c>
      <c r="E202" t="str">
        <f t="shared" ref="E202:E209" si="23">IF(C202=0, "NA", "Codieren!")</f>
        <v>NA</v>
      </c>
      <c r="F202" s="46" t="s">
        <v>275</v>
      </c>
      <c r="G202" t="str">
        <f t="shared" si="22"/>
        <v>NA</v>
      </c>
    </row>
    <row r="203" spans="1:7" x14ac:dyDescent="0.35">
      <c r="A203" t="s">
        <v>3847</v>
      </c>
      <c r="B203" s="43" t="s">
        <v>4325</v>
      </c>
      <c r="C203" s="43">
        <v>0</v>
      </c>
      <c r="D203">
        <v>2</v>
      </c>
      <c r="E203" t="str">
        <f t="shared" si="23"/>
        <v>NA</v>
      </c>
      <c r="F203" s="46">
        <v>1</v>
      </c>
      <c r="G203" t="str">
        <f t="shared" si="22"/>
        <v>NA</v>
      </c>
    </row>
    <row r="204" spans="1:7" x14ac:dyDescent="0.35">
      <c r="A204" s="46" t="s">
        <v>4567</v>
      </c>
      <c r="B204" s="43" t="s">
        <v>2113</v>
      </c>
      <c r="C204" s="43">
        <v>0</v>
      </c>
      <c r="D204">
        <v>2</v>
      </c>
      <c r="E204" t="str">
        <f t="shared" si="23"/>
        <v>NA</v>
      </c>
      <c r="F204" s="46" t="s">
        <v>275</v>
      </c>
      <c r="G204" t="str">
        <f t="shared" si="22"/>
        <v>NA</v>
      </c>
    </row>
    <row r="205" spans="1:7" x14ac:dyDescent="0.35">
      <c r="A205" s="46" t="s">
        <v>3574</v>
      </c>
      <c r="B205" s="43" t="s">
        <v>3594</v>
      </c>
      <c r="C205" s="43">
        <v>0</v>
      </c>
      <c r="D205">
        <v>2</v>
      </c>
      <c r="E205" t="str">
        <f t="shared" si="23"/>
        <v>NA</v>
      </c>
      <c r="F205" s="46">
        <v>2</v>
      </c>
      <c r="G205" t="str">
        <f t="shared" si="22"/>
        <v>NA</v>
      </c>
    </row>
    <row r="206" spans="1:7" x14ac:dyDescent="0.35">
      <c r="A206" t="s">
        <v>3971</v>
      </c>
      <c r="B206" s="43" t="s">
        <v>4456</v>
      </c>
      <c r="C206" s="43">
        <v>0</v>
      </c>
      <c r="D206">
        <v>2</v>
      </c>
      <c r="E206" t="str">
        <f t="shared" si="23"/>
        <v>NA</v>
      </c>
      <c r="F206" s="46" t="s">
        <v>275</v>
      </c>
      <c r="G206" t="str">
        <f t="shared" si="22"/>
        <v>NA</v>
      </c>
    </row>
    <row r="207" spans="1:7" x14ac:dyDescent="0.35">
      <c r="A207" s="46" t="s">
        <v>1444</v>
      </c>
      <c r="B207" s="43" t="s">
        <v>1445</v>
      </c>
      <c r="C207" s="43">
        <v>0</v>
      </c>
      <c r="D207">
        <v>2</v>
      </c>
      <c r="E207" t="str">
        <f t="shared" si="23"/>
        <v>NA</v>
      </c>
      <c r="F207" s="46" t="s">
        <v>275</v>
      </c>
      <c r="G207" t="str">
        <f t="shared" si="22"/>
        <v>NA</v>
      </c>
    </row>
    <row r="208" spans="1:7" x14ac:dyDescent="0.35">
      <c r="A208" t="s">
        <v>3886</v>
      </c>
      <c r="B208" s="43" t="s">
        <v>4366</v>
      </c>
      <c r="C208" s="43">
        <v>0</v>
      </c>
      <c r="D208">
        <v>1</v>
      </c>
      <c r="E208" t="str">
        <f t="shared" si="23"/>
        <v>NA</v>
      </c>
      <c r="F208" s="46">
        <v>1</v>
      </c>
      <c r="G208" t="str">
        <f t="shared" si="22"/>
        <v>NA</v>
      </c>
    </row>
    <row r="209" spans="1:7" x14ac:dyDescent="0.35">
      <c r="A209" s="46" t="s">
        <v>2033</v>
      </c>
      <c r="B209" s="43" t="s">
        <v>2208</v>
      </c>
      <c r="C209" s="43">
        <v>0</v>
      </c>
      <c r="D209">
        <v>1</v>
      </c>
      <c r="E209" t="str">
        <f t="shared" si="23"/>
        <v>NA</v>
      </c>
      <c r="F209" s="46" t="s">
        <v>275</v>
      </c>
      <c r="G209" t="str">
        <f t="shared" si="22"/>
        <v>NA</v>
      </c>
    </row>
    <row r="210" spans="1:7" x14ac:dyDescent="0.35">
      <c r="A210" s="44" t="s">
        <v>399</v>
      </c>
      <c r="B210" s="26" t="s">
        <v>415</v>
      </c>
      <c r="C210" s="26">
        <v>0</v>
      </c>
      <c r="D210">
        <v>1</v>
      </c>
      <c r="E210" t="s">
        <v>275</v>
      </c>
      <c r="F210" s="46" t="s">
        <v>275</v>
      </c>
      <c r="G210" t="s">
        <v>275</v>
      </c>
    </row>
    <row r="211" spans="1:7" x14ac:dyDescent="0.35">
      <c r="A211" s="46" t="s">
        <v>3342</v>
      </c>
      <c r="B211" s="43" t="s">
        <v>3347</v>
      </c>
      <c r="C211" s="43">
        <v>0</v>
      </c>
      <c r="D211">
        <v>1</v>
      </c>
      <c r="E211" t="str">
        <f>IF(C211=0, "NA", "Codieren!")</f>
        <v>NA</v>
      </c>
      <c r="F211" s="46" t="s">
        <v>275</v>
      </c>
      <c r="G211" t="str">
        <f>IF(E211=1, "Codieren!", "NA")</f>
        <v>NA</v>
      </c>
    </row>
    <row r="212" spans="1:7" x14ac:dyDescent="0.35">
      <c r="A212" s="46" t="s">
        <v>2729</v>
      </c>
      <c r="B212" s="32" t="s">
        <v>2751</v>
      </c>
      <c r="C212" s="43">
        <v>0</v>
      </c>
      <c r="D212">
        <v>1</v>
      </c>
      <c r="E212" t="str">
        <f>IF(C212=0, "NA", "Codieren!")</f>
        <v>NA</v>
      </c>
      <c r="F212" s="46">
        <v>1</v>
      </c>
      <c r="G212" t="str">
        <f>IF(E212=1, "Codieren!", "NA")</f>
        <v>NA</v>
      </c>
    </row>
    <row r="213" spans="1:7" x14ac:dyDescent="0.35">
      <c r="A213" s="46" t="s">
        <v>2629</v>
      </c>
      <c r="B213" s="32" t="s">
        <v>2649</v>
      </c>
      <c r="C213" s="43">
        <v>0</v>
      </c>
      <c r="D213">
        <v>1</v>
      </c>
      <c r="E213" t="str">
        <f>IF(C213=0, "NA", "Codieren!")</f>
        <v>NA</v>
      </c>
      <c r="F213" s="46" t="s">
        <v>275</v>
      </c>
      <c r="G213" t="str">
        <f>IF(E213=1, "Codieren!", "NA")</f>
        <v>NA</v>
      </c>
    </row>
    <row r="214" spans="1:7" x14ac:dyDescent="0.35">
      <c r="A214" s="44" t="s">
        <v>330</v>
      </c>
      <c r="B214" s="26" t="s">
        <v>338</v>
      </c>
      <c r="C214" s="26">
        <v>0</v>
      </c>
      <c r="D214">
        <v>1</v>
      </c>
      <c r="E214" t="s">
        <v>275</v>
      </c>
      <c r="F214" s="46" t="s">
        <v>275</v>
      </c>
      <c r="G214" t="s">
        <v>275</v>
      </c>
    </row>
    <row r="215" spans="1:7" x14ac:dyDescent="0.35">
      <c r="A215" s="46" t="s">
        <v>1695</v>
      </c>
      <c r="B215" s="46" t="s">
        <v>1739</v>
      </c>
      <c r="C215" s="43">
        <v>0</v>
      </c>
      <c r="D215">
        <v>1</v>
      </c>
      <c r="E215" t="str">
        <f>IF(C215=0, "NA", "Codieren!")</f>
        <v>NA</v>
      </c>
      <c r="F215" s="46" t="s">
        <v>275</v>
      </c>
      <c r="G215" t="str">
        <f>IF(E215=1, "Codieren!", "NA")</f>
        <v>NA</v>
      </c>
    </row>
    <row r="216" spans="1:7" x14ac:dyDescent="0.35">
      <c r="A216" s="44" t="s">
        <v>56</v>
      </c>
      <c r="B216" s="44" t="s">
        <v>69</v>
      </c>
      <c r="C216" s="83">
        <v>1</v>
      </c>
      <c r="D216" s="83" t="s">
        <v>275</v>
      </c>
      <c r="E216" s="83">
        <v>2</v>
      </c>
      <c r="F216" s="26" t="s">
        <v>275</v>
      </c>
      <c r="G216" s="83" t="s">
        <v>275</v>
      </c>
    </row>
    <row r="217" spans="1:7" x14ac:dyDescent="0.35">
      <c r="A217" s="63" t="s">
        <v>2968</v>
      </c>
      <c r="B217" s="32" t="s">
        <v>3091</v>
      </c>
      <c r="C217" s="43">
        <v>1</v>
      </c>
      <c r="D217" t="str">
        <f>IF(C217=1, "NA", "Codieren!")</f>
        <v>NA</v>
      </c>
      <c r="E217">
        <v>2</v>
      </c>
      <c r="F217" s="46" t="str">
        <f>IF(C217=1, "NA", "Codieren!")</f>
        <v>NA</v>
      </c>
      <c r="G217" t="str">
        <f>IF(E217=1, "Codieren!", "NA")</f>
        <v>NA</v>
      </c>
    </row>
    <row r="218" spans="1:7" x14ac:dyDescent="0.35">
      <c r="A218" t="s">
        <v>996</v>
      </c>
      <c r="B218" s="43" t="s">
        <v>1075</v>
      </c>
      <c r="C218" s="43">
        <v>0</v>
      </c>
      <c r="D218">
        <v>1</v>
      </c>
      <c r="E218" t="s">
        <v>275</v>
      </c>
      <c r="F218" s="46">
        <v>1</v>
      </c>
      <c r="G218" t="s">
        <v>275</v>
      </c>
    </row>
    <row r="219" spans="1:7" x14ac:dyDescent="0.35">
      <c r="A219" s="46" t="s">
        <v>3572</v>
      </c>
      <c r="B219" s="43" t="s">
        <v>3583</v>
      </c>
      <c r="C219" s="43">
        <v>0</v>
      </c>
      <c r="D219">
        <v>2</v>
      </c>
      <c r="E219" t="str">
        <f>IF(C219=0, "NA", "Codieren!")</f>
        <v>NA</v>
      </c>
      <c r="F219" s="46">
        <v>1</v>
      </c>
      <c r="G219" t="str">
        <f>IF(E219=1, "Codieren!", "NA")</f>
        <v>NA</v>
      </c>
    </row>
    <row r="220" spans="1:7" x14ac:dyDescent="0.35">
      <c r="A220" s="46" t="s">
        <v>2005</v>
      </c>
      <c r="B220" s="43" t="s">
        <v>2183</v>
      </c>
      <c r="C220" s="43">
        <v>0</v>
      </c>
      <c r="D220">
        <v>1</v>
      </c>
      <c r="E220" t="str">
        <f>IF(C220=0, "NA", "Codieren!")</f>
        <v>NA</v>
      </c>
      <c r="F220" s="46" t="s">
        <v>275</v>
      </c>
      <c r="G220" t="str">
        <f>IF(E220=1, "Codieren!", "NA")</f>
        <v>NA</v>
      </c>
    </row>
    <row r="221" spans="1:7" x14ac:dyDescent="0.35">
      <c r="A221" t="s">
        <v>986</v>
      </c>
      <c r="B221" s="43" t="s">
        <v>1065</v>
      </c>
      <c r="C221" s="43">
        <v>0</v>
      </c>
      <c r="D221">
        <v>1</v>
      </c>
      <c r="E221" t="s">
        <v>275</v>
      </c>
      <c r="F221" s="46" t="s">
        <v>275</v>
      </c>
      <c r="G221" t="s">
        <v>275</v>
      </c>
    </row>
    <row r="222" spans="1:7" x14ac:dyDescent="0.35">
      <c r="A222" s="10" t="s">
        <v>311</v>
      </c>
      <c r="B222" s="26" t="s">
        <v>315</v>
      </c>
      <c r="C222" s="26">
        <v>0</v>
      </c>
      <c r="D222">
        <v>1</v>
      </c>
      <c r="E222" t="s">
        <v>275</v>
      </c>
      <c r="F222" s="46" t="s">
        <v>275</v>
      </c>
      <c r="G222" t="s">
        <v>275</v>
      </c>
    </row>
    <row r="223" spans="1:7" x14ac:dyDescent="0.35">
      <c r="A223" s="46" t="s">
        <v>3017</v>
      </c>
      <c r="B223" s="32" t="s">
        <v>3080</v>
      </c>
      <c r="C223" s="43">
        <v>0</v>
      </c>
      <c r="D223">
        <v>1</v>
      </c>
      <c r="E223" t="str">
        <f t="shared" ref="E223:E233" si="24">IF(C223=0, "NA", "Codieren!")</f>
        <v>NA</v>
      </c>
      <c r="F223" s="46" t="s">
        <v>275</v>
      </c>
      <c r="G223" t="str">
        <f t="shared" ref="G223:G234" si="25">IF(E223=1, "Codieren!", "NA")</f>
        <v>NA</v>
      </c>
    </row>
    <row r="224" spans="1:7" x14ac:dyDescent="0.35">
      <c r="A224" s="46" t="s">
        <v>3566</v>
      </c>
      <c r="B224" s="43" t="s">
        <v>3601</v>
      </c>
      <c r="C224" s="43">
        <v>0</v>
      </c>
      <c r="D224">
        <v>1</v>
      </c>
      <c r="E224" t="str">
        <f t="shared" si="24"/>
        <v>NA</v>
      </c>
      <c r="F224" s="46" t="s">
        <v>275</v>
      </c>
      <c r="G224" t="str">
        <f t="shared" si="25"/>
        <v>NA</v>
      </c>
    </row>
    <row r="225" spans="1:7" x14ac:dyDescent="0.35">
      <c r="A225" s="46" t="s">
        <v>2680</v>
      </c>
      <c r="B225" s="32" t="s">
        <v>2694</v>
      </c>
      <c r="C225" s="43">
        <v>0</v>
      </c>
      <c r="D225">
        <v>1</v>
      </c>
      <c r="E225" t="str">
        <f t="shared" si="24"/>
        <v>NA</v>
      </c>
      <c r="F225" s="46">
        <v>1</v>
      </c>
      <c r="G225" t="str">
        <f t="shared" si="25"/>
        <v>NA</v>
      </c>
    </row>
    <row r="226" spans="1:7" x14ac:dyDescent="0.35">
      <c r="A226" s="46" t="s">
        <v>2036</v>
      </c>
      <c r="B226" s="43" t="s">
        <v>2211</v>
      </c>
      <c r="C226" s="43">
        <v>0</v>
      </c>
      <c r="D226">
        <v>1</v>
      </c>
      <c r="E226" t="str">
        <f t="shared" si="24"/>
        <v>NA</v>
      </c>
      <c r="F226" s="46" t="s">
        <v>275</v>
      </c>
      <c r="G226" t="str">
        <f t="shared" si="25"/>
        <v>NA</v>
      </c>
    </row>
    <row r="227" spans="1:7" x14ac:dyDescent="0.35">
      <c r="A227" s="46" t="s">
        <v>1383</v>
      </c>
      <c r="B227" s="43" t="s">
        <v>1391</v>
      </c>
      <c r="C227" s="43">
        <v>0</v>
      </c>
      <c r="D227">
        <v>1</v>
      </c>
      <c r="E227" t="str">
        <f t="shared" si="24"/>
        <v>NA</v>
      </c>
      <c r="F227" s="46">
        <v>1</v>
      </c>
      <c r="G227" t="str">
        <f t="shared" si="25"/>
        <v>NA</v>
      </c>
    </row>
    <row r="228" spans="1:7" x14ac:dyDescent="0.35">
      <c r="A228" s="46" t="s">
        <v>2371</v>
      </c>
      <c r="B228" s="43" t="s">
        <v>2467</v>
      </c>
      <c r="C228" s="43">
        <v>0</v>
      </c>
      <c r="D228">
        <v>1</v>
      </c>
      <c r="E228" t="str">
        <f t="shared" si="24"/>
        <v>NA</v>
      </c>
      <c r="F228" s="46" t="s">
        <v>275</v>
      </c>
      <c r="G228" t="str">
        <f t="shared" si="25"/>
        <v>NA</v>
      </c>
    </row>
    <row r="229" spans="1:7" x14ac:dyDescent="0.35">
      <c r="A229" s="46" t="s">
        <v>2052</v>
      </c>
      <c r="B229" s="43" t="s">
        <v>2222</v>
      </c>
      <c r="C229" s="43">
        <v>0</v>
      </c>
      <c r="D229">
        <v>1</v>
      </c>
      <c r="E229" t="str">
        <f t="shared" si="24"/>
        <v>NA</v>
      </c>
      <c r="F229" s="46" t="s">
        <v>275</v>
      </c>
      <c r="G229" t="str">
        <f t="shared" si="25"/>
        <v>NA</v>
      </c>
    </row>
    <row r="230" spans="1:7" x14ac:dyDescent="0.35">
      <c r="A230" s="43" t="s">
        <v>3987</v>
      </c>
      <c r="B230" s="43" t="s">
        <v>4470</v>
      </c>
      <c r="C230" s="43">
        <v>0</v>
      </c>
      <c r="D230">
        <v>1</v>
      </c>
      <c r="E230" t="str">
        <f t="shared" si="24"/>
        <v>NA</v>
      </c>
      <c r="F230" s="46">
        <v>1</v>
      </c>
      <c r="G230" t="str">
        <f t="shared" si="25"/>
        <v>NA</v>
      </c>
    </row>
    <row r="231" spans="1:7" x14ac:dyDescent="0.35">
      <c r="A231" s="46" t="s">
        <v>2157</v>
      </c>
      <c r="B231" s="43" t="s">
        <v>2303</v>
      </c>
      <c r="C231" s="43">
        <v>0</v>
      </c>
      <c r="D231">
        <v>1</v>
      </c>
      <c r="E231" t="str">
        <f t="shared" si="24"/>
        <v>NA</v>
      </c>
      <c r="F231" s="46" t="s">
        <v>275</v>
      </c>
      <c r="G231" t="str">
        <f t="shared" si="25"/>
        <v>NA</v>
      </c>
    </row>
    <row r="232" spans="1:7" x14ac:dyDescent="0.35">
      <c r="A232" s="46" t="s">
        <v>2349</v>
      </c>
      <c r="B232" s="43" t="s">
        <v>2428</v>
      </c>
      <c r="C232" s="43">
        <v>0</v>
      </c>
      <c r="D232">
        <v>1</v>
      </c>
      <c r="E232" t="str">
        <f t="shared" si="24"/>
        <v>NA</v>
      </c>
      <c r="F232" s="46" t="s">
        <v>275</v>
      </c>
      <c r="G232" t="str">
        <f t="shared" si="25"/>
        <v>NA</v>
      </c>
    </row>
    <row r="233" spans="1:7" x14ac:dyDescent="0.35">
      <c r="A233" t="s">
        <v>4042</v>
      </c>
      <c r="B233" s="43" t="s">
        <v>4523</v>
      </c>
      <c r="C233" s="43">
        <v>0</v>
      </c>
      <c r="D233">
        <v>1</v>
      </c>
      <c r="E233" t="str">
        <f t="shared" si="24"/>
        <v>NA</v>
      </c>
      <c r="F233" s="46">
        <v>1</v>
      </c>
      <c r="G233" t="str">
        <f t="shared" si="25"/>
        <v>NA</v>
      </c>
    </row>
    <row r="234" spans="1:7" x14ac:dyDescent="0.35">
      <c r="A234" t="s">
        <v>3817</v>
      </c>
      <c r="B234" s="43" t="s">
        <v>4295</v>
      </c>
      <c r="C234" s="43">
        <v>1</v>
      </c>
      <c r="D234" t="str">
        <f>IF(C234=1, "NA", "Codieren!")</f>
        <v>NA</v>
      </c>
      <c r="E234">
        <v>2</v>
      </c>
      <c r="F234" s="46" t="str">
        <f>IF(C234=1, "NA", "Codieren!")</f>
        <v>NA</v>
      </c>
      <c r="G234" t="str">
        <f t="shared" si="25"/>
        <v>NA</v>
      </c>
    </row>
    <row r="235" spans="1:7" x14ac:dyDescent="0.35">
      <c r="A235" t="s">
        <v>549</v>
      </c>
      <c r="B235" s="26" t="s">
        <v>559</v>
      </c>
      <c r="C235" s="26">
        <v>1</v>
      </c>
      <c r="D235" t="s">
        <v>275</v>
      </c>
      <c r="E235">
        <v>2</v>
      </c>
      <c r="F235" s="46" t="s">
        <v>275</v>
      </c>
      <c r="G235" t="s">
        <v>275</v>
      </c>
    </row>
    <row r="236" spans="1:7" x14ac:dyDescent="0.35">
      <c r="A236" s="44" t="s">
        <v>1772</v>
      </c>
      <c r="B236" s="43" t="s">
        <v>1774</v>
      </c>
      <c r="C236" s="43">
        <v>1</v>
      </c>
      <c r="D236" t="str">
        <f>IF(C236=1, "NA", "Codieren!")</f>
        <v>NA</v>
      </c>
      <c r="E236">
        <v>2</v>
      </c>
      <c r="F236" s="46" t="str">
        <f>IF(C236=1, "NA", "Codieren!")</f>
        <v>NA</v>
      </c>
      <c r="G236" t="str">
        <f>IF(E236=1, "Codieren!", "NA")</f>
        <v>NA</v>
      </c>
    </row>
    <row r="237" spans="1:7" x14ac:dyDescent="0.35">
      <c r="A237" s="44" t="s">
        <v>350</v>
      </c>
      <c r="B237" s="26" t="s">
        <v>357</v>
      </c>
      <c r="C237" s="26">
        <v>1</v>
      </c>
      <c r="D237" t="s">
        <v>275</v>
      </c>
      <c r="E237">
        <v>2</v>
      </c>
      <c r="F237" s="46" t="s">
        <v>275</v>
      </c>
      <c r="G237" t="s">
        <v>275</v>
      </c>
    </row>
    <row r="238" spans="1:7" x14ac:dyDescent="0.35">
      <c r="A238" t="s">
        <v>3841</v>
      </c>
      <c r="B238" s="43" t="s">
        <v>4320</v>
      </c>
      <c r="C238" s="43">
        <v>0</v>
      </c>
      <c r="D238">
        <v>1</v>
      </c>
      <c r="E238" t="str">
        <f t="shared" ref="E238:E244" si="26">IF(C238=0, "NA", "Codieren!")</f>
        <v>NA</v>
      </c>
      <c r="F238" s="46">
        <v>1</v>
      </c>
      <c r="G238" t="str">
        <f t="shared" ref="G238:G248" si="27">IF(E238=1, "Codieren!", "NA")</f>
        <v>NA</v>
      </c>
    </row>
    <row r="239" spans="1:7" x14ac:dyDescent="0.35">
      <c r="A239" s="46" t="s">
        <v>1419</v>
      </c>
      <c r="B239" s="43" t="s">
        <v>1429</v>
      </c>
      <c r="C239" s="43">
        <v>0</v>
      </c>
      <c r="D239">
        <v>1</v>
      </c>
      <c r="E239" t="str">
        <f t="shared" si="26"/>
        <v>NA</v>
      </c>
      <c r="F239" s="46">
        <v>1</v>
      </c>
      <c r="G239" t="str">
        <f t="shared" si="27"/>
        <v>NA</v>
      </c>
    </row>
    <row r="240" spans="1:7" x14ac:dyDescent="0.35">
      <c r="A240" s="46" t="s">
        <v>3508</v>
      </c>
      <c r="B240" s="43" t="s">
        <v>3520</v>
      </c>
      <c r="C240" s="43">
        <v>0</v>
      </c>
      <c r="D240">
        <v>1</v>
      </c>
      <c r="E240" t="str">
        <f t="shared" si="26"/>
        <v>NA</v>
      </c>
      <c r="F240" s="46">
        <v>2</v>
      </c>
      <c r="G240" t="str">
        <f t="shared" si="27"/>
        <v>NA</v>
      </c>
    </row>
    <row r="241" spans="1:7" x14ac:dyDescent="0.35">
      <c r="A241" s="46" t="s">
        <v>1924</v>
      </c>
      <c r="B241" s="43" t="s">
        <v>1987</v>
      </c>
      <c r="C241" s="43">
        <v>0</v>
      </c>
      <c r="D241">
        <v>1</v>
      </c>
      <c r="E241" t="str">
        <f t="shared" si="26"/>
        <v>NA</v>
      </c>
      <c r="F241" s="46" t="s">
        <v>275</v>
      </c>
      <c r="G241" t="str">
        <f t="shared" si="27"/>
        <v>NA</v>
      </c>
    </row>
    <row r="242" spans="1:7" x14ac:dyDescent="0.35">
      <c r="A242" s="46" t="s">
        <v>1449</v>
      </c>
      <c r="B242" s="43" t="s">
        <v>1453</v>
      </c>
      <c r="C242" s="43">
        <v>0</v>
      </c>
      <c r="D242">
        <v>1</v>
      </c>
      <c r="E242" t="str">
        <f t="shared" si="26"/>
        <v>NA</v>
      </c>
      <c r="F242" s="46" t="s">
        <v>275</v>
      </c>
      <c r="G242" t="str">
        <f t="shared" si="27"/>
        <v>NA</v>
      </c>
    </row>
    <row r="243" spans="1:7" x14ac:dyDescent="0.35">
      <c r="A243" t="s">
        <v>3770</v>
      </c>
      <c r="B243" s="43" t="s">
        <v>4249</v>
      </c>
      <c r="C243" s="43">
        <v>0</v>
      </c>
      <c r="D243">
        <v>1</v>
      </c>
      <c r="E243" t="str">
        <f t="shared" si="26"/>
        <v>NA</v>
      </c>
      <c r="F243" s="46">
        <v>1</v>
      </c>
      <c r="G243" t="str">
        <f t="shared" si="27"/>
        <v>NA</v>
      </c>
    </row>
    <row r="244" spans="1:7" x14ac:dyDescent="0.35">
      <c r="A244" t="s">
        <v>3771</v>
      </c>
      <c r="B244" s="43" t="s">
        <v>4250</v>
      </c>
      <c r="C244" s="43">
        <v>0</v>
      </c>
      <c r="D244">
        <v>1</v>
      </c>
      <c r="E244" t="str">
        <f t="shared" si="26"/>
        <v>NA</v>
      </c>
      <c r="F244" s="46">
        <v>1</v>
      </c>
      <c r="G244" t="str">
        <f t="shared" si="27"/>
        <v>NA</v>
      </c>
    </row>
    <row r="245" spans="1:7" x14ac:dyDescent="0.35">
      <c r="A245" s="44" t="s">
        <v>2056</v>
      </c>
      <c r="B245" s="43" t="s">
        <v>2057</v>
      </c>
      <c r="C245" s="43">
        <v>1</v>
      </c>
      <c r="D245" t="str">
        <f>IF(C245=1, "NA", "Codieren!")</f>
        <v>NA</v>
      </c>
      <c r="E245">
        <v>2</v>
      </c>
      <c r="F245" s="46" t="str">
        <f>IF(C245=1, "NA", "Codieren!")</f>
        <v>NA</v>
      </c>
      <c r="G245" t="str">
        <f t="shared" si="27"/>
        <v>NA</v>
      </c>
    </row>
    <row r="246" spans="1:7" x14ac:dyDescent="0.35">
      <c r="A246" t="s">
        <v>3754</v>
      </c>
      <c r="B246" s="43" t="s">
        <v>4233</v>
      </c>
      <c r="C246" s="43">
        <v>0</v>
      </c>
      <c r="D246">
        <v>1</v>
      </c>
      <c r="E246" t="str">
        <f>IF(C246=0, "NA", "Codieren!")</f>
        <v>NA</v>
      </c>
      <c r="F246" s="46">
        <v>1</v>
      </c>
      <c r="G246" t="str">
        <f t="shared" si="27"/>
        <v>NA</v>
      </c>
    </row>
    <row r="247" spans="1:7" x14ac:dyDescent="0.35">
      <c r="A247" s="46" t="s">
        <v>2673</v>
      </c>
      <c r="B247" s="32" t="s">
        <v>2692</v>
      </c>
      <c r="C247" s="43">
        <v>0</v>
      </c>
      <c r="D247">
        <v>1</v>
      </c>
      <c r="E247" t="str">
        <f>IF(C247=0, "NA", "Codieren!")</f>
        <v>NA</v>
      </c>
      <c r="F247" s="46">
        <v>1</v>
      </c>
      <c r="G247" t="str">
        <f t="shared" si="27"/>
        <v>NA</v>
      </c>
    </row>
    <row r="248" spans="1:7" x14ac:dyDescent="0.35">
      <c r="A248" s="46" t="s">
        <v>3561</v>
      </c>
      <c r="B248" s="43" t="s">
        <v>3596</v>
      </c>
      <c r="C248" s="43">
        <v>0</v>
      </c>
      <c r="D248">
        <v>1</v>
      </c>
      <c r="E248" t="str">
        <f>IF(C248=0, "NA", "Codieren!")</f>
        <v>NA</v>
      </c>
      <c r="F248" s="46" t="s">
        <v>275</v>
      </c>
      <c r="G248" t="str">
        <f t="shared" si="27"/>
        <v>NA</v>
      </c>
    </row>
    <row r="249" spans="1:7" ht="29" x14ac:dyDescent="0.35">
      <c r="A249" s="26" t="s">
        <v>283</v>
      </c>
      <c r="B249" s="26" t="s">
        <v>289</v>
      </c>
      <c r="C249" s="26">
        <v>0</v>
      </c>
      <c r="D249" s="26">
        <v>1</v>
      </c>
      <c r="E249" t="s">
        <v>275</v>
      </c>
      <c r="F249" s="26">
        <v>1</v>
      </c>
      <c r="G249" s="26" t="s">
        <v>275</v>
      </c>
    </row>
    <row r="250" spans="1:7" x14ac:dyDescent="0.35">
      <c r="A250" s="43" t="s">
        <v>674</v>
      </c>
      <c r="B250" s="26" t="s">
        <v>673</v>
      </c>
      <c r="C250" s="26">
        <v>0</v>
      </c>
      <c r="D250">
        <v>1</v>
      </c>
      <c r="E250" t="s">
        <v>275</v>
      </c>
      <c r="F250" s="46" t="s">
        <v>275</v>
      </c>
      <c r="G250" t="s">
        <v>275</v>
      </c>
    </row>
    <row r="251" spans="1:7" x14ac:dyDescent="0.35">
      <c r="A251" t="s">
        <v>782</v>
      </c>
      <c r="B251" s="26" t="s">
        <v>814</v>
      </c>
      <c r="C251" s="26">
        <v>0</v>
      </c>
      <c r="D251">
        <v>2</v>
      </c>
      <c r="E251" t="s">
        <v>275</v>
      </c>
      <c r="F251" s="46" t="s">
        <v>275</v>
      </c>
      <c r="G251" t="s">
        <v>275</v>
      </c>
    </row>
    <row r="252" spans="1:7" x14ac:dyDescent="0.35">
      <c r="A252" s="46" t="s">
        <v>1326</v>
      </c>
      <c r="B252" s="43" t="s">
        <v>1352</v>
      </c>
      <c r="C252" s="43">
        <v>0</v>
      </c>
      <c r="D252">
        <v>2</v>
      </c>
      <c r="E252" t="str">
        <f>IF(C252=0, "NA", "Codieren!")</f>
        <v>NA</v>
      </c>
      <c r="F252" s="46">
        <v>1</v>
      </c>
      <c r="G252" t="str">
        <f>IF(E252=1, "Codieren!", "NA")</f>
        <v>NA</v>
      </c>
    </row>
    <row r="253" spans="1:7" x14ac:dyDescent="0.35">
      <c r="A253" s="46" t="s">
        <v>1190</v>
      </c>
      <c r="B253" s="43" t="s">
        <v>1251</v>
      </c>
      <c r="C253" s="43">
        <v>0</v>
      </c>
      <c r="D253">
        <v>2</v>
      </c>
      <c r="E253" t="str">
        <f>IF(C253=0, "NA", "Codieren!")</f>
        <v>NA</v>
      </c>
      <c r="F253" s="46" t="s">
        <v>275</v>
      </c>
      <c r="G253" t="str">
        <f>IF(E253=1, "Codieren!", "NA")</f>
        <v>NA</v>
      </c>
    </row>
    <row r="254" spans="1:7" x14ac:dyDescent="0.35">
      <c r="A254" s="46" t="s">
        <v>3406</v>
      </c>
      <c r="B254" s="43" t="s">
        <v>3424</v>
      </c>
      <c r="C254" s="43">
        <v>0</v>
      </c>
      <c r="D254">
        <v>2</v>
      </c>
      <c r="E254" t="str">
        <f>IF(C254=0, "NA", "Codieren!")</f>
        <v>NA</v>
      </c>
      <c r="F254" s="46" t="s">
        <v>275</v>
      </c>
      <c r="G254" t="str">
        <f>IF(E254=1, "Codieren!", "NA")</f>
        <v>NA</v>
      </c>
    </row>
    <row r="255" spans="1:7" x14ac:dyDescent="0.35">
      <c r="A255" t="s">
        <v>974</v>
      </c>
      <c r="B255" s="43" t="s">
        <v>1052</v>
      </c>
      <c r="C255" s="43">
        <v>0</v>
      </c>
      <c r="D255">
        <v>2</v>
      </c>
      <c r="E255" t="s">
        <v>275</v>
      </c>
      <c r="F255" s="46">
        <v>1</v>
      </c>
      <c r="G255" t="s">
        <v>275</v>
      </c>
    </row>
    <row r="256" spans="1:7" x14ac:dyDescent="0.35">
      <c r="A256" s="46" t="s">
        <v>2163</v>
      </c>
      <c r="B256" s="43" t="s">
        <v>2274</v>
      </c>
      <c r="C256" s="43">
        <v>0</v>
      </c>
      <c r="D256">
        <v>2</v>
      </c>
      <c r="E256" t="str">
        <f>IF(C256=0, "NA", "Codieren!")</f>
        <v>NA</v>
      </c>
      <c r="F256" s="46" t="s">
        <v>275</v>
      </c>
      <c r="G256" t="str">
        <f>IF(E256=1, "Codieren!", "NA")</f>
        <v>NA</v>
      </c>
    </row>
    <row r="257" spans="1:7" x14ac:dyDescent="0.35">
      <c r="A257" t="s">
        <v>3646</v>
      </c>
      <c r="B257" s="43" t="s">
        <v>4112</v>
      </c>
      <c r="C257" s="43">
        <v>0</v>
      </c>
      <c r="D257">
        <v>2</v>
      </c>
      <c r="E257" t="str">
        <f>IF(C257=0, "NA", "Codieren!")</f>
        <v>NA</v>
      </c>
      <c r="F257" s="46" t="s">
        <v>275</v>
      </c>
      <c r="G257" t="str">
        <f>IF(E257=1, "Codieren!", "NA")</f>
        <v>NA</v>
      </c>
    </row>
    <row r="258" spans="1:7" x14ac:dyDescent="0.35">
      <c r="A258" s="46" t="s">
        <v>2916</v>
      </c>
      <c r="B258" s="32" t="s">
        <v>2943</v>
      </c>
      <c r="C258" s="43">
        <v>0</v>
      </c>
      <c r="D258">
        <v>2</v>
      </c>
      <c r="E258" t="str">
        <f>IF(C258=0, "NA", "Codieren!")</f>
        <v>NA</v>
      </c>
      <c r="F258" s="46" t="s">
        <v>275</v>
      </c>
      <c r="G258" t="str">
        <f>IF(E258=1, "Codieren!", "NA")</f>
        <v>NA</v>
      </c>
    </row>
    <row r="259" spans="1:7" x14ac:dyDescent="0.35">
      <c r="A259" t="s">
        <v>1827</v>
      </c>
      <c r="B259" s="43" t="s">
        <v>4573</v>
      </c>
      <c r="C259" s="43">
        <v>1</v>
      </c>
      <c r="D259" t="s">
        <v>275</v>
      </c>
      <c r="E259">
        <v>2</v>
      </c>
      <c r="F259" s="46" t="s">
        <v>275</v>
      </c>
      <c r="G259" t="s">
        <v>275</v>
      </c>
    </row>
    <row r="260" spans="1:7" x14ac:dyDescent="0.35">
      <c r="A260" s="44" t="s">
        <v>278</v>
      </c>
      <c r="B260" s="26" t="s">
        <v>301</v>
      </c>
      <c r="C260" s="26">
        <v>1</v>
      </c>
      <c r="D260" t="s">
        <v>275</v>
      </c>
      <c r="E260">
        <v>2</v>
      </c>
      <c r="F260" s="46" t="s">
        <v>275</v>
      </c>
      <c r="G260" t="s">
        <v>275</v>
      </c>
    </row>
    <row r="261" spans="1:7" x14ac:dyDescent="0.35">
      <c r="A261" s="44" t="s">
        <v>465</v>
      </c>
      <c r="B261" s="26" t="s">
        <v>471</v>
      </c>
      <c r="C261" s="26">
        <v>1</v>
      </c>
      <c r="D261" t="s">
        <v>275</v>
      </c>
      <c r="E261">
        <v>2</v>
      </c>
      <c r="F261" s="46" t="s">
        <v>275</v>
      </c>
      <c r="G261" t="s">
        <v>275</v>
      </c>
    </row>
    <row r="262" spans="1:7" x14ac:dyDescent="0.35">
      <c r="A262" s="44" t="s">
        <v>335</v>
      </c>
      <c r="B262" s="26" t="s">
        <v>343</v>
      </c>
      <c r="C262" s="26">
        <v>1</v>
      </c>
      <c r="D262" t="s">
        <v>275</v>
      </c>
      <c r="E262">
        <v>2</v>
      </c>
      <c r="F262" s="46" t="s">
        <v>275</v>
      </c>
      <c r="G262" t="s">
        <v>275</v>
      </c>
    </row>
    <row r="263" spans="1:7" x14ac:dyDescent="0.35">
      <c r="A263" s="46" t="s">
        <v>3024</v>
      </c>
      <c r="B263" s="43" t="s">
        <v>3174</v>
      </c>
      <c r="C263" s="43">
        <v>0</v>
      </c>
      <c r="D263">
        <v>2</v>
      </c>
      <c r="E263" t="str">
        <f>IF(C263=0, "NA", "Codieren!")</f>
        <v>NA</v>
      </c>
      <c r="F263" s="46" t="s">
        <v>275</v>
      </c>
      <c r="G263" t="str">
        <f>IF(E263=1, "Codieren!", "NA")</f>
        <v>NA</v>
      </c>
    </row>
    <row r="264" spans="1:7" x14ac:dyDescent="0.35">
      <c r="A264" s="46" t="s">
        <v>3412</v>
      </c>
      <c r="B264" s="43" t="s">
        <v>3446</v>
      </c>
      <c r="C264" s="43">
        <v>0</v>
      </c>
      <c r="D264">
        <v>2</v>
      </c>
      <c r="E264" t="str">
        <f>IF(C264=0, "NA", "Codieren!")</f>
        <v>NA</v>
      </c>
      <c r="F264" s="46" t="s">
        <v>275</v>
      </c>
      <c r="G264" t="str">
        <f>IF(E264=1, "Codieren!", "NA")</f>
        <v>NA</v>
      </c>
    </row>
    <row r="265" spans="1:7" x14ac:dyDescent="0.35">
      <c r="A265" t="s">
        <v>3691</v>
      </c>
      <c r="B265" s="43" t="s">
        <v>4157</v>
      </c>
      <c r="C265" s="43">
        <v>0</v>
      </c>
      <c r="D265">
        <v>2</v>
      </c>
      <c r="E265" t="str">
        <f>IF(C265=0, "NA", "Codieren!")</f>
        <v>NA</v>
      </c>
      <c r="F265" s="46">
        <v>1</v>
      </c>
      <c r="G265" t="str">
        <f>IF(E265=1, "Codieren!", "NA")</f>
        <v>NA</v>
      </c>
    </row>
    <row r="266" spans="1:7" x14ac:dyDescent="0.35">
      <c r="A266" s="46" t="s">
        <v>3401</v>
      </c>
      <c r="B266" s="43" t="s">
        <v>3430</v>
      </c>
      <c r="C266" s="43">
        <v>0</v>
      </c>
      <c r="D266">
        <v>2</v>
      </c>
      <c r="E266" t="str">
        <f>IF(C266=0, "NA", "Codieren!")</f>
        <v>NA</v>
      </c>
      <c r="F266" s="46" t="s">
        <v>275</v>
      </c>
      <c r="G266" t="str">
        <f>IF(E266=1, "Codieren!", "NA")</f>
        <v>NA</v>
      </c>
    </row>
    <row r="267" spans="1:7" x14ac:dyDescent="0.35">
      <c r="A267" t="s">
        <v>991</v>
      </c>
      <c r="B267" s="43" t="s">
        <v>1070</v>
      </c>
      <c r="C267" s="43">
        <v>0</v>
      </c>
      <c r="D267">
        <v>1</v>
      </c>
      <c r="E267" t="s">
        <v>275</v>
      </c>
      <c r="F267" s="46" t="s">
        <v>275</v>
      </c>
      <c r="G267" t="s">
        <v>275</v>
      </c>
    </row>
    <row r="268" spans="1:7" x14ac:dyDescent="0.35">
      <c r="A268" s="46" t="s">
        <v>2012</v>
      </c>
      <c r="B268" s="43" t="s">
        <v>2192</v>
      </c>
      <c r="C268" s="43">
        <v>0</v>
      </c>
      <c r="D268">
        <v>1</v>
      </c>
      <c r="E268" t="str">
        <f>IF(C268=0, "NA", "Codieren!")</f>
        <v>NA</v>
      </c>
      <c r="F268" s="46" t="s">
        <v>275</v>
      </c>
      <c r="G268" t="str">
        <f t="shared" ref="G268:G273" si="28">IF(E268=1, "Codieren!", "NA")</f>
        <v>NA</v>
      </c>
    </row>
    <row r="269" spans="1:7" x14ac:dyDescent="0.35">
      <c r="A269" t="s">
        <v>881</v>
      </c>
      <c r="B269" s="26" t="s">
        <v>882</v>
      </c>
      <c r="C269" s="26">
        <v>0</v>
      </c>
      <c r="D269">
        <v>1</v>
      </c>
      <c r="E269" t="str">
        <f>IF(C269=0, "NA", "Codieren!")</f>
        <v>NA</v>
      </c>
      <c r="F269" s="46" t="s">
        <v>275</v>
      </c>
      <c r="G269" t="str">
        <f t="shared" si="28"/>
        <v>NA</v>
      </c>
    </row>
    <row r="270" spans="1:7" x14ac:dyDescent="0.35">
      <c r="A270" t="s">
        <v>2863</v>
      </c>
      <c r="B270" s="32" t="s">
        <v>2951</v>
      </c>
      <c r="C270" s="43">
        <v>1</v>
      </c>
      <c r="D270" t="str">
        <f>IF(C270=1, "NA", "Codieren!")</f>
        <v>NA</v>
      </c>
      <c r="E270">
        <v>2</v>
      </c>
      <c r="F270" s="46" t="s">
        <v>275</v>
      </c>
      <c r="G270" t="str">
        <f t="shared" si="28"/>
        <v>NA</v>
      </c>
    </row>
    <row r="271" spans="1:7" x14ac:dyDescent="0.35">
      <c r="A271" t="s">
        <v>2738</v>
      </c>
      <c r="B271" s="32" t="s">
        <v>2766</v>
      </c>
      <c r="C271" s="43">
        <v>1</v>
      </c>
      <c r="D271" t="str">
        <f>IF(C271=1, "NA", "Codieren!")</f>
        <v>NA</v>
      </c>
      <c r="E271">
        <v>2</v>
      </c>
      <c r="F271" s="46" t="str">
        <f>IF(C271=1, "NA", "Codieren!")</f>
        <v>NA</v>
      </c>
      <c r="G271" t="str">
        <f t="shared" si="28"/>
        <v>NA</v>
      </c>
    </row>
    <row r="272" spans="1:7" x14ac:dyDescent="0.35">
      <c r="A272" s="46" t="s">
        <v>3381</v>
      </c>
      <c r="B272" s="43" t="s">
        <v>3477</v>
      </c>
      <c r="C272" s="43">
        <v>0</v>
      </c>
      <c r="D272">
        <v>1</v>
      </c>
      <c r="E272" t="str">
        <f>IF(C272=0, "NA", "Codieren!")</f>
        <v>NA</v>
      </c>
      <c r="F272" s="46" t="s">
        <v>275</v>
      </c>
      <c r="G272" t="str">
        <f t="shared" si="28"/>
        <v>NA</v>
      </c>
    </row>
    <row r="273" spans="1:7" x14ac:dyDescent="0.35">
      <c r="A273" t="s">
        <v>2660</v>
      </c>
      <c r="B273" s="32" t="s">
        <v>2683</v>
      </c>
      <c r="C273" s="43">
        <v>1</v>
      </c>
      <c r="D273" t="str">
        <f>IF(C273=1, "NA", "Codieren!")</f>
        <v>NA</v>
      </c>
      <c r="E273">
        <v>2</v>
      </c>
      <c r="F273" s="46" t="str">
        <f>IF(C273=1, "NA", "Codieren!")</f>
        <v>NA</v>
      </c>
      <c r="G273" t="str">
        <f t="shared" si="28"/>
        <v>NA</v>
      </c>
    </row>
    <row r="274" spans="1:7" x14ac:dyDescent="0.35">
      <c r="A274" t="s">
        <v>1594</v>
      </c>
      <c r="B274" s="43" t="s">
        <v>4572</v>
      </c>
      <c r="C274" s="43">
        <v>1</v>
      </c>
      <c r="D274" t="s">
        <v>275</v>
      </c>
      <c r="E274">
        <v>2</v>
      </c>
      <c r="F274" s="46" t="s">
        <v>275</v>
      </c>
      <c r="G274" t="s">
        <v>275</v>
      </c>
    </row>
    <row r="275" spans="1:7" x14ac:dyDescent="0.35">
      <c r="A275" s="46" t="s">
        <v>1912</v>
      </c>
      <c r="B275" t="s">
        <v>1964</v>
      </c>
      <c r="C275" s="43">
        <v>0</v>
      </c>
      <c r="D275">
        <v>1</v>
      </c>
      <c r="E275" t="str">
        <f>IF(C275=0, "NA", "Codieren!")</f>
        <v>NA</v>
      </c>
      <c r="F275" s="46" t="s">
        <v>275</v>
      </c>
      <c r="G275" t="str">
        <f>IF(E275=1, "Codieren!", "NA")</f>
        <v>NA</v>
      </c>
    </row>
    <row r="276" spans="1:7" x14ac:dyDescent="0.35">
      <c r="A276" s="46" t="s">
        <v>3032</v>
      </c>
      <c r="B276" s="43" t="s">
        <v>3182</v>
      </c>
      <c r="C276" s="43">
        <v>0</v>
      </c>
      <c r="D276">
        <v>1</v>
      </c>
      <c r="E276" t="str">
        <f>IF(C276=0, "NA", "Codieren!")</f>
        <v>NA</v>
      </c>
      <c r="F276" s="46" t="s">
        <v>275</v>
      </c>
      <c r="G276" t="str">
        <f>IF(E276=1, "Codieren!", "NA")</f>
        <v>NA</v>
      </c>
    </row>
    <row r="277" spans="1:7" x14ac:dyDescent="0.35">
      <c r="A277" t="s">
        <v>3975</v>
      </c>
      <c r="B277" s="43" t="s">
        <v>4460</v>
      </c>
      <c r="C277" s="43">
        <v>0</v>
      </c>
      <c r="D277">
        <v>1</v>
      </c>
      <c r="E277" t="str">
        <f>IF(C277=0, "NA", "Codieren!")</f>
        <v>NA</v>
      </c>
      <c r="F277" s="46" t="s">
        <v>275</v>
      </c>
      <c r="G277" t="str">
        <f>IF(E277=1, "Codieren!", "NA")</f>
        <v>NA</v>
      </c>
    </row>
    <row r="278" spans="1:7" x14ac:dyDescent="0.35">
      <c r="A278" t="s">
        <v>2731</v>
      </c>
      <c r="B278" s="32" t="s">
        <v>2762</v>
      </c>
      <c r="C278" s="43">
        <v>1</v>
      </c>
      <c r="D278" t="str">
        <f>IF(C278=1, "NA", "Codieren!")</f>
        <v>NA</v>
      </c>
      <c r="E278">
        <v>2</v>
      </c>
      <c r="F278" s="46" t="str">
        <f>IF(C278=1, "NA", "Codieren!")</f>
        <v>NA</v>
      </c>
      <c r="G278" t="str">
        <f>IF(E278=1, "Codieren!", "NA")</f>
        <v>NA</v>
      </c>
    </row>
    <row r="279" spans="1:7" x14ac:dyDescent="0.35">
      <c r="A279" s="46" t="s">
        <v>1852</v>
      </c>
      <c r="B279" s="43" t="s">
        <v>192</v>
      </c>
      <c r="C279" s="43">
        <v>1</v>
      </c>
      <c r="D279" t="str">
        <f>IF(C279=1, "NA", "Codieren!")</f>
        <v>NA</v>
      </c>
      <c r="E279">
        <v>1</v>
      </c>
      <c r="F279" s="46" t="str">
        <f>IF(C279=1, "NA", "Codieren!")</f>
        <v>NA</v>
      </c>
      <c r="G279" t="s">
        <v>197</v>
      </c>
    </row>
    <row r="280" spans="1:7" x14ac:dyDescent="0.35">
      <c r="A280" t="s">
        <v>3865</v>
      </c>
      <c r="B280" s="43" t="s">
        <v>4343</v>
      </c>
      <c r="C280" s="43">
        <v>0</v>
      </c>
      <c r="D280">
        <v>2</v>
      </c>
      <c r="E280" t="str">
        <f>IF(C280=0, "NA", "Codieren!")</f>
        <v>NA</v>
      </c>
      <c r="F280" s="46">
        <v>1</v>
      </c>
      <c r="G280" t="str">
        <f>IF(E280=1, "Codieren!", "NA")</f>
        <v>NA</v>
      </c>
    </row>
    <row r="281" spans="1:7" x14ac:dyDescent="0.35">
      <c r="A281" s="46" t="s">
        <v>3385</v>
      </c>
      <c r="B281" s="43" t="s">
        <v>3390</v>
      </c>
      <c r="C281" s="43">
        <v>0</v>
      </c>
      <c r="D281">
        <v>2</v>
      </c>
      <c r="E281" t="str">
        <f>IF(C281=0, "NA", "Codieren!")</f>
        <v>NA</v>
      </c>
      <c r="F281" s="46" t="s">
        <v>275</v>
      </c>
      <c r="G281" t="str">
        <f>IF(E281=1, "Codieren!", "NA")</f>
        <v>NA</v>
      </c>
    </row>
    <row r="282" spans="1:7" x14ac:dyDescent="0.35">
      <c r="A282" s="46" t="s">
        <v>1888</v>
      </c>
      <c r="B282" s="43" t="s">
        <v>1945</v>
      </c>
      <c r="C282" s="43">
        <v>0</v>
      </c>
      <c r="D282">
        <v>2</v>
      </c>
      <c r="E282" t="str">
        <f>IF(C282=0, "NA", "Codieren!")</f>
        <v>NA</v>
      </c>
      <c r="F282" s="46">
        <v>1</v>
      </c>
      <c r="G282" t="str">
        <f>IF(E282=1, "Codieren!", "NA")</f>
        <v>NA</v>
      </c>
    </row>
    <row r="283" spans="1:7" x14ac:dyDescent="0.35">
      <c r="A283" s="44" t="s">
        <v>762</v>
      </c>
      <c r="B283" s="26" t="s">
        <v>764</v>
      </c>
      <c r="C283" s="26">
        <v>1</v>
      </c>
      <c r="D283" t="s">
        <v>275</v>
      </c>
      <c r="E283">
        <v>2</v>
      </c>
      <c r="F283" s="46" t="s">
        <v>275</v>
      </c>
      <c r="G283" t="s">
        <v>275</v>
      </c>
    </row>
    <row r="284" spans="1:7" x14ac:dyDescent="0.35">
      <c r="A284" s="46" t="s">
        <v>1328</v>
      </c>
      <c r="B284" s="43" t="s">
        <v>1329</v>
      </c>
      <c r="C284" s="43">
        <v>0</v>
      </c>
      <c r="D284">
        <v>2</v>
      </c>
      <c r="E284" t="str">
        <f t="shared" ref="E284:E293" si="29">IF(C284=0, "NA", "Codieren!")</f>
        <v>NA</v>
      </c>
      <c r="F284" s="46">
        <v>1</v>
      </c>
      <c r="G284" t="str">
        <f t="shared" ref="G284:G293" si="30">IF(E284=1, "Codieren!", "NA")</f>
        <v>NA</v>
      </c>
    </row>
    <row r="285" spans="1:7" x14ac:dyDescent="0.35">
      <c r="A285" t="s">
        <v>3696</v>
      </c>
      <c r="B285" s="43" t="s">
        <v>4162</v>
      </c>
      <c r="C285" s="43">
        <v>0</v>
      </c>
      <c r="D285">
        <v>2</v>
      </c>
      <c r="E285" t="str">
        <f t="shared" si="29"/>
        <v>NA</v>
      </c>
      <c r="F285" s="46">
        <v>1</v>
      </c>
      <c r="G285" t="str">
        <f t="shared" si="30"/>
        <v>NA</v>
      </c>
    </row>
    <row r="286" spans="1:7" x14ac:dyDescent="0.35">
      <c r="A286" s="46" t="s">
        <v>2741</v>
      </c>
      <c r="B286" s="32" t="s">
        <v>2767</v>
      </c>
      <c r="C286" s="43">
        <v>0</v>
      </c>
      <c r="D286">
        <v>2</v>
      </c>
      <c r="E286" t="str">
        <f t="shared" si="29"/>
        <v>NA</v>
      </c>
      <c r="F286" s="46">
        <v>1</v>
      </c>
      <c r="G286" t="str">
        <f t="shared" si="30"/>
        <v>NA</v>
      </c>
    </row>
    <row r="287" spans="1:7" x14ac:dyDescent="0.35">
      <c r="A287" s="46" t="s">
        <v>2059</v>
      </c>
      <c r="B287" s="43" t="s">
        <v>2225</v>
      </c>
      <c r="C287" s="43">
        <v>0</v>
      </c>
      <c r="D287">
        <v>2</v>
      </c>
      <c r="E287" t="str">
        <f t="shared" si="29"/>
        <v>NA</v>
      </c>
      <c r="F287" s="46">
        <v>1</v>
      </c>
      <c r="G287" t="str">
        <f t="shared" si="30"/>
        <v>NA</v>
      </c>
    </row>
    <row r="288" spans="1:7" x14ac:dyDescent="0.35">
      <c r="A288" s="46" t="s">
        <v>2144</v>
      </c>
      <c r="B288" s="43" t="s">
        <v>2258</v>
      </c>
      <c r="C288" s="43">
        <v>0</v>
      </c>
      <c r="D288">
        <v>2</v>
      </c>
      <c r="E288" t="str">
        <f t="shared" si="29"/>
        <v>NA</v>
      </c>
      <c r="F288" s="46" t="s">
        <v>275</v>
      </c>
      <c r="G288" t="str">
        <f t="shared" si="30"/>
        <v>NA</v>
      </c>
    </row>
    <row r="289" spans="1:7" ht="34.5" customHeight="1" x14ac:dyDescent="0.35">
      <c r="A289" s="46" t="s">
        <v>3027</v>
      </c>
      <c r="B289" s="43" t="s">
        <v>3177</v>
      </c>
      <c r="C289" s="43">
        <v>0</v>
      </c>
      <c r="D289">
        <v>2</v>
      </c>
      <c r="E289" t="str">
        <f t="shared" si="29"/>
        <v>NA</v>
      </c>
      <c r="F289" s="46" t="s">
        <v>275</v>
      </c>
      <c r="G289" t="str">
        <f t="shared" si="30"/>
        <v>NA</v>
      </c>
    </row>
    <row r="290" spans="1:7" x14ac:dyDescent="0.35">
      <c r="A290" s="43" t="s">
        <v>876</v>
      </c>
      <c r="B290" s="26" t="s">
        <v>875</v>
      </c>
      <c r="C290" s="26">
        <v>0</v>
      </c>
      <c r="D290">
        <v>2</v>
      </c>
      <c r="E290" t="str">
        <f t="shared" si="29"/>
        <v>NA</v>
      </c>
      <c r="F290" s="46" t="s">
        <v>275</v>
      </c>
      <c r="G290" t="str">
        <f t="shared" si="30"/>
        <v>NA</v>
      </c>
    </row>
    <row r="291" spans="1:7" x14ac:dyDescent="0.35">
      <c r="A291" s="46" t="s">
        <v>3565</v>
      </c>
      <c r="B291" s="43" t="s">
        <v>3600</v>
      </c>
      <c r="C291" s="43">
        <v>0</v>
      </c>
      <c r="D291">
        <v>2</v>
      </c>
      <c r="E291" t="str">
        <f t="shared" si="29"/>
        <v>NA</v>
      </c>
      <c r="F291" s="46" t="s">
        <v>275</v>
      </c>
      <c r="G291" t="str">
        <f t="shared" si="30"/>
        <v>NA</v>
      </c>
    </row>
    <row r="292" spans="1:7" x14ac:dyDescent="0.35">
      <c r="A292" s="46" t="s">
        <v>2083</v>
      </c>
      <c r="B292" s="43" t="s">
        <v>2095</v>
      </c>
      <c r="C292" s="43">
        <v>0</v>
      </c>
      <c r="D292">
        <v>1</v>
      </c>
      <c r="E292" t="str">
        <f t="shared" si="29"/>
        <v>NA</v>
      </c>
      <c r="F292" s="46" t="s">
        <v>275</v>
      </c>
      <c r="G292" t="str">
        <f t="shared" si="30"/>
        <v>NA</v>
      </c>
    </row>
    <row r="293" spans="1:7" x14ac:dyDescent="0.35">
      <c r="A293" s="46" t="s">
        <v>3125</v>
      </c>
      <c r="B293" s="43" t="s">
        <v>3171</v>
      </c>
      <c r="C293" s="43">
        <v>0</v>
      </c>
      <c r="D293">
        <v>1</v>
      </c>
      <c r="E293" t="str">
        <f t="shared" si="29"/>
        <v>NA</v>
      </c>
      <c r="F293" s="46" t="s">
        <v>275</v>
      </c>
      <c r="G293" t="str">
        <f t="shared" si="30"/>
        <v>NA</v>
      </c>
    </row>
    <row r="294" spans="1:7" x14ac:dyDescent="0.35">
      <c r="A294" t="s">
        <v>995</v>
      </c>
      <c r="B294" s="43" t="s">
        <v>1074</v>
      </c>
      <c r="C294" s="43">
        <v>0</v>
      </c>
      <c r="D294">
        <v>1</v>
      </c>
      <c r="E294" t="s">
        <v>275</v>
      </c>
      <c r="F294" s="46" t="s">
        <v>275</v>
      </c>
      <c r="G294" t="s">
        <v>275</v>
      </c>
    </row>
    <row r="295" spans="1:7" x14ac:dyDescent="0.35">
      <c r="A295" t="s">
        <v>3662</v>
      </c>
      <c r="B295" s="43" t="s">
        <v>4127</v>
      </c>
      <c r="C295" s="43">
        <v>0</v>
      </c>
      <c r="D295">
        <v>1</v>
      </c>
      <c r="E295" t="str">
        <f>IF(C295=0, "NA", "Codieren!")</f>
        <v>NA</v>
      </c>
      <c r="F295" s="46">
        <v>2</v>
      </c>
      <c r="G295" t="str">
        <f>IF(E295=1, "Codieren!", "NA")</f>
        <v>NA</v>
      </c>
    </row>
    <row r="296" spans="1:7" x14ac:dyDescent="0.35">
      <c r="A296" s="46" t="s">
        <v>1476</v>
      </c>
      <c r="B296" s="43" t="s">
        <v>1520</v>
      </c>
      <c r="C296" s="43">
        <v>0</v>
      </c>
      <c r="D296">
        <v>1</v>
      </c>
      <c r="E296" t="str">
        <f>IF(C296=0, "NA", "Codieren!")</f>
        <v>NA</v>
      </c>
      <c r="F296" s="46">
        <v>2</v>
      </c>
      <c r="G296" t="str">
        <f>IF(E296=1, "Codieren!", "NA")</f>
        <v>NA</v>
      </c>
    </row>
    <row r="297" spans="1:7" x14ac:dyDescent="0.35">
      <c r="A297" t="s">
        <v>977</v>
      </c>
      <c r="B297" s="43" t="s">
        <v>1057</v>
      </c>
      <c r="C297" s="43">
        <v>1</v>
      </c>
      <c r="D297" t="s">
        <v>275</v>
      </c>
      <c r="E297">
        <v>2</v>
      </c>
      <c r="F297" s="46" t="s">
        <v>275</v>
      </c>
      <c r="G297" t="s">
        <v>275</v>
      </c>
    </row>
    <row r="298" spans="1:7" x14ac:dyDescent="0.35">
      <c r="A298" s="46" t="s">
        <v>1487</v>
      </c>
      <c r="B298" s="43" t="s">
        <v>1509</v>
      </c>
      <c r="C298" s="43">
        <v>0</v>
      </c>
      <c r="D298">
        <v>1</v>
      </c>
      <c r="E298" t="str">
        <f>IF(C298=0, "NA", "Codieren!")</f>
        <v>NA</v>
      </c>
      <c r="F298" s="46">
        <v>2</v>
      </c>
      <c r="G298" t="str">
        <f>IF(E298=1, "Codieren!", "NA")</f>
        <v>NA</v>
      </c>
    </row>
    <row r="299" spans="1:7" x14ac:dyDescent="0.35">
      <c r="A299" s="44" t="s">
        <v>371</v>
      </c>
      <c r="B299" s="26" t="s">
        <v>388</v>
      </c>
      <c r="C299" s="26">
        <v>1</v>
      </c>
      <c r="D299" t="s">
        <v>275</v>
      </c>
      <c r="E299">
        <v>2</v>
      </c>
      <c r="F299" s="46" t="s">
        <v>275</v>
      </c>
      <c r="G299" t="s">
        <v>275</v>
      </c>
    </row>
    <row r="300" spans="1:7" x14ac:dyDescent="0.35">
      <c r="A300" s="46" t="s">
        <v>1460</v>
      </c>
      <c r="B300" s="43" t="s">
        <v>1468</v>
      </c>
      <c r="C300" s="43">
        <v>0</v>
      </c>
      <c r="D300" s="46">
        <v>1</v>
      </c>
      <c r="E300" t="str">
        <f>IF(C300=0, "NA", "Codieren!")</f>
        <v>NA</v>
      </c>
      <c r="F300" s="46" t="s">
        <v>275</v>
      </c>
      <c r="G300" t="str">
        <f>IF(E300=1, "Codieren!", "NA")</f>
        <v>NA</v>
      </c>
    </row>
    <row r="301" spans="1:7" x14ac:dyDescent="0.35">
      <c r="A301" t="s">
        <v>1112</v>
      </c>
      <c r="B301" s="43" t="s">
        <v>1114</v>
      </c>
      <c r="C301" s="43">
        <v>1</v>
      </c>
      <c r="D301" t="str">
        <f>IF(C301=1, "NA", "Codieren!")</f>
        <v>NA</v>
      </c>
      <c r="E301">
        <v>2</v>
      </c>
      <c r="F301" s="46" t="str">
        <f>IF(C301=1, "NA", "Codieren!")</f>
        <v>NA</v>
      </c>
      <c r="G301" t="str">
        <f>IF(E301=1, "Codieren!", "NA")</f>
        <v>NA</v>
      </c>
    </row>
    <row r="302" spans="1:7" x14ac:dyDescent="0.35">
      <c r="A302" s="46" t="s">
        <v>2015</v>
      </c>
      <c r="B302" s="43" t="s">
        <v>2194</v>
      </c>
      <c r="C302" s="43">
        <v>0</v>
      </c>
      <c r="D302">
        <v>2</v>
      </c>
      <c r="E302" t="str">
        <f>IF(C302=0, "NA", "Codieren!")</f>
        <v>NA</v>
      </c>
      <c r="F302" s="46" t="s">
        <v>275</v>
      </c>
      <c r="G302" t="str">
        <f>IF(E302=1, "Codieren!", "NA")</f>
        <v>NA</v>
      </c>
    </row>
    <row r="303" spans="1:7" x14ac:dyDescent="0.35">
      <c r="A303" t="s">
        <v>579</v>
      </c>
      <c r="B303" s="26" t="s">
        <v>603</v>
      </c>
      <c r="C303" s="26">
        <v>0</v>
      </c>
      <c r="D303">
        <v>2</v>
      </c>
      <c r="E303" t="s">
        <v>275</v>
      </c>
      <c r="F303" s="46">
        <v>1</v>
      </c>
      <c r="G303" t="s">
        <v>275</v>
      </c>
    </row>
    <row r="304" spans="1:7" x14ac:dyDescent="0.35">
      <c r="A304" s="46" t="s">
        <v>2124</v>
      </c>
      <c r="B304" s="43" t="s">
        <v>2247</v>
      </c>
      <c r="C304" s="43">
        <v>0</v>
      </c>
      <c r="D304">
        <v>2</v>
      </c>
      <c r="E304" t="str">
        <f>IF(C304=0, "NA", "Codieren!")</f>
        <v>NA</v>
      </c>
      <c r="F304" s="46">
        <v>2</v>
      </c>
      <c r="G304" t="str">
        <f>IF(E304=1, "Codieren!", "NA")</f>
        <v>NA</v>
      </c>
    </row>
    <row r="305" spans="1:7" x14ac:dyDescent="0.35">
      <c r="A305" s="46" t="s">
        <v>2980</v>
      </c>
      <c r="B305" s="32" t="s">
        <v>3094</v>
      </c>
      <c r="C305" s="43">
        <v>0</v>
      </c>
      <c r="D305">
        <v>1</v>
      </c>
      <c r="E305" t="str">
        <f>IF(C305=0, "NA", "Codieren!")</f>
        <v>NA</v>
      </c>
      <c r="F305" s="46">
        <v>2</v>
      </c>
      <c r="G305" t="str">
        <f>IF(E305=1, "Codieren!", "NA")</f>
        <v>NA</v>
      </c>
    </row>
    <row r="306" spans="1:7" x14ac:dyDescent="0.35">
      <c r="A306" t="s">
        <v>956</v>
      </c>
      <c r="B306" s="43" t="s">
        <v>1034</v>
      </c>
      <c r="C306" s="43">
        <v>0</v>
      </c>
      <c r="D306">
        <v>1</v>
      </c>
      <c r="E306" t="s">
        <v>275</v>
      </c>
      <c r="F306" s="46" t="s">
        <v>275</v>
      </c>
      <c r="G306" t="s">
        <v>275</v>
      </c>
    </row>
    <row r="307" spans="1:7" x14ac:dyDescent="0.35">
      <c r="A307" s="46" t="s">
        <v>2394</v>
      </c>
      <c r="B307" s="43" t="s">
        <v>2479</v>
      </c>
      <c r="C307" s="43">
        <v>0</v>
      </c>
      <c r="D307">
        <v>2</v>
      </c>
      <c r="E307" t="str">
        <f t="shared" ref="E307:E316" si="31">IF(C307=0, "NA", "Codieren!")</f>
        <v>NA</v>
      </c>
      <c r="F307" s="46" t="s">
        <v>275</v>
      </c>
      <c r="G307" t="str">
        <f t="shared" ref="G307:G316" si="32">IF(E307=1, "Codieren!", "NA")</f>
        <v>NA</v>
      </c>
    </row>
    <row r="308" spans="1:7" x14ac:dyDescent="0.35">
      <c r="A308" s="46" t="s">
        <v>3132</v>
      </c>
      <c r="B308" s="43" t="s">
        <v>3159</v>
      </c>
      <c r="C308" s="43">
        <v>0</v>
      </c>
      <c r="D308">
        <v>2</v>
      </c>
      <c r="E308" t="str">
        <f t="shared" si="31"/>
        <v>NA</v>
      </c>
      <c r="F308" s="46" t="s">
        <v>275</v>
      </c>
      <c r="G308" t="str">
        <f t="shared" si="32"/>
        <v>NA</v>
      </c>
    </row>
    <row r="309" spans="1:7" x14ac:dyDescent="0.35">
      <c r="A309" t="s">
        <v>3734</v>
      </c>
      <c r="B309" s="43" t="s">
        <v>4212</v>
      </c>
      <c r="C309" s="43">
        <v>0</v>
      </c>
      <c r="D309">
        <v>2</v>
      </c>
      <c r="E309" t="str">
        <f t="shared" si="31"/>
        <v>NA</v>
      </c>
      <c r="F309" s="46">
        <v>1</v>
      </c>
      <c r="G309" t="str">
        <f t="shared" si="32"/>
        <v>NA</v>
      </c>
    </row>
    <row r="310" spans="1:7" x14ac:dyDescent="0.35">
      <c r="A310" s="46" t="s">
        <v>1812</v>
      </c>
      <c r="B310" s="43" t="s">
        <v>1846</v>
      </c>
      <c r="C310" s="43">
        <v>0</v>
      </c>
      <c r="D310">
        <v>2</v>
      </c>
      <c r="E310" t="str">
        <f t="shared" si="31"/>
        <v>NA</v>
      </c>
      <c r="F310" s="46">
        <v>1</v>
      </c>
      <c r="G310" t="str">
        <f t="shared" si="32"/>
        <v>NA</v>
      </c>
    </row>
    <row r="311" spans="1:7" x14ac:dyDescent="0.35">
      <c r="A311" s="46" t="s">
        <v>3589</v>
      </c>
      <c r="B311" s="43" t="s">
        <v>3590</v>
      </c>
      <c r="C311" s="43">
        <v>0</v>
      </c>
      <c r="D311">
        <v>2</v>
      </c>
      <c r="E311" t="str">
        <f t="shared" si="31"/>
        <v>NA</v>
      </c>
      <c r="F311" s="46">
        <v>2</v>
      </c>
      <c r="G311" t="str">
        <f t="shared" si="32"/>
        <v>NA</v>
      </c>
    </row>
    <row r="312" spans="1:7" x14ac:dyDescent="0.35">
      <c r="A312" s="43" t="s">
        <v>3932</v>
      </c>
      <c r="B312" s="43" t="s">
        <v>4419</v>
      </c>
      <c r="C312" s="43">
        <v>0</v>
      </c>
      <c r="D312">
        <v>2</v>
      </c>
      <c r="E312" t="str">
        <f t="shared" si="31"/>
        <v>NA</v>
      </c>
      <c r="F312" s="46">
        <v>1</v>
      </c>
      <c r="G312" t="str">
        <f t="shared" si="32"/>
        <v>NA</v>
      </c>
    </row>
    <row r="313" spans="1:7" x14ac:dyDescent="0.35">
      <c r="A313" s="43" t="s">
        <v>4060</v>
      </c>
      <c r="B313" s="43" t="s">
        <v>4540</v>
      </c>
      <c r="C313" s="43">
        <v>0</v>
      </c>
      <c r="D313">
        <v>2</v>
      </c>
      <c r="E313" t="str">
        <f t="shared" si="31"/>
        <v>NA</v>
      </c>
      <c r="F313" s="46">
        <v>1</v>
      </c>
      <c r="G313" t="str">
        <f t="shared" si="32"/>
        <v>NA</v>
      </c>
    </row>
    <row r="314" spans="1:7" x14ac:dyDescent="0.35">
      <c r="A314" s="46" t="s">
        <v>3019</v>
      </c>
      <c r="B314" s="32" t="s">
        <v>3082</v>
      </c>
      <c r="C314" s="43">
        <v>0</v>
      </c>
      <c r="D314">
        <v>2</v>
      </c>
      <c r="E314" t="str">
        <f t="shared" si="31"/>
        <v>NA</v>
      </c>
      <c r="F314" s="46" t="s">
        <v>275</v>
      </c>
      <c r="G314" t="str">
        <f t="shared" si="32"/>
        <v>NA</v>
      </c>
    </row>
    <row r="315" spans="1:7" x14ac:dyDescent="0.35">
      <c r="A315" s="43" t="s">
        <v>3844</v>
      </c>
      <c r="B315" s="43" t="s">
        <v>4323</v>
      </c>
      <c r="C315" s="43">
        <v>0</v>
      </c>
      <c r="D315">
        <v>2</v>
      </c>
      <c r="E315" t="str">
        <f t="shared" si="31"/>
        <v>NA</v>
      </c>
      <c r="F315" s="46">
        <v>1</v>
      </c>
      <c r="G315" t="str">
        <f t="shared" si="32"/>
        <v>NA</v>
      </c>
    </row>
    <row r="316" spans="1:7" x14ac:dyDescent="0.35">
      <c r="A316" s="46" t="s">
        <v>2092</v>
      </c>
      <c r="B316" s="43" t="s">
        <v>2104</v>
      </c>
      <c r="C316" s="43">
        <v>0</v>
      </c>
      <c r="D316">
        <v>2</v>
      </c>
      <c r="E316" t="str">
        <f t="shared" si="31"/>
        <v>NA</v>
      </c>
      <c r="F316" s="46" t="s">
        <v>275</v>
      </c>
      <c r="G316" t="str">
        <f t="shared" si="32"/>
        <v>NA</v>
      </c>
    </row>
    <row r="317" spans="1:7" x14ac:dyDescent="0.35">
      <c r="A317" s="10" t="s">
        <v>348</v>
      </c>
      <c r="B317" s="26" t="s">
        <v>355</v>
      </c>
      <c r="C317" s="26">
        <v>0</v>
      </c>
      <c r="D317">
        <v>2</v>
      </c>
      <c r="E317" t="s">
        <v>275</v>
      </c>
      <c r="F317" s="46" t="s">
        <v>275</v>
      </c>
      <c r="G317" t="s">
        <v>275</v>
      </c>
    </row>
    <row r="318" spans="1:7" x14ac:dyDescent="0.35">
      <c r="A318" s="46" t="s">
        <v>2847</v>
      </c>
      <c r="B318" s="32" t="s">
        <v>2921</v>
      </c>
      <c r="C318" s="43">
        <v>0</v>
      </c>
      <c r="D318">
        <v>2</v>
      </c>
      <c r="E318" t="str">
        <f>IF(C318=0, "NA", "Codieren!")</f>
        <v>NA</v>
      </c>
      <c r="F318" s="46" t="s">
        <v>275</v>
      </c>
      <c r="G318" t="str">
        <f>IF(E318=1, "Codieren!", "NA")</f>
        <v>NA</v>
      </c>
    </row>
    <row r="319" spans="1:7" x14ac:dyDescent="0.35">
      <c r="A319" s="46" t="s">
        <v>2707</v>
      </c>
      <c r="B319" s="32" t="s">
        <v>2716</v>
      </c>
      <c r="C319" s="43">
        <v>0</v>
      </c>
      <c r="D319">
        <v>1</v>
      </c>
      <c r="E319" t="str">
        <f>IF(C319=0, "NA", "Codieren!")</f>
        <v>NA</v>
      </c>
      <c r="F319" s="46">
        <v>1</v>
      </c>
      <c r="G319" t="str">
        <f>IF(E319=1, "Codieren!", "NA")</f>
        <v>NA</v>
      </c>
    </row>
    <row r="320" spans="1:7" x14ac:dyDescent="0.35">
      <c r="A320" s="46" t="s">
        <v>3028</v>
      </c>
      <c r="B320" s="43" t="s">
        <v>3178</v>
      </c>
      <c r="C320" s="43">
        <v>0</v>
      </c>
      <c r="D320">
        <v>1</v>
      </c>
      <c r="E320" t="str">
        <f>IF(C320=0, "NA", "Codieren!")</f>
        <v>NA</v>
      </c>
      <c r="F320" s="46" t="s">
        <v>275</v>
      </c>
      <c r="G320" t="str">
        <f>IF(E320=1, "Codieren!", "NA")</f>
        <v>NA</v>
      </c>
    </row>
    <row r="321" spans="1:7" x14ac:dyDescent="0.35">
      <c r="A321" s="43" t="s">
        <v>444</v>
      </c>
      <c r="B321" s="26" t="s">
        <v>455</v>
      </c>
      <c r="C321" s="26">
        <v>0</v>
      </c>
      <c r="D321">
        <v>2</v>
      </c>
      <c r="E321" t="s">
        <v>275</v>
      </c>
      <c r="F321" s="46" t="s">
        <v>275</v>
      </c>
      <c r="G321" t="s">
        <v>275</v>
      </c>
    </row>
    <row r="322" spans="1:7" x14ac:dyDescent="0.35">
      <c r="A322" s="46" t="s">
        <v>1294</v>
      </c>
      <c r="B322" s="43" t="s">
        <v>1339</v>
      </c>
      <c r="C322" s="43">
        <v>0</v>
      </c>
      <c r="D322">
        <v>2</v>
      </c>
      <c r="E322" t="str">
        <f t="shared" ref="E322:E332" si="33">IF(C322=0, "NA", "Codieren!")</f>
        <v>NA</v>
      </c>
      <c r="F322" s="46" t="s">
        <v>275</v>
      </c>
      <c r="G322" t="str">
        <f t="shared" ref="G322:G332" si="34">IF(E322=1, "Codieren!", "NA")</f>
        <v>NA</v>
      </c>
    </row>
    <row r="323" spans="1:7" x14ac:dyDescent="0.35">
      <c r="A323" s="46" t="s">
        <v>1899</v>
      </c>
      <c r="B323" s="43" t="s">
        <v>1955</v>
      </c>
      <c r="C323" s="43">
        <v>0</v>
      </c>
      <c r="D323">
        <v>2</v>
      </c>
      <c r="E323" t="str">
        <f t="shared" si="33"/>
        <v>NA</v>
      </c>
      <c r="F323" s="46" t="s">
        <v>275</v>
      </c>
      <c r="G323" t="str">
        <f t="shared" si="34"/>
        <v>NA</v>
      </c>
    </row>
    <row r="324" spans="1:7" x14ac:dyDescent="0.35">
      <c r="A324" s="43" t="s">
        <v>3716</v>
      </c>
      <c r="B324" s="43" t="s">
        <v>4192</v>
      </c>
      <c r="C324" s="43">
        <v>0</v>
      </c>
      <c r="D324">
        <v>2</v>
      </c>
      <c r="E324" t="str">
        <f t="shared" si="33"/>
        <v>NA</v>
      </c>
      <c r="F324" s="46" t="s">
        <v>275</v>
      </c>
      <c r="G324" t="str">
        <f t="shared" si="34"/>
        <v>NA</v>
      </c>
    </row>
    <row r="325" spans="1:7" x14ac:dyDescent="0.35">
      <c r="A325" s="43" t="s">
        <v>4362</v>
      </c>
      <c r="B325" s="43" t="s">
        <v>4363</v>
      </c>
      <c r="C325" s="43">
        <v>0</v>
      </c>
      <c r="D325">
        <v>2</v>
      </c>
      <c r="E325" t="str">
        <f t="shared" si="33"/>
        <v>NA</v>
      </c>
      <c r="F325" s="46">
        <v>1</v>
      </c>
      <c r="G325" t="str">
        <f t="shared" si="34"/>
        <v>NA</v>
      </c>
    </row>
    <row r="326" spans="1:7" x14ac:dyDescent="0.35">
      <c r="A326" s="46" t="s">
        <v>2025</v>
      </c>
      <c r="B326" s="43" t="s">
        <v>2201</v>
      </c>
      <c r="C326" s="43">
        <v>0</v>
      </c>
      <c r="D326">
        <v>2</v>
      </c>
      <c r="E326" t="str">
        <f t="shared" si="33"/>
        <v>NA</v>
      </c>
      <c r="F326" s="46" t="s">
        <v>275</v>
      </c>
      <c r="G326" t="str">
        <f t="shared" si="34"/>
        <v>NA</v>
      </c>
    </row>
    <row r="327" spans="1:7" x14ac:dyDescent="0.35">
      <c r="A327" s="46" t="s">
        <v>3278</v>
      </c>
      <c r="B327" s="43" t="s">
        <v>3287</v>
      </c>
      <c r="C327" s="43">
        <v>0</v>
      </c>
      <c r="D327">
        <v>2</v>
      </c>
      <c r="E327" t="str">
        <f t="shared" si="33"/>
        <v>NA</v>
      </c>
      <c r="F327" s="46" t="s">
        <v>275</v>
      </c>
      <c r="G327" t="str">
        <f t="shared" si="34"/>
        <v>NA</v>
      </c>
    </row>
    <row r="328" spans="1:7" x14ac:dyDescent="0.35">
      <c r="A328" s="46" t="s">
        <v>3339</v>
      </c>
      <c r="B328" s="43" t="s">
        <v>3344</v>
      </c>
      <c r="C328" s="43">
        <v>0</v>
      </c>
      <c r="D328">
        <v>2</v>
      </c>
      <c r="E328" t="str">
        <f t="shared" si="33"/>
        <v>NA</v>
      </c>
      <c r="F328" s="46" t="s">
        <v>275</v>
      </c>
      <c r="G328" t="str">
        <f t="shared" si="34"/>
        <v>NA</v>
      </c>
    </row>
    <row r="329" spans="1:7" x14ac:dyDescent="0.35">
      <c r="A329" s="46" t="s">
        <v>1315</v>
      </c>
      <c r="B329" s="43" t="s">
        <v>1348</v>
      </c>
      <c r="C329" s="43">
        <v>0</v>
      </c>
      <c r="D329">
        <v>2</v>
      </c>
      <c r="E329" t="str">
        <f t="shared" si="33"/>
        <v>NA</v>
      </c>
      <c r="F329" s="46" t="s">
        <v>275</v>
      </c>
      <c r="G329" t="str">
        <f t="shared" si="34"/>
        <v>NA</v>
      </c>
    </row>
    <row r="330" spans="1:7" x14ac:dyDescent="0.35">
      <c r="A330" s="46" t="s">
        <v>2794</v>
      </c>
      <c r="B330" s="32" t="s">
        <v>2812</v>
      </c>
      <c r="C330" s="43">
        <v>0</v>
      </c>
      <c r="D330">
        <v>1</v>
      </c>
      <c r="E330" t="str">
        <f t="shared" si="33"/>
        <v>NA</v>
      </c>
      <c r="F330" s="46">
        <v>1</v>
      </c>
      <c r="G330" t="str">
        <f t="shared" si="34"/>
        <v>NA</v>
      </c>
    </row>
    <row r="331" spans="1:7" x14ac:dyDescent="0.35">
      <c r="A331" s="46" t="s">
        <v>3350</v>
      </c>
      <c r="B331" s="43" t="s">
        <v>3447</v>
      </c>
      <c r="C331" s="43">
        <v>0</v>
      </c>
      <c r="D331">
        <v>2</v>
      </c>
      <c r="E331" t="str">
        <f t="shared" si="33"/>
        <v>NA</v>
      </c>
      <c r="F331" s="46" t="s">
        <v>275</v>
      </c>
      <c r="G331" t="str">
        <f t="shared" si="34"/>
        <v>NA</v>
      </c>
    </row>
    <row r="332" spans="1:7" x14ac:dyDescent="0.35">
      <c r="A332" s="46" t="s">
        <v>2165</v>
      </c>
      <c r="B332" s="43" t="s">
        <v>2276</v>
      </c>
      <c r="C332" s="43">
        <v>0</v>
      </c>
      <c r="D332">
        <v>1</v>
      </c>
      <c r="E332" t="str">
        <f t="shared" si="33"/>
        <v>NA</v>
      </c>
      <c r="F332" s="46" t="s">
        <v>275</v>
      </c>
      <c r="G332" t="str">
        <f t="shared" si="34"/>
        <v>NA</v>
      </c>
    </row>
    <row r="333" spans="1:7" x14ac:dyDescent="0.35">
      <c r="A333" s="44" t="s">
        <v>394</v>
      </c>
      <c r="B333" s="26" t="s">
        <v>411</v>
      </c>
      <c r="C333" s="26">
        <v>0</v>
      </c>
      <c r="D333">
        <v>1</v>
      </c>
      <c r="E333" t="s">
        <v>275</v>
      </c>
      <c r="F333" s="46" t="s">
        <v>275</v>
      </c>
      <c r="G333" t="s">
        <v>275</v>
      </c>
    </row>
    <row r="334" spans="1:7" x14ac:dyDescent="0.35">
      <c r="A334" s="46" t="s">
        <v>3378</v>
      </c>
      <c r="B334" s="43" t="s">
        <v>3468</v>
      </c>
      <c r="C334" s="43">
        <v>0</v>
      </c>
      <c r="D334">
        <v>1</v>
      </c>
      <c r="E334" t="str">
        <f t="shared" ref="E334:E341" si="35">IF(C334=0, "NA", "Codieren!")</f>
        <v>NA</v>
      </c>
      <c r="F334" s="46" t="s">
        <v>275</v>
      </c>
      <c r="G334" t="str">
        <f t="shared" ref="G334:G341" si="36">IF(E334=1, "Codieren!", "NA")</f>
        <v>NA</v>
      </c>
    </row>
    <row r="335" spans="1:7" x14ac:dyDescent="0.35">
      <c r="A335" t="s">
        <v>846</v>
      </c>
      <c r="B335" s="26" t="s">
        <v>853</v>
      </c>
      <c r="C335" s="26">
        <v>0</v>
      </c>
      <c r="D335">
        <v>1</v>
      </c>
      <c r="E335" t="str">
        <f t="shared" si="35"/>
        <v>NA</v>
      </c>
      <c r="F335" s="46" t="s">
        <v>275</v>
      </c>
      <c r="G335" t="str">
        <f t="shared" si="36"/>
        <v>NA</v>
      </c>
    </row>
    <row r="336" spans="1:7" x14ac:dyDescent="0.35">
      <c r="A336" t="s">
        <v>3643</v>
      </c>
      <c r="B336" s="43" t="s">
        <v>4109</v>
      </c>
      <c r="C336" s="43">
        <v>0</v>
      </c>
      <c r="D336">
        <v>1</v>
      </c>
      <c r="E336" t="str">
        <f t="shared" si="35"/>
        <v>NA</v>
      </c>
      <c r="F336" s="46" t="s">
        <v>275</v>
      </c>
      <c r="G336" t="str">
        <f t="shared" si="36"/>
        <v>NA</v>
      </c>
    </row>
    <row r="337" spans="1:7" x14ac:dyDescent="0.35">
      <c r="A337" s="46" t="s">
        <v>1574</v>
      </c>
      <c r="B337" s="43" t="s">
        <v>1584</v>
      </c>
      <c r="C337" s="43">
        <v>0</v>
      </c>
      <c r="D337">
        <v>1</v>
      </c>
      <c r="E337" t="str">
        <f t="shared" si="35"/>
        <v>NA</v>
      </c>
      <c r="F337" s="46">
        <v>2</v>
      </c>
      <c r="G337" t="str">
        <f t="shared" si="36"/>
        <v>NA</v>
      </c>
    </row>
    <row r="338" spans="1:7" x14ac:dyDescent="0.35">
      <c r="A338" t="s">
        <v>3618</v>
      </c>
      <c r="B338" s="43" t="s">
        <v>4094</v>
      </c>
      <c r="C338" s="43">
        <v>0</v>
      </c>
      <c r="D338">
        <v>1</v>
      </c>
      <c r="E338" t="str">
        <f t="shared" si="35"/>
        <v>NA</v>
      </c>
      <c r="F338" s="46" t="s">
        <v>275</v>
      </c>
      <c r="G338" t="str">
        <f t="shared" si="36"/>
        <v>NA</v>
      </c>
    </row>
    <row r="339" spans="1:7" x14ac:dyDescent="0.35">
      <c r="A339" s="46" t="s">
        <v>2043</v>
      </c>
      <c r="B339" s="43" t="s">
        <v>2216</v>
      </c>
      <c r="C339" s="43">
        <v>0</v>
      </c>
      <c r="D339">
        <v>1</v>
      </c>
      <c r="E339" t="str">
        <f t="shared" si="35"/>
        <v>NA</v>
      </c>
      <c r="F339" s="46" t="s">
        <v>275</v>
      </c>
      <c r="G339" t="str">
        <f t="shared" si="36"/>
        <v>NA</v>
      </c>
    </row>
    <row r="340" spans="1:7" x14ac:dyDescent="0.35">
      <c r="A340" s="46" t="s">
        <v>2137</v>
      </c>
      <c r="B340" s="43" t="s">
        <v>2254</v>
      </c>
      <c r="C340" s="43">
        <v>0</v>
      </c>
      <c r="D340">
        <v>1</v>
      </c>
      <c r="E340" t="str">
        <f t="shared" si="35"/>
        <v>NA</v>
      </c>
      <c r="F340" s="46" t="s">
        <v>275</v>
      </c>
      <c r="G340" t="str">
        <f t="shared" si="36"/>
        <v>NA</v>
      </c>
    </row>
    <row r="341" spans="1:7" x14ac:dyDescent="0.35">
      <c r="A341" s="46" t="s">
        <v>1891</v>
      </c>
      <c r="B341" s="43" t="s">
        <v>1948</v>
      </c>
      <c r="C341" s="43">
        <v>0</v>
      </c>
      <c r="D341">
        <v>1</v>
      </c>
      <c r="E341" t="str">
        <f t="shared" si="35"/>
        <v>NA</v>
      </c>
      <c r="F341" s="46" t="s">
        <v>275</v>
      </c>
      <c r="G341" t="str">
        <f t="shared" si="36"/>
        <v>NA</v>
      </c>
    </row>
    <row r="342" spans="1:7" x14ac:dyDescent="0.35">
      <c r="A342" t="s">
        <v>161</v>
      </c>
      <c r="B342" s="43" t="s">
        <v>125</v>
      </c>
      <c r="C342" s="83">
        <v>0</v>
      </c>
      <c r="D342" s="83">
        <v>1</v>
      </c>
      <c r="E342" s="83" t="s">
        <v>275</v>
      </c>
      <c r="F342" s="26" t="s">
        <v>275</v>
      </c>
      <c r="G342" s="83" t="s">
        <v>275</v>
      </c>
    </row>
    <row r="343" spans="1:7" x14ac:dyDescent="0.35">
      <c r="A343" t="s">
        <v>3709</v>
      </c>
      <c r="B343" s="43" t="s">
        <v>4185</v>
      </c>
      <c r="C343" s="43">
        <v>0</v>
      </c>
      <c r="D343">
        <v>1</v>
      </c>
      <c r="E343" t="str">
        <f>IF(C343=0, "NA", "Codieren!")</f>
        <v>NA</v>
      </c>
      <c r="F343" s="46" t="s">
        <v>275</v>
      </c>
      <c r="G343" t="str">
        <f>IF(E343=1, "Codieren!", "NA")</f>
        <v>NA</v>
      </c>
    </row>
    <row r="344" spans="1:7" x14ac:dyDescent="0.35">
      <c r="A344" s="46" t="s">
        <v>2348</v>
      </c>
      <c r="B344" s="43" t="s">
        <v>2427</v>
      </c>
      <c r="C344" s="43">
        <v>0</v>
      </c>
      <c r="D344">
        <v>1</v>
      </c>
      <c r="E344" t="str">
        <f>IF(C344=0, "NA", "Codieren!")</f>
        <v>NA</v>
      </c>
      <c r="F344" s="46" t="s">
        <v>275</v>
      </c>
      <c r="G344" t="str">
        <f>IF(E344=1, "Codieren!", "NA")</f>
        <v>NA</v>
      </c>
    </row>
    <row r="345" spans="1:7" x14ac:dyDescent="0.35">
      <c r="A345" s="46" t="s">
        <v>2379</v>
      </c>
      <c r="B345" s="43" t="s">
        <v>2470</v>
      </c>
      <c r="C345" s="43">
        <v>0</v>
      </c>
      <c r="D345">
        <v>1</v>
      </c>
      <c r="E345" t="str">
        <f>IF(C345=0, "NA", "Codieren!")</f>
        <v>NA</v>
      </c>
      <c r="F345" s="46" t="s">
        <v>275</v>
      </c>
      <c r="G345" t="str">
        <f>IF(E345=1, "Codieren!", "NA")</f>
        <v>NA</v>
      </c>
    </row>
    <row r="346" spans="1:7" x14ac:dyDescent="0.35">
      <c r="A346" s="44" t="s">
        <v>796</v>
      </c>
      <c r="B346" s="26" t="s">
        <v>823</v>
      </c>
      <c r="C346" s="26">
        <v>0</v>
      </c>
      <c r="D346">
        <v>1</v>
      </c>
      <c r="E346" t="s">
        <v>275</v>
      </c>
      <c r="F346" s="46" t="s">
        <v>275</v>
      </c>
      <c r="G346" t="s">
        <v>275</v>
      </c>
    </row>
    <row r="347" spans="1:7" x14ac:dyDescent="0.35">
      <c r="A347" s="46" t="s">
        <v>2351</v>
      </c>
      <c r="B347" s="43" t="s">
        <v>2431</v>
      </c>
      <c r="C347" s="43">
        <v>0</v>
      </c>
      <c r="D347">
        <v>1</v>
      </c>
      <c r="E347" t="str">
        <f t="shared" ref="E347:E352" si="37">IF(C347=0, "NA", "Codieren!")</f>
        <v>NA</v>
      </c>
      <c r="F347" s="46" t="s">
        <v>275</v>
      </c>
      <c r="G347" t="str">
        <f t="shared" ref="G347:G352" si="38">IF(E347=1, "Codieren!", "NA")</f>
        <v>NA</v>
      </c>
    </row>
    <row r="348" spans="1:7" x14ac:dyDescent="0.35">
      <c r="A348" s="46" t="s">
        <v>3396</v>
      </c>
      <c r="B348" s="43" t="s">
        <v>3425</v>
      </c>
      <c r="C348" s="43">
        <v>0</v>
      </c>
      <c r="D348">
        <v>1</v>
      </c>
      <c r="E348" t="str">
        <f t="shared" si="37"/>
        <v>NA</v>
      </c>
      <c r="F348" s="46" t="s">
        <v>275</v>
      </c>
      <c r="G348" t="str">
        <f t="shared" si="38"/>
        <v>NA</v>
      </c>
    </row>
    <row r="349" spans="1:7" x14ac:dyDescent="0.35">
      <c r="A349" s="46" t="s">
        <v>3197</v>
      </c>
      <c r="B349" s="43" t="s">
        <v>3294</v>
      </c>
      <c r="C349" s="43">
        <v>0</v>
      </c>
      <c r="D349">
        <v>1</v>
      </c>
      <c r="E349" t="str">
        <f t="shared" si="37"/>
        <v>NA</v>
      </c>
      <c r="F349" s="46" t="s">
        <v>275</v>
      </c>
      <c r="G349" t="str">
        <f t="shared" si="38"/>
        <v>NA</v>
      </c>
    </row>
    <row r="350" spans="1:7" x14ac:dyDescent="0.35">
      <c r="A350" s="46" t="s">
        <v>3363</v>
      </c>
      <c r="B350" s="43" t="s">
        <v>3456</v>
      </c>
      <c r="C350" s="43">
        <v>0</v>
      </c>
      <c r="D350">
        <v>1</v>
      </c>
      <c r="E350" t="str">
        <f t="shared" si="37"/>
        <v>NA</v>
      </c>
      <c r="F350" s="46" t="s">
        <v>275</v>
      </c>
      <c r="G350" t="str">
        <f t="shared" si="38"/>
        <v>NA</v>
      </c>
    </row>
    <row r="351" spans="1:7" x14ac:dyDescent="0.35">
      <c r="A351" s="46" t="s">
        <v>1197</v>
      </c>
      <c r="B351" s="43" t="s">
        <v>1256</v>
      </c>
      <c r="C351" s="43">
        <v>0</v>
      </c>
      <c r="D351">
        <v>1</v>
      </c>
      <c r="E351" t="str">
        <f t="shared" si="37"/>
        <v>NA</v>
      </c>
      <c r="F351" s="46" t="s">
        <v>275</v>
      </c>
      <c r="G351" t="str">
        <f t="shared" si="38"/>
        <v>NA</v>
      </c>
    </row>
    <row r="352" spans="1:7" x14ac:dyDescent="0.35">
      <c r="A352" s="46" t="s">
        <v>1288</v>
      </c>
      <c r="B352" s="43" t="s">
        <v>1291</v>
      </c>
      <c r="C352" s="43">
        <v>0</v>
      </c>
      <c r="D352">
        <v>1</v>
      </c>
      <c r="E352" t="str">
        <f t="shared" si="37"/>
        <v>NA</v>
      </c>
      <c r="F352" s="46" t="s">
        <v>275</v>
      </c>
      <c r="G352" t="str">
        <f t="shared" si="38"/>
        <v>NA</v>
      </c>
    </row>
    <row r="353" spans="1:7" x14ac:dyDescent="0.35">
      <c r="A353" t="s">
        <v>429</v>
      </c>
      <c r="B353" s="26" t="s">
        <v>438</v>
      </c>
      <c r="C353" s="26">
        <v>0</v>
      </c>
      <c r="D353">
        <v>1</v>
      </c>
      <c r="E353" t="s">
        <v>275</v>
      </c>
      <c r="F353" s="46">
        <v>1</v>
      </c>
      <c r="G353" t="s">
        <v>275</v>
      </c>
    </row>
    <row r="354" spans="1:7" x14ac:dyDescent="0.35">
      <c r="A354" s="46" t="s">
        <v>2090</v>
      </c>
      <c r="B354" s="43" t="s">
        <v>2102</v>
      </c>
      <c r="C354" s="43">
        <v>0</v>
      </c>
      <c r="D354">
        <v>1</v>
      </c>
      <c r="E354" t="str">
        <f t="shared" ref="E354:E359" si="39">IF(C354=0, "NA", "Codieren!")</f>
        <v>NA</v>
      </c>
      <c r="F354" s="46" t="s">
        <v>275</v>
      </c>
      <c r="G354" t="str">
        <f t="shared" ref="G354:G359" si="40">IF(E354=1, "Codieren!", "NA")</f>
        <v>NA</v>
      </c>
    </row>
    <row r="355" spans="1:7" x14ac:dyDescent="0.35">
      <c r="A355" s="46" t="s">
        <v>1381</v>
      </c>
      <c r="B355" s="43" t="s">
        <v>1389</v>
      </c>
      <c r="C355" s="43">
        <v>0</v>
      </c>
      <c r="D355">
        <v>1</v>
      </c>
      <c r="E355" t="str">
        <f t="shared" si="39"/>
        <v>NA</v>
      </c>
      <c r="F355" s="46">
        <v>1</v>
      </c>
      <c r="G355" t="str">
        <f t="shared" si="40"/>
        <v>NA</v>
      </c>
    </row>
    <row r="356" spans="1:7" x14ac:dyDescent="0.35">
      <c r="A356" t="s">
        <v>3750</v>
      </c>
      <c r="B356" s="43" t="s">
        <v>4229</v>
      </c>
      <c r="C356" s="43">
        <v>0</v>
      </c>
      <c r="D356">
        <v>1</v>
      </c>
      <c r="E356" t="str">
        <f t="shared" si="39"/>
        <v>NA</v>
      </c>
      <c r="F356" s="46">
        <v>1</v>
      </c>
      <c r="G356" t="str">
        <f t="shared" si="40"/>
        <v>NA</v>
      </c>
    </row>
    <row r="357" spans="1:7" x14ac:dyDescent="0.35">
      <c r="A357" t="s">
        <v>3629</v>
      </c>
      <c r="B357" s="43" t="s">
        <v>4170</v>
      </c>
      <c r="C357" s="43">
        <v>0</v>
      </c>
      <c r="D357">
        <v>1</v>
      </c>
      <c r="E357" t="str">
        <f t="shared" si="39"/>
        <v>NA</v>
      </c>
      <c r="F357" s="46">
        <v>1</v>
      </c>
      <c r="G357" t="str">
        <f t="shared" si="40"/>
        <v>NA</v>
      </c>
    </row>
    <row r="358" spans="1:7" x14ac:dyDescent="0.35">
      <c r="A358" s="46" t="s">
        <v>2743</v>
      </c>
      <c r="B358" s="32" t="s">
        <v>2756</v>
      </c>
      <c r="C358" s="43">
        <v>0</v>
      </c>
      <c r="D358">
        <v>1</v>
      </c>
      <c r="E358" t="str">
        <f t="shared" si="39"/>
        <v>NA</v>
      </c>
      <c r="F358" s="46">
        <v>1</v>
      </c>
      <c r="G358" t="str">
        <f t="shared" si="40"/>
        <v>NA</v>
      </c>
    </row>
    <row r="359" spans="1:7" x14ac:dyDescent="0.35">
      <c r="A359" t="s">
        <v>3794</v>
      </c>
      <c r="B359" s="43" t="s">
        <v>4273</v>
      </c>
      <c r="C359" s="43">
        <v>0</v>
      </c>
      <c r="D359">
        <v>1</v>
      </c>
      <c r="E359" t="str">
        <f t="shared" si="39"/>
        <v>NA</v>
      </c>
      <c r="F359" s="46">
        <v>1</v>
      </c>
      <c r="G359" t="str">
        <f t="shared" si="40"/>
        <v>NA</v>
      </c>
    </row>
    <row r="360" spans="1:7" x14ac:dyDescent="0.35">
      <c r="A360" s="44" t="s">
        <v>157</v>
      </c>
      <c r="B360" s="16" t="s">
        <v>49</v>
      </c>
      <c r="C360" s="90">
        <v>0</v>
      </c>
      <c r="D360" s="87">
        <v>1</v>
      </c>
      <c r="E360" s="90" t="s">
        <v>275</v>
      </c>
      <c r="F360" s="26" t="s">
        <v>275</v>
      </c>
      <c r="G360" s="83" t="s">
        <v>275</v>
      </c>
    </row>
    <row r="361" spans="1:7" x14ac:dyDescent="0.35">
      <c r="A361" s="46" t="s">
        <v>3377</v>
      </c>
      <c r="B361" s="43" t="s">
        <v>3467</v>
      </c>
      <c r="C361" s="43">
        <v>0</v>
      </c>
      <c r="D361">
        <v>1</v>
      </c>
      <c r="E361" t="str">
        <f t="shared" ref="E361:E374" si="41">IF(C361=0, "NA", "Codieren!")</f>
        <v>NA</v>
      </c>
      <c r="F361" s="46" t="s">
        <v>275</v>
      </c>
      <c r="G361" t="str">
        <f t="shared" ref="G361:G374" si="42">IF(E361=1, "Codieren!", "NA")</f>
        <v>NA</v>
      </c>
    </row>
    <row r="362" spans="1:7" x14ac:dyDescent="0.35">
      <c r="A362" s="46" t="s">
        <v>2314</v>
      </c>
      <c r="B362" s="43" t="s">
        <v>2499</v>
      </c>
      <c r="C362" s="43">
        <v>0</v>
      </c>
      <c r="D362">
        <v>1</v>
      </c>
      <c r="E362" t="str">
        <f t="shared" si="41"/>
        <v>NA</v>
      </c>
      <c r="F362" s="46" t="s">
        <v>275</v>
      </c>
      <c r="G362" t="str">
        <f t="shared" si="42"/>
        <v>NA</v>
      </c>
    </row>
    <row r="363" spans="1:7" x14ac:dyDescent="0.35">
      <c r="A363" s="43" t="s">
        <v>3621</v>
      </c>
      <c r="B363" s="43" t="s">
        <v>4096</v>
      </c>
      <c r="C363">
        <v>0</v>
      </c>
      <c r="D363">
        <v>1</v>
      </c>
      <c r="E363" t="str">
        <f t="shared" si="41"/>
        <v>NA</v>
      </c>
      <c r="F363" s="46" t="s">
        <v>275</v>
      </c>
      <c r="G363" t="str">
        <f t="shared" si="42"/>
        <v>NA</v>
      </c>
    </row>
    <row r="364" spans="1:7" x14ac:dyDescent="0.35">
      <c r="A364" t="s">
        <v>4013</v>
      </c>
      <c r="B364" s="43" t="s">
        <v>4497</v>
      </c>
      <c r="C364" s="43">
        <v>0</v>
      </c>
      <c r="D364">
        <v>1</v>
      </c>
      <c r="E364" t="str">
        <f t="shared" si="41"/>
        <v>NA</v>
      </c>
      <c r="F364" s="46">
        <v>1</v>
      </c>
      <c r="G364" t="str">
        <f t="shared" si="42"/>
        <v>NA</v>
      </c>
    </row>
    <row r="365" spans="1:7" x14ac:dyDescent="0.35">
      <c r="A365" s="46" t="s">
        <v>2915</v>
      </c>
      <c r="B365" s="32" t="s">
        <v>2942</v>
      </c>
      <c r="C365" s="43">
        <v>0</v>
      </c>
      <c r="D365">
        <v>1</v>
      </c>
      <c r="E365" t="str">
        <f t="shared" si="41"/>
        <v>NA</v>
      </c>
      <c r="F365" s="46" t="s">
        <v>275</v>
      </c>
      <c r="G365" t="str">
        <f t="shared" si="42"/>
        <v>NA</v>
      </c>
    </row>
    <row r="366" spans="1:7" x14ac:dyDescent="0.35">
      <c r="A366" s="46" t="s">
        <v>1632</v>
      </c>
      <c r="B366" t="s">
        <v>1639</v>
      </c>
      <c r="C366" s="43">
        <v>0</v>
      </c>
      <c r="D366">
        <v>1</v>
      </c>
      <c r="E366" t="str">
        <f t="shared" si="41"/>
        <v>NA</v>
      </c>
      <c r="F366" s="46" t="s">
        <v>275</v>
      </c>
      <c r="G366" t="str">
        <f t="shared" si="42"/>
        <v>NA</v>
      </c>
    </row>
    <row r="367" spans="1:7" x14ac:dyDescent="0.35">
      <c r="A367" s="30" t="s">
        <v>1690</v>
      </c>
      <c r="B367" s="46" t="s">
        <v>1707</v>
      </c>
      <c r="C367" s="43">
        <v>0</v>
      </c>
      <c r="D367">
        <v>1</v>
      </c>
      <c r="E367" t="str">
        <f t="shared" si="41"/>
        <v>NA</v>
      </c>
      <c r="F367" s="46" t="s">
        <v>275</v>
      </c>
      <c r="G367" t="str">
        <f t="shared" si="42"/>
        <v>NA</v>
      </c>
    </row>
    <row r="368" spans="1:7" x14ac:dyDescent="0.35">
      <c r="A368" s="30" t="s">
        <v>1706</v>
      </c>
      <c r="B368" s="43" t="s">
        <v>1707</v>
      </c>
      <c r="C368" s="43">
        <v>0</v>
      </c>
      <c r="D368">
        <v>1</v>
      </c>
      <c r="E368" t="str">
        <f t="shared" si="41"/>
        <v>NA</v>
      </c>
      <c r="F368" s="46" t="s">
        <v>275</v>
      </c>
      <c r="G368" t="str">
        <f t="shared" si="42"/>
        <v>NA</v>
      </c>
    </row>
    <row r="369" spans="1:7" x14ac:dyDescent="0.35">
      <c r="A369" s="30" t="s">
        <v>1207</v>
      </c>
      <c r="B369" s="43" t="s">
        <v>1266</v>
      </c>
      <c r="C369" s="43">
        <v>0</v>
      </c>
      <c r="D369">
        <v>1</v>
      </c>
      <c r="E369" t="str">
        <f t="shared" si="41"/>
        <v>NA</v>
      </c>
      <c r="F369" s="46" t="s">
        <v>275</v>
      </c>
      <c r="G369" t="str">
        <f t="shared" si="42"/>
        <v>NA</v>
      </c>
    </row>
    <row r="370" spans="1:7" x14ac:dyDescent="0.35">
      <c r="A370" s="30" t="s">
        <v>3220</v>
      </c>
      <c r="B370" s="43" t="s">
        <v>3284</v>
      </c>
      <c r="C370" s="43">
        <v>0</v>
      </c>
      <c r="D370">
        <v>1</v>
      </c>
      <c r="E370" t="str">
        <f t="shared" si="41"/>
        <v>NA</v>
      </c>
      <c r="F370" s="46" t="s">
        <v>275</v>
      </c>
      <c r="G370" t="str">
        <f t="shared" si="42"/>
        <v>NA</v>
      </c>
    </row>
    <row r="371" spans="1:7" x14ac:dyDescent="0.35">
      <c r="A371" t="s">
        <v>3668</v>
      </c>
      <c r="B371" s="43" t="s">
        <v>4133</v>
      </c>
      <c r="C371" s="43">
        <v>0</v>
      </c>
      <c r="D371">
        <v>2</v>
      </c>
      <c r="E371" t="str">
        <f t="shared" si="41"/>
        <v>NA</v>
      </c>
      <c r="F371" s="46" t="s">
        <v>275</v>
      </c>
      <c r="G371" t="str">
        <f t="shared" si="42"/>
        <v>NA</v>
      </c>
    </row>
    <row r="372" spans="1:7" x14ac:dyDescent="0.35">
      <c r="A372" s="30" t="s">
        <v>3409</v>
      </c>
      <c r="B372" s="43" t="s">
        <v>3437</v>
      </c>
      <c r="C372" s="43">
        <v>0</v>
      </c>
      <c r="D372">
        <v>2</v>
      </c>
      <c r="E372" t="str">
        <f t="shared" si="41"/>
        <v>NA</v>
      </c>
      <c r="F372" s="46" t="s">
        <v>275</v>
      </c>
      <c r="G372" t="str">
        <f t="shared" si="42"/>
        <v>NA</v>
      </c>
    </row>
    <row r="373" spans="1:7" x14ac:dyDescent="0.35">
      <c r="A373" s="30" t="s">
        <v>1701</v>
      </c>
      <c r="B373" s="46" t="s">
        <v>1743</v>
      </c>
      <c r="C373" s="43">
        <v>0</v>
      </c>
      <c r="D373">
        <v>2</v>
      </c>
      <c r="E373" t="str">
        <f t="shared" si="41"/>
        <v>NA</v>
      </c>
      <c r="F373" s="46" t="s">
        <v>275</v>
      </c>
      <c r="G373" t="str">
        <f t="shared" si="42"/>
        <v>NA</v>
      </c>
    </row>
    <row r="374" spans="1:7" x14ac:dyDescent="0.35">
      <c r="A374" s="43" t="s">
        <v>3657</v>
      </c>
      <c r="B374" s="43" t="s">
        <v>4123</v>
      </c>
      <c r="C374" s="43">
        <v>0</v>
      </c>
      <c r="D374">
        <v>2</v>
      </c>
      <c r="E374" t="str">
        <f t="shared" si="41"/>
        <v>NA</v>
      </c>
      <c r="F374" s="46">
        <v>1</v>
      </c>
      <c r="G374" t="str">
        <f t="shared" si="42"/>
        <v>NA</v>
      </c>
    </row>
    <row r="375" spans="1:7" s="43" customFormat="1" x14ac:dyDescent="0.35">
      <c r="A375" s="44" t="s">
        <v>146</v>
      </c>
      <c r="B375" s="87" t="s">
        <v>40</v>
      </c>
      <c r="C375" s="90">
        <v>0</v>
      </c>
      <c r="D375" s="87">
        <v>2</v>
      </c>
      <c r="E375" s="90" t="s">
        <v>275</v>
      </c>
      <c r="F375" s="26" t="s">
        <v>275</v>
      </c>
      <c r="G375" s="83" t="s">
        <v>275</v>
      </c>
    </row>
    <row r="376" spans="1:7" x14ac:dyDescent="0.35">
      <c r="A376" s="46" t="s">
        <v>3245</v>
      </c>
      <c r="B376" t="s">
        <v>3246</v>
      </c>
      <c r="C376">
        <v>0</v>
      </c>
      <c r="D376">
        <v>2</v>
      </c>
      <c r="E376" t="str">
        <f>IF(C376=0, "NA", "Codieren!")</f>
        <v>NA</v>
      </c>
      <c r="F376" s="46" t="s">
        <v>275</v>
      </c>
      <c r="G376" t="str">
        <f>IF(E376=1, "Codieren!", "NA")</f>
        <v>NA</v>
      </c>
    </row>
    <row r="377" spans="1:7" x14ac:dyDescent="0.35">
      <c r="A377" s="43" t="s">
        <v>3872</v>
      </c>
      <c r="B377" t="s">
        <v>4350</v>
      </c>
      <c r="C377">
        <v>0</v>
      </c>
      <c r="D377">
        <v>2</v>
      </c>
      <c r="E377" t="str">
        <f>IF(C377=0, "NA", "Codieren!")</f>
        <v>NA</v>
      </c>
      <c r="F377" s="46">
        <v>1</v>
      </c>
      <c r="G377" t="str">
        <f>IF(E377=1, "Codieren!", "NA")</f>
        <v>NA</v>
      </c>
    </row>
    <row r="378" spans="1:7" x14ac:dyDescent="0.35">
      <c r="A378" s="46" t="s">
        <v>1662</v>
      </c>
      <c r="B378" s="46" t="s">
        <v>1716</v>
      </c>
      <c r="C378">
        <v>0</v>
      </c>
      <c r="D378">
        <v>2</v>
      </c>
      <c r="E378" t="str">
        <f>IF(C378=0, "NA", "Codieren!")</f>
        <v>NA</v>
      </c>
      <c r="F378" s="46" t="s">
        <v>275</v>
      </c>
      <c r="G378" t="str">
        <f>IF(E378=1, "Codieren!", "NA")</f>
        <v>NA</v>
      </c>
    </row>
    <row r="379" spans="1:7" x14ac:dyDescent="0.35">
      <c r="A379" s="43" t="s">
        <v>3722</v>
      </c>
      <c r="B379" t="s">
        <v>4198</v>
      </c>
      <c r="C379">
        <v>0</v>
      </c>
      <c r="D379">
        <v>2</v>
      </c>
      <c r="E379" t="str">
        <f>IF(C379=0, "NA", "Codieren!")</f>
        <v>NA</v>
      </c>
      <c r="F379" s="46" t="s">
        <v>275</v>
      </c>
      <c r="G379" t="str">
        <f>IF(E379=1, "Codieren!", "NA")</f>
        <v>NA</v>
      </c>
    </row>
    <row r="380" spans="1:7" x14ac:dyDescent="0.35">
      <c r="A380" s="46" t="s">
        <v>2846</v>
      </c>
      <c r="B380" s="32" t="s">
        <v>2885</v>
      </c>
      <c r="C380">
        <v>0</v>
      </c>
      <c r="D380">
        <v>2</v>
      </c>
      <c r="E380" t="str">
        <f>IF(C380=0, "NA", "Codieren!")</f>
        <v>NA</v>
      </c>
      <c r="F380" s="46" t="s">
        <v>275</v>
      </c>
      <c r="G380" t="str">
        <f>IF(E380=1, "Codieren!", "NA")</f>
        <v>NA</v>
      </c>
    </row>
    <row r="381" spans="1:7" x14ac:dyDescent="0.35">
      <c r="A381" s="43" t="s">
        <v>774</v>
      </c>
      <c r="B381" s="26" t="s">
        <v>808</v>
      </c>
      <c r="C381" s="26">
        <v>0</v>
      </c>
      <c r="D381">
        <v>2</v>
      </c>
      <c r="E381" t="s">
        <v>275</v>
      </c>
      <c r="F381" s="46" t="s">
        <v>275</v>
      </c>
      <c r="G381" t="s">
        <v>275</v>
      </c>
    </row>
    <row r="382" spans="1:7" x14ac:dyDescent="0.35">
      <c r="A382" s="43" t="s">
        <v>885</v>
      </c>
      <c r="B382" s="26" t="s">
        <v>897</v>
      </c>
      <c r="C382" s="26">
        <v>0</v>
      </c>
      <c r="D382">
        <v>2</v>
      </c>
      <c r="E382" t="str">
        <f>IF(C382=0, "NA", "Codieren!")</f>
        <v>NA</v>
      </c>
      <c r="F382" s="46" t="s">
        <v>275</v>
      </c>
      <c r="G382" t="str">
        <f>IF(E382=1, "Codieren!", "NA")</f>
        <v>NA</v>
      </c>
    </row>
    <row r="383" spans="1:7" x14ac:dyDescent="0.35">
      <c r="A383" s="46" t="s">
        <v>2676</v>
      </c>
      <c r="B383" s="32" t="s">
        <v>2702</v>
      </c>
      <c r="C383">
        <v>0</v>
      </c>
      <c r="D383">
        <v>2</v>
      </c>
      <c r="E383" t="str">
        <f>IF(C383=0, "NA", "Codieren!")</f>
        <v>NA</v>
      </c>
      <c r="F383" s="46">
        <v>2</v>
      </c>
      <c r="G383" t="str">
        <f>IF(E383=1, "Codieren!", "NA")</f>
        <v>NA</v>
      </c>
    </row>
    <row r="384" spans="1:7" x14ac:dyDescent="0.35">
      <c r="A384" s="46" t="s">
        <v>1447</v>
      </c>
      <c r="B384" t="s">
        <v>1451</v>
      </c>
      <c r="C384">
        <v>0</v>
      </c>
      <c r="D384">
        <v>2</v>
      </c>
      <c r="E384" t="str">
        <f>IF(C384=0, "NA", "Codieren!")</f>
        <v>NA</v>
      </c>
      <c r="F384" s="46" t="s">
        <v>275</v>
      </c>
      <c r="G384" t="str">
        <f>IF(E384=1, "Codieren!", "NA")</f>
        <v>NA</v>
      </c>
    </row>
    <row r="385" spans="1:7" x14ac:dyDescent="0.35">
      <c r="A385" s="46" t="s">
        <v>1212</v>
      </c>
      <c r="B385" t="s">
        <v>1268</v>
      </c>
      <c r="C385">
        <v>0</v>
      </c>
      <c r="D385">
        <v>2</v>
      </c>
      <c r="E385" t="str">
        <f>IF(C385=0, "NA", "Codieren!")</f>
        <v>NA</v>
      </c>
      <c r="F385" s="46" t="s">
        <v>275</v>
      </c>
      <c r="G385" t="str">
        <f>IF(E385=1, "Codieren!", "NA")</f>
        <v>NA</v>
      </c>
    </row>
    <row r="386" spans="1:7" x14ac:dyDescent="0.35">
      <c r="A386" s="43" t="s">
        <v>778</v>
      </c>
      <c r="B386" s="26" t="s">
        <v>812</v>
      </c>
      <c r="C386" s="26">
        <v>0</v>
      </c>
      <c r="D386">
        <v>2</v>
      </c>
      <c r="E386" t="s">
        <v>275</v>
      </c>
      <c r="F386" s="46" t="s">
        <v>275</v>
      </c>
      <c r="G386" t="s">
        <v>275</v>
      </c>
    </row>
    <row r="387" spans="1:7" x14ac:dyDescent="0.35">
      <c r="A387" s="43" t="s">
        <v>3648</v>
      </c>
      <c r="B387" t="s">
        <v>4114</v>
      </c>
      <c r="C387">
        <v>0</v>
      </c>
      <c r="D387">
        <v>2</v>
      </c>
      <c r="E387" t="str">
        <f>IF(C387=0, "NA", "Codieren!")</f>
        <v>NA</v>
      </c>
      <c r="F387" s="46">
        <v>1</v>
      </c>
      <c r="G387" t="str">
        <f>IF(E387=1, "Codieren!", "NA")</f>
        <v>NA</v>
      </c>
    </row>
    <row r="388" spans="1:7" x14ac:dyDescent="0.35">
      <c r="A388" s="43" t="s">
        <v>586</v>
      </c>
      <c r="B388" s="26" t="s">
        <v>611</v>
      </c>
      <c r="C388" s="26">
        <v>0</v>
      </c>
      <c r="D388">
        <v>2</v>
      </c>
      <c r="E388" t="s">
        <v>275</v>
      </c>
      <c r="F388" s="46">
        <v>1</v>
      </c>
      <c r="G388" t="s">
        <v>275</v>
      </c>
    </row>
    <row r="389" spans="1:7" x14ac:dyDescent="0.35">
      <c r="A389" s="46" t="s">
        <v>1875</v>
      </c>
      <c r="B389" t="s">
        <v>1938</v>
      </c>
      <c r="C389" s="43">
        <v>0</v>
      </c>
      <c r="D389">
        <v>1</v>
      </c>
      <c r="E389" t="str">
        <f>IF(C389=0, "NA", "Codieren!")</f>
        <v>NA</v>
      </c>
      <c r="F389" s="46" t="s">
        <v>275</v>
      </c>
      <c r="G389" t="str">
        <f>IF(E389=1, "Codieren!", "NA")</f>
        <v>NA</v>
      </c>
    </row>
    <row r="390" spans="1:7" x14ac:dyDescent="0.35">
      <c r="A390" s="46" t="s">
        <v>1817</v>
      </c>
      <c r="B390" t="s">
        <v>1856</v>
      </c>
      <c r="C390" s="43">
        <v>0</v>
      </c>
      <c r="D390">
        <v>1</v>
      </c>
      <c r="E390" t="str">
        <f>IF(C390=0, "NA", "Codieren!")</f>
        <v>NA</v>
      </c>
      <c r="F390" s="46">
        <v>1</v>
      </c>
      <c r="G390" t="str">
        <f>IF(E390=1, "Codieren!", "NA")</f>
        <v>NA</v>
      </c>
    </row>
    <row r="391" spans="1:7" x14ac:dyDescent="0.35">
      <c r="A391" s="43" t="s">
        <v>4054</v>
      </c>
      <c r="B391" t="s">
        <v>4534</v>
      </c>
      <c r="C391" s="43">
        <v>0</v>
      </c>
      <c r="D391">
        <v>1</v>
      </c>
      <c r="E391" t="str">
        <f>IF(C391=0, "NA", "Codieren!")</f>
        <v>NA</v>
      </c>
      <c r="F391" s="46">
        <v>1</v>
      </c>
      <c r="G391" t="str">
        <f>IF(E391=1, "Codieren!", "NA")</f>
        <v>NA</v>
      </c>
    </row>
    <row r="392" spans="1:7" x14ac:dyDescent="0.35">
      <c r="A392" s="46" t="s">
        <v>2391</v>
      </c>
      <c r="B392" s="43" t="s">
        <v>2412</v>
      </c>
      <c r="C392" s="43">
        <v>0</v>
      </c>
      <c r="D392">
        <v>1</v>
      </c>
      <c r="E392" t="str">
        <f>IF(C392=0, "NA", "Codieren!")</f>
        <v>NA</v>
      </c>
      <c r="F392" s="46" t="s">
        <v>275</v>
      </c>
      <c r="G392" t="str">
        <f>IF(E392=1, "Codieren!", "NA")</f>
        <v>NA</v>
      </c>
    </row>
    <row r="393" spans="1:7" x14ac:dyDescent="0.35">
      <c r="A393" s="46" t="s">
        <v>2628</v>
      </c>
      <c r="B393" s="32" t="s">
        <v>2646</v>
      </c>
      <c r="C393" s="43">
        <v>0</v>
      </c>
      <c r="D393">
        <v>1</v>
      </c>
      <c r="E393" t="str">
        <f>IF(C393=0, "NA", "Codieren!")</f>
        <v>NA</v>
      </c>
      <c r="F393" s="46" t="s">
        <v>275</v>
      </c>
      <c r="G393" t="str">
        <f>IF(E393=1, "Codieren!", "NA")</f>
        <v>NA</v>
      </c>
    </row>
    <row r="394" spans="1:7" x14ac:dyDescent="0.35">
      <c r="A394" s="43" t="s">
        <v>989</v>
      </c>
      <c r="B394" s="43" t="s">
        <v>1067</v>
      </c>
      <c r="C394" s="43">
        <v>0</v>
      </c>
      <c r="D394">
        <v>1</v>
      </c>
      <c r="E394" t="s">
        <v>275</v>
      </c>
      <c r="F394" s="46" t="s">
        <v>275</v>
      </c>
      <c r="G394" t="s">
        <v>275</v>
      </c>
    </row>
    <row r="395" spans="1:7" x14ac:dyDescent="0.35">
      <c r="A395" s="46" t="s">
        <v>2356</v>
      </c>
      <c r="B395" s="43" t="s">
        <v>2462</v>
      </c>
      <c r="C395" s="43">
        <v>0</v>
      </c>
      <c r="D395">
        <v>1</v>
      </c>
      <c r="E395" t="str">
        <f>IF(C395=0, "NA", "Codieren!")</f>
        <v>NA</v>
      </c>
      <c r="F395" s="46" t="s">
        <v>275</v>
      </c>
      <c r="G395" t="str">
        <f>IF(E395=1, "Codieren!", "NA")</f>
        <v>NA</v>
      </c>
    </row>
    <row r="396" spans="1:7" x14ac:dyDescent="0.35">
      <c r="A396" s="43" t="s">
        <v>463</v>
      </c>
      <c r="B396" s="26" t="s">
        <v>469</v>
      </c>
      <c r="C396" s="26">
        <v>0</v>
      </c>
      <c r="D396">
        <v>2</v>
      </c>
      <c r="E396" t="s">
        <v>275</v>
      </c>
      <c r="F396" s="46">
        <v>1</v>
      </c>
      <c r="G396" t="s">
        <v>275</v>
      </c>
    </row>
    <row r="397" spans="1:7" x14ac:dyDescent="0.35">
      <c r="A397" s="46" t="s">
        <v>3137</v>
      </c>
      <c r="B397" s="43" t="s">
        <v>3164</v>
      </c>
      <c r="C397" s="43">
        <v>0</v>
      </c>
      <c r="D397">
        <v>1</v>
      </c>
      <c r="E397" t="str">
        <f t="shared" ref="E397:E403" si="43">IF(C397=0, "NA", "Codieren!")</f>
        <v>NA</v>
      </c>
      <c r="F397" s="46" t="s">
        <v>275</v>
      </c>
      <c r="G397" t="str">
        <f t="shared" ref="G397:G403" si="44">IF(E397=1, "Codieren!", "NA")</f>
        <v>NA</v>
      </c>
    </row>
    <row r="398" spans="1:7" x14ac:dyDescent="0.35">
      <c r="A398" s="46" t="s">
        <v>3485</v>
      </c>
      <c r="B398" s="43" t="s">
        <v>3497</v>
      </c>
      <c r="C398" s="43">
        <v>0</v>
      </c>
      <c r="D398">
        <v>1</v>
      </c>
      <c r="E398" t="str">
        <f t="shared" si="43"/>
        <v>NA</v>
      </c>
      <c r="F398" s="46">
        <v>1</v>
      </c>
      <c r="G398" t="str">
        <f t="shared" si="44"/>
        <v>NA</v>
      </c>
    </row>
    <row r="399" spans="1:7" x14ac:dyDescent="0.35">
      <c r="A399" s="46" t="s">
        <v>2318</v>
      </c>
      <c r="B399" s="43" t="s">
        <v>2438</v>
      </c>
      <c r="C399" s="43">
        <v>0</v>
      </c>
      <c r="D399">
        <v>1</v>
      </c>
      <c r="E399" t="str">
        <f t="shared" si="43"/>
        <v>NA</v>
      </c>
      <c r="F399" s="46" t="s">
        <v>275</v>
      </c>
      <c r="G399" t="str">
        <f t="shared" si="44"/>
        <v>NA</v>
      </c>
    </row>
    <row r="400" spans="1:7" x14ac:dyDescent="0.35">
      <c r="A400" s="43" t="s">
        <v>3866</v>
      </c>
      <c r="B400" s="43" t="s">
        <v>4344</v>
      </c>
      <c r="C400" s="43">
        <v>0</v>
      </c>
      <c r="D400">
        <v>1</v>
      </c>
      <c r="E400" t="str">
        <f t="shared" si="43"/>
        <v>NA</v>
      </c>
      <c r="F400" s="46">
        <v>1</v>
      </c>
      <c r="G400" t="str">
        <f t="shared" si="44"/>
        <v>NA</v>
      </c>
    </row>
    <row r="401" spans="1:7" x14ac:dyDescent="0.35">
      <c r="A401" s="46" t="s">
        <v>1925</v>
      </c>
      <c r="B401" s="43" t="s">
        <v>1969</v>
      </c>
      <c r="C401" s="43">
        <v>0</v>
      </c>
      <c r="D401">
        <v>1</v>
      </c>
      <c r="E401" t="str">
        <f t="shared" si="43"/>
        <v>NA</v>
      </c>
      <c r="F401" s="46" t="s">
        <v>275</v>
      </c>
      <c r="G401" t="str">
        <f t="shared" si="44"/>
        <v>NA</v>
      </c>
    </row>
    <row r="402" spans="1:7" x14ac:dyDescent="0.35">
      <c r="A402" s="43" t="s">
        <v>3989</v>
      </c>
      <c r="B402" s="43" t="s">
        <v>4472</v>
      </c>
      <c r="C402" s="43">
        <v>0</v>
      </c>
      <c r="D402">
        <v>1</v>
      </c>
      <c r="E402" t="str">
        <f t="shared" si="43"/>
        <v>NA</v>
      </c>
      <c r="F402" s="46">
        <v>1</v>
      </c>
      <c r="G402" t="str">
        <f t="shared" si="44"/>
        <v>NA</v>
      </c>
    </row>
    <row r="403" spans="1:7" x14ac:dyDescent="0.35">
      <c r="A403" s="46" t="s">
        <v>2641</v>
      </c>
      <c r="B403" s="43" t="s">
        <v>2643</v>
      </c>
      <c r="C403" s="43">
        <v>0</v>
      </c>
      <c r="D403">
        <v>1</v>
      </c>
      <c r="E403" t="str">
        <f t="shared" si="43"/>
        <v>NA</v>
      </c>
      <c r="F403" s="46">
        <v>2</v>
      </c>
      <c r="G403" t="str">
        <f t="shared" si="44"/>
        <v>NA</v>
      </c>
    </row>
    <row r="404" spans="1:7" x14ac:dyDescent="0.35">
      <c r="A404" s="43" t="s">
        <v>431</v>
      </c>
      <c r="B404" s="26" t="s">
        <v>440</v>
      </c>
      <c r="C404" s="26">
        <v>0</v>
      </c>
      <c r="D404">
        <v>1</v>
      </c>
      <c r="E404" t="s">
        <v>275</v>
      </c>
      <c r="F404" s="46">
        <v>1</v>
      </c>
      <c r="G404" t="s">
        <v>275</v>
      </c>
    </row>
    <row r="405" spans="1:7" x14ac:dyDescent="0.35">
      <c r="A405" s="43" t="s">
        <v>3343</v>
      </c>
      <c r="B405" s="43" t="s">
        <v>3348</v>
      </c>
      <c r="C405" s="43">
        <v>0</v>
      </c>
      <c r="D405">
        <v>1</v>
      </c>
      <c r="E405" t="str">
        <f t="shared" ref="E405:E410" si="45">IF(C405=0, "NA", "Codieren!")</f>
        <v>NA</v>
      </c>
      <c r="F405" s="46">
        <v>1</v>
      </c>
      <c r="G405" t="str">
        <f t="shared" ref="G405:G410" si="46">IF(E405=1, "Codieren!", "NA")</f>
        <v>NA</v>
      </c>
    </row>
    <row r="406" spans="1:7" x14ac:dyDescent="0.35">
      <c r="A406" s="43" t="s">
        <v>3961</v>
      </c>
      <c r="B406" s="43" t="s">
        <v>4448</v>
      </c>
      <c r="C406" s="43">
        <v>0</v>
      </c>
      <c r="D406">
        <v>1</v>
      </c>
      <c r="E406" t="str">
        <f t="shared" si="45"/>
        <v>NA</v>
      </c>
      <c r="F406" s="46">
        <v>1</v>
      </c>
      <c r="G406" t="str">
        <f t="shared" si="46"/>
        <v>NA</v>
      </c>
    </row>
    <row r="407" spans="1:7" x14ac:dyDescent="0.35">
      <c r="A407" s="46" t="s">
        <v>1196</v>
      </c>
      <c r="B407" s="43" t="s">
        <v>1255</v>
      </c>
      <c r="C407" s="43">
        <v>0</v>
      </c>
      <c r="D407">
        <v>1</v>
      </c>
      <c r="E407" t="str">
        <f t="shared" si="45"/>
        <v>NA</v>
      </c>
      <c r="F407" s="46" t="s">
        <v>275</v>
      </c>
      <c r="G407" t="str">
        <f t="shared" si="46"/>
        <v>NA</v>
      </c>
    </row>
    <row r="408" spans="1:7" x14ac:dyDescent="0.35">
      <c r="A408" s="46" t="s">
        <v>1805</v>
      </c>
      <c r="B408" s="43" t="s">
        <v>1841</v>
      </c>
      <c r="C408" s="43">
        <v>0</v>
      </c>
      <c r="D408">
        <v>1</v>
      </c>
      <c r="E408" t="str">
        <f t="shared" si="45"/>
        <v>NA</v>
      </c>
      <c r="F408" s="46">
        <v>1</v>
      </c>
      <c r="G408" t="str">
        <f t="shared" si="46"/>
        <v>NA</v>
      </c>
    </row>
    <row r="409" spans="1:7" x14ac:dyDescent="0.35">
      <c r="A409" s="46" t="s">
        <v>2115</v>
      </c>
      <c r="B409" t="s">
        <v>2296</v>
      </c>
      <c r="C409" s="43">
        <v>0</v>
      </c>
      <c r="D409">
        <v>1</v>
      </c>
      <c r="E409" t="str">
        <f t="shared" si="45"/>
        <v>NA</v>
      </c>
      <c r="F409" s="46" t="s">
        <v>275</v>
      </c>
      <c r="G409" t="str">
        <f t="shared" si="46"/>
        <v>NA</v>
      </c>
    </row>
    <row r="410" spans="1:7" x14ac:dyDescent="0.35">
      <c r="A410" s="43" t="s">
        <v>4019</v>
      </c>
      <c r="B410" t="s">
        <v>4503</v>
      </c>
      <c r="C410" s="43">
        <v>0</v>
      </c>
      <c r="D410">
        <v>1</v>
      </c>
      <c r="E410" t="str">
        <f t="shared" si="45"/>
        <v>NA</v>
      </c>
      <c r="F410" s="46">
        <v>1</v>
      </c>
      <c r="G410" t="str">
        <f t="shared" si="46"/>
        <v>NA</v>
      </c>
    </row>
    <row r="411" spans="1:7" x14ac:dyDescent="0.35">
      <c r="A411" s="44" t="s">
        <v>433</v>
      </c>
      <c r="B411" s="26" t="s">
        <v>442</v>
      </c>
      <c r="C411" s="26">
        <v>1</v>
      </c>
      <c r="D411" t="s">
        <v>275</v>
      </c>
      <c r="E411">
        <v>2</v>
      </c>
      <c r="F411" s="46" t="s">
        <v>275</v>
      </c>
      <c r="G411" t="s">
        <v>275</v>
      </c>
    </row>
    <row r="412" spans="1:7" x14ac:dyDescent="0.35">
      <c r="A412" s="43" t="s">
        <v>728</v>
      </c>
      <c r="B412" t="s">
        <v>729</v>
      </c>
      <c r="C412" s="26">
        <v>0</v>
      </c>
      <c r="D412">
        <v>2</v>
      </c>
      <c r="E412" t="s">
        <v>275</v>
      </c>
      <c r="F412" s="46">
        <v>1</v>
      </c>
      <c r="G412" t="s">
        <v>275</v>
      </c>
    </row>
    <row r="413" spans="1:7" x14ac:dyDescent="0.35">
      <c r="A413" s="44" t="s">
        <v>800</v>
      </c>
      <c r="B413" s="26" t="s">
        <v>827</v>
      </c>
      <c r="C413" s="26">
        <v>0</v>
      </c>
      <c r="D413">
        <v>1</v>
      </c>
      <c r="E413" t="s">
        <v>275</v>
      </c>
      <c r="F413" s="46" t="s">
        <v>275</v>
      </c>
      <c r="G413" t="s">
        <v>275</v>
      </c>
    </row>
    <row r="414" spans="1:7" x14ac:dyDescent="0.35">
      <c r="A414" s="46" t="s">
        <v>2670</v>
      </c>
      <c r="B414" s="32" t="s">
        <v>2689</v>
      </c>
      <c r="C414">
        <v>0</v>
      </c>
      <c r="D414">
        <v>1</v>
      </c>
      <c r="E414" t="str">
        <f>IF(C414=0, "NA", "Codieren!")</f>
        <v>NA</v>
      </c>
      <c r="F414" s="46">
        <v>1</v>
      </c>
      <c r="G414" t="str">
        <f>IF(E414=1, "Codieren!", "NA")</f>
        <v>NA</v>
      </c>
    </row>
    <row r="415" spans="1:7" x14ac:dyDescent="0.35">
      <c r="A415" s="43" t="s">
        <v>3780</v>
      </c>
      <c r="B415" t="s">
        <v>4259</v>
      </c>
      <c r="C415">
        <v>0</v>
      </c>
      <c r="D415">
        <v>2</v>
      </c>
      <c r="E415" t="str">
        <f>IF(C415=0, "NA", "Codieren!")</f>
        <v>NA</v>
      </c>
      <c r="F415" s="46">
        <v>1</v>
      </c>
      <c r="G415" t="str">
        <f>IF(E415=1, "Codieren!", "NA")</f>
        <v>NA</v>
      </c>
    </row>
    <row r="416" spans="1:7" x14ac:dyDescent="0.35">
      <c r="A416" s="46" t="s">
        <v>1884</v>
      </c>
      <c r="B416" t="s">
        <v>1942</v>
      </c>
      <c r="C416">
        <v>0</v>
      </c>
      <c r="D416">
        <v>2</v>
      </c>
      <c r="E416" t="str">
        <f>IF(C416=0, "NA", "Codieren!")</f>
        <v>NA</v>
      </c>
      <c r="F416" s="46">
        <v>1</v>
      </c>
      <c r="G416" t="str">
        <f>IF(E416=1, "Codieren!", "NA")</f>
        <v>NA</v>
      </c>
    </row>
    <row r="417" spans="1:7" x14ac:dyDescent="0.35">
      <c r="A417" s="44" t="s">
        <v>358</v>
      </c>
      <c r="B417" s="26" t="s">
        <v>393</v>
      </c>
      <c r="C417" s="26">
        <v>0</v>
      </c>
      <c r="D417">
        <v>2</v>
      </c>
      <c r="E417" t="s">
        <v>275</v>
      </c>
      <c r="F417" s="46">
        <v>1</v>
      </c>
      <c r="G417" t="s">
        <v>275</v>
      </c>
    </row>
    <row r="418" spans="1:7" x14ac:dyDescent="0.35">
      <c r="A418" s="46" t="s">
        <v>3216</v>
      </c>
      <c r="B418" s="43" t="s">
        <v>3230</v>
      </c>
      <c r="C418" s="43">
        <v>0</v>
      </c>
      <c r="D418">
        <v>2</v>
      </c>
      <c r="E418" t="str">
        <f>IF(C418=0, "NA", "Codieren!")</f>
        <v>NA</v>
      </c>
      <c r="F418" s="46" t="s">
        <v>275</v>
      </c>
      <c r="G418" t="str">
        <f>IF(E418=1, "Codieren!", "NA")</f>
        <v>NA</v>
      </c>
    </row>
    <row r="419" spans="1:7" x14ac:dyDescent="0.35">
      <c r="A419" s="26" t="s">
        <v>279</v>
      </c>
      <c r="B419" s="26" t="s">
        <v>288</v>
      </c>
      <c r="C419" s="26">
        <v>0</v>
      </c>
      <c r="D419" s="26">
        <v>2</v>
      </c>
      <c r="E419" t="s">
        <v>275</v>
      </c>
      <c r="F419" s="26">
        <v>2</v>
      </c>
      <c r="G419" s="26" t="s">
        <v>275</v>
      </c>
    </row>
    <row r="420" spans="1:7" x14ac:dyDescent="0.35">
      <c r="A420" s="43" t="s">
        <v>3832</v>
      </c>
      <c r="B420" s="43" t="s">
        <v>4311</v>
      </c>
      <c r="C420" s="43">
        <v>0</v>
      </c>
      <c r="D420">
        <v>2</v>
      </c>
      <c r="E420" t="str">
        <f>IF(C420=0, "NA", "Codieren!")</f>
        <v>NA</v>
      </c>
      <c r="F420" s="46" t="s">
        <v>275</v>
      </c>
      <c r="G420" t="str">
        <f>IF(E420=1, "Codieren!", "NA")</f>
        <v>NA</v>
      </c>
    </row>
    <row r="421" spans="1:7" x14ac:dyDescent="0.35">
      <c r="A421" s="46" t="s">
        <v>1485</v>
      </c>
      <c r="B421" s="43" t="s">
        <v>1501</v>
      </c>
      <c r="C421">
        <v>0</v>
      </c>
      <c r="D421">
        <v>2</v>
      </c>
      <c r="E421" t="str">
        <f>IF(C421=0, "NA", "Codieren!")</f>
        <v>NA</v>
      </c>
      <c r="F421" s="46">
        <v>1</v>
      </c>
      <c r="G421" t="str">
        <f>IF(E421=1, "Codieren!", "NA")</f>
        <v>NA</v>
      </c>
    </row>
    <row r="422" spans="1:7" x14ac:dyDescent="0.35">
      <c r="A422" s="44" t="s">
        <v>97</v>
      </c>
      <c r="B422" s="83" t="s">
        <v>292</v>
      </c>
      <c r="C422" s="83">
        <v>0</v>
      </c>
      <c r="D422" s="83">
        <v>2</v>
      </c>
      <c r="E422" s="83" t="s">
        <v>275</v>
      </c>
      <c r="F422" s="26">
        <v>1</v>
      </c>
      <c r="G422" s="83" t="s">
        <v>275</v>
      </c>
    </row>
    <row r="423" spans="1:7" x14ac:dyDescent="0.35">
      <c r="A423" s="43" t="s">
        <v>981</v>
      </c>
      <c r="B423" s="43" t="s">
        <v>1060</v>
      </c>
      <c r="C423">
        <v>0</v>
      </c>
      <c r="D423">
        <v>2</v>
      </c>
      <c r="E423" t="s">
        <v>275</v>
      </c>
      <c r="F423" s="46" t="s">
        <v>275</v>
      </c>
      <c r="G423" t="s">
        <v>275</v>
      </c>
    </row>
    <row r="424" spans="1:7" x14ac:dyDescent="0.35">
      <c r="A424" s="44" t="s">
        <v>98</v>
      </c>
      <c r="B424" s="83" t="s">
        <v>103</v>
      </c>
      <c r="C424" s="83">
        <v>0</v>
      </c>
      <c r="D424" s="83">
        <v>2</v>
      </c>
      <c r="E424" s="83" t="s">
        <v>275</v>
      </c>
      <c r="F424" s="26">
        <v>1</v>
      </c>
      <c r="G424" s="83" t="s">
        <v>275</v>
      </c>
    </row>
    <row r="425" spans="1:7" x14ac:dyDescent="0.35">
      <c r="A425" s="43" t="s">
        <v>3912</v>
      </c>
      <c r="B425" s="43" t="s">
        <v>4398</v>
      </c>
      <c r="C425" s="43">
        <v>0</v>
      </c>
      <c r="D425">
        <v>2</v>
      </c>
      <c r="E425" t="str">
        <f>IF(C425=0, "NA", "Codieren!")</f>
        <v>NA</v>
      </c>
      <c r="F425" s="46" t="s">
        <v>275</v>
      </c>
      <c r="G425" t="str">
        <f>IF(E425=1, "Codieren!", "NA")</f>
        <v>NA</v>
      </c>
    </row>
    <row r="426" spans="1:7" x14ac:dyDescent="0.35">
      <c r="A426" s="46" t="s">
        <v>1591</v>
      </c>
      <c r="B426" s="43" t="s">
        <v>1595</v>
      </c>
      <c r="C426" s="43">
        <v>0</v>
      </c>
      <c r="D426">
        <v>1</v>
      </c>
      <c r="E426" t="str">
        <f>IF(C426=0, "NA", "Codieren!")</f>
        <v>NA</v>
      </c>
      <c r="F426" s="46" t="s">
        <v>275</v>
      </c>
      <c r="G426" t="str">
        <f>IF(E426=1, "Codieren!", "NA")</f>
        <v>NA</v>
      </c>
    </row>
    <row r="427" spans="1:7" x14ac:dyDescent="0.35">
      <c r="A427" s="46" t="s">
        <v>2739</v>
      </c>
      <c r="B427" s="32" t="s">
        <v>2769</v>
      </c>
      <c r="C427" s="43">
        <v>0</v>
      </c>
      <c r="D427">
        <v>1</v>
      </c>
      <c r="E427" t="str">
        <f>IF(C427=0, "NA", "Codieren!")</f>
        <v>NA</v>
      </c>
      <c r="F427" s="46">
        <v>1</v>
      </c>
      <c r="G427" t="str">
        <f>IF(E427=1, "Codieren!", "NA")</f>
        <v>NA</v>
      </c>
    </row>
    <row r="428" spans="1:7" x14ac:dyDescent="0.35">
      <c r="A428" s="43" t="s">
        <v>574</v>
      </c>
      <c r="B428" s="26" t="s">
        <v>599</v>
      </c>
      <c r="C428" s="26">
        <v>0</v>
      </c>
      <c r="D428">
        <v>1</v>
      </c>
      <c r="E428" t="s">
        <v>275</v>
      </c>
      <c r="F428" s="46">
        <v>1</v>
      </c>
      <c r="G428" t="s">
        <v>275</v>
      </c>
    </row>
    <row r="429" spans="1:7" x14ac:dyDescent="0.35">
      <c r="A429" s="43" t="s">
        <v>3756</v>
      </c>
      <c r="B429" s="43" t="s">
        <v>4235</v>
      </c>
      <c r="C429" s="43">
        <v>0</v>
      </c>
      <c r="D429">
        <v>1</v>
      </c>
      <c r="E429" t="str">
        <f t="shared" ref="E429:E434" si="47">IF(C429=0, "NA", "Codieren!")</f>
        <v>NA</v>
      </c>
      <c r="F429" s="46">
        <v>1</v>
      </c>
      <c r="G429" t="str">
        <f t="shared" ref="G429:G434" si="48">IF(E429=1, "Codieren!", "NA")</f>
        <v>NA</v>
      </c>
    </row>
    <row r="430" spans="1:7" x14ac:dyDescent="0.35">
      <c r="A430" s="46" t="s">
        <v>2575</v>
      </c>
      <c r="B430" s="32" t="s">
        <v>2625</v>
      </c>
      <c r="C430" s="43">
        <v>0</v>
      </c>
      <c r="D430">
        <v>1</v>
      </c>
      <c r="E430" t="str">
        <f t="shared" si="47"/>
        <v>NA</v>
      </c>
      <c r="F430" s="46">
        <v>2</v>
      </c>
      <c r="G430" t="str">
        <f t="shared" si="48"/>
        <v>NA</v>
      </c>
    </row>
    <row r="431" spans="1:7" x14ac:dyDescent="0.35">
      <c r="A431" s="43" t="s">
        <v>4024</v>
      </c>
      <c r="B431" s="43" t="s">
        <v>4507</v>
      </c>
      <c r="C431" s="43">
        <v>0</v>
      </c>
      <c r="D431">
        <v>2</v>
      </c>
      <c r="E431" t="str">
        <f t="shared" si="47"/>
        <v>NA</v>
      </c>
      <c r="F431" s="46">
        <v>1</v>
      </c>
      <c r="G431" t="str">
        <f t="shared" si="48"/>
        <v>NA</v>
      </c>
    </row>
    <row r="432" spans="1:7" x14ac:dyDescent="0.35">
      <c r="A432" s="46" t="s">
        <v>1561</v>
      </c>
      <c r="B432" s="43" t="s">
        <v>1565</v>
      </c>
      <c r="C432" s="43">
        <v>0</v>
      </c>
      <c r="D432">
        <v>2</v>
      </c>
      <c r="E432" t="str">
        <f t="shared" si="47"/>
        <v>NA</v>
      </c>
      <c r="F432" s="46">
        <v>1</v>
      </c>
      <c r="G432" t="str">
        <f t="shared" si="48"/>
        <v>NA</v>
      </c>
    </row>
    <row r="433" spans="1:7" x14ac:dyDescent="0.35">
      <c r="A433" s="46" t="s">
        <v>1385</v>
      </c>
      <c r="B433" s="43" t="s">
        <v>1393</v>
      </c>
      <c r="C433" s="43">
        <v>0</v>
      </c>
      <c r="D433">
        <v>2</v>
      </c>
      <c r="E433" t="str">
        <f t="shared" si="47"/>
        <v>NA</v>
      </c>
      <c r="F433" s="46">
        <v>1</v>
      </c>
      <c r="G433" t="str">
        <f t="shared" si="48"/>
        <v>NA</v>
      </c>
    </row>
    <row r="434" spans="1:7" x14ac:dyDescent="0.35">
      <c r="A434" s="43" t="s">
        <v>2108</v>
      </c>
      <c r="B434" s="43" t="s">
        <v>2107</v>
      </c>
      <c r="C434" s="43">
        <v>0</v>
      </c>
      <c r="D434">
        <v>2</v>
      </c>
      <c r="E434" t="str">
        <f t="shared" si="47"/>
        <v>NA</v>
      </c>
      <c r="F434" s="46" t="s">
        <v>275</v>
      </c>
      <c r="G434" t="str">
        <f t="shared" si="48"/>
        <v>NA</v>
      </c>
    </row>
    <row r="435" spans="1:7" x14ac:dyDescent="0.35">
      <c r="A435" s="44" t="s">
        <v>10</v>
      </c>
      <c r="B435" s="44" t="s">
        <v>68</v>
      </c>
      <c r="C435" s="83">
        <v>1</v>
      </c>
      <c r="D435" s="83" t="s">
        <v>275</v>
      </c>
      <c r="E435" s="83">
        <v>2</v>
      </c>
      <c r="F435" s="26" t="s">
        <v>275</v>
      </c>
      <c r="G435" s="83" t="s">
        <v>275</v>
      </c>
    </row>
    <row r="436" spans="1:7" x14ac:dyDescent="0.35">
      <c r="A436" s="46" t="s">
        <v>1811</v>
      </c>
      <c r="B436" s="43" t="s">
        <v>1845</v>
      </c>
      <c r="C436" s="43">
        <v>0</v>
      </c>
      <c r="D436">
        <v>2</v>
      </c>
      <c r="E436" t="str">
        <f t="shared" ref="E436:E442" si="49">IF(C436=0, "NA", "Codieren!")</f>
        <v>NA</v>
      </c>
      <c r="F436" s="46">
        <v>1</v>
      </c>
      <c r="G436" t="str">
        <f t="shared" ref="G436:G442" si="50">IF(E436=1, "Codieren!", "NA")</f>
        <v>NA</v>
      </c>
    </row>
    <row r="437" spans="1:7" x14ac:dyDescent="0.35">
      <c r="A437" s="46" t="s">
        <v>3368</v>
      </c>
      <c r="B437" s="43" t="s">
        <v>3474</v>
      </c>
      <c r="C437" s="43">
        <v>0</v>
      </c>
      <c r="D437">
        <v>2</v>
      </c>
      <c r="E437" t="str">
        <f t="shared" si="49"/>
        <v>NA</v>
      </c>
      <c r="F437" s="46" t="s">
        <v>275</v>
      </c>
      <c r="G437" t="str">
        <f t="shared" si="50"/>
        <v>NA</v>
      </c>
    </row>
    <row r="438" spans="1:7" x14ac:dyDescent="0.35">
      <c r="A438" s="43" t="s">
        <v>3656</v>
      </c>
      <c r="B438" s="43" t="s">
        <v>4122</v>
      </c>
      <c r="C438" s="43">
        <v>0</v>
      </c>
      <c r="D438">
        <v>2</v>
      </c>
      <c r="E438" t="str">
        <f t="shared" si="49"/>
        <v>NA</v>
      </c>
      <c r="F438" s="46">
        <v>2</v>
      </c>
      <c r="G438" t="str">
        <f t="shared" si="50"/>
        <v>NA</v>
      </c>
    </row>
    <row r="439" spans="1:7" x14ac:dyDescent="0.35">
      <c r="A439" s="46" t="s">
        <v>1576</v>
      </c>
      <c r="B439" s="43" t="s">
        <v>1586</v>
      </c>
      <c r="C439" s="43">
        <v>0</v>
      </c>
      <c r="D439">
        <v>1</v>
      </c>
      <c r="E439" t="str">
        <f t="shared" si="49"/>
        <v>NA</v>
      </c>
      <c r="F439" s="46">
        <v>2</v>
      </c>
      <c r="G439" t="str">
        <f t="shared" si="50"/>
        <v>NA</v>
      </c>
    </row>
    <row r="440" spans="1:7" x14ac:dyDescent="0.35">
      <c r="A440" s="43" t="s">
        <v>3683</v>
      </c>
      <c r="B440" s="43" t="s">
        <v>4148</v>
      </c>
      <c r="C440" s="43">
        <v>0</v>
      </c>
      <c r="D440">
        <v>2</v>
      </c>
      <c r="E440" t="str">
        <f t="shared" si="49"/>
        <v>NA</v>
      </c>
      <c r="F440" s="46" t="s">
        <v>275</v>
      </c>
      <c r="G440" t="str">
        <f t="shared" si="50"/>
        <v>NA</v>
      </c>
    </row>
    <row r="441" spans="1:7" x14ac:dyDescent="0.35">
      <c r="A441" s="46" t="s">
        <v>2038</v>
      </c>
      <c r="B441" s="43" t="s">
        <v>2213</v>
      </c>
      <c r="C441" s="43">
        <v>0</v>
      </c>
      <c r="D441">
        <v>1</v>
      </c>
      <c r="E441" t="str">
        <f t="shared" si="49"/>
        <v>NA</v>
      </c>
      <c r="F441" s="46" t="s">
        <v>275</v>
      </c>
      <c r="G441" t="str">
        <f t="shared" si="50"/>
        <v>NA</v>
      </c>
    </row>
    <row r="442" spans="1:7" x14ac:dyDescent="0.35">
      <c r="A442" s="43" t="s">
        <v>3731</v>
      </c>
      <c r="B442" s="43" t="s">
        <v>4209</v>
      </c>
      <c r="C442">
        <v>0</v>
      </c>
      <c r="D442">
        <v>1</v>
      </c>
      <c r="E442" t="str">
        <f t="shared" si="49"/>
        <v>NA</v>
      </c>
      <c r="F442" s="46">
        <v>1</v>
      </c>
      <c r="G442" t="str">
        <f t="shared" si="50"/>
        <v>NA</v>
      </c>
    </row>
    <row r="443" spans="1:7" x14ac:dyDescent="0.35">
      <c r="A443" s="44" t="s">
        <v>363</v>
      </c>
      <c r="B443" s="26" t="s">
        <v>379</v>
      </c>
      <c r="C443" s="26">
        <v>0</v>
      </c>
      <c r="D443">
        <v>1</v>
      </c>
      <c r="E443" t="s">
        <v>275</v>
      </c>
      <c r="F443" s="46">
        <v>1</v>
      </c>
      <c r="G443" t="s">
        <v>275</v>
      </c>
    </row>
    <row r="444" spans="1:7" x14ac:dyDescent="0.35">
      <c r="A444" s="46" t="s">
        <v>2703</v>
      </c>
      <c r="B444" s="32" t="s">
        <v>2713</v>
      </c>
      <c r="C444">
        <v>0</v>
      </c>
      <c r="D444">
        <v>1</v>
      </c>
      <c r="E444" t="str">
        <f t="shared" ref="E444:E455" si="51">IF(C444=0, "NA", "Codieren!")</f>
        <v>NA</v>
      </c>
      <c r="F444" s="46">
        <v>1</v>
      </c>
      <c r="G444" t="str">
        <f t="shared" ref="G444:G455" si="52">IF(E444=1, "Codieren!", "NA")</f>
        <v>NA</v>
      </c>
    </row>
    <row r="445" spans="1:7" x14ac:dyDescent="0.35">
      <c r="A445" s="46" t="s">
        <v>2862</v>
      </c>
      <c r="B445" s="32" t="s">
        <v>2931</v>
      </c>
      <c r="C445">
        <v>0</v>
      </c>
      <c r="D445">
        <v>1</v>
      </c>
      <c r="E445" t="str">
        <f t="shared" si="51"/>
        <v>NA</v>
      </c>
      <c r="F445" s="46" t="s">
        <v>275</v>
      </c>
      <c r="G445" t="str">
        <f t="shared" si="52"/>
        <v>NA</v>
      </c>
    </row>
    <row r="446" spans="1:7" x14ac:dyDescent="0.35">
      <c r="A446" s="46" t="s">
        <v>2058</v>
      </c>
      <c r="B446" s="43" t="s">
        <v>2224</v>
      </c>
      <c r="C446">
        <v>0</v>
      </c>
      <c r="D446">
        <v>1</v>
      </c>
      <c r="E446" t="str">
        <f t="shared" si="51"/>
        <v>NA</v>
      </c>
      <c r="F446" s="46">
        <v>2</v>
      </c>
      <c r="G446" t="str">
        <f t="shared" si="52"/>
        <v>NA</v>
      </c>
    </row>
    <row r="447" spans="1:7" x14ac:dyDescent="0.35">
      <c r="A447" s="46" t="s">
        <v>1697</v>
      </c>
      <c r="B447" s="46" t="s">
        <v>1757</v>
      </c>
      <c r="C447">
        <v>0</v>
      </c>
      <c r="D447">
        <v>1</v>
      </c>
      <c r="E447" t="str">
        <f t="shared" si="51"/>
        <v>NA</v>
      </c>
      <c r="F447" s="46" t="s">
        <v>275</v>
      </c>
      <c r="G447" t="str">
        <f t="shared" si="52"/>
        <v>NA</v>
      </c>
    </row>
    <row r="448" spans="1:7" x14ac:dyDescent="0.35">
      <c r="A448" s="46" t="s">
        <v>1284</v>
      </c>
      <c r="B448" s="46" t="s">
        <v>1335</v>
      </c>
      <c r="C448">
        <v>0</v>
      </c>
      <c r="D448">
        <v>1</v>
      </c>
      <c r="E448" t="str">
        <f t="shared" si="51"/>
        <v>NA</v>
      </c>
      <c r="F448" s="46" t="s">
        <v>275</v>
      </c>
      <c r="G448" t="str">
        <f t="shared" si="52"/>
        <v>NA</v>
      </c>
    </row>
    <row r="449" spans="1:7" x14ac:dyDescent="0.35">
      <c r="A449" s="43" t="s">
        <v>3923</v>
      </c>
      <c r="B449" s="43" t="s">
        <v>4410</v>
      </c>
      <c r="C449">
        <v>0</v>
      </c>
      <c r="D449">
        <v>1</v>
      </c>
      <c r="E449" t="str">
        <f t="shared" si="51"/>
        <v>NA</v>
      </c>
      <c r="F449" s="46">
        <v>1</v>
      </c>
      <c r="G449" t="str">
        <f t="shared" si="52"/>
        <v>NA</v>
      </c>
    </row>
    <row r="450" spans="1:7" x14ac:dyDescent="0.35">
      <c r="A450" s="46" t="s">
        <v>2317</v>
      </c>
      <c r="B450" t="s">
        <v>2437</v>
      </c>
      <c r="C450">
        <v>0</v>
      </c>
      <c r="D450">
        <v>1</v>
      </c>
      <c r="E450" t="str">
        <f t="shared" si="51"/>
        <v>NA</v>
      </c>
      <c r="F450" s="46" t="s">
        <v>275</v>
      </c>
      <c r="G450" t="str">
        <f t="shared" si="52"/>
        <v>NA</v>
      </c>
    </row>
    <row r="451" spans="1:7" x14ac:dyDescent="0.35">
      <c r="A451" s="46" t="s">
        <v>1289</v>
      </c>
      <c r="B451" t="s">
        <v>1292</v>
      </c>
      <c r="C451">
        <v>0</v>
      </c>
      <c r="D451">
        <v>1</v>
      </c>
      <c r="E451" t="str">
        <f t="shared" si="51"/>
        <v>NA</v>
      </c>
      <c r="F451" s="46" t="s">
        <v>275</v>
      </c>
      <c r="G451" t="str">
        <f t="shared" si="52"/>
        <v>NA</v>
      </c>
    </row>
    <row r="452" spans="1:7" x14ac:dyDescent="0.35">
      <c r="A452" s="43" t="s">
        <v>3788</v>
      </c>
      <c r="B452" t="s">
        <v>4267</v>
      </c>
      <c r="C452">
        <v>0</v>
      </c>
      <c r="D452">
        <v>1</v>
      </c>
      <c r="E452" t="str">
        <f t="shared" si="51"/>
        <v>NA</v>
      </c>
      <c r="F452" s="46">
        <v>1</v>
      </c>
      <c r="G452" t="str">
        <f t="shared" si="52"/>
        <v>NA</v>
      </c>
    </row>
    <row r="453" spans="1:7" x14ac:dyDescent="0.35">
      <c r="A453" s="46" t="s">
        <v>2859</v>
      </c>
      <c r="B453" s="32" t="s">
        <v>2932</v>
      </c>
      <c r="C453">
        <v>0</v>
      </c>
      <c r="D453">
        <v>1</v>
      </c>
      <c r="E453" t="str">
        <f t="shared" si="51"/>
        <v>NA</v>
      </c>
      <c r="F453" s="46" t="s">
        <v>275</v>
      </c>
      <c r="G453" t="str">
        <f t="shared" si="52"/>
        <v>NA</v>
      </c>
    </row>
    <row r="454" spans="1:7" x14ac:dyDescent="0.35">
      <c r="A454" s="46" t="s">
        <v>2072</v>
      </c>
      <c r="B454" t="s">
        <v>2234</v>
      </c>
      <c r="C454">
        <v>0</v>
      </c>
      <c r="D454">
        <v>1</v>
      </c>
      <c r="E454" t="str">
        <f t="shared" si="51"/>
        <v>NA</v>
      </c>
      <c r="F454" s="46" t="s">
        <v>275</v>
      </c>
      <c r="G454" t="str">
        <f t="shared" si="52"/>
        <v>NA</v>
      </c>
    </row>
    <row r="455" spans="1:7" x14ac:dyDescent="0.35">
      <c r="A455" s="43" t="s">
        <v>4011</v>
      </c>
      <c r="B455" t="s">
        <v>4495</v>
      </c>
      <c r="C455">
        <v>0</v>
      </c>
      <c r="D455">
        <v>1</v>
      </c>
      <c r="E455" t="str">
        <f t="shared" si="51"/>
        <v>NA</v>
      </c>
      <c r="F455" s="46">
        <v>1</v>
      </c>
      <c r="G455" t="str">
        <f t="shared" si="52"/>
        <v>NA</v>
      </c>
    </row>
    <row r="456" spans="1:7" x14ac:dyDescent="0.35">
      <c r="A456" s="43" t="s">
        <v>447</v>
      </c>
      <c r="B456" s="26" t="s">
        <v>461</v>
      </c>
      <c r="C456" s="26">
        <v>0</v>
      </c>
      <c r="D456">
        <v>1</v>
      </c>
      <c r="E456" t="s">
        <v>275</v>
      </c>
      <c r="F456" s="46" t="s">
        <v>275</v>
      </c>
      <c r="G456" t="s">
        <v>275</v>
      </c>
    </row>
    <row r="457" spans="1:7" x14ac:dyDescent="0.35">
      <c r="A457" s="46" t="s">
        <v>2737</v>
      </c>
      <c r="B457" s="32" t="s">
        <v>2765</v>
      </c>
      <c r="C457">
        <v>0</v>
      </c>
      <c r="D457">
        <v>1</v>
      </c>
      <c r="E457" t="str">
        <f>IF(C457=0, "NA", "Codieren!")</f>
        <v>NA</v>
      </c>
      <c r="F457" s="46">
        <v>1</v>
      </c>
      <c r="G457" t="str">
        <f>IF(E457=1, "Codieren!", "NA")</f>
        <v>NA</v>
      </c>
    </row>
    <row r="458" spans="1:7" x14ac:dyDescent="0.35">
      <c r="A458" s="46" t="s">
        <v>3300</v>
      </c>
      <c r="B458" t="s">
        <v>3307</v>
      </c>
      <c r="C458">
        <v>0</v>
      </c>
      <c r="D458">
        <v>1</v>
      </c>
      <c r="E458" t="str">
        <f>IF(C458=0, "NA", "Codieren!")</f>
        <v>NA</v>
      </c>
      <c r="F458" s="46" t="s">
        <v>275</v>
      </c>
      <c r="G458" t="str">
        <f>IF(E458=1, "Codieren!", "NA")</f>
        <v>NA</v>
      </c>
    </row>
    <row r="459" spans="1:7" x14ac:dyDescent="0.35">
      <c r="A459" s="43" t="s">
        <v>784</v>
      </c>
      <c r="B459" s="26" t="s">
        <v>816</v>
      </c>
      <c r="C459" s="26">
        <v>0</v>
      </c>
      <c r="D459">
        <v>1</v>
      </c>
      <c r="E459" t="s">
        <v>275</v>
      </c>
      <c r="F459" s="46" t="s">
        <v>275</v>
      </c>
      <c r="G459" t="s">
        <v>275</v>
      </c>
    </row>
    <row r="460" spans="1:7" x14ac:dyDescent="0.35">
      <c r="A460" s="46" t="s">
        <v>2332</v>
      </c>
      <c r="B460" t="s">
        <v>2450</v>
      </c>
      <c r="C460">
        <v>0</v>
      </c>
      <c r="D460">
        <v>1</v>
      </c>
      <c r="E460" t="str">
        <f>IF(C460=0, "NA", "Codieren!")</f>
        <v>NA</v>
      </c>
      <c r="F460" s="46" t="s">
        <v>275</v>
      </c>
      <c r="G460" t="str">
        <f>IF(E460=1, "Codieren!", "NA")</f>
        <v>NA</v>
      </c>
    </row>
    <row r="461" spans="1:7" x14ac:dyDescent="0.35">
      <c r="A461" s="46" t="s">
        <v>1631</v>
      </c>
      <c r="B461" t="s">
        <v>1638</v>
      </c>
      <c r="C461">
        <v>0</v>
      </c>
      <c r="D461">
        <v>1</v>
      </c>
      <c r="E461" t="str">
        <f>IF(C461=0, "NA", "Codieren!")</f>
        <v>NA</v>
      </c>
      <c r="F461" s="46" t="s">
        <v>275</v>
      </c>
      <c r="G461" t="str">
        <f>IF(E461=1, "Codieren!", "NA")</f>
        <v>NA</v>
      </c>
    </row>
    <row r="462" spans="1:7" x14ac:dyDescent="0.35">
      <c r="A462" s="46" t="s">
        <v>2162</v>
      </c>
      <c r="B462" t="s">
        <v>2273</v>
      </c>
      <c r="C462">
        <v>0</v>
      </c>
      <c r="D462">
        <v>1</v>
      </c>
      <c r="E462" t="str">
        <f>IF(C462=0, "NA", "Codieren!")</f>
        <v>NA</v>
      </c>
      <c r="F462" s="46" t="s">
        <v>275</v>
      </c>
      <c r="G462" t="str">
        <f>IF(E462=1, "Codieren!", "NA")</f>
        <v>NA</v>
      </c>
    </row>
    <row r="463" spans="1:7" x14ac:dyDescent="0.35">
      <c r="A463" s="46" t="s">
        <v>1205</v>
      </c>
      <c r="B463" t="s">
        <v>1264</v>
      </c>
      <c r="C463">
        <v>0</v>
      </c>
      <c r="D463">
        <v>1</v>
      </c>
      <c r="E463" t="str">
        <f>IF(C463=0, "NA", "Codieren!")</f>
        <v>NA</v>
      </c>
      <c r="F463" s="46" t="s">
        <v>275</v>
      </c>
      <c r="G463" t="str">
        <f>IF(E463=1, "Codieren!", "NA")</f>
        <v>NA</v>
      </c>
    </row>
    <row r="464" spans="1:7" x14ac:dyDescent="0.35">
      <c r="A464" s="43" t="s">
        <v>777</v>
      </c>
      <c r="B464" s="26" t="s">
        <v>811</v>
      </c>
      <c r="C464" s="26">
        <v>0</v>
      </c>
      <c r="D464">
        <v>2</v>
      </c>
      <c r="E464" t="s">
        <v>275</v>
      </c>
      <c r="F464" s="46" t="s">
        <v>275</v>
      </c>
      <c r="G464" t="s">
        <v>275</v>
      </c>
    </row>
    <row r="465" spans="1:7" x14ac:dyDescent="0.35">
      <c r="A465" s="46" t="s">
        <v>3365</v>
      </c>
      <c r="B465" s="43" t="s">
        <v>3459</v>
      </c>
      <c r="C465" s="43">
        <v>0</v>
      </c>
      <c r="D465">
        <v>2</v>
      </c>
      <c r="E465" t="str">
        <f>IF(C465=0, "NA", "Codieren!")</f>
        <v>NA</v>
      </c>
      <c r="F465" s="46" t="s">
        <v>275</v>
      </c>
      <c r="G465" t="str">
        <f t="shared" ref="G465:G475" si="53">IF(E465=1, "Codieren!", "NA")</f>
        <v>NA</v>
      </c>
    </row>
    <row r="466" spans="1:7" x14ac:dyDescent="0.35">
      <c r="A466" s="46" t="s">
        <v>1176</v>
      </c>
      <c r="B466" s="43" t="s">
        <v>1178</v>
      </c>
      <c r="C466" s="43">
        <v>1</v>
      </c>
      <c r="D466" t="str">
        <f>IF(C466=1, "NA", "Codieren!")</f>
        <v>NA</v>
      </c>
      <c r="E466">
        <v>2</v>
      </c>
      <c r="F466" s="46" t="str">
        <f>IF(C466=1, "NA", "Codieren!")</f>
        <v>NA</v>
      </c>
      <c r="G466" t="str">
        <f t="shared" si="53"/>
        <v>NA</v>
      </c>
    </row>
    <row r="467" spans="1:7" x14ac:dyDescent="0.35">
      <c r="A467" s="43" t="s">
        <v>2727</v>
      </c>
      <c r="B467" s="32" t="s">
        <v>2750</v>
      </c>
      <c r="C467" s="43">
        <v>1</v>
      </c>
      <c r="D467" t="str">
        <f>IF(C467=1, "NA", "Codieren!")</f>
        <v>NA</v>
      </c>
      <c r="E467">
        <v>2</v>
      </c>
      <c r="F467" s="46" t="str">
        <f>IF(C467=1, "NA", "Codieren!")</f>
        <v>NA</v>
      </c>
      <c r="G467" t="str">
        <f t="shared" si="53"/>
        <v>NA</v>
      </c>
    </row>
    <row r="468" spans="1:7" x14ac:dyDescent="0.35">
      <c r="A468" s="43" t="s">
        <v>3919</v>
      </c>
      <c r="B468" s="43" t="s">
        <v>4376</v>
      </c>
      <c r="C468" s="43">
        <v>1</v>
      </c>
      <c r="D468" t="str">
        <f>IF(C468=1, "NA", "Codieren!")</f>
        <v>NA</v>
      </c>
      <c r="E468">
        <v>2</v>
      </c>
      <c r="F468" s="46" t="str">
        <f>IF(C468=1, "NA", "Codieren!")</f>
        <v>NA</v>
      </c>
      <c r="G468" t="str">
        <f t="shared" si="53"/>
        <v>NA</v>
      </c>
    </row>
    <row r="469" spans="1:7" x14ac:dyDescent="0.35">
      <c r="A469" s="43" t="s">
        <v>4048</v>
      </c>
      <c r="B469" s="43" t="s">
        <v>4528</v>
      </c>
      <c r="C469" s="43">
        <v>1</v>
      </c>
      <c r="D469" t="str">
        <f>IF(C469=1, "NA", "Codieren!")</f>
        <v>NA</v>
      </c>
      <c r="E469">
        <v>2</v>
      </c>
      <c r="F469" s="46" t="str">
        <f>IF(C469=1, "NA", "Codieren!")</f>
        <v>NA</v>
      </c>
      <c r="G469" t="str">
        <f t="shared" si="53"/>
        <v>NA</v>
      </c>
    </row>
    <row r="470" spans="1:7" x14ac:dyDescent="0.35">
      <c r="A470" s="46" t="s">
        <v>1830</v>
      </c>
      <c r="B470" s="43" t="s">
        <v>1858</v>
      </c>
      <c r="C470" s="43">
        <v>0</v>
      </c>
      <c r="D470">
        <v>1</v>
      </c>
      <c r="E470" t="str">
        <f t="shared" ref="E470:E475" si="54">IF(C470=0, "NA", "Codieren!")</f>
        <v>NA</v>
      </c>
      <c r="F470" s="46">
        <v>1</v>
      </c>
      <c r="G470" t="str">
        <f t="shared" si="53"/>
        <v>NA</v>
      </c>
    </row>
    <row r="471" spans="1:7" x14ac:dyDescent="0.35">
      <c r="A471" s="46" t="s">
        <v>2002</v>
      </c>
      <c r="B471" s="43" t="s">
        <v>2181</v>
      </c>
      <c r="C471" s="43">
        <v>0</v>
      </c>
      <c r="D471">
        <v>1</v>
      </c>
      <c r="E471" t="str">
        <f t="shared" si="54"/>
        <v>NA</v>
      </c>
      <c r="F471" s="46" t="s">
        <v>275</v>
      </c>
      <c r="G471" t="str">
        <f t="shared" si="53"/>
        <v>NA</v>
      </c>
    </row>
    <row r="472" spans="1:7" x14ac:dyDescent="0.35">
      <c r="A472" s="43" t="s">
        <v>3839</v>
      </c>
      <c r="B472" s="43" t="s">
        <v>4318</v>
      </c>
      <c r="C472" s="43">
        <v>0</v>
      </c>
      <c r="D472">
        <v>1</v>
      </c>
      <c r="E472" t="str">
        <f t="shared" si="54"/>
        <v>NA</v>
      </c>
      <c r="F472" s="46">
        <v>1</v>
      </c>
      <c r="G472" t="str">
        <f t="shared" si="53"/>
        <v>NA</v>
      </c>
    </row>
    <row r="473" spans="1:7" x14ac:dyDescent="0.35">
      <c r="A473" s="46" t="s">
        <v>2084</v>
      </c>
      <c r="B473" t="s">
        <v>2096</v>
      </c>
      <c r="C473" s="43">
        <v>0</v>
      </c>
      <c r="D473">
        <v>1</v>
      </c>
      <c r="E473" t="str">
        <f t="shared" si="54"/>
        <v>NA</v>
      </c>
      <c r="F473" s="46" t="s">
        <v>275</v>
      </c>
      <c r="G473" t="str">
        <f t="shared" si="53"/>
        <v>NA</v>
      </c>
    </row>
    <row r="474" spans="1:7" x14ac:dyDescent="0.35">
      <c r="A474" s="46" t="s">
        <v>2155</v>
      </c>
      <c r="B474" t="s">
        <v>2267</v>
      </c>
      <c r="C474" s="43">
        <v>0</v>
      </c>
      <c r="D474">
        <v>1</v>
      </c>
      <c r="E474" t="str">
        <f t="shared" si="54"/>
        <v>NA</v>
      </c>
      <c r="F474" s="46" t="s">
        <v>275</v>
      </c>
      <c r="G474" t="str">
        <f t="shared" si="53"/>
        <v>NA</v>
      </c>
    </row>
    <row r="475" spans="1:7" x14ac:dyDescent="0.35">
      <c r="A475" s="43" t="s">
        <v>4059</v>
      </c>
      <c r="B475" t="s">
        <v>4539</v>
      </c>
      <c r="C475" s="43">
        <v>0</v>
      </c>
      <c r="D475">
        <v>1</v>
      </c>
      <c r="E475" t="str">
        <f t="shared" si="54"/>
        <v>NA</v>
      </c>
      <c r="F475" s="46">
        <v>1</v>
      </c>
      <c r="G475" t="str">
        <f t="shared" si="53"/>
        <v>NA</v>
      </c>
    </row>
    <row r="476" spans="1:7" x14ac:dyDescent="0.35">
      <c r="A476" s="43" t="s">
        <v>685</v>
      </c>
      <c r="B476" s="26" t="s">
        <v>684</v>
      </c>
      <c r="C476" s="26">
        <v>0</v>
      </c>
      <c r="D476">
        <v>1</v>
      </c>
      <c r="E476" t="s">
        <v>275</v>
      </c>
      <c r="F476" s="46" t="s">
        <v>275</v>
      </c>
      <c r="G476" t="s">
        <v>275</v>
      </c>
    </row>
    <row r="477" spans="1:7" x14ac:dyDescent="0.35">
      <c r="A477" s="46" t="s">
        <v>2160</v>
      </c>
      <c r="B477" s="43" t="s">
        <v>2271</v>
      </c>
      <c r="C477" s="43">
        <v>0</v>
      </c>
      <c r="D477">
        <v>1</v>
      </c>
      <c r="E477" t="str">
        <f>IF(C477=0, "NA", "Codieren!")</f>
        <v>NA</v>
      </c>
      <c r="F477" s="46" t="s">
        <v>275</v>
      </c>
      <c r="G477" t="str">
        <f>IF(E477=1, "Codieren!", "NA")</f>
        <v>NA</v>
      </c>
    </row>
    <row r="478" spans="1:7" x14ac:dyDescent="0.35">
      <c r="A478" s="43" t="s">
        <v>3880</v>
      </c>
      <c r="B478" s="43" t="s">
        <v>4358</v>
      </c>
      <c r="C478" s="43">
        <v>0</v>
      </c>
      <c r="D478">
        <v>1</v>
      </c>
      <c r="E478" t="str">
        <f>IF(C478=0, "NA", "Codieren!")</f>
        <v>NA</v>
      </c>
      <c r="F478" s="46">
        <v>1</v>
      </c>
      <c r="G478" t="str">
        <f>IF(E478=1, "Codieren!", "NA")</f>
        <v>NA</v>
      </c>
    </row>
    <row r="479" spans="1:7" x14ac:dyDescent="0.35">
      <c r="A479" s="46" t="s">
        <v>1685</v>
      </c>
      <c r="B479" s="46" t="s">
        <v>1732</v>
      </c>
      <c r="C479" s="43">
        <v>0</v>
      </c>
      <c r="D479">
        <v>1</v>
      </c>
      <c r="E479" t="str">
        <f>IF(C479=0, "NA", "Codieren!")</f>
        <v>NA</v>
      </c>
      <c r="F479" s="46" t="s">
        <v>275</v>
      </c>
      <c r="G479" t="str">
        <f>IF(E479=1, "Codieren!", "NA")</f>
        <v>NA</v>
      </c>
    </row>
    <row r="480" spans="1:7" x14ac:dyDescent="0.35">
      <c r="A480" s="46" t="s">
        <v>930</v>
      </c>
      <c r="B480" s="26" t="s">
        <v>937</v>
      </c>
      <c r="C480" s="26">
        <v>0</v>
      </c>
      <c r="D480">
        <v>1</v>
      </c>
      <c r="E480" t="str">
        <f>IF(C480=0, "NA", "Codieren!")</f>
        <v>NA</v>
      </c>
      <c r="F480" s="46" t="s">
        <v>275</v>
      </c>
      <c r="G480" t="str">
        <f>IF(E480=1, "Codieren!", "NA")</f>
        <v>NA</v>
      </c>
    </row>
    <row r="481" spans="1:7" x14ac:dyDescent="0.35">
      <c r="A481" s="43" t="s">
        <v>547</v>
      </c>
      <c r="B481" s="26" t="s">
        <v>558</v>
      </c>
      <c r="C481" s="26">
        <v>0</v>
      </c>
      <c r="D481">
        <v>1</v>
      </c>
      <c r="E481" t="s">
        <v>275</v>
      </c>
      <c r="F481" s="46" t="s">
        <v>275</v>
      </c>
      <c r="G481" t="s">
        <v>275</v>
      </c>
    </row>
    <row r="482" spans="1:7" x14ac:dyDescent="0.35">
      <c r="A482" s="44" t="s">
        <v>623</v>
      </c>
      <c r="B482" s="26" t="s">
        <v>628</v>
      </c>
      <c r="C482" s="26">
        <v>1</v>
      </c>
      <c r="D482" t="s">
        <v>275</v>
      </c>
      <c r="E482">
        <v>2</v>
      </c>
      <c r="F482" s="46" t="s">
        <v>275</v>
      </c>
      <c r="G482" t="s">
        <v>275</v>
      </c>
    </row>
    <row r="483" spans="1:7" x14ac:dyDescent="0.35">
      <c r="A483" s="46" t="s">
        <v>1462</v>
      </c>
      <c r="B483" s="43" t="s">
        <v>1470</v>
      </c>
      <c r="C483" s="43">
        <v>0</v>
      </c>
      <c r="D483" s="46">
        <v>1</v>
      </c>
      <c r="E483" t="str">
        <f>IF(C483=0, "NA", "Codieren!")</f>
        <v>NA</v>
      </c>
      <c r="F483" s="46" t="s">
        <v>275</v>
      </c>
      <c r="G483" t="str">
        <f>IF(E483=1, "Codieren!", "NA")</f>
        <v>NA</v>
      </c>
    </row>
    <row r="484" spans="1:7" x14ac:dyDescent="0.35">
      <c r="A484" s="46" t="s">
        <v>2899</v>
      </c>
      <c r="B484" s="32" t="s">
        <v>2933</v>
      </c>
      <c r="C484" s="43">
        <v>0</v>
      </c>
      <c r="D484">
        <v>1</v>
      </c>
      <c r="E484" t="str">
        <f>IF(C484=0, "NA", "Codieren!")</f>
        <v>NA</v>
      </c>
      <c r="F484" s="46" t="s">
        <v>275</v>
      </c>
      <c r="G484" t="str">
        <f>IF(E484=1, "Codieren!", "NA")</f>
        <v>NA</v>
      </c>
    </row>
    <row r="485" spans="1:7" x14ac:dyDescent="0.35">
      <c r="A485" s="43" t="s">
        <v>3887</v>
      </c>
      <c r="B485" s="43" t="s">
        <v>4367</v>
      </c>
      <c r="C485" s="43">
        <v>0</v>
      </c>
      <c r="D485">
        <v>1</v>
      </c>
      <c r="E485" t="str">
        <f>IF(C485=0, "NA", "Codieren!")</f>
        <v>NA</v>
      </c>
      <c r="F485" s="46">
        <v>1</v>
      </c>
      <c r="G485" t="str">
        <f>IF(E485=1, "Codieren!", "NA")</f>
        <v>NA</v>
      </c>
    </row>
    <row r="486" spans="1:7" x14ac:dyDescent="0.35">
      <c r="A486" s="83" t="s">
        <v>135</v>
      </c>
      <c r="B486" s="83" t="s">
        <v>136</v>
      </c>
      <c r="C486" s="83">
        <v>1</v>
      </c>
      <c r="D486" s="83" t="s">
        <v>275</v>
      </c>
      <c r="E486" s="83">
        <v>2</v>
      </c>
      <c r="F486" s="26" t="s">
        <v>275</v>
      </c>
      <c r="G486" s="83" t="s">
        <v>275</v>
      </c>
    </row>
    <row r="487" spans="1:7" x14ac:dyDescent="0.35">
      <c r="A487" s="44" t="s">
        <v>1712</v>
      </c>
      <c r="B487" s="46" t="s">
        <v>1749</v>
      </c>
      <c r="C487" s="43">
        <v>1</v>
      </c>
      <c r="D487" t="str">
        <f>IF(C487=1, "NA", "Codieren!")</f>
        <v>NA</v>
      </c>
      <c r="E487">
        <v>2</v>
      </c>
      <c r="F487" s="46" t="s">
        <v>275</v>
      </c>
      <c r="G487" t="str">
        <f>IF(E487=1, "Codieren!", "NA")</f>
        <v>NA</v>
      </c>
    </row>
    <row r="488" spans="1:7" x14ac:dyDescent="0.35">
      <c r="A488" s="44" t="s">
        <v>692</v>
      </c>
      <c r="B488" s="44" t="s">
        <v>70</v>
      </c>
      <c r="C488" s="83">
        <v>1</v>
      </c>
      <c r="D488" s="83" t="s">
        <v>275</v>
      </c>
      <c r="E488" s="83">
        <v>2</v>
      </c>
      <c r="F488" s="26" t="s">
        <v>275</v>
      </c>
      <c r="G488" s="83" t="s">
        <v>275</v>
      </c>
    </row>
    <row r="489" spans="1:7" x14ac:dyDescent="0.35">
      <c r="A489" s="43" t="s">
        <v>3983</v>
      </c>
      <c r="B489" t="s">
        <v>4586</v>
      </c>
      <c r="C489" s="43">
        <v>1</v>
      </c>
      <c r="D489" t="s">
        <v>275</v>
      </c>
      <c r="E489">
        <v>2</v>
      </c>
      <c r="F489" s="46" t="str">
        <f>IF(C489=1, "NA", "Codieren!")</f>
        <v>NA</v>
      </c>
      <c r="G489" t="str">
        <f t="shared" ref="G489:G494" si="55">IF(E489=1, "Codieren!", "NA")</f>
        <v>NA</v>
      </c>
    </row>
    <row r="490" spans="1:7" x14ac:dyDescent="0.35">
      <c r="A490" s="43" t="s">
        <v>3620</v>
      </c>
      <c r="B490" t="s">
        <v>4101</v>
      </c>
      <c r="C490" s="43">
        <v>1</v>
      </c>
      <c r="D490" t="str">
        <f>IF(C490=1, "NA", "Codieren!")</f>
        <v>NA</v>
      </c>
      <c r="E490">
        <v>2</v>
      </c>
      <c r="F490" s="46" t="str">
        <f>IF(C490=1, "NA", "Codieren!")</f>
        <v>NA</v>
      </c>
      <c r="G490" t="str">
        <f t="shared" si="55"/>
        <v>NA</v>
      </c>
    </row>
    <row r="491" spans="1:7" x14ac:dyDescent="0.35">
      <c r="A491" s="46" t="s">
        <v>2662</v>
      </c>
      <c r="B491" s="32" t="s">
        <v>2697</v>
      </c>
      <c r="C491" s="43">
        <v>0</v>
      </c>
      <c r="D491">
        <v>1</v>
      </c>
      <c r="E491" t="str">
        <f>IF(C491=0, "NA", "Codieren!")</f>
        <v>NA</v>
      </c>
      <c r="F491" s="46">
        <v>1</v>
      </c>
      <c r="G491" t="str">
        <f t="shared" si="55"/>
        <v>NA</v>
      </c>
    </row>
    <row r="492" spans="1:7" x14ac:dyDescent="0.35">
      <c r="A492" s="46" t="s">
        <v>1202</v>
      </c>
      <c r="B492" t="s">
        <v>1261</v>
      </c>
      <c r="C492">
        <v>0</v>
      </c>
      <c r="D492">
        <v>1</v>
      </c>
      <c r="E492" t="str">
        <f>IF(C492=0, "NA", "Codieren!")</f>
        <v>NA</v>
      </c>
      <c r="F492" s="46" t="s">
        <v>275</v>
      </c>
      <c r="G492" t="str">
        <f t="shared" si="55"/>
        <v>NA</v>
      </c>
    </row>
    <row r="493" spans="1:7" x14ac:dyDescent="0.35">
      <c r="A493" s="46" t="s">
        <v>1324</v>
      </c>
      <c r="B493" s="43" t="s">
        <v>1351</v>
      </c>
      <c r="C493">
        <v>0</v>
      </c>
      <c r="D493">
        <v>1</v>
      </c>
      <c r="E493" t="str">
        <f>IF(C493=0, "NA", "Codieren!")</f>
        <v>NA</v>
      </c>
      <c r="F493" s="46">
        <v>2</v>
      </c>
      <c r="G493" t="str">
        <f t="shared" si="55"/>
        <v>NA</v>
      </c>
    </row>
    <row r="494" spans="1:7" x14ac:dyDescent="0.35">
      <c r="A494" s="46" t="s">
        <v>3481</v>
      </c>
      <c r="B494" s="43" t="s">
        <v>3493</v>
      </c>
      <c r="C494" s="43">
        <v>0</v>
      </c>
      <c r="D494">
        <v>1</v>
      </c>
      <c r="E494" t="str">
        <f>IF(C494=0, "NA", "Codieren!")</f>
        <v>NA</v>
      </c>
      <c r="F494" s="46">
        <v>2</v>
      </c>
      <c r="G494" t="str">
        <f t="shared" si="55"/>
        <v>NA</v>
      </c>
    </row>
    <row r="495" spans="1:7" x14ac:dyDescent="0.35">
      <c r="A495" s="43" t="s">
        <v>994</v>
      </c>
      <c r="B495" t="s">
        <v>1073</v>
      </c>
      <c r="C495" s="43">
        <v>0</v>
      </c>
      <c r="D495">
        <v>1</v>
      </c>
      <c r="E495" t="s">
        <v>275</v>
      </c>
      <c r="F495" s="46" t="s">
        <v>275</v>
      </c>
      <c r="G495" t="s">
        <v>275</v>
      </c>
    </row>
    <row r="496" spans="1:7" x14ac:dyDescent="0.35">
      <c r="A496" s="43" t="s">
        <v>3966</v>
      </c>
      <c r="B496" s="43" t="s">
        <v>4407</v>
      </c>
      <c r="C496" s="43">
        <v>1</v>
      </c>
      <c r="D496" t="str">
        <f>IF(C496=1, "NA", "Codieren!")</f>
        <v>NA</v>
      </c>
      <c r="E496">
        <v>2</v>
      </c>
      <c r="F496" s="46" t="str">
        <f>IF(C496=1, "NA", "Codieren!")</f>
        <v>NA</v>
      </c>
      <c r="G496" t="str">
        <f>IF(E496=1, "Codieren!", "NA")</f>
        <v>NA</v>
      </c>
    </row>
    <row r="497" spans="1:7" x14ac:dyDescent="0.35">
      <c r="A497" s="46" t="s">
        <v>1365</v>
      </c>
      <c r="B497" s="43" t="s">
        <v>1367</v>
      </c>
      <c r="C497" s="43">
        <v>1</v>
      </c>
      <c r="D497" t="str">
        <f>IF(C497=1, "NA", "Codieren!")</f>
        <v>NA</v>
      </c>
      <c r="E497">
        <v>2</v>
      </c>
      <c r="F497" s="46" t="str">
        <f>IF(C497=1, "NA", "Codieren!")</f>
        <v>NA</v>
      </c>
      <c r="G497" t="str">
        <f>IF(E497=1, "Codieren!", "NA")</f>
        <v>NA</v>
      </c>
    </row>
    <row r="498" spans="1:7" x14ac:dyDescent="0.35">
      <c r="A498" s="43" t="s">
        <v>1773</v>
      </c>
      <c r="B498" s="43" t="s">
        <v>1775</v>
      </c>
      <c r="C498" s="43">
        <v>1</v>
      </c>
      <c r="D498" t="str">
        <f>IF(C498=1, "NA", "Codieren!")</f>
        <v>NA</v>
      </c>
      <c r="E498">
        <v>2</v>
      </c>
      <c r="F498" s="46" t="str">
        <f>IF(C498=1, "NA", "Codieren!")</f>
        <v>NA</v>
      </c>
      <c r="G498" t="str">
        <f>IF(E498=1, "Codieren!", "NA")</f>
        <v>NA</v>
      </c>
    </row>
    <row r="499" spans="1:7" x14ac:dyDescent="0.35">
      <c r="A499" s="43" t="s">
        <v>2566</v>
      </c>
      <c r="B499" s="43" t="s">
        <v>2567</v>
      </c>
      <c r="C499" s="43">
        <v>1</v>
      </c>
      <c r="D499" t="str">
        <f>IF(C499=1, "NA", "Codieren!")</f>
        <v>NA</v>
      </c>
      <c r="E499">
        <v>2</v>
      </c>
      <c r="F499" s="46" t="str">
        <f>IF(C499=1, "NA", "Codieren!")</f>
        <v>NA</v>
      </c>
      <c r="G499" t="str">
        <f>IF(E499=1, "Codieren!", "NA")</f>
        <v>NA</v>
      </c>
    </row>
    <row r="500" spans="1:7" x14ac:dyDescent="0.35">
      <c r="A500" s="44" t="s">
        <v>758</v>
      </c>
      <c r="B500" s="26" t="s">
        <v>765</v>
      </c>
      <c r="C500" s="26">
        <v>1</v>
      </c>
      <c r="D500" t="s">
        <v>275</v>
      </c>
      <c r="E500">
        <v>2</v>
      </c>
      <c r="F500" s="46" t="s">
        <v>275</v>
      </c>
      <c r="G500" t="s">
        <v>275</v>
      </c>
    </row>
    <row r="501" spans="1:7" x14ac:dyDescent="0.35">
      <c r="A501" s="43" t="s">
        <v>2957</v>
      </c>
      <c r="B501" s="32" t="s">
        <v>191</v>
      </c>
      <c r="C501" s="43">
        <v>1</v>
      </c>
      <c r="D501" t="str">
        <f>IF(C501=1, "NA", "Codieren!")</f>
        <v>NA</v>
      </c>
      <c r="E501">
        <v>1</v>
      </c>
      <c r="F501" s="46" t="str">
        <f>IF(C501=1, "NA", "Codieren!")</f>
        <v>NA</v>
      </c>
      <c r="G501" t="s">
        <v>200</v>
      </c>
    </row>
    <row r="502" spans="1:7" x14ac:dyDescent="0.35">
      <c r="A502" s="43" t="s">
        <v>566</v>
      </c>
      <c r="B502" s="26" t="s">
        <v>190</v>
      </c>
      <c r="C502" s="26">
        <v>1</v>
      </c>
      <c r="D502" t="s">
        <v>275</v>
      </c>
      <c r="E502">
        <v>1</v>
      </c>
      <c r="F502" s="46" t="s">
        <v>275</v>
      </c>
      <c r="G502" t="s">
        <v>614</v>
      </c>
    </row>
    <row r="503" spans="1:7" x14ac:dyDescent="0.35">
      <c r="A503" s="43" t="s">
        <v>3803</v>
      </c>
      <c r="B503" t="s">
        <v>4282</v>
      </c>
      <c r="C503" s="43">
        <v>1</v>
      </c>
      <c r="D503" t="str">
        <f>IF(C503=1, "NA", "Codieren!")</f>
        <v>NA</v>
      </c>
      <c r="E503">
        <v>2</v>
      </c>
      <c r="F503" s="46" t="str">
        <f>IF(C503=1, "NA", "Codieren!")</f>
        <v>NA</v>
      </c>
      <c r="G503" t="str">
        <f>IF(E503=1, "Codieren!", "NA")</f>
        <v>NA</v>
      </c>
    </row>
    <row r="504" spans="1:7" x14ac:dyDescent="0.35">
      <c r="A504" s="43" t="s">
        <v>1789</v>
      </c>
      <c r="B504" s="43" t="s">
        <v>4570</v>
      </c>
      <c r="C504" s="43">
        <v>1</v>
      </c>
      <c r="D504" t="s">
        <v>275</v>
      </c>
      <c r="E504">
        <v>2</v>
      </c>
      <c r="F504" s="46" t="s">
        <v>275</v>
      </c>
      <c r="G504" t="s">
        <v>275</v>
      </c>
    </row>
    <row r="505" spans="1:7" x14ac:dyDescent="0.35">
      <c r="A505" s="43" t="s">
        <v>3965</v>
      </c>
      <c r="B505" s="43" t="s">
        <v>4406</v>
      </c>
      <c r="C505" s="43">
        <v>1</v>
      </c>
      <c r="D505" t="str">
        <f>IF(C505=1, "NA", "Codieren!")</f>
        <v>NA</v>
      </c>
      <c r="E505">
        <v>2</v>
      </c>
      <c r="F505" s="46" t="str">
        <f>IF(C505=1, "NA", "Codieren!")</f>
        <v>NA</v>
      </c>
      <c r="G505" t="str">
        <f>IF(E505=1, "Codieren!", "NA")</f>
        <v>NA</v>
      </c>
    </row>
    <row r="506" spans="1:7" x14ac:dyDescent="0.35">
      <c r="A506" s="46" t="s">
        <v>3376</v>
      </c>
      <c r="B506" t="s">
        <v>3466</v>
      </c>
      <c r="C506">
        <v>0</v>
      </c>
      <c r="D506">
        <v>1</v>
      </c>
      <c r="E506" t="str">
        <f>IF(C506=0, "NA", "Codieren!")</f>
        <v>NA</v>
      </c>
      <c r="F506" s="46" t="s">
        <v>275</v>
      </c>
      <c r="G506" t="str">
        <f>IF(E506=1, "Codieren!", "NA")</f>
        <v>NA</v>
      </c>
    </row>
    <row r="507" spans="1:7" x14ac:dyDescent="0.35">
      <c r="A507" s="43" t="s">
        <v>589</v>
      </c>
      <c r="B507" s="26" t="s">
        <v>606</v>
      </c>
      <c r="C507" s="26">
        <v>0</v>
      </c>
      <c r="D507">
        <v>2</v>
      </c>
      <c r="E507" t="s">
        <v>275</v>
      </c>
      <c r="F507" s="46">
        <v>1</v>
      </c>
      <c r="G507" t="s">
        <v>275</v>
      </c>
    </row>
    <row r="508" spans="1:7" x14ac:dyDescent="0.35">
      <c r="A508" s="43" t="s">
        <v>3893</v>
      </c>
      <c r="B508" t="s">
        <v>4374</v>
      </c>
      <c r="C508">
        <v>1</v>
      </c>
      <c r="D508" t="str">
        <f>IF(C508=1, "NA", "Codieren!")</f>
        <v>NA</v>
      </c>
      <c r="E508">
        <v>2</v>
      </c>
      <c r="F508" s="46" t="str">
        <f>IF(C508=1, "NA", "Codieren!")</f>
        <v>NA</v>
      </c>
      <c r="G508" t="str">
        <f t="shared" ref="G508:G523" si="56">IF(E508=1, "Codieren!", "NA")</f>
        <v>NA</v>
      </c>
    </row>
    <row r="509" spans="1:7" x14ac:dyDescent="0.35">
      <c r="A509" s="43" t="s">
        <v>2578</v>
      </c>
      <c r="B509" s="32" t="s">
        <v>2587</v>
      </c>
      <c r="C509">
        <v>1</v>
      </c>
      <c r="D509" t="str">
        <f>IF(C509=1, "NA", "Codieren!")</f>
        <v>NA</v>
      </c>
      <c r="E509">
        <v>2</v>
      </c>
      <c r="F509" s="46" t="str">
        <f>IF(C509=1, "NA", "Codieren!")</f>
        <v>NA</v>
      </c>
      <c r="G509" t="str">
        <f t="shared" si="56"/>
        <v>NA</v>
      </c>
    </row>
    <row r="510" spans="1:7" x14ac:dyDescent="0.35">
      <c r="A510" s="43" t="s">
        <v>3985</v>
      </c>
      <c r="B510" t="s">
        <v>4468</v>
      </c>
      <c r="C510">
        <v>0</v>
      </c>
      <c r="D510">
        <v>1</v>
      </c>
      <c r="E510" t="str">
        <f>IF(C510=0, "NA", "Codieren!")</f>
        <v>NA</v>
      </c>
      <c r="F510" s="46">
        <v>1</v>
      </c>
      <c r="G510" t="str">
        <f t="shared" si="56"/>
        <v>NA</v>
      </c>
    </row>
    <row r="511" spans="1:7" x14ac:dyDescent="0.35">
      <c r="A511" s="43" t="s">
        <v>3639</v>
      </c>
      <c r="B511" t="s">
        <v>4105</v>
      </c>
      <c r="C511" s="43">
        <v>0</v>
      </c>
      <c r="D511">
        <v>1</v>
      </c>
      <c r="E511" t="str">
        <f>IF(C511=0, "NA", "Codieren!")</f>
        <v>NA</v>
      </c>
      <c r="F511" s="46" t="s">
        <v>275</v>
      </c>
      <c r="G511" t="str">
        <f t="shared" si="56"/>
        <v>NA</v>
      </c>
    </row>
    <row r="512" spans="1:7" x14ac:dyDescent="0.35">
      <c r="A512" s="46" t="s">
        <v>3570</v>
      </c>
      <c r="B512" t="s">
        <v>3595</v>
      </c>
      <c r="C512" s="43">
        <v>0</v>
      </c>
      <c r="D512">
        <v>1</v>
      </c>
      <c r="E512" t="str">
        <f>IF(C512=0, "NA", "Codieren!")</f>
        <v>NA</v>
      </c>
      <c r="F512" s="46">
        <v>1</v>
      </c>
      <c r="G512" t="str">
        <f t="shared" si="56"/>
        <v>NA</v>
      </c>
    </row>
    <row r="513" spans="1:7" x14ac:dyDescent="0.35">
      <c r="A513" s="46" t="s">
        <v>3579</v>
      </c>
      <c r="B513" t="s">
        <v>3585</v>
      </c>
      <c r="C513" s="43">
        <v>1</v>
      </c>
      <c r="D513" t="str">
        <f>IF(C513=1, "NA", "Codieren!")</f>
        <v>NA</v>
      </c>
      <c r="E513">
        <v>2</v>
      </c>
      <c r="F513" s="46" t="str">
        <f>IF(C513=1, "NA", "Codieren!")</f>
        <v>NA</v>
      </c>
      <c r="G513" t="str">
        <f t="shared" si="56"/>
        <v>NA</v>
      </c>
    </row>
    <row r="514" spans="1:7" x14ac:dyDescent="0.35">
      <c r="A514" s="46" t="s">
        <v>3539</v>
      </c>
      <c r="B514" t="s">
        <v>3554</v>
      </c>
      <c r="C514" s="43">
        <v>0</v>
      </c>
      <c r="D514">
        <v>1</v>
      </c>
      <c r="E514" t="str">
        <f t="shared" ref="E514:E523" si="57">IF(C514=0, "NA", "Codieren!")</f>
        <v>NA</v>
      </c>
      <c r="F514" s="46" t="s">
        <v>275</v>
      </c>
      <c r="G514" t="str">
        <f t="shared" si="56"/>
        <v>NA</v>
      </c>
    </row>
    <row r="515" spans="1:7" x14ac:dyDescent="0.35">
      <c r="A515" s="43" t="s">
        <v>3651</v>
      </c>
      <c r="B515" t="s">
        <v>4117</v>
      </c>
      <c r="C515" s="43">
        <v>0</v>
      </c>
      <c r="D515">
        <v>1</v>
      </c>
      <c r="E515" t="str">
        <f t="shared" si="57"/>
        <v>NA</v>
      </c>
      <c r="F515" s="46">
        <v>2</v>
      </c>
      <c r="G515" t="str">
        <f t="shared" si="56"/>
        <v>NA</v>
      </c>
    </row>
    <row r="516" spans="1:7" x14ac:dyDescent="0.35">
      <c r="A516" s="46" t="s">
        <v>3124</v>
      </c>
      <c r="B516" t="s">
        <v>3154</v>
      </c>
      <c r="C516" s="43">
        <v>0</v>
      </c>
      <c r="D516">
        <v>1</v>
      </c>
      <c r="E516" t="str">
        <f t="shared" si="57"/>
        <v>NA</v>
      </c>
      <c r="F516" s="46" t="s">
        <v>275</v>
      </c>
      <c r="G516" t="str">
        <f t="shared" si="56"/>
        <v>NA</v>
      </c>
    </row>
    <row r="517" spans="1:7" x14ac:dyDescent="0.35">
      <c r="A517" s="46" t="s">
        <v>1826</v>
      </c>
      <c r="B517" t="s">
        <v>1855</v>
      </c>
      <c r="C517" s="43">
        <v>0</v>
      </c>
      <c r="D517">
        <v>1</v>
      </c>
      <c r="E517" t="str">
        <f t="shared" si="57"/>
        <v>NA</v>
      </c>
      <c r="F517" s="46">
        <v>1</v>
      </c>
      <c r="G517" t="str">
        <f t="shared" si="56"/>
        <v>NA</v>
      </c>
    </row>
    <row r="518" spans="1:7" x14ac:dyDescent="0.35">
      <c r="A518" s="46" t="s">
        <v>3486</v>
      </c>
      <c r="B518" t="s">
        <v>3498</v>
      </c>
      <c r="C518" s="43">
        <v>0</v>
      </c>
      <c r="D518">
        <v>2</v>
      </c>
      <c r="E518" t="str">
        <f t="shared" si="57"/>
        <v>NA</v>
      </c>
      <c r="F518" s="46">
        <v>1</v>
      </c>
      <c r="G518" t="str">
        <f t="shared" si="56"/>
        <v>NA</v>
      </c>
    </row>
    <row r="519" spans="1:7" x14ac:dyDescent="0.35">
      <c r="A519" s="46" t="s">
        <v>2808</v>
      </c>
      <c r="B519" s="32" t="s">
        <v>2815</v>
      </c>
      <c r="C519">
        <v>0</v>
      </c>
      <c r="D519">
        <v>1</v>
      </c>
      <c r="E519" t="str">
        <f t="shared" si="57"/>
        <v>NA</v>
      </c>
      <c r="F519" s="46">
        <v>1</v>
      </c>
      <c r="G519" t="str">
        <f t="shared" si="56"/>
        <v>NA</v>
      </c>
    </row>
    <row r="520" spans="1:7" x14ac:dyDescent="0.35">
      <c r="A520" s="46" t="s">
        <v>3249</v>
      </c>
      <c r="B520" t="s">
        <v>3264</v>
      </c>
      <c r="C520">
        <v>0</v>
      </c>
      <c r="D520">
        <v>1</v>
      </c>
      <c r="E520" t="str">
        <f t="shared" si="57"/>
        <v>NA</v>
      </c>
      <c r="F520" s="46" t="s">
        <v>275</v>
      </c>
      <c r="G520" t="str">
        <f t="shared" si="56"/>
        <v>NA</v>
      </c>
    </row>
    <row r="521" spans="1:7" x14ac:dyDescent="0.35">
      <c r="A521" s="43" t="s">
        <v>3828</v>
      </c>
      <c r="B521" t="s">
        <v>4307</v>
      </c>
      <c r="C521">
        <v>0</v>
      </c>
      <c r="D521">
        <v>1</v>
      </c>
      <c r="E521" t="str">
        <f t="shared" si="57"/>
        <v>NA</v>
      </c>
      <c r="F521" s="46">
        <v>1</v>
      </c>
      <c r="G521" t="str">
        <f t="shared" si="56"/>
        <v>NA</v>
      </c>
    </row>
    <row r="522" spans="1:7" x14ac:dyDescent="0.35">
      <c r="A522" s="46" t="s">
        <v>3217</v>
      </c>
      <c r="B522" t="s">
        <v>3231</v>
      </c>
      <c r="C522">
        <v>0</v>
      </c>
      <c r="D522">
        <v>1</v>
      </c>
      <c r="E522" t="str">
        <f t="shared" si="57"/>
        <v>NA</v>
      </c>
      <c r="F522" s="46" t="s">
        <v>275</v>
      </c>
      <c r="G522" t="str">
        <f t="shared" si="56"/>
        <v>NA</v>
      </c>
    </row>
    <row r="523" spans="1:7" x14ac:dyDescent="0.35">
      <c r="A523" s="46" t="s">
        <v>3031</v>
      </c>
      <c r="B523" t="s">
        <v>3181</v>
      </c>
      <c r="C523">
        <v>0</v>
      </c>
      <c r="D523">
        <v>1</v>
      </c>
      <c r="E523" t="str">
        <f t="shared" si="57"/>
        <v>NA</v>
      </c>
      <c r="F523" s="46" t="s">
        <v>275</v>
      </c>
      <c r="G523" t="str">
        <f t="shared" si="56"/>
        <v>NA</v>
      </c>
    </row>
    <row r="524" spans="1:7" x14ac:dyDescent="0.35">
      <c r="A524" s="43" t="s">
        <v>954</v>
      </c>
      <c r="B524" t="s">
        <v>1032</v>
      </c>
      <c r="C524">
        <v>0</v>
      </c>
      <c r="D524">
        <v>1</v>
      </c>
      <c r="E524" t="s">
        <v>275</v>
      </c>
      <c r="F524" s="46" t="s">
        <v>275</v>
      </c>
      <c r="G524" t="s">
        <v>275</v>
      </c>
    </row>
    <row r="525" spans="1:7" x14ac:dyDescent="0.35">
      <c r="A525" s="46" t="s">
        <v>2159</v>
      </c>
      <c r="B525" t="s">
        <v>2270</v>
      </c>
      <c r="C525">
        <v>0</v>
      </c>
      <c r="D525">
        <v>1</v>
      </c>
      <c r="E525" t="str">
        <f>IF(C525=0, "NA", "Codieren!")</f>
        <v>NA</v>
      </c>
      <c r="F525" s="46" t="s">
        <v>275</v>
      </c>
      <c r="G525" t="str">
        <f>IF(E525=1, "Codieren!", "NA")</f>
        <v>NA</v>
      </c>
    </row>
    <row r="526" spans="1:7" x14ac:dyDescent="0.35">
      <c r="A526" s="43" t="s">
        <v>3626</v>
      </c>
      <c r="B526" t="s">
        <v>4167</v>
      </c>
      <c r="C526" s="43">
        <v>0</v>
      </c>
      <c r="D526">
        <v>1</v>
      </c>
      <c r="E526" t="str">
        <f>IF(C526=0, "NA", "Codieren!")</f>
        <v>NA</v>
      </c>
      <c r="F526" s="46">
        <v>1</v>
      </c>
      <c r="G526" t="str">
        <f>IF(E526=1, "Codieren!", "NA")</f>
        <v>NA</v>
      </c>
    </row>
    <row r="527" spans="1:7" x14ac:dyDescent="0.35">
      <c r="A527" s="46" t="s">
        <v>1118</v>
      </c>
      <c r="B527" s="43" t="s">
        <v>1121</v>
      </c>
      <c r="C527" s="43">
        <v>0</v>
      </c>
      <c r="D527">
        <v>1</v>
      </c>
      <c r="E527" t="str">
        <f>IF(C527=0, "NA", "Codieren!")</f>
        <v>NA</v>
      </c>
      <c r="F527" s="46" t="s">
        <v>275</v>
      </c>
      <c r="G527" t="str">
        <f>IF(E527=1, "Codieren!", "NA")</f>
        <v>NA</v>
      </c>
    </row>
    <row r="528" spans="1:7" x14ac:dyDescent="0.35">
      <c r="A528" s="46" t="s">
        <v>1835</v>
      </c>
      <c r="B528" s="43" t="s">
        <v>1871</v>
      </c>
      <c r="C528" s="43">
        <v>0</v>
      </c>
      <c r="D528">
        <v>1</v>
      </c>
      <c r="E528" t="str">
        <f>IF(C528=0, "NA", "Codieren!")</f>
        <v>NA</v>
      </c>
      <c r="F528" s="46">
        <v>1</v>
      </c>
      <c r="G528" t="str">
        <f>IF(E528=1, "Codieren!", "NA")</f>
        <v>NA</v>
      </c>
    </row>
    <row r="529" spans="1:7" x14ac:dyDescent="0.35">
      <c r="A529" s="32" t="s">
        <v>2434</v>
      </c>
      <c r="B529" s="32" t="s">
        <v>193</v>
      </c>
      <c r="C529" s="43">
        <v>1</v>
      </c>
      <c r="D529" t="str">
        <f>IF(C529=1, "NA", "Codieren!")</f>
        <v>NA</v>
      </c>
      <c r="E529">
        <v>1</v>
      </c>
      <c r="F529" s="46" t="str">
        <f>IF(C529=1, "NA", "Codieren!")</f>
        <v>NA</v>
      </c>
      <c r="G529" s="46" t="s">
        <v>198</v>
      </c>
    </row>
    <row r="530" spans="1:7" x14ac:dyDescent="0.35">
      <c r="A530" s="46" t="s">
        <v>2024</v>
      </c>
      <c r="B530" s="43" t="s">
        <v>2288</v>
      </c>
      <c r="C530" s="43">
        <v>0</v>
      </c>
      <c r="D530">
        <v>1</v>
      </c>
      <c r="E530" t="str">
        <f>IF(C530=0, "NA", "Codieren!")</f>
        <v>NA</v>
      </c>
      <c r="F530" s="46" t="s">
        <v>275</v>
      </c>
      <c r="G530" t="str">
        <f>IF(E530=1, "Codieren!", "NA")</f>
        <v>NA</v>
      </c>
    </row>
    <row r="531" spans="1:7" x14ac:dyDescent="0.35">
      <c r="A531" s="46" t="s">
        <v>2039</v>
      </c>
      <c r="B531" t="s">
        <v>2214</v>
      </c>
      <c r="C531" s="43">
        <v>0</v>
      </c>
      <c r="D531">
        <v>1</v>
      </c>
      <c r="E531" t="str">
        <f>IF(C531=0, "NA", "Codieren!")</f>
        <v>NA</v>
      </c>
      <c r="F531" s="46" t="s">
        <v>275</v>
      </c>
      <c r="G531" t="str">
        <f>IF(E531=1, "Codieren!", "NA")</f>
        <v>NA</v>
      </c>
    </row>
    <row r="532" spans="1:7" x14ac:dyDescent="0.35">
      <c r="A532" s="43" t="s">
        <v>779</v>
      </c>
      <c r="B532" s="26" t="s">
        <v>813</v>
      </c>
      <c r="C532" s="26">
        <v>0</v>
      </c>
      <c r="D532">
        <v>1</v>
      </c>
      <c r="E532" t="s">
        <v>275</v>
      </c>
      <c r="F532" s="46" t="s">
        <v>275</v>
      </c>
      <c r="G532" t="s">
        <v>275</v>
      </c>
    </row>
    <row r="533" spans="1:7" x14ac:dyDescent="0.35">
      <c r="A533" s="46" t="s">
        <v>3020</v>
      </c>
      <c r="B533" s="32" t="s">
        <v>3083</v>
      </c>
      <c r="C533" s="43">
        <v>0</v>
      </c>
      <c r="D533">
        <v>1</v>
      </c>
      <c r="E533" t="str">
        <f>IF(C533=0, "NA", "Codieren!")</f>
        <v>NA</v>
      </c>
      <c r="F533" s="46" t="s">
        <v>275</v>
      </c>
      <c r="G533" t="str">
        <f>IF(E533=1, "Codieren!", "NA")</f>
        <v>NA</v>
      </c>
    </row>
    <row r="534" spans="1:7" x14ac:dyDescent="0.35">
      <c r="A534" s="46" t="s">
        <v>2013</v>
      </c>
      <c r="B534" s="43" t="s">
        <v>2193</v>
      </c>
      <c r="C534" s="43">
        <v>0</v>
      </c>
      <c r="D534">
        <v>1</v>
      </c>
      <c r="E534" t="str">
        <f>IF(C534=0, "NA", "Codieren!")</f>
        <v>NA</v>
      </c>
      <c r="F534" s="46" t="s">
        <v>275</v>
      </c>
      <c r="G534" t="str">
        <f>IF(E534=1, "Codieren!", "NA")</f>
        <v>NA</v>
      </c>
    </row>
    <row r="535" spans="1:7" x14ac:dyDescent="0.35">
      <c r="A535" s="43" t="s">
        <v>908</v>
      </c>
      <c r="B535" s="26" t="s">
        <v>918</v>
      </c>
      <c r="C535" s="26">
        <v>0</v>
      </c>
      <c r="D535">
        <v>1</v>
      </c>
      <c r="E535" t="str">
        <f>IF(C535=0, "NA", "Codieren!")</f>
        <v>NA</v>
      </c>
      <c r="F535" s="46" t="s">
        <v>275</v>
      </c>
      <c r="G535" t="str">
        <f>IF(E535=1, "Codieren!", "NA")</f>
        <v>NA</v>
      </c>
    </row>
    <row r="536" spans="1:7" x14ac:dyDescent="0.35">
      <c r="A536" s="43" t="s">
        <v>740</v>
      </c>
      <c r="B536" s="26" t="s">
        <v>753</v>
      </c>
      <c r="C536" s="26">
        <v>0</v>
      </c>
      <c r="D536">
        <v>1</v>
      </c>
      <c r="E536" t="s">
        <v>275</v>
      </c>
      <c r="F536" s="46">
        <v>1</v>
      </c>
      <c r="G536" t="s">
        <v>275</v>
      </c>
    </row>
    <row r="537" spans="1:7" x14ac:dyDescent="0.35">
      <c r="A537" s="43" t="s">
        <v>737</v>
      </c>
      <c r="B537" s="26" t="s">
        <v>750</v>
      </c>
      <c r="C537" s="26">
        <v>0</v>
      </c>
      <c r="D537">
        <v>2</v>
      </c>
      <c r="E537" t="s">
        <v>275</v>
      </c>
      <c r="F537" s="46">
        <v>1</v>
      </c>
      <c r="G537" t="s">
        <v>275</v>
      </c>
    </row>
    <row r="538" spans="1:7" x14ac:dyDescent="0.35">
      <c r="A538" s="54" t="s">
        <v>1531</v>
      </c>
      <c r="B538" s="43" t="s">
        <v>1536</v>
      </c>
      <c r="C538" s="43">
        <v>0</v>
      </c>
      <c r="D538">
        <v>2</v>
      </c>
      <c r="E538" t="str">
        <f>IF(C538=0, "NA", "Codieren!")</f>
        <v>NA</v>
      </c>
      <c r="F538" s="46">
        <v>1</v>
      </c>
      <c r="G538" t="str">
        <f t="shared" ref="G538:G544" si="58">IF(E538=1, "Codieren!", "NA")</f>
        <v>NA</v>
      </c>
    </row>
    <row r="539" spans="1:7" x14ac:dyDescent="0.35">
      <c r="A539" s="46" t="s">
        <v>2836</v>
      </c>
      <c r="B539" s="32" t="s">
        <v>2875</v>
      </c>
      <c r="C539" s="43">
        <v>0</v>
      </c>
      <c r="D539">
        <v>2</v>
      </c>
      <c r="E539" t="str">
        <f>IF(C539=0, "NA", "Codieren!")</f>
        <v>NA</v>
      </c>
      <c r="F539" s="46">
        <v>1</v>
      </c>
      <c r="G539" t="str">
        <f t="shared" si="58"/>
        <v>NA</v>
      </c>
    </row>
    <row r="540" spans="1:7" x14ac:dyDescent="0.35">
      <c r="A540" s="43" t="s">
        <v>3952</v>
      </c>
      <c r="B540" s="43" t="s">
        <v>4439</v>
      </c>
      <c r="C540" s="43">
        <v>0</v>
      </c>
      <c r="D540">
        <v>2</v>
      </c>
      <c r="E540" t="str">
        <f>IF(C540=0, "NA", "Codieren!")</f>
        <v>NA</v>
      </c>
      <c r="F540" s="46">
        <v>1</v>
      </c>
      <c r="G540" t="str">
        <f t="shared" si="58"/>
        <v>NA</v>
      </c>
    </row>
    <row r="541" spans="1:7" x14ac:dyDescent="0.35">
      <c r="A541" s="46" t="s">
        <v>1647</v>
      </c>
      <c r="B541" s="43" t="s">
        <v>1656</v>
      </c>
      <c r="C541" s="43">
        <v>0</v>
      </c>
      <c r="D541">
        <v>2</v>
      </c>
      <c r="E541" t="str">
        <f>IF(C541=0, "NA", "Codieren!")</f>
        <v>NA</v>
      </c>
      <c r="F541" s="46">
        <v>1</v>
      </c>
      <c r="G541" t="str">
        <f t="shared" si="58"/>
        <v>NA</v>
      </c>
    </row>
    <row r="542" spans="1:7" x14ac:dyDescent="0.35">
      <c r="A542" s="43" t="s">
        <v>4017</v>
      </c>
      <c r="B542" t="s">
        <v>4501</v>
      </c>
      <c r="C542">
        <v>0</v>
      </c>
      <c r="D542">
        <v>2</v>
      </c>
      <c r="E542" t="str">
        <f>IF(C542=0, "NA", "Codieren!")</f>
        <v>NA</v>
      </c>
      <c r="F542" s="46">
        <v>1</v>
      </c>
      <c r="G542" t="str">
        <f t="shared" si="58"/>
        <v>NA</v>
      </c>
    </row>
    <row r="543" spans="1:7" x14ac:dyDescent="0.35">
      <c r="A543" s="43" t="s">
        <v>3818</v>
      </c>
      <c r="B543" t="s">
        <v>4296</v>
      </c>
      <c r="C543">
        <v>1</v>
      </c>
      <c r="D543" t="str">
        <f>IF(C543=1, "NA", "Codieren!")</f>
        <v>NA</v>
      </c>
      <c r="E543">
        <v>2</v>
      </c>
      <c r="F543" s="46" t="str">
        <f>IF(C543=1, "NA", "Codieren!")</f>
        <v>NA</v>
      </c>
      <c r="G543" t="str">
        <f t="shared" si="58"/>
        <v>NA</v>
      </c>
    </row>
    <row r="544" spans="1:7" x14ac:dyDescent="0.35">
      <c r="A544" s="43" t="s">
        <v>1313</v>
      </c>
      <c r="B544" t="s">
        <v>1314</v>
      </c>
      <c r="C544">
        <v>1</v>
      </c>
      <c r="D544" t="str">
        <f>IF(C544=1, "NA", "Codieren!")</f>
        <v>NA</v>
      </c>
      <c r="E544">
        <v>2</v>
      </c>
      <c r="F544" s="46" t="str">
        <f>IF(C544=1, "NA", "Codieren!")</f>
        <v>NA</v>
      </c>
      <c r="G544" t="str">
        <f t="shared" si="58"/>
        <v>NA</v>
      </c>
    </row>
    <row r="545" spans="1:7" x14ac:dyDescent="0.35">
      <c r="A545" s="43" t="s">
        <v>462</v>
      </c>
      <c r="B545" s="26" t="s">
        <v>468</v>
      </c>
      <c r="C545" s="26">
        <v>0</v>
      </c>
      <c r="D545">
        <v>2</v>
      </c>
      <c r="E545" t="s">
        <v>275</v>
      </c>
      <c r="F545" s="46">
        <v>1</v>
      </c>
      <c r="G545" t="s">
        <v>275</v>
      </c>
    </row>
    <row r="546" spans="1:7" x14ac:dyDescent="0.35">
      <c r="A546" s="43" t="s">
        <v>3950</v>
      </c>
      <c r="B546" t="s">
        <v>4437</v>
      </c>
      <c r="C546">
        <v>0</v>
      </c>
      <c r="D546">
        <v>2</v>
      </c>
      <c r="E546" t="str">
        <f>IF(C546=0, "NA", "Codieren!")</f>
        <v>NA</v>
      </c>
      <c r="F546" s="46">
        <v>1</v>
      </c>
      <c r="G546" t="str">
        <f>IF(E546=1, "Codieren!", "NA")</f>
        <v>NA</v>
      </c>
    </row>
    <row r="547" spans="1:7" x14ac:dyDescent="0.35">
      <c r="A547" s="46" t="s">
        <v>3326</v>
      </c>
      <c r="B547" t="s">
        <v>3336</v>
      </c>
      <c r="C547">
        <v>0</v>
      </c>
      <c r="D547">
        <v>2</v>
      </c>
      <c r="E547" t="str">
        <f>IF(C547=0, "NA", "Codieren!")</f>
        <v>NA</v>
      </c>
      <c r="F547" s="46" t="s">
        <v>275</v>
      </c>
      <c r="G547" t="str">
        <f>IF(E547=1, "Codieren!", "NA")</f>
        <v>NA</v>
      </c>
    </row>
    <row r="548" spans="1:7" x14ac:dyDescent="0.35">
      <c r="A548" s="63" t="s">
        <v>2972</v>
      </c>
      <c r="B548" s="32" t="s">
        <v>3092</v>
      </c>
      <c r="C548">
        <v>1</v>
      </c>
      <c r="D548" s="43" t="str">
        <f>IF(C548=1, "NA", "Codieren!")</f>
        <v>NA</v>
      </c>
      <c r="E548">
        <v>2</v>
      </c>
      <c r="F548" s="46" t="str">
        <f>IF(C548=1, "NA", "Codieren!")</f>
        <v>NA</v>
      </c>
      <c r="G548" t="str">
        <f>IF(E548=1, "Codieren!", "NA")</f>
        <v>NA</v>
      </c>
    </row>
    <row r="549" spans="1:7" x14ac:dyDescent="0.35">
      <c r="A549" s="43" t="s">
        <v>3747</v>
      </c>
      <c r="B549" t="s">
        <v>4226</v>
      </c>
      <c r="C549" s="43">
        <v>0</v>
      </c>
      <c r="D549" s="43">
        <v>1</v>
      </c>
      <c r="E549" t="str">
        <f>IF(C549=0, "NA", "Codieren!")</f>
        <v>NA</v>
      </c>
      <c r="F549" s="46">
        <v>1</v>
      </c>
      <c r="G549" t="str">
        <f>IF(E549=1, "Codieren!", "NA")</f>
        <v>NA</v>
      </c>
    </row>
    <row r="550" spans="1:7" x14ac:dyDescent="0.35">
      <c r="A550" s="44" t="s">
        <v>370</v>
      </c>
      <c r="B550" s="26" t="s">
        <v>387</v>
      </c>
      <c r="C550" s="26">
        <v>1</v>
      </c>
      <c r="D550" s="43" t="s">
        <v>275</v>
      </c>
      <c r="E550">
        <v>2</v>
      </c>
      <c r="F550" s="46" t="s">
        <v>275</v>
      </c>
      <c r="G550" t="s">
        <v>275</v>
      </c>
    </row>
    <row r="551" spans="1:7" x14ac:dyDescent="0.35">
      <c r="A551" s="43" t="s">
        <v>3864</v>
      </c>
      <c r="B551" t="s">
        <v>4342</v>
      </c>
      <c r="C551" s="43">
        <v>0</v>
      </c>
      <c r="D551" s="43">
        <v>2</v>
      </c>
      <c r="E551" t="str">
        <f>IF(C551=0, "NA", "Codieren!")</f>
        <v>NA</v>
      </c>
      <c r="F551" s="46">
        <v>1</v>
      </c>
      <c r="G551" t="str">
        <f>IF(E551=1, "Codieren!", "NA")</f>
        <v>NA</v>
      </c>
    </row>
    <row r="552" spans="1:7" x14ac:dyDescent="0.35">
      <c r="A552" s="43" t="s">
        <v>4081</v>
      </c>
      <c r="B552" t="s">
        <v>4590</v>
      </c>
      <c r="C552" s="43">
        <v>1</v>
      </c>
      <c r="D552" s="43" t="s">
        <v>275</v>
      </c>
      <c r="E552">
        <v>2</v>
      </c>
      <c r="F552" s="46" t="s">
        <v>275</v>
      </c>
      <c r="G552" t="s">
        <v>275</v>
      </c>
    </row>
    <row r="553" spans="1:7" x14ac:dyDescent="0.35">
      <c r="A553" s="46" t="s">
        <v>1661</v>
      </c>
      <c r="B553" s="46" t="s">
        <v>1715</v>
      </c>
      <c r="C553" s="43">
        <v>0</v>
      </c>
      <c r="D553" s="43">
        <v>2</v>
      </c>
      <c r="E553" t="str">
        <f t="shared" ref="E553:E558" si="59">IF(C553=0, "NA", "Codieren!")</f>
        <v>NA</v>
      </c>
      <c r="F553" s="46" t="s">
        <v>275</v>
      </c>
      <c r="G553" t="str">
        <f t="shared" ref="G553:G558" si="60">IF(E553=1, "Codieren!", "NA")</f>
        <v>NA</v>
      </c>
    </row>
    <row r="554" spans="1:7" x14ac:dyDescent="0.35">
      <c r="A554" s="46" t="s">
        <v>2369</v>
      </c>
      <c r="B554" t="s">
        <v>2465</v>
      </c>
      <c r="C554" s="43">
        <v>0</v>
      </c>
      <c r="D554" s="43">
        <v>2</v>
      </c>
      <c r="E554" t="str">
        <f t="shared" si="59"/>
        <v>NA</v>
      </c>
      <c r="F554" s="46" t="s">
        <v>275</v>
      </c>
      <c r="G554" t="str">
        <f t="shared" si="60"/>
        <v>NA</v>
      </c>
    </row>
    <row r="555" spans="1:7" x14ac:dyDescent="0.35">
      <c r="A555" s="43" t="s">
        <v>3796</v>
      </c>
      <c r="B555" t="s">
        <v>4275</v>
      </c>
      <c r="C555" s="43">
        <v>0</v>
      </c>
      <c r="D555" s="43">
        <v>2</v>
      </c>
      <c r="E555" t="str">
        <f t="shared" si="59"/>
        <v>NA</v>
      </c>
      <c r="F555" s="46">
        <v>1</v>
      </c>
      <c r="G555" t="str">
        <f t="shared" si="60"/>
        <v>NA</v>
      </c>
    </row>
    <row r="556" spans="1:7" x14ac:dyDescent="0.35">
      <c r="A556" s="46" t="s">
        <v>1279</v>
      </c>
      <c r="B556" s="46" t="s">
        <v>1278</v>
      </c>
      <c r="C556" s="43">
        <v>0</v>
      </c>
      <c r="D556" s="43">
        <v>2</v>
      </c>
      <c r="E556" t="str">
        <f t="shared" si="59"/>
        <v>NA</v>
      </c>
      <c r="F556" s="46" t="s">
        <v>275</v>
      </c>
      <c r="G556" t="str">
        <f t="shared" si="60"/>
        <v>NA</v>
      </c>
    </row>
    <row r="557" spans="1:7" x14ac:dyDescent="0.35">
      <c r="A557" s="43" t="s">
        <v>3782</v>
      </c>
      <c r="B557" t="s">
        <v>4261</v>
      </c>
      <c r="C557">
        <v>0</v>
      </c>
      <c r="D557">
        <v>2</v>
      </c>
      <c r="E557" t="str">
        <f t="shared" si="59"/>
        <v>NA</v>
      </c>
      <c r="F557" s="46">
        <v>1</v>
      </c>
      <c r="G557" t="str">
        <f t="shared" si="60"/>
        <v>NA</v>
      </c>
    </row>
    <row r="558" spans="1:7" x14ac:dyDescent="0.35">
      <c r="A558" s="46" t="s">
        <v>2842</v>
      </c>
      <c r="B558" s="32" t="s">
        <v>2880</v>
      </c>
      <c r="C558">
        <v>0</v>
      </c>
      <c r="D558">
        <v>2</v>
      </c>
      <c r="E558" t="str">
        <f t="shared" si="59"/>
        <v>NA</v>
      </c>
      <c r="F558" s="46" t="s">
        <v>275</v>
      </c>
      <c r="G558" t="str">
        <f t="shared" si="60"/>
        <v>NA</v>
      </c>
    </row>
    <row r="559" spans="1:7" x14ac:dyDescent="0.35">
      <c r="A559" s="43" t="s">
        <v>580</v>
      </c>
      <c r="B559" s="26" t="s">
        <v>604</v>
      </c>
      <c r="C559" s="26">
        <v>0</v>
      </c>
      <c r="D559">
        <v>2</v>
      </c>
      <c r="E559" t="s">
        <v>275</v>
      </c>
      <c r="F559" s="46">
        <v>1</v>
      </c>
      <c r="G559" t="s">
        <v>275</v>
      </c>
    </row>
    <row r="560" spans="1:7" x14ac:dyDescent="0.35">
      <c r="A560" s="43" t="s">
        <v>744</v>
      </c>
      <c r="B560" s="26" t="s">
        <v>754</v>
      </c>
      <c r="C560" s="26">
        <v>0</v>
      </c>
      <c r="D560">
        <v>2</v>
      </c>
      <c r="E560" t="s">
        <v>275</v>
      </c>
      <c r="F560" s="46">
        <v>2</v>
      </c>
      <c r="G560" t="s">
        <v>275</v>
      </c>
    </row>
    <row r="561" spans="1:7" x14ac:dyDescent="0.35">
      <c r="A561" s="43" t="s">
        <v>883</v>
      </c>
      <c r="B561" s="26" t="s">
        <v>895</v>
      </c>
      <c r="C561" s="26">
        <v>0</v>
      </c>
      <c r="D561">
        <v>2</v>
      </c>
      <c r="E561" t="str">
        <f>IF(C561=0, "NA", "Codieren!")</f>
        <v>NA</v>
      </c>
      <c r="F561" s="46" t="s">
        <v>275</v>
      </c>
      <c r="G561" t="str">
        <f>IF(E561=1, "Codieren!", "NA")</f>
        <v>NA</v>
      </c>
    </row>
    <row r="562" spans="1:7" x14ac:dyDescent="0.35">
      <c r="A562" s="46" t="s">
        <v>2918</v>
      </c>
      <c r="B562" s="32" t="s">
        <v>2946</v>
      </c>
      <c r="C562" s="43">
        <v>0</v>
      </c>
      <c r="D562">
        <v>2</v>
      </c>
      <c r="E562" t="str">
        <f>IF(C562=0, "NA", "Codieren!")</f>
        <v>NA</v>
      </c>
      <c r="F562" s="46" t="s">
        <v>275</v>
      </c>
      <c r="G562" t="str">
        <f>IF(E562=1, "Codieren!", "NA")</f>
        <v>NA</v>
      </c>
    </row>
    <row r="563" spans="1:7" x14ac:dyDescent="0.35">
      <c r="A563" s="46" t="s">
        <v>3195</v>
      </c>
      <c r="B563" s="43" t="s">
        <v>3292</v>
      </c>
      <c r="C563" s="43">
        <v>0</v>
      </c>
      <c r="D563">
        <v>2</v>
      </c>
      <c r="E563" t="str">
        <f>IF(C563=0, "NA", "Codieren!")</f>
        <v>NA</v>
      </c>
      <c r="F563" s="46" t="s">
        <v>275</v>
      </c>
      <c r="G563" t="str">
        <f>IF(E563=1, "Codieren!", "NA")</f>
        <v>NA</v>
      </c>
    </row>
    <row r="564" spans="1:7" x14ac:dyDescent="0.35">
      <c r="A564" s="43" t="s">
        <v>651</v>
      </c>
      <c r="B564" s="26" t="s">
        <v>705</v>
      </c>
      <c r="C564" s="26">
        <v>0</v>
      </c>
      <c r="D564">
        <v>2</v>
      </c>
      <c r="E564" t="s">
        <v>275</v>
      </c>
      <c r="F564" s="46" t="s">
        <v>275</v>
      </c>
      <c r="G564" t="s">
        <v>275</v>
      </c>
    </row>
    <row r="565" spans="1:7" x14ac:dyDescent="0.35">
      <c r="A565" s="43" t="s">
        <v>3611</v>
      </c>
      <c r="B565" s="43" t="s">
        <v>3610</v>
      </c>
      <c r="C565" s="43">
        <v>0</v>
      </c>
      <c r="D565">
        <v>2</v>
      </c>
      <c r="E565" t="str">
        <f>IF(C565=0, "NA", "Codieren!")</f>
        <v>NA</v>
      </c>
      <c r="F565" s="46">
        <v>2</v>
      </c>
      <c r="G565" t="str">
        <f t="shared" ref="G565:G573" si="61">IF(E565=1, "Codieren!", "NA")</f>
        <v>NA</v>
      </c>
    </row>
    <row r="566" spans="1:7" x14ac:dyDescent="0.35">
      <c r="A566" s="43" t="s">
        <v>859</v>
      </c>
      <c r="B566" s="26" t="s">
        <v>864</v>
      </c>
      <c r="C566" s="26">
        <v>0</v>
      </c>
      <c r="D566">
        <v>2</v>
      </c>
      <c r="E566" t="str">
        <f>IF(C566=0, "NA", "Codieren!")</f>
        <v>NA</v>
      </c>
      <c r="F566" s="46" t="s">
        <v>275</v>
      </c>
      <c r="G566" t="str">
        <f t="shared" si="61"/>
        <v>NA</v>
      </c>
    </row>
    <row r="567" spans="1:7" x14ac:dyDescent="0.35">
      <c r="A567" s="43" t="s">
        <v>3801</v>
      </c>
      <c r="B567" s="43" t="s">
        <v>4280</v>
      </c>
      <c r="C567" s="43">
        <v>0</v>
      </c>
      <c r="D567">
        <v>2</v>
      </c>
      <c r="E567" t="str">
        <f>IF(C567=0, "NA", "Codieren!")</f>
        <v>NA</v>
      </c>
      <c r="F567" s="46">
        <v>1</v>
      </c>
      <c r="G567" t="str">
        <f t="shared" si="61"/>
        <v>NA</v>
      </c>
    </row>
    <row r="568" spans="1:7" x14ac:dyDescent="0.35">
      <c r="A568" s="43" t="s">
        <v>3964</v>
      </c>
      <c r="B568" s="43" t="s">
        <v>4405</v>
      </c>
      <c r="C568" s="43">
        <v>1</v>
      </c>
      <c r="D568" t="str">
        <f>IF(C568=1, "NA", "Codieren!")</f>
        <v>NA</v>
      </c>
      <c r="E568">
        <v>2</v>
      </c>
      <c r="F568" s="46" t="str">
        <f>IF(C568=1, "NA", "Codieren!")</f>
        <v>NA</v>
      </c>
      <c r="G568" t="str">
        <f t="shared" si="61"/>
        <v>NA</v>
      </c>
    </row>
    <row r="569" spans="1:7" x14ac:dyDescent="0.35">
      <c r="A569" s="43" t="s">
        <v>3870</v>
      </c>
      <c r="B569" s="43" t="s">
        <v>4348</v>
      </c>
      <c r="C569" s="43">
        <v>0</v>
      </c>
      <c r="D569">
        <v>1</v>
      </c>
      <c r="E569" t="str">
        <f>IF(C569=0, "NA", "Codieren!")</f>
        <v>NA</v>
      </c>
      <c r="F569" s="46">
        <v>1</v>
      </c>
      <c r="G569" t="str">
        <f t="shared" si="61"/>
        <v>NA</v>
      </c>
    </row>
    <row r="570" spans="1:7" x14ac:dyDescent="0.35">
      <c r="A570" s="43" t="s">
        <v>3682</v>
      </c>
      <c r="B570" s="43" t="s">
        <v>4147</v>
      </c>
      <c r="C570" s="43">
        <v>1</v>
      </c>
      <c r="D570" t="str">
        <f>IF(C570=1, "NA", "Codieren!")</f>
        <v>NA</v>
      </c>
      <c r="E570">
        <v>2</v>
      </c>
      <c r="F570" s="46" t="str">
        <f>IF(C570=1, "NA", "Codieren!")</f>
        <v>NA</v>
      </c>
      <c r="G570" t="str">
        <f t="shared" si="61"/>
        <v>NA</v>
      </c>
    </row>
    <row r="571" spans="1:7" x14ac:dyDescent="0.35">
      <c r="A571" s="46" t="s">
        <v>2041</v>
      </c>
      <c r="B571" s="43" t="s">
        <v>2040</v>
      </c>
      <c r="C571" s="43">
        <v>0</v>
      </c>
      <c r="D571">
        <v>1</v>
      </c>
      <c r="E571" t="str">
        <f>IF(C571=0, "NA", "Codieren!")</f>
        <v>NA</v>
      </c>
      <c r="F571" s="46" t="s">
        <v>275</v>
      </c>
      <c r="G571" t="str">
        <f t="shared" si="61"/>
        <v>NA</v>
      </c>
    </row>
    <row r="572" spans="1:7" x14ac:dyDescent="0.35">
      <c r="A572" s="46" t="s">
        <v>1461</v>
      </c>
      <c r="B572" t="s">
        <v>1469</v>
      </c>
      <c r="C572" s="43">
        <v>0</v>
      </c>
      <c r="D572" s="46">
        <v>1</v>
      </c>
      <c r="E572" t="str">
        <f>IF(C572=0, "NA", "Codieren!")</f>
        <v>NA</v>
      </c>
      <c r="F572" s="46" t="s">
        <v>275</v>
      </c>
      <c r="G572" t="str">
        <f t="shared" si="61"/>
        <v>NA</v>
      </c>
    </row>
    <row r="573" spans="1:7" x14ac:dyDescent="0.35">
      <c r="A573" s="43" t="s">
        <v>3724</v>
      </c>
      <c r="B573" s="43" t="s">
        <v>4200</v>
      </c>
      <c r="C573" s="43">
        <v>0</v>
      </c>
      <c r="D573">
        <v>1</v>
      </c>
      <c r="E573" t="str">
        <f>IF(C573=0, "NA", "Codieren!")</f>
        <v>NA</v>
      </c>
      <c r="F573" s="46" t="s">
        <v>275</v>
      </c>
      <c r="G573" t="str">
        <f t="shared" si="61"/>
        <v>NA</v>
      </c>
    </row>
    <row r="574" spans="1:7" x14ac:dyDescent="0.35">
      <c r="A574" s="43" t="s">
        <v>940</v>
      </c>
      <c r="B574" s="43" t="s">
        <v>189</v>
      </c>
      <c r="C574" s="43">
        <v>1</v>
      </c>
      <c r="D574" t="s">
        <v>275</v>
      </c>
      <c r="E574">
        <v>1</v>
      </c>
      <c r="F574" s="46" t="s">
        <v>275</v>
      </c>
      <c r="G574" t="s">
        <v>1016</v>
      </c>
    </row>
    <row r="575" spans="1:7" x14ac:dyDescent="0.35">
      <c r="A575" s="46" t="s">
        <v>2358</v>
      </c>
      <c r="B575" s="43" t="s">
        <v>2432</v>
      </c>
      <c r="C575" s="43">
        <v>0</v>
      </c>
      <c r="D575">
        <v>2</v>
      </c>
      <c r="E575" t="str">
        <f>IF(C575=0, "NA", "Codieren!")</f>
        <v>NA</v>
      </c>
      <c r="F575" s="46" t="s">
        <v>275</v>
      </c>
      <c r="G575" t="str">
        <f>IF(E575=1, "Codieren!", "NA")</f>
        <v>NA</v>
      </c>
    </row>
    <row r="576" spans="1:7" x14ac:dyDescent="0.35">
      <c r="A576" s="46" t="s">
        <v>2123</v>
      </c>
      <c r="B576" s="43" t="s">
        <v>2246</v>
      </c>
      <c r="C576">
        <v>0</v>
      </c>
      <c r="D576">
        <v>2</v>
      </c>
      <c r="E576" t="str">
        <f>IF(C576=0, "NA", "Codieren!")</f>
        <v>NA</v>
      </c>
      <c r="F576" s="46">
        <v>2</v>
      </c>
      <c r="G576" t="str">
        <f>IF(E576=1, "Codieren!", "NA")</f>
        <v>NA</v>
      </c>
    </row>
    <row r="577" spans="1:7" x14ac:dyDescent="0.35">
      <c r="A577" s="43" t="s">
        <v>4086</v>
      </c>
      <c r="B577" s="43" t="s">
        <v>4564</v>
      </c>
      <c r="C577">
        <v>1</v>
      </c>
      <c r="D577" t="s">
        <v>275</v>
      </c>
      <c r="E577">
        <v>2</v>
      </c>
      <c r="F577" s="46" t="str">
        <f>IF(C577=1, "NA", "Codieren!")</f>
        <v>NA</v>
      </c>
      <c r="G577" t="s">
        <v>275</v>
      </c>
    </row>
    <row r="578" spans="1:7" x14ac:dyDescent="0.35">
      <c r="A578" s="44" t="s">
        <v>110</v>
      </c>
      <c r="B578" s="83" t="s">
        <v>118</v>
      </c>
      <c r="C578" s="83">
        <v>1</v>
      </c>
      <c r="D578" s="83" t="s">
        <v>275</v>
      </c>
      <c r="E578" s="83">
        <v>2</v>
      </c>
      <c r="F578" s="26" t="s">
        <v>275</v>
      </c>
      <c r="G578" s="83" t="s">
        <v>275</v>
      </c>
    </row>
    <row r="579" spans="1:7" x14ac:dyDescent="0.35">
      <c r="A579" s="43" t="s">
        <v>973</v>
      </c>
      <c r="B579" s="43" t="s">
        <v>1051</v>
      </c>
      <c r="C579">
        <v>0</v>
      </c>
      <c r="D579">
        <v>2</v>
      </c>
      <c r="E579" t="s">
        <v>275</v>
      </c>
      <c r="F579" s="46">
        <v>1</v>
      </c>
      <c r="G579" t="s">
        <v>275</v>
      </c>
    </row>
    <row r="580" spans="1:7" x14ac:dyDescent="0.35">
      <c r="A580" s="46" t="s">
        <v>2571</v>
      </c>
      <c r="B580" s="32" t="s">
        <v>2599</v>
      </c>
      <c r="C580">
        <v>0</v>
      </c>
      <c r="D580">
        <v>2</v>
      </c>
      <c r="E580" t="str">
        <f>IF(C580=0, "NA", "Codieren!")</f>
        <v>NA</v>
      </c>
      <c r="F580" s="46">
        <v>1</v>
      </c>
      <c r="G580" t="str">
        <f>IF(E580=1, "Codieren!", "NA")</f>
        <v>NA</v>
      </c>
    </row>
    <row r="581" spans="1:7" x14ac:dyDescent="0.35">
      <c r="A581" s="46" t="s">
        <v>3375</v>
      </c>
      <c r="B581" t="s">
        <v>3478</v>
      </c>
      <c r="C581">
        <v>0</v>
      </c>
      <c r="D581">
        <v>2</v>
      </c>
      <c r="E581" t="str">
        <f>IF(C581=0, "NA", "Codieren!")</f>
        <v>NA</v>
      </c>
      <c r="F581" s="46" t="s">
        <v>275</v>
      </c>
      <c r="G581" t="str">
        <f>IF(E581=1, "Codieren!", "NA")</f>
        <v>NA</v>
      </c>
    </row>
    <row r="582" spans="1:7" x14ac:dyDescent="0.35">
      <c r="A582" s="46" t="s">
        <v>3357</v>
      </c>
      <c r="B582" t="s">
        <v>3473</v>
      </c>
      <c r="C582">
        <v>0</v>
      </c>
      <c r="D582">
        <v>2</v>
      </c>
      <c r="E582" t="str">
        <f>IF(C582=0, "NA", "Codieren!")</f>
        <v>NA</v>
      </c>
      <c r="F582" s="46" t="s">
        <v>275</v>
      </c>
      <c r="G582" t="str">
        <f>IF(E582=1, "Codieren!", "NA")</f>
        <v>NA</v>
      </c>
    </row>
    <row r="583" spans="1:7" x14ac:dyDescent="0.35">
      <c r="A583" s="46" t="s">
        <v>1568</v>
      </c>
      <c r="B583" s="43" t="s">
        <v>1579</v>
      </c>
      <c r="C583">
        <v>0</v>
      </c>
      <c r="D583">
        <v>2</v>
      </c>
      <c r="E583" t="str">
        <f>IF(C583=0, "NA", "Codieren!")</f>
        <v>NA</v>
      </c>
      <c r="F583" s="46" t="s">
        <v>275</v>
      </c>
      <c r="G583" s="43" t="str">
        <f>IF(E583=1, "Codieren!", "NA")</f>
        <v>NA</v>
      </c>
    </row>
    <row r="584" spans="1:7" x14ac:dyDescent="0.35">
      <c r="A584" s="43" t="s">
        <v>3834</v>
      </c>
      <c r="B584" s="43" t="s">
        <v>4313</v>
      </c>
      <c r="C584">
        <v>0</v>
      </c>
      <c r="D584">
        <v>2</v>
      </c>
      <c r="E584" t="str">
        <f>IF(C584=0, "NA", "Codieren!")</f>
        <v>NA</v>
      </c>
      <c r="F584" s="46" t="s">
        <v>275</v>
      </c>
      <c r="G584" t="str">
        <f>IF(E584=1, "Codieren!", "NA")</f>
        <v>NA</v>
      </c>
    </row>
    <row r="585" spans="1:7" x14ac:dyDescent="0.35">
      <c r="A585" s="44" t="s">
        <v>345</v>
      </c>
      <c r="B585" s="26" t="s">
        <v>352</v>
      </c>
      <c r="C585" s="26">
        <v>0</v>
      </c>
      <c r="D585">
        <v>2</v>
      </c>
      <c r="E585" t="s">
        <v>275</v>
      </c>
      <c r="F585" s="46" t="s">
        <v>275</v>
      </c>
      <c r="G585" t="s">
        <v>275</v>
      </c>
    </row>
    <row r="586" spans="1:7" x14ac:dyDescent="0.35">
      <c r="A586" s="43" t="s">
        <v>3850</v>
      </c>
      <c r="B586" t="s">
        <v>4328</v>
      </c>
      <c r="C586" s="43">
        <v>0</v>
      </c>
      <c r="D586">
        <v>2</v>
      </c>
      <c r="E586" t="str">
        <f>IF(C586=0, "NA", "Codieren!")</f>
        <v>NA</v>
      </c>
      <c r="F586" s="46">
        <v>1</v>
      </c>
      <c r="G586" t="str">
        <f>IF(E586=1, "Codieren!", "NA")</f>
        <v>NA</v>
      </c>
    </row>
    <row r="587" spans="1:7" x14ac:dyDescent="0.35">
      <c r="A587" s="46" t="s">
        <v>3397</v>
      </c>
      <c r="B587" s="43" t="s">
        <v>3426</v>
      </c>
      <c r="C587" s="43">
        <v>0</v>
      </c>
      <c r="D587">
        <v>2</v>
      </c>
      <c r="E587" t="str">
        <f>IF(C587=0, "NA", "Codieren!")</f>
        <v>NA</v>
      </c>
      <c r="F587" s="46" t="s">
        <v>275</v>
      </c>
      <c r="G587" t="str">
        <f>IF(E587=1, "Codieren!", "NA")</f>
        <v>NA</v>
      </c>
    </row>
    <row r="588" spans="1:7" x14ac:dyDescent="0.35">
      <c r="A588" s="43" t="s">
        <v>2672</v>
      </c>
      <c r="B588" s="32" t="s">
        <v>2691</v>
      </c>
      <c r="C588" s="43">
        <v>1</v>
      </c>
      <c r="D588" t="str">
        <f>IF(C588=1, "NA", "Codieren!")</f>
        <v>NA</v>
      </c>
      <c r="E588">
        <v>2</v>
      </c>
      <c r="F588" s="46" t="str">
        <f>IF(C588=1, "NA", "Codieren!")</f>
        <v>NA</v>
      </c>
      <c r="G588" t="str">
        <f>IF(E588=1, "Codieren!", "NA")</f>
        <v>NA</v>
      </c>
    </row>
    <row r="589" spans="1:7" x14ac:dyDescent="0.35">
      <c r="A589" s="46" t="s">
        <v>3491</v>
      </c>
      <c r="B589" s="43" t="s">
        <v>3512</v>
      </c>
      <c r="C589" s="43">
        <v>1</v>
      </c>
      <c r="D589" t="str">
        <f>IF(C589=1, "NA", "Codieren!")</f>
        <v>NA</v>
      </c>
      <c r="E589">
        <v>2</v>
      </c>
      <c r="F589" s="46" t="str">
        <f>IF(C589=1, "NA", "Codieren!")</f>
        <v>NA</v>
      </c>
      <c r="G589" t="str">
        <f>IF(E589=1, "Codieren!", "NA")</f>
        <v>NA</v>
      </c>
    </row>
    <row r="590" spans="1:7" x14ac:dyDescent="0.35">
      <c r="A590" s="43" t="s">
        <v>738</v>
      </c>
      <c r="B590" s="26" t="s">
        <v>751</v>
      </c>
      <c r="C590" s="26">
        <v>0</v>
      </c>
      <c r="D590">
        <v>2</v>
      </c>
      <c r="E590" t="s">
        <v>275</v>
      </c>
      <c r="F590" s="46">
        <v>1</v>
      </c>
      <c r="G590" t="s">
        <v>275</v>
      </c>
    </row>
    <row r="591" spans="1:7" x14ac:dyDescent="0.35">
      <c r="A591" s="43" t="s">
        <v>766</v>
      </c>
      <c r="B591" s="26" t="s">
        <v>801</v>
      </c>
      <c r="C591" s="26">
        <v>0</v>
      </c>
      <c r="D591">
        <v>1</v>
      </c>
      <c r="E591" t="s">
        <v>275</v>
      </c>
      <c r="F591" s="46" t="s">
        <v>275</v>
      </c>
      <c r="G591" t="s">
        <v>275</v>
      </c>
    </row>
    <row r="592" spans="1:7" x14ac:dyDescent="0.35">
      <c r="A592" s="46" t="s">
        <v>2007</v>
      </c>
      <c r="B592" t="s">
        <v>2187</v>
      </c>
      <c r="C592">
        <v>0</v>
      </c>
      <c r="D592">
        <v>1</v>
      </c>
      <c r="E592" t="str">
        <f t="shared" ref="E592:E599" si="62">IF(C592=0, "NA", "Codieren!")</f>
        <v>NA</v>
      </c>
      <c r="F592" s="46" t="s">
        <v>275</v>
      </c>
      <c r="G592" t="str">
        <f t="shared" ref="G592:G609" si="63">IF(E592=1, "Codieren!", "NA")</f>
        <v>NA</v>
      </c>
    </row>
    <row r="593" spans="1:7" x14ac:dyDescent="0.35">
      <c r="A593" s="43" t="s">
        <v>3944</v>
      </c>
      <c r="B593" t="s">
        <v>4431</v>
      </c>
      <c r="C593">
        <v>0</v>
      </c>
      <c r="D593">
        <v>1</v>
      </c>
      <c r="E593" t="str">
        <f t="shared" si="62"/>
        <v>NA</v>
      </c>
      <c r="F593" s="46">
        <v>1</v>
      </c>
      <c r="G593" t="str">
        <f t="shared" si="63"/>
        <v>NA</v>
      </c>
    </row>
    <row r="594" spans="1:7" x14ac:dyDescent="0.35">
      <c r="A594" s="46" t="s">
        <v>1198</v>
      </c>
      <c r="B594" t="s">
        <v>1257</v>
      </c>
      <c r="C594">
        <v>0</v>
      </c>
      <c r="D594">
        <v>1</v>
      </c>
      <c r="E594" t="str">
        <f t="shared" si="62"/>
        <v>NA</v>
      </c>
      <c r="F594" s="46" t="s">
        <v>275</v>
      </c>
      <c r="G594" t="str">
        <f t="shared" si="63"/>
        <v>NA</v>
      </c>
    </row>
    <row r="595" spans="1:7" x14ac:dyDescent="0.35">
      <c r="A595" s="43" t="s">
        <v>3874</v>
      </c>
      <c r="B595" t="s">
        <v>4352</v>
      </c>
      <c r="C595">
        <v>0</v>
      </c>
      <c r="D595">
        <v>1</v>
      </c>
      <c r="E595" t="str">
        <f t="shared" si="62"/>
        <v>NA</v>
      </c>
      <c r="F595" s="46">
        <v>1</v>
      </c>
      <c r="G595" t="str">
        <f t="shared" si="63"/>
        <v>NA</v>
      </c>
    </row>
    <row r="596" spans="1:7" x14ac:dyDescent="0.35">
      <c r="A596" s="46" t="s">
        <v>3531</v>
      </c>
      <c r="B596" s="43" t="s">
        <v>3548</v>
      </c>
      <c r="C596">
        <v>0</v>
      </c>
      <c r="D596">
        <v>1</v>
      </c>
      <c r="E596" t="str">
        <f t="shared" si="62"/>
        <v>NA</v>
      </c>
      <c r="F596" s="46" t="s">
        <v>275</v>
      </c>
      <c r="G596" s="43" t="str">
        <f t="shared" si="63"/>
        <v>NA</v>
      </c>
    </row>
    <row r="597" spans="1:7" x14ac:dyDescent="0.35">
      <c r="A597" s="43" t="s">
        <v>849</v>
      </c>
      <c r="B597" s="26" t="s">
        <v>856</v>
      </c>
      <c r="C597" s="26">
        <v>0</v>
      </c>
      <c r="D597">
        <v>1</v>
      </c>
      <c r="E597" t="str">
        <f t="shared" si="62"/>
        <v>NA</v>
      </c>
      <c r="F597" s="46" t="s">
        <v>275</v>
      </c>
      <c r="G597" t="str">
        <f t="shared" si="63"/>
        <v>NA</v>
      </c>
    </row>
    <row r="598" spans="1:7" x14ac:dyDescent="0.35">
      <c r="A598" s="46" t="s">
        <v>2385</v>
      </c>
      <c r="B598" t="s">
        <v>2475</v>
      </c>
      <c r="C598" s="43">
        <v>0</v>
      </c>
      <c r="D598">
        <v>1</v>
      </c>
      <c r="E598" t="str">
        <f t="shared" si="62"/>
        <v>NA</v>
      </c>
      <c r="F598" s="46" t="s">
        <v>275</v>
      </c>
      <c r="G598" t="str">
        <f t="shared" si="63"/>
        <v>NA</v>
      </c>
    </row>
    <row r="599" spans="1:7" x14ac:dyDescent="0.35">
      <c r="A599" s="43" t="s">
        <v>3882</v>
      </c>
      <c r="B599" t="s">
        <v>4360</v>
      </c>
      <c r="C599" s="43">
        <v>0</v>
      </c>
      <c r="D599">
        <v>1</v>
      </c>
      <c r="E599" t="str">
        <f t="shared" si="62"/>
        <v>NA</v>
      </c>
      <c r="F599" s="46">
        <v>1</v>
      </c>
      <c r="G599" t="str">
        <f t="shared" si="63"/>
        <v>NA</v>
      </c>
    </row>
    <row r="600" spans="1:7" x14ac:dyDescent="0.35">
      <c r="A600" s="43" t="s">
        <v>2064</v>
      </c>
      <c r="B600" t="s">
        <v>2292</v>
      </c>
      <c r="C600" s="43">
        <v>1</v>
      </c>
      <c r="D600" t="str">
        <f>IF(C600=1, "NA", "Codieren!")</f>
        <v>NA</v>
      </c>
      <c r="E600">
        <v>2</v>
      </c>
      <c r="F600" s="46" t="str">
        <f>IF(C600=1, "NA", "Codieren!")</f>
        <v>NA</v>
      </c>
      <c r="G600" t="str">
        <f t="shared" si="63"/>
        <v>NA</v>
      </c>
    </row>
    <row r="601" spans="1:7" x14ac:dyDescent="0.35">
      <c r="A601" s="43" t="s">
        <v>2920</v>
      </c>
      <c r="B601" s="32" t="s">
        <v>2947</v>
      </c>
      <c r="C601" s="43">
        <v>1</v>
      </c>
      <c r="D601" t="str">
        <f>IF(C601=1, "NA", "Codieren!")</f>
        <v>NA</v>
      </c>
      <c r="E601">
        <v>2</v>
      </c>
      <c r="F601" s="46" t="str">
        <f>IF(C601=1, "NA", "Codieren!")</f>
        <v>NA</v>
      </c>
      <c r="G601" t="str">
        <f t="shared" si="63"/>
        <v>NA</v>
      </c>
    </row>
    <row r="602" spans="1:7" x14ac:dyDescent="0.35">
      <c r="A602" s="43" t="s">
        <v>3910</v>
      </c>
      <c r="B602" t="s">
        <v>4396</v>
      </c>
      <c r="C602">
        <v>0</v>
      </c>
      <c r="D602">
        <v>1</v>
      </c>
      <c r="E602" t="str">
        <f t="shared" ref="E602:E609" si="64">IF(C602=0, "NA", "Codieren!")</f>
        <v>NA</v>
      </c>
      <c r="F602" s="46" t="s">
        <v>275</v>
      </c>
      <c r="G602" t="str">
        <f t="shared" si="63"/>
        <v>NA</v>
      </c>
    </row>
    <row r="603" spans="1:7" x14ac:dyDescent="0.35">
      <c r="A603" s="46" t="s">
        <v>2147</v>
      </c>
      <c r="B603" t="s">
        <v>2260</v>
      </c>
      <c r="C603">
        <v>0</v>
      </c>
      <c r="D603">
        <v>2</v>
      </c>
      <c r="E603" t="str">
        <f t="shared" si="64"/>
        <v>NA</v>
      </c>
      <c r="F603" s="46" t="s">
        <v>275</v>
      </c>
      <c r="G603" t="str">
        <f t="shared" si="63"/>
        <v>NA</v>
      </c>
    </row>
    <row r="604" spans="1:7" x14ac:dyDescent="0.35">
      <c r="A604" s="46" t="s">
        <v>2337</v>
      </c>
      <c r="B604" t="s">
        <v>2505</v>
      </c>
      <c r="C604">
        <v>0</v>
      </c>
      <c r="D604">
        <v>2</v>
      </c>
      <c r="E604" t="str">
        <f t="shared" si="64"/>
        <v>NA</v>
      </c>
      <c r="F604" s="46" t="s">
        <v>275</v>
      </c>
      <c r="G604" t="str">
        <f t="shared" si="63"/>
        <v>NA</v>
      </c>
    </row>
    <row r="605" spans="1:7" x14ac:dyDescent="0.35">
      <c r="A605" s="43" t="s">
        <v>3681</v>
      </c>
      <c r="B605" t="s">
        <v>4146</v>
      </c>
      <c r="C605">
        <v>0</v>
      </c>
      <c r="D605">
        <v>1</v>
      </c>
      <c r="E605" t="str">
        <f t="shared" si="64"/>
        <v>NA</v>
      </c>
      <c r="F605" s="46" t="s">
        <v>275</v>
      </c>
      <c r="G605" t="str">
        <f t="shared" si="63"/>
        <v>NA</v>
      </c>
    </row>
    <row r="606" spans="1:7" x14ac:dyDescent="0.35">
      <c r="A606" s="46" t="s">
        <v>2781</v>
      </c>
      <c r="B606" s="32" t="s">
        <v>2791</v>
      </c>
      <c r="C606">
        <v>0</v>
      </c>
      <c r="D606">
        <v>1</v>
      </c>
      <c r="E606" t="str">
        <f t="shared" si="64"/>
        <v>NA</v>
      </c>
      <c r="F606" s="46" t="s">
        <v>275</v>
      </c>
      <c r="G606" t="str">
        <f t="shared" si="63"/>
        <v>NA</v>
      </c>
    </row>
    <row r="607" spans="1:7" x14ac:dyDescent="0.35">
      <c r="A607" s="46" t="s">
        <v>3404</v>
      </c>
      <c r="B607" t="s">
        <v>3433</v>
      </c>
      <c r="C607">
        <v>0</v>
      </c>
      <c r="D607">
        <v>1</v>
      </c>
      <c r="E607" t="str">
        <f t="shared" si="64"/>
        <v>NA</v>
      </c>
      <c r="F607" s="46" t="s">
        <v>275</v>
      </c>
      <c r="G607" t="str">
        <f t="shared" si="63"/>
        <v>NA</v>
      </c>
    </row>
    <row r="608" spans="1:7" x14ac:dyDescent="0.35">
      <c r="A608" s="46" t="s">
        <v>1874</v>
      </c>
      <c r="B608" t="s">
        <v>1976</v>
      </c>
      <c r="C608">
        <v>0</v>
      </c>
      <c r="D608">
        <v>1</v>
      </c>
      <c r="E608" t="str">
        <f t="shared" si="64"/>
        <v>NA</v>
      </c>
      <c r="F608" s="46" t="s">
        <v>275</v>
      </c>
      <c r="G608" t="str">
        <f t="shared" si="63"/>
        <v>NA</v>
      </c>
    </row>
    <row r="609" spans="1:7" x14ac:dyDescent="0.35">
      <c r="A609" s="43" t="s">
        <v>3658</v>
      </c>
      <c r="B609" t="s">
        <v>4124</v>
      </c>
      <c r="C609">
        <v>0</v>
      </c>
      <c r="D609">
        <v>1</v>
      </c>
      <c r="E609" t="str">
        <f t="shared" si="64"/>
        <v>NA</v>
      </c>
      <c r="F609" s="46">
        <v>1</v>
      </c>
      <c r="G609" t="str">
        <f t="shared" si="63"/>
        <v>NA</v>
      </c>
    </row>
    <row r="610" spans="1:7" x14ac:dyDescent="0.35">
      <c r="A610" s="44" t="s">
        <v>156</v>
      </c>
      <c r="B610" s="44" t="s">
        <v>48</v>
      </c>
      <c r="C610" s="83">
        <v>0</v>
      </c>
      <c r="D610" s="83">
        <v>1</v>
      </c>
      <c r="E610" s="90" t="s">
        <v>275</v>
      </c>
      <c r="F610" s="26" t="s">
        <v>275</v>
      </c>
      <c r="G610" s="83" t="s">
        <v>275</v>
      </c>
    </row>
    <row r="611" spans="1:7" x14ac:dyDescent="0.35">
      <c r="A611" s="46" t="s">
        <v>2851</v>
      </c>
      <c r="B611" s="32" t="s">
        <v>2948</v>
      </c>
      <c r="C611">
        <v>0</v>
      </c>
      <c r="D611">
        <v>1</v>
      </c>
      <c r="E611" t="str">
        <f>IF(C611=0, "NA", "Codieren!")</f>
        <v>NA</v>
      </c>
      <c r="F611" s="46" t="s">
        <v>275</v>
      </c>
      <c r="G611" t="str">
        <f t="shared" ref="G611:G616" si="65">IF(E611=1, "Codieren!", "NA")</f>
        <v>NA</v>
      </c>
    </row>
    <row r="612" spans="1:7" x14ac:dyDescent="0.35">
      <c r="A612" s="46" t="s">
        <v>2635</v>
      </c>
      <c r="B612" s="32" t="s">
        <v>2648</v>
      </c>
      <c r="C612">
        <v>0</v>
      </c>
      <c r="D612">
        <v>1</v>
      </c>
      <c r="E612" t="str">
        <f>IF(C612=0, "NA", "Codieren!")</f>
        <v>NA</v>
      </c>
      <c r="F612" s="46" t="s">
        <v>275</v>
      </c>
      <c r="G612" t="str">
        <f t="shared" si="65"/>
        <v>NA</v>
      </c>
    </row>
    <row r="613" spans="1:7" x14ac:dyDescent="0.35">
      <c r="A613" s="46" t="s">
        <v>3247</v>
      </c>
      <c r="B613" t="s">
        <v>3261</v>
      </c>
      <c r="C613">
        <v>0</v>
      </c>
      <c r="D613">
        <v>1</v>
      </c>
      <c r="E613" t="str">
        <f>IF(C613=0, "NA", "Codieren!")</f>
        <v>NA</v>
      </c>
      <c r="F613" s="46" t="s">
        <v>275</v>
      </c>
      <c r="G613" s="43" t="str">
        <f t="shared" si="65"/>
        <v>NA</v>
      </c>
    </row>
    <row r="614" spans="1:7" x14ac:dyDescent="0.35">
      <c r="A614" s="43" t="s">
        <v>3824</v>
      </c>
      <c r="B614" t="s">
        <v>4303</v>
      </c>
      <c r="C614">
        <v>0</v>
      </c>
      <c r="D614">
        <v>2</v>
      </c>
      <c r="E614" t="str">
        <f>IF(C614=0, "NA", "Codieren!")</f>
        <v>NA</v>
      </c>
      <c r="F614" s="46" t="s">
        <v>275</v>
      </c>
      <c r="G614" t="str">
        <f t="shared" si="65"/>
        <v>NA</v>
      </c>
    </row>
    <row r="615" spans="1:7" x14ac:dyDescent="0.35">
      <c r="A615" s="46" t="s">
        <v>2146</v>
      </c>
      <c r="B615" t="s">
        <v>2259</v>
      </c>
      <c r="C615">
        <v>0</v>
      </c>
      <c r="D615">
        <v>1</v>
      </c>
      <c r="E615" t="str">
        <f>IF(C615=0, "NA", "Codieren!")</f>
        <v>NA</v>
      </c>
      <c r="F615" s="46" t="s">
        <v>275</v>
      </c>
      <c r="G615" t="str">
        <f t="shared" si="65"/>
        <v>NA</v>
      </c>
    </row>
    <row r="616" spans="1:7" x14ac:dyDescent="0.35">
      <c r="A616" s="43" t="s">
        <v>2747</v>
      </c>
      <c r="B616" s="32" t="s">
        <v>2772</v>
      </c>
      <c r="C616">
        <v>1</v>
      </c>
      <c r="D616" t="str">
        <f>IF(C616=1, "NA", "Codieren!")</f>
        <v>NA</v>
      </c>
      <c r="E616">
        <v>2</v>
      </c>
      <c r="F616" s="46" t="str">
        <f>IF(C616=1, "NA", "Codieren!")</f>
        <v>NA</v>
      </c>
      <c r="G616" t="str">
        <f t="shared" si="65"/>
        <v>NA</v>
      </c>
    </row>
    <row r="617" spans="1:7" x14ac:dyDescent="0.35">
      <c r="A617" s="46" t="s">
        <v>2547</v>
      </c>
      <c r="B617" s="32" t="s">
        <v>4575</v>
      </c>
      <c r="C617">
        <v>1</v>
      </c>
      <c r="D617" t="s">
        <v>275</v>
      </c>
      <c r="E617">
        <v>2</v>
      </c>
      <c r="F617" s="46" t="s">
        <v>275</v>
      </c>
      <c r="G617" t="s">
        <v>275</v>
      </c>
    </row>
    <row r="618" spans="1:7" x14ac:dyDescent="0.35">
      <c r="A618" s="44" t="s">
        <v>113</v>
      </c>
      <c r="B618" s="83" t="s">
        <v>276</v>
      </c>
      <c r="C618" s="83">
        <v>1</v>
      </c>
      <c r="D618" s="83" t="s">
        <v>275</v>
      </c>
      <c r="E618" s="83">
        <v>2</v>
      </c>
      <c r="F618" s="26" t="s">
        <v>275</v>
      </c>
      <c r="G618" s="83" t="s">
        <v>275</v>
      </c>
    </row>
    <row r="619" spans="1:7" x14ac:dyDescent="0.35">
      <c r="A619" s="44" t="s">
        <v>108</v>
      </c>
      <c r="B619" s="83" t="s">
        <v>116</v>
      </c>
      <c r="C619" s="83">
        <v>1</v>
      </c>
      <c r="D619" s="83" t="s">
        <v>275</v>
      </c>
      <c r="E619" s="83">
        <v>2</v>
      </c>
      <c r="F619" s="26" t="s">
        <v>275</v>
      </c>
      <c r="G619" s="83" t="s">
        <v>275</v>
      </c>
    </row>
    <row r="620" spans="1:7" x14ac:dyDescent="0.35">
      <c r="A620" s="43" t="s">
        <v>847</v>
      </c>
      <c r="B620" s="26" t="s">
        <v>854</v>
      </c>
      <c r="C620" s="26">
        <v>0</v>
      </c>
      <c r="D620">
        <v>1</v>
      </c>
      <c r="E620" t="str">
        <f t="shared" ref="E620:E627" si="66">IF(C620=0, "NA", "Codieren!")</f>
        <v>NA</v>
      </c>
      <c r="F620" s="46" t="s">
        <v>275</v>
      </c>
      <c r="G620" t="str">
        <f t="shared" ref="G620:G627" si="67">IF(E620=1, "Codieren!", "NA")</f>
        <v>NA</v>
      </c>
    </row>
    <row r="621" spans="1:7" x14ac:dyDescent="0.35">
      <c r="A621" s="46" t="s">
        <v>2329</v>
      </c>
      <c r="B621" s="43" t="s">
        <v>2447</v>
      </c>
      <c r="C621">
        <v>0</v>
      </c>
      <c r="D621">
        <v>1</v>
      </c>
      <c r="E621" t="str">
        <f t="shared" si="66"/>
        <v>NA</v>
      </c>
      <c r="F621" s="46" t="s">
        <v>275</v>
      </c>
      <c r="G621" t="str">
        <f t="shared" si="67"/>
        <v>NA</v>
      </c>
    </row>
    <row r="622" spans="1:7" x14ac:dyDescent="0.35">
      <c r="A622" s="43" t="s">
        <v>3995</v>
      </c>
      <c r="B622" s="43" t="s">
        <v>4479</v>
      </c>
      <c r="C622">
        <v>0</v>
      </c>
      <c r="D622">
        <v>1</v>
      </c>
      <c r="E622" t="str">
        <f t="shared" si="66"/>
        <v>NA</v>
      </c>
      <c r="F622" s="46">
        <v>1</v>
      </c>
      <c r="G622" t="str">
        <f t="shared" si="67"/>
        <v>NA</v>
      </c>
    </row>
    <row r="623" spans="1:7" x14ac:dyDescent="0.35">
      <c r="A623" s="46" t="s">
        <v>1283</v>
      </c>
      <c r="B623" s="46" t="s">
        <v>1334</v>
      </c>
      <c r="C623">
        <v>0</v>
      </c>
      <c r="D623">
        <v>1</v>
      </c>
      <c r="E623" t="str">
        <f t="shared" si="66"/>
        <v>NA</v>
      </c>
      <c r="F623" s="46" t="s">
        <v>275</v>
      </c>
      <c r="G623" t="str">
        <f t="shared" si="67"/>
        <v>NA</v>
      </c>
    </row>
    <row r="624" spans="1:7" x14ac:dyDescent="0.35">
      <c r="A624" s="46" t="s">
        <v>2143</v>
      </c>
      <c r="B624" s="43" t="s">
        <v>2257</v>
      </c>
      <c r="C624">
        <v>0</v>
      </c>
      <c r="D624">
        <v>1</v>
      </c>
      <c r="E624" t="str">
        <f t="shared" si="66"/>
        <v>NA</v>
      </c>
      <c r="F624" s="46" t="s">
        <v>275</v>
      </c>
      <c r="G624" t="str">
        <f t="shared" si="67"/>
        <v>NA</v>
      </c>
    </row>
    <row r="625" spans="1:7" x14ac:dyDescent="0.35">
      <c r="A625" s="46" t="s">
        <v>1911</v>
      </c>
      <c r="B625" s="43" t="s">
        <v>1963</v>
      </c>
      <c r="C625">
        <v>0</v>
      </c>
      <c r="D625">
        <v>1</v>
      </c>
      <c r="E625" t="str">
        <f t="shared" si="66"/>
        <v>NA</v>
      </c>
      <c r="F625" s="46" t="s">
        <v>275</v>
      </c>
      <c r="G625" t="str">
        <f t="shared" si="67"/>
        <v>NA</v>
      </c>
    </row>
    <row r="626" spans="1:7" x14ac:dyDescent="0.35">
      <c r="A626" s="46" t="s">
        <v>1224</v>
      </c>
      <c r="B626" s="43" t="s">
        <v>1238</v>
      </c>
      <c r="C626">
        <v>0</v>
      </c>
      <c r="D626">
        <v>1</v>
      </c>
      <c r="E626" t="str">
        <f t="shared" si="66"/>
        <v>NA</v>
      </c>
      <c r="F626" s="46" t="s">
        <v>275</v>
      </c>
      <c r="G626" t="str">
        <f t="shared" si="67"/>
        <v>NA</v>
      </c>
    </row>
    <row r="627" spans="1:7" x14ac:dyDescent="0.35">
      <c r="A627" s="46" t="s">
        <v>1675</v>
      </c>
      <c r="B627" s="46" t="s">
        <v>1724</v>
      </c>
      <c r="C627">
        <v>0</v>
      </c>
      <c r="D627">
        <v>1</v>
      </c>
      <c r="E627" t="str">
        <f t="shared" si="66"/>
        <v>NA</v>
      </c>
      <c r="F627" s="46" t="s">
        <v>275</v>
      </c>
      <c r="G627" t="str">
        <f t="shared" si="67"/>
        <v>NA</v>
      </c>
    </row>
    <row r="628" spans="1:7" x14ac:dyDescent="0.35">
      <c r="A628" s="44" t="s">
        <v>372</v>
      </c>
      <c r="B628" s="26" t="s">
        <v>380</v>
      </c>
      <c r="C628" s="26">
        <v>0</v>
      </c>
      <c r="D628">
        <v>1</v>
      </c>
      <c r="E628" t="s">
        <v>275</v>
      </c>
      <c r="F628" s="46">
        <v>1</v>
      </c>
      <c r="G628" t="s">
        <v>275</v>
      </c>
    </row>
    <row r="629" spans="1:7" x14ac:dyDescent="0.35">
      <c r="A629" s="46" t="s">
        <v>1226</v>
      </c>
      <c r="B629" s="43" t="s">
        <v>1240</v>
      </c>
      <c r="C629">
        <v>0</v>
      </c>
      <c r="D629">
        <v>1</v>
      </c>
      <c r="E629" t="str">
        <f>IF(C629=0, "NA", "Codieren!")</f>
        <v>NA</v>
      </c>
      <c r="F629" s="46" t="s">
        <v>275</v>
      </c>
      <c r="G629" t="str">
        <f>IF(E629=1, "Codieren!", "NA")</f>
        <v>NA</v>
      </c>
    </row>
    <row r="630" spans="1:7" x14ac:dyDescent="0.35">
      <c r="A630" s="46" t="s">
        <v>3418</v>
      </c>
      <c r="B630" t="s">
        <v>3438</v>
      </c>
      <c r="C630">
        <v>0</v>
      </c>
      <c r="D630">
        <v>1</v>
      </c>
      <c r="E630" t="str">
        <f>IF(C630=0, "NA", "Codieren!")</f>
        <v>NA</v>
      </c>
      <c r="F630" s="46" t="s">
        <v>275</v>
      </c>
      <c r="G630" t="str">
        <f>IF(E630=1, "Codieren!", "NA")</f>
        <v>NA</v>
      </c>
    </row>
    <row r="631" spans="1:7" x14ac:dyDescent="0.35">
      <c r="A631" s="43" t="s">
        <v>3700</v>
      </c>
      <c r="B631" t="s">
        <v>4165</v>
      </c>
      <c r="C631">
        <v>0</v>
      </c>
      <c r="D631">
        <v>1</v>
      </c>
      <c r="E631" t="str">
        <f>IF(C631=0, "NA", "Codieren!")</f>
        <v>NA</v>
      </c>
      <c r="F631" s="46" t="s">
        <v>275</v>
      </c>
      <c r="G631" t="str">
        <f>IF(E631=1, "Codieren!", "NA")</f>
        <v>NA</v>
      </c>
    </row>
    <row r="632" spans="1:7" x14ac:dyDescent="0.35">
      <c r="A632" s="43" t="s">
        <v>427</v>
      </c>
      <c r="B632" s="26" t="s">
        <v>436</v>
      </c>
      <c r="C632" s="26">
        <v>0</v>
      </c>
      <c r="D632">
        <v>1</v>
      </c>
      <c r="E632" t="s">
        <v>275</v>
      </c>
      <c r="F632" s="46">
        <v>1</v>
      </c>
      <c r="G632" t="s">
        <v>275</v>
      </c>
    </row>
    <row r="633" spans="1:7" x14ac:dyDescent="0.35">
      <c r="A633" s="46" t="s">
        <v>2890</v>
      </c>
      <c r="B633" t="s">
        <v>3270</v>
      </c>
      <c r="C633">
        <v>0</v>
      </c>
      <c r="D633">
        <v>1</v>
      </c>
      <c r="E633" t="str">
        <f>IF(C633=0, "NA", "Codieren!")</f>
        <v>NA</v>
      </c>
      <c r="F633" s="46" t="s">
        <v>275</v>
      </c>
      <c r="G633" t="str">
        <f>IF(E633=1, "Codieren!", "NA")</f>
        <v>NA</v>
      </c>
    </row>
    <row r="634" spans="1:7" x14ac:dyDescent="0.35">
      <c r="A634" s="43" t="s">
        <v>1603</v>
      </c>
      <c r="B634" t="s">
        <v>1602</v>
      </c>
      <c r="C634">
        <v>0</v>
      </c>
      <c r="D634">
        <v>1</v>
      </c>
      <c r="E634" t="str">
        <f>IF(C634=0, "NA", "Codieren!")</f>
        <v>NA</v>
      </c>
      <c r="F634" s="46" t="s">
        <v>275</v>
      </c>
      <c r="G634" t="str">
        <f>IF(E634=1, "Codieren!", "NA")</f>
        <v>NA</v>
      </c>
    </row>
    <row r="635" spans="1:7" x14ac:dyDescent="0.35">
      <c r="A635" s="43" t="s">
        <v>1008</v>
      </c>
      <c r="B635" t="s">
        <v>1087</v>
      </c>
      <c r="C635">
        <v>0</v>
      </c>
      <c r="D635">
        <v>1</v>
      </c>
      <c r="E635" t="s">
        <v>275</v>
      </c>
      <c r="F635" s="46">
        <v>1</v>
      </c>
      <c r="G635" t="s">
        <v>275</v>
      </c>
    </row>
    <row r="636" spans="1:7" x14ac:dyDescent="0.35">
      <c r="A636" s="43" t="s">
        <v>3764</v>
      </c>
      <c r="B636" t="s">
        <v>4243</v>
      </c>
      <c r="C636">
        <v>0</v>
      </c>
      <c r="D636">
        <v>1</v>
      </c>
      <c r="E636" t="str">
        <f>IF(C636=0, "NA", "Codieren!")</f>
        <v>NA</v>
      </c>
      <c r="F636" s="46">
        <v>1</v>
      </c>
      <c r="G636" t="str">
        <f>IF(E636=1, "Codieren!", "NA")</f>
        <v>NA</v>
      </c>
    </row>
    <row r="637" spans="1:7" x14ac:dyDescent="0.35">
      <c r="A637" s="43" t="s">
        <v>3126</v>
      </c>
      <c r="B637" t="s">
        <v>3173</v>
      </c>
      <c r="C637">
        <v>1</v>
      </c>
      <c r="D637" t="str">
        <f>IF(C637=1, "NA", "Codieren!")</f>
        <v>NA</v>
      </c>
      <c r="E637">
        <v>2</v>
      </c>
      <c r="F637" s="46" t="str">
        <f>IF(C637=1, "NA", "Codieren!")</f>
        <v>NA</v>
      </c>
      <c r="G637" t="str">
        <f>IF(E637=1, "Codieren!", "NA")</f>
        <v>NA</v>
      </c>
    </row>
    <row r="638" spans="1:7" x14ac:dyDescent="0.35">
      <c r="A638" s="44" t="s">
        <v>527</v>
      </c>
      <c r="B638" s="26" t="s">
        <v>533</v>
      </c>
      <c r="C638" s="26">
        <v>1</v>
      </c>
      <c r="D638" t="s">
        <v>275</v>
      </c>
      <c r="E638">
        <v>2</v>
      </c>
      <c r="F638" s="46" t="s">
        <v>275</v>
      </c>
      <c r="G638" t="s">
        <v>275</v>
      </c>
    </row>
    <row r="639" spans="1:7" x14ac:dyDescent="0.35">
      <c r="A639" s="46" t="s">
        <v>2538</v>
      </c>
      <c r="B639" s="32" t="s">
        <v>2601</v>
      </c>
      <c r="C639" s="43">
        <v>0</v>
      </c>
      <c r="D639">
        <v>1</v>
      </c>
      <c r="E639" t="str">
        <f>IF(C639=0, "NA", "Codieren!")</f>
        <v>NA</v>
      </c>
      <c r="F639" s="46">
        <v>1</v>
      </c>
      <c r="G639" t="str">
        <f>IF(E639=1, "Codieren!", "NA")</f>
        <v>NA</v>
      </c>
    </row>
    <row r="640" spans="1:7" x14ac:dyDescent="0.35">
      <c r="A640" s="43" t="s">
        <v>3914</v>
      </c>
      <c r="B640" t="s">
        <v>4400</v>
      </c>
      <c r="C640" s="43">
        <v>0</v>
      </c>
      <c r="D640">
        <v>1</v>
      </c>
      <c r="E640" t="str">
        <f>IF(C640=0, "NA", "Codieren!")</f>
        <v>NA</v>
      </c>
      <c r="F640" s="46" t="s">
        <v>275</v>
      </c>
      <c r="G640" t="str">
        <f>IF(E640=1, "Codieren!", "NA")</f>
        <v>NA</v>
      </c>
    </row>
    <row r="641" spans="1:7" x14ac:dyDescent="0.35">
      <c r="A641" s="43" t="s">
        <v>941</v>
      </c>
      <c r="B641" t="s">
        <v>1018</v>
      </c>
      <c r="C641" s="43">
        <v>0</v>
      </c>
      <c r="D641">
        <v>1</v>
      </c>
      <c r="E641" t="s">
        <v>275</v>
      </c>
      <c r="F641" s="46" t="s">
        <v>275</v>
      </c>
      <c r="G641" t="s">
        <v>275</v>
      </c>
    </row>
    <row r="642" spans="1:7" x14ac:dyDescent="0.35">
      <c r="A642" s="43" t="s">
        <v>1009</v>
      </c>
      <c r="B642" t="s">
        <v>1088</v>
      </c>
      <c r="C642" s="43">
        <v>0</v>
      </c>
      <c r="D642">
        <v>1</v>
      </c>
      <c r="E642" t="s">
        <v>275</v>
      </c>
      <c r="F642" s="46">
        <v>2</v>
      </c>
      <c r="G642" t="s">
        <v>275</v>
      </c>
    </row>
    <row r="643" spans="1:7" x14ac:dyDescent="0.35">
      <c r="A643" s="46" t="s">
        <v>3540</v>
      </c>
      <c r="B643" t="s">
        <v>3555</v>
      </c>
      <c r="C643" s="43">
        <v>0</v>
      </c>
      <c r="D643">
        <v>1</v>
      </c>
      <c r="E643" t="str">
        <f>IF(C643=0, "NA", "Codieren!")</f>
        <v>NA</v>
      </c>
      <c r="F643" s="46" t="s">
        <v>275</v>
      </c>
      <c r="G643" t="str">
        <f>IF(E643=1, "Codieren!", "NA")</f>
        <v>NA</v>
      </c>
    </row>
    <row r="644" spans="1:7" x14ac:dyDescent="0.35">
      <c r="A644" s="46" t="s">
        <v>3219</v>
      </c>
      <c r="B644" t="s">
        <v>3283</v>
      </c>
      <c r="C644" s="43">
        <v>0</v>
      </c>
      <c r="D644">
        <v>1</v>
      </c>
      <c r="E644" t="str">
        <f>IF(C644=0, "NA", "Codieren!")</f>
        <v>NA</v>
      </c>
      <c r="F644" s="46" t="s">
        <v>275</v>
      </c>
      <c r="G644" t="str">
        <f>IF(E644=1, "Codieren!", "NA")</f>
        <v>NA</v>
      </c>
    </row>
    <row r="645" spans="1:7" x14ac:dyDescent="0.35">
      <c r="A645" s="43" t="s">
        <v>3901</v>
      </c>
      <c r="B645" s="43" t="s">
        <v>4387</v>
      </c>
      <c r="C645">
        <v>0</v>
      </c>
      <c r="D645">
        <v>1</v>
      </c>
      <c r="E645" t="str">
        <f>IF(C645=0, "NA", "Codieren!")</f>
        <v>NA</v>
      </c>
      <c r="F645" s="46" t="s">
        <v>275</v>
      </c>
      <c r="G645" s="43" t="str">
        <f>IF(E645=1, "Codieren!", "NA")</f>
        <v>NA</v>
      </c>
    </row>
    <row r="646" spans="1:7" x14ac:dyDescent="0.35">
      <c r="A646" s="46" t="s">
        <v>1213</v>
      </c>
      <c r="B646" s="43" t="s">
        <v>1269</v>
      </c>
      <c r="C646">
        <v>0</v>
      </c>
      <c r="D646">
        <v>1</v>
      </c>
      <c r="E646" t="str">
        <f>IF(C646=0, "NA", "Codieren!")</f>
        <v>NA</v>
      </c>
      <c r="F646" s="46" t="s">
        <v>275</v>
      </c>
      <c r="G646" t="str">
        <f>IF(E646=1, "Codieren!", "NA")</f>
        <v>NA</v>
      </c>
    </row>
    <row r="647" spans="1:7" x14ac:dyDescent="0.35">
      <c r="A647" s="46" t="s">
        <v>3251</v>
      </c>
      <c r="B647" s="43" t="s">
        <v>3255</v>
      </c>
      <c r="C647" s="43">
        <v>0</v>
      </c>
      <c r="D647">
        <v>1</v>
      </c>
      <c r="E647" t="str">
        <f>IF(C647=0, "NA", "Codieren!")</f>
        <v>NA</v>
      </c>
      <c r="F647" s="46" t="s">
        <v>275</v>
      </c>
      <c r="G647" t="str">
        <f>IF(E647=1, "Codieren!", "NA")</f>
        <v>NA</v>
      </c>
    </row>
    <row r="648" spans="1:7" x14ac:dyDescent="0.35">
      <c r="A648" s="43" t="s">
        <v>985</v>
      </c>
      <c r="B648" s="43" t="s">
        <v>1064</v>
      </c>
      <c r="C648" s="43">
        <v>0</v>
      </c>
      <c r="D648">
        <v>1</v>
      </c>
      <c r="E648" t="s">
        <v>275</v>
      </c>
      <c r="F648" s="46" t="s">
        <v>275</v>
      </c>
      <c r="G648" t="s">
        <v>275</v>
      </c>
    </row>
    <row r="649" spans="1:7" x14ac:dyDescent="0.35">
      <c r="A649" s="46" t="s">
        <v>1883</v>
      </c>
      <c r="B649" s="43" t="s">
        <v>1941</v>
      </c>
      <c r="C649" s="43">
        <v>0</v>
      </c>
      <c r="D649">
        <v>1</v>
      </c>
      <c r="E649" t="str">
        <f t="shared" ref="E649:E654" si="68">IF(C649=0, "NA", "Codieren!")</f>
        <v>NA</v>
      </c>
      <c r="F649" s="46">
        <v>1</v>
      </c>
      <c r="G649" t="str">
        <f t="shared" ref="G649:G654" si="69">IF(E649=1, "Codieren!", "NA")</f>
        <v>NA</v>
      </c>
    </row>
    <row r="650" spans="1:7" x14ac:dyDescent="0.35">
      <c r="A650" s="46" t="s">
        <v>1132</v>
      </c>
      <c r="B650" s="43" t="s">
        <v>1152</v>
      </c>
      <c r="C650" s="43">
        <v>0</v>
      </c>
      <c r="D650">
        <v>1</v>
      </c>
      <c r="E650" t="str">
        <f t="shared" si="68"/>
        <v>NA</v>
      </c>
      <c r="F650" s="46" t="s">
        <v>275</v>
      </c>
      <c r="G650" t="str">
        <f t="shared" si="69"/>
        <v>NA</v>
      </c>
    </row>
    <row r="651" spans="1:7" x14ac:dyDescent="0.35">
      <c r="A651" s="43" t="s">
        <v>3627</v>
      </c>
      <c r="B651" s="43" t="s">
        <v>4168</v>
      </c>
      <c r="C651" s="43">
        <v>0</v>
      </c>
      <c r="D651">
        <v>1</v>
      </c>
      <c r="E651" t="str">
        <f t="shared" si="68"/>
        <v>NA</v>
      </c>
      <c r="F651" s="46">
        <v>2</v>
      </c>
      <c r="G651" t="str">
        <f t="shared" si="69"/>
        <v>NA</v>
      </c>
    </row>
    <row r="652" spans="1:7" x14ac:dyDescent="0.35">
      <c r="A652" s="46" t="s">
        <v>1834</v>
      </c>
      <c r="B652" s="43" t="s">
        <v>1861</v>
      </c>
      <c r="C652" s="43">
        <v>0</v>
      </c>
      <c r="D652">
        <v>1</v>
      </c>
      <c r="E652" t="str">
        <f t="shared" si="68"/>
        <v>NA</v>
      </c>
      <c r="F652" s="46">
        <v>1</v>
      </c>
      <c r="G652" t="str">
        <f t="shared" si="69"/>
        <v>NA</v>
      </c>
    </row>
    <row r="653" spans="1:7" x14ac:dyDescent="0.35">
      <c r="A653" s="46" t="s">
        <v>1225</v>
      </c>
      <c r="B653" s="43" t="s">
        <v>1239</v>
      </c>
      <c r="C653" s="43">
        <v>0</v>
      </c>
      <c r="D653">
        <v>1</v>
      </c>
      <c r="E653" t="str">
        <f t="shared" si="68"/>
        <v>NA</v>
      </c>
      <c r="F653" s="46" t="s">
        <v>275</v>
      </c>
      <c r="G653" t="str">
        <f t="shared" si="69"/>
        <v>NA</v>
      </c>
    </row>
    <row r="654" spans="1:7" x14ac:dyDescent="0.35">
      <c r="A654" s="46" t="s">
        <v>3239</v>
      </c>
      <c r="B654" s="43" t="s">
        <v>3296</v>
      </c>
      <c r="C654" s="43">
        <v>0</v>
      </c>
      <c r="D654">
        <v>1</v>
      </c>
      <c r="E654" t="str">
        <f t="shared" si="68"/>
        <v>NA</v>
      </c>
      <c r="F654" s="46">
        <v>2</v>
      </c>
      <c r="G654" t="str">
        <f t="shared" si="69"/>
        <v>NA</v>
      </c>
    </row>
    <row r="655" spans="1:7" ht="29" x14ac:dyDescent="0.35">
      <c r="A655" s="44" t="s">
        <v>757</v>
      </c>
      <c r="B655" s="26" t="s">
        <v>763</v>
      </c>
      <c r="C655" s="26">
        <v>1</v>
      </c>
      <c r="D655" t="s">
        <v>275</v>
      </c>
      <c r="E655">
        <v>2</v>
      </c>
      <c r="F655" s="46" t="s">
        <v>275</v>
      </c>
      <c r="G655" t="s">
        <v>275</v>
      </c>
    </row>
    <row r="656" spans="1:7" ht="29" x14ac:dyDescent="0.35">
      <c r="A656" s="44" t="s">
        <v>466</v>
      </c>
      <c r="B656" s="26" t="s">
        <v>473</v>
      </c>
      <c r="C656" s="26">
        <v>1</v>
      </c>
      <c r="D656" t="s">
        <v>275</v>
      </c>
      <c r="E656">
        <v>2</v>
      </c>
      <c r="F656" s="46" t="s">
        <v>275</v>
      </c>
      <c r="G656" t="s">
        <v>275</v>
      </c>
    </row>
    <row r="657" spans="1:16384" x14ac:dyDescent="0.35">
      <c r="A657" s="43" t="s">
        <v>2728</v>
      </c>
      <c r="B657" s="32" t="s">
        <v>2760</v>
      </c>
      <c r="C657" s="43">
        <v>1</v>
      </c>
      <c r="D657" t="str">
        <f>IF(C657=1, "NA", "Codieren!")</f>
        <v>NA</v>
      </c>
      <c r="E657">
        <v>2</v>
      </c>
      <c r="F657" s="46" t="str">
        <f>IF(C657=1, "NA", "Codieren!")</f>
        <v>NA</v>
      </c>
      <c r="G657" t="str">
        <f t="shared" ref="G657:G662" si="70">IF(E657=1, "Codieren!", "NA")</f>
        <v>NA</v>
      </c>
    </row>
    <row r="658" spans="1:16384" x14ac:dyDescent="0.35">
      <c r="A658" s="46" t="s">
        <v>3530</v>
      </c>
      <c r="B658" s="43" t="s">
        <v>3547</v>
      </c>
      <c r="C658" s="43">
        <v>0</v>
      </c>
      <c r="D658">
        <v>1</v>
      </c>
      <c r="E658" t="str">
        <f>IF(C658=0, "NA", "Codieren!")</f>
        <v>NA</v>
      </c>
      <c r="F658" s="46" t="s">
        <v>275</v>
      </c>
      <c r="G658" t="str">
        <f t="shared" si="70"/>
        <v>NA</v>
      </c>
    </row>
    <row r="659" spans="1:16384" x14ac:dyDescent="0.35">
      <c r="A659" s="46" t="s">
        <v>2526</v>
      </c>
      <c r="B659" s="32" t="s">
        <v>2659</v>
      </c>
      <c r="C659" s="43">
        <v>0</v>
      </c>
      <c r="D659">
        <v>1</v>
      </c>
      <c r="E659" t="str">
        <f>IF(C659=0, "NA", "Codieren!")</f>
        <v>NA</v>
      </c>
      <c r="F659" s="46">
        <v>2</v>
      </c>
      <c r="G659" t="str">
        <f t="shared" si="70"/>
        <v>NA</v>
      </c>
    </row>
    <row r="660" spans="1:16384" x14ac:dyDescent="0.35">
      <c r="A660" s="43" t="s">
        <v>4069</v>
      </c>
      <c r="B660" s="43" t="s">
        <v>4549</v>
      </c>
      <c r="C660" s="43">
        <v>0</v>
      </c>
      <c r="D660">
        <v>1</v>
      </c>
      <c r="E660" t="str">
        <f>IF(C660=0, "NA", "Codieren!")</f>
        <v>NA</v>
      </c>
      <c r="F660" s="46">
        <v>1</v>
      </c>
      <c r="G660" t="str">
        <f t="shared" si="70"/>
        <v>NA</v>
      </c>
    </row>
    <row r="661" spans="1:16384" x14ac:dyDescent="0.35">
      <c r="A661" s="43" t="s">
        <v>3761</v>
      </c>
      <c r="B661" s="43" t="s">
        <v>4240</v>
      </c>
      <c r="C661" s="43">
        <v>0</v>
      </c>
      <c r="D661">
        <v>1</v>
      </c>
      <c r="E661" t="str">
        <f>IF(C661=0, "NA", "Codieren!")</f>
        <v>NA</v>
      </c>
      <c r="F661" s="46">
        <v>1</v>
      </c>
      <c r="G661" t="str">
        <f t="shared" si="70"/>
        <v>NA</v>
      </c>
    </row>
    <row r="662" spans="1:16384" x14ac:dyDescent="0.35">
      <c r="A662" s="46" t="s">
        <v>2118</v>
      </c>
      <c r="B662" s="43" t="s">
        <v>2297</v>
      </c>
      <c r="C662" s="43">
        <v>0</v>
      </c>
      <c r="D662">
        <v>2</v>
      </c>
      <c r="E662" t="str">
        <f>IF(C662=0, "NA", "Codieren!")</f>
        <v>NA</v>
      </c>
      <c r="F662" s="46" t="s">
        <v>275</v>
      </c>
      <c r="G662" t="str">
        <f t="shared" si="70"/>
        <v>NA</v>
      </c>
    </row>
    <row r="663" spans="1:16384" x14ac:dyDescent="0.35">
      <c r="A663" s="43" t="s">
        <v>569</v>
      </c>
      <c r="B663" s="26" t="s">
        <v>594</v>
      </c>
      <c r="C663" s="26">
        <v>0</v>
      </c>
      <c r="D663">
        <v>2</v>
      </c>
      <c r="E663" t="s">
        <v>275</v>
      </c>
      <c r="F663" s="46">
        <v>1</v>
      </c>
      <c r="G663" t="s">
        <v>275</v>
      </c>
    </row>
    <row r="664" spans="1:16384" x14ac:dyDescent="0.35">
      <c r="A664" s="46" t="s">
        <v>1831</v>
      </c>
      <c r="B664" s="43" t="s">
        <v>1859</v>
      </c>
      <c r="C664" s="43">
        <v>0</v>
      </c>
      <c r="D664">
        <v>2</v>
      </c>
      <c r="E664" t="str">
        <f>IF(C664=0, "NA", "Codieren!")</f>
        <v>NA</v>
      </c>
      <c r="F664" s="46">
        <v>1</v>
      </c>
      <c r="G664" t="str">
        <f>IF(E664=1, "Codieren!", "NA")</f>
        <v>NA</v>
      </c>
    </row>
    <row r="665" spans="1:16384" x14ac:dyDescent="0.35">
      <c r="A665" s="43" t="s">
        <v>3868</v>
      </c>
      <c r="B665" s="43" t="s">
        <v>4346</v>
      </c>
      <c r="C665" s="43">
        <v>0</v>
      </c>
      <c r="D665">
        <v>2</v>
      </c>
      <c r="E665" t="str">
        <f>IF(C665=0, "NA", "Codieren!")</f>
        <v>NA</v>
      </c>
      <c r="F665" s="46">
        <v>1</v>
      </c>
      <c r="G665" t="str">
        <f>IF(E665=1, "Codieren!", "NA")</f>
        <v>NA</v>
      </c>
    </row>
    <row r="666" spans="1:16384" x14ac:dyDescent="0.35">
      <c r="A666" s="43" t="s">
        <v>3784</v>
      </c>
      <c r="B666" s="43" t="s">
        <v>4263</v>
      </c>
      <c r="C666" s="43">
        <v>0</v>
      </c>
      <c r="D666">
        <v>2</v>
      </c>
      <c r="E666" t="str">
        <f>IF(C666=0, "NA", "Codieren!")</f>
        <v>NA</v>
      </c>
      <c r="F666" s="46">
        <v>1</v>
      </c>
      <c r="G666" t="str">
        <f>IF(E666=1, "Codieren!", "NA")</f>
        <v>NA</v>
      </c>
    </row>
    <row r="667" spans="1:16384" x14ac:dyDescent="0.35">
      <c r="A667" s="46" t="s">
        <v>1137</v>
      </c>
      <c r="B667" s="43" t="s">
        <v>1156</v>
      </c>
      <c r="C667" s="43">
        <v>0</v>
      </c>
      <c r="D667">
        <v>2</v>
      </c>
      <c r="E667" t="str">
        <f>IF(C667=0, "NA", "Codieren!")</f>
        <v>NA</v>
      </c>
      <c r="F667" s="46" t="s">
        <v>275</v>
      </c>
      <c r="G667" t="str">
        <f>IF(E667=1, "Codieren!", "NA")</f>
        <v>NA</v>
      </c>
    </row>
    <row r="668" spans="1:16384" x14ac:dyDescent="0.35">
      <c r="A668" s="46" t="s">
        <v>1303</v>
      </c>
      <c r="B668" s="43" t="s">
        <v>1344</v>
      </c>
      <c r="C668" s="43">
        <v>0</v>
      </c>
      <c r="D668">
        <v>1</v>
      </c>
      <c r="E668" t="str">
        <f>IF(C668=0, "NA", "Codieren!")</f>
        <v>NA</v>
      </c>
      <c r="F668" s="46" t="s">
        <v>275</v>
      </c>
      <c r="G668" t="str">
        <f>IF(E668=1, "Codieren!", "NA")</f>
        <v>NA</v>
      </c>
    </row>
    <row r="669" spans="1:16384" x14ac:dyDescent="0.35">
      <c r="A669" s="44" t="s">
        <v>329</v>
      </c>
      <c r="B669" s="26" t="s">
        <v>337</v>
      </c>
      <c r="C669" s="26">
        <v>0</v>
      </c>
      <c r="D669">
        <v>1</v>
      </c>
      <c r="E669" t="s">
        <v>275</v>
      </c>
      <c r="F669" s="46" t="s">
        <v>275</v>
      </c>
      <c r="G669" t="s">
        <v>275</v>
      </c>
    </row>
    <row r="670" spans="1:16384" x14ac:dyDescent="0.35">
      <c r="A670" s="46" t="s">
        <v>2330</v>
      </c>
      <c r="B670" s="43" t="s">
        <v>2448</v>
      </c>
      <c r="C670" s="43">
        <v>0</v>
      </c>
      <c r="D670">
        <v>1</v>
      </c>
      <c r="E670" t="str">
        <f>IF(C670=0, "NA", "Codieren!")</f>
        <v>NA</v>
      </c>
      <c r="F670" s="46" t="s">
        <v>275</v>
      </c>
      <c r="G670" t="str">
        <f>IF(E670=1, "Codieren!", "NA")</f>
        <v>NA</v>
      </c>
    </row>
    <row r="671" spans="1:16384" x14ac:dyDescent="0.35">
      <c r="A671" s="43" t="s">
        <v>780</v>
      </c>
      <c r="B671" s="26" t="s">
        <v>828</v>
      </c>
      <c r="C671" s="26">
        <v>0</v>
      </c>
      <c r="D671">
        <v>1</v>
      </c>
      <c r="E671" t="s">
        <v>275</v>
      </c>
      <c r="F671" s="46" t="s">
        <v>275</v>
      </c>
      <c r="G671" t="s">
        <v>275</v>
      </c>
    </row>
    <row r="672" spans="1:16384" s="43" customFormat="1" x14ac:dyDescent="0.35">
      <c r="A672" s="43" t="s">
        <v>3967</v>
      </c>
      <c r="B672" s="43" t="s">
        <v>4408</v>
      </c>
      <c r="C672" s="43">
        <v>1</v>
      </c>
      <c r="D672" s="43" t="str">
        <f>IF(C672=1, "NA", "Codieren!")</f>
        <v>NA</v>
      </c>
      <c r="E672" s="43">
        <v>2</v>
      </c>
      <c r="F672" s="46" t="str">
        <f>IF(C672=1, "NA", "Codieren!")</f>
        <v>NA</v>
      </c>
      <c r="G672" s="43" t="str">
        <f>IF(E672=1, "Codieren!", "NA")</f>
        <v>NA</v>
      </c>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c r="CW672" s="46"/>
      <c r="CX672" s="46"/>
      <c r="CY672" s="46"/>
      <c r="CZ672" s="46"/>
      <c r="DA672" s="46"/>
      <c r="DB672" s="46"/>
      <c r="DC672" s="46"/>
      <c r="DD672" s="46"/>
      <c r="DE672" s="46"/>
      <c r="DF672" s="46"/>
      <c r="DG672" s="46"/>
      <c r="DH672" s="46"/>
      <c r="DI672" s="46"/>
      <c r="DJ672" s="46"/>
      <c r="DK672" s="46"/>
      <c r="DL672" s="46"/>
      <c r="DM672" s="46"/>
      <c r="DN672" s="46"/>
      <c r="DO672" s="46"/>
      <c r="DP672" s="46"/>
      <c r="DQ672" s="46"/>
      <c r="DR672" s="46"/>
      <c r="DS672" s="46"/>
      <c r="DT672" s="46"/>
      <c r="DU672" s="46"/>
      <c r="DV672" s="46"/>
      <c r="DW672" s="46"/>
      <c r="DX672" s="46"/>
      <c r="DY672" s="46"/>
      <c r="DZ672" s="46"/>
      <c r="EA672" s="46"/>
      <c r="EB672" s="46"/>
      <c r="EC672" s="46"/>
      <c r="ED672" s="46"/>
      <c r="EE672" s="46"/>
      <c r="EF672" s="46"/>
      <c r="EG672" s="46"/>
      <c r="EH672" s="46"/>
      <c r="EI672" s="46"/>
      <c r="EJ672" s="46"/>
      <c r="EK672" s="46"/>
      <c r="EL672" s="46"/>
      <c r="EM672" s="46"/>
      <c r="EN672" s="46"/>
      <c r="EO672" s="46"/>
      <c r="EP672" s="46"/>
      <c r="EQ672" s="46"/>
      <c r="ER672" s="46"/>
      <c r="ES672" s="46"/>
      <c r="ET672" s="46"/>
      <c r="EU672" s="46"/>
      <c r="EV672" s="46"/>
      <c r="EW672" s="46"/>
      <c r="EX672" s="46"/>
      <c r="EY672" s="46"/>
      <c r="EZ672" s="46"/>
      <c r="FA672" s="46"/>
      <c r="FB672" s="46"/>
      <c r="FC672" s="46"/>
      <c r="FD672" s="46"/>
      <c r="FE672" s="46"/>
      <c r="FF672" s="46"/>
      <c r="FG672" s="46"/>
      <c r="FH672" s="46"/>
      <c r="FI672" s="46"/>
      <c r="FJ672" s="46"/>
      <c r="FK672" s="46"/>
      <c r="FL672" s="46"/>
      <c r="FM672" s="46"/>
      <c r="FN672" s="46"/>
      <c r="FO672" s="46"/>
      <c r="FP672" s="46"/>
      <c r="FQ672" s="46"/>
      <c r="FR672" s="46"/>
      <c r="FS672" s="46"/>
      <c r="FT672" s="46"/>
      <c r="FU672" s="46"/>
      <c r="FV672" s="46"/>
      <c r="FW672" s="46"/>
      <c r="FX672" s="46"/>
      <c r="FY672" s="46"/>
      <c r="FZ672" s="46"/>
      <c r="GA672" s="46"/>
      <c r="GB672" s="46"/>
      <c r="GC672" s="46"/>
      <c r="GD672" s="46"/>
      <c r="GE672" s="46"/>
      <c r="GF672" s="46"/>
      <c r="GG672" s="46"/>
      <c r="GH672" s="46"/>
      <c r="GI672" s="46"/>
      <c r="GJ672" s="46"/>
      <c r="GK672" s="46"/>
      <c r="GL672" s="46"/>
      <c r="GM672" s="46"/>
      <c r="GN672" s="46"/>
      <c r="GO672" s="46"/>
      <c r="GP672" s="46"/>
      <c r="GQ672" s="46"/>
      <c r="GR672" s="46"/>
      <c r="GS672" s="46"/>
      <c r="GT672" s="46"/>
      <c r="GU672" s="46"/>
      <c r="GV672" s="46"/>
      <c r="GW672" s="46"/>
      <c r="GX672" s="46"/>
      <c r="GY672" s="46"/>
      <c r="GZ672" s="46"/>
      <c r="HA672" s="46"/>
      <c r="HB672" s="46"/>
      <c r="HC672" s="46"/>
      <c r="HD672" s="46"/>
      <c r="HE672" s="46"/>
      <c r="HF672" s="46"/>
      <c r="HG672" s="46"/>
      <c r="HH672" s="46"/>
      <c r="HI672" s="46"/>
      <c r="HJ672" s="46"/>
      <c r="HK672" s="46"/>
      <c r="HL672" s="46"/>
      <c r="HM672" s="46"/>
      <c r="HN672" s="46"/>
      <c r="HO672" s="46"/>
      <c r="HP672" s="46"/>
      <c r="HQ672" s="46"/>
      <c r="HR672" s="46"/>
      <c r="HS672" s="46"/>
      <c r="HT672" s="46"/>
      <c r="HU672" s="46"/>
      <c r="HV672" s="46"/>
      <c r="HW672" s="46"/>
      <c r="HX672" s="46"/>
      <c r="HY672" s="46"/>
      <c r="HZ672" s="46"/>
      <c r="IA672" s="46"/>
      <c r="IB672" s="46"/>
      <c r="IC672" s="46"/>
      <c r="ID672" s="46"/>
      <c r="IE672" s="46"/>
      <c r="IF672" s="46"/>
      <c r="IG672" s="46"/>
      <c r="IH672" s="46"/>
      <c r="II672" s="46"/>
      <c r="IJ672" s="46"/>
      <c r="IK672" s="46"/>
      <c r="IL672" s="46"/>
      <c r="IM672" s="46"/>
      <c r="IN672" s="46"/>
      <c r="IO672" s="46"/>
      <c r="IP672" s="46"/>
      <c r="IQ672" s="46"/>
      <c r="IR672" s="46"/>
      <c r="IS672" s="46"/>
      <c r="IT672" s="46"/>
      <c r="IU672" s="46"/>
      <c r="IV672" s="46"/>
      <c r="IW672" s="46"/>
      <c r="IX672" s="46"/>
      <c r="IY672" s="46"/>
      <c r="IZ672" s="46"/>
      <c r="JA672" s="46"/>
      <c r="JB672" s="46"/>
      <c r="JC672" s="46"/>
      <c r="JD672" s="46"/>
      <c r="JE672" s="46"/>
      <c r="JF672" s="46"/>
      <c r="JG672" s="46"/>
      <c r="JH672" s="46"/>
      <c r="JI672" s="46"/>
      <c r="JJ672" s="46"/>
      <c r="JK672" s="46"/>
      <c r="JL672" s="46"/>
      <c r="JM672" s="46"/>
      <c r="JN672" s="46"/>
      <c r="JO672" s="46"/>
      <c r="JP672" s="46"/>
      <c r="JQ672" s="46"/>
      <c r="JR672" s="46"/>
      <c r="JS672" s="46"/>
      <c r="JT672" s="46"/>
      <c r="JU672" s="46"/>
      <c r="JV672" s="46"/>
      <c r="JW672" s="46"/>
      <c r="JX672" s="46"/>
      <c r="JY672" s="46"/>
      <c r="JZ672" s="46"/>
      <c r="KA672" s="46"/>
      <c r="KB672" s="46"/>
      <c r="KC672" s="46"/>
      <c r="KD672" s="46"/>
      <c r="KE672" s="46"/>
      <c r="KF672" s="46"/>
      <c r="KG672" s="46"/>
      <c r="KH672" s="46"/>
      <c r="KI672" s="46"/>
      <c r="KJ672" s="46"/>
      <c r="KK672" s="46"/>
      <c r="KL672" s="46"/>
      <c r="KM672" s="46"/>
      <c r="KN672" s="46"/>
      <c r="KO672" s="46"/>
      <c r="KP672" s="46"/>
      <c r="KQ672" s="46"/>
      <c r="KR672" s="46"/>
      <c r="KS672" s="46"/>
      <c r="KT672" s="46"/>
      <c r="KU672" s="46"/>
      <c r="KV672" s="46"/>
      <c r="KW672" s="46"/>
      <c r="KX672" s="46"/>
      <c r="KY672" s="46"/>
      <c r="KZ672" s="46"/>
      <c r="LA672" s="46"/>
      <c r="LB672" s="46"/>
      <c r="LC672" s="46"/>
      <c r="LD672" s="46"/>
      <c r="LE672" s="46"/>
      <c r="LF672" s="46"/>
      <c r="LG672" s="46"/>
      <c r="LH672" s="46"/>
      <c r="LI672" s="46"/>
      <c r="LJ672" s="46"/>
      <c r="LK672" s="46"/>
      <c r="LL672" s="46"/>
      <c r="LM672" s="46"/>
      <c r="LN672" s="46"/>
      <c r="LO672" s="46"/>
      <c r="LP672" s="46"/>
      <c r="LQ672" s="46"/>
      <c r="LR672" s="46"/>
      <c r="LS672" s="46"/>
      <c r="LT672" s="46"/>
      <c r="LU672" s="46"/>
      <c r="LV672" s="46"/>
      <c r="LW672" s="46"/>
      <c r="LX672" s="46"/>
      <c r="LY672" s="46"/>
      <c r="LZ672" s="46"/>
      <c r="MA672" s="46"/>
      <c r="MB672" s="46"/>
      <c r="MC672" s="46"/>
      <c r="MD672" s="46"/>
      <c r="ME672" s="46"/>
      <c r="MF672" s="46"/>
      <c r="MG672" s="46"/>
      <c r="MH672" s="46"/>
      <c r="MI672" s="46"/>
      <c r="MJ672" s="46"/>
      <c r="MK672" s="46"/>
      <c r="ML672" s="46"/>
      <c r="MM672" s="46"/>
      <c r="MN672" s="46"/>
      <c r="MO672" s="46"/>
      <c r="MP672" s="46"/>
      <c r="MQ672" s="46"/>
      <c r="MR672" s="46"/>
      <c r="MS672" s="46"/>
      <c r="MT672" s="46"/>
      <c r="MU672" s="46"/>
      <c r="MV672" s="46"/>
      <c r="MW672" s="46"/>
      <c r="MX672" s="46"/>
      <c r="MY672" s="46"/>
      <c r="MZ672" s="46"/>
      <c r="NA672" s="46"/>
      <c r="NB672" s="46"/>
      <c r="NC672" s="46"/>
      <c r="ND672" s="46"/>
      <c r="NE672" s="46"/>
      <c r="NF672" s="46"/>
      <c r="NG672" s="46"/>
      <c r="NH672" s="46"/>
      <c r="NI672" s="46"/>
      <c r="NJ672" s="46"/>
      <c r="NK672" s="46"/>
      <c r="NL672" s="46"/>
      <c r="NM672" s="46"/>
      <c r="NN672" s="46"/>
      <c r="NO672" s="46"/>
      <c r="NP672" s="46"/>
      <c r="NQ672" s="46"/>
      <c r="NR672" s="46"/>
      <c r="NS672" s="46"/>
      <c r="NT672" s="46"/>
      <c r="NU672" s="46"/>
      <c r="NV672" s="46"/>
      <c r="NW672" s="46"/>
      <c r="NX672" s="46"/>
      <c r="NY672" s="46"/>
      <c r="NZ672" s="46"/>
      <c r="OA672" s="46"/>
      <c r="OB672" s="46"/>
      <c r="OC672" s="46"/>
      <c r="OD672" s="46"/>
      <c r="OE672" s="46"/>
      <c r="OF672" s="46"/>
      <c r="OG672" s="46"/>
      <c r="OH672" s="46"/>
      <c r="OI672" s="46"/>
      <c r="OJ672" s="46"/>
      <c r="OK672" s="46"/>
      <c r="OL672" s="46"/>
      <c r="OM672" s="46"/>
      <c r="ON672" s="46"/>
      <c r="OO672" s="46"/>
      <c r="OP672" s="46"/>
      <c r="OQ672" s="46"/>
      <c r="OR672" s="46"/>
      <c r="OS672" s="46"/>
      <c r="OT672" s="46"/>
      <c r="OU672" s="46"/>
      <c r="OV672" s="46"/>
      <c r="OW672" s="46"/>
      <c r="OX672" s="46"/>
      <c r="OY672" s="46"/>
      <c r="OZ672" s="46"/>
      <c r="PA672" s="46"/>
      <c r="PB672" s="46"/>
      <c r="PC672" s="46"/>
      <c r="PD672" s="46"/>
      <c r="PE672" s="46"/>
      <c r="PF672" s="46"/>
      <c r="PG672" s="46"/>
      <c r="PH672" s="46"/>
      <c r="PI672" s="46"/>
      <c r="PJ672" s="46"/>
      <c r="PK672" s="46"/>
      <c r="PL672" s="46"/>
      <c r="PM672" s="46"/>
      <c r="PN672" s="46"/>
      <c r="PO672" s="46"/>
      <c r="PP672" s="46"/>
      <c r="PQ672" s="46"/>
      <c r="PR672" s="46"/>
      <c r="PS672" s="46"/>
      <c r="PT672" s="46"/>
      <c r="PU672" s="46"/>
      <c r="PV672" s="46"/>
      <c r="PW672" s="46"/>
      <c r="PX672" s="46"/>
      <c r="PY672" s="46"/>
      <c r="PZ672" s="46"/>
      <c r="QA672" s="46"/>
      <c r="QB672" s="46"/>
      <c r="QC672" s="46"/>
      <c r="QD672" s="46"/>
      <c r="QE672" s="46"/>
      <c r="QF672" s="46"/>
      <c r="QG672" s="46"/>
      <c r="QH672" s="46"/>
      <c r="QI672" s="46"/>
      <c r="QJ672" s="46"/>
      <c r="QK672" s="46"/>
      <c r="QL672" s="46"/>
      <c r="QM672" s="46"/>
      <c r="QN672" s="46"/>
      <c r="QO672" s="46"/>
      <c r="QP672" s="46"/>
      <c r="QQ672" s="46"/>
      <c r="QR672" s="46"/>
      <c r="QS672" s="46"/>
      <c r="QT672" s="46"/>
      <c r="QU672" s="46"/>
      <c r="QV672" s="46"/>
      <c r="QW672" s="46"/>
      <c r="QX672" s="46"/>
      <c r="QY672" s="46"/>
      <c r="QZ672" s="46"/>
      <c r="RA672" s="46"/>
      <c r="RB672" s="46"/>
      <c r="RC672" s="46"/>
      <c r="RD672" s="46"/>
      <c r="RE672" s="46"/>
      <c r="RF672" s="46"/>
      <c r="RG672" s="46"/>
      <c r="RH672" s="46"/>
      <c r="RI672" s="46"/>
      <c r="RJ672" s="46"/>
      <c r="RK672" s="46"/>
      <c r="RL672" s="46"/>
      <c r="RM672" s="46"/>
      <c r="RN672" s="46"/>
      <c r="RO672" s="46"/>
      <c r="RP672" s="46"/>
      <c r="RQ672" s="46"/>
      <c r="RR672" s="46"/>
      <c r="RS672" s="46"/>
      <c r="RT672" s="46"/>
      <c r="RU672" s="46"/>
      <c r="RV672" s="46"/>
      <c r="RW672" s="46"/>
      <c r="RX672" s="46"/>
      <c r="RY672" s="46"/>
      <c r="RZ672" s="46"/>
      <c r="SA672" s="46"/>
      <c r="SB672" s="46"/>
      <c r="SC672" s="46"/>
      <c r="SD672" s="46"/>
      <c r="SE672" s="46"/>
      <c r="SF672" s="46"/>
      <c r="SG672" s="46"/>
      <c r="SH672" s="46"/>
      <c r="SI672" s="46"/>
      <c r="SJ672" s="46"/>
      <c r="SK672" s="46"/>
      <c r="SL672" s="46"/>
      <c r="SM672" s="46"/>
      <c r="SN672" s="46"/>
      <c r="SO672" s="46"/>
      <c r="SP672" s="46"/>
      <c r="SQ672" s="46"/>
      <c r="SR672" s="46"/>
      <c r="SS672" s="46"/>
      <c r="ST672" s="46"/>
      <c r="SU672" s="46"/>
      <c r="SV672" s="46"/>
      <c r="SW672" s="46"/>
      <c r="SX672" s="46"/>
      <c r="SY672" s="46"/>
      <c r="SZ672" s="46"/>
      <c r="TA672" s="46"/>
      <c r="TB672" s="46"/>
      <c r="TC672" s="46"/>
      <c r="TD672" s="46"/>
      <c r="TE672" s="46"/>
      <c r="TF672" s="46"/>
      <c r="TG672" s="46"/>
      <c r="TH672" s="46"/>
      <c r="TI672" s="46"/>
      <c r="TJ672" s="46"/>
      <c r="TK672" s="46"/>
      <c r="TL672" s="46"/>
      <c r="TM672" s="46"/>
      <c r="TN672" s="46"/>
      <c r="TO672" s="46"/>
      <c r="TP672" s="46"/>
      <c r="TQ672" s="46"/>
      <c r="TR672" s="46"/>
      <c r="TS672" s="46"/>
      <c r="TT672" s="46"/>
      <c r="TU672" s="46"/>
      <c r="TV672" s="46"/>
      <c r="TW672" s="46"/>
      <c r="TX672" s="46"/>
      <c r="TY672" s="46"/>
      <c r="TZ672" s="46"/>
      <c r="UA672" s="46"/>
      <c r="UB672" s="46"/>
      <c r="UC672" s="46"/>
      <c r="UD672" s="46"/>
      <c r="UE672" s="46"/>
      <c r="UF672" s="46"/>
      <c r="UG672" s="46"/>
      <c r="UH672" s="46"/>
      <c r="UI672" s="46"/>
      <c r="UJ672" s="46"/>
      <c r="UK672" s="46"/>
      <c r="UL672" s="46"/>
      <c r="UM672" s="46"/>
      <c r="UN672" s="46"/>
      <c r="UO672" s="46"/>
      <c r="UP672" s="46"/>
      <c r="UQ672" s="46"/>
      <c r="UR672" s="46"/>
      <c r="US672" s="46"/>
      <c r="UT672" s="46"/>
      <c r="UU672" s="46"/>
      <c r="UV672" s="46"/>
      <c r="UW672" s="46"/>
      <c r="UX672" s="46"/>
      <c r="UY672" s="46"/>
      <c r="UZ672" s="46"/>
      <c r="VA672" s="46"/>
      <c r="VB672" s="46"/>
      <c r="VC672" s="46"/>
      <c r="VD672" s="46"/>
      <c r="VE672" s="46"/>
      <c r="VF672" s="46"/>
      <c r="VG672" s="46"/>
      <c r="VH672" s="46"/>
      <c r="VI672" s="46"/>
      <c r="VJ672" s="46"/>
      <c r="VK672" s="46"/>
      <c r="VL672" s="46"/>
      <c r="VM672" s="46"/>
      <c r="VN672" s="46"/>
      <c r="VO672" s="46"/>
      <c r="VP672" s="46"/>
      <c r="VQ672" s="46"/>
      <c r="VR672" s="46"/>
      <c r="VS672" s="46"/>
      <c r="VT672" s="46"/>
      <c r="VU672" s="46"/>
      <c r="VV672" s="46"/>
      <c r="VW672" s="46"/>
      <c r="VX672" s="46"/>
      <c r="VY672" s="46"/>
      <c r="VZ672" s="46"/>
      <c r="WA672" s="46"/>
      <c r="WB672" s="46"/>
      <c r="WC672" s="46"/>
      <c r="WD672" s="46"/>
      <c r="WE672" s="46"/>
      <c r="WF672" s="46"/>
      <c r="WG672" s="46"/>
      <c r="WH672" s="46"/>
      <c r="WI672" s="46"/>
      <c r="WJ672" s="46"/>
      <c r="WK672" s="46"/>
      <c r="WL672" s="46"/>
      <c r="WM672" s="46"/>
      <c r="WN672" s="46"/>
      <c r="WO672" s="46"/>
      <c r="WP672" s="46"/>
      <c r="WQ672" s="46"/>
      <c r="WR672" s="46"/>
      <c r="WS672" s="46"/>
      <c r="WT672" s="46"/>
      <c r="WU672" s="46"/>
      <c r="WV672" s="46"/>
      <c r="WW672" s="46"/>
      <c r="WX672" s="46"/>
      <c r="WY672" s="46"/>
      <c r="WZ672" s="46"/>
      <c r="XA672" s="46"/>
      <c r="XB672" s="46"/>
      <c r="XC672" s="46"/>
      <c r="XD672" s="46"/>
      <c r="XE672" s="46"/>
      <c r="XF672" s="46"/>
      <c r="XG672" s="46"/>
      <c r="XH672" s="46"/>
      <c r="XI672" s="46"/>
      <c r="XJ672" s="46"/>
      <c r="XK672" s="46"/>
      <c r="XL672" s="46"/>
      <c r="XM672" s="46"/>
      <c r="XN672" s="46"/>
      <c r="XO672" s="46"/>
      <c r="XP672" s="46"/>
      <c r="XQ672" s="46"/>
      <c r="XR672" s="46"/>
      <c r="XS672" s="46"/>
      <c r="XT672" s="46"/>
      <c r="XU672" s="46"/>
      <c r="XV672" s="46"/>
      <c r="XW672" s="46"/>
      <c r="XX672" s="46"/>
      <c r="XY672" s="46"/>
      <c r="XZ672" s="46"/>
      <c r="YA672" s="46"/>
      <c r="YB672" s="46"/>
      <c r="YC672" s="46"/>
      <c r="YD672" s="46"/>
      <c r="YE672" s="46"/>
      <c r="YF672" s="46"/>
      <c r="YG672" s="46"/>
      <c r="YH672" s="46"/>
      <c r="YI672" s="46"/>
      <c r="YJ672" s="46"/>
      <c r="YK672" s="46"/>
      <c r="YL672" s="46"/>
      <c r="YM672" s="46"/>
      <c r="YN672" s="46"/>
      <c r="YO672" s="46"/>
      <c r="YP672" s="46"/>
      <c r="YQ672" s="46"/>
      <c r="YR672" s="46"/>
      <c r="YS672" s="46"/>
      <c r="YT672" s="46"/>
      <c r="YU672" s="46"/>
      <c r="YV672" s="46"/>
      <c r="YW672" s="46"/>
      <c r="YX672" s="46"/>
      <c r="YY672" s="46"/>
      <c r="YZ672" s="46"/>
      <c r="ZA672" s="46"/>
      <c r="ZB672" s="46"/>
      <c r="ZC672" s="46"/>
      <c r="ZD672" s="46"/>
      <c r="ZE672" s="46"/>
      <c r="ZF672" s="46"/>
      <c r="ZG672" s="46"/>
      <c r="ZH672" s="46"/>
      <c r="ZI672" s="46"/>
      <c r="ZJ672" s="46"/>
      <c r="ZK672" s="46"/>
      <c r="ZL672" s="46"/>
      <c r="ZM672" s="46"/>
      <c r="ZN672" s="46"/>
      <c r="ZO672" s="46"/>
      <c r="ZP672" s="46"/>
      <c r="ZQ672" s="46"/>
      <c r="ZR672" s="46"/>
      <c r="ZS672" s="46"/>
      <c r="ZT672" s="46"/>
      <c r="ZU672" s="46"/>
      <c r="ZV672" s="46"/>
      <c r="ZW672" s="46"/>
      <c r="ZX672" s="46"/>
      <c r="ZY672" s="46"/>
      <c r="ZZ672" s="46"/>
      <c r="AAA672" s="46"/>
      <c r="AAB672" s="46"/>
      <c r="AAC672" s="46"/>
      <c r="AAD672" s="46"/>
      <c r="AAE672" s="46"/>
      <c r="AAF672" s="46"/>
      <c r="AAG672" s="46"/>
      <c r="AAH672" s="46"/>
      <c r="AAI672" s="46"/>
      <c r="AAJ672" s="46"/>
      <c r="AAK672" s="46"/>
      <c r="AAL672" s="46"/>
      <c r="AAM672" s="46"/>
      <c r="AAN672" s="46"/>
      <c r="AAO672" s="46"/>
      <c r="AAP672" s="46"/>
      <c r="AAQ672" s="46"/>
      <c r="AAR672" s="46"/>
      <c r="AAS672" s="46"/>
      <c r="AAT672" s="46"/>
      <c r="AAU672" s="46"/>
      <c r="AAV672" s="46"/>
      <c r="AAW672" s="46"/>
      <c r="AAX672" s="46"/>
      <c r="AAY672" s="46"/>
      <c r="AAZ672" s="46"/>
      <c r="ABA672" s="46"/>
      <c r="ABB672" s="46"/>
      <c r="ABC672" s="46"/>
      <c r="ABD672" s="46"/>
      <c r="ABE672" s="46"/>
      <c r="ABF672" s="46"/>
      <c r="ABG672" s="46"/>
      <c r="ABH672" s="46"/>
      <c r="ABI672" s="46"/>
      <c r="ABJ672" s="46"/>
      <c r="ABK672" s="46"/>
      <c r="ABL672" s="46"/>
      <c r="ABM672" s="46"/>
      <c r="ABN672" s="46"/>
      <c r="ABO672" s="46"/>
      <c r="ABP672" s="46"/>
      <c r="ABQ672" s="46"/>
      <c r="ABR672" s="46"/>
      <c r="ABS672" s="46"/>
      <c r="ABT672" s="46"/>
      <c r="ABU672" s="46"/>
      <c r="ABV672" s="46"/>
      <c r="ABW672" s="46"/>
      <c r="ABX672" s="46"/>
      <c r="ABY672" s="46"/>
      <c r="ABZ672" s="46"/>
      <c r="ACA672" s="46"/>
      <c r="ACB672" s="46"/>
      <c r="ACC672" s="46"/>
      <c r="ACD672" s="46"/>
      <c r="ACE672" s="46"/>
      <c r="ACF672" s="46"/>
      <c r="ACG672" s="46"/>
      <c r="ACH672" s="46"/>
      <c r="ACI672" s="46"/>
      <c r="ACJ672" s="46"/>
      <c r="ACK672" s="46"/>
      <c r="ACL672" s="46"/>
      <c r="ACM672" s="46"/>
      <c r="ACN672" s="46"/>
      <c r="ACO672" s="46"/>
      <c r="ACP672" s="46"/>
      <c r="ACQ672" s="46"/>
      <c r="ACR672" s="46"/>
      <c r="ACS672" s="46"/>
      <c r="ACT672" s="46"/>
      <c r="ACU672" s="46"/>
      <c r="ACV672" s="46"/>
      <c r="ACW672" s="46"/>
      <c r="ACX672" s="46"/>
      <c r="ACY672" s="46"/>
      <c r="ACZ672" s="46"/>
      <c r="ADA672" s="46"/>
      <c r="ADB672" s="46"/>
      <c r="ADC672" s="46"/>
      <c r="ADD672" s="46"/>
      <c r="ADE672" s="46"/>
      <c r="ADF672" s="46"/>
      <c r="ADG672" s="46"/>
      <c r="ADH672" s="46"/>
      <c r="ADI672" s="46"/>
      <c r="ADJ672" s="46"/>
      <c r="ADK672" s="46"/>
      <c r="ADL672" s="46"/>
      <c r="ADM672" s="46"/>
      <c r="ADN672" s="46"/>
      <c r="ADO672" s="46"/>
      <c r="ADP672" s="46"/>
      <c r="ADQ672" s="46"/>
      <c r="ADR672" s="46"/>
      <c r="ADS672" s="46"/>
      <c r="ADT672" s="46"/>
      <c r="ADU672" s="46"/>
      <c r="ADV672" s="46"/>
      <c r="ADW672" s="46"/>
      <c r="ADX672" s="46"/>
      <c r="ADY672" s="46"/>
      <c r="ADZ672" s="46"/>
      <c r="AEA672" s="46"/>
      <c r="AEB672" s="46"/>
      <c r="AEC672" s="46"/>
      <c r="AED672" s="46"/>
      <c r="AEE672" s="46"/>
      <c r="AEF672" s="46"/>
      <c r="AEG672" s="46"/>
      <c r="AEH672" s="46"/>
      <c r="AEI672" s="46"/>
      <c r="AEJ672" s="46"/>
      <c r="AEK672" s="46"/>
      <c r="AEL672" s="46"/>
      <c r="AEM672" s="46"/>
      <c r="AEN672" s="46"/>
      <c r="AEO672" s="46"/>
      <c r="AEP672" s="46"/>
      <c r="AEQ672" s="46"/>
      <c r="AER672" s="46"/>
      <c r="AES672" s="46"/>
      <c r="AET672" s="46"/>
      <c r="AEU672" s="46"/>
      <c r="AEV672" s="46"/>
      <c r="AEW672" s="46"/>
      <c r="AEX672" s="46"/>
      <c r="AEY672" s="46"/>
      <c r="AEZ672" s="46"/>
      <c r="AFA672" s="46"/>
      <c r="AFB672" s="46"/>
      <c r="AFC672" s="46"/>
      <c r="AFD672" s="46"/>
      <c r="AFE672" s="46"/>
      <c r="AFF672" s="46"/>
      <c r="AFG672" s="46"/>
      <c r="AFH672" s="46"/>
      <c r="AFI672" s="46"/>
      <c r="AFJ672" s="46"/>
      <c r="AFK672" s="46"/>
      <c r="AFL672" s="46"/>
      <c r="AFM672" s="46"/>
      <c r="AFN672" s="46"/>
      <c r="AFO672" s="46"/>
      <c r="AFP672" s="46"/>
      <c r="AFQ672" s="46"/>
      <c r="AFR672" s="46"/>
      <c r="AFS672" s="46"/>
      <c r="AFT672" s="46"/>
      <c r="AFU672" s="46"/>
      <c r="AFV672" s="46"/>
      <c r="AFW672" s="46"/>
      <c r="AFX672" s="46"/>
      <c r="AFY672" s="46"/>
      <c r="AFZ672" s="46"/>
      <c r="AGA672" s="46"/>
      <c r="AGB672" s="46"/>
      <c r="AGC672" s="46"/>
      <c r="AGD672" s="46"/>
      <c r="AGE672" s="46"/>
      <c r="AGF672" s="46"/>
      <c r="AGG672" s="46"/>
      <c r="AGH672" s="46"/>
      <c r="AGI672" s="46"/>
      <c r="AGJ672" s="46"/>
      <c r="AGK672" s="46"/>
      <c r="AGL672" s="46"/>
      <c r="AGM672" s="46"/>
      <c r="AGN672" s="46"/>
      <c r="AGO672" s="46"/>
      <c r="AGP672" s="46"/>
      <c r="AGQ672" s="46"/>
      <c r="AGR672" s="46"/>
      <c r="AGS672" s="46"/>
      <c r="AGT672" s="46"/>
      <c r="AGU672" s="46"/>
      <c r="AGV672" s="46"/>
      <c r="AGW672" s="46"/>
      <c r="AGX672" s="46"/>
      <c r="AGY672" s="46"/>
      <c r="AGZ672" s="46"/>
      <c r="AHA672" s="46"/>
      <c r="AHB672" s="46"/>
      <c r="AHC672" s="46"/>
      <c r="AHD672" s="46"/>
      <c r="AHE672" s="46"/>
      <c r="AHF672" s="46"/>
      <c r="AHG672" s="46"/>
      <c r="AHH672" s="46"/>
      <c r="AHI672" s="46"/>
      <c r="AHJ672" s="46"/>
      <c r="AHK672" s="46"/>
      <c r="AHL672" s="46"/>
      <c r="AHM672" s="46"/>
      <c r="AHN672" s="46"/>
      <c r="AHO672" s="46"/>
      <c r="AHP672" s="46"/>
      <c r="AHQ672" s="46"/>
      <c r="AHR672" s="46"/>
      <c r="AHS672" s="46"/>
      <c r="AHT672" s="46"/>
      <c r="AHU672" s="46"/>
      <c r="AHV672" s="46"/>
      <c r="AHW672" s="46"/>
      <c r="AHX672" s="46"/>
      <c r="AHY672" s="46"/>
      <c r="AHZ672" s="46"/>
      <c r="AIA672" s="46"/>
      <c r="AIB672" s="46"/>
      <c r="AIC672" s="46"/>
      <c r="AID672" s="46"/>
      <c r="AIE672" s="46"/>
      <c r="AIF672" s="46"/>
      <c r="AIG672" s="46"/>
      <c r="AIH672" s="46"/>
      <c r="AII672" s="46"/>
      <c r="AIJ672" s="46"/>
      <c r="AIK672" s="46"/>
      <c r="AIL672" s="46"/>
      <c r="AIM672" s="46"/>
      <c r="AIN672" s="46"/>
      <c r="AIO672" s="46"/>
      <c r="AIP672" s="46"/>
      <c r="AIQ672" s="46"/>
      <c r="AIR672" s="46"/>
      <c r="AIS672" s="46"/>
      <c r="AIT672" s="46"/>
      <c r="AIU672" s="46"/>
      <c r="AIV672" s="46"/>
      <c r="AIW672" s="46"/>
      <c r="AIX672" s="46"/>
      <c r="AIY672" s="46"/>
      <c r="AIZ672" s="46"/>
      <c r="AJA672" s="46"/>
      <c r="AJB672" s="46"/>
      <c r="AJC672" s="46"/>
      <c r="AJD672" s="46"/>
      <c r="AJE672" s="46"/>
      <c r="AJF672" s="46"/>
      <c r="AJG672" s="46"/>
      <c r="AJH672" s="46"/>
      <c r="AJI672" s="46"/>
      <c r="AJJ672" s="46"/>
      <c r="AJK672" s="46"/>
      <c r="AJL672" s="46"/>
      <c r="AJM672" s="46"/>
      <c r="AJN672" s="46"/>
      <c r="AJO672" s="46"/>
      <c r="AJP672" s="46"/>
      <c r="AJQ672" s="46"/>
      <c r="AJR672" s="46"/>
      <c r="AJS672" s="46"/>
      <c r="AJT672" s="46"/>
      <c r="AJU672" s="46"/>
      <c r="AJV672" s="46"/>
      <c r="AJW672" s="46"/>
      <c r="AJX672" s="46"/>
      <c r="AJY672" s="46"/>
      <c r="AJZ672" s="46"/>
      <c r="AKA672" s="46"/>
      <c r="AKB672" s="46"/>
      <c r="AKC672" s="46"/>
      <c r="AKD672" s="46"/>
      <c r="AKE672" s="46"/>
      <c r="AKF672" s="46"/>
      <c r="AKG672" s="46"/>
      <c r="AKH672" s="46"/>
      <c r="AKI672" s="46"/>
      <c r="AKJ672" s="46"/>
      <c r="AKK672" s="46"/>
      <c r="AKL672" s="46"/>
      <c r="AKM672" s="46"/>
      <c r="AKN672" s="46"/>
      <c r="AKO672" s="46"/>
      <c r="AKP672" s="46"/>
      <c r="AKQ672" s="46"/>
      <c r="AKR672" s="46"/>
      <c r="AKS672" s="46"/>
      <c r="AKT672" s="46"/>
      <c r="AKU672" s="46"/>
      <c r="AKV672" s="46"/>
      <c r="AKW672" s="46"/>
      <c r="AKX672" s="46"/>
      <c r="AKY672" s="46"/>
      <c r="AKZ672" s="46"/>
      <c r="ALA672" s="46"/>
      <c r="ALB672" s="46"/>
      <c r="ALC672" s="46"/>
      <c r="ALD672" s="46"/>
      <c r="ALE672" s="46"/>
      <c r="ALF672" s="46"/>
      <c r="ALG672" s="46"/>
      <c r="ALH672" s="46"/>
      <c r="ALI672" s="46"/>
      <c r="ALJ672" s="46"/>
      <c r="ALK672" s="46"/>
      <c r="ALL672" s="46"/>
      <c r="ALM672" s="46"/>
      <c r="ALN672" s="46"/>
      <c r="ALO672" s="46"/>
      <c r="ALP672" s="46"/>
      <c r="ALQ672" s="46"/>
      <c r="ALR672" s="46"/>
      <c r="ALS672" s="46"/>
      <c r="ALT672" s="46"/>
      <c r="ALU672" s="46"/>
      <c r="ALV672" s="46"/>
      <c r="ALW672" s="46"/>
      <c r="ALX672" s="46"/>
      <c r="ALY672" s="46"/>
      <c r="ALZ672" s="46"/>
      <c r="AMA672" s="46"/>
      <c r="AMB672" s="46"/>
      <c r="AMC672" s="46"/>
      <c r="AMD672" s="46"/>
      <c r="AME672" s="46"/>
      <c r="AMF672" s="46"/>
      <c r="AMG672" s="46"/>
      <c r="AMH672" s="46"/>
      <c r="AMI672" s="46"/>
      <c r="AMJ672" s="46"/>
      <c r="AMK672" s="46"/>
      <c r="AML672" s="46"/>
      <c r="AMM672" s="46"/>
      <c r="AMN672" s="46"/>
      <c r="AMO672" s="46"/>
      <c r="AMP672" s="46"/>
      <c r="AMQ672" s="46"/>
      <c r="AMR672" s="46"/>
      <c r="AMS672" s="46"/>
      <c r="AMT672" s="46"/>
      <c r="AMU672" s="46"/>
      <c r="AMV672" s="46"/>
      <c r="AMW672" s="46"/>
      <c r="AMX672" s="46"/>
      <c r="AMY672" s="46"/>
      <c r="AMZ672" s="46"/>
      <c r="ANA672" s="46"/>
      <c r="ANB672" s="46"/>
      <c r="ANC672" s="46"/>
      <c r="AND672" s="46"/>
      <c r="ANE672" s="46"/>
      <c r="ANF672" s="46"/>
      <c r="ANG672" s="46"/>
      <c r="ANH672" s="46"/>
      <c r="ANI672" s="46"/>
      <c r="ANJ672" s="46"/>
      <c r="ANK672" s="46"/>
      <c r="ANL672" s="46"/>
      <c r="ANM672" s="46"/>
      <c r="ANN672" s="46"/>
      <c r="ANO672" s="46"/>
      <c r="ANP672" s="46"/>
      <c r="ANQ672" s="46"/>
      <c r="ANR672" s="46"/>
      <c r="ANS672" s="46"/>
      <c r="ANT672" s="46"/>
      <c r="ANU672" s="46"/>
      <c r="ANV672" s="46"/>
      <c r="ANW672" s="46"/>
      <c r="ANX672" s="46"/>
      <c r="ANY672" s="46"/>
      <c r="ANZ672" s="46"/>
      <c r="AOA672" s="46"/>
      <c r="AOB672" s="46"/>
      <c r="AOC672" s="46"/>
      <c r="AOD672" s="46"/>
      <c r="AOE672" s="46"/>
      <c r="AOF672" s="46"/>
      <c r="AOG672" s="46"/>
      <c r="AOH672" s="46"/>
      <c r="AOI672" s="46"/>
      <c r="AOJ672" s="46"/>
      <c r="AOK672" s="46"/>
      <c r="AOL672" s="46"/>
      <c r="AOM672" s="46"/>
      <c r="AON672" s="46"/>
      <c r="AOO672" s="46"/>
      <c r="AOP672" s="46"/>
      <c r="AOQ672" s="46"/>
      <c r="AOR672" s="46"/>
      <c r="AOS672" s="46"/>
      <c r="AOT672" s="46"/>
      <c r="AOU672" s="46"/>
      <c r="AOV672" s="46"/>
      <c r="AOW672" s="46"/>
      <c r="AOX672" s="46"/>
      <c r="AOY672" s="46"/>
      <c r="AOZ672" s="46"/>
      <c r="APA672" s="46"/>
      <c r="APB672" s="46"/>
      <c r="APC672" s="46"/>
      <c r="APD672" s="46"/>
      <c r="APE672" s="46"/>
      <c r="APF672" s="46"/>
      <c r="APG672" s="46"/>
      <c r="APH672" s="46"/>
      <c r="API672" s="46"/>
      <c r="APJ672" s="46"/>
      <c r="APK672" s="46"/>
      <c r="APL672" s="46"/>
      <c r="APM672" s="46"/>
      <c r="APN672" s="46"/>
      <c r="APO672" s="46"/>
      <c r="APP672" s="46"/>
      <c r="APQ672" s="46"/>
      <c r="APR672" s="46"/>
      <c r="APS672" s="46"/>
      <c r="APT672" s="46"/>
      <c r="APU672" s="46"/>
      <c r="APV672" s="46"/>
      <c r="APW672" s="46"/>
      <c r="APX672" s="46"/>
      <c r="APY672" s="46"/>
      <c r="APZ672" s="46"/>
      <c r="AQA672" s="46"/>
      <c r="AQB672" s="46"/>
      <c r="AQC672" s="46"/>
      <c r="AQD672" s="46"/>
      <c r="AQE672" s="46"/>
      <c r="AQF672" s="46"/>
      <c r="AQG672" s="46"/>
      <c r="AQH672" s="46"/>
      <c r="AQI672" s="46"/>
      <c r="AQJ672" s="46"/>
      <c r="AQK672" s="46"/>
      <c r="AQL672" s="46"/>
      <c r="AQM672" s="46"/>
      <c r="AQN672" s="46"/>
      <c r="AQO672" s="46"/>
      <c r="AQP672" s="46"/>
      <c r="AQQ672" s="46"/>
      <c r="AQR672" s="46"/>
      <c r="AQS672" s="46"/>
      <c r="AQT672" s="46"/>
      <c r="AQU672" s="46"/>
      <c r="AQV672" s="46"/>
      <c r="AQW672" s="46"/>
      <c r="AQX672" s="46"/>
      <c r="AQY672" s="46"/>
      <c r="AQZ672" s="46"/>
      <c r="ARA672" s="46"/>
      <c r="ARB672" s="46"/>
      <c r="ARC672" s="46"/>
      <c r="ARD672" s="46"/>
      <c r="ARE672" s="46"/>
      <c r="ARF672" s="46"/>
      <c r="ARG672" s="46"/>
      <c r="ARH672" s="46"/>
      <c r="ARI672" s="46"/>
      <c r="ARJ672" s="46"/>
      <c r="ARK672" s="46"/>
      <c r="ARL672" s="46"/>
      <c r="ARM672" s="46"/>
      <c r="ARN672" s="46"/>
      <c r="ARO672" s="46"/>
      <c r="ARP672" s="46"/>
      <c r="ARQ672" s="46"/>
      <c r="ARR672" s="46"/>
      <c r="ARS672" s="46"/>
      <c r="ART672" s="46"/>
      <c r="ARU672" s="46"/>
      <c r="ARV672" s="46"/>
      <c r="ARW672" s="46"/>
      <c r="ARX672" s="46"/>
      <c r="ARY672" s="46"/>
      <c r="ARZ672" s="46"/>
      <c r="ASA672" s="46"/>
      <c r="ASB672" s="46"/>
      <c r="ASC672" s="46"/>
      <c r="ASD672" s="46"/>
      <c r="ASE672" s="46"/>
      <c r="ASF672" s="46"/>
      <c r="ASG672" s="46"/>
      <c r="ASH672" s="46"/>
      <c r="ASI672" s="46"/>
      <c r="ASJ672" s="46"/>
      <c r="ASK672" s="46"/>
      <c r="ASL672" s="46"/>
      <c r="ASM672" s="46"/>
      <c r="ASN672" s="46"/>
      <c r="ASO672" s="46"/>
      <c r="ASP672" s="46"/>
      <c r="ASQ672" s="46"/>
      <c r="ASR672" s="46"/>
      <c r="ASS672" s="46"/>
      <c r="AST672" s="46"/>
      <c r="ASU672" s="46"/>
      <c r="ASV672" s="46"/>
      <c r="ASW672" s="46"/>
      <c r="ASX672" s="46"/>
      <c r="ASY672" s="46"/>
      <c r="ASZ672" s="46"/>
      <c r="ATA672" s="46"/>
      <c r="ATB672" s="46"/>
      <c r="ATC672" s="46"/>
      <c r="ATD672" s="46"/>
      <c r="ATE672" s="46"/>
      <c r="ATF672" s="46"/>
      <c r="ATG672" s="46"/>
      <c r="ATH672" s="46"/>
      <c r="ATI672" s="46"/>
      <c r="ATJ672" s="46"/>
      <c r="ATK672" s="46"/>
      <c r="ATL672" s="46"/>
      <c r="ATM672" s="46"/>
      <c r="ATN672" s="46"/>
      <c r="ATO672" s="46"/>
      <c r="ATP672" s="46"/>
      <c r="ATQ672" s="46"/>
      <c r="ATR672" s="46"/>
      <c r="ATS672" s="46"/>
      <c r="ATT672" s="46"/>
      <c r="ATU672" s="46"/>
      <c r="ATV672" s="46"/>
      <c r="ATW672" s="46"/>
      <c r="ATX672" s="46"/>
      <c r="ATY672" s="46"/>
      <c r="ATZ672" s="46"/>
      <c r="AUA672" s="46"/>
      <c r="AUB672" s="46"/>
      <c r="AUC672" s="46"/>
      <c r="AUD672" s="46"/>
      <c r="AUE672" s="46"/>
      <c r="AUF672" s="46"/>
      <c r="AUG672" s="46"/>
      <c r="AUH672" s="46"/>
      <c r="AUI672" s="46"/>
      <c r="AUJ672" s="46"/>
      <c r="AUK672" s="46"/>
      <c r="AUL672" s="46"/>
      <c r="AUM672" s="46"/>
      <c r="AUN672" s="46"/>
      <c r="AUO672" s="46"/>
      <c r="AUP672" s="46"/>
      <c r="AUQ672" s="46"/>
      <c r="AUR672" s="46"/>
      <c r="AUS672" s="46"/>
      <c r="AUT672" s="46"/>
      <c r="AUU672" s="46"/>
      <c r="AUV672" s="46"/>
      <c r="AUW672" s="46"/>
      <c r="AUX672" s="46"/>
      <c r="AUY672" s="46"/>
      <c r="AUZ672" s="46"/>
      <c r="AVA672" s="46"/>
      <c r="AVB672" s="46"/>
      <c r="AVC672" s="46"/>
      <c r="AVD672" s="46"/>
      <c r="AVE672" s="46"/>
      <c r="AVF672" s="46"/>
      <c r="AVG672" s="46"/>
      <c r="AVH672" s="46"/>
      <c r="AVI672" s="46"/>
      <c r="AVJ672" s="46"/>
      <c r="AVK672" s="46"/>
      <c r="AVL672" s="46"/>
      <c r="AVM672" s="46"/>
      <c r="AVN672" s="46"/>
      <c r="AVO672" s="46"/>
      <c r="AVP672" s="46"/>
      <c r="AVQ672" s="46"/>
      <c r="AVR672" s="46"/>
      <c r="AVS672" s="46"/>
      <c r="AVT672" s="46"/>
      <c r="AVU672" s="46"/>
      <c r="AVV672" s="46"/>
      <c r="AVW672" s="46"/>
      <c r="AVX672" s="46"/>
      <c r="AVY672" s="46"/>
      <c r="AVZ672" s="46"/>
      <c r="AWA672" s="46"/>
      <c r="AWB672" s="46"/>
      <c r="AWC672" s="46"/>
      <c r="AWD672" s="46"/>
      <c r="AWE672" s="46"/>
      <c r="AWF672" s="46"/>
      <c r="AWG672" s="46"/>
      <c r="AWH672" s="46"/>
      <c r="AWI672" s="46"/>
      <c r="AWJ672" s="46"/>
      <c r="AWK672" s="46"/>
      <c r="AWL672" s="46"/>
      <c r="AWM672" s="46"/>
      <c r="AWN672" s="46"/>
      <c r="AWO672" s="46"/>
      <c r="AWP672" s="46"/>
      <c r="AWQ672" s="46"/>
      <c r="AWR672" s="46"/>
      <c r="AWS672" s="46"/>
      <c r="AWT672" s="46"/>
      <c r="AWU672" s="46"/>
      <c r="AWV672" s="46"/>
      <c r="AWW672" s="46"/>
      <c r="AWX672" s="46"/>
      <c r="AWY672" s="46"/>
      <c r="AWZ672" s="46"/>
      <c r="AXA672" s="46"/>
      <c r="AXB672" s="46"/>
      <c r="AXC672" s="46"/>
      <c r="AXD672" s="46"/>
      <c r="AXE672" s="46"/>
      <c r="AXF672" s="46"/>
      <c r="AXG672" s="46"/>
      <c r="AXH672" s="46"/>
      <c r="AXI672" s="46"/>
      <c r="AXJ672" s="46"/>
      <c r="AXK672" s="46"/>
      <c r="AXL672" s="46"/>
      <c r="AXM672" s="46"/>
      <c r="AXN672" s="46"/>
      <c r="AXO672" s="46"/>
      <c r="AXP672" s="46"/>
      <c r="AXQ672" s="46"/>
      <c r="AXR672" s="46"/>
      <c r="AXS672" s="46"/>
      <c r="AXT672" s="46"/>
      <c r="AXU672" s="46"/>
      <c r="AXV672" s="46"/>
      <c r="AXW672" s="46"/>
      <c r="AXX672" s="46"/>
      <c r="AXY672" s="46"/>
      <c r="AXZ672" s="46"/>
      <c r="AYA672" s="46"/>
      <c r="AYB672" s="46"/>
      <c r="AYC672" s="46"/>
      <c r="AYD672" s="46"/>
      <c r="AYE672" s="46"/>
      <c r="AYF672" s="46"/>
      <c r="AYG672" s="46"/>
      <c r="AYH672" s="46"/>
      <c r="AYI672" s="46"/>
      <c r="AYJ672" s="46"/>
      <c r="AYK672" s="46"/>
      <c r="AYL672" s="46"/>
      <c r="AYM672" s="46"/>
      <c r="AYN672" s="46"/>
      <c r="AYO672" s="46"/>
      <c r="AYP672" s="46"/>
      <c r="AYQ672" s="46"/>
      <c r="AYR672" s="46"/>
      <c r="AYS672" s="46"/>
      <c r="AYT672" s="46"/>
      <c r="AYU672" s="46"/>
      <c r="AYV672" s="46"/>
      <c r="AYW672" s="46"/>
      <c r="AYX672" s="46"/>
      <c r="AYY672" s="46"/>
      <c r="AYZ672" s="46"/>
      <c r="AZA672" s="46"/>
      <c r="AZB672" s="46"/>
      <c r="AZC672" s="46"/>
      <c r="AZD672" s="46"/>
      <c r="AZE672" s="46"/>
      <c r="AZF672" s="46"/>
      <c r="AZG672" s="46"/>
      <c r="AZH672" s="46"/>
      <c r="AZI672" s="46"/>
      <c r="AZJ672" s="46"/>
      <c r="AZK672" s="46"/>
      <c r="AZL672" s="46"/>
      <c r="AZM672" s="46"/>
      <c r="AZN672" s="46"/>
      <c r="AZO672" s="46"/>
      <c r="AZP672" s="46"/>
      <c r="AZQ672" s="46"/>
      <c r="AZR672" s="46"/>
      <c r="AZS672" s="46"/>
      <c r="AZT672" s="46"/>
      <c r="AZU672" s="46"/>
      <c r="AZV672" s="46"/>
      <c r="AZW672" s="46"/>
      <c r="AZX672" s="46"/>
      <c r="AZY672" s="46"/>
      <c r="AZZ672" s="46"/>
      <c r="BAA672" s="46"/>
      <c r="BAB672" s="46"/>
      <c r="BAC672" s="46"/>
      <c r="BAD672" s="46"/>
      <c r="BAE672" s="46"/>
      <c r="BAF672" s="46"/>
      <c r="BAG672" s="46"/>
      <c r="BAH672" s="46"/>
      <c r="BAI672" s="46"/>
      <c r="BAJ672" s="46"/>
      <c r="BAK672" s="46"/>
      <c r="BAL672" s="46"/>
      <c r="BAM672" s="46"/>
      <c r="BAN672" s="46"/>
      <c r="BAO672" s="46"/>
      <c r="BAP672" s="46"/>
      <c r="BAQ672" s="46"/>
      <c r="BAR672" s="46"/>
      <c r="BAS672" s="46"/>
      <c r="BAT672" s="46"/>
      <c r="BAU672" s="46"/>
      <c r="BAV672" s="46"/>
      <c r="BAW672" s="46"/>
      <c r="BAX672" s="46"/>
      <c r="BAY672" s="46"/>
      <c r="BAZ672" s="46"/>
      <c r="BBA672" s="46"/>
      <c r="BBB672" s="46"/>
      <c r="BBC672" s="46"/>
      <c r="BBD672" s="46"/>
      <c r="BBE672" s="46"/>
      <c r="BBF672" s="46"/>
      <c r="BBG672" s="46"/>
      <c r="BBH672" s="46"/>
      <c r="BBI672" s="46"/>
      <c r="BBJ672" s="46"/>
      <c r="BBK672" s="46"/>
      <c r="BBL672" s="46"/>
      <c r="BBM672" s="46"/>
      <c r="BBN672" s="46"/>
      <c r="BBO672" s="46"/>
      <c r="BBP672" s="46"/>
      <c r="BBQ672" s="46"/>
      <c r="BBR672" s="46"/>
      <c r="BBS672" s="46"/>
      <c r="BBT672" s="46"/>
      <c r="BBU672" s="46"/>
      <c r="BBV672" s="46"/>
      <c r="BBW672" s="46"/>
      <c r="BBX672" s="46"/>
      <c r="BBY672" s="46"/>
      <c r="BBZ672" s="46"/>
      <c r="BCA672" s="46"/>
      <c r="BCB672" s="46"/>
      <c r="BCC672" s="46"/>
      <c r="BCD672" s="46"/>
      <c r="BCE672" s="46"/>
      <c r="BCF672" s="46"/>
      <c r="BCG672" s="46"/>
      <c r="BCH672" s="46"/>
      <c r="BCI672" s="46"/>
      <c r="BCJ672" s="46"/>
      <c r="BCK672" s="46"/>
      <c r="BCL672" s="46"/>
      <c r="BCM672" s="46"/>
      <c r="BCN672" s="46"/>
      <c r="BCO672" s="46"/>
      <c r="BCP672" s="46"/>
      <c r="BCQ672" s="46"/>
      <c r="BCR672" s="46"/>
      <c r="BCS672" s="46"/>
      <c r="BCT672" s="46"/>
      <c r="BCU672" s="46"/>
      <c r="BCV672" s="46"/>
      <c r="BCW672" s="46"/>
      <c r="BCX672" s="46"/>
      <c r="BCY672" s="46"/>
      <c r="BCZ672" s="46"/>
      <c r="BDA672" s="46"/>
      <c r="BDB672" s="46"/>
      <c r="BDC672" s="46"/>
      <c r="BDD672" s="46"/>
      <c r="BDE672" s="46"/>
      <c r="BDF672" s="46"/>
      <c r="BDG672" s="46"/>
      <c r="BDH672" s="46"/>
      <c r="BDI672" s="46"/>
      <c r="BDJ672" s="46"/>
      <c r="BDK672" s="46"/>
      <c r="BDL672" s="46"/>
      <c r="BDM672" s="46"/>
      <c r="BDN672" s="46"/>
      <c r="BDO672" s="46"/>
      <c r="BDP672" s="46"/>
      <c r="BDQ672" s="46"/>
      <c r="BDR672" s="46"/>
      <c r="BDS672" s="46"/>
      <c r="BDT672" s="46"/>
      <c r="BDU672" s="46"/>
      <c r="BDV672" s="46"/>
      <c r="BDW672" s="46"/>
      <c r="BDX672" s="46"/>
      <c r="BDY672" s="46"/>
      <c r="BDZ672" s="46"/>
      <c r="BEA672" s="46"/>
      <c r="BEB672" s="46"/>
      <c r="BEC672" s="46"/>
      <c r="BED672" s="46"/>
      <c r="BEE672" s="46"/>
      <c r="BEF672" s="46"/>
      <c r="BEG672" s="46"/>
      <c r="BEH672" s="46"/>
      <c r="BEI672" s="46"/>
      <c r="BEJ672" s="46"/>
      <c r="BEK672" s="46"/>
      <c r="BEL672" s="46"/>
      <c r="BEM672" s="46"/>
      <c r="BEN672" s="46"/>
      <c r="BEO672" s="46"/>
      <c r="BEP672" s="46"/>
      <c r="BEQ672" s="46"/>
      <c r="BER672" s="46"/>
      <c r="BES672" s="46"/>
      <c r="BET672" s="46"/>
      <c r="BEU672" s="46"/>
      <c r="BEV672" s="46"/>
      <c r="BEW672" s="46"/>
      <c r="BEX672" s="46"/>
      <c r="BEY672" s="46"/>
      <c r="BEZ672" s="46"/>
      <c r="BFA672" s="46"/>
      <c r="BFB672" s="46"/>
      <c r="BFC672" s="46"/>
      <c r="BFD672" s="46"/>
      <c r="BFE672" s="46"/>
      <c r="BFF672" s="46"/>
      <c r="BFG672" s="46"/>
      <c r="BFH672" s="46"/>
      <c r="BFI672" s="46"/>
      <c r="BFJ672" s="46"/>
      <c r="BFK672" s="46"/>
      <c r="BFL672" s="46"/>
      <c r="BFM672" s="46"/>
      <c r="BFN672" s="46"/>
      <c r="BFO672" s="46"/>
      <c r="BFP672" s="46"/>
      <c r="BFQ672" s="46"/>
      <c r="BFR672" s="46"/>
      <c r="BFS672" s="46"/>
      <c r="BFT672" s="46"/>
      <c r="BFU672" s="46"/>
      <c r="BFV672" s="46"/>
      <c r="BFW672" s="46"/>
      <c r="BFX672" s="46"/>
      <c r="BFY672" s="46"/>
      <c r="BFZ672" s="46"/>
      <c r="BGA672" s="46"/>
      <c r="BGB672" s="46"/>
      <c r="BGC672" s="46"/>
      <c r="BGD672" s="46"/>
      <c r="BGE672" s="46"/>
      <c r="BGF672" s="46"/>
      <c r="BGG672" s="46"/>
      <c r="BGH672" s="46"/>
      <c r="BGI672" s="46"/>
      <c r="BGJ672" s="46"/>
      <c r="BGK672" s="46"/>
      <c r="BGL672" s="46"/>
      <c r="BGM672" s="46"/>
      <c r="BGN672" s="46"/>
      <c r="BGO672" s="46"/>
      <c r="BGP672" s="46"/>
      <c r="BGQ672" s="46"/>
      <c r="BGR672" s="46"/>
      <c r="BGS672" s="46"/>
      <c r="BGT672" s="46"/>
      <c r="BGU672" s="46"/>
      <c r="BGV672" s="46"/>
      <c r="BGW672" s="46"/>
      <c r="BGX672" s="46"/>
      <c r="BGY672" s="46"/>
      <c r="BGZ672" s="46"/>
      <c r="BHA672" s="46"/>
      <c r="BHB672" s="46"/>
      <c r="BHC672" s="46"/>
      <c r="BHD672" s="46"/>
      <c r="BHE672" s="46"/>
      <c r="BHF672" s="46"/>
      <c r="BHG672" s="46"/>
      <c r="BHH672" s="46"/>
      <c r="BHI672" s="46"/>
      <c r="BHJ672" s="46"/>
      <c r="BHK672" s="46"/>
      <c r="BHL672" s="46"/>
      <c r="BHM672" s="46"/>
      <c r="BHN672" s="46"/>
      <c r="BHO672" s="46"/>
      <c r="BHP672" s="46"/>
      <c r="BHQ672" s="46"/>
      <c r="BHR672" s="46"/>
      <c r="BHS672" s="46"/>
      <c r="BHT672" s="46"/>
      <c r="BHU672" s="46"/>
      <c r="BHV672" s="46"/>
      <c r="BHW672" s="46"/>
      <c r="BHX672" s="46"/>
      <c r="BHY672" s="46"/>
      <c r="BHZ672" s="46"/>
      <c r="BIA672" s="46"/>
      <c r="BIB672" s="46"/>
      <c r="BIC672" s="46"/>
      <c r="BID672" s="46"/>
      <c r="BIE672" s="46"/>
      <c r="BIF672" s="46"/>
      <c r="BIG672" s="46"/>
      <c r="BIH672" s="46"/>
      <c r="BII672" s="46"/>
      <c r="BIJ672" s="46"/>
      <c r="BIK672" s="46"/>
      <c r="BIL672" s="46"/>
      <c r="BIM672" s="46"/>
      <c r="BIN672" s="46"/>
      <c r="BIO672" s="46"/>
      <c r="BIP672" s="46"/>
      <c r="BIQ672" s="46"/>
      <c r="BIR672" s="46"/>
      <c r="BIS672" s="46"/>
      <c r="BIT672" s="46"/>
      <c r="BIU672" s="46"/>
      <c r="BIV672" s="46"/>
      <c r="BIW672" s="46"/>
      <c r="BIX672" s="46"/>
      <c r="BIY672" s="46"/>
      <c r="BIZ672" s="46"/>
      <c r="BJA672" s="46"/>
      <c r="BJB672" s="46"/>
      <c r="BJC672" s="46"/>
      <c r="BJD672" s="46"/>
      <c r="BJE672" s="46"/>
      <c r="BJF672" s="46"/>
      <c r="BJG672" s="46"/>
      <c r="BJH672" s="46"/>
      <c r="BJI672" s="46"/>
      <c r="BJJ672" s="46"/>
      <c r="BJK672" s="46"/>
      <c r="BJL672" s="46"/>
      <c r="BJM672" s="46"/>
      <c r="BJN672" s="46"/>
      <c r="BJO672" s="46"/>
      <c r="BJP672" s="46"/>
      <c r="BJQ672" s="46"/>
      <c r="BJR672" s="46"/>
      <c r="BJS672" s="46"/>
      <c r="BJT672" s="46"/>
      <c r="BJU672" s="46"/>
      <c r="BJV672" s="46"/>
      <c r="BJW672" s="46"/>
      <c r="BJX672" s="46"/>
      <c r="BJY672" s="46"/>
      <c r="BJZ672" s="46"/>
      <c r="BKA672" s="46"/>
      <c r="BKB672" s="46"/>
      <c r="BKC672" s="46"/>
      <c r="BKD672" s="46"/>
      <c r="BKE672" s="46"/>
      <c r="BKF672" s="46"/>
      <c r="BKG672" s="46"/>
      <c r="BKH672" s="46"/>
      <c r="BKI672" s="46"/>
      <c r="BKJ672" s="46"/>
      <c r="BKK672" s="46"/>
      <c r="BKL672" s="46"/>
      <c r="BKM672" s="46"/>
      <c r="BKN672" s="46"/>
      <c r="BKO672" s="46"/>
      <c r="BKP672" s="46"/>
      <c r="BKQ672" s="46"/>
      <c r="BKR672" s="46"/>
      <c r="BKS672" s="46"/>
      <c r="BKT672" s="46"/>
      <c r="BKU672" s="46"/>
      <c r="BKV672" s="46"/>
      <c r="BKW672" s="46"/>
      <c r="BKX672" s="46"/>
      <c r="BKY672" s="46"/>
      <c r="BKZ672" s="46"/>
      <c r="BLA672" s="46"/>
      <c r="BLB672" s="46"/>
      <c r="BLC672" s="46"/>
      <c r="BLD672" s="46"/>
      <c r="BLE672" s="46"/>
      <c r="BLF672" s="46"/>
      <c r="BLG672" s="46"/>
      <c r="BLH672" s="46"/>
      <c r="BLI672" s="46"/>
      <c r="BLJ672" s="46"/>
      <c r="BLK672" s="46"/>
      <c r="BLL672" s="46"/>
      <c r="BLM672" s="46"/>
      <c r="BLN672" s="46"/>
      <c r="BLO672" s="46"/>
      <c r="BLP672" s="46"/>
      <c r="BLQ672" s="46"/>
      <c r="BLR672" s="46"/>
      <c r="BLS672" s="46"/>
      <c r="BLT672" s="46"/>
      <c r="BLU672" s="46"/>
      <c r="BLV672" s="46"/>
      <c r="BLW672" s="46"/>
      <c r="BLX672" s="46"/>
      <c r="BLY672" s="46"/>
      <c r="BLZ672" s="46"/>
      <c r="BMA672" s="46"/>
      <c r="BMB672" s="46"/>
      <c r="BMC672" s="46"/>
      <c r="BMD672" s="46"/>
      <c r="BME672" s="46"/>
      <c r="BMF672" s="46"/>
      <c r="BMG672" s="46"/>
      <c r="BMH672" s="46"/>
      <c r="BMI672" s="46"/>
      <c r="BMJ672" s="46"/>
      <c r="BMK672" s="46"/>
      <c r="BML672" s="46"/>
      <c r="BMM672" s="46"/>
      <c r="BMN672" s="46"/>
      <c r="BMO672" s="46"/>
      <c r="BMP672" s="46"/>
      <c r="BMQ672" s="46"/>
      <c r="BMR672" s="46"/>
      <c r="BMS672" s="46"/>
      <c r="BMT672" s="46"/>
      <c r="BMU672" s="46"/>
      <c r="BMV672" s="46"/>
      <c r="BMW672" s="46"/>
      <c r="BMX672" s="46"/>
      <c r="BMY672" s="46"/>
      <c r="BMZ672" s="46"/>
      <c r="BNA672" s="46"/>
      <c r="BNB672" s="46"/>
      <c r="BNC672" s="46"/>
      <c r="BND672" s="46"/>
      <c r="BNE672" s="46"/>
      <c r="BNF672" s="46"/>
      <c r="BNG672" s="46"/>
      <c r="BNH672" s="46"/>
      <c r="BNI672" s="46"/>
      <c r="BNJ672" s="46"/>
      <c r="BNK672" s="46"/>
      <c r="BNL672" s="46"/>
      <c r="BNM672" s="46"/>
      <c r="BNN672" s="46"/>
      <c r="BNO672" s="46"/>
      <c r="BNP672" s="46"/>
      <c r="BNQ672" s="46"/>
      <c r="BNR672" s="46"/>
      <c r="BNS672" s="46"/>
      <c r="BNT672" s="46"/>
      <c r="BNU672" s="46"/>
      <c r="BNV672" s="46"/>
      <c r="BNW672" s="46"/>
      <c r="BNX672" s="46"/>
      <c r="BNY672" s="46"/>
      <c r="BNZ672" s="46"/>
      <c r="BOA672" s="46"/>
      <c r="BOB672" s="46"/>
      <c r="BOC672" s="46"/>
      <c r="BOD672" s="46"/>
      <c r="BOE672" s="46"/>
      <c r="BOF672" s="46"/>
      <c r="BOG672" s="46"/>
      <c r="BOH672" s="46"/>
      <c r="BOI672" s="46"/>
      <c r="BOJ672" s="46"/>
      <c r="BOK672" s="46"/>
      <c r="BOL672" s="46"/>
      <c r="BOM672" s="46"/>
      <c r="BON672" s="46"/>
      <c r="BOO672" s="46"/>
      <c r="BOP672" s="46"/>
      <c r="BOQ672" s="46"/>
      <c r="BOR672" s="46"/>
      <c r="BOS672" s="46"/>
      <c r="BOT672" s="46"/>
      <c r="BOU672" s="46"/>
      <c r="BOV672" s="46"/>
      <c r="BOW672" s="46"/>
      <c r="BOX672" s="46"/>
      <c r="BOY672" s="46"/>
      <c r="BOZ672" s="46"/>
      <c r="BPA672" s="46"/>
      <c r="BPB672" s="46"/>
      <c r="BPC672" s="46"/>
      <c r="BPD672" s="46"/>
      <c r="BPE672" s="46"/>
      <c r="BPF672" s="46"/>
      <c r="BPG672" s="46"/>
      <c r="BPH672" s="46"/>
      <c r="BPI672" s="46"/>
      <c r="BPJ672" s="46"/>
      <c r="BPK672" s="46"/>
      <c r="BPL672" s="46"/>
      <c r="BPM672" s="46"/>
      <c r="BPN672" s="46"/>
      <c r="BPO672" s="46"/>
      <c r="BPP672" s="46"/>
      <c r="BPQ672" s="46"/>
      <c r="BPR672" s="46"/>
      <c r="BPS672" s="46"/>
      <c r="BPT672" s="46"/>
      <c r="BPU672" s="46"/>
      <c r="BPV672" s="46"/>
      <c r="BPW672" s="46"/>
      <c r="BPX672" s="46"/>
      <c r="BPY672" s="46"/>
      <c r="BPZ672" s="46"/>
      <c r="BQA672" s="46"/>
      <c r="BQB672" s="46"/>
      <c r="BQC672" s="46"/>
      <c r="BQD672" s="46"/>
      <c r="BQE672" s="46"/>
      <c r="BQF672" s="46"/>
      <c r="BQG672" s="46"/>
      <c r="BQH672" s="46"/>
      <c r="BQI672" s="46"/>
      <c r="BQJ672" s="46"/>
      <c r="BQK672" s="46"/>
      <c r="BQL672" s="46"/>
      <c r="BQM672" s="46"/>
      <c r="BQN672" s="46"/>
      <c r="BQO672" s="46"/>
      <c r="BQP672" s="46"/>
      <c r="BQQ672" s="46"/>
      <c r="BQR672" s="46"/>
      <c r="BQS672" s="46"/>
      <c r="BQT672" s="46"/>
      <c r="BQU672" s="46"/>
      <c r="BQV672" s="46"/>
      <c r="BQW672" s="46"/>
      <c r="BQX672" s="46"/>
      <c r="BQY672" s="46"/>
      <c r="BQZ672" s="46"/>
      <c r="BRA672" s="46"/>
      <c r="BRB672" s="46"/>
      <c r="BRC672" s="46"/>
      <c r="BRD672" s="46"/>
      <c r="BRE672" s="46"/>
      <c r="BRF672" s="46"/>
      <c r="BRG672" s="46"/>
      <c r="BRH672" s="46"/>
      <c r="BRI672" s="46"/>
      <c r="BRJ672" s="46"/>
      <c r="BRK672" s="46"/>
      <c r="BRL672" s="46"/>
      <c r="BRM672" s="46"/>
      <c r="BRN672" s="46"/>
      <c r="BRO672" s="46"/>
      <c r="BRP672" s="46"/>
      <c r="BRQ672" s="46"/>
      <c r="BRR672" s="46"/>
      <c r="BRS672" s="46"/>
      <c r="BRT672" s="46"/>
      <c r="BRU672" s="46"/>
      <c r="BRV672" s="46"/>
      <c r="BRW672" s="46"/>
      <c r="BRX672" s="46"/>
      <c r="BRY672" s="46"/>
      <c r="BRZ672" s="46"/>
      <c r="BSA672" s="46"/>
      <c r="BSB672" s="46"/>
      <c r="BSC672" s="46"/>
      <c r="BSD672" s="46"/>
      <c r="BSE672" s="46"/>
      <c r="BSF672" s="46"/>
      <c r="BSG672" s="46"/>
      <c r="BSH672" s="46"/>
      <c r="BSI672" s="46"/>
      <c r="BSJ672" s="46"/>
      <c r="BSK672" s="46"/>
      <c r="BSL672" s="46"/>
      <c r="BSM672" s="46"/>
      <c r="BSN672" s="46"/>
      <c r="BSO672" s="46"/>
      <c r="BSP672" s="46"/>
      <c r="BSQ672" s="46"/>
      <c r="BSR672" s="46"/>
      <c r="BSS672" s="46"/>
      <c r="BST672" s="46"/>
      <c r="BSU672" s="46"/>
      <c r="BSV672" s="46"/>
      <c r="BSW672" s="46"/>
      <c r="BSX672" s="46"/>
      <c r="BSY672" s="46"/>
      <c r="BSZ672" s="46"/>
      <c r="BTA672" s="46"/>
      <c r="BTB672" s="46"/>
      <c r="BTC672" s="46"/>
      <c r="BTD672" s="46"/>
      <c r="BTE672" s="46"/>
      <c r="BTF672" s="46"/>
      <c r="BTG672" s="46"/>
      <c r="BTH672" s="46"/>
      <c r="BTI672" s="46"/>
      <c r="BTJ672" s="46"/>
      <c r="BTK672" s="46"/>
      <c r="BTL672" s="46"/>
      <c r="BTM672" s="46"/>
      <c r="BTN672" s="46"/>
      <c r="BTO672" s="46"/>
      <c r="BTP672" s="46"/>
      <c r="BTQ672" s="46"/>
      <c r="BTR672" s="46"/>
      <c r="BTS672" s="46"/>
      <c r="BTT672" s="46"/>
      <c r="BTU672" s="46"/>
      <c r="BTV672" s="46"/>
      <c r="BTW672" s="46"/>
      <c r="BTX672" s="46"/>
      <c r="BTY672" s="46"/>
      <c r="BTZ672" s="46"/>
      <c r="BUA672" s="46"/>
      <c r="BUB672" s="46"/>
      <c r="BUC672" s="46"/>
      <c r="BUD672" s="46"/>
      <c r="BUE672" s="46"/>
      <c r="BUF672" s="46"/>
      <c r="BUG672" s="46"/>
      <c r="BUH672" s="46"/>
      <c r="BUI672" s="46"/>
      <c r="BUJ672" s="46"/>
      <c r="BUK672" s="46"/>
      <c r="BUL672" s="46"/>
      <c r="BUM672" s="46"/>
      <c r="BUN672" s="46"/>
      <c r="BUO672" s="46"/>
      <c r="BUP672" s="46"/>
      <c r="BUQ672" s="46"/>
      <c r="BUR672" s="46"/>
      <c r="BUS672" s="46"/>
      <c r="BUT672" s="46"/>
      <c r="BUU672" s="46"/>
      <c r="BUV672" s="46"/>
      <c r="BUW672" s="46"/>
      <c r="BUX672" s="46"/>
      <c r="BUY672" s="46"/>
      <c r="BUZ672" s="46"/>
      <c r="BVA672" s="46"/>
      <c r="BVB672" s="46"/>
      <c r="BVC672" s="46"/>
      <c r="BVD672" s="46"/>
      <c r="BVE672" s="46"/>
      <c r="BVF672" s="46"/>
      <c r="BVG672" s="46"/>
      <c r="BVH672" s="46"/>
      <c r="BVI672" s="46"/>
      <c r="BVJ672" s="46"/>
      <c r="BVK672" s="46"/>
      <c r="BVL672" s="46"/>
      <c r="BVM672" s="46"/>
      <c r="BVN672" s="46"/>
      <c r="BVO672" s="46"/>
      <c r="BVP672" s="46"/>
      <c r="BVQ672" s="46"/>
      <c r="BVR672" s="46"/>
      <c r="BVS672" s="46"/>
      <c r="BVT672" s="46"/>
      <c r="BVU672" s="46"/>
      <c r="BVV672" s="46"/>
      <c r="BVW672" s="46"/>
      <c r="BVX672" s="46"/>
      <c r="BVY672" s="46"/>
      <c r="BVZ672" s="46"/>
      <c r="BWA672" s="46"/>
      <c r="BWB672" s="46"/>
      <c r="BWC672" s="46"/>
      <c r="BWD672" s="46"/>
      <c r="BWE672" s="46"/>
      <c r="BWF672" s="46"/>
      <c r="BWG672" s="46"/>
      <c r="BWH672" s="46"/>
      <c r="BWI672" s="46"/>
      <c r="BWJ672" s="46"/>
      <c r="BWK672" s="46"/>
      <c r="BWL672" s="46"/>
      <c r="BWM672" s="46"/>
      <c r="BWN672" s="46"/>
      <c r="BWO672" s="46"/>
      <c r="BWP672" s="46"/>
      <c r="BWQ672" s="46"/>
      <c r="BWR672" s="46"/>
      <c r="BWS672" s="46"/>
      <c r="BWT672" s="46"/>
      <c r="BWU672" s="46"/>
      <c r="BWV672" s="46"/>
      <c r="BWW672" s="46"/>
      <c r="BWX672" s="46"/>
      <c r="BWY672" s="46"/>
      <c r="BWZ672" s="46"/>
      <c r="BXA672" s="46"/>
      <c r="BXB672" s="46"/>
      <c r="BXC672" s="46"/>
      <c r="BXD672" s="46"/>
      <c r="BXE672" s="46"/>
      <c r="BXF672" s="46"/>
      <c r="BXG672" s="46"/>
      <c r="BXH672" s="46"/>
      <c r="BXI672" s="46"/>
      <c r="BXJ672" s="46"/>
      <c r="BXK672" s="46"/>
      <c r="BXL672" s="46"/>
      <c r="BXM672" s="46"/>
      <c r="BXN672" s="46"/>
      <c r="BXO672" s="46"/>
      <c r="BXP672" s="46"/>
      <c r="BXQ672" s="46"/>
      <c r="BXR672" s="46"/>
      <c r="BXS672" s="46"/>
      <c r="BXT672" s="46"/>
      <c r="BXU672" s="46"/>
      <c r="BXV672" s="46"/>
      <c r="BXW672" s="46"/>
      <c r="BXX672" s="46"/>
      <c r="BXY672" s="46"/>
      <c r="BXZ672" s="46"/>
      <c r="BYA672" s="46"/>
      <c r="BYB672" s="46"/>
      <c r="BYC672" s="46"/>
      <c r="BYD672" s="46"/>
      <c r="BYE672" s="46"/>
      <c r="BYF672" s="46"/>
      <c r="BYG672" s="46"/>
      <c r="BYH672" s="46"/>
      <c r="BYI672" s="46"/>
      <c r="BYJ672" s="46"/>
      <c r="BYK672" s="46"/>
      <c r="BYL672" s="46"/>
      <c r="BYM672" s="46"/>
      <c r="BYN672" s="46"/>
      <c r="BYO672" s="46"/>
      <c r="BYP672" s="46"/>
      <c r="BYQ672" s="46"/>
      <c r="BYR672" s="46"/>
      <c r="BYS672" s="46"/>
      <c r="BYT672" s="46"/>
      <c r="BYU672" s="46"/>
      <c r="BYV672" s="46"/>
      <c r="BYW672" s="46"/>
      <c r="BYX672" s="46"/>
      <c r="BYY672" s="46"/>
      <c r="BYZ672" s="46"/>
      <c r="BZA672" s="46"/>
      <c r="BZB672" s="46"/>
      <c r="BZC672" s="46"/>
      <c r="BZD672" s="46"/>
      <c r="BZE672" s="46"/>
      <c r="BZF672" s="46"/>
      <c r="BZG672" s="46"/>
      <c r="BZH672" s="46"/>
      <c r="BZI672" s="46"/>
      <c r="BZJ672" s="46"/>
      <c r="BZK672" s="46"/>
      <c r="BZL672" s="46"/>
      <c r="BZM672" s="46"/>
      <c r="BZN672" s="46"/>
      <c r="BZO672" s="46"/>
      <c r="BZP672" s="46"/>
      <c r="BZQ672" s="46"/>
      <c r="BZR672" s="46"/>
      <c r="BZS672" s="46"/>
      <c r="BZT672" s="46"/>
      <c r="BZU672" s="46"/>
      <c r="BZV672" s="46"/>
      <c r="BZW672" s="46"/>
      <c r="BZX672" s="46"/>
      <c r="BZY672" s="46"/>
      <c r="BZZ672" s="46"/>
      <c r="CAA672" s="46"/>
      <c r="CAB672" s="46"/>
      <c r="CAC672" s="46"/>
      <c r="CAD672" s="46"/>
      <c r="CAE672" s="46"/>
      <c r="CAF672" s="46"/>
      <c r="CAG672" s="46"/>
      <c r="CAH672" s="46"/>
      <c r="CAI672" s="46"/>
      <c r="CAJ672" s="46"/>
      <c r="CAK672" s="46"/>
      <c r="CAL672" s="46"/>
      <c r="CAM672" s="46"/>
      <c r="CAN672" s="46"/>
      <c r="CAO672" s="46"/>
      <c r="CAP672" s="46"/>
      <c r="CAQ672" s="46"/>
      <c r="CAR672" s="46"/>
      <c r="CAS672" s="46"/>
      <c r="CAT672" s="46"/>
      <c r="CAU672" s="46"/>
      <c r="CAV672" s="46"/>
      <c r="CAW672" s="46"/>
      <c r="CAX672" s="46"/>
      <c r="CAY672" s="46"/>
      <c r="CAZ672" s="46"/>
      <c r="CBA672" s="46"/>
      <c r="CBB672" s="46"/>
      <c r="CBC672" s="46"/>
      <c r="CBD672" s="46"/>
      <c r="CBE672" s="46"/>
      <c r="CBF672" s="46"/>
      <c r="CBG672" s="46"/>
      <c r="CBH672" s="46"/>
      <c r="CBI672" s="46"/>
      <c r="CBJ672" s="46"/>
      <c r="CBK672" s="46"/>
      <c r="CBL672" s="46"/>
      <c r="CBM672" s="46"/>
      <c r="CBN672" s="46"/>
      <c r="CBO672" s="46"/>
      <c r="CBP672" s="46"/>
      <c r="CBQ672" s="46"/>
      <c r="CBR672" s="46"/>
      <c r="CBS672" s="46"/>
      <c r="CBT672" s="46"/>
      <c r="CBU672" s="46"/>
      <c r="CBV672" s="46"/>
      <c r="CBW672" s="46"/>
      <c r="CBX672" s="46"/>
      <c r="CBY672" s="46"/>
      <c r="CBZ672" s="46"/>
      <c r="CCA672" s="46"/>
      <c r="CCB672" s="46"/>
      <c r="CCC672" s="46"/>
      <c r="CCD672" s="46"/>
      <c r="CCE672" s="46"/>
      <c r="CCF672" s="46"/>
      <c r="CCG672" s="46"/>
      <c r="CCH672" s="46"/>
      <c r="CCI672" s="46"/>
      <c r="CCJ672" s="46"/>
      <c r="CCK672" s="46"/>
      <c r="CCL672" s="46"/>
      <c r="CCM672" s="46"/>
      <c r="CCN672" s="46"/>
      <c r="CCO672" s="46"/>
      <c r="CCP672" s="46"/>
      <c r="CCQ672" s="46"/>
      <c r="CCR672" s="46"/>
      <c r="CCS672" s="46"/>
      <c r="CCT672" s="46"/>
      <c r="CCU672" s="46"/>
      <c r="CCV672" s="46"/>
      <c r="CCW672" s="46"/>
      <c r="CCX672" s="46"/>
      <c r="CCY672" s="46"/>
      <c r="CCZ672" s="46"/>
      <c r="CDA672" s="46"/>
      <c r="CDB672" s="46"/>
      <c r="CDC672" s="46"/>
      <c r="CDD672" s="46"/>
      <c r="CDE672" s="46"/>
      <c r="CDF672" s="46"/>
      <c r="CDG672" s="46"/>
      <c r="CDH672" s="46"/>
      <c r="CDI672" s="46"/>
      <c r="CDJ672" s="46"/>
      <c r="CDK672" s="46"/>
      <c r="CDL672" s="46"/>
      <c r="CDM672" s="46"/>
      <c r="CDN672" s="46"/>
      <c r="CDO672" s="46"/>
      <c r="CDP672" s="46"/>
      <c r="CDQ672" s="46"/>
      <c r="CDR672" s="46"/>
      <c r="CDS672" s="46"/>
      <c r="CDT672" s="46"/>
      <c r="CDU672" s="46"/>
      <c r="CDV672" s="46"/>
      <c r="CDW672" s="46"/>
      <c r="CDX672" s="46"/>
      <c r="CDY672" s="46"/>
      <c r="CDZ672" s="46"/>
      <c r="CEA672" s="46"/>
      <c r="CEB672" s="46"/>
      <c r="CEC672" s="46"/>
      <c r="CED672" s="46"/>
      <c r="CEE672" s="46"/>
      <c r="CEF672" s="46"/>
      <c r="CEG672" s="46"/>
      <c r="CEH672" s="46"/>
      <c r="CEI672" s="46"/>
      <c r="CEJ672" s="46"/>
      <c r="CEK672" s="46"/>
      <c r="CEL672" s="46"/>
      <c r="CEM672" s="46"/>
      <c r="CEN672" s="46"/>
      <c r="CEO672" s="46"/>
      <c r="CEP672" s="46"/>
      <c r="CEQ672" s="46"/>
      <c r="CER672" s="46"/>
      <c r="CES672" s="46"/>
      <c r="CET672" s="46"/>
      <c r="CEU672" s="46"/>
      <c r="CEV672" s="46"/>
      <c r="CEW672" s="46"/>
      <c r="CEX672" s="46"/>
      <c r="CEY672" s="46"/>
      <c r="CEZ672" s="46"/>
      <c r="CFA672" s="46"/>
      <c r="CFB672" s="46"/>
      <c r="CFC672" s="46"/>
      <c r="CFD672" s="46"/>
      <c r="CFE672" s="46"/>
      <c r="CFF672" s="46"/>
      <c r="CFG672" s="46"/>
      <c r="CFH672" s="46"/>
      <c r="CFI672" s="46"/>
      <c r="CFJ672" s="46"/>
      <c r="CFK672" s="46"/>
      <c r="CFL672" s="46"/>
      <c r="CFM672" s="46"/>
      <c r="CFN672" s="46"/>
      <c r="CFO672" s="46"/>
      <c r="CFP672" s="46"/>
      <c r="CFQ672" s="46"/>
      <c r="CFR672" s="46"/>
      <c r="CFS672" s="46"/>
      <c r="CFT672" s="46"/>
      <c r="CFU672" s="46"/>
      <c r="CFV672" s="46"/>
      <c r="CFW672" s="46"/>
      <c r="CFX672" s="46"/>
      <c r="CFY672" s="46"/>
      <c r="CFZ672" s="46"/>
      <c r="CGA672" s="46"/>
      <c r="CGB672" s="46"/>
      <c r="CGC672" s="46"/>
      <c r="CGD672" s="46"/>
      <c r="CGE672" s="46"/>
      <c r="CGF672" s="46"/>
      <c r="CGG672" s="46"/>
      <c r="CGH672" s="46"/>
      <c r="CGI672" s="46"/>
      <c r="CGJ672" s="46"/>
      <c r="CGK672" s="46"/>
      <c r="CGL672" s="46"/>
      <c r="CGM672" s="46"/>
      <c r="CGN672" s="46"/>
      <c r="CGO672" s="46"/>
      <c r="CGP672" s="46"/>
      <c r="CGQ672" s="46"/>
      <c r="CGR672" s="46"/>
      <c r="CGS672" s="46"/>
      <c r="CGT672" s="46"/>
      <c r="CGU672" s="46"/>
      <c r="CGV672" s="46"/>
      <c r="CGW672" s="46"/>
      <c r="CGX672" s="46"/>
      <c r="CGY672" s="46"/>
      <c r="CGZ672" s="46"/>
      <c r="CHA672" s="46"/>
      <c r="CHB672" s="46"/>
      <c r="CHC672" s="46"/>
      <c r="CHD672" s="46"/>
      <c r="CHE672" s="46"/>
      <c r="CHF672" s="46"/>
      <c r="CHG672" s="46"/>
      <c r="CHH672" s="46"/>
      <c r="CHI672" s="46"/>
      <c r="CHJ672" s="46"/>
      <c r="CHK672" s="46"/>
      <c r="CHL672" s="46"/>
      <c r="CHM672" s="46"/>
      <c r="CHN672" s="46"/>
      <c r="CHO672" s="46"/>
      <c r="CHP672" s="46"/>
      <c r="CHQ672" s="46"/>
      <c r="CHR672" s="46"/>
      <c r="CHS672" s="46"/>
      <c r="CHT672" s="46"/>
      <c r="CHU672" s="46"/>
      <c r="CHV672" s="46"/>
      <c r="CHW672" s="46"/>
      <c r="CHX672" s="46"/>
      <c r="CHY672" s="46"/>
      <c r="CHZ672" s="46"/>
      <c r="CIA672" s="46"/>
      <c r="CIB672" s="46"/>
      <c r="CIC672" s="46"/>
      <c r="CID672" s="46"/>
      <c r="CIE672" s="46"/>
      <c r="CIF672" s="46"/>
      <c r="CIG672" s="46"/>
      <c r="CIH672" s="46"/>
      <c r="CII672" s="46"/>
      <c r="CIJ672" s="46"/>
      <c r="CIK672" s="46"/>
      <c r="CIL672" s="46"/>
      <c r="CIM672" s="46"/>
      <c r="CIN672" s="46"/>
      <c r="CIO672" s="46"/>
      <c r="CIP672" s="46"/>
      <c r="CIQ672" s="46"/>
      <c r="CIR672" s="46"/>
      <c r="CIS672" s="46"/>
      <c r="CIT672" s="46"/>
      <c r="CIU672" s="46"/>
      <c r="CIV672" s="46"/>
      <c r="CIW672" s="46"/>
      <c r="CIX672" s="46"/>
      <c r="CIY672" s="46"/>
      <c r="CIZ672" s="46"/>
      <c r="CJA672" s="46"/>
      <c r="CJB672" s="46"/>
      <c r="CJC672" s="46"/>
      <c r="CJD672" s="46"/>
      <c r="CJE672" s="46"/>
      <c r="CJF672" s="46"/>
      <c r="CJG672" s="46"/>
      <c r="CJH672" s="46"/>
      <c r="CJI672" s="46"/>
      <c r="CJJ672" s="46"/>
      <c r="CJK672" s="46"/>
      <c r="CJL672" s="46"/>
      <c r="CJM672" s="46"/>
      <c r="CJN672" s="46"/>
      <c r="CJO672" s="46"/>
      <c r="CJP672" s="46"/>
      <c r="CJQ672" s="46"/>
      <c r="CJR672" s="46"/>
      <c r="CJS672" s="46"/>
      <c r="CJT672" s="46"/>
      <c r="CJU672" s="46"/>
      <c r="CJV672" s="46"/>
      <c r="CJW672" s="46"/>
      <c r="CJX672" s="46"/>
      <c r="CJY672" s="46"/>
      <c r="CJZ672" s="46"/>
      <c r="CKA672" s="46"/>
      <c r="CKB672" s="46"/>
      <c r="CKC672" s="46"/>
      <c r="CKD672" s="46"/>
      <c r="CKE672" s="46"/>
      <c r="CKF672" s="46"/>
      <c r="CKG672" s="46"/>
      <c r="CKH672" s="46"/>
      <c r="CKI672" s="46"/>
      <c r="CKJ672" s="46"/>
      <c r="CKK672" s="46"/>
      <c r="CKL672" s="46"/>
      <c r="CKM672" s="46"/>
      <c r="CKN672" s="46"/>
      <c r="CKO672" s="46"/>
      <c r="CKP672" s="46"/>
      <c r="CKQ672" s="46"/>
      <c r="CKR672" s="46"/>
      <c r="CKS672" s="46"/>
      <c r="CKT672" s="46"/>
      <c r="CKU672" s="46"/>
      <c r="CKV672" s="46"/>
      <c r="CKW672" s="46"/>
      <c r="CKX672" s="46"/>
      <c r="CKY672" s="46"/>
      <c r="CKZ672" s="46"/>
      <c r="CLA672" s="46"/>
      <c r="CLB672" s="46"/>
      <c r="CLC672" s="46"/>
      <c r="CLD672" s="46"/>
      <c r="CLE672" s="46"/>
      <c r="CLF672" s="46"/>
      <c r="CLG672" s="46"/>
      <c r="CLH672" s="46"/>
      <c r="CLI672" s="46"/>
      <c r="CLJ672" s="46"/>
      <c r="CLK672" s="46"/>
      <c r="CLL672" s="46"/>
      <c r="CLM672" s="46"/>
      <c r="CLN672" s="46"/>
      <c r="CLO672" s="46"/>
      <c r="CLP672" s="46"/>
      <c r="CLQ672" s="46"/>
      <c r="CLR672" s="46"/>
      <c r="CLS672" s="46"/>
      <c r="CLT672" s="46"/>
      <c r="CLU672" s="46"/>
      <c r="CLV672" s="46"/>
      <c r="CLW672" s="46"/>
      <c r="CLX672" s="46"/>
      <c r="CLY672" s="46"/>
      <c r="CLZ672" s="46"/>
      <c r="CMA672" s="46"/>
      <c r="CMB672" s="46"/>
      <c r="CMC672" s="46"/>
      <c r="CMD672" s="46"/>
      <c r="CME672" s="46"/>
      <c r="CMF672" s="46"/>
      <c r="CMG672" s="46"/>
      <c r="CMH672" s="46"/>
      <c r="CMI672" s="46"/>
      <c r="CMJ672" s="46"/>
      <c r="CMK672" s="46"/>
      <c r="CML672" s="46"/>
      <c r="CMM672" s="46"/>
      <c r="CMN672" s="46"/>
      <c r="CMO672" s="46"/>
      <c r="CMP672" s="46"/>
      <c r="CMQ672" s="46"/>
      <c r="CMR672" s="46"/>
      <c r="CMS672" s="46"/>
      <c r="CMT672" s="46"/>
      <c r="CMU672" s="46"/>
      <c r="CMV672" s="46"/>
      <c r="CMW672" s="46"/>
      <c r="CMX672" s="46"/>
      <c r="CMY672" s="46"/>
      <c r="CMZ672" s="46"/>
      <c r="CNA672" s="46"/>
      <c r="CNB672" s="46"/>
      <c r="CNC672" s="46"/>
      <c r="CND672" s="46"/>
      <c r="CNE672" s="46"/>
      <c r="CNF672" s="46"/>
      <c r="CNG672" s="46"/>
      <c r="CNH672" s="46"/>
      <c r="CNI672" s="46"/>
      <c r="CNJ672" s="46"/>
      <c r="CNK672" s="46"/>
      <c r="CNL672" s="46"/>
      <c r="CNM672" s="46"/>
      <c r="CNN672" s="46"/>
      <c r="CNO672" s="46"/>
      <c r="CNP672" s="46"/>
      <c r="CNQ672" s="46"/>
      <c r="CNR672" s="46"/>
      <c r="CNS672" s="46"/>
      <c r="CNT672" s="46"/>
      <c r="CNU672" s="46"/>
      <c r="CNV672" s="46"/>
      <c r="CNW672" s="46"/>
      <c r="CNX672" s="46"/>
      <c r="CNY672" s="46"/>
      <c r="CNZ672" s="46"/>
      <c r="COA672" s="46"/>
      <c r="COB672" s="46"/>
      <c r="COC672" s="46"/>
      <c r="COD672" s="46"/>
      <c r="COE672" s="46"/>
      <c r="COF672" s="46"/>
      <c r="COG672" s="46"/>
      <c r="COH672" s="46"/>
      <c r="COI672" s="46"/>
      <c r="COJ672" s="46"/>
      <c r="COK672" s="46"/>
      <c r="COL672" s="46"/>
      <c r="COM672" s="46"/>
      <c r="CON672" s="46"/>
      <c r="COO672" s="46"/>
      <c r="COP672" s="46"/>
      <c r="COQ672" s="46"/>
      <c r="COR672" s="46"/>
      <c r="COS672" s="46"/>
      <c r="COT672" s="46"/>
      <c r="COU672" s="46"/>
      <c r="COV672" s="46"/>
      <c r="COW672" s="46"/>
      <c r="COX672" s="46"/>
      <c r="COY672" s="46"/>
      <c r="COZ672" s="46"/>
      <c r="CPA672" s="46"/>
      <c r="CPB672" s="46"/>
      <c r="CPC672" s="46"/>
      <c r="CPD672" s="46"/>
      <c r="CPE672" s="46"/>
      <c r="CPF672" s="46"/>
      <c r="CPG672" s="46"/>
      <c r="CPH672" s="46"/>
      <c r="CPI672" s="46"/>
      <c r="CPJ672" s="46"/>
      <c r="CPK672" s="46"/>
      <c r="CPL672" s="46"/>
      <c r="CPM672" s="46"/>
      <c r="CPN672" s="46"/>
      <c r="CPO672" s="46"/>
      <c r="CPP672" s="46"/>
      <c r="CPQ672" s="46"/>
      <c r="CPR672" s="46"/>
      <c r="CPS672" s="46"/>
      <c r="CPT672" s="46"/>
      <c r="CPU672" s="46"/>
      <c r="CPV672" s="46"/>
      <c r="CPW672" s="46"/>
      <c r="CPX672" s="46"/>
      <c r="CPY672" s="46"/>
      <c r="CPZ672" s="46"/>
      <c r="CQA672" s="46"/>
      <c r="CQB672" s="46"/>
      <c r="CQC672" s="46"/>
      <c r="CQD672" s="46"/>
      <c r="CQE672" s="46"/>
      <c r="CQF672" s="46"/>
      <c r="CQG672" s="46"/>
      <c r="CQH672" s="46"/>
      <c r="CQI672" s="46"/>
      <c r="CQJ672" s="46"/>
      <c r="CQK672" s="46"/>
      <c r="CQL672" s="46"/>
      <c r="CQM672" s="46"/>
      <c r="CQN672" s="46"/>
      <c r="CQO672" s="46"/>
      <c r="CQP672" s="46"/>
      <c r="CQQ672" s="46"/>
      <c r="CQR672" s="46"/>
      <c r="CQS672" s="46"/>
      <c r="CQT672" s="46"/>
      <c r="CQU672" s="46"/>
      <c r="CQV672" s="46"/>
      <c r="CQW672" s="46"/>
      <c r="CQX672" s="46"/>
      <c r="CQY672" s="46"/>
      <c r="CQZ672" s="46"/>
      <c r="CRA672" s="46"/>
      <c r="CRB672" s="46"/>
      <c r="CRC672" s="46"/>
      <c r="CRD672" s="46"/>
      <c r="CRE672" s="46"/>
      <c r="CRF672" s="46"/>
      <c r="CRG672" s="46"/>
      <c r="CRH672" s="46"/>
      <c r="CRI672" s="46"/>
      <c r="CRJ672" s="46"/>
      <c r="CRK672" s="46"/>
      <c r="CRL672" s="46"/>
      <c r="CRM672" s="46"/>
      <c r="CRN672" s="46"/>
      <c r="CRO672" s="46"/>
      <c r="CRP672" s="46"/>
      <c r="CRQ672" s="46"/>
      <c r="CRR672" s="46"/>
      <c r="CRS672" s="46"/>
      <c r="CRT672" s="46"/>
      <c r="CRU672" s="46"/>
      <c r="CRV672" s="46"/>
      <c r="CRW672" s="46"/>
      <c r="CRX672" s="46"/>
      <c r="CRY672" s="46"/>
      <c r="CRZ672" s="46"/>
      <c r="CSA672" s="46"/>
      <c r="CSB672" s="46"/>
      <c r="CSC672" s="46"/>
      <c r="CSD672" s="46"/>
      <c r="CSE672" s="46"/>
      <c r="CSF672" s="46"/>
      <c r="CSG672" s="46"/>
      <c r="CSH672" s="46"/>
      <c r="CSI672" s="46"/>
      <c r="CSJ672" s="46"/>
      <c r="CSK672" s="46"/>
      <c r="CSL672" s="46"/>
      <c r="CSM672" s="46"/>
      <c r="CSN672" s="46"/>
      <c r="CSO672" s="46"/>
      <c r="CSP672" s="46"/>
      <c r="CSQ672" s="46"/>
      <c r="CSR672" s="46"/>
      <c r="CSS672" s="46"/>
      <c r="CST672" s="46"/>
      <c r="CSU672" s="46"/>
      <c r="CSV672" s="46"/>
      <c r="CSW672" s="46"/>
      <c r="CSX672" s="46"/>
      <c r="CSY672" s="46"/>
      <c r="CSZ672" s="46"/>
      <c r="CTA672" s="46"/>
      <c r="CTB672" s="46"/>
      <c r="CTC672" s="46"/>
      <c r="CTD672" s="46"/>
      <c r="CTE672" s="46"/>
      <c r="CTF672" s="46"/>
      <c r="CTG672" s="46"/>
      <c r="CTH672" s="46"/>
      <c r="CTI672" s="46"/>
      <c r="CTJ672" s="46"/>
      <c r="CTK672" s="46"/>
      <c r="CTL672" s="46"/>
      <c r="CTM672" s="46"/>
      <c r="CTN672" s="46"/>
      <c r="CTO672" s="46"/>
      <c r="CTP672" s="46"/>
      <c r="CTQ672" s="46"/>
      <c r="CTR672" s="46"/>
      <c r="CTS672" s="46"/>
      <c r="CTT672" s="46"/>
      <c r="CTU672" s="46"/>
      <c r="CTV672" s="46"/>
      <c r="CTW672" s="46"/>
      <c r="CTX672" s="46"/>
      <c r="CTY672" s="46"/>
      <c r="CTZ672" s="46"/>
      <c r="CUA672" s="46"/>
      <c r="CUB672" s="46"/>
      <c r="CUC672" s="46"/>
      <c r="CUD672" s="46"/>
      <c r="CUE672" s="46"/>
      <c r="CUF672" s="46"/>
      <c r="CUG672" s="46"/>
      <c r="CUH672" s="46"/>
      <c r="CUI672" s="46"/>
      <c r="CUJ672" s="46"/>
      <c r="CUK672" s="46"/>
      <c r="CUL672" s="46"/>
      <c r="CUM672" s="46"/>
      <c r="CUN672" s="46"/>
      <c r="CUO672" s="46"/>
      <c r="CUP672" s="46"/>
      <c r="CUQ672" s="46"/>
      <c r="CUR672" s="46"/>
      <c r="CUS672" s="46"/>
      <c r="CUT672" s="46"/>
      <c r="CUU672" s="46"/>
      <c r="CUV672" s="46"/>
      <c r="CUW672" s="46"/>
      <c r="CUX672" s="46"/>
      <c r="CUY672" s="46"/>
      <c r="CUZ672" s="46"/>
      <c r="CVA672" s="46"/>
      <c r="CVB672" s="46"/>
      <c r="CVC672" s="46"/>
      <c r="CVD672" s="46"/>
      <c r="CVE672" s="46"/>
      <c r="CVF672" s="46"/>
      <c r="CVG672" s="46"/>
      <c r="CVH672" s="46"/>
      <c r="CVI672" s="46"/>
      <c r="CVJ672" s="46"/>
      <c r="CVK672" s="46"/>
      <c r="CVL672" s="46"/>
      <c r="CVM672" s="46"/>
      <c r="CVN672" s="46"/>
      <c r="CVO672" s="46"/>
      <c r="CVP672" s="46"/>
      <c r="CVQ672" s="46"/>
      <c r="CVR672" s="46"/>
      <c r="CVS672" s="46"/>
      <c r="CVT672" s="46"/>
      <c r="CVU672" s="46"/>
      <c r="CVV672" s="46"/>
      <c r="CVW672" s="46"/>
      <c r="CVX672" s="46"/>
      <c r="CVY672" s="46"/>
      <c r="CVZ672" s="46"/>
      <c r="CWA672" s="46"/>
      <c r="CWB672" s="46"/>
      <c r="CWC672" s="46"/>
      <c r="CWD672" s="46"/>
      <c r="CWE672" s="46"/>
      <c r="CWF672" s="46"/>
      <c r="CWG672" s="46"/>
      <c r="CWH672" s="46"/>
      <c r="CWI672" s="46"/>
      <c r="CWJ672" s="46"/>
      <c r="CWK672" s="46"/>
      <c r="CWL672" s="46"/>
      <c r="CWM672" s="46"/>
      <c r="CWN672" s="46"/>
      <c r="CWO672" s="46"/>
      <c r="CWP672" s="46"/>
      <c r="CWQ672" s="46"/>
      <c r="CWR672" s="46"/>
      <c r="CWS672" s="46"/>
      <c r="CWT672" s="46"/>
      <c r="CWU672" s="46"/>
      <c r="CWV672" s="46"/>
      <c r="CWW672" s="46"/>
      <c r="CWX672" s="46"/>
      <c r="CWY672" s="46"/>
      <c r="CWZ672" s="46"/>
      <c r="CXA672" s="46"/>
      <c r="CXB672" s="46"/>
      <c r="CXC672" s="46"/>
      <c r="CXD672" s="46"/>
      <c r="CXE672" s="46"/>
      <c r="CXF672" s="46"/>
      <c r="CXG672" s="46"/>
      <c r="CXH672" s="46"/>
      <c r="CXI672" s="46"/>
      <c r="CXJ672" s="46"/>
      <c r="CXK672" s="46"/>
      <c r="CXL672" s="46"/>
      <c r="CXM672" s="46"/>
      <c r="CXN672" s="46"/>
      <c r="CXO672" s="46"/>
      <c r="CXP672" s="46"/>
      <c r="CXQ672" s="46"/>
      <c r="CXR672" s="46"/>
      <c r="CXS672" s="46"/>
      <c r="CXT672" s="46"/>
      <c r="CXU672" s="46"/>
      <c r="CXV672" s="46"/>
      <c r="CXW672" s="46"/>
      <c r="CXX672" s="46"/>
      <c r="CXY672" s="46"/>
      <c r="CXZ672" s="46"/>
      <c r="CYA672" s="46"/>
      <c r="CYB672" s="46"/>
      <c r="CYC672" s="46"/>
      <c r="CYD672" s="46"/>
      <c r="CYE672" s="46"/>
      <c r="CYF672" s="46"/>
      <c r="CYG672" s="46"/>
      <c r="CYH672" s="46"/>
      <c r="CYI672" s="46"/>
      <c r="CYJ672" s="46"/>
      <c r="CYK672" s="46"/>
      <c r="CYL672" s="46"/>
      <c r="CYM672" s="46"/>
      <c r="CYN672" s="46"/>
      <c r="CYO672" s="46"/>
      <c r="CYP672" s="46"/>
      <c r="CYQ672" s="46"/>
      <c r="CYR672" s="46"/>
      <c r="CYS672" s="46"/>
      <c r="CYT672" s="46"/>
      <c r="CYU672" s="46"/>
      <c r="CYV672" s="46"/>
      <c r="CYW672" s="46"/>
      <c r="CYX672" s="46"/>
      <c r="CYY672" s="46"/>
      <c r="CYZ672" s="46"/>
      <c r="CZA672" s="46"/>
      <c r="CZB672" s="46"/>
      <c r="CZC672" s="46"/>
      <c r="CZD672" s="46"/>
      <c r="CZE672" s="46"/>
      <c r="CZF672" s="46"/>
      <c r="CZG672" s="46"/>
      <c r="CZH672" s="46"/>
      <c r="CZI672" s="46"/>
      <c r="CZJ672" s="46"/>
      <c r="CZK672" s="46"/>
      <c r="CZL672" s="46"/>
      <c r="CZM672" s="46"/>
      <c r="CZN672" s="46"/>
      <c r="CZO672" s="46"/>
      <c r="CZP672" s="46"/>
      <c r="CZQ672" s="46"/>
      <c r="CZR672" s="46"/>
      <c r="CZS672" s="46"/>
      <c r="CZT672" s="46"/>
      <c r="CZU672" s="46"/>
      <c r="CZV672" s="46"/>
      <c r="CZW672" s="46"/>
      <c r="CZX672" s="46"/>
      <c r="CZY672" s="46"/>
      <c r="CZZ672" s="46"/>
      <c r="DAA672" s="46"/>
      <c r="DAB672" s="46"/>
      <c r="DAC672" s="46"/>
      <c r="DAD672" s="46"/>
      <c r="DAE672" s="46"/>
      <c r="DAF672" s="46"/>
      <c r="DAG672" s="46"/>
      <c r="DAH672" s="46"/>
      <c r="DAI672" s="46"/>
      <c r="DAJ672" s="46"/>
      <c r="DAK672" s="46"/>
      <c r="DAL672" s="46"/>
      <c r="DAM672" s="46"/>
      <c r="DAN672" s="46"/>
      <c r="DAO672" s="46"/>
      <c r="DAP672" s="46"/>
      <c r="DAQ672" s="46"/>
      <c r="DAR672" s="46"/>
      <c r="DAS672" s="46"/>
      <c r="DAT672" s="46"/>
      <c r="DAU672" s="46"/>
      <c r="DAV672" s="46"/>
      <c r="DAW672" s="46"/>
      <c r="DAX672" s="46"/>
      <c r="DAY672" s="46"/>
      <c r="DAZ672" s="46"/>
      <c r="DBA672" s="46"/>
      <c r="DBB672" s="46"/>
      <c r="DBC672" s="46"/>
      <c r="DBD672" s="46"/>
      <c r="DBE672" s="46"/>
      <c r="DBF672" s="46"/>
      <c r="DBG672" s="46"/>
      <c r="DBH672" s="46"/>
      <c r="DBI672" s="46"/>
      <c r="DBJ672" s="46"/>
      <c r="DBK672" s="46"/>
      <c r="DBL672" s="46"/>
      <c r="DBM672" s="46"/>
      <c r="DBN672" s="46"/>
      <c r="DBO672" s="46"/>
      <c r="DBP672" s="46"/>
      <c r="DBQ672" s="46"/>
      <c r="DBR672" s="46"/>
      <c r="DBS672" s="46"/>
      <c r="DBT672" s="46"/>
      <c r="DBU672" s="46"/>
      <c r="DBV672" s="46"/>
      <c r="DBW672" s="46"/>
      <c r="DBX672" s="46"/>
      <c r="DBY672" s="46"/>
      <c r="DBZ672" s="46"/>
      <c r="DCA672" s="46"/>
      <c r="DCB672" s="46"/>
      <c r="DCC672" s="46"/>
      <c r="DCD672" s="46"/>
      <c r="DCE672" s="46"/>
      <c r="DCF672" s="46"/>
      <c r="DCG672" s="46"/>
      <c r="DCH672" s="46"/>
      <c r="DCI672" s="46"/>
      <c r="DCJ672" s="46"/>
      <c r="DCK672" s="46"/>
      <c r="DCL672" s="46"/>
      <c r="DCM672" s="46"/>
      <c r="DCN672" s="46"/>
      <c r="DCO672" s="46"/>
      <c r="DCP672" s="46"/>
      <c r="DCQ672" s="46"/>
      <c r="DCR672" s="46"/>
      <c r="DCS672" s="46"/>
      <c r="DCT672" s="46"/>
      <c r="DCU672" s="46"/>
      <c r="DCV672" s="46"/>
      <c r="DCW672" s="46"/>
      <c r="DCX672" s="46"/>
      <c r="DCY672" s="46"/>
      <c r="DCZ672" s="46"/>
      <c r="DDA672" s="46"/>
      <c r="DDB672" s="46"/>
      <c r="DDC672" s="46"/>
      <c r="DDD672" s="46"/>
      <c r="DDE672" s="46"/>
      <c r="DDF672" s="46"/>
      <c r="DDG672" s="46"/>
      <c r="DDH672" s="46"/>
      <c r="DDI672" s="46"/>
      <c r="DDJ672" s="46"/>
      <c r="DDK672" s="46"/>
      <c r="DDL672" s="46"/>
      <c r="DDM672" s="46"/>
      <c r="DDN672" s="46"/>
      <c r="DDO672" s="46"/>
      <c r="DDP672" s="46"/>
      <c r="DDQ672" s="46"/>
      <c r="DDR672" s="46"/>
      <c r="DDS672" s="46"/>
      <c r="DDT672" s="46"/>
      <c r="DDU672" s="46"/>
      <c r="DDV672" s="46"/>
      <c r="DDW672" s="46"/>
      <c r="DDX672" s="46"/>
      <c r="DDY672" s="46"/>
      <c r="DDZ672" s="46"/>
      <c r="DEA672" s="46"/>
      <c r="DEB672" s="46"/>
      <c r="DEC672" s="46"/>
      <c r="DED672" s="46"/>
      <c r="DEE672" s="46"/>
      <c r="DEF672" s="46"/>
      <c r="DEG672" s="46"/>
      <c r="DEH672" s="46"/>
      <c r="DEI672" s="46"/>
      <c r="DEJ672" s="46"/>
      <c r="DEK672" s="46"/>
      <c r="DEL672" s="46"/>
      <c r="DEM672" s="46"/>
      <c r="DEN672" s="46"/>
      <c r="DEO672" s="46"/>
      <c r="DEP672" s="46"/>
      <c r="DEQ672" s="46"/>
      <c r="DER672" s="46"/>
      <c r="DES672" s="46"/>
      <c r="DET672" s="46"/>
      <c r="DEU672" s="46"/>
      <c r="DEV672" s="46"/>
      <c r="DEW672" s="46"/>
      <c r="DEX672" s="46"/>
      <c r="DEY672" s="46"/>
      <c r="DEZ672" s="46"/>
      <c r="DFA672" s="46"/>
      <c r="DFB672" s="46"/>
      <c r="DFC672" s="46"/>
      <c r="DFD672" s="46"/>
      <c r="DFE672" s="46"/>
      <c r="DFF672" s="46"/>
      <c r="DFG672" s="46"/>
      <c r="DFH672" s="46"/>
      <c r="DFI672" s="46"/>
      <c r="DFJ672" s="46"/>
      <c r="DFK672" s="46"/>
      <c r="DFL672" s="46"/>
      <c r="DFM672" s="46"/>
      <c r="DFN672" s="46"/>
      <c r="DFO672" s="46"/>
      <c r="DFP672" s="46"/>
      <c r="DFQ672" s="46"/>
      <c r="DFR672" s="46"/>
      <c r="DFS672" s="46"/>
      <c r="DFT672" s="46"/>
      <c r="DFU672" s="46"/>
      <c r="DFV672" s="46"/>
      <c r="DFW672" s="46"/>
      <c r="DFX672" s="46"/>
      <c r="DFY672" s="46"/>
      <c r="DFZ672" s="46"/>
      <c r="DGA672" s="46"/>
      <c r="DGB672" s="46"/>
      <c r="DGC672" s="46"/>
      <c r="DGD672" s="46"/>
      <c r="DGE672" s="46"/>
      <c r="DGF672" s="46"/>
      <c r="DGG672" s="46"/>
      <c r="DGH672" s="46"/>
      <c r="DGI672" s="46"/>
      <c r="DGJ672" s="46"/>
      <c r="DGK672" s="46"/>
      <c r="DGL672" s="46"/>
      <c r="DGM672" s="46"/>
      <c r="DGN672" s="46"/>
      <c r="DGO672" s="46"/>
      <c r="DGP672" s="46"/>
      <c r="DGQ672" s="46"/>
      <c r="DGR672" s="46"/>
      <c r="DGS672" s="46"/>
      <c r="DGT672" s="46"/>
      <c r="DGU672" s="46"/>
      <c r="DGV672" s="46"/>
      <c r="DGW672" s="46"/>
      <c r="DGX672" s="46"/>
      <c r="DGY672" s="46"/>
      <c r="DGZ672" s="46"/>
      <c r="DHA672" s="46"/>
      <c r="DHB672" s="46"/>
      <c r="DHC672" s="46"/>
      <c r="DHD672" s="46"/>
      <c r="DHE672" s="46"/>
      <c r="DHF672" s="46"/>
      <c r="DHG672" s="46"/>
      <c r="DHH672" s="46"/>
      <c r="DHI672" s="46"/>
      <c r="DHJ672" s="46"/>
      <c r="DHK672" s="46"/>
      <c r="DHL672" s="46"/>
      <c r="DHM672" s="46"/>
      <c r="DHN672" s="46"/>
      <c r="DHO672" s="46"/>
      <c r="DHP672" s="46"/>
      <c r="DHQ672" s="46"/>
      <c r="DHR672" s="46"/>
      <c r="DHS672" s="46"/>
      <c r="DHT672" s="46"/>
      <c r="DHU672" s="46"/>
      <c r="DHV672" s="46"/>
      <c r="DHW672" s="46"/>
      <c r="DHX672" s="46"/>
      <c r="DHY672" s="46"/>
      <c r="DHZ672" s="46"/>
      <c r="DIA672" s="46"/>
      <c r="DIB672" s="46"/>
      <c r="DIC672" s="46"/>
      <c r="DID672" s="46"/>
      <c r="DIE672" s="46"/>
      <c r="DIF672" s="46"/>
      <c r="DIG672" s="46"/>
      <c r="DIH672" s="46"/>
      <c r="DII672" s="46"/>
      <c r="DIJ672" s="46"/>
      <c r="DIK672" s="46"/>
      <c r="DIL672" s="46"/>
      <c r="DIM672" s="46"/>
      <c r="DIN672" s="46"/>
      <c r="DIO672" s="46"/>
      <c r="DIP672" s="46"/>
      <c r="DIQ672" s="46"/>
      <c r="DIR672" s="46"/>
      <c r="DIS672" s="46"/>
      <c r="DIT672" s="46"/>
      <c r="DIU672" s="46"/>
      <c r="DIV672" s="46"/>
      <c r="DIW672" s="46"/>
      <c r="DIX672" s="46"/>
      <c r="DIY672" s="46"/>
      <c r="DIZ672" s="46"/>
      <c r="DJA672" s="46"/>
      <c r="DJB672" s="46"/>
      <c r="DJC672" s="46"/>
      <c r="DJD672" s="46"/>
      <c r="DJE672" s="46"/>
      <c r="DJF672" s="46"/>
      <c r="DJG672" s="46"/>
      <c r="DJH672" s="46"/>
      <c r="DJI672" s="46"/>
      <c r="DJJ672" s="46"/>
      <c r="DJK672" s="46"/>
      <c r="DJL672" s="46"/>
      <c r="DJM672" s="46"/>
      <c r="DJN672" s="46"/>
      <c r="DJO672" s="46"/>
      <c r="DJP672" s="46"/>
      <c r="DJQ672" s="46"/>
      <c r="DJR672" s="46"/>
      <c r="DJS672" s="46"/>
      <c r="DJT672" s="46"/>
      <c r="DJU672" s="46"/>
      <c r="DJV672" s="46"/>
      <c r="DJW672" s="46"/>
      <c r="DJX672" s="46"/>
      <c r="DJY672" s="46"/>
      <c r="DJZ672" s="46"/>
      <c r="DKA672" s="46"/>
      <c r="DKB672" s="46"/>
      <c r="DKC672" s="46"/>
      <c r="DKD672" s="46"/>
      <c r="DKE672" s="46"/>
      <c r="DKF672" s="46"/>
      <c r="DKG672" s="46"/>
      <c r="DKH672" s="46"/>
      <c r="DKI672" s="46"/>
      <c r="DKJ672" s="46"/>
      <c r="DKK672" s="46"/>
      <c r="DKL672" s="46"/>
      <c r="DKM672" s="46"/>
      <c r="DKN672" s="46"/>
      <c r="DKO672" s="46"/>
      <c r="DKP672" s="46"/>
      <c r="DKQ672" s="46"/>
      <c r="DKR672" s="46"/>
      <c r="DKS672" s="46"/>
      <c r="DKT672" s="46"/>
      <c r="DKU672" s="46"/>
      <c r="DKV672" s="46"/>
      <c r="DKW672" s="46"/>
      <c r="DKX672" s="46"/>
      <c r="DKY672" s="46"/>
      <c r="DKZ672" s="46"/>
      <c r="DLA672" s="46"/>
      <c r="DLB672" s="46"/>
      <c r="DLC672" s="46"/>
      <c r="DLD672" s="46"/>
      <c r="DLE672" s="46"/>
      <c r="DLF672" s="46"/>
      <c r="DLG672" s="46"/>
      <c r="DLH672" s="46"/>
      <c r="DLI672" s="46"/>
      <c r="DLJ672" s="46"/>
      <c r="DLK672" s="46"/>
      <c r="DLL672" s="46"/>
      <c r="DLM672" s="46"/>
      <c r="DLN672" s="46"/>
      <c r="DLO672" s="46"/>
      <c r="DLP672" s="46"/>
      <c r="DLQ672" s="46"/>
      <c r="DLR672" s="46"/>
      <c r="DLS672" s="46"/>
      <c r="DLT672" s="46"/>
      <c r="DLU672" s="46"/>
      <c r="DLV672" s="46"/>
      <c r="DLW672" s="46"/>
      <c r="DLX672" s="46"/>
      <c r="DLY672" s="46"/>
      <c r="DLZ672" s="46"/>
      <c r="DMA672" s="46"/>
      <c r="DMB672" s="46"/>
      <c r="DMC672" s="46"/>
      <c r="DMD672" s="46"/>
      <c r="DME672" s="46"/>
      <c r="DMF672" s="46"/>
      <c r="DMG672" s="46"/>
      <c r="DMH672" s="46"/>
      <c r="DMI672" s="46"/>
      <c r="DMJ672" s="46"/>
      <c r="DMK672" s="46"/>
      <c r="DML672" s="46"/>
      <c r="DMM672" s="46"/>
      <c r="DMN672" s="46"/>
      <c r="DMO672" s="46"/>
      <c r="DMP672" s="46"/>
      <c r="DMQ672" s="46"/>
      <c r="DMR672" s="46"/>
      <c r="DMS672" s="46"/>
      <c r="DMT672" s="46"/>
      <c r="DMU672" s="46"/>
      <c r="DMV672" s="46"/>
      <c r="DMW672" s="46"/>
      <c r="DMX672" s="46"/>
      <c r="DMY672" s="46"/>
      <c r="DMZ672" s="46"/>
      <c r="DNA672" s="46"/>
      <c r="DNB672" s="46"/>
      <c r="DNC672" s="46"/>
      <c r="DND672" s="46"/>
      <c r="DNE672" s="46"/>
      <c r="DNF672" s="46"/>
      <c r="DNG672" s="46"/>
      <c r="DNH672" s="46"/>
      <c r="DNI672" s="46"/>
      <c r="DNJ672" s="46"/>
      <c r="DNK672" s="46"/>
      <c r="DNL672" s="46"/>
      <c r="DNM672" s="46"/>
      <c r="DNN672" s="46"/>
      <c r="DNO672" s="46"/>
      <c r="DNP672" s="46"/>
      <c r="DNQ672" s="46"/>
      <c r="DNR672" s="46"/>
      <c r="DNS672" s="46"/>
      <c r="DNT672" s="46"/>
      <c r="DNU672" s="46"/>
      <c r="DNV672" s="46"/>
      <c r="DNW672" s="46"/>
      <c r="DNX672" s="46"/>
      <c r="DNY672" s="46"/>
      <c r="DNZ672" s="46"/>
      <c r="DOA672" s="46"/>
      <c r="DOB672" s="46"/>
      <c r="DOC672" s="46"/>
      <c r="DOD672" s="46"/>
      <c r="DOE672" s="46"/>
      <c r="DOF672" s="46"/>
      <c r="DOG672" s="46"/>
      <c r="DOH672" s="46"/>
      <c r="DOI672" s="46"/>
      <c r="DOJ672" s="46"/>
      <c r="DOK672" s="46"/>
      <c r="DOL672" s="46"/>
      <c r="DOM672" s="46"/>
      <c r="DON672" s="46"/>
      <c r="DOO672" s="46"/>
      <c r="DOP672" s="46"/>
      <c r="DOQ672" s="46"/>
      <c r="DOR672" s="46"/>
      <c r="DOS672" s="46"/>
      <c r="DOT672" s="46"/>
      <c r="DOU672" s="46"/>
      <c r="DOV672" s="46"/>
      <c r="DOW672" s="46"/>
      <c r="DOX672" s="46"/>
      <c r="DOY672" s="46"/>
      <c r="DOZ672" s="46"/>
      <c r="DPA672" s="46"/>
      <c r="DPB672" s="46"/>
      <c r="DPC672" s="46"/>
      <c r="DPD672" s="46"/>
      <c r="DPE672" s="46"/>
      <c r="DPF672" s="46"/>
      <c r="DPG672" s="46"/>
      <c r="DPH672" s="46"/>
      <c r="DPI672" s="46"/>
      <c r="DPJ672" s="46"/>
      <c r="DPK672" s="46"/>
      <c r="DPL672" s="46"/>
      <c r="DPM672" s="46"/>
      <c r="DPN672" s="46"/>
      <c r="DPO672" s="46"/>
      <c r="DPP672" s="46"/>
      <c r="DPQ672" s="46"/>
      <c r="DPR672" s="46"/>
      <c r="DPS672" s="46"/>
      <c r="DPT672" s="46"/>
      <c r="DPU672" s="46"/>
      <c r="DPV672" s="46"/>
      <c r="DPW672" s="46"/>
      <c r="DPX672" s="46"/>
      <c r="DPY672" s="46"/>
      <c r="DPZ672" s="46"/>
      <c r="DQA672" s="46"/>
      <c r="DQB672" s="46"/>
      <c r="DQC672" s="46"/>
      <c r="DQD672" s="46"/>
      <c r="DQE672" s="46"/>
      <c r="DQF672" s="46"/>
      <c r="DQG672" s="46"/>
      <c r="DQH672" s="46"/>
      <c r="DQI672" s="46"/>
      <c r="DQJ672" s="46"/>
      <c r="DQK672" s="46"/>
      <c r="DQL672" s="46"/>
      <c r="DQM672" s="46"/>
      <c r="DQN672" s="46"/>
      <c r="DQO672" s="46"/>
      <c r="DQP672" s="46"/>
      <c r="DQQ672" s="46"/>
      <c r="DQR672" s="46"/>
      <c r="DQS672" s="46"/>
      <c r="DQT672" s="46"/>
      <c r="DQU672" s="46"/>
      <c r="DQV672" s="46"/>
      <c r="DQW672" s="46"/>
      <c r="DQX672" s="46"/>
      <c r="DQY672" s="46"/>
      <c r="DQZ672" s="46"/>
      <c r="DRA672" s="46"/>
      <c r="DRB672" s="46"/>
      <c r="DRC672" s="46"/>
      <c r="DRD672" s="46"/>
      <c r="DRE672" s="46"/>
      <c r="DRF672" s="46"/>
      <c r="DRG672" s="46"/>
      <c r="DRH672" s="46"/>
      <c r="DRI672" s="46"/>
      <c r="DRJ672" s="46"/>
      <c r="DRK672" s="46"/>
      <c r="DRL672" s="46"/>
      <c r="DRM672" s="46"/>
      <c r="DRN672" s="46"/>
      <c r="DRO672" s="46"/>
      <c r="DRP672" s="46"/>
      <c r="DRQ672" s="46"/>
      <c r="DRR672" s="46"/>
      <c r="DRS672" s="46"/>
      <c r="DRT672" s="46"/>
      <c r="DRU672" s="46"/>
      <c r="DRV672" s="46"/>
      <c r="DRW672" s="46"/>
      <c r="DRX672" s="46"/>
      <c r="DRY672" s="46"/>
      <c r="DRZ672" s="46"/>
      <c r="DSA672" s="46"/>
      <c r="DSB672" s="46"/>
      <c r="DSC672" s="46"/>
      <c r="DSD672" s="46"/>
      <c r="DSE672" s="46"/>
      <c r="DSF672" s="46"/>
      <c r="DSG672" s="46"/>
      <c r="DSH672" s="46"/>
      <c r="DSI672" s="46"/>
      <c r="DSJ672" s="46"/>
      <c r="DSK672" s="46"/>
      <c r="DSL672" s="46"/>
      <c r="DSM672" s="46"/>
      <c r="DSN672" s="46"/>
      <c r="DSO672" s="46"/>
      <c r="DSP672" s="46"/>
      <c r="DSQ672" s="46"/>
      <c r="DSR672" s="46"/>
      <c r="DSS672" s="46"/>
      <c r="DST672" s="46"/>
      <c r="DSU672" s="46"/>
      <c r="DSV672" s="46"/>
      <c r="DSW672" s="46"/>
      <c r="DSX672" s="46"/>
      <c r="DSY672" s="46"/>
      <c r="DSZ672" s="46"/>
      <c r="DTA672" s="46"/>
      <c r="DTB672" s="46"/>
      <c r="DTC672" s="46"/>
      <c r="DTD672" s="46"/>
      <c r="DTE672" s="46"/>
      <c r="DTF672" s="46"/>
      <c r="DTG672" s="46"/>
      <c r="DTH672" s="46"/>
      <c r="DTI672" s="46"/>
      <c r="DTJ672" s="46"/>
      <c r="DTK672" s="46"/>
      <c r="DTL672" s="46"/>
      <c r="DTM672" s="46"/>
      <c r="DTN672" s="46"/>
      <c r="DTO672" s="46"/>
      <c r="DTP672" s="46"/>
      <c r="DTQ672" s="46"/>
      <c r="DTR672" s="46"/>
      <c r="DTS672" s="46"/>
      <c r="DTT672" s="46"/>
      <c r="DTU672" s="46"/>
      <c r="DTV672" s="46"/>
      <c r="DTW672" s="46"/>
      <c r="DTX672" s="46"/>
      <c r="DTY672" s="46"/>
      <c r="DTZ672" s="46"/>
      <c r="DUA672" s="46"/>
      <c r="DUB672" s="46"/>
      <c r="DUC672" s="46"/>
      <c r="DUD672" s="46"/>
      <c r="DUE672" s="46"/>
      <c r="DUF672" s="46"/>
      <c r="DUG672" s="46"/>
      <c r="DUH672" s="46"/>
      <c r="DUI672" s="46"/>
      <c r="DUJ672" s="46"/>
      <c r="DUK672" s="46"/>
      <c r="DUL672" s="46"/>
      <c r="DUM672" s="46"/>
      <c r="DUN672" s="46"/>
      <c r="DUO672" s="46"/>
      <c r="DUP672" s="46"/>
      <c r="DUQ672" s="46"/>
      <c r="DUR672" s="46"/>
      <c r="DUS672" s="46"/>
      <c r="DUT672" s="46"/>
      <c r="DUU672" s="46"/>
      <c r="DUV672" s="46"/>
      <c r="DUW672" s="46"/>
      <c r="DUX672" s="46"/>
      <c r="DUY672" s="46"/>
      <c r="DUZ672" s="46"/>
      <c r="DVA672" s="46"/>
      <c r="DVB672" s="46"/>
      <c r="DVC672" s="46"/>
      <c r="DVD672" s="46"/>
      <c r="DVE672" s="46"/>
      <c r="DVF672" s="46"/>
      <c r="DVG672" s="46"/>
      <c r="DVH672" s="46"/>
      <c r="DVI672" s="46"/>
      <c r="DVJ672" s="46"/>
      <c r="DVK672" s="46"/>
      <c r="DVL672" s="46"/>
      <c r="DVM672" s="46"/>
      <c r="DVN672" s="46"/>
      <c r="DVO672" s="46"/>
      <c r="DVP672" s="46"/>
      <c r="DVQ672" s="46"/>
      <c r="DVR672" s="46"/>
      <c r="DVS672" s="46"/>
      <c r="DVT672" s="46"/>
      <c r="DVU672" s="46"/>
      <c r="DVV672" s="46"/>
      <c r="DVW672" s="46"/>
      <c r="DVX672" s="46"/>
      <c r="DVY672" s="46"/>
      <c r="DVZ672" s="46"/>
      <c r="DWA672" s="46"/>
      <c r="DWB672" s="46"/>
      <c r="DWC672" s="46"/>
      <c r="DWD672" s="46"/>
      <c r="DWE672" s="46"/>
      <c r="DWF672" s="46"/>
      <c r="DWG672" s="46"/>
      <c r="DWH672" s="46"/>
      <c r="DWI672" s="46"/>
      <c r="DWJ672" s="46"/>
      <c r="DWK672" s="46"/>
      <c r="DWL672" s="46"/>
      <c r="DWM672" s="46"/>
      <c r="DWN672" s="46"/>
      <c r="DWO672" s="46"/>
      <c r="DWP672" s="46"/>
      <c r="DWQ672" s="46"/>
      <c r="DWR672" s="46"/>
      <c r="DWS672" s="46"/>
      <c r="DWT672" s="46"/>
      <c r="DWU672" s="46"/>
      <c r="DWV672" s="46"/>
      <c r="DWW672" s="46"/>
      <c r="DWX672" s="46"/>
      <c r="DWY672" s="46"/>
      <c r="DWZ672" s="46"/>
      <c r="DXA672" s="46"/>
      <c r="DXB672" s="46"/>
      <c r="DXC672" s="46"/>
      <c r="DXD672" s="46"/>
      <c r="DXE672" s="46"/>
      <c r="DXF672" s="46"/>
      <c r="DXG672" s="46"/>
      <c r="DXH672" s="46"/>
      <c r="DXI672" s="46"/>
      <c r="DXJ672" s="46"/>
      <c r="DXK672" s="46"/>
      <c r="DXL672" s="46"/>
      <c r="DXM672" s="46"/>
      <c r="DXN672" s="46"/>
      <c r="DXO672" s="46"/>
      <c r="DXP672" s="46"/>
      <c r="DXQ672" s="46"/>
      <c r="DXR672" s="46"/>
      <c r="DXS672" s="46"/>
      <c r="DXT672" s="46"/>
      <c r="DXU672" s="46"/>
      <c r="DXV672" s="46"/>
      <c r="DXW672" s="46"/>
      <c r="DXX672" s="46"/>
      <c r="DXY672" s="46"/>
      <c r="DXZ672" s="46"/>
      <c r="DYA672" s="46"/>
      <c r="DYB672" s="46"/>
      <c r="DYC672" s="46"/>
      <c r="DYD672" s="46"/>
      <c r="DYE672" s="46"/>
      <c r="DYF672" s="46"/>
      <c r="DYG672" s="46"/>
      <c r="DYH672" s="46"/>
      <c r="DYI672" s="46"/>
      <c r="DYJ672" s="46"/>
      <c r="DYK672" s="46"/>
      <c r="DYL672" s="46"/>
      <c r="DYM672" s="46"/>
      <c r="DYN672" s="46"/>
      <c r="DYO672" s="46"/>
      <c r="DYP672" s="46"/>
      <c r="DYQ672" s="46"/>
      <c r="DYR672" s="46"/>
      <c r="DYS672" s="46"/>
      <c r="DYT672" s="46"/>
      <c r="DYU672" s="46"/>
      <c r="DYV672" s="46"/>
      <c r="DYW672" s="46"/>
      <c r="DYX672" s="46"/>
      <c r="DYY672" s="46"/>
      <c r="DYZ672" s="46"/>
      <c r="DZA672" s="46"/>
      <c r="DZB672" s="46"/>
      <c r="DZC672" s="46"/>
      <c r="DZD672" s="46"/>
      <c r="DZE672" s="46"/>
      <c r="DZF672" s="46"/>
      <c r="DZG672" s="46"/>
      <c r="DZH672" s="46"/>
      <c r="DZI672" s="46"/>
      <c r="DZJ672" s="46"/>
      <c r="DZK672" s="46"/>
      <c r="DZL672" s="46"/>
      <c r="DZM672" s="46"/>
      <c r="DZN672" s="46"/>
      <c r="DZO672" s="46"/>
      <c r="DZP672" s="46"/>
      <c r="DZQ672" s="46"/>
      <c r="DZR672" s="46"/>
      <c r="DZS672" s="46"/>
      <c r="DZT672" s="46"/>
      <c r="DZU672" s="46"/>
      <c r="DZV672" s="46"/>
      <c r="DZW672" s="46"/>
      <c r="DZX672" s="46"/>
      <c r="DZY672" s="46"/>
      <c r="DZZ672" s="46"/>
      <c r="EAA672" s="46"/>
      <c r="EAB672" s="46"/>
      <c r="EAC672" s="46"/>
      <c r="EAD672" s="46"/>
      <c r="EAE672" s="46"/>
      <c r="EAF672" s="46"/>
      <c r="EAG672" s="46"/>
      <c r="EAH672" s="46"/>
      <c r="EAI672" s="46"/>
      <c r="EAJ672" s="46"/>
      <c r="EAK672" s="46"/>
      <c r="EAL672" s="46"/>
      <c r="EAM672" s="46"/>
      <c r="EAN672" s="46"/>
      <c r="EAO672" s="46"/>
      <c r="EAP672" s="46"/>
      <c r="EAQ672" s="46"/>
      <c r="EAR672" s="46"/>
      <c r="EAS672" s="46"/>
      <c r="EAT672" s="46"/>
      <c r="EAU672" s="46"/>
      <c r="EAV672" s="46"/>
      <c r="EAW672" s="46"/>
      <c r="EAX672" s="46"/>
      <c r="EAY672" s="46"/>
      <c r="EAZ672" s="46"/>
      <c r="EBA672" s="46"/>
      <c r="EBB672" s="46"/>
      <c r="EBC672" s="46"/>
      <c r="EBD672" s="46"/>
      <c r="EBE672" s="46"/>
      <c r="EBF672" s="46"/>
      <c r="EBG672" s="46"/>
      <c r="EBH672" s="46"/>
      <c r="EBI672" s="46"/>
      <c r="EBJ672" s="46"/>
      <c r="EBK672" s="46"/>
      <c r="EBL672" s="46"/>
      <c r="EBM672" s="46"/>
      <c r="EBN672" s="46"/>
      <c r="EBO672" s="46"/>
      <c r="EBP672" s="46"/>
      <c r="EBQ672" s="46"/>
      <c r="EBR672" s="46"/>
      <c r="EBS672" s="46"/>
      <c r="EBT672" s="46"/>
      <c r="EBU672" s="46"/>
      <c r="EBV672" s="46"/>
      <c r="EBW672" s="46"/>
      <c r="EBX672" s="46"/>
      <c r="EBY672" s="46"/>
      <c r="EBZ672" s="46"/>
      <c r="ECA672" s="46"/>
      <c r="ECB672" s="46"/>
      <c r="ECC672" s="46"/>
      <c r="ECD672" s="46"/>
      <c r="ECE672" s="46"/>
      <c r="ECF672" s="46"/>
      <c r="ECG672" s="46"/>
      <c r="ECH672" s="46"/>
      <c r="ECI672" s="46"/>
      <c r="ECJ672" s="46"/>
      <c r="ECK672" s="46"/>
      <c r="ECL672" s="46"/>
      <c r="ECM672" s="46"/>
      <c r="ECN672" s="46"/>
      <c r="ECO672" s="46"/>
      <c r="ECP672" s="46"/>
      <c r="ECQ672" s="46"/>
      <c r="ECR672" s="46"/>
      <c r="ECS672" s="46"/>
      <c r="ECT672" s="46"/>
      <c r="ECU672" s="46"/>
      <c r="ECV672" s="46"/>
      <c r="ECW672" s="46"/>
      <c r="ECX672" s="46"/>
      <c r="ECY672" s="46"/>
      <c r="ECZ672" s="46"/>
      <c r="EDA672" s="46"/>
      <c r="EDB672" s="46"/>
      <c r="EDC672" s="46"/>
      <c r="EDD672" s="46"/>
      <c r="EDE672" s="46"/>
      <c r="EDF672" s="46"/>
      <c r="EDG672" s="46"/>
      <c r="EDH672" s="46"/>
      <c r="EDI672" s="46"/>
      <c r="EDJ672" s="46"/>
      <c r="EDK672" s="46"/>
      <c r="EDL672" s="46"/>
      <c r="EDM672" s="46"/>
      <c r="EDN672" s="46"/>
      <c r="EDO672" s="46"/>
      <c r="EDP672" s="46"/>
      <c r="EDQ672" s="46"/>
      <c r="EDR672" s="46"/>
      <c r="EDS672" s="46"/>
      <c r="EDT672" s="46"/>
      <c r="EDU672" s="46"/>
      <c r="EDV672" s="46"/>
      <c r="EDW672" s="46"/>
      <c r="EDX672" s="46"/>
      <c r="EDY672" s="46"/>
      <c r="EDZ672" s="46"/>
      <c r="EEA672" s="46"/>
      <c r="EEB672" s="46"/>
      <c r="EEC672" s="46"/>
      <c r="EED672" s="46"/>
      <c r="EEE672" s="46"/>
      <c r="EEF672" s="46"/>
      <c r="EEG672" s="46"/>
      <c r="EEH672" s="46"/>
      <c r="EEI672" s="46"/>
      <c r="EEJ672" s="46"/>
      <c r="EEK672" s="46"/>
      <c r="EEL672" s="46"/>
      <c r="EEM672" s="46"/>
      <c r="EEN672" s="46"/>
      <c r="EEO672" s="46"/>
      <c r="EEP672" s="46"/>
      <c r="EEQ672" s="46"/>
      <c r="EER672" s="46"/>
      <c r="EES672" s="46"/>
      <c r="EET672" s="46"/>
      <c r="EEU672" s="46"/>
      <c r="EEV672" s="46"/>
      <c r="EEW672" s="46"/>
      <c r="EEX672" s="46"/>
      <c r="EEY672" s="46"/>
      <c r="EEZ672" s="46"/>
      <c r="EFA672" s="46"/>
      <c r="EFB672" s="46"/>
      <c r="EFC672" s="46"/>
      <c r="EFD672" s="46"/>
      <c r="EFE672" s="46"/>
      <c r="EFF672" s="46"/>
      <c r="EFG672" s="46"/>
      <c r="EFH672" s="46"/>
      <c r="EFI672" s="46"/>
      <c r="EFJ672" s="46"/>
      <c r="EFK672" s="46"/>
      <c r="EFL672" s="46"/>
      <c r="EFM672" s="46"/>
      <c r="EFN672" s="46"/>
      <c r="EFO672" s="46"/>
      <c r="EFP672" s="46"/>
      <c r="EFQ672" s="46"/>
      <c r="EFR672" s="46"/>
      <c r="EFS672" s="46"/>
      <c r="EFT672" s="46"/>
      <c r="EFU672" s="46"/>
      <c r="EFV672" s="46"/>
      <c r="EFW672" s="46"/>
      <c r="EFX672" s="46"/>
      <c r="EFY672" s="46"/>
      <c r="EFZ672" s="46"/>
      <c r="EGA672" s="46"/>
      <c r="EGB672" s="46"/>
      <c r="EGC672" s="46"/>
      <c r="EGD672" s="46"/>
      <c r="EGE672" s="46"/>
      <c r="EGF672" s="46"/>
      <c r="EGG672" s="46"/>
      <c r="EGH672" s="46"/>
      <c r="EGI672" s="46"/>
      <c r="EGJ672" s="46"/>
      <c r="EGK672" s="46"/>
      <c r="EGL672" s="46"/>
      <c r="EGM672" s="46"/>
      <c r="EGN672" s="46"/>
      <c r="EGO672" s="46"/>
      <c r="EGP672" s="46"/>
      <c r="EGQ672" s="46"/>
      <c r="EGR672" s="46"/>
      <c r="EGS672" s="46"/>
      <c r="EGT672" s="46"/>
      <c r="EGU672" s="46"/>
      <c r="EGV672" s="46"/>
      <c r="EGW672" s="46"/>
      <c r="EGX672" s="46"/>
      <c r="EGY672" s="46"/>
      <c r="EGZ672" s="46"/>
      <c r="EHA672" s="46"/>
      <c r="EHB672" s="46"/>
      <c r="EHC672" s="46"/>
      <c r="EHD672" s="46"/>
      <c r="EHE672" s="46"/>
      <c r="EHF672" s="46"/>
      <c r="EHG672" s="46"/>
      <c r="EHH672" s="46"/>
      <c r="EHI672" s="46"/>
      <c r="EHJ672" s="46"/>
      <c r="EHK672" s="46"/>
      <c r="EHL672" s="46"/>
      <c r="EHM672" s="46"/>
      <c r="EHN672" s="46"/>
      <c r="EHO672" s="46"/>
      <c r="EHP672" s="46"/>
      <c r="EHQ672" s="46"/>
      <c r="EHR672" s="46"/>
      <c r="EHS672" s="46"/>
      <c r="EHT672" s="46"/>
      <c r="EHU672" s="46"/>
      <c r="EHV672" s="46"/>
      <c r="EHW672" s="46"/>
      <c r="EHX672" s="46"/>
      <c r="EHY672" s="46"/>
      <c r="EHZ672" s="46"/>
      <c r="EIA672" s="46"/>
      <c r="EIB672" s="46"/>
      <c r="EIC672" s="46"/>
      <c r="EID672" s="46"/>
      <c r="EIE672" s="46"/>
      <c r="EIF672" s="46"/>
      <c r="EIG672" s="46"/>
      <c r="EIH672" s="46"/>
      <c r="EII672" s="46"/>
      <c r="EIJ672" s="46"/>
      <c r="EIK672" s="46"/>
      <c r="EIL672" s="46"/>
      <c r="EIM672" s="46"/>
      <c r="EIN672" s="46"/>
      <c r="EIO672" s="46"/>
      <c r="EIP672" s="46"/>
      <c r="EIQ672" s="46"/>
      <c r="EIR672" s="46"/>
      <c r="EIS672" s="46"/>
      <c r="EIT672" s="46"/>
      <c r="EIU672" s="46"/>
      <c r="EIV672" s="46"/>
      <c r="EIW672" s="46"/>
      <c r="EIX672" s="46"/>
      <c r="EIY672" s="46"/>
      <c r="EIZ672" s="46"/>
      <c r="EJA672" s="46"/>
      <c r="EJB672" s="46"/>
      <c r="EJC672" s="46"/>
      <c r="EJD672" s="46"/>
      <c r="EJE672" s="46"/>
      <c r="EJF672" s="46"/>
      <c r="EJG672" s="46"/>
      <c r="EJH672" s="46"/>
      <c r="EJI672" s="46"/>
      <c r="EJJ672" s="46"/>
      <c r="EJK672" s="46"/>
      <c r="EJL672" s="46"/>
      <c r="EJM672" s="46"/>
      <c r="EJN672" s="46"/>
      <c r="EJO672" s="46"/>
      <c r="EJP672" s="46"/>
      <c r="EJQ672" s="46"/>
      <c r="EJR672" s="46"/>
      <c r="EJS672" s="46"/>
      <c r="EJT672" s="46"/>
      <c r="EJU672" s="46"/>
      <c r="EJV672" s="46"/>
      <c r="EJW672" s="46"/>
      <c r="EJX672" s="46"/>
      <c r="EJY672" s="46"/>
      <c r="EJZ672" s="46"/>
      <c r="EKA672" s="46"/>
      <c r="EKB672" s="46"/>
      <c r="EKC672" s="46"/>
      <c r="EKD672" s="46"/>
      <c r="EKE672" s="46"/>
      <c r="EKF672" s="46"/>
      <c r="EKG672" s="46"/>
      <c r="EKH672" s="46"/>
      <c r="EKI672" s="46"/>
      <c r="EKJ672" s="46"/>
      <c r="EKK672" s="46"/>
      <c r="EKL672" s="46"/>
      <c r="EKM672" s="46"/>
      <c r="EKN672" s="46"/>
      <c r="EKO672" s="46"/>
      <c r="EKP672" s="46"/>
      <c r="EKQ672" s="46"/>
      <c r="EKR672" s="46"/>
      <c r="EKS672" s="46"/>
      <c r="EKT672" s="46"/>
      <c r="EKU672" s="46"/>
      <c r="EKV672" s="46"/>
      <c r="EKW672" s="46"/>
      <c r="EKX672" s="46"/>
      <c r="EKY672" s="46"/>
      <c r="EKZ672" s="46"/>
      <c r="ELA672" s="46"/>
      <c r="ELB672" s="46"/>
      <c r="ELC672" s="46"/>
      <c r="ELD672" s="46"/>
      <c r="ELE672" s="46"/>
      <c r="ELF672" s="46"/>
      <c r="ELG672" s="46"/>
      <c r="ELH672" s="46"/>
      <c r="ELI672" s="46"/>
      <c r="ELJ672" s="46"/>
      <c r="ELK672" s="46"/>
      <c r="ELL672" s="46"/>
      <c r="ELM672" s="46"/>
      <c r="ELN672" s="46"/>
      <c r="ELO672" s="46"/>
      <c r="ELP672" s="46"/>
      <c r="ELQ672" s="46"/>
      <c r="ELR672" s="46"/>
      <c r="ELS672" s="46"/>
      <c r="ELT672" s="46"/>
      <c r="ELU672" s="46"/>
      <c r="ELV672" s="46"/>
      <c r="ELW672" s="46"/>
      <c r="ELX672" s="46"/>
      <c r="ELY672" s="46"/>
      <c r="ELZ672" s="46"/>
      <c r="EMA672" s="46"/>
      <c r="EMB672" s="46"/>
      <c r="EMC672" s="46"/>
      <c r="EMD672" s="46"/>
      <c r="EME672" s="46"/>
      <c r="EMF672" s="46"/>
      <c r="EMG672" s="46"/>
      <c r="EMH672" s="46"/>
      <c r="EMI672" s="46"/>
      <c r="EMJ672" s="46"/>
      <c r="EMK672" s="46"/>
      <c r="EML672" s="46"/>
      <c r="EMM672" s="46"/>
      <c r="EMN672" s="46"/>
      <c r="EMO672" s="46"/>
      <c r="EMP672" s="46"/>
      <c r="EMQ672" s="46"/>
      <c r="EMR672" s="46"/>
      <c r="EMS672" s="46"/>
      <c r="EMT672" s="46"/>
      <c r="EMU672" s="46"/>
      <c r="EMV672" s="46"/>
      <c r="EMW672" s="46"/>
      <c r="EMX672" s="46"/>
      <c r="EMY672" s="46"/>
      <c r="EMZ672" s="46"/>
      <c r="ENA672" s="46"/>
      <c r="ENB672" s="46"/>
      <c r="ENC672" s="46"/>
      <c r="END672" s="46"/>
      <c r="ENE672" s="46"/>
      <c r="ENF672" s="46"/>
      <c r="ENG672" s="46"/>
      <c r="ENH672" s="46"/>
      <c r="ENI672" s="46"/>
      <c r="ENJ672" s="46"/>
      <c r="ENK672" s="46"/>
      <c r="ENL672" s="46"/>
      <c r="ENM672" s="46"/>
      <c r="ENN672" s="46"/>
      <c r="ENO672" s="46"/>
      <c r="ENP672" s="46"/>
      <c r="ENQ672" s="46"/>
      <c r="ENR672" s="46"/>
      <c r="ENS672" s="46"/>
      <c r="ENT672" s="46"/>
      <c r="ENU672" s="46"/>
      <c r="ENV672" s="46"/>
      <c r="ENW672" s="46"/>
      <c r="ENX672" s="46"/>
      <c r="ENY672" s="46"/>
      <c r="ENZ672" s="46"/>
      <c r="EOA672" s="46"/>
      <c r="EOB672" s="46"/>
      <c r="EOC672" s="46"/>
      <c r="EOD672" s="46"/>
      <c r="EOE672" s="46"/>
      <c r="EOF672" s="46"/>
      <c r="EOG672" s="46"/>
      <c r="EOH672" s="46"/>
      <c r="EOI672" s="46"/>
      <c r="EOJ672" s="46"/>
      <c r="EOK672" s="46"/>
      <c r="EOL672" s="46"/>
      <c r="EOM672" s="46"/>
      <c r="EON672" s="46"/>
      <c r="EOO672" s="46"/>
      <c r="EOP672" s="46"/>
      <c r="EOQ672" s="46"/>
      <c r="EOR672" s="46"/>
      <c r="EOS672" s="46"/>
      <c r="EOT672" s="46"/>
      <c r="EOU672" s="46"/>
      <c r="EOV672" s="46"/>
      <c r="EOW672" s="46"/>
      <c r="EOX672" s="46"/>
      <c r="EOY672" s="46"/>
      <c r="EOZ672" s="46"/>
      <c r="EPA672" s="46"/>
      <c r="EPB672" s="46"/>
      <c r="EPC672" s="46"/>
      <c r="EPD672" s="46"/>
      <c r="EPE672" s="46"/>
      <c r="EPF672" s="46"/>
      <c r="EPG672" s="46"/>
      <c r="EPH672" s="46"/>
      <c r="EPI672" s="46"/>
      <c r="EPJ672" s="46"/>
      <c r="EPK672" s="46"/>
      <c r="EPL672" s="46"/>
      <c r="EPM672" s="46"/>
      <c r="EPN672" s="46"/>
      <c r="EPO672" s="46"/>
      <c r="EPP672" s="46"/>
      <c r="EPQ672" s="46"/>
      <c r="EPR672" s="46"/>
      <c r="EPS672" s="46"/>
      <c r="EPT672" s="46"/>
      <c r="EPU672" s="46"/>
      <c r="EPV672" s="46"/>
      <c r="EPW672" s="46"/>
      <c r="EPX672" s="46"/>
      <c r="EPY672" s="46"/>
      <c r="EPZ672" s="46"/>
      <c r="EQA672" s="46"/>
      <c r="EQB672" s="46"/>
      <c r="EQC672" s="46"/>
      <c r="EQD672" s="46"/>
      <c r="EQE672" s="46"/>
      <c r="EQF672" s="46"/>
      <c r="EQG672" s="46"/>
      <c r="EQH672" s="46"/>
      <c r="EQI672" s="46"/>
      <c r="EQJ672" s="46"/>
      <c r="EQK672" s="46"/>
      <c r="EQL672" s="46"/>
      <c r="EQM672" s="46"/>
      <c r="EQN672" s="46"/>
      <c r="EQO672" s="46"/>
      <c r="EQP672" s="46"/>
      <c r="EQQ672" s="46"/>
      <c r="EQR672" s="46"/>
      <c r="EQS672" s="46"/>
      <c r="EQT672" s="46"/>
      <c r="EQU672" s="46"/>
      <c r="EQV672" s="46"/>
      <c r="EQW672" s="46"/>
      <c r="EQX672" s="46"/>
      <c r="EQY672" s="46"/>
      <c r="EQZ672" s="46"/>
      <c r="ERA672" s="46"/>
      <c r="ERB672" s="46"/>
      <c r="ERC672" s="46"/>
      <c r="ERD672" s="46"/>
      <c r="ERE672" s="46"/>
      <c r="ERF672" s="46"/>
      <c r="ERG672" s="46"/>
      <c r="ERH672" s="46"/>
      <c r="ERI672" s="46"/>
      <c r="ERJ672" s="46"/>
      <c r="ERK672" s="46"/>
      <c r="ERL672" s="46"/>
      <c r="ERM672" s="46"/>
      <c r="ERN672" s="46"/>
      <c r="ERO672" s="46"/>
      <c r="ERP672" s="46"/>
      <c r="ERQ672" s="46"/>
      <c r="ERR672" s="46"/>
      <c r="ERS672" s="46"/>
      <c r="ERT672" s="46"/>
      <c r="ERU672" s="46"/>
      <c r="ERV672" s="46"/>
      <c r="ERW672" s="46"/>
      <c r="ERX672" s="46"/>
      <c r="ERY672" s="46"/>
      <c r="ERZ672" s="46"/>
      <c r="ESA672" s="46"/>
      <c r="ESB672" s="46"/>
      <c r="ESC672" s="46"/>
      <c r="ESD672" s="46"/>
      <c r="ESE672" s="46"/>
      <c r="ESF672" s="46"/>
      <c r="ESG672" s="46"/>
      <c r="ESH672" s="46"/>
      <c r="ESI672" s="46"/>
      <c r="ESJ672" s="46"/>
      <c r="ESK672" s="46"/>
      <c r="ESL672" s="46"/>
      <c r="ESM672" s="46"/>
      <c r="ESN672" s="46"/>
      <c r="ESO672" s="46"/>
      <c r="ESP672" s="46"/>
      <c r="ESQ672" s="46"/>
      <c r="ESR672" s="46"/>
      <c r="ESS672" s="46"/>
      <c r="EST672" s="46"/>
      <c r="ESU672" s="46"/>
      <c r="ESV672" s="46"/>
      <c r="ESW672" s="46"/>
      <c r="ESX672" s="46"/>
      <c r="ESY672" s="46"/>
      <c r="ESZ672" s="46"/>
      <c r="ETA672" s="46"/>
      <c r="ETB672" s="46"/>
      <c r="ETC672" s="46"/>
      <c r="ETD672" s="46"/>
      <c r="ETE672" s="46"/>
      <c r="ETF672" s="46"/>
      <c r="ETG672" s="46"/>
      <c r="ETH672" s="46"/>
      <c r="ETI672" s="46"/>
      <c r="ETJ672" s="46"/>
      <c r="ETK672" s="46"/>
      <c r="ETL672" s="46"/>
      <c r="ETM672" s="46"/>
      <c r="ETN672" s="46"/>
      <c r="ETO672" s="46"/>
      <c r="ETP672" s="46"/>
      <c r="ETQ672" s="46"/>
      <c r="ETR672" s="46"/>
      <c r="ETS672" s="46"/>
      <c r="ETT672" s="46"/>
      <c r="ETU672" s="46"/>
      <c r="ETV672" s="46"/>
      <c r="ETW672" s="46"/>
      <c r="ETX672" s="46"/>
      <c r="ETY672" s="46"/>
      <c r="ETZ672" s="46"/>
      <c r="EUA672" s="46"/>
      <c r="EUB672" s="46"/>
      <c r="EUC672" s="46"/>
      <c r="EUD672" s="46"/>
      <c r="EUE672" s="46"/>
      <c r="EUF672" s="46"/>
      <c r="EUG672" s="46"/>
      <c r="EUH672" s="46"/>
      <c r="EUI672" s="46"/>
      <c r="EUJ672" s="46"/>
      <c r="EUK672" s="46"/>
      <c r="EUL672" s="46"/>
      <c r="EUM672" s="46"/>
      <c r="EUN672" s="46"/>
      <c r="EUO672" s="46"/>
      <c r="EUP672" s="46"/>
      <c r="EUQ672" s="46"/>
      <c r="EUR672" s="46"/>
      <c r="EUS672" s="46"/>
      <c r="EUT672" s="46"/>
      <c r="EUU672" s="46"/>
      <c r="EUV672" s="46"/>
      <c r="EUW672" s="46"/>
      <c r="EUX672" s="46"/>
      <c r="EUY672" s="46"/>
      <c r="EUZ672" s="46"/>
      <c r="EVA672" s="46"/>
      <c r="EVB672" s="46"/>
      <c r="EVC672" s="46"/>
      <c r="EVD672" s="46"/>
      <c r="EVE672" s="46"/>
      <c r="EVF672" s="46"/>
      <c r="EVG672" s="46"/>
      <c r="EVH672" s="46"/>
      <c r="EVI672" s="46"/>
      <c r="EVJ672" s="46"/>
      <c r="EVK672" s="46"/>
      <c r="EVL672" s="46"/>
      <c r="EVM672" s="46"/>
      <c r="EVN672" s="46"/>
      <c r="EVO672" s="46"/>
      <c r="EVP672" s="46"/>
      <c r="EVQ672" s="46"/>
      <c r="EVR672" s="46"/>
      <c r="EVS672" s="46"/>
      <c r="EVT672" s="46"/>
      <c r="EVU672" s="46"/>
      <c r="EVV672" s="46"/>
      <c r="EVW672" s="46"/>
      <c r="EVX672" s="46"/>
      <c r="EVY672" s="46"/>
      <c r="EVZ672" s="46"/>
      <c r="EWA672" s="46"/>
      <c r="EWB672" s="46"/>
      <c r="EWC672" s="46"/>
      <c r="EWD672" s="46"/>
      <c r="EWE672" s="46"/>
      <c r="EWF672" s="46"/>
      <c r="EWG672" s="46"/>
      <c r="EWH672" s="46"/>
      <c r="EWI672" s="46"/>
      <c r="EWJ672" s="46"/>
      <c r="EWK672" s="46"/>
      <c r="EWL672" s="46"/>
      <c r="EWM672" s="46"/>
      <c r="EWN672" s="46"/>
      <c r="EWO672" s="46"/>
      <c r="EWP672" s="46"/>
      <c r="EWQ672" s="46"/>
      <c r="EWR672" s="46"/>
      <c r="EWS672" s="46"/>
      <c r="EWT672" s="46"/>
      <c r="EWU672" s="46"/>
      <c r="EWV672" s="46"/>
      <c r="EWW672" s="46"/>
      <c r="EWX672" s="46"/>
      <c r="EWY672" s="46"/>
      <c r="EWZ672" s="46"/>
      <c r="EXA672" s="46"/>
      <c r="EXB672" s="46"/>
      <c r="EXC672" s="46"/>
      <c r="EXD672" s="46"/>
      <c r="EXE672" s="46"/>
      <c r="EXF672" s="46"/>
      <c r="EXG672" s="46"/>
      <c r="EXH672" s="46"/>
      <c r="EXI672" s="46"/>
      <c r="EXJ672" s="46"/>
      <c r="EXK672" s="46"/>
      <c r="EXL672" s="46"/>
      <c r="EXM672" s="46"/>
      <c r="EXN672" s="46"/>
      <c r="EXO672" s="46"/>
      <c r="EXP672" s="46"/>
      <c r="EXQ672" s="46"/>
      <c r="EXR672" s="46"/>
      <c r="EXS672" s="46"/>
      <c r="EXT672" s="46"/>
      <c r="EXU672" s="46"/>
      <c r="EXV672" s="46"/>
      <c r="EXW672" s="46"/>
      <c r="EXX672" s="46"/>
      <c r="EXY672" s="46"/>
      <c r="EXZ672" s="46"/>
      <c r="EYA672" s="46"/>
      <c r="EYB672" s="46"/>
      <c r="EYC672" s="46"/>
      <c r="EYD672" s="46"/>
      <c r="EYE672" s="46"/>
      <c r="EYF672" s="46"/>
      <c r="EYG672" s="46"/>
      <c r="EYH672" s="46"/>
      <c r="EYI672" s="46"/>
      <c r="EYJ672" s="46"/>
      <c r="EYK672" s="46"/>
      <c r="EYL672" s="46"/>
      <c r="EYM672" s="46"/>
      <c r="EYN672" s="46"/>
      <c r="EYO672" s="46"/>
      <c r="EYP672" s="46"/>
      <c r="EYQ672" s="46"/>
      <c r="EYR672" s="46"/>
      <c r="EYS672" s="46"/>
      <c r="EYT672" s="46"/>
      <c r="EYU672" s="46"/>
      <c r="EYV672" s="46"/>
      <c r="EYW672" s="46"/>
      <c r="EYX672" s="46"/>
      <c r="EYY672" s="46"/>
      <c r="EYZ672" s="46"/>
      <c r="EZA672" s="46"/>
      <c r="EZB672" s="46"/>
      <c r="EZC672" s="46"/>
      <c r="EZD672" s="46"/>
      <c r="EZE672" s="46"/>
      <c r="EZF672" s="46"/>
      <c r="EZG672" s="46"/>
      <c r="EZH672" s="46"/>
      <c r="EZI672" s="46"/>
      <c r="EZJ672" s="46"/>
      <c r="EZK672" s="46"/>
      <c r="EZL672" s="46"/>
      <c r="EZM672" s="46"/>
      <c r="EZN672" s="46"/>
      <c r="EZO672" s="46"/>
      <c r="EZP672" s="46"/>
      <c r="EZQ672" s="46"/>
      <c r="EZR672" s="46"/>
      <c r="EZS672" s="46"/>
      <c r="EZT672" s="46"/>
      <c r="EZU672" s="46"/>
      <c r="EZV672" s="46"/>
      <c r="EZW672" s="46"/>
      <c r="EZX672" s="46"/>
      <c r="EZY672" s="46"/>
      <c r="EZZ672" s="46"/>
      <c r="FAA672" s="46"/>
      <c r="FAB672" s="46"/>
      <c r="FAC672" s="46"/>
      <c r="FAD672" s="46"/>
      <c r="FAE672" s="46"/>
      <c r="FAF672" s="46"/>
      <c r="FAG672" s="46"/>
      <c r="FAH672" s="46"/>
      <c r="FAI672" s="46"/>
      <c r="FAJ672" s="46"/>
      <c r="FAK672" s="46"/>
      <c r="FAL672" s="46"/>
      <c r="FAM672" s="46"/>
      <c r="FAN672" s="46"/>
      <c r="FAO672" s="46"/>
      <c r="FAP672" s="46"/>
      <c r="FAQ672" s="46"/>
      <c r="FAR672" s="46"/>
      <c r="FAS672" s="46"/>
      <c r="FAT672" s="46"/>
      <c r="FAU672" s="46"/>
      <c r="FAV672" s="46"/>
      <c r="FAW672" s="46"/>
      <c r="FAX672" s="46"/>
      <c r="FAY672" s="46"/>
      <c r="FAZ672" s="46"/>
      <c r="FBA672" s="46"/>
      <c r="FBB672" s="46"/>
      <c r="FBC672" s="46"/>
      <c r="FBD672" s="46"/>
      <c r="FBE672" s="46"/>
      <c r="FBF672" s="46"/>
      <c r="FBG672" s="46"/>
      <c r="FBH672" s="46"/>
      <c r="FBI672" s="46"/>
      <c r="FBJ672" s="46"/>
      <c r="FBK672" s="46"/>
      <c r="FBL672" s="46"/>
      <c r="FBM672" s="46"/>
      <c r="FBN672" s="46"/>
      <c r="FBO672" s="46"/>
      <c r="FBP672" s="46"/>
      <c r="FBQ672" s="46"/>
      <c r="FBR672" s="46"/>
      <c r="FBS672" s="46"/>
      <c r="FBT672" s="46"/>
      <c r="FBU672" s="46"/>
      <c r="FBV672" s="46"/>
      <c r="FBW672" s="46"/>
      <c r="FBX672" s="46"/>
      <c r="FBY672" s="46"/>
      <c r="FBZ672" s="46"/>
      <c r="FCA672" s="46"/>
      <c r="FCB672" s="46"/>
      <c r="FCC672" s="46"/>
      <c r="FCD672" s="46"/>
      <c r="FCE672" s="46"/>
      <c r="FCF672" s="46"/>
      <c r="FCG672" s="46"/>
      <c r="FCH672" s="46"/>
      <c r="FCI672" s="46"/>
      <c r="FCJ672" s="46"/>
      <c r="FCK672" s="46"/>
      <c r="FCL672" s="46"/>
      <c r="FCM672" s="46"/>
      <c r="FCN672" s="46"/>
      <c r="FCO672" s="46"/>
      <c r="FCP672" s="46"/>
      <c r="FCQ672" s="46"/>
      <c r="FCR672" s="46"/>
      <c r="FCS672" s="46"/>
      <c r="FCT672" s="46"/>
      <c r="FCU672" s="46"/>
      <c r="FCV672" s="46"/>
      <c r="FCW672" s="46"/>
      <c r="FCX672" s="46"/>
      <c r="FCY672" s="46"/>
      <c r="FCZ672" s="46"/>
      <c r="FDA672" s="46"/>
      <c r="FDB672" s="46"/>
      <c r="FDC672" s="46"/>
      <c r="FDD672" s="46"/>
      <c r="FDE672" s="46"/>
      <c r="FDF672" s="46"/>
      <c r="FDG672" s="46"/>
      <c r="FDH672" s="46"/>
      <c r="FDI672" s="46"/>
      <c r="FDJ672" s="46"/>
      <c r="FDK672" s="46"/>
      <c r="FDL672" s="46"/>
      <c r="FDM672" s="46"/>
      <c r="FDN672" s="46"/>
      <c r="FDO672" s="46"/>
      <c r="FDP672" s="46"/>
      <c r="FDQ672" s="46"/>
      <c r="FDR672" s="46"/>
      <c r="FDS672" s="46"/>
      <c r="FDT672" s="46"/>
      <c r="FDU672" s="46"/>
      <c r="FDV672" s="46"/>
      <c r="FDW672" s="46"/>
      <c r="FDX672" s="46"/>
      <c r="FDY672" s="46"/>
      <c r="FDZ672" s="46"/>
      <c r="FEA672" s="46"/>
      <c r="FEB672" s="46"/>
      <c r="FEC672" s="46"/>
      <c r="FED672" s="46"/>
      <c r="FEE672" s="46"/>
      <c r="FEF672" s="46"/>
      <c r="FEG672" s="46"/>
      <c r="FEH672" s="46"/>
      <c r="FEI672" s="46"/>
      <c r="FEJ672" s="46"/>
      <c r="FEK672" s="46"/>
      <c r="FEL672" s="46"/>
      <c r="FEM672" s="46"/>
      <c r="FEN672" s="46"/>
      <c r="FEO672" s="46"/>
      <c r="FEP672" s="46"/>
      <c r="FEQ672" s="46"/>
      <c r="FER672" s="46"/>
      <c r="FES672" s="46"/>
      <c r="FET672" s="46"/>
      <c r="FEU672" s="46"/>
      <c r="FEV672" s="46"/>
      <c r="FEW672" s="46"/>
      <c r="FEX672" s="46"/>
      <c r="FEY672" s="46"/>
      <c r="FEZ672" s="46"/>
      <c r="FFA672" s="46"/>
      <c r="FFB672" s="46"/>
      <c r="FFC672" s="46"/>
      <c r="FFD672" s="46"/>
      <c r="FFE672" s="46"/>
      <c r="FFF672" s="46"/>
      <c r="FFG672" s="46"/>
      <c r="FFH672" s="46"/>
      <c r="FFI672" s="46"/>
      <c r="FFJ672" s="46"/>
      <c r="FFK672" s="46"/>
      <c r="FFL672" s="46"/>
      <c r="FFM672" s="46"/>
      <c r="FFN672" s="46"/>
      <c r="FFO672" s="46"/>
      <c r="FFP672" s="46"/>
      <c r="FFQ672" s="46"/>
      <c r="FFR672" s="46"/>
      <c r="FFS672" s="46"/>
      <c r="FFT672" s="46"/>
      <c r="FFU672" s="46"/>
      <c r="FFV672" s="46"/>
      <c r="FFW672" s="46"/>
      <c r="FFX672" s="46"/>
      <c r="FFY672" s="46"/>
      <c r="FFZ672" s="46"/>
      <c r="FGA672" s="46"/>
      <c r="FGB672" s="46"/>
      <c r="FGC672" s="46"/>
      <c r="FGD672" s="46"/>
      <c r="FGE672" s="46"/>
      <c r="FGF672" s="46"/>
      <c r="FGG672" s="46"/>
      <c r="FGH672" s="46"/>
      <c r="FGI672" s="46"/>
      <c r="FGJ672" s="46"/>
      <c r="FGK672" s="46"/>
      <c r="FGL672" s="46"/>
      <c r="FGM672" s="46"/>
      <c r="FGN672" s="46"/>
      <c r="FGO672" s="46"/>
      <c r="FGP672" s="46"/>
      <c r="FGQ672" s="46"/>
      <c r="FGR672" s="46"/>
      <c r="FGS672" s="46"/>
      <c r="FGT672" s="46"/>
      <c r="FGU672" s="46"/>
      <c r="FGV672" s="46"/>
      <c r="FGW672" s="46"/>
      <c r="FGX672" s="46"/>
      <c r="FGY672" s="46"/>
      <c r="FGZ672" s="46"/>
      <c r="FHA672" s="46"/>
      <c r="FHB672" s="46"/>
      <c r="FHC672" s="46"/>
      <c r="FHD672" s="46"/>
      <c r="FHE672" s="46"/>
      <c r="FHF672" s="46"/>
      <c r="FHG672" s="46"/>
      <c r="FHH672" s="46"/>
      <c r="FHI672" s="46"/>
      <c r="FHJ672" s="46"/>
      <c r="FHK672" s="46"/>
      <c r="FHL672" s="46"/>
      <c r="FHM672" s="46"/>
      <c r="FHN672" s="46"/>
      <c r="FHO672" s="46"/>
      <c r="FHP672" s="46"/>
      <c r="FHQ672" s="46"/>
      <c r="FHR672" s="46"/>
      <c r="FHS672" s="46"/>
      <c r="FHT672" s="46"/>
      <c r="FHU672" s="46"/>
      <c r="FHV672" s="46"/>
      <c r="FHW672" s="46"/>
      <c r="FHX672" s="46"/>
      <c r="FHY672" s="46"/>
      <c r="FHZ672" s="46"/>
      <c r="FIA672" s="46"/>
      <c r="FIB672" s="46"/>
      <c r="FIC672" s="46"/>
      <c r="FID672" s="46"/>
      <c r="FIE672" s="46"/>
      <c r="FIF672" s="46"/>
      <c r="FIG672" s="46"/>
      <c r="FIH672" s="46"/>
      <c r="FII672" s="46"/>
      <c r="FIJ672" s="46"/>
      <c r="FIK672" s="46"/>
      <c r="FIL672" s="46"/>
      <c r="FIM672" s="46"/>
      <c r="FIN672" s="46"/>
      <c r="FIO672" s="46"/>
      <c r="FIP672" s="46"/>
      <c r="FIQ672" s="46"/>
      <c r="FIR672" s="46"/>
      <c r="FIS672" s="46"/>
      <c r="FIT672" s="46"/>
      <c r="FIU672" s="46"/>
      <c r="FIV672" s="46"/>
      <c r="FIW672" s="46"/>
      <c r="FIX672" s="46"/>
      <c r="FIY672" s="46"/>
      <c r="FIZ672" s="46"/>
      <c r="FJA672" s="46"/>
      <c r="FJB672" s="46"/>
      <c r="FJC672" s="46"/>
      <c r="FJD672" s="46"/>
      <c r="FJE672" s="46"/>
      <c r="FJF672" s="46"/>
      <c r="FJG672" s="46"/>
      <c r="FJH672" s="46"/>
      <c r="FJI672" s="46"/>
      <c r="FJJ672" s="46"/>
      <c r="FJK672" s="46"/>
      <c r="FJL672" s="46"/>
      <c r="FJM672" s="46"/>
      <c r="FJN672" s="46"/>
      <c r="FJO672" s="46"/>
      <c r="FJP672" s="46"/>
      <c r="FJQ672" s="46"/>
      <c r="FJR672" s="46"/>
      <c r="FJS672" s="46"/>
      <c r="FJT672" s="46"/>
      <c r="FJU672" s="46"/>
      <c r="FJV672" s="46"/>
      <c r="FJW672" s="46"/>
      <c r="FJX672" s="46"/>
      <c r="FJY672" s="46"/>
      <c r="FJZ672" s="46"/>
      <c r="FKA672" s="46"/>
      <c r="FKB672" s="46"/>
      <c r="FKC672" s="46"/>
      <c r="FKD672" s="46"/>
      <c r="FKE672" s="46"/>
      <c r="FKF672" s="46"/>
      <c r="FKG672" s="46"/>
      <c r="FKH672" s="46"/>
      <c r="FKI672" s="46"/>
      <c r="FKJ672" s="46"/>
      <c r="FKK672" s="46"/>
      <c r="FKL672" s="46"/>
      <c r="FKM672" s="46"/>
      <c r="FKN672" s="46"/>
      <c r="FKO672" s="46"/>
      <c r="FKP672" s="46"/>
      <c r="FKQ672" s="46"/>
      <c r="FKR672" s="46"/>
      <c r="FKS672" s="46"/>
      <c r="FKT672" s="46"/>
      <c r="FKU672" s="46"/>
      <c r="FKV672" s="46"/>
      <c r="FKW672" s="46"/>
      <c r="FKX672" s="46"/>
      <c r="FKY672" s="46"/>
      <c r="FKZ672" s="46"/>
      <c r="FLA672" s="46"/>
      <c r="FLB672" s="46"/>
      <c r="FLC672" s="46"/>
      <c r="FLD672" s="46"/>
      <c r="FLE672" s="46"/>
      <c r="FLF672" s="46"/>
      <c r="FLG672" s="46"/>
      <c r="FLH672" s="46"/>
      <c r="FLI672" s="46"/>
      <c r="FLJ672" s="46"/>
      <c r="FLK672" s="46"/>
      <c r="FLL672" s="46"/>
      <c r="FLM672" s="46"/>
      <c r="FLN672" s="46"/>
      <c r="FLO672" s="46"/>
      <c r="FLP672" s="46"/>
      <c r="FLQ672" s="46"/>
      <c r="FLR672" s="46"/>
      <c r="FLS672" s="46"/>
      <c r="FLT672" s="46"/>
      <c r="FLU672" s="46"/>
      <c r="FLV672" s="46"/>
      <c r="FLW672" s="46"/>
      <c r="FLX672" s="46"/>
      <c r="FLY672" s="46"/>
      <c r="FLZ672" s="46"/>
      <c r="FMA672" s="46"/>
      <c r="FMB672" s="46"/>
      <c r="FMC672" s="46"/>
      <c r="FMD672" s="46"/>
      <c r="FME672" s="46"/>
      <c r="FMF672" s="46"/>
      <c r="FMG672" s="46"/>
      <c r="FMH672" s="46"/>
      <c r="FMI672" s="46"/>
      <c r="FMJ672" s="46"/>
      <c r="FMK672" s="46"/>
      <c r="FML672" s="46"/>
      <c r="FMM672" s="46"/>
      <c r="FMN672" s="46"/>
      <c r="FMO672" s="46"/>
      <c r="FMP672" s="46"/>
      <c r="FMQ672" s="46"/>
      <c r="FMR672" s="46"/>
      <c r="FMS672" s="46"/>
      <c r="FMT672" s="46"/>
      <c r="FMU672" s="46"/>
      <c r="FMV672" s="46"/>
      <c r="FMW672" s="46"/>
      <c r="FMX672" s="46"/>
      <c r="FMY672" s="46"/>
      <c r="FMZ672" s="46"/>
      <c r="FNA672" s="46"/>
      <c r="FNB672" s="46"/>
      <c r="FNC672" s="46"/>
      <c r="FND672" s="46"/>
      <c r="FNE672" s="46"/>
      <c r="FNF672" s="46"/>
      <c r="FNG672" s="46"/>
      <c r="FNH672" s="46"/>
      <c r="FNI672" s="46"/>
      <c r="FNJ672" s="46"/>
      <c r="FNK672" s="46"/>
      <c r="FNL672" s="46"/>
      <c r="FNM672" s="46"/>
      <c r="FNN672" s="46"/>
      <c r="FNO672" s="46"/>
      <c r="FNP672" s="46"/>
      <c r="FNQ672" s="46"/>
      <c r="FNR672" s="46"/>
      <c r="FNS672" s="46"/>
      <c r="FNT672" s="46"/>
      <c r="FNU672" s="46"/>
      <c r="FNV672" s="46"/>
      <c r="FNW672" s="46"/>
      <c r="FNX672" s="46"/>
      <c r="FNY672" s="46"/>
      <c r="FNZ672" s="46"/>
      <c r="FOA672" s="46"/>
      <c r="FOB672" s="46"/>
      <c r="FOC672" s="46"/>
      <c r="FOD672" s="46"/>
      <c r="FOE672" s="46"/>
      <c r="FOF672" s="46"/>
      <c r="FOG672" s="46"/>
      <c r="FOH672" s="46"/>
      <c r="FOI672" s="46"/>
      <c r="FOJ672" s="46"/>
      <c r="FOK672" s="46"/>
      <c r="FOL672" s="46"/>
      <c r="FOM672" s="46"/>
      <c r="FON672" s="46"/>
      <c r="FOO672" s="46"/>
      <c r="FOP672" s="46"/>
      <c r="FOQ672" s="46"/>
      <c r="FOR672" s="46"/>
      <c r="FOS672" s="46"/>
      <c r="FOT672" s="46"/>
      <c r="FOU672" s="46"/>
      <c r="FOV672" s="46"/>
      <c r="FOW672" s="46"/>
      <c r="FOX672" s="46"/>
      <c r="FOY672" s="46"/>
      <c r="FOZ672" s="46"/>
      <c r="FPA672" s="46"/>
      <c r="FPB672" s="46"/>
      <c r="FPC672" s="46"/>
      <c r="FPD672" s="46"/>
      <c r="FPE672" s="46"/>
      <c r="FPF672" s="46"/>
      <c r="FPG672" s="46"/>
      <c r="FPH672" s="46"/>
      <c r="FPI672" s="46"/>
      <c r="FPJ672" s="46"/>
      <c r="FPK672" s="46"/>
      <c r="FPL672" s="46"/>
      <c r="FPM672" s="46"/>
      <c r="FPN672" s="46"/>
      <c r="FPO672" s="46"/>
      <c r="FPP672" s="46"/>
      <c r="FPQ672" s="46"/>
      <c r="FPR672" s="46"/>
      <c r="FPS672" s="46"/>
      <c r="FPT672" s="46"/>
      <c r="FPU672" s="46"/>
      <c r="FPV672" s="46"/>
      <c r="FPW672" s="46"/>
      <c r="FPX672" s="46"/>
      <c r="FPY672" s="46"/>
      <c r="FPZ672" s="46"/>
      <c r="FQA672" s="46"/>
      <c r="FQB672" s="46"/>
      <c r="FQC672" s="46"/>
      <c r="FQD672" s="46"/>
      <c r="FQE672" s="46"/>
      <c r="FQF672" s="46"/>
      <c r="FQG672" s="46"/>
      <c r="FQH672" s="46"/>
      <c r="FQI672" s="46"/>
      <c r="FQJ672" s="46"/>
      <c r="FQK672" s="46"/>
      <c r="FQL672" s="46"/>
      <c r="FQM672" s="46"/>
      <c r="FQN672" s="46"/>
      <c r="FQO672" s="46"/>
      <c r="FQP672" s="46"/>
      <c r="FQQ672" s="46"/>
      <c r="FQR672" s="46"/>
      <c r="FQS672" s="46"/>
      <c r="FQT672" s="46"/>
      <c r="FQU672" s="46"/>
      <c r="FQV672" s="46"/>
      <c r="FQW672" s="46"/>
      <c r="FQX672" s="46"/>
      <c r="FQY672" s="46"/>
      <c r="FQZ672" s="46"/>
      <c r="FRA672" s="46"/>
      <c r="FRB672" s="46"/>
      <c r="FRC672" s="46"/>
      <c r="FRD672" s="46"/>
      <c r="FRE672" s="46"/>
      <c r="FRF672" s="46"/>
      <c r="FRG672" s="46"/>
      <c r="FRH672" s="46"/>
      <c r="FRI672" s="46"/>
      <c r="FRJ672" s="46"/>
      <c r="FRK672" s="46"/>
      <c r="FRL672" s="46"/>
      <c r="FRM672" s="46"/>
      <c r="FRN672" s="46"/>
      <c r="FRO672" s="46"/>
      <c r="FRP672" s="46"/>
      <c r="FRQ672" s="46"/>
      <c r="FRR672" s="46"/>
      <c r="FRS672" s="46"/>
      <c r="FRT672" s="46"/>
      <c r="FRU672" s="46"/>
      <c r="FRV672" s="46"/>
      <c r="FRW672" s="46"/>
      <c r="FRX672" s="46"/>
      <c r="FRY672" s="46"/>
      <c r="FRZ672" s="46"/>
      <c r="FSA672" s="46"/>
      <c r="FSB672" s="46"/>
      <c r="FSC672" s="46"/>
      <c r="FSD672" s="46"/>
      <c r="FSE672" s="46"/>
      <c r="FSF672" s="46"/>
      <c r="FSG672" s="46"/>
      <c r="FSH672" s="46"/>
      <c r="FSI672" s="46"/>
      <c r="FSJ672" s="46"/>
      <c r="FSK672" s="46"/>
      <c r="FSL672" s="46"/>
      <c r="FSM672" s="46"/>
      <c r="FSN672" s="46"/>
      <c r="FSO672" s="46"/>
      <c r="FSP672" s="46"/>
      <c r="FSQ672" s="46"/>
      <c r="FSR672" s="46"/>
      <c r="FSS672" s="46"/>
      <c r="FST672" s="46"/>
      <c r="FSU672" s="46"/>
      <c r="FSV672" s="46"/>
      <c r="FSW672" s="46"/>
      <c r="FSX672" s="46"/>
      <c r="FSY672" s="46"/>
      <c r="FSZ672" s="46"/>
      <c r="FTA672" s="46"/>
      <c r="FTB672" s="46"/>
      <c r="FTC672" s="46"/>
      <c r="FTD672" s="46"/>
      <c r="FTE672" s="46"/>
      <c r="FTF672" s="46"/>
      <c r="FTG672" s="46"/>
      <c r="FTH672" s="46"/>
      <c r="FTI672" s="46"/>
      <c r="FTJ672" s="46"/>
      <c r="FTK672" s="46"/>
      <c r="FTL672" s="46"/>
      <c r="FTM672" s="46"/>
      <c r="FTN672" s="46"/>
      <c r="FTO672" s="46"/>
      <c r="FTP672" s="46"/>
      <c r="FTQ672" s="46"/>
      <c r="FTR672" s="46"/>
      <c r="FTS672" s="46"/>
      <c r="FTT672" s="46"/>
      <c r="FTU672" s="46"/>
      <c r="FTV672" s="46"/>
      <c r="FTW672" s="46"/>
      <c r="FTX672" s="46"/>
      <c r="FTY672" s="46"/>
      <c r="FTZ672" s="46"/>
      <c r="FUA672" s="46"/>
      <c r="FUB672" s="46"/>
      <c r="FUC672" s="46"/>
      <c r="FUD672" s="46"/>
      <c r="FUE672" s="46"/>
      <c r="FUF672" s="46"/>
      <c r="FUG672" s="46"/>
      <c r="FUH672" s="46"/>
      <c r="FUI672" s="46"/>
      <c r="FUJ672" s="46"/>
      <c r="FUK672" s="46"/>
      <c r="FUL672" s="46"/>
      <c r="FUM672" s="46"/>
      <c r="FUN672" s="46"/>
      <c r="FUO672" s="46"/>
      <c r="FUP672" s="46"/>
      <c r="FUQ672" s="46"/>
      <c r="FUR672" s="46"/>
      <c r="FUS672" s="46"/>
      <c r="FUT672" s="46"/>
      <c r="FUU672" s="46"/>
      <c r="FUV672" s="46"/>
      <c r="FUW672" s="46"/>
      <c r="FUX672" s="46"/>
      <c r="FUY672" s="46"/>
      <c r="FUZ672" s="46"/>
      <c r="FVA672" s="46"/>
      <c r="FVB672" s="46"/>
      <c r="FVC672" s="46"/>
      <c r="FVD672" s="46"/>
      <c r="FVE672" s="46"/>
      <c r="FVF672" s="46"/>
      <c r="FVG672" s="46"/>
      <c r="FVH672" s="46"/>
      <c r="FVI672" s="46"/>
      <c r="FVJ672" s="46"/>
      <c r="FVK672" s="46"/>
      <c r="FVL672" s="46"/>
      <c r="FVM672" s="46"/>
      <c r="FVN672" s="46"/>
      <c r="FVO672" s="46"/>
      <c r="FVP672" s="46"/>
      <c r="FVQ672" s="46"/>
      <c r="FVR672" s="46"/>
      <c r="FVS672" s="46"/>
      <c r="FVT672" s="46"/>
      <c r="FVU672" s="46"/>
      <c r="FVV672" s="46"/>
      <c r="FVW672" s="46"/>
      <c r="FVX672" s="46"/>
      <c r="FVY672" s="46"/>
      <c r="FVZ672" s="46"/>
      <c r="FWA672" s="46"/>
      <c r="FWB672" s="46"/>
      <c r="FWC672" s="46"/>
      <c r="FWD672" s="46"/>
      <c r="FWE672" s="46"/>
      <c r="FWF672" s="46"/>
      <c r="FWG672" s="46"/>
      <c r="FWH672" s="46"/>
      <c r="FWI672" s="46"/>
      <c r="FWJ672" s="46"/>
      <c r="FWK672" s="46"/>
      <c r="FWL672" s="46"/>
      <c r="FWM672" s="46"/>
      <c r="FWN672" s="46"/>
      <c r="FWO672" s="46"/>
      <c r="FWP672" s="46"/>
      <c r="FWQ672" s="46"/>
      <c r="FWR672" s="46"/>
      <c r="FWS672" s="46"/>
      <c r="FWT672" s="46"/>
      <c r="FWU672" s="46"/>
      <c r="FWV672" s="46"/>
      <c r="FWW672" s="46"/>
      <c r="FWX672" s="46"/>
      <c r="FWY672" s="46"/>
      <c r="FWZ672" s="46"/>
      <c r="FXA672" s="46"/>
      <c r="FXB672" s="46"/>
      <c r="FXC672" s="46"/>
      <c r="FXD672" s="46"/>
      <c r="FXE672" s="46"/>
      <c r="FXF672" s="46"/>
      <c r="FXG672" s="46"/>
      <c r="FXH672" s="46"/>
      <c r="FXI672" s="46"/>
      <c r="FXJ672" s="46"/>
      <c r="FXK672" s="46"/>
      <c r="FXL672" s="46"/>
      <c r="FXM672" s="46"/>
      <c r="FXN672" s="46"/>
      <c r="FXO672" s="46"/>
      <c r="FXP672" s="46"/>
      <c r="FXQ672" s="46"/>
      <c r="FXR672" s="46"/>
      <c r="FXS672" s="46"/>
      <c r="FXT672" s="46"/>
      <c r="FXU672" s="46"/>
      <c r="FXV672" s="46"/>
      <c r="FXW672" s="46"/>
      <c r="FXX672" s="46"/>
      <c r="FXY672" s="46"/>
      <c r="FXZ672" s="46"/>
      <c r="FYA672" s="46"/>
      <c r="FYB672" s="46"/>
      <c r="FYC672" s="46"/>
      <c r="FYD672" s="46"/>
      <c r="FYE672" s="46"/>
      <c r="FYF672" s="46"/>
      <c r="FYG672" s="46"/>
      <c r="FYH672" s="46"/>
      <c r="FYI672" s="46"/>
      <c r="FYJ672" s="46"/>
      <c r="FYK672" s="46"/>
      <c r="FYL672" s="46"/>
      <c r="FYM672" s="46"/>
      <c r="FYN672" s="46"/>
      <c r="FYO672" s="46"/>
      <c r="FYP672" s="46"/>
      <c r="FYQ672" s="46"/>
      <c r="FYR672" s="46"/>
      <c r="FYS672" s="46"/>
      <c r="FYT672" s="46"/>
      <c r="FYU672" s="46"/>
      <c r="FYV672" s="46"/>
      <c r="FYW672" s="46"/>
      <c r="FYX672" s="46"/>
      <c r="FYY672" s="46"/>
      <c r="FYZ672" s="46"/>
      <c r="FZA672" s="46"/>
      <c r="FZB672" s="46"/>
      <c r="FZC672" s="46"/>
      <c r="FZD672" s="46"/>
      <c r="FZE672" s="46"/>
      <c r="FZF672" s="46"/>
      <c r="FZG672" s="46"/>
      <c r="FZH672" s="46"/>
      <c r="FZI672" s="46"/>
      <c r="FZJ672" s="46"/>
      <c r="FZK672" s="46"/>
      <c r="FZL672" s="46"/>
      <c r="FZM672" s="46"/>
      <c r="FZN672" s="46"/>
      <c r="FZO672" s="46"/>
      <c r="FZP672" s="46"/>
      <c r="FZQ672" s="46"/>
      <c r="FZR672" s="46"/>
      <c r="FZS672" s="46"/>
      <c r="FZT672" s="46"/>
      <c r="FZU672" s="46"/>
      <c r="FZV672" s="46"/>
      <c r="FZW672" s="46"/>
      <c r="FZX672" s="46"/>
      <c r="FZY672" s="46"/>
      <c r="FZZ672" s="46"/>
      <c r="GAA672" s="46"/>
      <c r="GAB672" s="46"/>
      <c r="GAC672" s="46"/>
      <c r="GAD672" s="46"/>
      <c r="GAE672" s="46"/>
      <c r="GAF672" s="46"/>
      <c r="GAG672" s="46"/>
      <c r="GAH672" s="46"/>
      <c r="GAI672" s="46"/>
      <c r="GAJ672" s="46"/>
      <c r="GAK672" s="46"/>
      <c r="GAL672" s="46"/>
      <c r="GAM672" s="46"/>
      <c r="GAN672" s="46"/>
      <c r="GAO672" s="46"/>
      <c r="GAP672" s="46"/>
      <c r="GAQ672" s="46"/>
      <c r="GAR672" s="46"/>
      <c r="GAS672" s="46"/>
      <c r="GAT672" s="46"/>
      <c r="GAU672" s="46"/>
      <c r="GAV672" s="46"/>
      <c r="GAW672" s="46"/>
      <c r="GAX672" s="46"/>
      <c r="GAY672" s="46"/>
      <c r="GAZ672" s="46"/>
      <c r="GBA672" s="46"/>
      <c r="GBB672" s="46"/>
      <c r="GBC672" s="46"/>
      <c r="GBD672" s="46"/>
      <c r="GBE672" s="46"/>
      <c r="GBF672" s="46"/>
      <c r="GBG672" s="46"/>
      <c r="GBH672" s="46"/>
      <c r="GBI672" s="46"/>
      <c r="GBJ672" s="46"/>
      <c r="GBK672" s="46"/>
      <c r="GBL672" s="46"/>
      <c r="GBM672" s="46"/>
      <c r="GBN672" s="46"/>
      <c r="GBO672" s="46"/>
      <c r="GBP672" s="46"/>
      <c r="GBQ672" s="46"/>
      <c r="GBR672" s="46"/>
      <c r="GBS672" s="46"/>
      <c r="GBT672" s="46"/>
      <c r="GBU672" s="46"/>
      <c r="GBV672" s="46"/>
      <c r="GBW672" s="46"/>
      <c r="GBX672" s="46"/>
      <c r="GBY672" s="46"/>
      <c r="GBZ672" s="46"/>
      <c r="GCA672" s="46"/>
      <c r="GCB672" s="46"/>
      <c r="GCC672" s="46"/>
      <c r="GCD672" s="46"/>
      <c r="GCE672" s="46"/>
      <c r="GCF672" s="46"/>
      <c r="GCG672" s="46"/>
      <c r="GCH672" s="46"/>
      <c r="GCI672" s="46"/>
      <c r="GCJ672" s="46"/>
      <c r="GCK672" s="46"/>
      <c r="GCL672" s="46"/>
      <c r="GCM672" s="46"/>
      <c r="GCN672" s="46"/>
      <c r="GCO672" s="46"/>
      <c r="GCP672" s="46"/>
      <c r="GCQ672" s="46"/>
      <c r="GCR672" s="46"/>
      <c r="GCS672" s="46"/>
      <c r="GCT672" s="46"/>
      <c r="GCU672" s="46"/>
      <c r="GCV672" s="46"/>
      <c r="GCW672" s="46"/>
      <c r="GCX672" s="46"/>
      <c r="GCY672" s="46"/>
      <c r="GCZ672" s="46"/>
      <c r="GDA672" s="46"/>
      <c r="GDB672" s="46"/>
      <c r="GDC672" s="46"/>
      <c r="GDD672" s="46"/>
      <c r="GDE672" s="46"/>
      <c r="GDF672" s="46"/>
      <c r="GDG672" s="46"/>
      <c r="GDH672" s="46"/>
      <c r="GDI672" s="46"/>
      <c r="GDJ672" s="46"/>
      <c r="GDK672" s="46"/>
      <c r="GDL672" s="46"/>
      <c r="GDM672" s="46"/>
      <c r="GDN672" s="46"/>
      <c r="GDO672" s="46"/>
      <c r="GDP672" s="46"/>
      <c r="GDQ672" s="46"/>
      <c r="GDR672" s="46"/>
      <c r="GDS672" s="46"/>
      <c r="GDT672" s="46"/>
      <c r="GDU672" s="46"/>
      <c r="GDV672" s="46"/>
      <c r="GDW672" s="46"/>
      <c r="GDX672" s="46"/>
      <c r="GDY672" s="46"/>
      <c r="GDZ672" s="46"/>
      <c r="GEA672" s="46"/>
      <c r="GEB672" s="46"/>
      <c r="GEC672" s="46"/>
      <c r="GED672" s="46"/>
      <c r="GEE672" s="46"/>
      <c r="GEF672" s="46"/>
      <c r="GEG672" s="46"/>
      <c r="GEH672" s="46"/>
      <c r="GEI672" s="46"/>
      <c r="GEJ672" s="46"/>
      <c r="GEK672" s="46"/>
      <c r="GEL672" s="46"/>
      <c r="GEM672" s="46"/>
      <c r="GEN672" s="46"/>
      <c r="GEO672" s="46"/>
      <c r="GEP672" s="46"/>
      <c r="GEQ672" s="46"/>
      <c r="GER672" s="46"/>
      <c r="GES672" s="46"/>
      <c r="GET672" s="46"/>
      <c r="GEU672" s="46"/>
      <c r="GEV672" s="46"/>
      <c r="GEW672" s="46"/>
      <c r="GEX672" s="46"/>
      <c r="GEY672" s="46"/>
      <c r="GEZ672" s="46"/>
      <c r="GFA672" s="46"/>
      <c r="GFB672" s="46"/>
      <c r="GFC672" s="46"/>
      <c r="GFD672" s="46"/>
      <c r="GFE672" s="46"/>
      <c r="GFF672" s="46"/>
      <c r="GFG672" s="46"/>
      <c r="GFH672" s="46"/>
      <c r="GFI672" s="46"/>
      <c r="GFJ672" s="46"/>
      <c r="GFK672" s="46"/>
      <c r="GFL672" s="46"/>
      <c r="GFM672" s="46"/>
      <c r="GFN672" s="46"/>
      <c r="GFO672" s="46"/>
      <c r="GFP672" s="46"/>
      <c r="GFQ672" s="46"/>
      <c r="GFR672" s="46"/>
      <c r="GFS672" s="46"/>
      <c r="GFT672" s="46"/>
      <c r="GFU672" s="46"/>
      <c r="GFV672" s="46"/>
      <c r="GFW672" s="46"/>
      <c r="GFX672" s="46"/>
      <c r="GFY672" s="46"/>
      <c r="GFZ672" s="46"/>
      <c r="GGA672" s="46"/>
      <c r="GGB672" s="46"/>
      <c r="GGC672" s="46"/>
      <c r="GGD672" s="46"/>
      <c r="GGE672" s="46"/>
      <c r="GGF672" s="46"/>
      <c r="GGG672" s="46"/>
      <c r="GGH672" s="46"/>
      <c r="GGI672" s="46"/>
      <c r="GGJ672" s="46"/>
      <c r="GGK672" s="46"/>
      <c r="GGL672" s="46"/>
      <c r="GGM672" s="46"/>
      <c r="GGN672" s="46"/>
      <c r="GGO672" s="46"/>
      <c r="GGP672" s="46"/>
      <c r="GGQ672" s="46"/>
      <c r="GGR672" s="46"/>
      <c r="GGS672" s="46"/>
      <c r="GGT672" s="46"/>
      <c r="GGU672" s="46"/>
      <c r="GGV672" s="46"/>
      <c r="GGW672" s="46"/>
      <c r="GGX672" s="46"/>
      <c r="GGY672" s="46"/>
      <c r="GGZ672" s="46"/>
      <c r="GHA672" s="46"/>
      <c r="GHB672" s="46"/>
      <c r="GHC672" s="46"/>
      <c r="GHD672" s="46"/>
      <c r="GHE672" s="46"/>
      <c r="GHF672" s="46"/>
      <c r="GHG672" s="46"/>
      <c r="GHH672" s="46"/>
      <c r="GHI672" s="46"/>
      <c r="GHJ672" s="46"/>
      <c r="GHK672" s="46"/>
      <c r="GHL672" s="46"/>
      <c r="GHM672" s="46"/>
      <c r="GHN672" s="46"/>
      <c r="GHO672" s="46"/>
      <c r="GHP672" s="46"/>
      <c r="GHQ672" s="46"/>
      <c r="GHR672" s="46"/>
      <c r="GHS672" s="46"/>
      <c r="GHT672" s="46"/>
      <c r="GHU672" s="46"/>
      <c r="GHV672" s="46"/>
      <c r="GHW672" s="46"/>
      <c r="GHX672" s="46"/>
      <c r="GHY672" s="46"/>
      <c r="GHZ672" s="46"/>
      <c r="GIA672" s="46"/>
      <c r="GIB672" s="46"/>
      <c r="GIC672" s="46"/>
      <c r="GID672" s="46"/>
      <c r="GIE672" s="46"/>
      <c r="GIF672" s="46"/>
      <c r="GIG672" s="46"/>
      <c r="GIH672" s="46"/>
      <c r="GII672" s="46"/>
      <c r="GIJ672" s="46"/>
      <c r="GIK672" s="46"/>
      <c r="GIL672" s="46"/>
      <c r="GIM672" s="46"/>
      <c r="GIN672" s="46"/>
      <c r="GIO672" s="46"/>
      <c r="GIP672" s="46"/>
      <c r="GIQ672" s="46"/>
      <c r="GIR672" s="46"/>
      <c r="GIS672" s="46"/>
      <c r="GIT672" s="46"/>
      <c r="GIU672" s="46"/>
      <c r="GIV672" s="46"/>
      <c r="GIW672" s="46"/>
      <c r="GIX672" s="46"/>
      <c r="GIY672" s="46"/>
      <c r="GIZ672" s="46"/>
      <c r="GJA672" s="46"/>
      <c r="GJB672" s="46"/>
      <c r="GJC672" s="46"/>
      <c r="GJD672" s="46"/>
      <c r="GJE672" s="46"/>
      <c r="GJF672" s="46"/>
      <c r="GJG672" s="46"/>
      <c r="GJH672" s="46"/>
      <c r="GJI672" s="46"/>
      <c r="GJJ672" s="46"/>
      <c r="GJK672" s="46"/>
      <c r="GJL672" s="46"/>
      <c r="GJM672" s="46"/>
      <c r="GJN672" s="46"/>
      <c r="GJO672" s="46"/>
      <c r="GJP672" s="46"/>
      <c r="GJQ672" s="46"/>
      <c r="GJR672" s="46"/>
      <c r="GJS672" s="46"/>
      <c r="GJT672" s="46"/>
      <c r="GJU672" s="46"/>
      <c r="GJV672" s="46"/>
      <c r="GJW672" s="46"/>
      <c r="GJX672" s="46"/>
      <c r="GJY672" s="46"/>
      <c r="GJZ672" s="46"/>
      <c r="GKA672" s="46"/>
      <c r="GKB672" s="46"/>
      <c r="GKC672" s="46"/>
      <c r="GKD672" s="46"/>
      <c r="GKE672" s="46"/>
      <c r="GKF672" s="46"/>
      <c r="GKG672" s="46"/>
      <c r="GKH672" s="46"/>
      <c r="GKI672" s="46"/>
      <c r="GKJ672" s="46"/>
      <c r="GKK672" s="46"/>
      <c r="GKL672" s="46"/>
      <c r="GKM672" s="46"/>
      <c r="GKN672" s="46"/>
      <c r="GKO672" s="46"/>
      <c r="GKP672" s="46"/>
      <c r="GKQ672" s="46"/>
      <c r="GKR672" s="46"/>
      <c r="GKS672" s="46"/>
      <c r="GKT672" s="46"/>
      <c r="GKU672" s="46"/>
      <c r="GKV672" s="46"/>
      <c r="GKW672" s="46"/>
      <c r="GKX672" s="46"/>
      <c r="GKY672" s="46"/>
      <c r="GKZ672" s="46"/>
      <c r="GLA672" s="46"/>
      <c r="GLB672" s="46"/>
      <c r="GLC672" s="46"/>
      <c r="GLD672" s="46"/>
      <c r="GLE672" s="46"/>
      <c r="GLF672" s="46"/>
      <c r="GLG672" s="46"/>
      <c r="GLH672" s="46"/>
      <c r="GLI672" s="46"/>
      <c r="GLJ672" s="46"/>
      <c r="GLK672" s="46"/>
      <c r="GLL672" s="46"/>
      <c r="GLM672" s="46"/>
      <c r="GLN672" s="46"/>
      <c r="GLO672" s="46"/>
      <c r="GLP672" s="46"/>
      <c r="GLQ672" s="46"/>
      <c r="GLR672" s="46"/>
      <c r="GLS672" s="46"/>
      <c r="GLT672" s="46"/>
      <c r="GLU672" s="46"/>
      <c r="GLV672" s="46"/>
      <c r="GLW672" s="46"/>
      <c r="GLX672" s="46"/>
      <c r="GLY672" s="46"/>
      <c r="GLZ672" s="46"/>
      <c r="GMA672" s="46"/>
      <c r="GMB672" s="46"/>
      <c r="GMC672" s="46"/>
      <c r="GMD672" s="46"/>
      <c r="GME672" s="46"/>
      <c r="GMF672" s="46"/>
      <c r="GMG672" s="46"/>
      <c r="GMH672" s="46"/>
      <c r="GMI672" s="46"/>
      <c r="GMJ672" s="46"/>
      <c r="GMK672" s="46"/>
      <c r="GML672" s="46"/>
      <c r="GMM672" s="46"/>
      <c r="GMN672" s="46"/>
      <c r="GMO672" s="46"/>
      <c r="GMP672" s="46"/>
      <c r="GMQ672" s="46"/>
      <c r="GMR672" s="46"/>
      <c r="GMS672" s="46"/>
      <c r="GMT672" s="46"/>
      <c r="GMU672" s="46"/>
      <c r="GMV672" s="46"/>
      <c r="GMW672" s="46"/>
      <c r="GMX672" s="46"/>
      <c r="GMY672" s="46"/>
      <c r="GMZ672" s="46"/>
      <c r="GNA672" s="46"/>
      <c r="GNB672" s="46"/>
      <c r="GNC672" s="46"/>
      <c r="GND672" s="46"/>
      <c r="GNE672" s="46"/>
      <c r="GNF672" s="46"/>
      <c r="GNG672" s="46"/>
      <c r="GNH672" s="46"/>
      <c r="GNI672" s="46"/>
      <c r="GNJ672" s="46"/>
      <c r="GNK672" s="46"/>
      <c r="GNL672" s="46"/>
      <c r="GNM672" s="46"/>
      <c r="GNN672" s="46"/>
      <c r="GNO672" s="46"/>
      <c r="GNP672" s="46"/>
      <c r="GNQ672" s="46"/>
      <c r="GNR672" s="46"/>
      <c r="GNS672" s="46"/>
      <c r="GNT672" s="46"/>
      <c r="GNU672" s="46"/>
      <c r="GNV672" s="46"/>
      <c r="GNW672" s="46"/>
      <c r="GNX672" s="46"/>
      <c r="GNY672" s="46"/>
      <c r="GNZ672" s="46"/>
      <c r="GOA672" s="46"/>
      <c r="GOB672" s="46"/>
      <c r="GOC672" s="46"/>
      <c r="GOD672" s="46"/>
      <c r="GOE672" s="46"/>
      <c r="GOF672" s="46"/>
      <c r="GOG672" s="46"/>
      <c r="GOH672" s="46"/>
      <c r="GOI672" s="46"/>
      <c r="GOJ672" s="46"/>
      <c r="GOK672" s="46"/>
      <c r="GOL672" s="46"/>
      <c r="GOM672" s="46"/>
      <c r="GON672" s="46"/>
      <c r="GOO672" s="46"/>
      <c r="GOP672" s="46"/>
      <c r="GOQ672" s="46"/>
      <c r="GOR672" s="46"/>
      <c r="GOS672" s="46"/>
      <c r="GOT672" s="46"/>
      <c r="GOU672" s="46"/>
      <c r="GOV672" s="46"/>
      <c r="GOW672" s="46"/>
      <c r="GOX672" s="46"/>
      <c r="GOY672" s="46"/>
      <c r="GOZ672" s="46"/>
      <c r="GPA672" s="46"/>
      <c r="GPB672" s="46"/>
      <c r="GPC672" s="46"/>
      <c r="GPD672" s="46"/>
      <c r="GPE672" s="46"/>
      <c r="GPF672" s="46"/>
      <c r="GPG672" s="46"/>
      <c r="GPH672" s="46"/>
      <c r="GPI672" s="46"/>
      <c r="GPJ672" s="46"/>
      <c r="GPK672" s="46"/>
      <c r="GPL672" s="46"/>
      <c r="GPM672" s="46"/>
      <c r="GPN672" s="46"/>
      <c r="GPO672" s="46"/>
      <c r="GPP672" s="46"/>
      <c r="GPQ672" s="46"/>
      <c r="GPR672" s="46"/>
      <c r="GPS672" s="46"/>
      <c r="GPT672" s="46"/>
      <c r="GPU672" s="46"/>
      <c r="GPV672" s="46"/>
      <c r="GPW672" s="46"/>
      <c r="GPX672" s="46"/>
      <c r="GPY672" s="46"/>
      <c r="GPZ672" s="46"/>
      <c r="GQA672" s="46"/>
      <c r="GQB672" s="46"/>
      <c r="GQC672" s="46"/>
      <c r="GQD672" s="46"/>
      <c r="GQE672" s="46"/>
      <c r="GQF672" s="46"/>
      <c r="GQG672" s="46"/>
      <c r="GQH672" s="46"/>
      <c r="GQI672" s="46"/>
      <c r="GQJ672" s="46"/>
      <c r="GQK672" s="46"/>
      <c r="GQL672" s="46"/>
      <c r="GQM672" s="46"/>
      <c r="GQN672" s="46"/>
      <c r="GQO672" s="46"/>
      <c r="GQP672" s="46"/>
      <c r="GQQ672" s="46"/>
      <c r="GQR672" s="46"/>
      <c r="GQS672" s="46"/>
      <c r="GQT672" s="46"/>
      <c r="GQU672" s="46"/>
      <c r="GQV672" s="46"/>
      <c r="GQW672" s="46"/>
      <c r="GQX672" s="46"/>
      <c r="GQY672" s="46"/>
      <c r="GQZ672" s="46"/>
      <c r="GRA672" s="46"/>
      <c r="GRB672" s="46"/>
      <c r="GRC672" s="46"/>
      <c r="GRD672" s="46"/>
      <c r="GRE672" s="46"/>
      <c r="GRF672" s="46"/>
      <c r="GRG672" s="46"/>
      <c r="GRH672" s="46"/>
      <c r="GRI672" s="46"/>
      <c r="GRJ672" s="46"/>
      <c r="GRK672" s="46"/>
      <c r="GRL672" s="46"/>
      <c r="GRM672" s="46"/>
      <c r="GRN672" s="46"/>
      <c r="GRO672" s="46"/>
      <c r="GRP672" s="46"/>
      <c r="GRQ672" s="46"/>
      <c r="GRR672" s="46"/>
      <c r="GRS672" s="46"/>
      <c r="GRT672" s="46"/>
      <c r="GRU672" s="46"/>
      <c r="GRV672" s="46"/>
      <c r="GRW672" s="46"/>
      <c r="GRX672" s="46"/>
      <c r="GRY672" s="46"/>
      <c r="GRZ672" s="46"/>
      <c r="GSA672" s="46"/>
      <c r="GSB672" s="46"/>
      <c r="GSC672" s="46"/>
      <c r="GSD672" s="46"/>
      <c r="GSE672" s="46"/>
      <c r="GSF672" s="46"/>
      <c r="GSG672" s="46"/>
      <c r="GSH672" s="46"/>
      <c r="GSI672" s="46"/>
      <c r="GSJ672" s="46"/>
      <c r="GSK672" s="46"/>
      <c r="GSL672" s="46"/>
      <c r="GSM672" s="46"/>
      <c r="GSN672" s="46"/>
      <c r="GSO672" s="46"/>
      <c r="GSP672" s="46"/>
      <c r="GSQ672" s="46"/>
      <c r="GSR672" s="46"/>
      <c r="GSS672" s="46"/>
      <c r="GST672" s="46"/>
      <c r="GSU672" s="46"/>
      <c r="GSV672" s="46"/>
      <c r="GSW672" s="46"/>
      <c r="GSX672" s="46"/>
      <c r="GSY672" s="46"/>
      <c r="GSZ672" s="46"/>
      <c r="GTA672" s="46"/>
      <c r="GTB672" s="46"/>
      <c r="GTC672" s="46"/>
      <c r="GTD672" s="46"/>
      <c r="GTE672" s="46"/>
      <c r="GTF672" s="46"/>
      <c r="GTG672" s="46"/>
      <c r="GTH672" s="46"/>
      <c r="GTI672" s="46"/>
      <c r="GTJ672" s="46"/>
      <c r="GTK672" s="46"/>
      <c r="GTL672" s="46"/>
      <c r="GTM672" s="46"/>
      <c r="GTN672" s="46"/>
      <c r="GTO672" s="46"/>
      <c r="GTP672" s="46"/>
      <c r="GTQ672" s="46"/>
      <c r="GTR672" s="46"/>
      <c r="GTS672" s="46"/>
      <c r="GTT672" s="46"/>
      <c r="GTU672" s="46"/>
      <c r="GTV672" s="46"/>
      <c r="GTW672" s="46"/>
      <c r="GTX672" s="46"/>
      <c r="GTY672" s="46"/>
      <c r="GTZ672" s="46"/>
      <c r="GUA672" s="46"/>
      <c r="GUB672" s="46"/>
      <c r="GUC672" s="46"/>
      <c r="GUD672" s="46"/>
      <c r="GUE672" s="46"/>
      <c r="GUF672" s="46"/>
      <c r="GUG672" s="46"/>
      <c r="GUH672" s="46"/>
      <c r="GUI672" s="46"/>
      <c r="GUJ672" s="46"/>
      <c r="GUK672" s="46"/>
      <c r="GUL672" s="46"/>
      <c r="GUM672" s="46"/>
      <c r="GUN672" s="46"/>
      <c r="GUO672" s="46"/>
      <c r="GUP672" s="46"/>
      <c r="GUQ672" s="46"/>
      <c r="GUR672" s="46"/>
      <c r="GUS672" s="46"/>
      <c r="GUT672" s="46"/>
      <c r="GUU672" s="46"/>
      <c r="GUV672" s="46"/>
      <c r="GUW672" s="46"/>
      <c r="GUX672" s="46"/>
      <c r="GUY672" s="46"/>
      <c r="GUZ672" s="46"/>
      <c r="GVA672" s="46"/>
      <c r="GVB672" s="46"/>
      <c r="GVC672" s="46"/>
      <c r="GVD672" s="46"/>
      <c r="GVE672" s="46"/>
      <c r="GVF672" s="46"/>
      <c r="GVG672" s="46"/>
      <c r="GVH672" s="46"/>
      <c r="GVI672" s="46"/>
      <c r="GVJ672" s="46"/>
      <c r="GVK672" s="46"/>
      <c r="GVL672" s="46"/>
      <c r="GVM672" s="46"/>
      <c r="GVN672" s="46"/>
      <c r="GVO672" s="46"/>
      <c r="GVP672" s="46"/>
      <c r="GVQ672" s="46"/>
      <c r="GVR672" s="46"/>
      <c r="GVS672" s="46"/>
      <c r="GVT672" s="46"/>
      <c r="GVU672" s="46"/>
      <c r="GVV672" s="46"/>
      <c r="GVW672" s="46"/>
      <c r="GVX672" s="46"/>
      <c r="GVY672" s="46"/>
      <c r="GVZ672" s="46"/>
      <c r="GWA672" s="46"/>
      <c r="GWB672" s="46"/>
      <c r="GWC672" s="46"/>
      <c r="GWD672" s="46"/>
      <c r="GWE672" s="46"/>
      <c r="GWF672" s="46"/>
      <c r="GWG672" s="46"/>
      <c r="GWH672" s="46"/>
      <c r="GWI672" s="46"/>
      <c r="GWJ672" s="46"/>
      <c r="GWK672" s="46"/>
      <c r="GWL672" s="46"/>
      <c r="GWM672" s="46"/>
      <c r="GWN672" s="46"/>
      <c r="GWO672" s="46"/>
      <c r="GWP672" s="46"/>
      <c r="GWQ672" s="46"/>
      <c r="GWR672" s="46"/>
      <c r="GWS672" s="46"/>
      <c r="GWT672" s="46"/>
      <c r="GWU672" s="46"/>
      <c r="GWV672" s="46"/>
      <c r="GWW672" s="46"/>
      <c r="GWX672" s="46"/>
      <c r="GWY672" s="46"/>
      <c r="GWZ672" s="46"/>
      <c r="GXA672" s="46"/>
      <c r="GXB672" s="46"/>
      <c r="GXC672" s="46"/>
      <c r="GXD672" s="46"/>
      <c r="GXE672" s="46"/>
      <c r="GXF672" s="46"/>
      <c r="GXG672" s="46"/>
      <c r="GXH672" s="46"/>
      <c r="GXI672" s="46"/>
      <c r="GXJ672" s="46"/>
      <c r="GXK672" s="46"/>
      <c r="GXL672" s="46"/>
      <c r="GXM672" s="46"/>
      <c r="GXN672" s="46"/>
      <c r="GXO672" s="46"/>
      <c r="GXP672" s="46"/>
      <c r="GXQ672" s="46"/>
      <c r="GXR672" s="46"/>
      <c r="GXS672" s="46"/>
      <c r="GXT672" s="46"/>
      <c r="GXU672" s="46"/>
      <c r="GXV672" s="46"/>
      <c r="GXW672" s="46"/>
      <c r="GXX672" s="46"/>
      <c r="GXY672" s="46"/>
      <c r="GXZ672" s="46"/>
      <c r="GYA672" s="46"/>
      <c r="GYB672" s="46"/>
      <c r="GYC672" s="46"/>
      <c r="GYD672" s="46"/>
      <c r="GYE672" s="46"/>
      <c r="GYF672" s="46"/>
      <c r="GYG672" s="46"/>
      <c r="GYH672" s="46"/>
      <c r="GYI672" s="46"/>
      <c r="GYJ672" s="46"/>
      <c r="GYK672" s="46"/>
      <c r="GYL672" s="46"/>
      <c r="GYM672" s="46"/>
      <c r="GYN672" s="46"/>
      <c r="GYO672" s="46"/>
      <c r="GYP672" s="46"/>
      <c r="GYQ672" s="46"/>
      <c r="GYR672" s="46"/>
      <c r="GYS672" s="46"/>
      <c r="GYT672" s="46"/>
      <c r="GYU672" s="46"/>
      <c r="GYV672" s="46"/>
      <c r="GYW672" s="46"/>
      <c r="GYX672" s="46"/>
      <c r="GYY672" s="46"/>
      <c r="GYZ672" s="46"/>
      <c r="GZA672" s="46"/>
      <c r="GZB672" s="46"/>
      <c r="GZC672" s="46"/>
      <c r="GZD672" s="46"/>
      <c r="GZE672" s="46"/>
      <c r="GZF672" s="46"/>
      <c r="GZG672" s="46"/>
      <c r="GZH672" s="46"/>
      <c r="GZI672" s="46"/>
      <c r="GZJ672" s="46"/>
      <c r="GZK672" s="46"/>
      <c r="GZL672" s="46"/>
      <c r="GZM672" s="46"/>
      <c r="GZN672" s="46"/>
      <c r="GZO672" s="46"/>
      <c r="GZP672" s="46"/>
      <c r="GZQ672" s="46"/>
      <c r="GZR672" s="46"/>
      <c r="GZS672" s="46"/>
      <c r="GZT672" s="46"/>
      <c r="GZU672" s="46"/>
      <c r="GZV672" s="46"/>
      <c r="GZW672" s="46"/>
      <c r="GZX672" s="46"/>
      <c r="GZY672" s="46"/>
      <c r="GZZ672" s="46"/>
      <c r="HAA672" s="46"/>
      <c r="HAB672" s="46"/>
      <c r="HAC672" s="46"/>
      <c r="HAD672" s="46"/>
      <c r="HAE672" s="46"/>
      <c r="HAF672" s="46"/>
      <c r="HAG672" s="46"/>
      <c r="HAH672" s="46"/>
      <c r="HAI672" s="46"/>
      <c r="HAJ672" s="46"/>
      <c r="HAK672" s="46"/>
      <c r="HAL672" s="46"/>
      <c r="HAM672" s="46"/>
      <c r="HAN672" s="46"/>
      <c r="HAO672" s="46"/>
      <c r="HAP672" s="46"/>
      <c r="HAQ672" s="46"/>
      <c r="HAR672" s="46"/>
      <c r="HAS672" s="46"/>
      <c r="HAT672" s="46"/>
      <c r="HAU672" s="46"/>
      <c r="HAV672" s="46"/>
      <c r="HAW672" s="46"/>
      <c r="HAX672" s="46"/>
      <c r="HAY672" s="46"/>
      <c r="HAZ672" s="46"/>
      <c r="HBA672" s="46"/>
      <c r="HBB672" s="46"/>
      <c r="HBC672" s="46"/>
      <c r="HBD672" s="46"/>
      <c r="HBE672" s="46"/>
      <c r="HBF672" s="46"/>
      <c r="HBG672" s="46"/>
      <c r="HBH672" s="46"/>
      <c r="HBI672" s="46"/>
      <c r="HBJ672" s="46"/>
      <c r="HBK672" s="46"/>
      <c r="HBL672" s="46"/>
      <c r="HBM672" s="46"/>
      <c r="HBN672" s="46"/>
      <c r="HBO672" s="46"/>
      <c r="HBP672" s="46"/>
      <c r="HBQ672" s="46"/>
      <c r="HBR672" s="46"/>
      <c r="HBS672" s="46"/>
      <c r="HBT672" s="46"/>
      <c r="HBU672" s="46"/>
      <c r="HBV672" s="46"/>
      <c r="HBW672" s="46"/>
      <c r="HBX672" s="46"/>
      <c r="HBY672" s="46"/>
      <c r="HBZ672" s="46"/>
      <c r="HCA672" s="46"/>
      <c r="HCB672" s="46"/>
      <c r="HCC672" s="46"/>
      <c r="HCD672" s="46"/>
      <c r="HCE672" s="46"/>
      <c r="HCF672" s="46"/>
      <c r="HCG672" s="46"/>
      <c r="HCH672" s="46"/>
      <c r="HCI672" s="46"/>
      <c r="HCJ672" s="46"/>
      <c r="HCK672" s="46"/>
      <c r="HCL672" s="46"/>
      <c r="HCM672" s="46"/>
      <c r="HCN672" s="46"/>
      <c r="HCO672" s="46"/>
      <c r="HCP672" s="46"/>
      <c r="HCQ672" s="46"/>
      <c r="HCR672" s="46"/>
      <c r="HCS672" s="46"/>
      <c r="HCT672" s="46"/>
      <c r="HCU672" s="46"/>
      <c r="HCV672" s="46"/>
      <c r="HCW672" s="46"/>
      <c r="HCX672" s="46"/>
      <c r="HCY672" s="46"/>
      <c r="HCZ672" s="46"/>
      <c r="HDA672" s="46"/>
      <c r="HDB672" s="46"/>
      <c r="HDC672" s="46"/>
      <c r="HDD672" s="46"/>
      <c r="HDE672" s="46"/>
      <c r="HDF672" s="46"/>
      <c r="HDG672" s="46"/>
      <c r="HDH672" s="46"/>
      <c r="HDI672" s="46"/>
      <c r="HDJ672" s="46"/>
      <c r="HDK672" s="46"/>
      <c r="HDL672" s="46"/>
      <c r="HDM672" s="46"/>
      <c r="HDN672" s="46"/>
      <c r="HDO672" s="46"/>
      <c r="HDP672" s="46"/>
      <c r="HDQ672" s="46"/>
      <c r="HDR672" s="46"/>
      <c r="HDS672" s="46"/>
      <c r="HDT672" s="46"/>
      <c r="HDU672" s="46"/>
      <c r="HDV672" s="46"/>
      <c r="HDW672" s="46"/>
      <c r="HDX672" s="46"/>
      <c r="HDY672" s="46"/>
      <c r="HDZ672" s="46"/>
      <c r="HEA672" s="46"/>
      <c r="HEB672" s="46"/>
      <c r="HEC672" s="46"/>
      <c r="HED672" s="46"/>
      <c r="HEE672" s="46"/>
      <c r="HEF672" s="46"/>
      <c r="HEG672" s="46"/>
      <c r="HEH672" s="46"/>
      <c r="HEI672" s="46"/>
      <c r="HEJ672" s="46"/>
      <c r="HEK672" s="46"/>
      <c r="HEL672" s="46"/>
      <c r="HEM672" s="46"/>
      <c r="HEN672" s="46"/>
      <c r="HEO672" s="46"/>
      <c r="HEP672" s="46"/>
      <c r="HEQ672" s="46"/>
      <c r="HER672" s="46"/>
      <c r="HES672" s="46"/>
      <c r="HET672" s="46"/>
      <c r="HEU672" s="46"/>
      <c r="HEV672" s="46"/>
      <c r="HEW672" s="46"/>
      <c r="HEX672" s="46"/>
      <c r="HEY672" s="46"/>
      <c r="HEZ672" s="46"/>
      <c r="HFA672" s="46"/>
      <c r="HFB672" s="46"/>
      <c r="HFC672" s="46"/>
      <c r="HFD672" s="46"/>
      <c r="HFE672" s="46"/>
      <c r="HFF672" s="46"/>
      <c r="HFG672" s="46"/>
      <c r="HFH672" s="46"/>
      <c r="HFI672" s="46"/>
      <c r="HFJ672" s="46"/>
      <c r="HFK672" s="46"/>
      <c r="HFL672" s="46"/>
      <c r="HFM672" s="46"/>
      <c r="HFN672" s="46"/>
      <c r="HFO672" s="46"/>
      <c r="HFP672" s="46"/>
      <c r="HFQ672" s="46"/>
      <c r="HFR672" s="46"/>
      <c r="HFS672" s="46"/>
      <c r="HFT672" s="46"/>
      <c r="HFU672" s="46"/>
      <c r="HFV672" s="46"/>
      <c r="HFW672" s="46"/>
      <c r="HFX672" s="46"/>
      <c r="HFY672" s="46"/>
      <c r="HFZ672" s="46"/>
      <c r="HGA672" s="46"/>
      <c r="HGB672" s="46"/>
      <c r="HGC672" s="46"/>
      <c r="HGD672" s="46"/>
      <c r="HGE672" s="46"/>
      <c r="HGF672" s="46"/>
      <c r="HGG672" s="46"/>
      <c r="HGH672" s="46"/>
      <c r="HGI672" s="46"/>
      <c r="HGJ672" s="46"/>
      <c r="HGK672" s="46"/>
      <c r="HGL672" s="46"/>
      <c r="HGM672" s="46"/>
      <c r="HGN672" s="46"/>
      <c r="HGO672" s="46"/>
      <c r="HGP672" s="46"/>
      <c r="HGQ672" s="46"/>
      <c r="HGR672" s="46"/>
      <c r="HGS672" s="46"/>
      <c r="HGT672" s="46"/>
      <c r="HGU672" s="46"/>
      <c r="HGV672" s="46"/>
      <c r="HGW672" s="46"/>
      <c r="HGX672" s="46"/>
      <c r="HGY672" s="46"/>
      <c r="HGZ672" s="46"/>
      <c r="HHA672" s="46"/>
      <c r="HHB672" s="46"/>
      <c r="HHC672" s="46"/>
      <c r="HHD672" s="46"/>
      <c r="HHE672" s="46"/>
      <c r="HHF672" s="46"/>
      <c r="HHG672" s="46"/>
      <c r="HHH672" s="46"/>
      <c r="HHI672" s="46"/>
      <c r="HHJ672" s="46"/>
      <c r="HHK672" s="46"/>
      <c r="HHL672" s="46"/>
      <c r="HHM672" s="46"/>
      <c r="HHN672" s="46"/>
      <c r="HHO672" s="46"/>
      <c r="HHP672" s="46"/>
      <c r="HHQ672" s="46"/>
      <c r="HHR672" s="46"/>
      <c r="HHS672" s="46"/>
      <c r="HHT672" s="46"/>
      <c r="HHU672" s="46"/>
      <c r="HHV672" s="46"/>
      <c r="HHW672" s="46"/>
      <c r="HHX672" s="46"/>
      <c r="HHY672" s="46"/>
      <c r="HHZ672" s="46"/>
      <c r="HIA672" s="46"/>
      <c r="HIB672" s="46"/>
      <c r="HIC672" s="46"/>
      <c r="HID672" s="46"/>
      <c r="HIE672" s="46"/>
      <c r="HIF672" s="46"/>
      <c r="HIG672" s="46"/>
      <c r="HIH672" s="46"/>
      <c r="HII672" s="46"/>
      <c r="HIJ672" s="46"/>
      <c r="HIK672" s="46"/>
      <c r="HIL672" s="46"/>
      <c r="HIM672" s="46"/>
      <c r="HIN672" s="46"/>
      <c r="HIO672" s="46"/>
      <c r="HIP672" s="46"/>
      <c r="HIQ672" s="46"/>
      <c r="HIR672" s="46"/>
      <c r="HIS672" s="46"/>
      <c r="HIT672" s="46"/>
      <c r="HIU672" s="46"/>
      <c r="HIV672" s="46"/>
      <c r="HIW672" s="46"/>
      <c r="HIX672" s="46"/>
      <c r="HIY672" s="46"/>
      <c r="HIZ672" s="46"/>
      <c r="HJA672" s="46"/>
      <c r="HJB672" s="46"/>
      <c r="HJC672" s="46"/>
      <c r="HJD672" s="46"/>
      <c r="HJE672" s="46"/>
      <c r="HJF672" s="46"/>
      <c r="HJG672" s="46"/>
      <c r="HJH672" s="46"/>
      <c r="HJI672" s="46"/>
      <c r="HJJ672" s="46"/>
      <c r="HJK672" s="46"/>
      <c r="HJL672" s="46"/>
      <c r="HJM672" s="46"/>
      <c r="HJN672" s="46"/>
      <c r="HJO672" s="46"/>
      <c r="HJP672" s="46"/>
      <c r="HJQ672" s="46"/>
      <c r="HJR672" s="46"/>
      <c r="HJS672" s="46"/>
      <c r="HJT672" s="46"/>
      <c r="HJU672" s="46"/>
      <c r="HJV672" s="46"/>
      <c r="HJW672" s="46"/>
      <c r="HJX672" s="46"/>
      <c r="HJY672" s="46"/>
      <c r="HJZ672" s="46"/>
      <c r="HKA672" s="46"/>
      <c r="HKB672" s="46"/>
      <c r="HKC672" s="46"/>
      <c r="HKD672" s="46"/>
      <c r="HKE672" s="46"/>
      <c r="HKF672" s="46"/>
      <c r="HKG672" s="46"/>
      <c r="HKH672" s="46"/>
      <c r="HKI672" s="46"/>
      <c r="HKJ672" s="46"/>
      <c r="HKK672" s="46"/>
      <c r="HKL672" s="46"/>
      <c r="HKM672" s="46"/>
      <c r="HKN672" s="46"/>
      <c r="HKO672" s="46"/>
      <c r="HKP672" s="46"/>
      <c r="HKQ672" s="46"/>
      <c r="HKR672" s="46"/>
      <c r="HKS672" s="46"/>
      <c r="HKT672" s="46"/>
      <c r="HKU672" s="46"/>
      <c r="HKV672" s="46"/>
      <c r="HKW672" s="46"/>
      <c r="HKX672" s="46"/>
      <c r="HKY672" s="46"/>
      <c r="HKZ672" s="46"/>
      <c r="HLA672" s="46"/>
      <c r="HLB672" s="46"/>
      <c r="HLC672" s="46"/>
      <c r="HLD672" s="46"/>
      <c r="HLE672" s="46"/>
      <c r="HLF672" s="46"/>
      <c r="HLG672" s="46"/>
      <c r="HLH672" s="46"/>
      <c r="HLI672" s="46"/>
      <c r="HLJ672" s="46"/>
      <c r="HLK672" s="46"/>
      <c r="HLL672" s="46"/>
      <c r="HLM672" s="46"/>
      <c r="HLN672" s="46"/>
      <c r="HLO672" s="46"/>
      <c r="HLP672" s="46"/>
      <c r="HLQ672" s="46"/>
      <c r="HLR672" s="46"/>
      <c r="HLS672" s="46"/>
      <c r="HLT672" s="46"/>
      <c r="HLU672" s="46"/>
      <c r="HLV672" s="46"/>
      <c r="HLW672" s="46"/>
      <c r="HLX672" s="46"/>
      <c r="HLY672" s="46"/>
      <c r="HLZ672" s="46"/>
      <c r="HMA672" s="46"/>
      <c r="HMB672" s="46"/>
      <c r="HMC672" s="46"/>
      <c r="HMD672" s="46"/>
      <c r="HME672" s="46"/>
      <c r="HMF672" s="46"/>
      <c r="HMG672" s="46"/>
      <c r="HMH672" s="46"/>
      <c r="HMI672" s="46"/>
      <c r="HMJ672" s="46"/>
      <c r="HMK672" s="46"/>
      <c r="HML672" s="46"/>
      <c r="HMM672" s="46"/>
      <c r="HMN672" s="46"/>
      <c r="HMO672" s="46"/>
      <c r="HMP672" s="46"/>
      <c r="HMQ672" s="46"/>
      <c r="HMR672" s="46"/>
      <c r="HMS672" s="46"/>
      <c r="HMT672" s="46"/>
      <c r="HMU672" s="46"/>
      <c r="HMV672" s="46"/>
      <c r="HMW672" s="46"/>
      <c r="HMX672" s="46"/>
      <c r="HMY672" s="46"/>
      <c r="HMZ672" s="46"/>
      <c r="HNA672" s="46"/>
      <c r="HNB672" s="46"/>
      <c r="HNC672" s="46"/>
      <c r="HND672" s="46"/>
      <c r="HNE672" s="46"/>
      <c r="HNF672" s="46"/>
      <c r="HNG672" s="46"/>
      <c r="HNH672" s="46"/>
      <c r="HNI672" s="46"/>
      <c r="HNJ672" s="46"/>
      <c r="HNK672" s="46"/>
      <c r="HNL672" s="46"/>
      <c r="HNM672" s="46"/>
      <c r="HNN672" s="46"/>
      <c r="HNO672" s="46"/>
      <c r="HNP672" s="46"/>
      <c r="HNQ672" s="46"/>
      <c r="HNR672" s="46"/>
      <c r="HNS672" s="46"/>
      <c r="HNT672" s="46"/>
      <c r="HNU672" s="46"/>
      <c r="HNV672" s="46"/>
      <c r="HNW672" s="46"/>
      <c r="HNX672" s="46"/>
      <c r="HNY672" s="46"/>
      <c r="HNZ672" s="46"/>
      <c r="HOA672" s="46"/>
      <c r="HOB672" s="46"/>
      <c r="HOC672" s="46"/>
      <c r="HOD672" s="46"/>
      <c r="HOE672" s="46"/>
      <c r="HOF672" s="46"/>
      <c r="HOG672" s="46"/>
      <c r="HOH672" s="46"/>
      <c r="HOI672" s="46"/>
      <c r="HOJ672" s="46"/>
      <c r="HOK672" s="46"/>
      <c r="HOL672" s="46"/>
      <c r="HOM672" s="46"/>
      <c r="HON672" s="46"/>
      <c r="HOO672" s="46"/>
      <c r="HOP672" s="46"/>
      <c r="HOQ672" s="46"/>
      <c r="HOR672" s="46"/>
      <c r="HOS672" s="46"/>
      <c r="HOT672" s="46"/>
      <c r="HOU672" s="46"/>
      <c r="HOV672" s="46"/>
      <c r="HOW672" s="46"/>
      <c r="HOX672" s="46"/>
      <c r="HOY672" s="46"/>
      <c r="HOZ672" s="46"/>
      <c r="HPA672" s="46"/>
      <c r="HPB672" s="46"/>
      <c r="HPC672" s="46"/>
      <c r="HPD672" s="46"/>
      <c r="HPE672" s="46"/>
      <c r="HPF672" s="46"/>
      <c r="HPG672" s="46"/>
      <c r="HPH672" s="46"/>
      <c r="HPI672" s="46"/>
      <c r="HPJ672" s="46"/>
      <c r="HPK672" s="46"/>
      <c r="HPL672" s="46"/>
      <c r="HPM672" s="46"/>
      <c r="HPN672" s="46"/>
      <c r="HPO672" s="46"/>
      <c r="HPP672" s="46"/>
      <c r="HPQ672" s="46"/>
      <c r="HPR672" s="46"/>
      <c r="HPS672" s="46"/>
      <c r="HPT672" s="46"/>
      <c r="HPU672" s="46"/>
      <c r="HPV672" s="46"/>
      <c r="HPW672" s="46"/>
      <c r="HPX672" s="46"/>
      <c r="HPY672" s="46"/>
      <c r="HPZ672" s="46"/>
      <c r="HQA672" s="46"/>
      <c r="HQB672" s="46"/>
      <c r="HQC672" s="46"/>
      <c r="HQD672" s="46"/>
      <c r="HQE672" s="46"/>
      <c r="HQF672" s="46"/>
      <c r="HQG672" s="46"/>
      <c r="HQH672" s="46"/>
      <c r="HQI672" s="46"/>
      <c r="HQJ672" s="46"/>
      <c r="HQK672" s="46"/>
      <c r="HQL672" s="46"/>
      <c r="HQM672" s="46"/>
      <c r="HQN672" s="46"/>
      <c r="HQO672" s="46"/>
      <c r="HQP672" s="46"/>
      <c r="HQQ672" s="46"/>
      <c r="HQR672" s="46"/>
      <c r="HQS672" s="46"/>
      <c r="HQT672" s="46"/>
      <c r="HQU672" s="46"/>
      <c r="HQV672" s="46"/>
      <c r="HQW672" s="46"/>
      <c r="HQX672" s="46"/>
      <c r="HQY672" s="46"/>
      <c r="HQZ672" s="46"/>
      <c r="HRA672" s="46"/>
      <c r="HRB672" s="46"/>
      <c r="HRC672" s="46"/>
      <c r="HRD672" s="46"/>
      <c r="HRE672" s="46"/>
      <c r="HRF672" s="46"/>
      <c r="HRG672" s="46"/>
      <c r="HRH672" s="46"/>
      <c r="HRI672" s="46"/>
      <c r="HRJ672" s="46"/>
      <c r="HRK672" s="46"/>
      <c r="HRL672" s="46"/>
      <c r="HRM672" s="46"/>
      <c r="HRN672" s="46"/>
      <c r="HRO672" s="46"/>
      <c r="HRP672" s="46"/>
      <c r="HRQ672" s="46"/>
      <c r="HRR672" s="46"/>
      <c r="HRS672" s="46"/>
      <c r="HRT672" s="46"/>
      <c r="HRU672" s="46"/>
      <c r="HRV672" s="46"/>
      <c r="HRW672" s="46"/>
      <c r="HRX672" s="46"/>
      <c r="HRY672" s="46"/>
      <c r="HRZ672" s="46"/>
      <c r="HSA672" s="46"/>
      <c r="HSB672" s="46"/>
      <c r="HSC672" s="46"/>
      <c r="HSD672" s="46"/>
      <c r="HSE672" s="46"/>
      <c r="HSF672" s="46"/>
      <c r="HSG672" s="46"/>
      <c r="HSH672" s="46"/>
      <c r="HSI672" s="46"/>
      <c r="HSJ672" s="46"/>
      <c r="HSK672" s="46"/>
      <c r="HSL672" s="46"/>
      <c r="HSM672" s="46"/>
      <c r="HSN672" s="46"/>
      <c r="HSO672" s="46"/>
      <c r="HSP672" s="46"/>
      <c r="HSQ672" s="46"/>
      <c r="HSR672" s="46"/>
      <c r="HSS672" s="46"/>
      <c r="HST672" s="46"/>
      <c r="HSU672" s="46"/>
      <c r="HSV672" s="46"/>
      <c r="HSW672" s="46"/>
      <c r="HSX672" s="46"/>
      <c r="HSY672" s="46"/>
      <c r="HSZ672" s="46"/>
      <c r="HTA672" s="46"/>
      <c r="HTB672" s="46"/>
      <c r="HTC672" s="46"/>
      <c r="HTD672" s="46"/>
      <c r="HTE672" s="46"/>
      <c r="HTF672" s="46"/>
      <c r="HTG672" s="46"/>
      <c r="HTH672" s="46"/>
      <c r="HTI672" s="46"/>
      <c r="HTJ672" s="46"/>
      <c r="HTK672" s="46"/>
      <c r="HTL672" s="46"/>
      <c r="HTM672" s="46"/>
      <c r="HTN672" s="46"/>
      <c r="HTO672" s="46"/>
      <c r="HTP672" s="46"/>
      <c r="HTQ672" s="46"/>
      <c r="HTR672" s="46"/>
      <c r="HTS672" s="46"/>
      <c r="HTT672" s="46"/>
      <c r="HTU672" s="46"/>
      <c r="HTV672" s="46"/>
      <c r="HTW672" s="46"/>
      <c r="HTX672" s="46"/>
      <c r="HTY672" s="46"/>
      <c r="HTZ672" s="46"/>
      <c r="HUA672" s="46"/>
      <c r="HUB672" s="46"/>
      <c r="HUC672" s="46"/>
      <c r="HUD672" s="46"/>
      <c r="HUE672" s="46"/>
      <c r="HUF672" s="46"/>
      <c r="HUG672" s="46"/>
      <c r="HUH672" s="46"/>
      <c r="HUI672" s="46"/>
      <c r="HUJ672" s="46"/>
      <c r="HUK672" s="46"/>
      <c r="HUL672" s="46"/>
      <c r="HUM672" s="46"/>
      <c r="HUN672" s="46"/>
      <c r="HUO672" s="46"/>
      <c r="HUP672" s="46"/>
      <c r="HUQ672" s="46"/>
      <c r="HUR672" s="46"/>
      <c r="HUS672" s="46"/>
      <c r="HUT672" s="46"/>
      <c r="HUU672" s="46"/>
      <c r="HUV672" s="46"/>
      <c r="HUW672" s="46"/>
      <c r="HUX672" s="46"/>
      <c r="HUY672" s="46"/>
      <c r="HUZ672" s="46"/>
      <c r="HVA672" s="46"/>
      <c r="HVB672" s="46"/>
      <c r="HVC672" s="46"/>
      <c r="HVD672" s="46"/>
      <c r="HVE672" s="46"/>
      <c r="HVF672" s="46"/>
      <c r="HVG672" s="46"/>
      <c r="HVH672" s="46"/>
      <c r="HVI672" s="46"/>
      <c r="HVJ672" s="46"/>
      <c r="HVK672" s="46"/>
      <c r="HVL672" s="46"/>
      <c r="HVM672" s="46"/>
      <c r="HVN672" s="46"/>
      <c r="HVO672" s="46"/>
      <c r="HVP672" s="46"/>
      <c r="HVQ672" s="46"/>
      <c r="HVR672" s="46"/>
      <c r="HVS672" s="46"/>
      <c r="HVT672" s="46"/>
      <c r="HVU672" s="46"/>
      <c r="HVV672" s="46"/>
      <c r="HVW672" s="46"/>
      <c r="HVX672" s="46"/>
      <c r="HVY672" s="46"/>
      <c r="HVZ672" s="46"/>
      <c r="HWA672" s="46"/>
      <c r="HWB672" s="46"/>
      <c r="HWC672" s="46"/>
      <c r="HWD672" s="46"/>
      <c r="HWE672" s="46"/>
      <c r="HWF672" s="46"/>
      <c r="HWG672" s="46"/>
      <c r="HWH672" s="46"/>
      <c r="HWI672" s="46"/>
      <c r="HWJ672" s="46"/>
      <c r="HWK672" s="46"/>
      <c r="HWL672" s="46"/>
      <c r="HWM672" s="46"/>
      <c r="HWN672" s="46"/>
      <c r="HWO672" s="46"/>
      <c r="HWP672" s="46"/>
      <c r="HWQ672" s="46"/>
      <c r="HWR672" s="46"/>
      <c r="HWS672" s="46"/>
      <c r="HWT672" s="46"/>
      <c r="HWU672" s="46"/>
      <c r="HWV672" s="46"/>
      <c r="HWW672" s="46"/>
      <c r="HWX672" s="46"/>
      <c r="HWY672" s="46"/>
      <c r="HWZ672" s="46"/>
      <c r="HXA672" s="46"/>
      <c r="HXB672" s="46"/>
      <c r="HXC672" s="46"/>
      <c r="HXD672" s="46"/>
      <c r="HXE672" s="46"/>
      <c r="HXF672" s="46"/>
      <c r="HXG672" s="46"/>
      <c r="HXH672" s="46"/>
      <c r="HXI672" s="46"/>
      <c r="HXJ672" s="46"/>
      <c r="HXK672" s="46"/>
      <c r="HXL672" s="46"/>
      <c r="HXM672" s="46"/>
      <c r="HXN672" s="46"/>
      <c r="HXO672" s="46"/>
      <c r="HXP672" s="46"/>
      <c r="HXQ672" s="46"/>
      <c r="HXR672" s="46"/>
      <c r="HXS672" s="46"/>
      <c r="HXT672" s="46"/>
      <c r="HXU672" s="46"/>
      <c r="HXV672" s="46"/>
      <c r="HXW672" s="46"/>
      <c r="HXX672" s="46"/>
      <c r="HXY672" s="46"/>
      <c r="HXZ672" s="46"/>
      <c r="HYA672" s="46"/>
      <c r="HYB672" s="46"/>
      <c r="HYC672" s="46"/>
      <c r="HYD672" s="46"/>
      <c r="HYE672" s="46"/>
      <c r="HYF672" s="46"/>
      <c r="HYG672" s="46"/>
      <c r="HYH672" s="46"/>
      <c r="HYI672" s="46"/>
      <c r="HYJ672" s="46"/>
      <c r="HYK672" s="46"/>
      <c r="HYL672" s="46"/>
      <c r="HYM672" s="46"/>
      <c r="HYN672" s="46"/>
      <c r="HYO672" s="46"/>
      <c r="HYP672" s="46"/>
      <c r="HYQ672" s="46"/>
      <c r="HYR672" s="46"/>
      <c r="HYS672" s="46"/>
      <c r="HYT672" s="46"/>
      <c r="HYU672" s="46"/>
      <c r="HYV672" s="46"/>
      <c r="HYW672" s="46"/>
      <c r="HYX672" s="46"/>
      <c r="HYY672" s="46"/>
      <c r="HYZ672" s="46"/>
      <c r="HZA672" s="46"/>
      <c r="HZB672" s="46"/>
      <c r="HZC672" s="46"/>
      <c r="HZD672" s="46"/>
      <c r="HZE672" s="46"/>
      <c r="HZF672" s="46"/>
      <c r="HZG672" s="46"/>
      <c r="HZH672" s="46"/>
      <c r="HZI672" s="46"/>
      <c r="HZJ672" s="46"/>
      <c r="HZK672" s="46"/>
      <c r="HZL672" s="46"/>
      <c r="HZM672" s="46"/>
      <c r="HZN672" s="46"/>
      <c r="HZO672" s="46"/>
      <c r="HZP672" s="46"/>
      <c r="HZQ672" s="46"/>
      <c r="HZR672" s="46"/>
      <c r="HZS672" s="46"/>
      <c r="HZT672" s="46"/>
      <c r="HZU672" s="46"/>
      <c r="HZV672" s="46"/>
      <c r="HZW672" s="46"/>
      <c r="HZX672" s="46"/>
      <c r="HZY672" s="46"/>
      <c r="HZZ672" s="46"/>
      <c r="IAA672" s="46"/>
      <c r="IAB672" s="46"/>
      <c r="IAC672" s="46"/>
      <c r="IAD672" s="46"/>
      <c r="IAE672" s="46"/>
      <c r="IAF672" s="46"/>
      <c r="IAG672" s="46"/>
      <c r="IAH672" s="46"/>
      <c r="IAI672" s="46"/>
      <c r="IAJ672" s="46"/>
      <c r="IAK672" s="46"/>
      <c r="IAL672" s="46"/>
      <c r="IAM672" s="46"/>
      <c r="IAN672" s="46"/>
      <c r="IAO672" s="46"/>
      <c r="IAP672" s="46"/>
      <c r="IAQ672" s="46"/>
      <c r="IAR672" s="46"/>
      <c r="IAS672" s="46"/>
      <c r="IAT672" s="46"/>
      <c r="IAU672" s="46"/>
      <c r="IAV672" s="46"/>
      <c r="IAW672" s="46"/>
      <c r="IAX672" s="46"/>
      <c r="IAY672" s="46"/>
      <c r="IAZ672" s="46"/>
      <c r="IBA672" s="46"/>
      <c r="IBB672" s="46"/>
      <c r="IBC672" s="46"/>
      <c r="IBD672" s="46"/>
      <c r="IBE672" s="46"/>
      <c r="IBF672" s="46"/>
      <c r="IBG672" s="46"/>
      <c r="IBH672" s="46"/>
      <c r="IBI672" s="46"/>
      <c r="IBJ672" s="46"/>
      <c r="IBK672" s="46"/>
      <c r="IBL672" s="46"/>
      <c r="IBM672" s="46"/>
      <c r="IBN672" s="46"/>
      <c r="IBO672" s="46"/>
      <c r="IBP672" s="46"/>
      <c r="IBQ672" s="46"/>
      <c r="IBR672" s="46"/>
      <c r="IBS672" s="46"/>
      <c r="IBT672" s="46"/>
      <c r="IBU672" s="46"/>
      <c r="IBV672" s="46"/>
      <c r="IBW672" s="46"/>
      <c r="IBX672" s="46"/>
      <c r="IBY672" s="46"/>
      <c r="IBZ672" s="46"/>
      <c r="ICA672" s="46"/>
      <c r="ICB672" s="46"/>
      <c r="ICC672" s="46"/>
      <c r="ICD672" s="46"/>
      <c r="ICE672" s="46"/>
      <c r="ICF672" s="46"/>
      <c r="ICG672" s="46"/>
      <c r="ICH672" s="46"/>
      <c r="ICI672" s="46"/>
      <c r="ICJ672" s="46"/>
      <c r="ICK672" s="46"/>
      <c r="ICL672" s="46"/>
      <c r="ICM672" s="46"/>
      <c r="ICN672" s="46"/>
      <c r="ICO672" s="46"/>
      <c r="ICP672" s="46"/>
      <c r="ICQ672" s="46"/>
      <c r="ICR672" s="46"/>
      <c r="ICS672" s="46"/>
      <c r="ICT672" s="46"/>
      <c r="ICU672" s="46"/>
      <c r="ICV672" s="46"/>
      <c r="ICW672" s="46"/>
      <c r="ICX672" s="46"/>
      <c r="ICY672" s="46"/>
      <c r="ICZ672" s="46"/>
      <c r="IDA672" s="46"/>
      <c r="IDB672" s="46"/>
      <c r="IDC672" s="46"/>
      <c r="IDD672" s="46"/>
      <c r="IDE672" s="46"/>
      <c r="IDF672" s="46"/>
      <c r="IDG672" s="46"/>
      <c r="IDH672" s="46"/>
      <c r="IDI672" s="46"/>
      <c r="IDJ672" s="46"/>
      <c r="IDK672" s="46"/>
      <c r="IDL672" s="46"/>
      <c r="IDM672" s="46"/>
      <c r="IDN672" s="46"/>
      <c r="IDO672" s="46"/>
      <c r="IDP672" s="46"/>
      <c r="IDQ672" s="46"/>
      <c r="IDR672" s="46"/>
      <c r="IDS672" s="46"/>
      <c r="IDT672" s="46"/>
      <c r="IDU672" s="46"/>
      <c r="IDV672" s="46"/>
      <c r="IDW672" s="46"/>
      <c r="IDX672" s="46"/>
      <c r="IDY672" s="46"/>
      <c r="IDZ672" s="46"/>
      <c r="IEA672" s="46"/>
      <c r="IEB672" s="46"/>
      <c r="IEC672" s="46"/>
      <c r="IED672" s="46"/>
      <c r="IEE672" s="46"/>
      <c r="IEF672" s="46"/>
      <c r="IEG672" s="46"/>
      <c r="IEH672" s="46"/>
      <c r="IEI672" s="46"/>
      <c r="IEJ672" s="46"/>
      <c r="IEK672" s="46"/>
      <c r="IEL672" s="46"/>
      <c r="IEM672" s="46"/>
      <c r="IEN672" s="46"/>
      <c r="IEO672" s="46"/>
      <c r="IEP672" s="46"/>
      <c r="IEQ672" s="46"/>
      <c r="IER672" s="46"/>
      <c r="IES672" s="46"/>
      <c r="IET672" s="46"/>
      <c r="IEU672" s="46"/>
      <c r="IEV672" s="46"/>
      <c r="IEW672" s="46"/>
      <c r="IEX672" s="46"/>
      <c r="IEY672" s="46"/>
      <c r="IEZ672" s="46"/>
      <c r="IFA672" s="46"/>
      <c r="IFB672" s="46"/>
      <c r="IFC672" s="46"/>
      <c r="IFD672" s="46"/>
      <c r="IFE672" s="46"/>
      <c r="IFF672" s="46"/>
      <c r="IFG672" s="46"/>
      <c r="IFH672" s="46"/>
      <c r="IFI672" s="46"/>
      <c r="IFJ672" s="46"/>
      <c r="IFK672" s="46"/>
      <c r="IFL672" s="46"/>
      <c r="IFM672" s="46"/>
      <c r="IFN672" s="46"/>
      <c r="IFO672" s="46"/>
      <c r="IFP672" s="46"/>
      <c r="IFQ672" s="46"/>
      <c r="IFR672" s="46"/>
      <c r="IFS672" s="46"/>
      <c r="IFT672" s="46"/>
      <c r="IFU672" s="46"/>
      <c r="IFV672" s="46"/>
      <c r="IFW672" s="46"/>
      <c r="IFX672" s="46"/>
      <c r="IFY672" s="46"/>
      <c r="IFZ672" s="46"/>
      <c r="IGA672" s="46"/>
      <c r="IGB672" s="46"/>
      <c r="IGC672" s="46"/>
      <c r="IGD672" s="46"/>
      <c r="IGE672" s="46"/>
      <c r="IGF672" s="46"/>
      <c r="IGG672" s="46"/>
      <c r="IGH672" s="46"/>
      <c r="IGI672" s="46"/>
      <c r="IGJ672" s="46"/>
      <c r="IGK672" s="46"/>
      <c r="IGL672" s="46"/>
      <c r="IGM672" s="46"/>
      <c r="IGN672" s="46"/>
      <c r="IGO672" s="46"/>
      <c r="IGP672" s="46"/>
      <c r="IGQ672" s="46"/>
      <c r="IGR672" s="46"/>
      <c r="IGS672" s="46"/>
      <c r="IGT672" s="46"/>
      <c r="IGU672" s="46"/>
      <c r="IGV672" s="46"/>
      <c r="IGW672" s="46"/>
      <c r="IGX672" s="46"/>
      <c r="IGY672" s="46"/>
      <c r="IGZ672" s="46"/>
      <c r="IHA672" s="46"/>
      <c r="IHB672" s="46"/>
      <c r="IHC672" s="46"/>
      <c r="IHD672" s="46"/>
      <c r="IHE672" s="46"/>
      <c r="IHF672" s="46"/>
      <c r="IHG672" s="46"/>
      <c r="IHH672" s="46"/>
      <c r="IHI672" s="46"/>
      <c r="IHJ672" s="46"/>
      <c r="IHK672" s="46"/>
      <c r="IHL672" s="46"/>
      <c r="IHM672" s="46"/>
      <c r="IHN672" s="46"/>
      <c r="IHO672" s="46"/>
      <c r="IHP672" s="46"/>
      <c r="IHQ672" s="46"/>
      <c r="IHR672" s="46"/>
      <c r="IHS672" s="46"/>
      <c r="IHT672" s="46"/>
      <c r="IHU672" s="46"/>
      <c r="IHV672" s="46"/>
      <c r="IHW672" s="46"/>
      <c r="IHX672" s="46"/>
      <c r="IHY672" s="46"/>
      <c r="IHZ672" s="46"/>
      <c r="IIA672" s="46"/>
      <c r="IIB672" s="46"/>
      <c r="IIC672" s="46"/>
      <c r="IID672" s="46"/>
      <c r="IIE672" s="46"/>
      <c r="IIF672" s="46"/>
      <c r="IIG672" s="46"/>
      <c r="IIH672" s="46"/>
      <c r="III672" s="46"/>
      <c r="IIJ672" s="46"/>
      <c r="IIK672" s="46"/>
      <c r="IIL672" s="46"/>
      <c r="IIM672" s="46"/>
      <c r="IIN672" s="46"/>
      <c r="IIO672" s="46"/>
      <c r="IIP672" s="46"/>
      <c r="IIQ672" s="46"/>
      <c r="IIR672" s="46"/>
      <c r="IIS672" s="46"/>
      <c r="IIT672" s="46"/>
      <c r="IIU672" s="46"/>
      <c r="IIV672" s="46"/>
      <c r="IIW672" s="46"/>
      <c r="IIX672" s="46"/>
      <c r="IIY672" s="46"/>
      <c r="IIZ672" s="46"/>
      <c r="IJA672" s="46"/>
      <c r="IJB672" s="46"/>
      <c r="IJC672" s="46"/>
      <c r="IJD672" s="46"/>
      <c r="IJE672" s="46"/>
      <c r="IJF672" s="46"/>
      <c r="IJG672" s="46"/>
      <c r="IJH672" s="46"/>
      <c r="IJI672" s="46"/>
      <c r="IJJ672" s="46"/>
      <c r="IJK672" s="46"/>
      <c r="IJL672" s="46"/>
      <c r="IJM672" s="46"/>
      <c r="IJN672" s="46"/>
      <c r="IJO672" s="46"/>
      <c r="IJP672" s="46"/>
      <c r="IJQ672" s="46"/>
      <c r="IJR672" s="46"/>
      <c r="IJS672" s="46"/>
      <c r="IJT672" s="46"/>
      <c r="IJU672" s="46"/>
      <c r="IJV672" s="46"/>
      <c r="IJW672" s="46"/>
      <c r="IJX672" s="46"/>
      <c r="IJY672" s="46"/>
      <c r="IJZ672" s="46"/>
      <c r="IKA672" s="46"/>
      <c r="IKB672" s="46"/>
      <c r="IKC672" s="46"/>
      <c r="IKD672" s="46"/>
      <c r="IKE672" s="46"/>
      <c r="IKF672" s="46"/>
      <c r="IKG672" s="46"/>
      <c r="IKH672" s="46"/>
      <c r="IKI672" s="46"/>
      <c r="IKJ672" s="46"/>
      <c r="IKK672" s="46"/>
      <c r="IKL672" s="46"/>
      <c r="IKM672" s="46"/>
      <c r="IKN672" s="46"/>
      <c r="IKO672" s="46"/>
      <c r="IKP672" s="46"/>
      <c r="IKQ672" s="46"/>
      <c r="IKR672" s="46"/>
      <c r="IKS672" s="46"/>
      <c r="IKT672" s="46"/>
      <c r="IKU672" s="46"/>
      <c r="IKV672" s="46"/>
      <c r="IKW672" s="46"/>
      <c r="IKX672" s="46"/>
      <c r="IKY672" s="46"/>
      <c r="IKZ672" s="46"/>
      <c r="ILA672" s="46"/>
      <c r="ILB672" s="46"/>
      <c r="ILC672" s="46"/>
      <c r="ILD672" s="46"/>
      <c r="ILE672" s="46"/>
      <c r="ILF672" s="46"/>
      <c r="ILG672" s="46"/>
      <c r="ILH672" s="46"/>
      <c r="ILI672" s="46"/>
      <c r="ILJ672" s="46"/>
      <c r="ILK672" s="46"/>
      <c r="ILL672" s="46"/>
      <c r="ILM672" s="46"/>
      <c r="ILN672" s="46"/>
      <c r="ILO672" s="46"/>
      <c r="ILP672" s="46"/>
      <c r="ILQ672" s="46"/>
      <c r="ILR672" s="46"/>
      <c r="ILS672" s="46"/>
      <c r="ILT672" s="46"/>
      <c r="ILU672" s="46"/>
      <c r="ILV672" s="46"/>
      <c r="ILW672" s="46"/>
      <c r="ILX672" s="46"/>
      <c r="ILY672" s="46"/>
      <c r="ILZ672" s="46"/>
      <c r="IMA672" s="46"/>
      <c r="IMB672" s="46"/>
      <c r="IMC672" s="46"/>
      <c r="IMD672" s="46"/>
      <c r="IME672" s="46"/>
      <c r="IMF672" s="46"/>
      <c r="IMG672" s="46"/>
      <c r="IMH672" s="46"/>
      <c r="IMI672" s="46"/>
      <c r="IMJ672" s="46"/>
      <c r="IMK672" s="46"/>
      <c r="IML672" s="46"/>
      <c r="IMM672" s="46"/>
      <c r="IMN672" s="46"/>
      <c r="IMO672" s="46"/>
      <c r="IMP672" s="46"/>
      <c r="IMQ672" s="46"/>
      <c r="IMR672" s="46"/>
      <c r="IMS672" s="46"/>
      <c r="IMT672" s="46"/>
      <c r="IMU672" s="46"/>
      <c r="IMV672" s="46"/>
      <c r="IMW672" s="46"/>
      <c r="IMX672" s="46"/>
      <c r="IMY672" s="46"/>
      <c r="IMZ672" s="46"/>
      <c r="INA672" s="46"/>
      <c r="INB672" s="46"/>
      <c r="INC672" s="46"/>
      <c r="IND672" s="46"/>
      <c r="INE672" s="46"/>
      <c r="INF672" s="46"/>
      <c r="ING672" s="46"/>
      <c r="INH672" s="46"/>
      <c r="INI672" s="46"/>
      <c r="INJ672" s="46"/>
      <c r="INK672" s="46"/>
      <c r="INL672" s="46"/>
      <c r="INM672" s="46"/>
      <c r="INN672" s="46"/>
      <c r="INO672" s="46"/>
      <c r="INP672" s="46"/>
      <c r="INQ672" s="46"/>
      <c r="INR672" s="46"/>
      <c r="INS672" s="46"/>
      <c r="INT672" s="46"/>
      <c r="INU672" s="46"/>
      <c r="INV672" s="46"/>
      <c r="INW672" s="46"/>
      <c r="INX672" s="46"/>
      <c r="INY672" s="46"/>
      <c r="INZ672" s="46"/>
      <c r="IOA672" s="46"/>
      <c r="IOB672" s="46"/>
      <c r="IOC672" s="46"/>
      <c r="IOD672" s="46"/>
      <c r="IOE672" s="46"/>
      <c r="IOF672" s="46"/>
      <c r="IOG672" s="46"/>
      <c r="IOH672" s="46"/>
      <c r="IOI672" s="46"/>
      <c r="IOJ672" s="46"/>
      <c r="IOK672" s="46"/>
      <c r="IOL672" s="46"/>
      <c r="IOM672" s="46"/>
      <c r="ION672" s="46"/>
      <c r="IOO672" s="46"/>
      <c r="IOP672" s="46"/>
      <c r="IOQ672" s="46"/>
      <c r="IOR672" s="46"/>
      <c r="IOS672" s="46"/>
      <c r="IOT672" s="46"/>
      <c r="IOU672" s="46"/>
      <c r="IOV672" s="46"/>
      <c r="IOW672" s="46"/>
      <c r="IOX672" s="46"/>
      <c r="IOY672" s="46"/>
      <c r="IOZ672" s="46"/>
      <c r="IPA672" s="46"/>
      <c r="IPB672" s="46"/>
      <c r="IPC672" s="46"/>
      <c r="IPD672" s="46"/>
      <c r="IPE672" s="46"/>
      <c r="IPF672" s="46"/>
      <c r="IPG672" s="46"/>
      <c r="IPH672" s="46"/>
      <c r="IPI672" s="46"/>
      <c r="IPJ672" s="46"/>
      <c r="IPK672" s="46"/>
      <c r="IPL672" s="46"/>
      <c r="IPM672" s="46"/>
      <c r="IPN672" s="46"/>
      <c r="IPO672" s="46"/>
      <c r="IPP672" s="46"/>
      <c r="IPQ672" s="46"/>
      <c r="IPR672" s="46"/>
      <c r="IPS672" s="46"/>
      <c r="IPT672" s="46"/>
      <c r="IPU672" s="46"/>
      <c r="IPV672" s="46"/>
      <c r="IPW672" s="46"/>
      <c r="IPX672" s="46"/>
      <c r="IPY672" s="46"/>
      <c r="IPZ672" s="46"/>
      <c r="IQA672" s="46"/>
      <c r="IQB672" s="46"/>
      <c r="IQC672" s="46"/>
      <c r="IQD672" s="46"/>
      <c r="IQE672" s="46"/>
      <c r="IQF672" s="46"/>
      <c r="IQG672" s="46"/>
      <c r="IQH672" s="46"/>
      <c r="IQI672" s="46"/>
      <c r="IQJ672" s="46"/>
      <c r="IQK672" s="46"/>
      <c r="IQL672" s="46"/>
      <c r="IQM672" s="46"/>
      <c r="IQN672" s="46"/>
      <c r="IQO672" s="46"/>
      <c r="IQP672" s="46"/>
      <c r="IQQ672" s="46"/>
      <c r="IQR672" s="46"/>
      <c r="IQS672" s="46"/>
      <c r="IQT672" s="46"/>
      <c r="IQU672" s="46"/>
      <c r="IQV672" s="46"/>
      <c r="IQW672" s="46"/>
      <c r="IQX672" s="46"/>
      <c r="IQY672" s="46"/>
      <c r="IQZ672" s="46"/>
      <c r="IRA672" s="46"/>
      <c r="IRB672" s="46"/>
      <c r="IRC672" s="46"/>
      <c r="IRD672" s="46"/>
      <c r="IRE672" s="46"/>
      <c r="IRF672" s="46"/>
      <c r="IRG672" s="46"/>
      <c r="IRH672" s="46"/>
      <c r="IRI672" s="46"/>
      <c r="IRJ672" s="46"/>
      <c r="IRK672" s="46"/>
      <c r="IRL672" s="46"/>
      <c r="IRM672" s="46"/>
      <c r="IRN672" s="46"/>
      <c r="IRO672" s="46"/>
      <c r="IRP672" s="46"/>
      <c r="IRQ672" s="46"/>
      <c r="IRR672" s="46"/>
      <c r="IRS672" s="46"/>
      <c r="IRT672" s="46"/>
      <c r="IRU672" s="46"/>
      <c r="IRV672" s="46"/>
      <c r="IRW672" s="46"/>
      <c r="IRX672" s="46"/>
      <c r="IRY672" s="46"/>
      <c r="IRZ672" s="46"/>
      <c r="ISA672" s="46"/>
      <c r="ISB672" s="46"/>
      <c r="ISC672" s="46"/>
      <c r="ISD672" s="46"/>
      <c r="ISE672" s="46"/>
      <c r="ISF672" s="46"/>
      <c r="ISG672" s="46"/>
      <c r="ISH672" s="46"/>
      <c r="ISI672" s="46"/>
      <c r="ISJ672" s="46"/>
      <c r="ISK672" s="46"/>
      <c r="ISL672" s="46"/>
      <c r="ISM672" s="46"/>
      <c r="ISN672" s="46"/>
      <c r="ISO672" s="46"/>
      <c r="ISP672" s="46"/>
      <c r="ISQ672" s="46"/>
      <c r="ISR672" s="46"/>
      <c r="ISS672" s="46"/>
      <c r="IST672" s="46"/>
      <c r="ISU672" s="46"/>
      <c r="ISV672" s="46"/>
      <c r="ISW672" s="46"/>
      <c r="ISX672" s="46"/>
      <c r="ISY672" s="46"/>
      <c r="ISZ672" s="46"/>
      <c r="ITA672" s="46"/>
      <c r="ITB672" s="46"/>
      <c r="ITC672" s="46"/>
      <c r="ITD672" s="46"/>
      <c r="ITE672" s="46"/>
      <c r="ITF672" s="46"/>
      <c r="ITG672" s="46"/>
      <c r="ITH672" s="46"/>
      <c r="ITI672" s="46"/>
      <c r="ITJ672" s="46"/>
      <c r="ITK672" s="46"/>
      <c r="ITL672" s="46"/>
      <c r="ITM672" s="46"/>
      <c r="ITN672" s="46"/>
      <c r="ITO672" s="46"/>
      <c r="ITP672" s="46"/>
      <c r="ITQ672" s="46"/>
      <c r="ITR672" s="46"/>
      <c r="ITS672" s="46"/>
      <c r="ITT672" s="46"/>
      <c r="ITU672" s="46"/>
      <c r="ITV672" s="46"/>
      <c r="ITW672" s="46"/>
      <c r="ITX672" s="46"/>
      <c r="ITY672" s="46"/>
      <c r="ITZ672" s="46"/>
      <c r="IUA672" s="46"/>
      <c r="IUB672" s="46"/>
      <c r="IUC672" s="46"/>
      <c r="IUD672" s="46"/>
      <c r="IUE672" s="46"/>
      <c r="IUF672" s="46"/>
      <c r="IUG672" s="46"/>
      <c r="IUH672" s="46"/>
      <c r="IUI672" s="46"/>
      <c r="IUJ672" s="46"/>
      <c r="IUK672" s="46"/>
      <c r="IUL672" s="46"/>
      <c r="IUM672" s="46"/>
      <c r="IUN672" s="46"/>
      <c r="IUO672" s="46"/>
      <c r="IUP672" s="46"/>
      <c r="IUQ672" s="46"/>
      <c r="IUR672" s="46"/>
      <c r="IUS672" s="46"/>
      <c r="IUT672" s="46"/>
      <c r="IUU672" s="46"/>
      <c r="IUV672" s="46"/>
      <c r="IUW672" s="46"/>
      <c r="IUX672" s="46"/>
      <c r="IUY672" s="46"/>
      <c r="IUZ672" s="46"/>
      <c r="IVA672" s="46"/>
      <c r="IVB672" s="46"/>
      <c r="IVC672" s="46"/>
      <c r="IVD672" s="46"/>
      <c r="IVE672" s="46"/>
      <c r="IVF672" s="46"/>
      <c r="IVG672" s="46"/>
      <c r="IVH672" s="46"/>
      <c r="IVI672" s="46"/>
      <c r="IVJ672" s="46"/>
      <c r="IVK672" s="46"/>
      <c r="IVL672" s="46"/>
      <c r="IVM672" s="46"/>
      <c r="IVN672" s="46"/>
      <c r="IVO672" s="46"/>
      <c r="IVP672" s="46"/>
      <c r="IVQ672" s="46"/>
      <c r="IVR672" s="46"/>
      <c r="IVS672" s="46"/>
      <c r="IVT672" s="46"/>
      <c r="IVU672" s="46"/>
      <c r="IVV672" s="46"/>
      <c r="IVW672" s="46"/>
      <c r="IVX672" s="46"/>
      <c r="IVY672" s="46"/>
      <c r="IVZ672" s="46"/>
      <c r="IWA672" s="46"/>
      <c r="IWB672" s="46"/>
      <c r="IWC672" s="46"/>
      <c r="IWD672" s="46"/>
      <c r="IWE672" s="46"/>
      <c r="IWF672" s="46"/>
      <c r="IWG672" s="46"/>
      <c r="IWH672" s="46"/>
      <c r="IWI672" s="46"/>
      <c r="IWJ672" s="46"/>
      <c r="IWK672" s="46"/>
      <c r="IWL672" s="46"/>
      <c r="IWM672" s="46"/>
      <c r="IWN672" s="46"/>
      <c r="IWO672" s="46"/>
      <c r="IWP672" s="46"/>
      <c r="IWQ672" s="46"/>
      <c r="IWR672" s="46"/>
      <c r="IWS672" s="46"/>
      <c r="IWT672" s="46"/>
      <c r="IWU672" s="46"/>
      <c r="IWV672" s="46"/>
      <c r="IWW672" s="46"/>
      <c r="IWX672" s="46"/>
      <c r="IWY672" s="46"/>
      <c r="IWZ672" s="46"/>
      <c r="IXA672" s="46"/>
      <c r="IXB672" s="46"/>
      <c r="IXC672" s="46"/>
      <c r="IXD672" s="46"/>
      <c r="IXE672" s="46"/>
      <c r="IXF672" s="46"/>
      <c r="IXG672" s="46"/>
      <c r="IXH672" s="46"/>
      <c r="IXI672" s="46"/>
      <c r="IXJ672" s="46"/>
      <c r="IXK672" s="46"/>
      <c r="IXL672" s="46"/>
      <c r="IXM672" s="46"/>
      <c r="IXN672" s="46"/>
      <c r="IXO672" s="46"/>
      <c r="IXP672" s="46"/>
      <c r="IXQ672" s="46"/>
      <c r="IXR672" s="46"/>
      <c r="IXS672" s="46"/>
      <c r="IXT672" s="46"/>
      <c r="IXU672" s="46"/>
      <c r="IXV672" s="46"/>
      <c r="IXW672" s="46"/>
      <c r="IXX672" s="46"/>
      <c r="IXY672" s="46"/>
      <c r="IXZ672" s="46"/>
      <c r="IYA672" s="46"/>
      <c r="IYB672" s="46"/>
      <c r="IYC672" s="46"/>
      <c r="IYD672" s="46"/>
      <c r="IYE672" s="46"/>
      <c r="IYF672" s="46"/>
      <c r="IYG672" s="46"/>
      <c r="IYH672" s="46"/>
      <c r="IYI672" s="46"/>
      <c r="IYJ672" s="46"/>
      <c r="IYK672" s="46"/>
      <c r="IYL672" s="46"/>
      <c r="IYM672" s="46"/>
      <c r="IYN672" s="46"/>
      <c r="IYO672" s="46"/>
      <c r="IYP672" s="46"/>
      <c r="IYQ672" s="46"/>
      <c r="IYR672" s="46"/>
      <c r="IYS672" s="46"/>
      <c r="IYT672" s="46"/>
      <c r="IYU672" s="46"/>
      <c r="IYV672" s="46"/>
      <c r="IYW672" s="46"/>
      <c r="IYX672" s="46"/>
      <c r="IYY672" s="46"/>
      <c r="IYZ672" s="46"/>
      <c r="IZA672" s="46"/>
      <c r="IZB672" s="46"/>
      <c r="IZC672" s="46"/>
      <c r="IZD672" s="46"/>
      <c r="IZE672" s="46"/>
      <c r="IZF672" s="46"/>
      <c r="IZG672" s="46"/>
      <c r="IZH672" s="46"/>
      <c r="IZI672" s="46"/>
      <c r="IZJ672" s="46"/>
      <c r="IZK672" s="46"/>
      <c r="IZL672" s="46"/>
      <c r="IZM672" s="46"/>
      <c r="IZN672" s="46"/>
      <c r="IZO672" s="46"/>
      <c r="IZP672" s="46"/>
      <c r="IZQ672" s="46"/>
      <c r="IZR672" s="46"/>
      <c r="IZS672" s="46"/>
      <c r="IZT672" s="46"/>
      <c r="IZU672" s="46"/>
      <c r="IZV672" s="46"/>
      <c r="IZW672" s="46"/>
      <c r="IZX672" s="46"/>
      <c r="IZY672" s="46"/>
      <c r="IZZ672" s="46"/>
      <c r="JAA672" s="46"/>
      <c r="JAB672" s="46"/>
      <c r="JAC672" s="46"/>
      <c r="JAD672" s="46"/>
      <c r="JAE672" s="46"/>
      <c r="JAF672" s="46"/>
      <c r="JAG672" s="46"/>
      <c r="JAH672" s="46"/>
      <c r="JAI672" s="46"/>
      <c r="JAJ672" s="46"/>
      <c r="JAK672" s="46"/>
      <c r="JAL672" s="46"/>
      <c r="JAM672" s="46"/>
      <c r="JAN672" s="46"/>
      <c r="JAO672" s="46"/>
      <c r="JAP672" s="46"/>
      <c r="JAQ672" s="46"/>
      <c r="JAR672" s="46"/>
      <c r="JAS672" s="46"/>
      <c r="JAT672" s="46"/>
      <c r="JAU672" s="46"/>
      <c r="JAV672" s="46"/>
      <c r="JAW672" s="46"/>
      <c r="JAX672" s="46"/>
      <c r="JAY672" s="46"/>
      <c r="JAZ672" s="46"/>
      <c r="JBA672" s="46"/>
      <c r="JBB672" s="46"/>
      <c r="JBC672" s="46"/>
      <c r="JBD672" s="46"/>
      <c r="JBE672" s="46"/>
      <c r="JBF672" s="46"/>
      <c r="JBG672" s="46"/>
      <c r="JBH672" s="46"/>
      <c r="JBI672" s="46"/>
      <c r="JBJ672" s="46"/>
      <c r="JBK672" s="46"/>
      <c r="JBL672" s="46"/>
      <c r="JBM672" s="46"/>
      <c r="JBN672" s="46"/>
      <c r="JBO672" s="46"/>
      <c r="JBP672" s="46"/>
      <c r="JBQ672" s="46"/>
      <c r="JBR672" s="46"/>
      <c r="JBS672" s="46"/>
      <c r="JBT672" s="46"/>
      <c r="JBU672" s="46"/>
      <c r="JBV672" s="46"/>
      <c r="JBW672" s="46"/>
      <c r="JBX672" s="46"/>
      <c r="JBY672" s="46"/>
      <c r="JBZ672" s="46"/>
      <c r="JCA672" s="46"/>
      <c r="JCB672" s="46"/>
      <c r="JCC672" s="46"/>
      <c r="JCD672" s="46"/>
      <c r="JCE672" s="46"/>
      <c r="JCF672" s="46"/>
      <c r="JCG672" s="46"/>
      <c r="JCH672" s="46"/>
      <c r="JCI672" s="46"/>
      <c r="JCJ672" s="46"/>
      <c r="JCK672" s="46"/>
      <c r="JCL672" s="46"/>
      <c r="JCM672" s="46"/>
      <c r="JCN672" s="46"/>
      <c r="JCO672" s="46"/>
      <c r="JCP672" s="46"/>
      <c r="JCQ672" s="46"/>
      <c r="JCR672" s="46"/>
      <c r="JCS672" s="46"/>
      <c r="JCT672" s="46"/>
      <c r="JCU672" s="46"/>
      <c r="JCV672" s="46"/>
      <c r="JCW672" s="46"/>
      <c r="JCX672" s="46"/>
      <c r="JCY672" s="46"/>
      <c r="JCZ672" s="46"/>
      <c r="JDA672" s="46"/>
      <c r="JDB672" s="46"/>
      <c r="JDC672" s="46"/>
      <c r="JDD672" s="46"/>
      <c r="JDE672" s="46"/>
      <c r="JDF672" s="46"/>
      <c r="JDG672" s="46"/>
      <c r="JDH672" s="46"/>
      <c r="JDI672" s="46"/>
      <c r="JDJ672" s="46"/>
      <c r="JDK672" s="46"/>
      <c r="JDL672" s="46"/>
      <c r="JDM672" s="46"/>
      <c r="JDN672" s="46"/>
      <c r="JDO672" s="46"/>
      <c r="JDP672" s="46"/>
      <c r="JDQ672" s="46"/>
      <c r="JDR672" s="46"/>
      <c r="JDS672" s="46"/>
      <c r="JDT672" s="46"/>
      <c r="JDU672" s="46"/>
      <c r="JDV672" s="46"/>
      <c r="JDW672" s="46"/>
      <c r="JDX672" s="46"/>
      <c r="JDY672" s="46"/>
      <c r="JDZ672" s="46"/>
      <c r="JEA672" s="46"/>
      <c r="JEB672" s="46"/>
      <c r="JEC672" s="46"/>
      <c r="JED672" s="46"/>
      <c r="JEE672" s="46"/>
      <c r="JEF672" s="46"/>
      <c r="JEG672" s="46"/>
      <c r="JEH672" s="46"/>
      <c r="JEI672" s="46"/>
      <c r="JEJ672" s="46"/>
      <c r="JEK672" s="46"/>
      <c r="JEL672" s="46"/>
      <c r="JEM672" s="46"/>
      <c r="JEN672" s="46"/>
      <c r="JEO672" s="46"/>
      <c r="JEP672" s="46"/>
      <c r="JEQ672" s="46"/>
      <c r="JER672" s="46"/>
      <c r="JES672" s="46"/>
      <c r="JET672" s="46"/>
      <c r="JEU672" s="46"/>
      <c r="JEV672" s="46"/>
      <c r="JEW672" s="46"/>
      <c r="JEX672" s="46"/>
      <c r="JEY672" s="46"/>
      <c r="JEZ672" s="46"/>
      <c r="JFA672" s="46"/>
      <c r="JFB672" s="46"/>
      <c r="JFC672" s="46"/>
      <c r="JFD672" s="46"/>
      <c r="JFE672" s="46"/>
      <c r="JFF672" s="46"/>
      <c r="JFG672" s="46"/>
      <c r="JFH672" s="46"/>
      <c r="JFI672" s="46"/>
      <c r="JFJ672" s="46"/>
      <c r="JFK672" s="46"/>
      <c r="JFL672" s="46"/>
      <c r="JFM672" s="46"/>
      <c r="JFN672" s="46"/>
      <c r="JFO672" s="46"/>
      <c r="JFP672" s="46"/>
      <c r="JFQ672" s="46"/>
      <c r="JFR672" s="46"/>
      <c r="JFS672" s="46"/>
      <c r="JFT672" s="46"/>
      <c r="JFU672" s="46"/>
      <c r="JFV672" s="46"/>
      <c r="JFW672" s="46"/>
      <c r="JFX672" s="46"/>
      <c r="JFY672" s="46"/>
      <c r="JFZ672" s="46"/>
      <c r="JGA672" s="46"/>
      <c r="JGB672" s="46"/>
      <c r="JGC672" s="46"/>
      <c r="JGD672" s="46"/>
      <c r="JGE672" s="46"/>
      <c r="JGF672" s="46"/>
      <c r="JGG672" s="46"/>
      <c r="JGH672" s="46"/>
      <c r="JGI672" s="46"/>
      <c r="JGJ672" s="46"/>
      <c r="JGK672" s="46"/>
      <c r="JGL672" s="46"/>
      <c r="JGM672" s="46"/>
      <c r="JGN672" s="46"/>
      <c r="JGO672" s="46"/>
      <c r="JGP672" s="46"/>
      <c r="JGQ672" s="46"/>
      <c r="JGR672" s="46"/>
      <c r="JGS672" s="46"/>
      <c r="JGT672" s="46"/>
      <c r="JGU672" s="46"/>
      <c r="JGV672" s="46"/>
      <c r="JGW672" s="46"/>
      <c r="JGX672" s="46"/>
      <c r="JGY672" s="46"/>
      <c r="JGZ672" s="46"/>
      <c r="JHA672" s="46"/>
      <c r="JHB672" s="46"/>
      <c r="JHC672" s="46"/>
      <c r="JHD672" s="46"/>
      <c r="JHE672" s="46"/>
      <c r="JHF672" s="46"/>
      <c r="JHG672" s="46"/>
      <c r="JHH672" s="46"/>
      <c r="JHI672" s="46"/>
      <c r="JHJ672" s="46"/>
      <c r="JHK672" s="46"/>
      <c r="JHL672" s="46"/>
      <c r="JHM672" s="46"/>
      <c r="JHN672" s="46"/>
      <c r="JHO672" s="46"/>
      <c r="JHP672" s="46"/>
      <c r="JHQ672" s="46"/>
      <c r="JHR672" s="46"/>
      <c r="JHS672" s="46"/>
      <c r="JHT672" s="46"/>
      <c r="JHU672" s="46"/>
      <c r="JHV672" s="46"/>
      <c r="JHW672" s="46"/>
      <c r="JHX672" s="46"/>
      <c r="JHY672" s="46"/>
      <c r="JHZ672" s="46"/>
      <c r="JIA672" s="46"/>
      <c r="JIB672" s="46"/>
      <c r="JIC672" s="46"/>
      <c r="JID672" s="46"/>
      <c r="JIE672" s="46"/>
      <c r="JIF672" s="46"/>
      <c r="JIG672" s="46"/>
      <c r="JIH672" s="46"/>
      <c r="JII672" s="46"/>
      <c r="JIJ672" s="46"/>
      <c r="JIK672" s="46"/>
      <c r="JIL672" s="46"/>
      <c r="JIM672" s="46"/>
      <c r="JIN672" s="46"/>
      <c r="JIO672" s="46"/>
      <c r="JIP672" s="46"/>
      <c r="JIQ672" s="46"/>
      <c r="JIR672" s="46"/>
      <c r="JIS672" s="46"/>
      <c r="JIT672" s="46"/>
      <c r="JIU672" s="46"/>
      <c r="JIV672" s="46"/>
      <c r="JIW672" s="46"/>
      <c r="JIX672" s="46"/>
      <c r="JIY672" s="46"/>
      <c r="JIZ672" s="46"/>
      <c r="JJA672" s="46"/>
      <c r="JJB672" s="46"/>
      <c r="JJC672" s="46"/>
      <c r="JJD672" s="46"/>
      <c r="JJE672" s="46"/>
      <c r="JJF672" s="46"/>
      <c r="JJG672" s="46"/>
      <c r="JJH672" s="46"/>
      <c r="JJI672" s="46"/>
      <c r="JJJ672" s="46"/>
      <c r="JJK672" s="46"/>
      <c r="JJL672" s="46"/>
      <c r="JJM672" s="46"/>
      <c r="JJN672" s="46"/>
      <c r="JJO672" s="46"/>
      <c r="JJP672" s="46"/>
      <c r="JJQ672" s="46"/>
      <c r="JJR672" s="46"/>
      <c r="JJS672" s="46"/>
      <c r="JJT672" s="46"/>
      <c r="JJU672" s="46"/>
      <c r="JJV672" s="46"/>
      <c r="JJW672" s="46"/>
      <c r="JJX672" s="46"/>
      <c r="JJY672" s="46"/>
      <c r="JJZ672" s="46"/>
      <c r="JKA672" s="46"/>
      <c r="JKB672" s="46"/>
      <c r="JKC672" s="46"/>
      <c r="JKD672" s="46"/>
      <c r="JKE672" s="46"/>
      <c r="JKF672" s="46"/>
      <c r="JKG672" s="46"/>
      <c r="JKH672" s="46"/>
      <c r="JKI672" s="46"/>
      <c r="JKJ672" s="46"/>
      <c r="JKK672" s="46"/>
      <c r="JKL672" s="46"/>
      <c r="JKM672" s="46"/>
      <c r="JKN672" s="46"/>
      <c r="JKO672" s="46"/>
      <c r="JKP672" s="46"/>
      <c r="JKQ672" s="46"/>
      <c r="JKR672" s="46"/>
      <c r="JKS672" s="46"/>
      <c r="JKT672" s="46"/>
      <c r="JKU672" s="46"/>
      <c r="JKV672" s="46"/>
      <c r="JKW672" s="46"/>
      <c r="JKX672" s="46"/>
      <c r="JKY672" s="46"/>
      <c r="JKZ672" s="46"/>
      <c r="JLA672" s="46"/>
      <c r="JLB672" s="46"/>
      <c r="JLC672" s="46"/>
      <c r="JLD672" s="46"/>
      <c r="JLE672" s="46"/>
      <c r="JLF672" s="46"/>
      <c r="JLG672" s="46"/>
      <c r="JLH672" s="46"/>
      <c r="JLI672" s="46"/>
      <c r="JLJ672" s="46"/>
      <c r="JLK672" s="46"/>
      <c r="JLL672" s="46"/>
      <c r="JLM672" s="46"/>
      <c r="JLN672" s="46"/>
      <c r="JLO672" s="46"/>
      <c r="JLP672" s="46"/>
      <c r="JLQ672" s="46"/>
      <c r="JLR672" s="46"/>
      <c r="JLS672" s="46"/>
      <c r="JLT672" s="46"/>
      <c r="JLU672" s="46"/>
      <c r="JLV672" s="46"/>
      <c r="JLW672" s="46"/>
      <c r="JLX672" s="46"/>
      <c r="JLY672" s="46"/>
      <c r="JLZ672" s="46"/>
      <c r="JMA672" s="46"/>
      <c r="JMB672" s="46"/>
      <c r="JMC672" s="46"/>
      <c r="JMD672" s="46"/>
      <c r="JME672" s="46"/>
      <c r="JMF672" s="46"/>
      <c r="JMG672" s="46"/>
      <c r="JMH672" s="46"/>
      <c r="JMI672" s="46"/>
      <c r="JMJ672" s="46"/>
      <c r="JMK672" s="46"/>
      <c r="JML672" s="46"/>
      <c r="JMM672" s="46"/>
      <c r="JMN672" s="46"/>
      <c r="JMO672" s="46"/>
      <c r="JMP672" s="46"/>
      <c r="JMQ672" s="46"/>
      <c r="JMR672" s="46"/>
      <c r="JMS672" s="46"/>
      <c r="JMT672" s="46"/>
      <c r="JMU672" s="46"/>
      <c r="JMV672" s="46"/>
      <c r="JMW672" s="46"/>
      <c r="JMX672" s="46"/>
      <c r="JMY672" s="46"/>
      <c r="JMZ672" s="46"/>
      <c r="JNA672" s="46"/>
      <c r="JNB672" s="46"/>
      <c r="JNC672" s="46"/>
      <c r="JND672" s="46"/>
      <c r="JNE672" s="46"/>
      <c r="JNF672" s="46"/>
      <c r="JNG672" s="46"/>
      <c r="JNH672" s="46"/>
      <c r="JNI672" s="46"/>
      <c r="JNJ672" s="46"/>
      <c r="JNK672" s="46"/>
      <c r="JNL672" s="46"/>
      <c r="JNM672" s="46"/>
      <c r="JNN672" s="46"/>
      <c r="JNO672" s="46"/>
      <c r="JNP672" s="46"/>
      <c r="JNQ672" s="46"/>
      <c r="JNR672" s="46"/>
      <c r="JNS672" s="46"/>
      <c r="JNT672" s="46"/>
      <c r="JNU672" s="46"/>
      <c r="JNV672" s="46"/>
      <c r="JNW672" s="46"/>
      <c r="JNX672" s="46"/>
      <c r="JNY672" s="46"/>
      <c r="JNZ672" s="46"/>
      <c r="JOA672" s="46"/>
      <c r="JOB672" s="46"/>
      <c r="JOC672" s="46"/>
      <c r="JOD672" s="46"/>
      <c r="JOE672" s="46"/>
      <c r="JOF672" s="46"/>
      <c r="JOG672" s="46"/>
      <c r="JOH672" s="46"/>
      <c r="JOI672" s="46"/>
      <c r="JOJ672" s="46"/>
      <c r="JOK672" s="46"/>
      <c r="JOL672" s="46"/>
      <c r="JOM672" s="46"/>
      <c r="JON672" s="46"/>
      <c r="JOO672" s="46"/>
      <c r="JOP672" s="46"/>
      <c r="JOQ672" s="46"/>
      <c r="JOR672" s="46"/>
      <c r="JOS672" s="46"/>
      <c r="JOT672" s="46"/>
      <c r="JOU672" s="46"/>
      <c r="JOV672" s="46"/>
      <c r="JOW672" s="46"/>
      <c r="JOX672" s="46"/>
      <c r="JOY672" s="46"/>
      <c r="JOZ672" s="46"/>
      <c r="JPA672" s="46"/>
      <c r="JPB672" s="46"/>
      <c r="JPC672" s="46"/>
      <c r="JPD672" s="46"/>
      <c r="JPE672" s="46"/>
      <c r="JPF672" s="46"/>
      <c r="JPG672" s="46"/>
      <c r="JPH672" s="46"/>
      <c r="JPI672" s="46"/>
      <c r="JPJ672" s="46"/>
      <c r="JPK672" s="46"/>
      <c r="JPL672" s="46"/>
      <c r="JPM672" s="46"/>
      <c r="JPN672" s="46"/>
      <c r="JPO672" s="46"/>
      <c r="JPP672" s="46"/>
      <c r="JPQ672" s="46"/>
      <c r="JPR672" s="46"/>
      <c r="JPS672" s="46"/>
      <c r="JPT672" s="46"/>
      <c r="JPU672" s="46"/>
      <c r="JPV672" s="46"/>
      <c r="JPW672" s="46"/>
      <c r="JPX672" s="46"/>
      <c r="JPY672" s="46"/>
      <c r="JPZ672" s="46"/>
      <c r="JQA672" s="46"/>
      <c r="JQB672" s="46"/>
      <c r="JQC672" s="46"/>
      <c r="JQD672" s="46"/>
      <c r="JQE672" s="46"/>
      <c r="JQF672" s="46"/>
      <c r="JQG672" s="46"/>
      <c r="JQH672" s="46"/>
      <c r="JQI672" s="46"/>
      <c r="JQJ672" s="46"/>
      <c r="JQK672" s="46"/>
      <c r="JQL672" s="46"/>
      <c r="JQM672" s="46"/>
      <c r="JQN672" s="46"/>
      <c r="JQO672" s="46"/>
      <c r="JQP672" s="46"/>
      <c r="JQQ672" s="46"/>
      <c r="JQR672" s="46"/>
      <c r="JQS672" s="46"/>
      <c r="JQT672" s="46"/>
      <c r="JQU672" s="46"/>
      <c r="JQV672" s="46"/>
      <c r="JQW672" s="46"/>
      <c r="JQX672" s="46"/>
      <c r="JQY672" s="46"/>
      <c r="JQZ672" s="46"/>
      <c r="JRA672" s="46"/>
      <c r="JRB672" s="46"/>
      <c r="JRC672" s="46"/>
      <c r="JRD672" s="46"/>
      <c r="JRE672" s="46"/>
      <c r="JRF672" s="46"/>
      <c r="JRG672" s="46"/>
      <c r="JRH672" s="46"/>
      <c r="JRI672" s="46"/>
      <c r="JRJ672" s="46"/>
      <c r="JRK672" s="46"/>
      <c r="JRL672" s="46"/>
      <c r="JRM672" s="46"/>
      <c r="JRN672" s="46"/>
      <c r="JRO672" s="46"/>
      <c r="JRP672" s="46"/>
      <c r="JRQ672" s="46"/>
      <c r="JRR672" s="46"/>
      <c r="JRS672" s="46"/>
      <c r="JRT672" s="46"/>
      <c r="JRU672" s="46"/>
      <c r="JRV672" s="46"/>
      <c r="JRW672" s="46"/>
      <c r="JRX672" s="46"/>
      <c r="JRY672" s="46"/>
      <c r="JRZ672" s="46"/>
      <c r="JSA672" s="46"/>
      <c r="JSB672" s="46"/>
      <c r="JSC672" s="46"/>
      <c r="JSD672" s="46"/>
      <c r="JSE672" s="46"/>
      <c r="JSF672" s="46"/>
      <c r="JSG672" s="46"/>
      <c r="JSH672" s="46"/>
      <c r="JSI672" s="46"/>
      <c r="JSJ672" s="46"/>
      <c r="JSK672" s="46"/>
      <c r="JSL672" s="46"/>
      <c r="JSM672" s="46"/>
      <c r="JSN672" s="46"/>
      <c r="JSO672" s="46"/>
      <c r="JSP672" s="46"/>
      <c r="JSQ672" s="46"/>
      <c r="JSR672" s="46"/>
      <c r="JSS672" s="46"/>
      <c r="JST672" s="46"/>
      <c r="JSU672" s="46"/>
      <c r="JSV672" s="46"/>
      <c r="JSW672" s="46"/>
      <c r="JSX672" s="46"/>
      <c r="JSY672" s="46"/>
      <c r="JSZ672" s="46"/>
      <c r="JTA672" s="46"/>
      <c r="JTB672" s="46"/>
      <c r="JTC672" s="46"/>
      <c r="JTD672" s="46"/>
      <c r="JTE672" s="46"/>
      <c r="JTF672" s="46"/>
      <c r="JTG672" s="46"/>
      <c r="JTH672" s="46"/>
      <c r="JTI672" s="46"/>
      <c r="JTJ672" s="46"/>
      <c r="JTK672" s="46"/>
      <c r="JTL672" s="46"/>
      <c r="JTM672" s="46"/>
      <c r="JTN672" s="46"/>
      <c r="JTO672" s="46"/>
      <c r="JTP672" s="46"/>
      <c r="JTQ672" s="46"/>
      <c r="JTR672" s="46"/>
      <c r="JTS672" s="46"/>
      <c r="JTT672" s="46"/>
      <c r="JTU672" s="46"/>
      <c r="JTV672" s="46"/>
      <c r="JTW672" s="46"/>
      <c r="JTX672" s="46"/>
      <c r="JTY672" s="46"/>
      <c r="JTZ672" s="46"/>
      <c r="JUA672" s="46"/>
      <c r="JUB672" s="46"/>
      <c r="JUC672" s="46"/>
      <c r="JUD672" s="46"/>
      <c r="JUE672" s="46"/>
      <c r="JUF672" s="46"/>
      <c r="JUG672" s="46"/>
      <c r="JUH672" s="46"/>
      <c r="JUI672" s="46"/>
      <c r="JUJ672" s="46"/>
      <c r="JUK672" s="46"/>
      <c r="JUL672" s="46"/>
      <c r="JUM672" s="46"/>
      <c r="JUN672" s="46"/>
      <c r="JUO672" s="46"/>
      <c r="JUP672" s="46"/>
      <c r="JUQ672" s="46"/>
      <c r="JUR672" s="46"/>
      <c r="JUS672" s="46"/>
      <c r="JUT672" s="46"/>
      <c r="JUU672" s="46"/>
      <c r="JUV672" s="46"/>
      <c r="JUW672" s="46"/>
      <c r="JUX672" s="46"/>
      <c r="JUY672" s="46"/>
      <c r="JUZ672" s="46"/>
      <c r="JVA672" s="46"/>
      <c r="JVB672" s="46"/>
      <c r="JVC672" s="46"/>
      <c r="JVD672" s="46"/>
      <c r="JVE672" s="46"/>
      <c r="JVF672" s="46"/>
      <c r="JVG672" s="46"/>
      <c r="JVH672" s="46"/>
      <c r="JVI672" s="46"/>
      <c r="JVJ672" s="46"/>
      <c r="JVK672" s="46"/>
      <c r="JVL672" s="46"/>
      <c r="JVM672" s="46"/>
      <c r="JVN672" s="46"/>
      <c r="JVO672" s="46"/>
      <c r="JVP672" s="46"/>
      <c r="JVQ672" s="46"/>
      <c r="JVR672" s="46"/>
      <c r="JVS672" s="46"/>
      <c r="JVT672" s="46"/>
      <c r="JVU672" s="46"/>
      <c r="JVV672" s="46"/>
      <c r="JVW672" s="46"/>
      <c r="JVX672" s="46"/>
      <c r="JVY672" s="46"/>
      <c r="JVZ672" s="46"/>
      <c r="JWA672" s="46"/>
      <c r="JWB672" s="46"/>
      <c r="JWC672" s="46"/>
      <c r="JWD672" s="46"/>
      <c r="JWE672" s="46"/>
      <c r="JWF672" s="46"/>
      <c r="JWG672" s="46"/>
      <c r="JWH672" s="46"/>
      <c r="JWI672" s="46"/>
      <c r="JWJ672" s="46"/>
      <c r="JWK672" s="46"/>
      <c r="JWL672" s="46"/>
      <c r="JWM672" s="46"/>
      <c r="JWN672" s="46"/>
      <c r="JWO672" s="46"/>
      <c r="JWP672" s="46"/>
      <c r="JWQ672" s="46"/>
      <c r="JWR672" s="46"/>
      <c r="JWS672" s="46"/>
      <c r="JWT672" s="46"/>
      <c r="JWU672" s="46"/>
      <c r="JWV672" s="46"/>
      <c r="JWW672" s="46"/>
      <c r="JWX672" s="46"/>
      <c r="JWY672" s="46"/>
      <c r="JWZ672" s="46"/>
      <c r="JXA672" s="46"/>
      <c r="JXB672" s="46"/>
      <c r="JXC672" s="46"/>
      <c r="JXD672" s="46"/>
      <c r="JXE672" s="46"/>
      <c r="JXF672" s="46"/>
      <c r="JXG672" s="46"/>
      <c r="JXH672" s="46"/>
      <c r="JXI672" s="46"/>
      <c r="JXJ672" s="46"/>
      <c r="JXK672" s="46"/>
      <c r="JXL672" s="46"/>
      <c r="JXM672" s="46"/>
      <c r="JXN672" s="46"/>
      <c r="JXO672" s="46"/>
      <c r="JXP672" s="46"/>
      <c r="JXQ672" s="46"/>
      <c r="JXR672" s="46"/>
      <c r="JXS672" s="46"/>
      <c r="JXT672" s="46"/>
      <c r="JXU672" s="46"/>
      <c r="JXV672" s="46"/>
      <c r="JXW672" s="46"/>
      <c r="JXX672" s="46"/>
      <c r="JXY672" s="46"/>
      <c r="JXZ672" s="46"/>
      <c r="JYA672" s="46"/>
      <c r="JYB672" s="46"/>
      <c r="JYC672" s="46"/>
      <c r="JYD672" s="46"/>
      <c r="JYE672" s="46"/>
      <c r="JYF672" s="46"/>
      <c r="JYG672" s="46"/>
      <c r="JYH672" s="46"/>
      <c r="JYI672" s="46"/>
      <c r="JYJ672" s="46"/>
      <c r="JYK672" s="46"/>
      <c r="JYL672" s="46"/>
      <c r="JYM672" s="46"/>
      <c r="JYN672" s="46"/>
      <c r="JYO672" s="46"/>
      <c r="JYP672" s="46"/>
      <c r="JYQ672" s="46"/>
      <c r="JYR672" s="46"/>
      <c r="JYS672" s="46"/>
      <c r="JYT672" s="46"/>
      <c r="JYU672" s="46"/>
      <c r="JYV672" s="46"/>
      <c r="JYW672" s="46"/>
      <c r="JYX672" s="46"/>
      <c r="JYY672" s="46"/>
      <c r="JYZ672" s="46"/>
      <c r="JZA672" s="46"/>
      <c r="JZB672" s="46"/>
      <c r="JZC672" s="46"/>
      <c r="JZD672" s="46"/>
      <c r="JZE672" s="46"/>
      <c r="JZF672" s="46"/>
      <c r="JZG672" s="46"/>
      <c r="JZH672" s="46"/>
      <c r="JZI672" s="46"/>
      <c r="JZJ672" s="46"/>
      <c r="JZK672" s="46"/>
      <c r="JZL672" s="46"/>
      <c r="JZM672" s="46"/>
      <c r="JZN672" s="46"/>
      <c r="JZO672" s="46"/>
      <c r="JZP672" s="46"/>
      <c r="JZQ672" s="46"/>
      <c r="JZR672" s="46"/>
      <c r="JZS672" s="46"/>
      <c r="JZT672" s="46"/>
      <c r="JZU672" s="46"/>
      <c r="JZV672" s="46"/>
      <c r="JZW672" s="46"/>
      <c r="JZX672" s="46"/>
      <c r="JZY672" s="46"/>
      <c r="JZZ672" s="46"/>
      <c r="KAA672" s="46"/>
      <c r="KAB672" s="46"/>
      <c r="KAC672" s="46"/>
      <c r="KAD672" s="46"/>
      <c r="KAE672" s="46"/>
      <c r="KAF672" s="46"/>
      <c r="KAG672" s="46"/>
      <c r="KAH672" s="46"/>
      <c r="KAI672" s="46"/>
      <c r="KAJ672" s="46"/>
      <c r="KAK672" s="46"/>
      <c r="KAL672" s="46"/>
      <c r="KAM672" s="46"/>
      <c r="KAN672" s="46"/>
      <c r="KAO672" s="46"/>
      <c r="KAP672" s="46"/>
      <c r="KAQ672" s="46"/>
      <c r="KAR672" s="46"/>
      <c r="KAS672" s="46"/>
      <c r="KAT672" s="46"/>
      <c r="KAU672" s="46"/>
      <c r="KAV672" s="46"/>
      <c r="KAW672" s="46"/>
      <c r="KAX672" s="46"/>
      <c r="KAY672" s="46"/>
      <c r="KAZ672" s="46"/>
      <c r="KBA672" s="46"/>
      <c r="KBB672" s="46"/>
      <c r="KBC672" s="46"/>
      <c r="KBD672" s="46"/>
      <c r="KBE672" s="46"/>
      <c r="KBF672" s="46"/>
      <c r="KBG672" s="46"/>
      <c r="KBH672" s="46"/>
      <c r="KBI672" s="46"/>
      <c r="KBJ672" s="46"/>
      <c r="KBK672" s="46"/>
      <c r="KBL672" s="46"/>
      <c r="KBM672" s="46"/>
      <c r="KBN672" s="46"/>
      <c r="KBO672" s="46"/>
      <c r="KBP672" s="46"/>
      <c r="KBQ672" s="46"/>
      <c r="KBR672" s="46"/>
      <c r="KBS672" s="46"/>
      <c r="KBT672" s="46"/>
      <c r="KBU672" s="46"/>
      <c r="KBV672" s="46"/>
      <c r="KBW672" s="46"/>
      <c r="KBX672" s="46"/>
      <c r="KBY672" s="46"/>
      <c r="KBZ672" s="46"/>
      <c r="KCA672" s="46"/>
      <c r="KCB672" s="46"/>
      <c r="KCC672" s="46"/>
      <c r="KCD672" s="46"/>
      <c r="KCE672" s="46"/>
      <c r="KCF672" s="46"/>
      <c r="KCG672" s="46"/>
      <c r="KCH672" s="46"/>
      <c r="KCI672" s="46"/>
      <c r="KCJ672" s="46"/>
      <c r="KCK672" s="46"/>
      <c r="KCL672" s="46"/>
      <c r="KCM672" s="46"/>
      <c r="KCN672" s="46"/>
      <c r="KCO672" s="46"/>
      <c r="KCP672" s="46"/>
      <c r="KCQ672" s="46"/>
      <c r="KCR672" s="46"/>
      <c r="KCS672" s="46"/>
      <c r="KCT672" s="46"/>
      <c r="KCU672" s="46"/>
      <c r="KCV672" s="46"/>
      <c r="KCW672" s="46"/>
      <c r="KCX672" s="46"/>
      <c r="KCY672" s="46"/>
      <c r="KCZ672" s="46"/>
      <c r="KDA672" s="46"/>
      <c r="KDB672" s="46"/>
      <c r="KDC672" s="46"/>
      <c r="KDD672" s="46"/>
      <c r="KDE672" s="46"/>
      <c r="KDF672" s="46"/>
      <c r="KDG672" s="46"/>
      <c r="KDH672" s="46"/>
      <c r="KDI672" s="46"/>
      <c r="KDJ672" s="46"/>
      <c r="KDK672" s="46"/>
      <c r="KDL672" s="46"/>
      <c r="KDM672" s="46"/>
      <c r="KDN672" s="46"/>
      <c r="KDO672" s="46"/>
      <c r="KDP672" s="46"/>
      <c r="KDQ672" s="46"/>
      <c r="KDR672" s="46"/>
      <c r="KDS672" s="46"/>
      <c r="KDT672" s="46"/>
      <c r="KDU672" s="46"/>
      <c r="KDV672" s="46"/>
      <c r="KDW672" s="46"/>
      <c r="KDX672" s="46"/>
      <c r="KDY672" s="46"/>
      <c r="KDZ672" s="46"/>
      <c r="KEA672" s="46"/>
      <c r="KEB672" s="46"/>
      <c r="KEC672" s="46"/>
      <c r="KED672" s="46"/>
      <c r="KEE672" s="46"/>
      <c r="KEF672" s="46"/>
      <c r="KEG672" s="46"/>
      <c r="KEH672" s="46"/>
      <c r="KEI672" s="46"/>
      <c r="KEJ672" s="46"/>
      <c r="KEK672" s="46"/>
      <c r="KEL672" s="46"/>
      <c r="KEM672" s="46"/>
      <c r="KEN672" s="46"/>
      <c r="KEO672" s="46"/>
      <c r="KEP672" s="46"/>
      <c r="KEQ672" s="46"/>
      <c r="KER672" s="46"/>
      <c r="KES672" s="46"/>
      <c r="KET672" s="46"/>
      <c r="KEU672" s="46"/>
      <c r="KEV672" s="46"/>
      <c r="KEW672" s="46"/>
      <c r="KEX672" s="46"/>
      <c r="KEY672" s="46"/>
      <c r="KEZ672" s="46"/>
      <c r="KFA672" s="46"/>
      <c r="KFB672" s="46"/>
      <c r="KFC672" s="46"/>
      <c r="KFD672" s="46"/>
      <c r="KFE672" s="46"/>
      <c r="KFF672" s="46"/>
      <c r="KFG672" s="46"/>
      <c r="KFH672" s="46"/>
      <c r="KFI672" s="46"/>
      <c r="KFJ672" s="46"/>
      <c r="KFK672" s="46"/>
      <c r="KFL672" s="46"/>
      <c r="KFM672" s="46"/>
      <c r="KFN672" s="46"/>
      <c r="KFO672" s="46"/>
      <c r="KFP672" s="46"/>
      <c r="KFQ672" s="46"/>
      <c r="KFR672" s="46"/>
      <c r="KFS672" s="46"/>
      <c r="KFT672" s="46"/>
      <c r="KFU672" s="46"/>
      <c r="KFV672" s="46"/>
      <c r="KFW672" s="46"/>
      <c r="KFX672" s="46"/>
      <c r="KFY672" s="46"/>
      <c r="KFZ672" s="46"/>
      <c r="KGA672" s="46"/>
      <c r="KGB672" s="46"/>
      <c r="KGC672" s="46"/>
      <c r="KGD672" s="46"/>
      <c r="KGE672" s="46"/>
      <c r="KGF672" s="46"/>
      <c r="KGG672" s="46"/>
      <c r="KGH672" s="46"/>
      <c r="KGI672" s="46"/>
      <c r="KGJ672" s="46"/>
      <c r="KGK672" s="46"/>
      <c r="KGL672" s="46"/>
      <c r="KGM672" s="46"/>
      <c r="KGN672" s="46"/>
      <c r="KGO672" s="46"/>
      <c r="KGP672" s="46"/>
      <c r="KGQ672" s="46"/>
      <c r="KGR672" s="46"/>
      <c r="KGS672" s="46"/>
      <c r="KGT672" s="46"/>
      <c r="KGU672" s="46"/>
      <c r="KGV672" s="46"/>
      <c r="KGW672" s="46"/>
      <c r="KGX672" s="46"/>
      <c r="KGY672" s="46"/>
      <c r="KGZ672" s="46"/>
      <c r="KHA672" s="46"/>
      <c r="KHB672" s="46"/>
      <c r="KHC672" s="46"/>
      <c r="KHD672" s="46"/>
      <c r="KHE672" s="46"/>
      <c r="KHF672" s="46"/>
      <c r="KHG672" s="46"/>
      <c r="KHH672" s="46"/>
      <c r="KHI672" s="46"/>
      <c r="KHJ672" s="46"/>
      <c r="KHK672" s="46"/>
      <c r="KHL672" s="46"/>
      <c r="KHM672" s="46"/>
      <c r="KHN672" s="46"/>
      <c r="KHO672" s="46"/>
      <c r="KHP672" s="46"/>
      <c r="KHQ672" s="46"/>
      <c r="KHR672" s="46"/>
      <c r="KHS672" s="46"/>
      <c r="KHT672" s="46"/>
      <c r="KHU672" s="46"/>
      <c r="KHV672" s="46"/>
      <c r="KHW672" s="46"/>
      <c r="KHX672" s="46"/>
      <c r="KHY672" s="46"/>
      <c r="KHZ672" s="46"/>
      <c r="KIA672" s="46"/>
      <c r="KIB672" s="46"/>
      <c r="KIC672" s="46"/>
      <c r="KID672" s="46"/>
      <c r="KIE672" s="46"/>
      <c r="KIF672" s="46"/>
      <c r="KIG672" s="46"/>
      <c r="KIH672" s="46"/>
      <c r="KII672" s="46"/>
      <c r="KIJ672" s="46"/>
      <c r="KIK672" s="46"/>
      <c r="KIL672" s="46"/>
      <c r="KIM672" s="46"/>
      <c r="KIN672" s="46"/>
      <c r="KIO672" s="46"/>
      <c r="KIP672" s="46"/>
      <c r="KIQ672" s="46"/>
      <c r="KIR672" s="46"/>
      <c r="KIS672" s="46"/>
      <c r="KIT672" s="46"/>
      <c r="KIU672" s="46"/>
      <c r="KIV672" s="46"/>
      <c r="KIW672" s="46"/>
      <c r="KIX672" s="46"/>
      <c r="KIY672" s="46"/>
      <c r="KIZ672" s="46"/>
      <c r="KJA672" s="46"/>
      <c r="KJB672" s="46"/>
      <c r="KJC672" s="46"/>
      <c r="KJD672" s="46"/>
      <c r="KJE672" s="46"/>
      <c r="KJF672" s="46"/>
      <c r="KJG672" s="46"/>
      <c r="KJH672" s="46"/>
      <c r="KJI672" s="46"/>
      <c r="KJJ672" s="46"/>
      <c r="KJK672" s="46"/>
      <c r="KJL672" s="46"/>
      <c r="KJM672" s="46"/>
      <c r="KJN672" s="46"/>
      <c r="KJO672" s="46"/>
      <c r="KJP672" s="46"/>
      <c r="KJQ672" s="46"/>
      <c r="KJR672" s="46"/>
      <c r="KJS672" s="46"/>
      <c r="KJT672" s="46"/>
      <c r="KJU672" s="46"/>
      <c r="KJV672" s="46"/>
      <c r="KJW672" s="46"/>
      <c r="KJX672" s="46"/>
      <c r="KJY672" s="46"/>
      <c r="KJZ672" s="46"/>
      <c r="KKA672" s="46"/>
      <c r="KKB672" s="46"/>
      <c r="KKC672" s="46"/>
      <c r="KKD672" s="46"/>
      <c r="KKE672" s="46"/>
      <c r="KKF672" s="46"/>
      <c r="KKG672" s="46"/>
      <c r="KKH672" s="46"/>
      <c r="KKI672" s="46"/>
      <c r="KKJ672" s="46"/>
      <c r="KKK672" s="46"/>
      <c r="KKL672" s="46"/>
      <c r="KKM672" s="46"/>
      <c r="KKN672" s="46"/>
      <c r="KKO672" s="46"/>
      <c r="KKP672" s="46"/>
      <c r="KKQ672" s="46"/>
      <c r="KKR672" s="46"/>
      <c r="KKS672" s="46"/>
      <c r="KKT672" s="46"/>
      <c r="KKU672" s="46"/>
      <c r="KKV672" s="46"/>
      <c r="KKW672" s="46"/>
      <c r="KKX672" s="46"/>
      <c r="KKY672" s="46"/>
      <c r="KKZ672" s="46"/>
      <c r="KLA672" s="46"/>
      <c r="KLB672" s="46"/>
      <c r="KLC672" s="46"/>
      <c r="KLD672" s="46"/>
      <c r="KLE672" s="46"/>
      <c r="KLF672" s="46"/>
      <c r="KLG672" s="46"/>
      <c r="KLH672" s="46"/>
      <c r="KLI672" s="46"/>
      <c r="KLJ672" s="46"/>
      <c r="KLK672" s="46"/>
      <c r="KLL672" s="46"/>
      <c r="KLM672" s="46"/>
      <c r="KLN672" s="46"/>
      <c r="KLO672" s="46"/>
      <c r="KLP672" s="46"/>
      <c r="KLQ672" s="46"/>
      <c r="KLR672" s="46"/>
      <c r="KLS672" s="46"/>
      <c r="KLT672" s="46"/>
      <c r="KLU672" s="46"/>
      <c r="KLV672" s="46"/>
      <c r="KLW672" s="46"/>
      <c r="KLX672" s="46"/>
      <c r="KLY672" s="46"/>
      <c r="KLZ672" s="46"/>
      <c r="KMA672" s="46"/>
      <c r="KMB672" s="46"/>
      <c r="KMC672" s="46"/>
      <c r="KMD672" s="46"/>
      <c r="KME672" s="46"/>
      <c r="KMF672" s="46"/>
      <c r="KMG672" s="46"/>
      <c r="KMH672" s="46"/>
      <c r="KMI672" s="46"/>
      <c r="KMJ672" s="46"/>
      <c r="KMK672" s="46"/>
      <c r="KML672" s="46"/>
      <c r="KMM672" s="46"/>
      <c r="KMN672" s="46"/>
      <c r="KMO672" s="46"/>
      <c r="KMP672" s="46"/>
      <c r="KMQ672" s="46"/>
      <c r="KMR672" s="46"/>
      <c r="KMS672" s="46"/>
      <c r="KMT672" s="46"/>
      <c r="KMU672" s="46"/>
      <c r="KMV672" s="46"/>
      <c r="KMW672" s="46"/>
      <c r="KMX672" s="46"/>
      <c r="KMY672" s="46"/>
      <c r="KMZ672" s="46"/>
      <c r="KNA672" s="46"/>
      <c r="KNB672" s="46"/>
      <c r="KNC672" s="46"/>
      <c r="KND672" s="46"/>
      <c r="KNE672" s="46"/>
      <c r="KNF672" s="46"/>
      <c r="KNG672" s="46"/>
      <c r="KNH672" s="46"/>
      <c r="KNI672" s="46"/>
      <c r="KNJ672" s="46"/>
      <c r="KNK672" s="46"/>
      <c r="KNL672" s="46"/>
      <c r="KNM672" s="46"/>
      <c r="KNN672" s="46"/>
      <c r="KNO672" s="46"/>
      <c r="KNP672" s="46"/>
      <c r="KNQ672" s="46"/>
      <c r="KNR672" s="46"/>
      <c r="KNS672" s="46"/>
      <c r="KNT672" s="46"/>
      <c r="KNU672" s="46"/>
      <c r="KNV672" s="46"/>
      <c r="KNW672" s="46"/>
      <c r="KNX672" s="46"/>
      <c r="KNY672" s="46"/>
      <c r="KNZ672" s="46"/>
      <c r="KOA672" s="46"/>
      <c r="KOB672" s="46"/>
      <c r="KOC672" s="46"/>
      <c r="KOD672" s="46"/>
      <c r="KOE672" s="46"/>
      <c r="KOF672" s="46"/>
      <c r="KOG672" s="46"/>
      <c r="KOH672" s="46"/>
      <c r="KOI672" s="46"/>
      <c r="KOJ672" s="46"/>
      <c r="KOK672" s="46"/>
      <c r="KOL672" s="46"/>
      <c r="KOM672" s="46"/>
      <c r="KON672" s="46"/>
      <c r="KOO672" s="46"/>
      <c r="KOP672" s="46"/>
      <c r="KOQ672" s="46"/>
      <c r="KOR672" s="46"/>
      <c r="KOS672" s="46"/>
      <c r="KOT672" s="46"/>
      <c r="KOU672" s="46"/>
      <c r="KOV672" s="46"/>
      <c r="KOW672" s="46"/>
      <c r="KOX672" s="46"/>
      <c r="KOY672" s="46"/>
      <c r="KOZ672" s="46"/>
      <c r="KPA672" s="46"/>
      <c r="KPB672" s="46"/>
      <c r="KPC672" s="46"/>
      <c r="KPD672" s="46"/>
      <c r="KPE672" s="46"/>
      <c r="KPF672" s="46"/>
      <c r="KPG672" s="46"/>
      <c r="KPH672" s="46"/>
      <c r="KPI672" s="46"/>
      <c r="KPJ672" s="46"/>
      <c r="KPK672" s="46"/>
      <c r="KPL672" s="46"/>
      <c r="KPM672" s="46"/>
      <c r="KPN672" s="46"/>
      <c r="KPO672" s="46"/>
      <c r="KPP672" s="46"/>
      <c r="KPQ672" s="46"/>
      <c r="KPR672" s="46"/>
      <c r="KPS672" s="46"/>
      <c r="KPT672" s="46"/>
      <c r="KPU672" s="46"/>
      <c r="KPV672" s="46"/>
      <c r="KPW672" s="46"/>
      <c r="KPX672" s="46"/>
      <c r="KPY672" s="46"/>
      <c r="KPZ672" s="46"/>
      <c r="KQA672" s="46"/>
      <c r="KQB672" s="46"/>
      <c r="KQC672" s="46"/>
      <c r="KQD672" s="46"/>
      <c r="KQE672" s="46"/>
      <c r="KQF672" s="46"/>
      <c r="KQG672" s="46"/>
      <c r="KQH672" s="46"/>
      <c r="KQI672" s="46"/>
      <c r="KQJ672" s="46"/>
      <c r="KQK672" s="46"/>
      <c r="KQL672" s="46"/>
      <c r="KQM672" s="46"/>
      <c r="KQN672" s="46"/>
      <c r="KQO672" s="46"/>
      <c r="KQP672" s="46"/>
      <c r="KQQ672" s="46"/>
      <c r="KQR672" s="46"/>
      <c r="KQS672" s="46"/>
      <c r="KQT672" s="46"/>
      <c r="KQU672" s="46"/>
      <c r="KQV672" s="46"/>
      <c r="KQW672" s="46"/>
      <c r="KQX672" s="46"/>
      <c r="KQY672" s="46"/>
      <c r="KQZ672" s="46"/>
      <c r="KRA672" s="46"/>
      <c r="KRB672" s="46"/>
      <c r="KRC672" s="46"/>
      <c r="KRD672" s="46"/>
      <c r="KRE672" s="46"/>
      <c r="KRF672" s="46"/>
      <c r="KRG672" s="46"/>
      <c r="KRH672" s="46"/>
      <c r="KRI672" s="46"/>
      <c r="KRJ672" s="46"/>
      <c r="KRK672" s="46"/>
      <c r="KRL672" s="46"/>
      <c r="KRM672" s="46"/>
      <c r="KRN672" s="46"/>
      <c r="KRO672" s="46"/>
      <c r="KRP672" s="46"/>
      <c r="KRQ672" s="46"/>
      <c r="KRR672" s="46"/>
      <c r="KRS672" s="46"/>
      <c r="KRT672" s="46"/>
      <c r="KRU672" s="46"/>
      <c r="KRV672" s="46"/>
      <c r="KRW672" s="46"/>
      <c r="KRX672" s="46"/>
      <c r="KRY672" s="46"/>
      <c r="KRZ672" s="46"/>
      <c r="KSA672" s="46"/>
      <c r="KSB672" s="46"/>
      <c r="KSC672" s="46"/>
      <c r="KSD672" s="46"/>
      <c r="KSE672" s="46"/>
      <c r="KSF672" s="46"/>
      <c r="KSG672" s="46"/>
      <c r="KSH672" s="46"/>
      <c r="KSI672" s="46"/>
      <c r="KSJ672" s="46"/>
      <c r="KSK672" s="46"/>
      <c r="KSL672" s="46"/>
      <c r="KSM672" s="46"/>
      <c r="KSN672" s="46"/>
      <c r="KSO672" s="46"/>
      <c r="KSP672" s="46"/>
      <c r="KSQ672" s="46"/>
      <c r="KSR672" s="46"/>
      <c r="KSS672" s="46"/>
      <c r="KST672" s="46"/>
      <c r="KSU672" s="46"/>
      <c r="KSV672" s="46"/>
      <c r="KSW672" s="46"/>
      <c r="KSX672" s="46"/>
      <c r="KSY672" s="46"/>
      <c r="KSZ672" s="46"/>
      <c r="KTA672" s="46"/>
      <c r="KTB672" s="46"/>
      <c r="KTC672" s="46"/>
      <c r="KTD672" s="46"/>
      <c r="KTE672" s="46"/>
      <c r="KTF672" s="46"/>
      <c r="KTG672" s="46"/>
      <c r="KTH672" s="46"/>
      <c r="KTI672" s="46"/>
      <c r="KTJ672" s="46"/>
      <c r="KTK672" s="46"/>
      <c r="KTL672" s="46"/>
      <c r="KTM672" s="46"/>
      <c r="KTN672" s="46"/>
      <c r="KTO672" s="46"/>
      <c r="KTP672" s="46"/>
      <c r="KTQ672" s="46"/>
      <c r="KTR672" s="46"/>
      <c r="KTS672" s="46"/>
      <c r="KTT672" s="46"/>
      <c r="KTU672" s="46"/>
      <c r="KTV672" s="46"/>
      <c r="KTW672" s="46"/>
      <c r="KTX672" s="46"/>
      <c r="KTY672" s="46"/>
      <c r="KTZ672" s="46"/>
      <c r="KUA672" s="46"/>
      <c r="KUB672" s="46"/>
      <c r="KUC672" s="46"/>
      <c r="KUD672" s="46"/>
      <c r="KUE672" s="46"/>
      <c r="KUF672" s="46"/>
      <c r="KUG672" s="46"/>
      <c r="KUH672" s="46"/>
      <c r="KUI672" s="46"/>
      <c r="KUJ672" s="46"/>
      <c r="KUK672" s="46"/>
      <c r="KUL672" s="46"/>
      <c r="KUM672" s="46"/>
      <c r="KUN672" s="46"/>
      <c r="KUO672" s="46"/>
      <c r="KUP672" s="46"/>
      <c r="KUQ672" s="46"/>
      <c r="KUR672" s="46"/>
      <c r="KUS672" s="46"/>
      <c r="KUT672" s="46"/>
      <c r="KUU672" s="46"/>
      <c r="KUV672" s="46"/>
      <c r="KUW672" s="46"/>
      <c r="KUX672" s="46"/>
      <c r="KUY672" s="46"/>
      <c r="KUZ672" s="46"/>
      <c r="KVA672" s="46"/>
      <c r="KVB672" s="46"/>
      <c r="KVC672" s="46"/>
      <c r="KVD672" s="46"/>
      <c r="KVE672" s="46"/>
      <c r="KVF672" s="46"/>
      <c r="KVG672" s="46"/>
      <c r="KVH672" s="46"/>
      <c r="KVI672" s="46"/>
      <c r="KVJ672" s="46"/>
      <c r="KVK672" s="46"/>
      <c r="KVL672" s="46"/>
      <c r="KVM672" s="46"/>
      <c r="KVN672" s="46"/>
      <c r="KVO672" s="46"/>
      <c r="KVP672" s="46"/>
      <c r="KVQ672" s="46"/>
      <c r="KVR672" s="46"/>
      <c r="KVS672" s="46"/>
      <c r="KVT672" s="46"/>
      <c r="KVU672" s="46"/>
      <c r="KVV672" s="46"/>
      <c r="KVW672" s="46"/>
      <c r="KVX672" s="46"/>
      <c r="KVY672" s="46"/>
      <c r="KVZ672" s="46"/>
      <c r="KWA672" s="46"/>
      <c r="KWB672" s="46"/>
      <c r="KWC672" s="46"/>
      <c r="KWD672" s="46"/>
      <c r="KWE672" s="46"/>
      <c r="KWF672" s="46"/>
      <c r="KWG672" s="46"/>
      <c r="KWH672" s="46"/>
      <c r="KWI672" s="46"/>
      <c r="KWJ672" s="46"/>
      <c r="KWK672" s="46"/>
      <c r="KWL672" s="46"/>
      <c r="KWM672" s="46"/>
      <c r="KWN672" s="46"/>
      <c r="KWO672" s="46"/>
      <c r="KWP672" s="46"/>
      <c r="KWQ672" s="46"/>
      <c r="KWR672" s="46"/>
      <c r="KWS672" s="46"/>
      <c r="KWT672" s="46"/>
      <c r="KWU672" s="46"/>
      <c r="KWV672" s="46"/>
      <c r="KWW672" s="46"/>
      <c r="KWX672" s="46"/>
      <c r="KWY672" s="46"/>
      <c r="KWZ672" s="46"/>
      <c r="KXA672" s="46"/>
      <c r="KXB672" s="46"/>
      <c r="KXC672" s="46"/>
      <c r="KXD672" s="46"/>
      <c r="KXE672" s="46"/>
      <c r="KXF672" s="46"/>
      <c r="KXG672" s="46"/>
      <c r="KXH672" s="46"/>
      <c r="KXI672" s="46"/>
      <c r="KXJ672" s="46"/>
      <c r="KXK672" s="46"/>
      <c r="KXL672" s="46"/>
      <c r="KXM672" s="46"/>
      <c r="KXN672" s="46"/>
      <c r="KXO672" s="46"/>
      <c r="KXP672" s="46"/>
      <c r="KXQ672" s="46"/>
      <c r="KXR672" s="46"/>
      <c r="KXS672" s="46"/>
      <c r="KXT672" s="46"/>
      <c r="KXU672" s="46"/>
      <c r="KXV672" s="46"/>
      <c r="KXW672" s="46"/>
      <c r="KXX672" s="46"/>
      <c r="KXY672" s="46"/>
      <c r="KXZ672" s="46"/>
      <c r="KYA672" s="46"/>
      <c r="KYB672" s="46"/>
      <c r="KYC672" s="46"/>
      <c r="KYD672" s="46"/>
      <c r="KYE672" s="46"/>
      <c r="KYF672" s="46"/>
      <c r="KYG672" s="46"/>
      <c r="KYH672" s="46"/>
      <c r="KYI672" s="46"/>
      <c r="KYJ672" s="46"/>
      <c r="KYK672" s="46"/>
      <c r="KYL672" s="46"/>
      <c r="KYM672" s="46"/>
      <c r="KYN672" s="46"/>
      <c r="KYO672" s="46"/>
      <c r="KYP672" s="46"/>
      <c r="KYQ672" s="46"/>
      <c r="KYR672" s="46"/>
      <c r="KYS672" s="46"/>
      <c r="KYT672" s="46"/>
      <c r="KYU672" s="46"/>
      <c r="KYV672" s="46"/>
      <c r="KYW672" s="46"/>
      <c r="KYX672" s="46"/>
      <c r="KYY672" s="46"/>
      <c r="KYZ672" s="46"/>
      <c r="KZA672" s="46"/>
      <c r="KZB672" s="46"/>
      <c r="KZC672" s="46"/>
      <c r="KZD672" s="46"/>
      <c r="KZE672" s="46"/>
      <c r="KZF672" s="46"/>
      <c r="KZG672" s="46"/>
      <c r="KZH672" s="46"/>
      <c r="KZI672" s="46"/>
      <c r="KZJ672" s="46"/>
      <c r="KZK672" s="46"/>
      <c r="KZL672" s="46"/>
      <c r="KZM672" s="46"/>
      <c r="KZN672" s="46"/>
      <c r="KZO672" s="46"/>
      <c r="KZP672" s="46"/>
      <c r="KZQ672" s="46"/>
      <c r="KZR672" s="46"/>
      <c r="KZS672" s="46"/>
      <c r="KZT672" s="46"/>
      <c r="KZU672" s="46"/>
      <c r="KZV672" s="46"/>
      <c r="KZW672" s="46"/>
      <c r="KZX672" s="46"/>
      <c r="KZY672" s="46"/>
      <c r="KZZ672" s="46"/>
      <c r="LAA672" s="46"/>
      <c r="LAB672" s="46"/>
      <c r="LAC672" s="46"/>
      <c r="LAD672" s="46"/>
      <c r="LAE672" s="46"/>
      <c r="LAF672" s="46"/>
      <c r="LAG672" s="46"/>
      <c r="LAH672" s="46"/>
      <c r="LAI672" s="46"/>
      <c r="LAJ672" s="46"/>
      <c r="LAK672" s="46"/>
      <c r="LAL672" s="46"/>
      <c r="LAM672" s="46"/>
      <c r="LAN672" s="46"/>
      <c r="LAO672" s="46"/>
      <c r="LAP672" s="46"/>
      <c r="LAQ672" s="46"/>
      <c r="LAR672" s="46"/>
      <c r="LAS672" s="46"/>
      <c r="LAT672" s="46"/>
      <c r="LAU672" s="46"/>
      <c r="LAV672" s="46"/>
      <c r="LAW672" s="46"/>
      <c r="LAX672" s="46"/>
      <c r="LAY672" s="46"/>
      <c r="LAZ672" s="46"/>
      <c r="LBA672" s="46"/>
      <c r="LBB672" s="46"/>
      <c r="LBC672" s="46"/>
      <c r="LBD672" s="46"/>
      <c r="LBE672" s="46"/>
      <c r="LBF672" s="46"/>
      <c r="LBG672" s="46"/>
      <c r="LBH672" s="46"/>
      <c r="LBI672" s="46"/>
      <c r="LBJ672" s="46"/>
      <c r="LBK672" s="46"/>
      <c r="LBL672" s="46"/>
      <c r="LBM672" s="46"/>
      <c r="LBN672" s="46"/>
      <c r="LBO672" s="46"/>
      <c r="LBP672" s="46"/>
      <c r="LBQ672" s="46"/>
      <c r="LBR672" s="46"/>
      <c r="LBS672" s="46"/>
      <c r="LBT672" s="46"/>
      <c r="LBU672" s="46"/>
      <c r="LBV672" s="46"/>
      <c r="LBW672" s="46"/>
      <c r="LBX672" s="46"/>
      <c r="LBY672" s="46"/>
      <c r="LBZ672" s="46"/>
      <c r="LCA672" s="46"/>
      <c r="LCB672" s="46"/>
      <c r="LCC672" s="46"/>
      <c r="LCD672" s="46"/>
      <c r="LCE672" s="46"/>
      <c r="LCF672" s="46"/>
      <c r="LCG672" s="46"/>
      <c r="LCH672" s="46"/>
      <c r="LCI672" s="46"/>
      <c r="LCJ672" s="46"/>
      <c r="LCK672" s="46"/>
      <c r="LCL672" s="46"/>
      <c r="LCM672" s="46"/>
      <c r="LCN672" s="46"/>
      <c r="LCO672" s="46"/>
      <c r="LCP672" s="46"/>
      <c r="LCQ672" s="46"/>
      <c r="LCR672" s="46"/>
      <c r="LCS672" s="46"/>
      <c r="LCT672" s="46"/>
      <c r="LCU672" s="46"/>
      <c r="LCV672" s="46"/>
      <c r="LCW672" s="46"/>
      <c r="LCX672" s="46"/>
      <c r="LCY672" s="46"/>
      <c r="LCZ672" s="46"/>
      <c r="LDA672" s="46"/>
      <c r="LDB672" s="46"/>
      <c r="LDC672" s="46"/>
      <c r="LDD672" s="46"/>
      <c r="LDE672" s="46"/>
      <c r="LDF672" s="46"/>
      <c r="LDG672" s="46"/>
      <c r="LDH672" s="46"/>
      <c r="LDI672" s="46"/>
      <c r="LDJ672" s="46"/>
      <c r="LDK672" s="46"/>
      <c r="LDL672" s="46"/>
      <c r="LDM672" s="46"/>
      <c r="LDN672" s="46"/>
      <c r="LDO672" s="46"/>
      <c r="LDP672" s="46"/>
      <c r="LDQ672" s="46"/>
      <c r="LDR672" s="46"/>
      <c r="LDS672" s="46"/>
      <c r="LDT672" s="46"/>
      <c r="LDU672" s="46"/>
      <c r="LDV672" s="46"/>
      <c r="LDW672" s="46"/>
      <c r="LDX672" s="46"/>
      <c r="LDY672" s="46"/>
      <c r="LDZ672" s="46"/>
      <c r="LEA672" s="46"/>
      <c r="LEB672" s="46"/>
      <c r="LEC672" s="46"/>
      <c r="LED672" s="46"/>
      <c r="LEE672" s="46"/>
      <c r="LEF672" s="46"/>
      <c r="LEG672" s="46"/>
      <c r="LEH672" s="46"/>
      <c r="LEI672" s="46"/>
      <c r="LEJ672" s="46"/>
      <c r="LEK672" s="46"/>
      <c r="LEL672" s="46"/>
      <c r="LEM672" s="46"/>
      <c r="LEN672" s="46"/>
      <c r="LEO672" s="46"/>
      <c r="LEP672" s="46"/>
      <c r="LEQ672" s="46"/>
      <c r="LER672" s="46"/>
      <c r="LES672" s="46"/>
      <c r="LET672" s="46"/>
      <c r="LEU672" s="46"/>
      <c r="LEV672" s="46"/>
      <c r="LEW672" s="46"/>
      <c r="LEX672" s="46"/>
      <c r="LEY672" s="46"/>
      <c r="LEZ672" s="46"/>
      <c r="LFA672" s="46"/>
      <c r="LFB672" s="46"/>
      <c r="LFC672" s="46"/>
      <c r="LFD672" s="46"/>
      <c r="LFE672" s="46"/>
      <c r="LFF672" s="46"/>
      <c r="LFG672" s="46"/>
      <c r="LFH672" s="46"/>
      <c r="LFI672" s="46"/>
      <c r="LFJ672" s="46"/>
      <c r="LFK672" s="46"/>
      <c r="LFL672" s="46"/>
      <c r="LFM672" s="46"/>
      <c r="LFN672" s="46"/>
      <c r="LFO672" s="46"/>
      <c r="LFP672" s="46"/>
      <c r="LFQ672" s="46"/>
      <c r="LFR672" s="46"/>
      <c r="LFS672" s="46"/>
      <c r="LFT672" s="46"/>
      <c r="LFU672" s="46"/>
      <c r="LFV672" s="46"/>
      <c r="LFW672" s="46"/>
      <c r="LFX672" s="46"/>
      <c r="LFY672" s="46"/>
      <c r="LFZ672" s="46"/>
      <c r="LGA672" s="46"/>
      <c r="LGB672" s="46"/>
      <c r="LGC672" s="46"/>
      <c r="LGD672" s="46"/>
      <c r="LGE672" s="46"/>
      <c r="LGF672" s="46"/>
      <c r="LGG672" s="46"/>
      <c r="LGH672" s="46"/>
      <c r="LGI672" s="46"/>
      <c r="LGJ672" s="46"/>
      <c r="LGK672" s="46"/>
      <c r="LGL672" s="46"/>
      <c r="LGM672" s="46"/>
      <c r="LGN672" s="46"/>
      <c r="LGO672" s="46"/>
      <c r="LGP672" s="46"/>
      <c r="LGQ672" s="46"/>
      <c r="LGR672" s="46"/>
      <c r="LGS672" s="46"/>
      <c r="LGT672" s="46"/>
      <c r="LGU672" s="46"/>
      <c r="LGV672" s="46"/>
      <c r="LGW672" s="46"/>
      <c r="LGX672" s="46"/>
      <c r="LGY672" s="46"/>
      <c r="LGZ672" s="46"/>
      <c r="LHA672" s="46"/>
      <c r="LHB672" s="46"/>
      <c r="LHC672" s="46"/>
      <c r="LHD672" s="46"/>
      <c r="LHE672" s="46"/>
      <c r="LHF672" s="46"/>
      <c r="LHG672" s="46"/>
      <c r="LHH672" s="46"/>
      <c r="LHI672" s="46"/>
      <c r="LHJ672" s="46"/>
      <c r="LHK672" s="46"/>
      <c r="LHL672" s="46"/>
      <c r="LHM672" s="46"/>
      <c r="LHN672" s="46"/>
      <c r="LHO672" s="46"/>
      <c r="LHP672" s="46"/>
      <c r="LHQ672" s="46"/>
      <c r="LHR672" s="46"/>
      <c r="LHS672" s="46"/>
      <c r="LHT672" s="46"/>
      <c r="LHU672" s="46"/>
      <c r="LHV672" s="46"/>
      <c r="LHW672" s="46"/>
      <c r="LHX672" s="46"/>
      <c r="LHY672" s="46"/>
      <c r="LHZ672" s="46"/>
      <c r="LIA672" s="46"/>
      <c r="LIB672" s="46"/>
      <c r="LIC672" s="46"/>
      <c r="LID672" s="46"/>
      <c r="LIE672" s="46"/>
      <c r="LIF672" s="46"/>
      <c r="LIG672" s="46"/>
      <c r="LIH672" s="46"/>
      <c r="LII672" s="46"/>
      <c r="LIJ672" s="46"/>
      <c r="LIK672" s="46"/>
      <c r="LIL672" s="46"/>
      <c r="LIM672" s="46"/>
      <c r="LIN672" s="46"/>
      <c r="LIO672" s="46"/>
      <c r="LIP672" s="46"/>
      <c r="LIQ672" s="46"/>
      <c r="LIR672" s="46"/>
      <c r="LIS672" s="46"/>
      <c r="LIT672" s="46"/>
      <c r="LIU672" s="46"/>
      <c r="LIV672" s="46"/>
      <c r="LIW672" s="46"/>
      <c r="LIX672" s="46"/>
      <c r="LIY672" s="46"/>
      <c r="LIZ672" s="46"/>
      <c r="LJA672" s="46"/>
      <c r="LJB672" s="46"/>
      <c r="LJC672" s="46"/>
      <c r="LJD672" s="46"/>
      <c r="LJE672" s="46"/>
      <c r="LJF672" s="46"/>
      <c r="LJG672" s="46"/>
      <c r="LJH672" s="46"/>
      <c r="LJI672" s="46"/>
      <c r="LJJ672" s="46"/>
      <c r="LJK672" s="46"/>
      <c r="LJL672" s="46"/>
      <c r="LJM672" s="46"/>
      <c r="LJN672" s="46"/>
      <c r="LJO672" s="46"/>
      <c r="LJP672" s="46"/>
      <c r="LJQ672" s="46"/>
      <c r="LJR672" s="46"/>
      <c r="LJS672" s="46"/>
      <c r="LJT672" s="46"/>
      <c r="LJU672" s="46"/>
      <c r="LJV672" s="46"/>
      <c r="LJW672" s="46"/>
      <c r="LJX672" s="46"/>
      <c r="LJY672" s="46"/>
      <c r="LJZ672" s="46"/>
      <c r="LKA672" s="46"/>
      <c r="LKB672" s="46"/>
      <c r="LKC672" s="46"/>
      <c r="LKD672" s="46"/>
      <c r="LKE672" s="46"/>
      <c r="LKF672" s="46"/>
      <c r="LKG672" s="46"/>
      <c r="LKH672" s="46"/>
      <c r="LKI672" s="46"/>
      <c r="LKJ672" s="46"/>
      <c r="LKK672" s="46"/>
      <c r="LKL672" s="46"/>
      <c r="LKM672" s="46"/>
      <c r="LKN672" s="46"/>
      <c r="LKO672" s="46"/>
      <c r="LKP672" s="46"/>
      <c r="LKQ672" s="46"/>
      <c r="LKR672" s="46"/>
      <c r="LKS672" s="46"/>
      <c r="LKT672" s="46"/>
      <c r="LKU672" s="46"/>
      <c r="LKV672" s="46"/>
      <c r="LKW672" s="46"/>
      <c r="LKX672" s="46"/>
      <c r="LKY672" s="46"/>
      <c r="LKZ672" s="46"/>
      <c r="LLA672" s="46"/>
      <c r="LLB672" s="46"/>
      <c r="LLC672" s="46"/>
      <c r="LLD672" s="46"/>
      <c r="LLE672" s="46"/>
      <c r="LLF672" s="46"/>
      <c r="LLG672" s="46"/>
      <c r="LLH672" s="46"/>
      <c r="LLI672" s="46"/>
      <c r="LLJ672" s="46"/>
      <c r="LLK672" s="46"/>
      <c r="LLL672" s="46"/>
      <c r="LLM672" s="46"/>
      <c r="LLN672" s="46"/>
      <c r="LLO672" s="46"/>
      <c r="LLP672" s="46"/>
      <c r="LLQ672" s="46"/>
      <c r="LLR672" s="46"/>
      <c r="LLS672" s="46"/>
      <c r="LLT672" s="46"/>
      <c r="LLU672" s="46"/>
      <c r="LLV672" s="46"/>
      <c r="LLW672" s="46"/>
      <c r="LLX672" s="46"/>
      <c r="LLY672" s="46"/>
      <c r="LLZ672" s="46"/>
      <c r="LMA672" s="46"/>
      <c r="LMB672" s="46"/>
      <c r="LMC672" s="46"/>
      <c r="LMD672" s="46"/>
      <c r="LME672" s="46"/>
      <c r="LMF672" s="46"/>
      <c r="LMG672" s="46"/>
      <c r="LMH672" s="46"/>
      <c r="LMI672" s="46"/>
      <c r="LMJ672" s="46"/>
      <c r="LMK672" s="46"/>
      <c r="LML672" s="46"/>
      <c r="LMM672" s="46"/>
      <c r="LMN672" s="46"/>
      <c r="LMO672" s="46"/>
      <c r="LMP672" s="46"/>
      <c r="LMQ672" s="46"/>
      <c r="LMR672" s="46"/>
      <c r="LMS672" s="46"/>
      <c r="LMT672" s="46"/>
      <c r="LMU672" s="46"/>
      <c r="LMV672" s="46"/>
      <c r="LMW672" s="46"/>
      <c r="LMX672" s="46"/>
      <c r="LMY672" s="46"/>
      <c r="LMZ672" s="46"/>
      <c r="LNA672" s="46"/>
      <c r="LNB672" s="46"/>
      <c r="LNC672" s="46"/>
      <c r="LND672" s="46"/>
      <c r="LNE672" s="46"/>
      <c r="LNF672" s="46"/>
      <c r="LNG672" s="46"/>
      <c r="LNH672" s="46"/>
      <c r="LNI672" s="46"/>
      <c r="LNJ672" s="46"/>
      <c r="LNK672" s="46"/>
      <c r="LNL672" s="46"/>
      <c r="LNM672" s="46"/>
      <c r="LNN672" s="46"/>
      <c r="LNO672" s="46"/>
      <c r="LNP672" s="46"/>
      <c r="LNQ672" s="46"/>
      <c r="LNR672" s="46"/>
      <c r="LNS672" s="46"/>
      <c r="LNT672" s="46"/>
      <c r="LNU672" s="46"/>
      <c r="LNV672" s="46"/>
      <c r="LNW672" s="46"/>
      <c r="LNX672" s="46"/>
      <c r="LNY672" s="46"/>
      <c r="LNZ672" s="46"/>
      <c r="LOA672" s="46"/>
      <c r="LOB672" s="46"/>
      <c r="LOC672" s="46"/>
      <c r="LOD672" s="46"/>
      <c r="LOE672" s="46"/>
      <c r="LOF672" s="46"/>
      <c r="LOG672" s="46"/>
      <c r="LOH672" s="46"/>
      <c r="LOI672" s="46"/>
      <c r="LOJ672" s="46"/>
      <c r="LOK672" s="46"/>
      <c r="LOL672" s="46"/>
      <c r="LOM672" s="46"/>
      <c r="LON672" s="46"/>
      <c r="LOO672" s="46"/>
      <c r="LOP672" s="46"/>
      <c r="LOQ672" s="46"/>
      <c r="LOR672" s="46"/>
      <c r="LOS672" s="46"/>
      <c r="LOT672" s="46"/>
      <c r="LOU672" s="46"/>
      <c r="LOV672" s="46"/>
      <c r="LOW672" s="46"/>
      <c r="LOX672" s="46"/>
      <c r="LOY672" s="46"/>
      <c r="LOZ672" s="46"/>
      <c r="LPA672" s="46"/>
      <c r="LPB672" s="46"/>
      <c r="LPC672" s="46"/>
      <c r="LPD672" s="46"/>
      <c r="LPE672" s="46"/>
      <c r="LPF672" s="46"/>
      <c r="LPG672" s="46"/>
      <c r="LPH672" s="46"/>
      <c r="LPI672" s="46"/>
      <c r="LPJ672" s="46"/>
      <c r="LPK672" s="46"/>
      <c r="LPL672" s="46"/>
      <c r="LPM672" s="46"/>
      <c r="LPN672" s="46"/>
      <c r="LPO672" s="46"/>
      <c r="LPP672" s="46"/>
      <c r="LPQ672" s="46"/>
      <c r="LPR672" s="46"/>
      <c r="LPS672" s="46"/>
      <c r="LPT672" s="46"/>
      <c r="LPU672" s="46"/>
      <c r="LPV672" s="46"/>
      <c r="LPW672" s="46"/>
      <c r="LPX672" s="46"/>
      <c r="LPY672" s="46"/>
      <c r="LPZ672" s="46"/>
      <c r="LQA672" s="46"/>
      <c r="LQB672" s="46"/>
      <c r="LQC672" s="46"/>
      <c r="LQD672" s="46"/>
      <c r="LQE672" s="46"/>
      <c r="LQF672" s="46"/>
      <c r="LQG672" s="46"/>
      <c r="LQH672" s="46"/>
      <c r="LQI672" s="46"/>
      <c r="LQJ672" s="46"/>
      <c r="LQK672" s="46"/>
      <c r="LQL672" s="46"/>
      <c r="LQM672" s="46"/>
      <c r="LQN672" s="46"/>
      <c r="LQO672" s="46"/>
      <c r="LQP672" s="46"/>
      <c r="LQQ672" s="46"/>
      <c r="LQR672" s="46"/>
      <c r="LQS672" s="46"/>
      <c r="LQT672" s="46"/>
      <c r="LQU672" s="46"/>
      <c r="LQV672" s="46"/>
      <c r="LQW672" s="46"/>
      <c r="LQX672" s="46"/>
      <c r="LQY672" s="46"/>
      <c r="LQZ672" s="46"/>
      <c r="LRA672" s="46"/>
      <c r="LRB672" s="46"/>
      <c r="LRC672" s="46"/>
      <c r="LRD672" s="46"/>
      <c r="LRE672" s="46"/>
      <c r="LRF672" s="46"/>
      <c r="LRG672" s="46"/>
      <c r="LRH672" s="46"/>
      <c r="LRI672" s="46"/>
      <c r="LRJ672" s="46"/>
      <c r="LRK672" s="46"/>
      <c r="LRL672" s="46"/>
      <c r="LRM672" s="46"/>
      <c r="LRN672" s="46"/>
      <c r="LRO672" s="46"/>
      <c r="LRP672" s="46"/>
      <c r="LRQ672" s="46"/>
      <c r="LRR672" s="46"/>
      <c r="LRS672" s="46"/>
      <c r="LRT672" s="46"/>
      <c r="LRU672" s="46"/>
      <c r="LRV672" s="46"/>
      <c r="LRW672" s="46"/>
      <c r="LRX672" s="46"/>
      <c r="LRY672" s="46"/>
      <c r="LRZ672" s="46"/>
      <c r="LSA672" s="46"/>
      <c r="LSB672" s="46"/>
      <c r="LSC672" s="46"/>
      <c r="LSD672" s="46"/>
      <c r="LSE672" s="46"/>
      <c r="LSF672" s="46"/>
      <c r="LSG672" s="46"/>
      <c r="LSH672" s="46"/>
      <c r="LSI672" s="46"/>
      <c r="LSJ672" s="46"/>
      <c r="LSK672" s="46"/>
      <c r="LSL672" s="46"/>
      <c r="LSM672" s="46"/>
      <c r="LSN672" s="46"/>
      <c r="LSO672" s="46"/>
      <c r="LSP672" s="46"/>
      <c r="LSQ672" s="46"/>
      <c r="LSR672" s="46"/>
      <c r="LSS672" s="46"/>
      <c r="LST672" s="46"/>
      <c r="LSU672" s="46"/>
      <c r="LSV672" s="46"/>
      <c r="LSW672" s="46"/>
      <c r="LSX672" s="46"/>
      <c r="LSY672" s="46"/>
      <c r="LSZ672" s="46"/>
      <c r="LTA672" s="46"/>
      <c r="LTB672" s="46"/>
      <c r="LTC672" s="46"/>
      <c r="LTD672" s="46"/>
      <c r="LTE672" s="46"/>
      <c r="LTF672" s="46"/>
      <c r="LTG672" s="46"/>
      <c r="LTH672" s="46"/>
      <c r="LTI672" s="46"/>
      <c r="LTJ672" s="46"/>
      <c r="LTK672" s="46"/>
      <c r="LTL672" s="46"/>
      <c r="LTM672" s="46"/>
      <c r="LTN672" s="46"/>
      <c r="LTO672" s="46"/>
      <c r="LTP672" s="46"/>
      <c r="LTQ672" s="46"/>
      <c r="LTR672" s="46"/>
      <c r="LTS672" s="46"/>
      <c r="LTT672" s="46"/>
      <c r="LTU672" s="46"/>
      <c r="LTV672" s="46"/>
      <c r="LTW672" s="46"/>
      <c r="LTX672" s="46"/>
      <c r="LTY672" s="46"/>
      <c r="LTZ672" s="46"/>
      <c r="LUA672" s="46"/>
      <c r="LUB672" s="46"/>
      <c r="LUC672" s="46"/>
      <c r="LUD672" s="46"/>
      <c r="LUE672" s="46"/>
      <c r="LUF672" s="46"/>
      <c r="LUG672" s="46"/>
      <c r="LUH672" s="46"/>
      <c r="LUI672" s="46"/>
      <c r="LUJ672" s="46"/>
      <c r="LUK672" s="46"/>
      <c r="LUL672" s="46"/>
      <c r="LUM672" s="46"/>
      <c r="LUN672" s="46"/>
      <c r="LUO672" s="46"/>
      <c r="LUP672" s="46"/>
      <c r="LUQ672" s="46"/>
      <c r="LUR672" s="46"/>
      <c r="LUS672" s="46"/>
      <c r="LUT672" s="46"/>
      <c r="LUU672" s="46"/>
      <c r="LUV672" s="46"/>
      <c r="LUW672" s="46"/>
      <c r="LUX672" s="46"/>
      <c r="LUY672" s="46"/>
      <c r="LUZ672" s="46"/>
      <c r="LVA672" s="46"/>
      <c r="LVB672" s="46"/>
      <c r="LVC672" s="46"/>
      <c r="LVD672" s="46"/>
      <c r="LVE672" s="46"/>
      <c r="LVF672" s="46"/>
      <c r="LVG672" s="46"/>
      <c r="LVH672" s="46"/>
      <c r="LVI672" s="46"/>
      <c r="LVJ672" s="46"/>
      <c r="LVK672" s="46"/>
      <c r="LVL672" s="46"/>
      <c r="LVM672" s="46"/>
      <c r="LVN672" s="46"/>
      <c r="LVO672" s="46"/>
      <c r="LVP672" s="46"/>
      <c r="LVQ672" s="46"/>
      <c r="LVR672" s="46"/>
      <c r="LVS672" s="46"/>
      <c r="LVT672" s="46"/>
      <c r="LVU672" s="46"/>
      <c r="LVV672" s="46"/>
      <c r="LVW672" s="46"/>
      <c r="LVX672" s="46"/>
      <c r="LVY672" s="46"/>
      <c r="LVZ672" s="46"/>
      <c r="LWA672" s="46"/>
      <c r="LWB672" s="46"/>
      <c r="LWC672" s="46"/>
      <c r="LWD672" s="46"/>
      <c r="LWE672" s="46"/>
      <c r="LWF672" s="46"/>
      <c r="LWG672" s="46"/>
      <c r="LWH672" s="46"/>
      <c r="LWI672" s="46"/>
      <c r="LWJ672" s="46"/>
      <c r="LWK672" s="46"/>
      <c r="LWL672" s="46"/>
      <c r="LWM672" s="46"/>
      <c r="LWN672" s="46"/>
      <c r="LWO672" s="46"/>
      <c r="LWP672" s="46"/>
      <c r="LWQ672" s="46"/>
      <c r="LWR672" s="46"/>
      <c r="LWS672" s="46"/>
      <c r="LWT672" s="46"/>
      <c r="LWU672" s="46"/>
      <c r="LWV672" s="46"/>
      <c r="LWW672" s="46"/>
      <c r="LWX672" s="46"/>
      <c r="LWY672" s="46"/>
      <c r="LWZ672" s="46"/>
      <c r="LXA672" s="46"/>
      <c r="LXB672" s="46"/>
      <c r="LXC672" s="46"/>
      <c r="LXD672" s="46"/>
      <c r="LXE672" s="46"/>
      <c r="LXF672" s="46"/>
      <c r="LXG672" s="46"/>
      <c r="LXH672" s="46"/>
      <c r="LXI672" s="46"/>
      <c r="LXJ672" s="46"/>
      <c r="LXK672" s="46"/>
      <c r="LXL672" s="46"/>
      <c r="LXM672" s="46"/>
      <c r="LXN672" s="46"/>
      <c r="LXO672" s="46"/>
      <c r="LXP672" s="46"/>
      <c r="LXQ672" s="46"/>
      <c r="LXR672" s="46"/>
      <c r="LXS672" s="46"/>
      <c r="LXT672" s="46"/>
      <c r="LXU672" s="46"/>
      <c r="LXV672" s="46"/>
      <c r="LXW672" s="46"/>
      <c r="LXX672" s="46"/>
      <c r="LXY672" s="46"/>
      <c r="LXZ672" s="46"/>
      <c r="LYA672" s="46"/>
      <c r="LYB672" s="46"/>
      <c r="LYC672" s="46"/>
      <c r="LYD672" s="46"/>
      <c r="LYE672" s="46"/>
      <c r="LYF672" s="46"/>
      <c r="LYG672" s="46"/>
      <c r="LYH672" s="46"/>
      <c r="LYI672" s="46"/>
      <c r="LYJ672" s="46"/>
      <c r="LYK672" s="46"/>
      <c r="LYL672" s="46"/>
      <c r="LYM672" s="46"/>
      <c r="LYN672" s="46"/>
      <c r="LYO672" s="46"/>
      <c r="LYP672" s="46"/>
      <c r="LYQ672" s="46"/>
      <c r="LYR672" s="46"/>
      <c r="LYS672" s="46"/>
      <c r="LYT672" s="46"/>
      <c r="LYU672" s="46"/>
      <c r="LYV672" s="46"/>
      <c r="LYW672" s="46"/>
      <c r="LYX672" s="46"/>
      <c r="LYY672" s="46"/>
      <c r="LYZ672" s="46"/>
      <c r="LZA672" s="46"/>
      <c r="LZB672" s="46"/>
      <c r="LZC672" s="46"/>
      <c r="LZD672" s="46"/>
      <c r="LZE672" s="46"/>
      <c r="LZF672" s="46"/>
      <c r="LZG672" s="46"/>
      <c r="LZH672" s="46"/>
      <c r="LZI672" s="46"/>
      <c r="LZJ672" s="46"/>
      <c r="LZK672" s="46"/>
      <c r="LZL672" s="46"/>
      <c r="LZM672" s="46"/>
      <c r="LZN672" s="46"/>
      <c r="LZO672" s="46"/>
      <c r="LZP672" s="46"/>
      <c r="LZQ672" s="46"/>
      <c r="LZR672" s="46"/>
      <c r="LZS672" s="46"/>
      <c r="LZT672" s="46"/>
      <c r="LZU672" s="46"/>
      <c r="LZV672" s="46"/>
      <c r="LZW672" s="46"/>
      <c r="LZX672" s="46"/>
      <c r="LZY672" s="46"/>
      <c r="LZZ672" s="46"/>
      <c r="MAA672" s="46"/>
      <c r="MAB672" s="46"/>
      <c r="MAC672" s="46"/>
      <c r="MAD672" s="46"/>
      <c r="MAE672" s="46"/>
      <c r="MAF672" s="46"/>
      <c r="MAG672" s="46"/>
      <c r="MAH672" s="46"/>
      <c r="MAI672" s="46"/>
      <c r="MAJ672" s="46"/>
      <c r="MAK672" s="46"/>
      <c r="MAL672" s="46"/>
      <c r="MAM672" s="46"/>
      <c r="MAN672" s="46"/>
      <c r="MAO672" s="46"/>
      <c r="MAP672" s="46"/>
      <c r="MAQ672" s="46"/>
      <c r="MAR672" s="46"/>
      <c r="MAS672" s="46"/>
      <c r="MAT672" s="46"/>
      <c r="MAU672" s="46"/>
      <c r="MAV672" s="46"/>
      <c r="MAW672" s="46"/>
      <c r="MAX672" s="46"/>
      <c r="MAY672" s="46"/>
      <c r="MAZ672" s="46"/>
      <c r="MBA672" s="46"/>
      <c r="MBB672" s="46"/>
      <c r="MBC672" s="46"/>
      <c r="MBD672" s="46"/>
      <c r="MBE672" s="46"/>
      <c r="MBF672" s="46"/>
      <c r="MBG672" s="46"/>
      <c r="MBH672" s="46"/>
      <c r="MBI672" s="46"/>
      <c r="MBJ672" s="46"/>
      <c r="MBK672" s="46"/>
      <c r="MBL672" s="46"/>
      <c r="MBM672" s="46"/>
      <c r="MBN672" s="46"/>
      <c r="MBO672" s="46"/>
      <c r="MBP672" s="46"/>
      <c r="MBQ672" s="46"/>
      <c r="MBR672" s="46"/>
      <c r="MBS672" s="46"/>
      <c r="MBT672" s="46"/>
      <c r="MBU672" s="46"/>
      <c r="MBV672" s="46"/>
      <c r="MBW672" s="46"/>
      <c r="MBX672" s="46"/>
      <c r="MBY672" s="46"/>
      <c r="MBZ672" s="46"/>
      <c r="MCA672" s="46"/>
      <c r="MCB672" s="46"/>
      <c r="MCC672" s="46"/>
      <c r="MCD672" s="46"/>
      <c r="MCE672" s="46"/>
      <c r="MCF672" s="46"/>
      <c r="MCG672" s="46"/>
      <c r="MCH672" s="46"/>
      <c r="MCI672" s="46"/>
      <c r="MCJ672" s="46"/>
      <c r="MCK672" s="46"/>
      <c r="MCL672" s="46"/>
      <c r="MCM672" s="46"/>
      <c r="MCN672" s="46"/>
      <c r="MCO672" s="46"/>
      <c r="MCP672" s="46"/>
      <c r="MCQ672" s="46"/>
      <c r="MCR672" s="46"/>
      <c r="MCS672" s="46"/>
      <c r="MCT672" s="46"/>
      <c r="MCU672" s="46"/>
      <c r="MCV672" s="46"/>
      <c r="MCW672" s="46"/>
      <c r="MCX672" s="46"/>
      <c r="MCY672" s="46"/>
      <c r="MCZ672" s="46"/>
      <c r="MDA672" s="46"/>
      <c r="MDB672" s="46"/>
      <c r="MDC672" s="46"/>
      <c r="MDD672" s="46"/>
      <c r="MDE672" s="46"/>
      <c r="MDF672" s="46"/>
      <c r="MDG672" s="46"/>
      <c r="MDH672" s="46"/>
      <c r="MDI672" s="46"/>
      <c r="MDJ672" s="46"/>
      <c r="MDK672" s="46"/>
      <c r="MDL672" s="46"/>
      <c r="MDM672" s="46"/>
      <c r="MDN672" s="46"/>
      <c r="MDO672" s="46"/>
      <c r="MDP672" s="46"/>
      <c r="MDQ672" s="46"/>
      <c r="MDR672" s="46"/>
      <c r="MDS672" s="46"/>
      <c r="MDT672" s="46"/>
      <c r="MDU672" s="46"/>
      <c r="MDV672" s="46"/>
      <c r="MDW672" s="46"/>
      <c r="MDX672" s="46"/>
      <c r="MDY672" s="46"/>
      <c r="MDZ672" s="46"/>
      <c r="MEA672" s="46"/>
      <c r="MEB672" s="46"/>
      <c r="MEC672" s="46"/>
      <c r="MED672" s="46"/>
      <c r="MEE672" s="46"/>
      <c r="MEF672" s="46"/>
      <c r="MEG672" s="46"/>
      <c r="MEH672" s="46"/>
      <c r="MEI672" s="46"/>
      <c r="MEJ672" s="46"/>
      <c r="MEK672" s="46"/>
      <c r="MEL672" s="46"/>
      <c r="MEM672" s="46"/>
      <c r="MEN672" s="46"/>
      <c r="MEO672" s="46"/>
      <c r="MEP672" s="46"/>
      <c r="MEQ672" s="46"/>
      <c r="MER672" s="46"/>
      <c r="MES672" s="46"/>
      <c r="MET672" s="46"/>
      <c r="MEU672" s="46"/>
      <c r="MEV672" s="46"/>
      <c r="MEW672" s="46"/>
      <c r="MEX672" s="46"/>
      <c r="MEY672" s="46"/>
      <c r="MEZ672" s="46"/>
      <c r="MFA672" s="46"/>
      <c r="MFB672" s="46"/>
      <c r="MFC672" s="46"/>
      <c r="MFD672" s="46"/>
      <c r="MFE672" s="46"/>
      <c r="MFF672" s="46"/>
      <c r="MFG672" s="46"/>
      <c r="MFH672" s="46"/>
      <c r="MFI672" s="46"/>
      <c r="MFJ672" s="46"/>
      <c r="MFK672" s="46"/>
      <c r="MFL672" s="46"/>
      <c r="MFM672" s="46"/>
      <c r="MFN672" s="46"/>
      <c r="MFO672" s="46"/>
      <c r="MFP672" s="46"/>
      <c r="MFQ672" s="46"/>
      <c r="MFR672" s="46"/>
      <c r="MFS672" s="46"/>
      <c r="MFT672" s="46"/>
      <c r="MFU672" s="46"/>
      <c r="MFV672" s="46"/>
      <c r="MFW672" s="46"/>
      <c r="MFX672" s="46"/>
      <c r="MFY672" s="46"/>
      <c r="MFZ672" s="46"/>
      <c r="MGA672" s="46"/>
      <c r="MGB672" s="46"/>
      <c r="MGC672" s="46"/>
      <c r="MGD672" s="46"/>
      <c r="MGE672" s="46"/>
      <c r="MGF672" s="46"/>
      <c r="MGG672" s="46"/>
      <c r="MGH672" s="46"/>
      <c r="MGI672" s="46"/>
      <c r="MGJ672" s="46"/>
      <c r="MGK672" s="46"/>
      <c r="MGL672" s="46"/>
      <c r="MGM672" s="46"/>
      <c r="MGN672" s="46"/>
      <c r="MGO672" s="46"/>
      <c r="MGP672" s="46"/>
      <c r="MGQ672" s="46"/>
      <c r="MGR672" s="46"/>
      <c r="MGS672" s="46"/>
      <c r="MGT672" s="46"/>
      <c r="MGU672" s="46"/>
      <c r="MGV672" s="46"/>
      <c r="MGW672" s="46"/>
      <c r="MGX672" s="46"/>
      <c r="MGY672" s="46"/>
      <c r="MGZ672" s="46"/>
      <c r="MHA672" s="46"/>
      <c r="MHB672" s="46"/>
      <c r="MHC672" s="46"/>
      <c r="MHD672" s="46"/>
      <c r="MHE672" s="46"/>
      <c r="MHF672" s="46"/>
      <c r="MHG672" s="46"/>
      <c r="MHH672" s="46"/>
      <c r="MHI672" s="46"/>
      <c r="MHJ672" s="46"/>
      <c r="MHK672" s="46"/>
      <c r="MHL672" s="46"/>
      <c r="MHM672" s="46"/>
      <c r="MHN672" s="46"/>
      <c r="MHO672" s="46"/>
      <c r="MHP672" s="46"/>
      <c r="MHQ672" s="46"/>
      <c r="MHR672" s="46"/>
      <c r="MHS672" s="46"/>
      <c r="MHT672" s="46"/>
      <c r="MHU672" s="46"/>
      <c r="MHV672" s="46"/>
      <c r="MHW672" s="46"/>
      <c r="MHX672" s="46"/>
      <c r="MHY672" s="46"/>
      <c r="MHZ672" s="46"/>
      <c r="MIA672" s="46"/>
      <c r="MIB672" s="46"/>
      <c r="MIC672" s="46"/>
      <c r="MID672" s="46"/>
      <c r="MIE672" s="46"/>
      <c r="MIF672" s="46"/>
      <c r="MIG672" s="46"/>
      <c r="MIH672" s="46"/>
      <c r="MII672" s="46"/>
      <c r="MIJ672" s="46"/>
      <c r="MIK672" s="46"/>
      <c r="MIL672" s="46"/>
      <c r="MIM672" s="46"/>
      <c r="MIN672" s="46"/>
      <c r="MIO672" s="46"/>
      <c r="MIP672" s="46"/>
      <c r="MIQ672" s="46"/>
      <c r="MIR672" s="46"/>
      <c r="MIS672" s="46"/>
      <c r="MIT672" s="46"/>
      <c r="MIU672" s="46"/>
      <c r="MIV672" s="46"/>
      <c r="MIW672" s="46"/>
      <c r="MIX672" s="46"/>
      <c r="MIY672" s="46"/>
      <c r="MIZ672" s="46"/>
      <c r="MJA672" s="46"/>
      <c r="MJB672" s="46"/>
      <c r="MJC672" s="46"/>
      <c r="MJD672" s="46"/>
      <c r="MJE672" s="46"/>
      <c r="MJF672" s="46"/>
      <c r="MJG672" s="46"/>
      <c r="MJH672" s="46"/>
      <c r="MJI672" s="46"/>
      <c r="MJJ672" s="46"/>
      <c r="MJK672" s="46"/>
      <c r="MJL672" s="46"/>
      <c r="MJM672" s="46"/>
      <c r="MJN672" s="46"/>
      <c r="MJO672" s="46"/>
      <c r="MJP672" s="46"/>
      <c r="MJQ672" s="46"/>
      <c r="MJR672" s="46"/>
      <c r="MJS672" s="46"/>
      <c r="MJT672" s="46"/>
      <c r="MJU672" s="46"/>
      <c r="MJV672" s="46"/>
      <c r="MJW672" s="46"/>
      <c r="MJX672" s="46"/>
      <c r="MJY672" s="46"/>
      <c r="MJZ672" s="46"/>
      <c r="MKA672" s="46"/>
      <c r="MKB672" s="46"/>
      <c r="MKC672" s="46"/>
      <c r="MKD672" s="46"/>
      <c r="MKE672" s="46"/>
      <c r="MKF672" s="46"/>
      <c r="MKG672" s="46"/>
      <c r="MKH672" s="46"/>
      <c r="MKI672" s="46"/>
      <c r="MKJ672" s="46"/>
      <c r="MKK672" s="46"/>
      <c r="MKL672" s="46"/>
      <c r="MKM672" s="46"/>
      <c r="MKN672" s="46"/>
      <c r="MKO672" s="46"/>
      <c r="MKP672" s="46"/>
      <c r="MKQ672" s="46"/>
      <c r="MKR672" s="46"/>
      <c r="MKS672" s="46"/>
      <c r="MKT672" s="46"/>
      <c r="MKU672" s="46"/>
      <c r="MKV672" s="46"/>
      <c r="MKW672" s="46"/>
      <c r="MKX672" s="46"/>
      <c r="MKY672" s="46"/>
      <c r="MKZ672" s="46"/>
      <c r="MLA672" s="46"/>
      <c r="MLB672" s="46"/>
      <c r="MLC672" s="46"/>
      <c r="MLD672" s="46"/>
      <c r="MLE672" s="46"/>
      <c r="MLF672" s="46"/>
      <c r="MLG672" s="46"/>
      <c r="MLH672" s="46"/>
      <c r="MLI672" s="46"/>
      <c r="MLJ672" s="46"/>
      <c r="MLK672" s="46"/>
      <c r="MLL672" s="46"/>
      <c r="MLM672" s="46"/>
      <c r="MLN672" s="46"/>
      <c r="MLO672" s="46"/>
      <c r="MLP672" s="46"/>
      <c r="MLQ672" s="46"/>
      <c r="MLR672" s="46"/>
      <c r="MLS672" s="46"/>
      <c r="MLT672" s="46"/>
      <c r="MLU672" s="46"/>
      <c r="MLV672" s="46"/>
      <c r="MLW672" s="46"/>
      <c r="MLX672" s="46"/>
      <c r="MLY672" s="46"/>
      <c r="MLZ672" s="46"/>
      <c r="MMA672" s="46"/>
      <c r="MMB672" s="46"/>
      <c r="MMC672" s="46"/>
      <c r="MMD672" s="46"/>
      <c r="MME672" s="46"/>
      <c r="MMF672" s="46"/>
      <c r="MMG672" s="46"/>
      <c r="MMH672" s="46"/>
      <c r="MMI672" s="46"/>
      <c r="MMJ672" s="46"/>
      <c r="MMK672" s="46"/>
      <c r="MML672" s="46"/>
      <c r="MMM672" s="46"/>
      <c r="MMN672" s="46"/>
      <c r="MMO672" s="46"/>
      <c r="MMP672" s="46"/>
      <c r="MMQ672" s="46"/>
      <c r="MMR672" s="46"/>
      <c r="MMS672" s="46"/>
      <c r="MMT672" s="46"/>
      <c r="MMU672" s="46"/>
      <c r="MMV672" s="46"/>
      <c r="MMW672" s="46"/>
      <c r="MMX672" s="46"/>
      <c r="MMY672" s="46"/>
      <c r="MMZ672" s="46"/>
      <c r="MNA672" s="46"/>
      <c r="MNB672" s="46"/>
      <c r="MNC672" s="46"/>
      <c r="MND672" s="46"/>
      <c r="MNE672" s="46"/>
      <c r="MNF672" s="46"/>
      <c r="MNG672" s="46"/>
      <c r="MNH672" s="46"/>
      <c r="MNI672" s="46"/>
      <c r="MNJ672" s="46"/>
      <c r="MNK672" s="46"/>
      <c r="MNL672" s="46"/>
      <c r="MNM672" s="46"/>
      <c r="MNN672" s="46"/>
      <c r="MNO672" s="46"/>
      <c r="MNP672" s="46"/>
      <c r="MNQ672" s="46"/>
      <c r="MNR672" s="46"/>
      <c r="MNS672" s="46"/>
      <c r="MNT672" s="46"/>
      <c r="MNU672" s="46"/>
      <c r="MNV672" s="46"/>
      <c r="MNW672" s="46"/>
      <c r="MNX672" s="46"/>
      <c r="MNY672" s="46"/>
      <c r="MNZ672" s="46"/>
      <c r="MOA672" s="46"/>
      <c r="MOB672" s="46"/>
      <c r="MOC672" s="46"/>
      <c r="MOD672" s="46"/>
      <c r="MOE672" s="46"/>
      <c r="MOF672" s="46"/>
      <c r="MOG672" s="46"/>
      <c r="MOH672" s="46"/>
      <c r="MOI672" s="46"/>
      <c r="MOJ672" s="46"/>
      <c r="MOK672" s="46"/>
      <c r="MOL672" s="46"/>
      <c r="MOM672" s="46"/>
      <c r="MON672" s="46"/>
      <c r="MOO672" s="46"/>
      <c r="MOP672" s="46"/>
      <c r="MOQ672" s="46"/>
      <c r="MOR672" s="46"/>
      <c r="MOS672" s="46"/>
      <c r="MOT672" s="46"/>
      <c r="MOU672" s="46"/>
      <c r="MOV672" s="46"/>
      <c r="MOW672" s="46"/>
      <c r="MOX672" s="46"/>
      <c r="MOY672" s="46"/>
      <c r="MOZ672" s="46"/>
      <c r="MPA672" s="46"/>
      <c r="MPB672" s="46"/>
      <c r="MPC672" s="46"/>
      <c r="MPD672" s="46"/>
      <c r="MPE672" s="46"/>
      <c r="MPF672" s="46"/>
      <c r="MPG672" s="46"/>
      <c r="MPH672" s="46"/>
      <c r="MPI672" s="46"/>
      <c r="MPJ672" s="46"/>
      <c r="MPK672" s="46"/>
      <c r="MPL672" s="46"/>
      <c r="MPM672" s="46"/>
      <c r="MPN672" s="46"/>
      <c r="MPO672" s="46"/>
      <c r="MPP672" s="46"/>
      <c r="MPQ672" s="46"/>
      <c r="MPR672" s="46"/>
      <c r="MPS672" s="46"/>
      <c r="MPT672" s="46"/>
      <c r="MPU672" s="46"/>
      <c r="MPV672" s="46"/>
      <c r="MPW672" s="46"/>
      <c r="MPX672" s="46"/>
      <c r="MPY672" s="46"/>
      <c r="MPZ672" s="46"/>
      <c r="MQA672" s="46"/>
      <c r="MQB672" s="46"/>
      <c r="MQC672" s="46"/>
      <c r="MQD672" s="46"/>
      <c r="MQE672" s="46"/>
      <c r="MQF672" s="46"/>
      <c r="MQG672" s="46"/>
      <c r="MQH672" s="46"/>
      <c r="MQI672" s="46"/>
      <c r="MQJ672" s="46"/>
      <c r="MQK672" s="46"/>
      <c r="MQL672" s="46"/>
      <c r="MQM672" s="46"/>
      <c r="MQN672" s="46"/>
      <c r="MQO672" s="46"/>
      <c r="MQP672" s="46"/>
      <c r="MQQ672" s="46"/>
      <c r="MQR672" s="46"/>
      <c r="MQS672" s="46"/>
      <c r="MQT672" s="46"/>
      <c r="MQU672" s="46"/>
      <c r="MQV672" s="46"/>
      <c r="MQW672" s="46"/>
      <c r="MQX672" s="46"/>
      <c r="MQY672" s="46"/>
      <c r="MQZ672" s="46"/>
      <c r="MRA672" s="46"/>
      <c r="MRB672" s="46"/>
      <c r="MRC672" s="46"/>
      <c r="MRD672" s="46"/>
      <c r="MRE672" s="46"/>
      <c r="MRF672" s="46"/>
      <c r="MRG672" s="46"/>
      <c r="MRH672" s="46"/>
      <c r="MRI672" s="46"/>
      <c r="MRJ672" s="46"/>
      <c r="MRK672" s="46"/>
      <c r="MRL672" s="46"/>
      <c r="MRM672" s="46"/>
      <c r="MRN672" s="46"/>
      <c r="MRO672" s="46"/>
      <c r="MRP672" s="46"/>
      <c r="MRQ672" s="46"/>
      <c r="MRR672" s="46"/>
      <c r="MRS672" s="46"/>
      <c r="MRT672" s="46"/>
      <c r="MRU672" s="46"/>
      <c r="MRV672" s="46"/>
      <c r="MRW672" s="46"/>
      <c r="MRX672" s="46"/>
      <c r="MRY672" s="46"/>
      <c r="MRZ672" s="46"/>
      <c r="MSA672" s="46"/>
      <c r="MSB672" s="46"/>
      <c r="MSC672" s="46"/>
      <c r="MSD672" s="46"/>
      <c r="MSE672" s="46"/>
      <c r="MSF672" s="46"/>
      <c r="MSG672" s="46"/>
      <c r="MSH672" s="46"/>
      <c r="MSI672" s="46"/>
      <c r="MSJ672" s="46"/>
      <c r="MSK672" s="46"/>
      <c r="MSL672" s="46"/>
      <c r="MSM672" s="46"/>
      <c r="MSN672" s="46"/>
      <c r="MSO672" s="46"/>
      <c r="MSP672" s="46"/>
      <c r="MSQ672" s="46"/>
      <c r="MSR672" s="46"/>
      <c r="MSS672" s="46"/>
      <c r="MST672" s="46"/>
      <c r="MSU672" s="46"/>
      <c r="MSV672" s="46"/>
      <c r="MSW672" s="46"/>
      <c r="MSX672" s="46"/>
      <c r="MSY672" s="46"/>
      <c r="MSZ672" s="46"/>
      <c r="MTA672" s="46"/>
      <c r="MTB672" s="46"/>
      <c r="MTC672" s="46"/>
      <c r="MTD672" s="46"/>
      <c r="MTE672" s="46"/>
      <c r="MTF672" s="46"/>
      <c r="MTG672" s="46"/>
      <c r="MTH672" s="46"/>
      <c r="MTI672" s="46"/>
      <c r="MTJ672" s="46"/>
      <c r="MTK672" s="46"/>
      <c r="MTL672" s="46"/>
      <c r="MTM672" s="46"/>
      <c r="MTN672" s="46"/>
      <c r="MTO672" s="46"/>
      <c r="MTP672" s="46"/>
      <c r="MTQ672" s="46"/>
      <c r="MTR672" s="46"/>
      <c r="MTS672" s="46"/>
      <c r="MTT672" s="46"/>
      <c r="MTU672" s="46"/>
      <c r="MTV672" s="46"/>
      <c r="MTW672" s="46"/>
      <c r="MTX672" s="46"/>
      <c r="MTY672" s="46"/>
      <c r="MTZ672" s="46"/>
      <c r="MUA672" s="46"/>
      <c r="MUB672" s="46"/>
      <c r="MUC672" s="46"/>
      <c r="MUD672" s="46"/>
      <c r="MUE672" s="46"/>
      <c r="MUF672" s="46"/>
      <c r="MUG672" s="46"/>
      <c r="MUH672" s="46"/>
      <c r="MUI672" s="46"/>
      <c r="MUJ672" s="46"/>
      <c r="MUK672" s="46"/>
      <c r="MUL672" s="46"/>
      <c r="MUM672" s="46"/>
      <c r="MUN672" s="46"/>
      <c r="MUO672" s="46"/>
      <c r="MUP672" s="46"/>
      <c r="MUQ672" s="46"/>
      <c r="MUR672" s="46"/>
      <c r="MUS672" s="46"/>
      <c r="MUT672" s="46"/>
      <c r="MUU672" s="46"/>
      <c r="MUV672" s="46"/>
      <c r="MUW672" s="46"/>
      <c r="MUX672" s="46"/>
      <c r="MUY672" s="46"/>
      <c r="MUZ672" s="46"/>
      <c r="MVA672" s="46"/>
      <c r="MVB672" s="46"/>
      <c r="MVC672" s="46"/>
      <c r="MVD672" s="46"/>
      <c r="MVE672" s="46"/>
      <c r="MVF672" s="46"/>
      <c r="MVG672" s="46"/>
      <c r="MVH672" s="46"/>
      <c r="MVI672" s="46"/>
      <c r="MVJ672" s="46"/>
      <c r="MVK672" s="46"/>
      <c r="MVL672" s="46"/>
      <c r="MVM672" s="46"/>
      <c r="MVN672" s="46"/>
      <c r="MVO672" s="46"/>
      <c r="MVP672" s="46"/>
      <c r="MVQ672" s="46"/>
      <c r="MVR672" s="46"/>
      <c r="MVS672" s="46"/>
      <c r="MVT672" s="46"/>
      <c r="MVU672" s="46"/>
      <c r="MVV672" s="46"/>
      <c r="MVW672" s="46"/>
      <c r="MVX672" s="46"/>
      <c r="MVY672" s="46"/>
      <c r="MVZ672" s="46"/>
      <c r="MWA672" s="46"/>
      <c r="MWB672" s="46"/>
      <c r="MWC672" s="46"/>
      <c r="MWD672" s="46"/>
      <c r="MWE672" s="46"/>
      <c r="MWF672" s="46"/>
      <c r="MWG672" s="46"/>
      <c r="MWH672" s="46"/>
      <c r="MWI672" s="46"/>
      <c r="MWJ672" s="46"/>
      <c r="MWK672" s="46"/>
      <c r="MWL672" s="46"/>
      <c r="MWM672" s="46"/>
      <c r="MWN672" s="46"/>
      <c r="MWO672" s="46"/>
      <c r="MWP672" s="46"/>
      <c r="MWQ672" s="46"/>
      <c r="MWR672" s="46"/>
      <c r="MWS672" s="46"/>
      <c r="MWT672" s="46"/>
      <c r="MWU672" s="46"/>
      <c r="MWV672" s="46"/>
      <c r="MWW672" s="46"/>
      <c r="MWX672" s="46"/>
      <c r="MWY672" s="46"/>
      <c r="MWZ672" s="46"/>
      <c r="MXA672" s="46"/>
      <c r="MXB672" s="46"/>
      <c r="MXC672" s="46"/>
      <c r="MXD672" s="46"/>
      <c r="MXE672" s="46"/>
      <c r="MXF672" s="46"/>
      <c r="MXG672" s="46"/>
      <c r="MXH672" s="46"/>
      <c r="MXI672" s="46"/>
      <c r="MXJ672" s="46"/>
      <c r="MXK672" s="46"/>
      <c r="MXL672" s="46"/>
      <c r="MXM672" s="46"/>
      <c r="MXN672" s="46"/>
      <c r="MXO672" s="46"/>
      <c r="MXP672" s="46"/>
      <c r="MXQ672" s="46"/>
      <c r="MXR672" s="46"/>
      <c r="MXS672" s="46"/>
      <c r="MXT672" s="46"/>
      <c r="MXU672" s="46"/>
      <c r="MXV672" s="46"/>
      <c r="MXW672" s="46"/>
      <c r="MXX672" s="46"/>
      <c r="MXY672" s="46"/>
      <c r="MXZ672" s="46"/>
      <c r="MYA672" s="46"/>
      <c r="MYB672" s="46"/>
      <c r="MYC672" s="46"/>
      <c r="MYD672" s="46"/>
      <c r="MYE672" s="46"/>
      <c r="MYF672" s="46"/>
      <c r="MYG672" s="46"/>
      <c r="MYH672" s="46"/>
      <c r="MYI672" s="46"/>
      <c r="MYJ672" s="46"/>
      <c r="MYK672" s="46"/>
      <c r="MYL672" s="46"/>
      <c r="MYM672" s="46"/>
      <c r="MYN672" s="46"/>
      <c r="MYO672" s="46"/>
      <c r="MYP672" s="46"/>
      <c r="MYQ672" s="46"/>
      <c r="MYR672" s="46"/>
      <c r="MYS672" s="46"/>
      <c r="MYT672" s="46"/>
      <c r="MYU672" s="46"/>
      <c r="MYV672" s="46"/>
      <c r="MYW672" s="46"/>
      <c r="MYX672" s="46"/>
      <c r="MYY672" s="46"/>
      <c r="MYZ672" s="46"/>
      <c r="MZA672" s="46"/>
      <c r="MZB672" s="46"/>
      <c r="MZC672" s="46"/>
      <c r="MZD672" s="46"/>
      <c r="MZE672" s="46"/>
      <c r="MZF672" s="46"/>
      <c r="MZG672" s="46"/>
      <c r="MZH672" s="46"/>
      <c r="MZI672" s="46"/>
      <c r="MZJ672" s="46"/>
      <c r="MZK672" s="46"/>
      <c r="MZL672" s="46"/>
      <c r="MZM672" s="46"/>
      <c r="MZN672" s="46"/>
      <c r="MZO672" s="46"/>
      <c r="MZP672" s="46"/>
      <c r="MZQ672" s="46"/>
      <c r="MZR672" s="46"/>
      <c r="MZS672" s="46"/>
      <c r="MZT672" s="46"/>
      <c r="MZU672" s="46"/>
      <c r="MZV672" s="46"/>
      <c r="MZW672" s="46"/>
      <c r="MZX672" s="46"/>
      <c r="MZY672" s="46"/>
      <c r="MZZ672" s="46"/>
      <c r="NAA672" s="46"/>
      <c r="NAB672" s="46"/>
      <c r="NAC672" s="46"/>
      <c r="NAD672" s="46"/>
      <c r="NAE672" s="46"/>
      <c r="NAF672" s="46"/>
      <c r="NAG672" s="46"/>
      <c r="NAH672" s="46"/>
      <c r="NAI672" s="46"/>
      <c r="NAJ672" s="46"/>
      <c r="NAK672" s="46"/>
      <c r="NAL672" s="46"/>
      <c r="NAM672" s="46"/>
      <c r="NAN672" s="46"/>
      <c r="NAO672" s="46"/>
      <c r="NAP672" s="46"/>
      <c r="NAQ672" s="46"/>
      <c r="NAR672" s="46"/>
      <c r="NAS672" s="46"/>
      <c r="NAT672" s="46"/>
      <c r="NAU672" s="46"/>
      <c r="NAV672" s="46"/>
      <c r="NAW672" s="46"/>
      <c r="NAX672" s="46"/>
      <c r="NAY672" s="46"/>
      <c r="NAZ672" s="46"/>
      <c r="NBA672" s="46"/>
      <c r="NBB672" s="46"/>
      <c r="NBC672" s="46"/>
      <c r="NBD672" s="46"/>
      <c r="NBE672" s="46"/>
      <c r="NBF672" s="46"/>
      <c r="NBG672" s="46"/>
      <c r="NBH672" s="46"/>
      <c r="NBI672" s="46"/>
      <c r="NBJ672" s="46"/>
      <c r="NBK672" s="46"/>
      <c r="NBL672" s="46"/>
      <c r="NBM672" s="46"/>
      <c r="NBN672" s="46"/>
      <c r="NBO672" s="46"/>
      <c r="NBP672" s="46"/>
      <c r="NBQ672" s="46"/>
      <c r="NBR672" s="46"/>
      <c r="NBS672" s="46"/>
      <c r="NBT672" s="46"/>
      <c r="NBU672" s="46"/>
      <c r="NBV672" s="46"/>
      <c r="NBW672" s="46"/>
      <c r="NBX672" s="46"/>
      <c r="NBY672" s="46"/>
      <c r="NBZ672" s="46"/>
      <c r="NCA672" s="46"/>
      <c r="NCB672" s="46"/>
      <c r="NCC672" s="46"/>
      <c r="NCD672" s="46"/>
      <c r="NCE672" s="46"/>
      <c r="NCF672" s="46"/>
      <c r="NCG672" s="46"/>
      <c r="NCH672" s="46"/>
      <c r="NCI672" s="46"/>
      <c r="NCJ672" s="46"/>
      <c r="NCK672" s="46"/>
      <c r="NCL672" s="46"/>
      <c r="NCM672" s="46"/>
      <c r="NCN672" s="46"/>
      <c r="NCO672" s="46"/>
      <c r="NCP672" s="46"/>
      <c r="NCQ672" s="46"/>
      <c r="NCR672" s="46"/>
      <c r="NCS672" s="46"/>
      <c r="NCT672" s="46"/>
      <c r="NCU672" s="46"/>
      <c r="NCV672" s="46"/>
      <c r="NCW672" s="46"/>
      <c r="NCX672" s="46"/>
      <c r="NCY672" s="46"/>
      <c r="NCZ672" s="46"/>
      <c r="NDA672" s="46"/>
      <c r="NDB672" s="46"/>
      <c r="NDC672" s="46"/>
      <c r="NDD672" s="46"/>
      <c r="NDE672" s="46"/>
      <c r="NDF672" s="46"/>
      <c r="NDG672" s="46"/>
      <c r="NDH672" s="46"/>
      <c r="NDI672" s="46"/>
      <c r="NDJ672" s="46"/>
      <c r="NDK672" s="46"/>
      <c r="NDL672" s="46"/>
      <c r="NDM672" s="46"/>
      <c r="NDN672" s="46"/>
      <c r="NDO672" s="46"/>
      <c r="NDP672" s="46"/>
      <c r="NDQ672" s="46"/>
      <c r="NDR672" s="46"/>
      <c r="NDS672" s="46"/>
      <c r="NDT672" s="46"/>
      <c r="NDU672" s="46"/>
      <c r="NDV672" s="46"/>
      <c r="NDW672" s="46"/>
      <c r="NDX672" s="46"/>
      <c r="NDY672" s="46"/>
      <c r="NDZ672" s="46"/>
      <c r="NEA672" s="46"/>
      <c r="NEB672" s="46"/>
      <c r="NEC672" s="46"/>
      <c r="NED672" s="46"/>
      <c r="NEE672" s="46"/>
      <c r="NEF672" s="46"/>
      <c r="NEG672" s="46"/>
      <c r="NEH672" s="46"/>
      <c r="NEI672" s="46"/>
      <c r="NEJ672" s="46"/>
      <c r="NEK672" s="46"/>
      <c r="NEL672" s="46"/>
      <c r="NEM672" s="46"/>
      <c r="NEN672" s="46"/>
      <c r="NEO672" s="46"/>
      <c r="NEP672" s="46"/>
      <c r="NEQ672" s="46"/>
      <c r="NER672" s="46"/>
      <c r="NES672" s="46"/>
      <c r="NET672" s="46"/>
      <c r="NEU672" s="46"/>
      <c r="NEV672" s="46"/>
      <c r="NEW672" s="46"/>
      <c r="NEX672" s="46"/>
      <c r="NEY672" s="46"/>
      <c r="NEZ672" s="46"/>
      <c r="NFA672" s="46"/>
      <c r="NFB672" s="46"/>
      <c r="NFC672" s="46"/>
      <c r="NFD672" s="46"/>
      <c r="NFE672" s="46"/>
      <c r="NFF672" s="46"/>
      <c r="NFG672" s="46"/>
      <c r="NFH672" s="46"/>
      <c r="NFI672" s="46"/>
      <c r="NFJ672" s="46"/>
      <c r="NFK672" s="46"/>
      <c r="NFL672" s="46"/>
      <c r="NFM672" s="46"/>
      <c r="NFN672" s="46"/>
      <c r="NFO672" s="46"/>
      <c r="NFP672" s="46"/>
      <c r="NFQ672" s="46"/>
      <c r="NFR672" s="46"/>
      <c r="NFS672" s="46"/>
      <c r="NFT672" s="46"/>
      <c r="NFU672" s="46"/>
      <c r="NFV672" s="46"/>
      <c r="NFW672" s="46"/>
      <c r="NFX672" s="46"/>
      <c r="NFY672" s="46"/>
      <c r="NFZ672" s="46"/>
      <c r="NGA672" s="46"/>
      <c r="NGB672" s="46"/>
      <c r="NGC672" s="46"/>
      <c r="NGD672" s="46"/>
      <c r="NGE672" s="46"/>
      <c r="NGF672" s="46"/>
      <c r="NGG672" s="46"/>
      <c r="NGH672" s="46"/>
      <c r="NGI672" s="46"/>
      <c r="NGJ672" s="46"/>
      <c r="NGK672" s="46"/>
      <c r="NGL672" s="46"/>
      <c r="NGM672" s="46"/>
      <c r="NGN672" s="46"/>
      <c r="NGO672" s="46"/>
      <c r="NGP672" s="46"/>
      <c r="NGQ672" s="46"/>
      <c r="NGR672" s="46"/>
      <c r="NGS672" s="46"/>
      <c r="NGT672" s="46"/>
      <c r="NGU672" s="46"/>
      <c r="NGV672" s="46"/>
      <c r="NGW672" s="46"/>
      <c r="NGX672" s="46"/>
      <c r="NGY672" s="46"/>
      <c r="NGZ672" s="46"/>
      <c r="NHA672" s="46"/>
      <c r="NHB672" s="46"/>
      <c r="NHC672" s="46"/>
      <c r="NHD672" s="46"/>
      <c r="NHE672" s="46"/>
      <c r="NHF672" s="46"/>
      <c r="NHG672" s="46"/>
      <c r="NHH672" s="46"/>
      <c r="NHI672" s="46"/>
      <c r="NHJ672" s="46"/>
      <c r="NHK672" s="46"/>
      <c r="NHL672" s="46"/>
      <c r="NHM672" s="46"/>
      <c r="NHN672" s="46"/>
      <c r="NHO672" s="46"/>
      <c r="NHP672" s="46"/>
      <c r="NHQ672" s="46"/>
      <c r="NHR672" s="46"/>
      <c r="NHS672" s="46"/>
      <c r="NHT672" s="46"/>
      <c r="NHU672" s="46"/>
      <c r="NHV672" s="46"/>
      <c r="NHW672" s="46"/>
      <c r="NHX672" s="46"/>
      <c r="NHY672" s="46"/>
      <c r="NHZ672" s="46"/>
      <c r="NIA672" s="46"/>
      <c r="NIB672" s="46"/>
      <c r="NIC672" s="46"/>
      <c r="NID672" s="46"/>
      <c r="NIE672" s="46"/>
      <c r="NIF672" s="46"/>
      <c r="NIG672" s="46"/>
      <c r="NIH672" s="46"/>
      <c r="NII672" s="46"/>
      <c r="NIJ672" s="46"/>
      <c r="NIK672" s="46"/>
      <c r="NIL672" s="46"/>
      <c r="NIM672" s="46"/>
      <c r="NIN672" s="46"/>
      <c r="NIO672" s="46"/>
      <c r="NIP672" s="46"/>
      <c r="NIQ672" s="46"/>
      <c r="NIR672" s="46"/>
      <c r="NIS672" s="46"/>
      <c r="NIT672" s="46"/>
      <c r="NIU672" s="46"/>
      <c r="NIV672" s="46"/>
      <c r="NIW672" s="46"/>
      <c r="NIX672" s="46"/>
      <c r="NIY672" s="46"/>
      <c r="NIZ672" s="46"/>
      <c r="NJA672" s="46"/>
      <c r="NJB672" s="46"/>
      <c r="NJC672" s="46"/>
      <c r="NJD672" s="46"/>
      <c r="NJE672" s="46"/>
      <c r="NJF672" s="46"/>
      <c r="NJG672" s="46"/>
      <c r="NJH672" s="46"/>
      <c r="NJI672" s="46"/>
      <c r="NJJ672" s="46"/>
      <c r="NJK672" s="46"/>
      <c r="NJL672" s="46"/>
      <c r="NJM672" s="46"/>
      <c r="NJN672" s="46"/>
      <c r="NJO672" s="46"/>
      <c r="NJP672" s="46"/>
      <c r="NJQ672" s="46"/>
      <c r="NJR672" s="46"/>
      <c r="NJS672" s="46"/>
      <c r="NJT672" s="46"/>
      <c r="NJU672" s="46"/>
      <c r="NJV672" s="46"/>
      <c r="NJW672" s="46"/>
      <c r="NJX672" s="46"/>
      <c r="NJY672" s="46"/>
      <c r="NJZ672" s="46"/>
      <c r="NKA672" s="46"/>
      <c r="NKB672" s="46"/>
      <c r="NKC672" s="46"/>
      <c r="NKD672" s="46"/>
      <c r="NKE672" s="46"/>
      <c r="NKF672" s="46"/>
      <c r="NKG672" s="46"/>
      <c r="NKH672" s="46"/>
      <c r="NKI672" s="46"/>
      <c r="NKJ672" s="46"/>
      <c r="NKK672" s="46"/>
      <c r="NKL672" s="46"/>
      <c r="NKM672" s="46"/>
      <c r="NKN672" s="46"/>
      <c r="NKO672" s="46"/>
      <c r="NKP672" s="46"/>
      <c r="NKQ672" s="46"/>
      <c r="NKR672" s="46"/>
      <c r="NKS672" s="46"/>
      <c r="NKT672" s="46"/>
      <c r="NKU672" s="46"/>
      <c r="NKV672" s="46"/>
      <c r="NKW672" s="46"/>
      <c r="NKX672" s="46"/>
      <c r="NKY672" s="46"/>
      <c r="NKZ672" s="46"/>
      <c r="NLA672" s="46"/>
      <c r="NLB672" s="46"/>
      <c r="NLC672" s="46"/>
      <c r="NLD672" s="46"/>
      <c r="NLE672" s="46"/>
      <c r="NLF672" s="46"/>
      <c r="NLG672" s="46"/>
      <c r="NLH672" s="46"/>
      <c r="NLI672" s="46"/>
      <c r="NLJ672" s="46"/>
      <c r="NLK672" s="46"/>
      <c r="NLL672" s="46"/>
      <c r="NLM672" s="46"/>
      <c r="NLN672" s="46"/>
      <c r="NLO672" s="46"/>
      <c r="NLP672" s="46"/>
      <c r="NLQ672" s="46"/>
      <c r="NLR672" s="46"/>
      <c r="NLS672" s="46"/>
      <c r="NLT672" s="46"/>
      <c r="NLU672" s="46"/>
      <c r="NLV672" s="46"/>
      <c r="NLW672" s="46"/>
      <c r="NLX672" s="46"/>
      <c r="NLY672" s="46"/>
      <c r="NLZ672" s="46"/>
      <c r="NMA672" s="46"/>
      <c r="NMB672" s="46"/>
      <c r="NMC672" s="46"/>
      <c r="NMD672" s="46"/>
      <c r="NME672" s="46"/>
      <c r="NMF672" s="46"/>
      <c r="NMG672" s="46"/>
      <c r="NMH672" s="46"/>
      <c r="NMI672" s="46"/>
      <c r="NMJ672" s="46"/>
      <c r="NMK672" s="46"/>
      <c r="NML672" s="46"/>
      <c r="NMM672" s="46"/>
      <c r="NMN672" s="46"/>
      <c r="NMO672" s="46"/>
      <c r="NMP672" s="46"/>
      <c r="NMQ672" s="46"/>
      <c r="NMR672" s="46"/>
      <c r="NMS672" s="46"/>
      <c r="NMT672" s="46"/>
      <c r="NMU672" s="46"/>
      <c r="NMV672" s="46"/>
      <c r="NMW672" s="46"/>
      <c r="NMX672" s="46"/>
      <c r="NMY672" s="46"/>
      <c r="NMZ672" s="46"/>
      <c r="NNA672" s="46"/>
      <c r="NNB672" s="46"/>
      <c r="NNC672" s="46"/>
      <c r="NND672" s="46"/>
      <c r="NNE672" s="46"/>
      <c r="NNF672" s="46"/>
      <c r="NNG672" s="46"/>
      <c r="NNH672" s="46"/>
      <c r="NNI672" s="46"/>
      <c r="NNJ672" s="46"/>
      <c r="NNK672" s="46"/>
      <c r="NNL672" s="46"/>
      <c r="NNM672" s="46"/>
      <c r="NNN672" s="46"/>
      <c r="NNO672" s="46"/>
      <c r="NNP672" s="46"/>
      <c r="NNQ672" s="46"/>
      <c r="NNR672" s="46"/>
      <c r="NNS672" s="46"/>
      <c r="NNT672" s="46"/>
      <c r="NNU672" s="46"/>
      <c r="NNV672" s="46"/>
      <c r="NNW672" s="46"/>
      <c r="NNX672" s="46"/>
      <c r="NNY672" s="46"/>
      <c r="NNZ672" s="46"/>
      <c r="NOA672" s="46"/>
      <c r="NOB672" s="46"/>
      <c r="NOC672" s="46"/>
      <c r="NOD672" s="46"/>
      <c r="NOE672" s="46"/>
      <c r="NOF672" s="46"/>
      <c r="NOG672" s="46"/>
      <c r="NOH672" s="46"/>
      <c r="NOI672" s="46"/>
      <c r="NOJ672" s="46"/>
      <c r="NOK672" s="46"/>
      <c r="NOL672" s="46"/>
      <c r="NOM672" s="46"/>
      <c r="NON672" s="46"/>
      <c r="NOO672" s="46"/>
      <c r="NOP672" s="46"/>
      <c r="NOQ672" s="46"/>
      <c r="NOR672" s="46"/>
      <c r="NOS672" s="46"/>
      <c r="NOT672" s="46"/>
      <c r="NOU672" s="46"/>
      <c r="NOV672" s="46"/>
      <c r="NOW672" s="46"/>
      <c r="NOX672" s="46"/>
      <c r="NOY672" s="46"/>
      <c r="NOZ672" s="46"/>
      <c r="NPA672" s="46"/>
      <c r="NPB672" s="46"/>
      <c r="NPC672" s="46"/>
      <c r="NPD672" s="46"/>
      <c r="NPE672" s="46"/>
      <c r="NPF672" s="46"/>
      <c r="NPG672" s="46"/>
      <c r="NPH672" s="46"/>
      <c r="NPI672" s="46"/>
      <c r="NPJ672" s="46"/>
      <c r="NPK672" s="46"/>
      <c r="NPL672" s="46"/>
      <c r="NPM672" s="46"/>
      <c r="NPN672" s="46"/>
      <c r="NPO672" s="46"/>
      <c r="NPP672" s="46"/>
      <c r="NPQ672" s="46"/>
      <c r="NPR672" s="46"/>
      <c r="NPS672" s="46"/>
      <c r="NPT672" s="46"/>
      <c r="NPU672" s="46"/>
      <c r="NPV672" s="46"/>
      <c r="NPW672" s="46"/>
      <c r="NPX672" s="46"/>
      <c r="NPY672" s="46"/>
      <c r="NPZ672" s="46"/>
      <c r="NQA672" s="46"/>
      <c r="NQB672" s="46"/>
      <c r="NQC672" s="46"/>
      <c r="NQD672" s="46"/>
      <c r="NQE672" s="46"/>
      <c r="NQF672" s="46"/>
      <c r="NQG672" s="46"/>
      <c r="NQH672" s="46"/>
      <c r="NQI672" s="46"/>
      <c r="NQJ672" s="46"/>
      <c r="NQK672" s="46"/>
      <c r="NQL672" s="46"/>
      <c r="NQM672" s="46"/>
      <c r="NQN672" s="46"/>
      <c r="NQO672" s="46"/>
      <c r="NQP672" s="46"/>
      <c r="NQQ672" s="46"/>
      <c r="NQR672" s="46"/>
      <c r="NQS672" s="46"/>
      <c r="NQT672" s="46"/>
      <c r="NQU672" s="46"/>
      <c r="NQV672" s="46"/>
      <c r="NQW672" s="46"/>
      <c r="NQX672" s="46"/>
      <c r="NQY672" s="46"/>
      <c r="NQZ672" s="46"/>
      <c r="NRA672" s="46"/>
      <c r="NRB672" s="46"/>
      <c r="NRC672" s="46"/>
      <c r="NRD672" s="46"/>
      <c r="NRE672" s="46"/>
      <c r="NRF672" s="46"/>
      <c r="NRG672" s="46"/>
      <c r="NRH672" s="46"/>
      <c r="NRI672" s="46"/>
      <c r="NRJ672" s="46"/>
      <c r="NRK672" s="46"/>
      <c r="NRL672" s="46"/>
      <c r="NRM672" s="46"/>
      <c r="NRN672" s="46"/>
      <c r="NRO672" s="46"/>
      <c r="NRP672" s="46"/>
      <c r="NRQ672" s="46"/>
      <c r="NRR672" s="46"/>
      <c r="NRS672" s="46"/>
      <c r="NRT672" s="46"/>
      <c r="NRU672" s="46"/>
      <c r="NRV672" s="46"/>
      <c r="NRW672" s="46"/>
      <c r="NRX672" s="46"/>
      <c r="NRY672" s="46"/>
      <c r="NRZ672" s="46"/>
      <c r="NSA672" s="46"/>
      <c r="NSB672" s="46"/>
      <c r="NSC672" s="46"/>
      <c r="NSD672" s="46"/>
      <c r="NSE672" s="46"/>
      <c r="NSF672" s="46"/>
      <c r="NSG672" s="46"/>
      <c r="NSH672" s="46"/>
      <c r="NSI672" s="46"/>
      <c r="NSJ672" s="46"/>
      <c r="NSK672" s="46"/>
      <c r="NSL672" s="46"/>
      <c r="NSM672" s="46"/>
      <c r="NSN672" s="46"/>
      <c r="NSO672" s="46"/>
      <c r="NSP672" s="46"/>
      <c r="NSQ672" s="46"/>
      <c r="NSR672" s="46"/>
      <c r="NSS672" s="46"/>
      <c r="NST672" s="46"/>
      <c r="NSU672" s="46"/>
      <c r="NSV672" s="46"/>
      <c r="NSW672" s="46"/>
      <c r="NSX672" s="46"/>
      <c r="NSY672" s="46"/>
      <c r="NSZ672" s="46"/>
      <c r="NTA672" s="46"/>
      <c r="NTB672" s="46"/>
      <c r="NTC672" s="46"/>
      <c r="NTD672" s="46"/>
      <c r="NTE672" s="46"/>
      <c r="NTF672" s="46"/>
      <c r="NTG672" s="46"/>
      <c r="NTH672" s="46"/>
      <c r="NTI672" s="46"/>
      <c r="NTJ672" s="46"/>
      <c r="NTK672" s="46"/>
      <c r="NTL672" s="46"/>
      <c r="NTM672" s="46"/>
      <c r="NTN672" s="46"/>
      <c r="NTO672" s="46"/>
      <c r="NTP672" s="46"/>
      <c r="NTQ672" s="46"/>
      <c r="NTR672" s="46"/>
      <c r="NTS672" s="46"/>
      <c r="NTT672" s="46"/>
      <c r="NTU672" s="46"/>
      <c r="NTV672" s="46"/>
      <c r="NTW672" s="46"/>
      <c r="NTX672" s="46"/>
      <c r="NTY672" s="46"/>
      <c r="NTZ672" s="46"/>
      <c r="NUA672" s="46"/>
      <c r="NUB672" s="46"/>
      <c r="NUC672" s="46"/>
      <c r="NUD672" s="46"/>
      <c r="NUE672" s="46"/>
      <c r="NUF672" s="46"/>
      <c r="NUG672" s="46"/>
      <c r="NUH672" s="46"/>
      <c r="NUI672" s="46"/>
      <c r="NUJ672" s="46"/>
      <c r="NUK672" s="46"/>
      <c r="NUL672" s="46"/>
      <c r="NUM672" s="46"/>
      <c r="NUN672" s="46"/>
      <c r="NUO672" s="46"/>
      <c r="NUP672" s="46"/>
      <c r="NUQ672" s="46"/>
      <c r="NUR672" s="46"/>
      <c r="NUS672" s="46"/>
      <c r="NUT672" s="46"/>
      <c r="NUU672" s="46"/>
      <c r="NUV672" s="46"/>
      <c r="NUW672" s="46"/>
      <c r="NUX672" s="46"/>
      <c r="NUY672" s="46"/>
      <c r="NUZ672" s="46"/>
      <c r="NVA672" s="46"/>
      <c r="NVB672" s="46"/>
      <c r="NVC672" s="46"/>
      <c r="NVD672" s="46"/>
      <c r="NVE672" s="46"/>
      <c r="NVF672" s="46"/>
      <c r="NVG672" s="46"/>
      <c r="NVH672" s="46"/>
      <c r="NVI672" s="46"/>
      <c r="NVJ672" s="46"/>
      <c r="NVK672" s="46"/>
      <c r="NVL672" s="46"/>
      <c r="NVM672" s="46"/>
      <c r="NVN672" s="46"/>
      <c r="NVO672" s="46"/>
      <c r="NVP672" s="46"/>
      <c r="NVQ672" s="46"/>
      <c r="NVR672" s="46"/>
      <c r="NVS672" s="46"/>
      <c r="NVT672" s="46"/>
      <c r="NVU672" s="46"/>
      <c r="NVV672" s="46"/>
      <c r="NVW672" s="46"/>
      <c r="NVX672" s="46"/>
      <c r="NVY672" s="46"/>
      <c r="NVZ672" s="46"/>
      <c r="NWA672" s="46"/>
      <c r="NWB672" s="46"/>
      <c r="NWC672" s="46"/>
      <c r="NWD672" s="46"/>
      <c r="NWE672" s="46"/>
      <c r="NWF672" s="46"/>
      <c r="NWG672" s="46"/>
      <c r="NWH672" s="46"/>
      <c r="NWI672" s="46"/>
      <c r="NWJ672" s="46"/>
      <c r="NWK672" s="46"/>
      <c r="NWL672" s="46"/>
      <c r="NWM672" s="46"/>
      <c r="NWN672" s="46"/>
      <c r="NWO672" s="46"/>
      <c r="NWP672" s="46"/>
      <c r="NWQ672" s="46"/>
      <c r="NWR672" s="46"/>
      <c r="NWS672" s="46"/>
      <c r="NWT672" s="46"/>
      <c r="NWU672" s="46"/>
      <c r="NWV672" s="46"/>
      <c r="NWW672" s="46"/>
      <c r="NWX672" s="46"/>
      <c r="NWY672" s="46"/>
      <c r="NWZ672" s="46"/>
      <c r="NXA672" s="46"/>
      <c r="NXB672" s="46"/>
      <c r="NXC672" s="46"/>
      <c r="NXD672" s="46"/>
      <c r="NXE672" s="46"/>
      <c r="NXF672" s="46"/>
      <c r="NXG672" s="46"/>
      <c r="NXH672" s="46"/>
      <c r="NXI672" s="46"/>
      <c r="NXJ672" s="46"/>
      <c r="NXK672" s="46"/>
      <c r="NXL672" s="46"/>
      <c r="NXM672" s="46"/>
      <c r="NXN672" s="46"/>
      <c r="NXO672" s="46"/>
      <c r="NXP672" s="46"/>
      <c r="NXQ672" s="46"/>
      <c r="NXR672" s="46"/>
      <c r="NXS672" s="46"/>
      <c r="NXT672" s="46"/>
      <c r="NXU672" s="46"/>
      <c r="NXV672" s="46"/>
      <c r="NXW672" s="46"/>
      <c r="NXX672" s="46"/>
      <c r="NXY672" s="46"/>
      <c r="NXZ672" s="46"/>
      <c r="NYA672" s="46"/>
      <c r="NYB672" s="46"/>
      <c r="NYC672" s="46"/>
      <c r="NYD672" s="46"/>
      <c r="NYE672" s="46"/>
      <c r="NYF672" s="46"/>
      <c r="NYG672" s="46"/>
      <c r="NYH672" s="46"/>
      <c r="NYI672" s="46"/>
      <c r="NYJ672" s="46"/>
      <c r="NYK672" s="46"/>
      <c r="NYL672" s="46"/>
      <c r="NYM672" s="46"/>
      <c r="NYN672" s="46"/>
      <c r="NYO672" s="46"/>
      <c r="NYP672" s="46"/>
      <c r="NYQ672" s="46"/>
      <c r="NYR672" s="46"/>
      <c r="NYS672" s="46"/>
      <c r="NYT672" s="46"/>
      <c r="NYU672" s="46"/>
      <c r="NYV672" s="46"/>
      <c r="NYW672" s="46"/>
      <c r="NYX672" s="46"/>
      <c r="NYY672" s="46"/>
      <c r="NYZ672" s="46"/>
      <c r="NZA672" s="46"/>
      <c r="NZB672" s="46"/>
      <c r="NZC672" s="46"/>
      <c r="NZD672" s="46"/>
      <c r="NZE672" s="46"/>
      <c r="NZF672" s="46"/>
      <c r="NZG672" s="46"/>
      <c r="NZH672" s="46"/>
      <c r="NZI672" s="46"/>
      <c r="NZJ672" s="46"/>
      <c r="NZK672" s="46"/>
      <c r="NZL672" s="46"/>
      <c r="NZM672" s="46"/>
      <c r="NZN672" s="46"/>
      <c r="NZO672" s="46"/>
      <c r="NZP672" s="46"/>
      <c r="NZQ672" s="46"/>
      <c r="NZR672" s="46"/>
      <c r="NZS672" s="46"/>
      <c r="NZT672" s="46"/>
      <c r="NZU672" s="46"/>
      <c r="NZV672" s="46"/>
      <c r="NZW672" s="46"/>
      <c r="NZX672" s="46"/>
      <c r="NZY672" s="46"/>
      <c r="NZZ672" s="46"/>
      <c r="OAA672" s="46"/>
      <c r="OAB672" s="46"/>
      <c r="OAC672" s="46"/>
      <c r="OAD672" s="46"/>
      <c r="OAE672" s="46"/>
      <c r="OAF672" s="46"/>
      <c r="OAG672" s="46"/>
      <c r="OAH672" s="46"/>
      <c r="OAI672" s="46"/>
      <c r="OAJ672" s="46"/>
      <c r="OAK672" s="46"/>
      <c r="OAL672" s="46"/>
      <c r="OAM672" s="46"/>
      <c r="OAN672" s="46"/>
      <c r="OAO672" s="46"/>
      <c r="OAP672" s="46"/>
      <c r="OAQ672" s="46"/>
      <c r="OAR672" s="46"/>
      <c r="OAS672" s="46"/>
      <c r="OAT672" s="46"/>
      <c r="OAU672" s="46"/>
      <c r="OAV672" s="46"/>
      <c r="OAW672" s="46"/>
      <c r="OAX672" s="46"/>
      <c r="OAY672" s="46"/>
      <c r="OAZ672" s="46"/>
      <c r="OBA672" s="46"/>
      <c r="OBB672" s="46"/>
      <c r="OBC672" s="46"/>
      <c r="OBD672" s="46"/>
      <c r="OBE672" s="46"/>
      <c r="OBF672" s="46"/>
      <c r="OBG672" s="46"/>
      <c r="OBH672" s="46"/>
      <c r="OBI672" s="46"/>
      <c r="OBJ672" s="46"/>
      <c r="OBK672" s="46"/>
      <c r="OBL672" s="46"/>
      <c r="OBM672" s="46"/>
      <c r="OBN672" s="46"/>
      <c r="OBO672" s="46"/>
      <c r="OBP672" s="46"/>
      <c r="OBQ672" s="46"/>
      <c r="OBR672" s="46"/>
      <c r="OBS672" s="46"/>
      <c r="OBT672" s="46"/>
      <c r="OBU672" s="46"/>
      <c r="OBV672" s="46"/>
      <c r="OBW672" s="46"/>
      <c r="OBX672" s="46"/>
      <c r="OBY672" s="46"/>
      <c r="OBZ672" s="46"/>
      <c r="OCA672" s="46"/>
      <c r="OCB672" s="46"/>
      <c r="OCC672" s="46"/>
      <c r="OCD672" s="46"/>
      <c r="OCE672" s="46"/>
      <c r="OCF672" s="46"/>
      <c r="OCG672" s="46"/>
      <c r="OCH672" s="46"/>
      <c r="OCI672" s="46"/>
      <c r="OCJ672" s="46"/>
      <c r="OCK672" s="46"/>
      <c r="OCL672" s="46"/>
      <c r="OCM672" s="46"/>
      <c r="OCN672" s="46"/>
      <c r="OCO672" s="46"/>
      <c r="OCP672" s="46"/>
      <c r="OCQ672" s="46"/>
      <c r="OCR672" s="46"/>
      <c r="OCS672" s="46"/>
      <c r="OCT672" s="46"/>
      <c r="OCU672" s="46"/>
      <c r="OCV672" s="46"/>
      <c r="OCW672" s="46"/>
      <c r="OCX672" s="46"/>
      <c r="OCY672" s="46"/>
      <c r="OCZ672" s="46"/>
      <c r="ODA672" s="46"/>
      <c r="ODB672" s="46"/>
      <c r="ODC672" s="46"/>
      <c r="ODD672" s="46"/>
      <c r="ODE672" s="46"/>
      <c r="ODF672" s="46"/>
      <c r="ODG672" s="46"/>
      <c r="ODH672" s="46"/>
      <c r="ODI672" s="46"/>
      <c r="ODJ672" s="46"/>
      <c r="ODK672" s="46"/>
      <c r="ODL672" s="46"/>
      <c r="ODM672" s="46"/>
      <c r="ODN672" s="46"/>
      <c r="ODO672" s="46"/>
      <c r="ODP672" s="46"/>
      <c r="ODQ672" s="46"/>
      <c r="ODR672" s="46"/>
      <c r="ODS672" s="46"/>
      <c r="ODT672" s="46"/>
      <c r="ODU672" s="46"/>
      <c r="ODV672" s="46"/>
      <c r="ODW672" s="46"/>
      <c r="ODX672" s="46"/>
      <c r="ODY672" s="46"/>
      <c r="ODZ672" s="46"/>
      <c r="OEA672" s="46"/>
      <c r="OEB672" s="46"/>
      <c r="OEC672" s="46"/>
      <c r="OED672" s="46"/>
      <c r="OEE672" s="46"/>
      <c r="OEF672" s="46"/>
      <c r="OEG672" s="46"/>
      <c r="OEH672" s="46"/>
      <c r="OEI672" s="46"/>
      <c r="OEJ672" s="46"/>
      <c r="OEK672" s="46"/>
      <c r="OEL672" s="46"/>
      <c r="OEM672" s="46"/>
      <c r="OEN672" s="46"/>
      <c r="OEO672" s="46"/>
      <c r="OEP672" s="46"/>
      <c r="OEQ672" s="46"/>
      <c r="OER672" s="46"/>
      <c r="OES672" s="46"/>
      <c r="OET672" s="46"/>
      <c r="OEU672" s="46"/>
      <c r="OEV672" s="46"/>
      <c r="OEW672" s="46"/>
      <c r="OEX672" s="46"/>
      <c r="OEY672" s="46"/>
      <c r="OEZ672" s="46"/>
      <c r="OFA672" s="46"/>
      <c r="OFB672" s="46"/>
      <c r="OFC672" s="46"/>
      <c r="OFD672" s="46"/>
      <c r="OFE672" s="46"/>
      <c r="OFF672" s="46"/>
      <c r="OFG672" s="46"/>
      <c r="OFH672" s="46"/>
      <c r="OFI672" s="46"/>
      <c r="OFJ672" s="46"/>
      <c r="OFK672" s="46"/>
      <c r="OFL672" s="46"/>
      <c r="OFM672" s="46"/>
      <c r="OFN672" s="46"/>
      <c r="OFO672" s="46"/>
      <c r="OFP672" s="46"/>
      <c r="OFQ672" s="46"/>
      <c r="OFR672" s="46"/>
      <c r="OFS672" s="46"/>
      <c r="OFT672" s="46"/>
      <c r="OFU672" s="46"/>
      <c r="OFV672" s="46"/>
      <c r="OFW672" s="46"/>
      <c r="OFX672" s="46"/>
      <c r="OFY672" s="46"/>
      <c r="OFZ672" s="46"/>
      <c r="OGA672" s="46"/>
      <c r="OGB672" s="46"/>
      <c r="OGC672" s="46"/>
      <c r="OGD672" s="46"/>
      <c r="OGE672" s="46"/>
      <c r="OGF672" s="46"/>
      <c r="OGG672" s="46"/>
      <c r="OGH672" s="46"/>
      <c r="OGI672" s="46"/>
      <c r="OGJ672" s="46"/>
      <c r="OGK672" s="46"/>
      <c r="OGL672" s="46"/>
      <c r="OGM672" s="46"/>
      <c r="OGN672" s="46"/>
      <c r="OGO672" s="46"/>
      <c r="OGP672" s="46"/>
      <c r="OGQ672" s="46"/>
      <c r="OGR672" s="46"/>
      <c r="OGS672" s="46"/>
      <c r="OGT672" s="46"/>
      <c r="OGU672" s="46"/>
      <c r="OGV672" s="46"/>
      <c r="OGW672" s="46"/>
      <c r="OGX672" s="46"/>
      <c r="OGY672" s="46"/>
      <c r="OGZ672" s="46"/>
      <c r="OHA672" s="46"/>
      <c r="OHB672" s="46"/>
      <c r="OHC672" s="46"/>
      <c r="OHD672" s="46"/>
      <c r="OHE672" s="46"/>
      <c r="OHF672" s="46"/>
      <c r="OHG672" s="46"/>
      <c r="OHH672" s="46"/>
      <c r="OHI672" s="46"/>
      <c r="OHJ672" s="46"/>
      <c r="OHK672" s="46"/>
      <c r="OHL672" s="46"/>
      <c r="OHM672" s="46"/>
      <c r="OHN672" s="46"/>
      <c r="OHO672" s="46"/>
      <c r="OHP672" s="46"/>
      <c r="OHQ672" s="46"/>
      <c r="OHR672" s="46"/>
      <c r="OHS672" s="46"/>
      <c r="OHT672" s="46"/>
      <c r="OHU672" s="46"/>
      <c r="OHV672" s="46"/>
      <c r="OHW672" s="46"/>
      <c r="OHX672" s="46"/>
      <c r="OHY672" s="46"/>
      <c r="OHZ672" s="46"/>
      <c r="OIA672" s="46"/>
      <c r="OIB672" s="46"/>
      <c r="OIC672" s="46"/>
      <c r="OID672" s="46"/>
      <c r="OIE672" s="46"/>
      <c r="OIF672" s="46"/>
      <c r="OIG672" s="46"/>
      <c r="OIH672" s="46"/>
      <c r="OII672" s="46"/>
      <c r="OIJ672" s="46"/>
      <c r="OIK672" s="46"/>
      <c r="OIL672" s="46"/>
      <c r="OIM672" s="46"/>
      <c r="OIN672" s="46"/>
      <c r="OIO672" s="46"/>
      <c r="OIP672" s="46"/>
      <c r="OIQ672" s="46"/>
      <c r="OIR672" s="46"/>
      <c r="OIS672" s="46"/>
      <c r="OIT672" s="46"/>
      <c r="OIU672" s="46"/>
      <c r="OIV672" s="46"/>
      <c r="OIW672" s="46"/>
      <c r="OIX672" s="46"/>
      <c r="OIY672" s="46"/>
      <c r="OIZ672" s="46"/>
      <c r="OJA672" s="46"/>
      <c r="OJB672" s="46"/>
      <c r="OJC672" s="46"/>
      <c r="OJD672" s="46"/>
      <c r="OJE672" s="46"/>
      <c r="OJF672" s="46"/>
      <c r="OJG672" s="46"/>
      <c r="OJH672" s="46"/>
      <c r="OJI672" s="46"/>
      <c r="OJJ672" s="46"/>
      <c r="OJK672" s="46"/>
      <c r="OJL672" s="46"/>
      <c r="OJM672" s="46"/>
      <c r="OJN672" s="46"/>
      <c r="OJO672" s="46"/>
      <c r="OJP672" s="46"/>
      <c r="OJQ672" s="46"/>
      <c r="OJR672" s="46"/>
      <c r="OJS672" s="46"/>
      <c r="OJT672" s="46"/>
      <c r="OJU672" s="46"/>
      <c r="OJV672" s="46"/>
      <c r="OJW672" s="46"/>
      <c r="OJX672" s="46"/>
      <c r="OJY672" s="46"/>
      <c r="OJZ672" s="46"/>
      <c r="OKA672" s="46"/>
      <c r="OKB672" s="46"/>
      <c r="OKC672" s="46"/>
      <c r="OKD672" s="46"/>
      <c r="OKE672" s="46"/>
      <c r="OKF672" s="46"/>
      <c r="OKG672" s="46"/>
      <c r="OKH672" s="46"/>
      <c r="OKI672" s="46"/>
      <c r="OKJ672" s="46"/>
      <c r="OKK672" s="46"/>
      <c r="OKL672" s="46"/>
      <c r="OKM672" s="46"/>
      <c r="OKN672" s="46"/>
      <c r="OKO672" s="46"/>
      <c r="OKP672" s="46"/>
      <c r="OKQ672" s="46"/>
      <c r="OKR672" s="46"/>
      <c r="OKS672" s="46"/>
      <c r="OKT672" s="46"/>
      <c r="OKU672" s="46"/>
      <c r="OKV672" s="46"/>
      <c r="OKW672" s="46"/>
      <c r="OKX672" s="46"/>
      <c r="OKY672" s="46"/>
      <c r="OKZ672" s="46"/>
      <c r="OLA672" s="46"/>
      <c r="OLB672" s="46"/>
      <c r="OLC672" s="46"/>
      <c r="OLD672" s="46"/>
      <c r="OLE672" s="46"/>
      <c r="OLF672" s="46"/>
      <c r="OLG672" s="46"/>
      <c r="OLH672" s="46"/>
      <c r="OLI672" s="46"/>
      <c r="OLJ672" s="46"/>
      <c r="OLK672" s="46"/>
      <c r="OLL672" s="46"/>
      <c r="OLM672" s="46"/>
      <c r="OLN672" s="46"/>
      <c r="OLO672" s="46"/>
      <c r="OLP672" s="46"/>
      <c r="OLQ672" s="46"/>
      <c r="OLR672" s="46"/>
      <c r="OLS672" s="46"/>
      <c r="OLT672" s="46"/>
      <c r="OLU672" s="46"/>
      <c r="OLV672" s="46"/>
      <c r="OLW672" s="46"/>
      <c r="OLX672" s="46"/>
      <c r="OLY672" s="46"/>
      <c r="OLZ672" s="46"/>
      <c r="OMA672" s="46"/>
      <c r="OMB672" s="46"/>
      <c r="OMC672" s="46"/>
      <c r="OMD672" s="46"/>
      <c r="OME672" s="46"/>
      <c r="OMF672" s="46"/>
      <c r="OMG672" s="46"/>
      <c r="OMH672" s="46"/>
      <c r="OMI672" s="46"/>
      <c r="OMJ672" s="46"/>
      <c r="OMK672" s="46"/>
      <c r="OML672" s="46"/>
      <c r="OMM672" s="46"/>
      <c r="OMN672" s="46"/>
      <c r="OMO672" s="46"/>
      <c r="OMP672" s="46"/>
      <c r="OMQ672" s="46"/>
      <c r="OMR672" s="46"/>
      <c r="OMS672" s="46"/>
      <c r="OMT672" s="46"/>
      <c r="OMU672" s="46"/>
      <c r="OMV672" s="46"/>
      <c r="OMW672" s="46"/>
      <c r="OMX672" s="46"/>
      <c r="OMY672" s="46"/>
      <c r="OMZ672" s="46"/>
      <c r="ONA672" s="46"/>
      <c r="ONB672" s="46"/>
      <c r="ONC672" s="46"/>
      <c r="OND672" s="46"/>
      <c r="ONE672" s="46"/>
      <c r="ONF672" s="46"/>
      <c r="ONG672" s="46"/>
      <c r="ONH672" s="46"/>
      <c r="ONI672" s="46"/>
      <c r="ONJ672" s="46"/>
      <c r="ONK672" s="46"/>
      <c r="ONL672" s="46"/>
      <c r="ONM672" s="46"/>
      <c r="ONN672" s="46"/>
      <c r="ONO672" s="46"/>
      <c r="ONP672" s="46"/>
      <c r="ONQ672" s="46"/>
      <c r="ONR672" s="46"/>
      <c r="ONS672" s="46"/>
      <c r="ONT672" s="46"/>
      <c r="ONU672" s="46"/>
      <c r="ONV672" s="46"/>
      <c r="ONW672" s="46"/>
      <c r="ONX672" s="46"/>
      <c r="ONY672" s="46"/>
      <c r="ONZ672" s="46"/>
      <c r="OOA672" s="46"/>
      <c r="OOB672" s="46"/>
      <c r="OOC672" s="46"/>
      <c r="OOD672" s="46"/>
      <c r="OOE672" s="46"/>
      <c r="OOF672" s="46"/>
      <c r="OOG672" s="46"/>
      <c r="OOH672" s="46"/>
      <c r="OOI672" s="46"/>
      <c r="OOJ672" s="46"/>
      <c r="OOK672" s="46"/>
      <c r="OOL672" s="46"/>
      <c r="OOM672" s="46"/>
      <c r="OON672" s="46"/>
      <c r="OOO672" s="46"/>
      <c r="OOP672" s="46"/>
      <c r="OOQ672" s="46"/>
      <c r="OOR672" s="46"/>
      <c r="OOS672" s="46"/>
      <c r="OOT672" s="46"/>
      <c r="OOU672" s="46"/>
      <c r="OOV672" s="46"/>
      <c r="OOW672" s="46"/>
      <c r="OOX672" s="46"/>
      <c r="OOY672" s="46"/>
      <c r="OOZ672" s="46"/>
      <c r="OPA672" s="46"/>
      <c r="OPB672" s="46"/>
      <c r="OPC672" s="46"/>
      <c r="OPD672" s="46"/>
      <c r="OPE672" s="46"/>
      <c r="OPF672" s="46"/>
      <c r="OPG672" s="46"/>
      <c r="OPH672" s="46"/>
      <c r="OPI672" s="46"/>
      <c r="OPJ672" s="46"/>
      <c r="OPK672" s="46"/>
      <c r="OPL672" s="46"/>
      <c r="OPM672" s="46"/>
      <c r="OPN672" s="46"/>
      <c r="OPO672" s="46"/>
      <c r="OPP672" s="46"/>
      <c r="OPQ672" s="46"/>
      <c r="OPR672" s="46"/>
      <c r="OPS672" s="46"/>
      <c r="OPT672" s="46"/>
      <c r="OPU672" s="46"/>
      <c r="OPV672" s="46"/>
      <c r="OPW672" s="46"/>
      <c r="OPX672" s="46"/>
      <c r="OPY672" s="46"/>
      <c r="OPZ672" s="46"/>
      <c r="OQA672" s="46"/>
      <c r="OQB672" s="46"/>
      <c r="OQC672" s="46"/>
      <c r="OQD672" s="46"/>
      <c r="OQE672" s="46"/>
      <c r="OQF672" s="46"/>
      <c r="OQG672" s="46"/>
      <c r="OQH672" s="46"/>
      <c r="OQI672" s="46"/>
      <c r="OQJ672" s="46"/>
      <c r="OQK672" s="46"/>
      <c r="OQL672" s="46"/>
      <c r="OQM672" s="46"/>
      <c r="OQN672" s="46"/>
      <c r="OQO672" s="46"/>
      <c r="OQP672" s="46"/>
      <c r="OQQ672" s="46"/>
      <c r="OQR672" s="46"/>
      <c r="OQS672" s="46"/>
      <c r="OQT672" s="46"/>
      <c r="OQU672" s="46"/>
      <c r="OQV672" s="46"/>
      <c r="OQW672" s="46"/>
      <c r="OQX672" s="46"/>
      <c r="OQY672" s="46"/>
      <c r="OQZ672" s="46"/>
      <c r="ORA672" s="46"/>
      <c r="ORB672" s="46"/>
      <c r="ORC672" s="46"/>
      <c r="ORD672" s="46"/>
      <c r="ORE672" s="46"/>
      <c r="ORF672" s="46"/>
      <c r="ORG672" s="46"/>
      <c r="ORH672" s="46"/>
      <c r="ORI672" s="46"/>
      <c r="ORJ672" s="46"/>
      <c r="ORK672" s="46"/>
      <c r="ORL672" s="46"/>
      <c r="ORM672" s="46"/>
      <c r="ORN672" s="46"/>
      <c r="ORO672" s="46"/>
      <c r="ORP672" s="46"/>
      <c r="ORQ672" s="46"/>
      <c r="ORR672" s="46"/>
      <c r="ORS672" s="46"/>
      <c r="ORT672" s="46"/>
      <c r="ORU672" s="46"/>
      <c r="ORV672" s="46"/>
      <c r="ORW672" s="46"/>
      <c r="ORX672" s="46"/>
      <c r="ORY672" s="46"/>
      <c r="ORZ672" s="46"/>
      <c r="OSA672" s="46"/>
      <c r="OSB672" s="46"/>
      <c r="OSC672" s="46"/>
      <c r="OSD672" s="46"/>
      <c r="OSE672" s="46"/>
      <c r="OSF672" s="46"/>
      <c r="OSG672" s="46"/>
      <c r="OSH672" s="46"/>
      <c r="OSI672" s="46"/>
      <c r="OSJ672" s="46"/>
      <c r="OSK672" s="46"/>
      <c r="OSL672" s="46"/>
      <c r="OSM672" s="46"/>
      <c r="OSN672" s="46"/>
      <c r="OSO672" s="46"/>
      <c r="OSP672" s="46"/>
      <c r="OSQ672" s="46"/>
      <c r="OSR672" s="46"/>
      <c r="OSS672" s="46"/>
      <c r="OST672" s="46"/>
      <c r="OSU672" s="46"/>
      <c r="OSV672" s="46"/>
      <c r="OSW672" s="46"/>
      <c r="OSX672" s="46"/>
      <c r="OSY672" s="46"/>
      <c r="OSZ672" s="46"/>
      <c r="OTA672" s="46"/>
      <c r="OTB672" s="46"/>
      <c r="OTC672" s="46"/>
      <c r="OTD672" s="46"/>
      <c r="OTE672" s="46"/>
      <c r="OTF672" s="46"/>
      <c r="OTG672" s="46"/>
      <c r="OTH672" s="46"/>
      <c r="OTI672" s="46"/>
      <c r="OTJ672" s="46"/>
      <c r="OTK672" s="46"/>
      <c r="OTL672" s="46"/>
      <c r="OTM672" s="46"/>
      <c r="OTN672" s="46"/>
      <c r="OTO672" s="46"/>
      <c r="OTP672" s="46"/>
      <c r="OTQ672" s="46"/>
      <c r="OTR672" s="46"/>
      <c r="OTS672" s="46"/>
      <c r="OTT672" s="46"/>
      <c r="OTU672" s="46"/>
      <c r="OTV672" s="46"/>
      <c r="OTW672" s="46"/>
      <c r="OTX672" s="46"/>
      <c r="OTY672" s="46"/>
      <c r="OTZ672" s="46"/>
      <c r="OUA672" s="46"/>
      <c r="OUB672" s="46"/>
      <c r="OUC672" s="46"/>
      <c r="OUD672" s="46"/>
      <c r="OUE672" s="46"/>
      <c r="OUF672" s="46"/>
      <c r="OUG672" s="46"/>
      <c r="OUH672" s="46"/>
      <c r="OUI672" s="46"/>
      <c r="OUJ672" s="46"/>
      <c r="OUK672" s="46"/>
      <c r="OUL672" s="46"/>
      <c r="OUM672" s="46"/>
      <c r="OUN672" s="46"/>
      <c r="OUO672" s="46"/>
      <c r="OUP672" s="46"/>
      <c r="OUQ672" s="46"/>
      <c r="OUR672" s="46"/>
      <c r="OUS672" s="46"/>
      <c r="OUT672" s="46"/>
      <c r="OUU672" s="46"/>
      <c r="OUV672" s="46"/>
      <c r="OUW672" s="46"/>
      <c r="OUX672" s="46"/>
      <c r="OUY672" s="46"/>
      <c r="OUZ672" s="46"/>
      <c r="OVA672" s="46"/>
      <c r="OVB672" s="46"/>
      <c r="OVC672" s="46"/>
      <c r="OVD672" s="46"/>
      <c r="OVE672" s="46"/>
      <c r="OVF672" s="46"/>
      <c r="OVG672" s="46"/>
      <c r="OVH672" s="46"/>
      <c r="OVI672" s="46"/>
      <c r="OVJ672" s="46"/>
      <c r="OVK672" s="46"/>
      <c r="OVL672" s="46"/>
      <c r="OVM672" s="46"/>
      <c r="OVN672" s="46"/>
      <c r="OVO672" s="46"/>
      <c r="OVP672" s="46"/>
      <c r="OVQ672" s="46"/>
      <c r="OVR672" s="46"/>
      <c r="OVS672" s="46"/>
      <c r="OVT672" s="46"/>
      <c r="OVU672" s="46"/>
      <c r="OVV672" s="46"/>
      <c r="OVW672" s="46"/>
      <c r="OVX672" s="46"/>
      <c r="OVY672" s="46"/>
      <c r="OVZ672" s="46"/>
      <c r="OWA672" s="46"/>
      <c r="OWB672" s="46"/>
      <c r="OWC672" s="46"/>
      <c r="OWD672" s="46"/>
      <c r="OWE672" s="46"/>
      <c r="OWF672" s="46"/>
      <c r="OWG672" s="46"/>
      <c r="OWH672" s="46"/>
      <c r="OWI672" s="46"/>
      <c r="OWJ672" s="46"/>
      <c r="OWK672" s="46"/>
      <c r="OWL672" s="46"/>
      <c r="OWM672" s="46"/>
      <c r="OWN672" s="46"/>
      <c r="OWO672" s="46"/>
      <c r="OWP672" s="46"/>
      <c r="OWQ672" s="46"/>
      <c r="OWR672" s="46"/>
      <c r="OWS672" s="46"/>
      <c r="OWT672" s="46"/>
      <c r="OWU672" s="46"/>
      <c r="OWV672" s="46"/>
      <c r="OWW672" s="46"/>
      <c r="OWX672" s="46"/>
      <c r="OWY672" s="46"/>
      <c r="OWZ672" s="46"/>
      <c r="OXA672" s="46"/>
      <c r="OXB672" s="46"/>
      <c r="OXC672" s="46"/>
      <c r="OXD672" s="46"/>
      <c r="OXE672" s="46"/>
      <c r="OXF672" s="46"/>
      <c r="OXG672" s="46"/>
      <c r="OXH672" s="46"/>
      <c r="OXI672" s="46"/>
      <c r="OXJ672" s="46"/>
      <c r="OXK672" s="46"/>
      <c r="OXL672" s="46"/>
      <c r="OXM672" s="46"/>
      <c r="OXN672" s="46"/>
      <c r="OXO672" s="46"/>
      <c r="OXP672" s="46"/>
      <c r="OXQ672" s="46"/>
      <c r="OXR672" s="46"/>
      <c r="OXS672" s="46"/>
      <c r="OXT672" s="46"/>
      <c r="OXU672" s="46"/>
      <c r="OXV672" s="46"/>
      <c r="OXW672" s="46"/>
      <c r="OXX672" s="46"/>
      <c r="OXY672" s="46"/>
      <c r="OXZ672" s="46"/>
      <c r="OYA672" s="46"/>
      <c r="OYB672" s="46"/>
      <c r="OYC672" s="46"/>
      <c r="OYD672" s="46"/>
      <c r="OYE672" s="46"/>
      <c r="OYF672" s="46"/>
      <c r="OYG672" s="46"/>
      <c r="OYH672" s="46"/>
      <c r="OYI672" s="46"/>
      <c r="OYJ672" s="46"/>
      <c r="OYK672" s="46"/>
      <c r="OYL672" s="46"/>
      <c r="OYM672" s="46"/>
      <c r="OYN672" s="46"/>
      <c r="OYO672" s="46"/>
      <c r="OYP672" s="46"/>
      <c r="OYQ672" s="46"/>
      <c r="OYR672" s="46"/>
      <c r="OYS672" s="46"/>
      <c r="OYT672" s="46"/>
      <c r="OYU672" s="46"/>
      <c r="OYV672" s="46"/>
      <c r="OYW672" s="46"/>
      <c r="OYX672" s="46"/>
      <c r="OYY672" s="46"/>
      <c r="OYZ672" s="46"/>
      <c r="OZA672" s="46"/>
      <c r="OZB672" s="46"/>
      <c r="OZC672" s="46"/>
      <c r="OZD672" s="46"/>
      <c r="OZE672" s="46"/>
      <c r="OZF672" s="46"/>
      <c r="OZG672" s="46"/>
      <c r="OZH672" s="46"/>
      <c r="OZI672" s="46"/>
      <c r="OZJ672" s="46"/>
      <c r="OZK672" s="46"/>
      <c r="OZL672" s="46"/>
      <c r="OZM672" s="46"/>
      <c r="OZN672" s="46"/>
      <c r="OZO672" s="46"/>
      <c r="OZP672" s="46"/>
      <c r="OZQ672" s="46"/>
      <c r="OZR672" s="46"/>
      <c r="OZS672" s="46"/>
      <c r="OZT672" s="46"/>
      <c r="OZU672" s="46"/>
      <c r="OZV672" s="46"/>
      <c r="OZW672" s="46"/>
      <c r="OZX672" s="46"/>
      <c r="OZY672" s="46"/>
      <c r="OZZ672" s="46"/>
      <c r="PAA672" s="46"/>
      <c r="PAB672" s="46"/>
      <c r="PAC672" s="46"/>
      <c r="PAD672" s="46"/>
      <c r="PAE672" s="46"/>
      <c r="PAF672" s="46"/>
      <c r="PAG672" s="46"/>
      <c r="PAH672" s="46"/>
      <c r="PAI672" s="46"/>
      <c r="PAJ672" s="46"/>
      <c r="PAK672" s="46"/>
      <c r="PAL672" s="46"/>
      <c r="PAM672" s="46"/>
      <c r="PAN672" s="46"/>
      <c r="PAO672" s="46"/>
      <c r="PAP672" s="46"/>
      <c r="PAQ672" s="46"/>
      <c r="PAR672" s="46"/>
      <c r="PAS672" s="46"/>
      <c r="PAT672" s="46"/>
      <c r="PAU672" s="46"/>
      <c r="PAV672" s="46"/>
      <c r="PAW672" s="46"/>
      <c r="PAX672" s="46"/>
      <c r="PAY672" s="46"/>
      <c r="PAZ672" s="46"/>
      <c r="PBA672" s="46"/>
      <c r="PBB672" s="46"/>
      <c r="PBC672" s="46"/>
      <c r="PBD672" s="46"/>
      <c r="PBE672" s="46"/>
      <c r="PBF672" s="46"/>
      <c r="PBG672" s="46"/>
      <c r="PBH672" s="46"/>
      <c r="PBI672" s="46"/>
      <c r="PBJ672" s="46"/>
      <c r="PBK672" s="46"/>
      <c r="PBL672" s="46"/>
      <c r="PBM672" s="46"/>
      <c r="PBN672" s="46"/>
      <c r="PBO672" s="46"/>
      <c r="PBP672" s="46"/>
      <c r="PBQ672" s="46"/>
      <c r="PBR672" s="46"/>
      <c r="PBS672" s="46"/>
      <c r="PBT672" s="46"/>
      <c r="PBU672" s="46"/>
      <c r="PBV672" s="46"/>
      <c r="PBW672" s="46"/>
      <c r="PBX672" s="46"/>
      <c r="PBY672" s="46"/>
      <c r="PBZ672" s="46"/>
      <c r="PCA672" s="46"/>
      <c r="PCB672" s="46"/>
      <c r="PCC672" s="46"/>
      <c r="PCD672" s="46"/>
      <c r="PCE672" s="46"/>
      <c r="PCF672" s="46"/>
      <c r="PCG672" s="46"/>
      <c r="PCH672" s="46"/>
      <c r="PCI672" s="46"/>
      <c r="PCJ672" s="46"/>
      <c r="PCK672" s="46"/>
      <c r="PCL672" s="46"/>
      <c r="PCM672" s="46"/>
      <c r="PCN672" s="46"/>
      <c r="PCO672" s="46"/>
      <c r="PCP672" s="46"/>
      <c r="PCQ672" s="46"/>
      <c r="PCR672" s="46"/>
      <c r="PCS672" s="46"/>
      <c r="PCT672" s="46"/>
      <c r="PCU672" s="46"/>
      <c r="PCV672" s="46"/>
      <c r="PCW672" s="46"/>
      <c r="PCX672" s="46"/>
      <c r="PCY672" s="46"/>
      <c r="PCZ672" s="46"/>
      <c r="PDA672" s="46"/>
      <c r="PDB672" s="46"/>
      <c r="PDC672" s="46"/>
      <c r="PDD672" s="46"/>
      <c r="PDE672" s="46"/>
      <c r="PDF672" s="46"/>
      <c r="PDG672" s="46"/>
      <c r="PDH672" s="46"/>
      <c r="PDI672" s="46"/>
      <c r="PDJ672" s="46"/>
      <c r="PDK672" s="46"/>
      <c r="PDL672" s="46"/>
      <c r="PDM672" s="46"/>
      <c r="PDN672" s="46"/>
      <c r="PDO672" s="46"/>
      <c r="PDP672" s="46"/>
      <c r="PDQ672" s="46"/>
      <c r="PDR672" s="46"/>
      <c r="PDS672" s="46"/>
      <c r="PDT672" s="46"/>
      <c r="PDU672" s="46"/>
      <c r="PDV672" s="46"/>
      <c r="PDW672" s="46"/>
      <c r="PDX672" s="46"/>
      <c r="PDY672" s="46"/>
      <c r="PDZ672" s="46"/>
      <c r="PEA672" s="46"/>
      <c r="PEB672" s="46"/>
      <c r="PEC672" s="46"/>
      <c r="PED672" s="46"/>
      <c r="PEE672" s="46"/>
      <c r="PEF672" s="46"/>
      <c r="PEG672" s="46"/>
      <c r="PEH672" s="46"/>
      <c r="PEI672" s="46"/>
      <c r="PEJ672" s="46"/>
      <c r="PEK672" s="46"/>
      <c r="PEL672" s="46"/>
      <c r="PEM672" s="46"/>
      <c r="PEN672" s="46"/>
      <c r="PEO672" s="46"/>
      <c r="PEP672" s="46"/>
      <c r="PEQ672" s="46"/>
      <c r="PER672" s="46"/>
      <c r="PES672" s="46"/>
      <c r="PET672" s="46"/>
      <c r="PEU672" s="46"/>
      <c r="PEV672" s="46"/>
      <c r="PEW672" s="46"/>
      <c r="PEX672" s="46"/>
      <c r="PEY672" s="46"/>
      <c r="PEZ672" s="46"/>
      <c r="PFA672" s="46"/>
      <c r="PFB672" s="46"/>
      <c r="PFC672" s="46"/>
      <c r="PFD672" s="46"/>
      <c r="PFE672" s="46"/>
      <c r="PFF672" s="46"/>
      <c r="PFG672" s="46"/>
      <c r="PFH672" s="46"/>
      <c r="PFI672" s="46"/>
      <c r="PFJ672" s="46"/>
      <c r="PFK672" s="46"/>
      <c r="PFL672" s="46"/>
      <c r="PFM672" s="46"/>
      <c r="PFN672" s="46"/>
      <c r="PFO672" s="46"/>
      <c r="PFP672" s="46"/>
      <c r="PFQ672" s="46"/>
      <c r="PFR672" s="46"/>
      <c r="PFS672" s="46"/>
      <c r="PFT672" s="46"/>
      <c r="PFU672" s="46"/>
      <c r="PFV672" s="46"/>
      <c r="PFW672" s="46"/>
      <c r="PFX672" s="46"/>
      <c r="PFY672" s="46"/>
      <c r="PFZ672" s="46"/>
      <c r="PGA672" s="46"/>
      <c r="PGB672" s="46"/>
      <c r="PGC672" s="46"/>
      <c r="PGD672" s="46"/>
      <c r="PGE672" s="46"/>
      <c r="PGF672" s="46"/>
      <c r="PGG672" s="46"/>
      <c r="PGH672" s="46"/>
      <c r="PGI672" s="46"/>
      <c r="PGJ672" s="46"/>
      <c r="PGK672" s="46"/>
      <c r="PGL672" s="46"/>
      <c r="PGM672" s="46"/>
      <c r="PGN672" s="46"/>
      <c r="PGO672" s="46"/>
      <c r="PGP672" s="46"/>
      <c r="PGQ672" s="46"/>
      <c r="PGR672" s="46"/>
      <c r="PGS672" s="46"/>
      <c r="PGT672" s="46"/>
      <c r="PGU672" s="46"/>
      <c r="PGV672" s="46"/>
      <c r="PGW672" s="46"/>
      <c r="PGX672" s="46"/>
      <c r="PGY672" s="46"/>
      <c r="PGZ672" s="46"/>
      <c r="PHA672" s="46"/>
      <c r="PHB672" s="46"/>
      <c r="PHC672" s="46"/>
      <c r="PHD672" s="46"/>
      <c r="PHE672" s="46"/>
      <c r="PHF672" s="46"/>
      <c r="PHG672" s="46"/>
      <c r="PHH672" s="46"/>
      <c r="PHI672" s="46"/>
      <c r="PHJ672" s="46"/>
      <c r="PHK672" s="46"/>
      <c r="PHL672" s="46"/>
      <c r="PHM672" s="46"/>
      <c r="PHN672" s="46"/>
      <c r="PHO672" s="46"/>
      <c r="PHP672" s="46"/>
      <c r="PHQ672" s="46"/>
      <c r="PHR672" s="46"/>
      <c r="PHS672" s="46"/>
      <c r="PHT672" s="46"/>
      <c r="PHU672" s="46"/>
      <c r="PHV672" s="46"/>
      <c r="PHW672" s="46"/>
      <c r="PHX672" s="46"/>
      <c r="PHY672" s="46"/>
      <c r="PHZ672" s="46"/>
      <c r="PIA672" s="46"/>
      <c r="PIB672" s="46"/>
      <c r="PIC672" s="46"/>
      <c r="PID672" s="46"/>
      <c r="PIE672" s="46"/>
      <c r="PIF672" s="46"/>
      <c r="PIG672" s="46"/>
      <c r="PIH672" s="46"/>
      <c r="PII672" s="46"/>
      <c r="PIJ672" s="46"/>
      <c r="PIK672" s="46"/>
      <c r="PIL672" s="46"/>
      <c r="PIM672" s="46"/>
      <c r="PIN672" s="46"/>
      <c r="PIO672" s="46"/>
      <c r="PIP672" s="46"/>
      <c r="PIQ672" s="46"/>
      <c r="PIR672" s="46"/>
      <c r="PIS672" s="46"/>
      <c r="PIT672" s="46"/>
      <c r="PIU672" s="46"/>
      <c r="PIV672" s="46"/>
      <c r="PIW672" s="46"/>
      <c r="PIX672" s="46"/>
      <c r="PIY672" s="46"/>
      <c r="PIZ672" s="46"/>
      <c r="PJA672" s="46"/>
      <c r="PJB672" s="46"/>
      <c r="PJC672" s="46"/>
      <c r="PJD672" s="46"/>
      <c r="PJE672" s="46"/>
      <c r="PJF672" s="46"/>
      <c r="PJG672" s="46"/>
      <c r="PJH672" s="46"/>
      <c r="PJI672" s="46"/>
      <c r="PJJ672" s="46"/>
      <c r="PJK672" s="46"/>
      <c r="PJL672" s="46"/>
      <c r="PJM672" s="46"/>
      <c r="PJN672" s="46"/>
      <c r="PJO672" s="46"/>
      <c r="PJP672" s="46"/>
      <c r="PJQ672" s="46"/>
      <c r="PJR672" s="46"/>
      <c r="PJS672" s="46"/>
      <c r="PJT672" s="46"/>
      <c r="PJU672" s="46"/>
      <c r="PJV672" s="46"/>
      <c r="PJW672" s="46"/>
      <c r="PJX672" s="46"/>
      <c r="PJY672" s="46"/>
      <c r="PJZ672" s="46"/>
      <c r="PKA672" s="46"/>
      <c r="PKB672" s="46"/>
      <c r="PKC672" s="46"/>
      <c r="PKD672" s="46"/>
      <c r="PKE672" s="46"/>
      <c r="PKF672" s="46"/>
      <c r="PKG672" s="46"/>
      <c r="PKH672" s="46"/>
      <c r="PKI672" s="46"/>
      <c r="PKJ672" s="46"/>
      <c r="PKK672" s="46"/>
      <c r="PKL672" s="46"/>
      <c r="PKM672" s="46"/>
      <c r="PKN672" s="46"/>
      <c r="PKO672" s="46"/>
      <c r="PKP672" s="46"/>
      <c r="PKQ672" s="46"/>
      <c r="PKR672" s="46"/>
      <c r="PKS672" s="46"/>
      <c r="PKT672" s="46"/>
      <c r="PKU672" s="46"/>
      <c r="PKV672" s="46"/>
      <c r="PKW672" s="46"/>
      <c r="PKX672" s="46"/>
      <c r="PKY672" s="46"/>
      <c r="PKZ672" s="46"/>
      <c r="PLA672" s="46"/>
      <c r="PLB672" s="46"/>
      <c r="PLC672" s="46"/>
      <c r="PLD672" s="46"/>
      <c r="PLE672" s="46"/>
      <c r="PLF672" s="46"/>
      <c r="PLG672" s="46"/>
      <c r="PLH672" s="46"/>
      <c r="PLI672" s="46"/>
      <c r="PLJ672" s="46"/>
      <c r="PLK672" s="46"/>
      <c r="PLL672" s="46"/>
      <c r="PLM672" s="46"/>
      <c r="PLN672" s="46"/>
      <c r="PLO672" s="46"/>
      <c r="PLP672" s="46"/>
      <c r="PLQ672" s="46"/>
      <c r="PLR672" s="46"/>
      <c r="PLS672" s="46"/>
      <c r="PLT672" s="46"/>
      <c r="PLU672" s="46"/>
      <c r="PLV672" s="46"/>
      <c r="PLW672" s="46"/>
      <c r="PLX672" s="46"/>
      <c r="PLY672" s="46"/>
      <c r="PLZ672" s="46"/>
      <c r="PMA672" s="46"/>
      <c r="PMB672" s="46"/>
      <c r="PMC672" s="46"/>
      <c r="PMD672" s="46"/>
      <c r="PME672" s="46"/>
      <c r="PMF672" s="46"/>
      <c r="PMG672" s="46"/>
      <c r="PMH672" s="46"/>
      <c r="PMI672" s="46"/>
      <c r="PMJ672" s="46"/>
      <c r="PMK672" s="46"/>
      <c r="PML672" s="46"/>
      <c r="PMM672" s="46"/>
      <c r="PMN672" s="46"/>
      <c r="PMO672" s="46"/>
      <c r="PMP672" s="46"/>
      <c r="PMQ672" s="46"/>
      <c r="PMR672" s="46"/>
      <c r="PMS672" s="46"/>
      <c r="PMT672" s="46"/>
      <c r="PMU672" s="46"/>
      <c r="PMV672" s="46"/>
      <c r="PMW672" s="46"/>
      <c r="PMX672" s="46"/>
      <c r="PMY672" s="46"/>
      <c r="PMZ672" s="46"/>
      <c r="PNA672" s="46"/>
      <c r="PNB672" s="46"/>
      <c r="PNC672" s="46"/>
      <c r="PND672" s="46"/>
      <c r="PNE672" s="46"/>
      <c r="PNF672" s="46"/>
      <c r="PNG672" s="46"/>
      <c r="PNH672" s="46"/>
      <c r="PNI672" s="46"/>
      <c r="PNJ672" s="46"/>
      <c r="PNK672" s="46"/>
      <c r="PNL672" s="46"/>
      <c r="PNM672" s="46"/>
      <c r="PNN672" s="46"/>
      <c r="PNO672" s="46"/>
      <c r="PNP672" s="46"/>
      <c r="PNQ672" s="46"/>
      <c r="PNR672" s="46"/>
      <c r="PNS672" s="46"/>
      <c r="PNT672" s="46"/>
      <c r="PNU672" s="46"/>
      <c r="PNV672" s="46"/>
      <c r="PNW672" s="46"/>
      <c r="PNX672" s="46"/>
      <c r="PNY672" s="46"/>
      <c r="PNZ672" s="46"/>
      <c r="POA672" s="46"/>
      <c r="POB672" s="46"/>
      <c r="POC672" s="46"/>
      <c r="POD672" s="46"/>
      <c r="POE672" s="46"/>
      <c r="POF672" s="46"/>
      <c r="POG672" s="46"/>
      <c r="POH672" s="46"/>
      <c r="POI672" s="46"/>
      <c r="POJ672" s="46"/>
      <c r="POK672" s="46"/>
      <c r="POL672" s="46"/>
      <c r="POM672" s="46"/>
      <c r="PON672" s="46"/>
      <c r="POO672" s="46"/>
      <c r="POP672" s="46"/>
      <c r="POQ672" s="46"/>
      <c r="POR672" s="46"/>
      <c r="POS672" s="46"/>
      <c r="POT672" s="46"/>
      <c r="POU672" s="46"/>
      <c r="POV672" s="46"/>
      <c r="POW672" s="46"/>
      <c r="POX672" s="46"/>
      <c r="POY672" s="46"/>
      <c r="POZ672" s="46"/>
      <c r="PPA672" s="46"/>
      <c r="PPB672" s="46"/>
      <c r="PPC672" s="46"/>
      <c r="PPD672" s="46"/>
      <c r="PPE672" s="46"/>
      <c r="PPF672" s="46"/>
      <c r="PPG672" s="46"/>
      <c r="PPH672" s="46"/>
      <c r="PPI672" s="46"/>
      <c r="PPJ672" s="46"/>
      <c r="PPK672" s="46"/>
      <c r="PPL672" s="46"/>
      <c r="PPM672" s="46"/>
      <c r="PPN672" s="46"/>
      <c r="PPO672" s="46"/>
      <c r="PPP672" s="46"/>
      <c r="PPQ672" s="46"/>
      <c r="PPR672" s="46"/>
      <c r="PPS672" s="46"/>
      <c r="PPT672" s="46"/>
      <c r="PPU672" s="46"/>
      <c r="PPV672" s="46"/>
      <c r="PPW672" s="46"/>
      <c r="PPX672" s="46"/>
      <c r="PPY672" s="46"/>
      <c r="PPZ672" s="46"/>
      <c r="PQA672" s="46"/>
      <c r="PQB672" s="46"/>
      <c r="PQC672" s="46"/>
      <c r="PQD672" s="46"/>
      <c r="PQE672" s="46"/>
      <c r="PQF672" s="46"/>
      <c r="PQG672" s="46"/>
      <c r="PQH672" s="46"/>
      <c r="PQI672" s="46"/>
      <c r="PQJ672" s="46"/>
      <c r="PQK672" s="46"/>
      <c r="PQL672" s="46"/>
      <c r="PQM672" s="46"/>
      <c r="PQN672" s="46"/>
      <c r="PQO672" s="46"/>
      <c r="PQP672" s="46"/>
      <c r="PQQ672" s="46"/>
      <c r="PQR672" s="46"/>
      <c r="PQS672" s="46"/>
      <c r="PQT672" s="46"/>
      <c r="PQU672" s="46"/>
      <c r="PQV672" s="46"/>
      <c r="PQW672" s="46"/>
      <c r="PQX672" s="46"/>
      <c r="PQY672" s="46"/>
      <c r="PQZ672" s="46"/>
      <c r="PRA672" s="46"/>
      <c r="PRB672" s="46"/>
      <c r="PRC672" s="46"/>
      <c r="PRD672" s="46"/>
      <c r="PRE672" s="46"/>
      <c r="PRF672" s="46"/>
      <c r="PRG672" s="46"/>
      <c r="PRH672" s="46"/>
      <c r="PRI672" s="46"/>
      <c r="PRJ672" s="46"/>
      <c r="PRK672" s="46"/>
      <c r="PRL672" s="46"/>
      <c r="PRM672" s="46"/>
      <c r="PRN672" s="46"/>
      <c r="PRO672" s="46"/>
      <c r="PRP672" s="46"/>
      <c r="PRQ672" s="46"/>
      <c r="PRR672" s="46"/>
      <c r="PRS672" s="46"/>
      <c r="PRT672" s="46"/>
      <c r="PRU672" s="46"/>
      <c r="PRV672" s="46"/>
      <c r="PRW672" s="46"/>
      <c r="PRX672" s="46"/>
      <c r="PRY672" s="46"/>
      <c r="PRZ672" s="46"/>
      <c r="PSA672" s="46"/>
      <c r="PSB672" s="46"/>
      <c r="PSC672" s="46"/>
      <c r="PSD672" s="46"/>
      <c r="PSE672" s="46"/>
      <c r="PSF672" s="46"/>
      <c r="PSG672" s="46"/>
      <c r="PSH672" s="46"/>
      <c r="PSI672" s="46"/>
      <c r="PSJ672" s="46"/>
      <c r="PSK672" s="46"/>
      <c r="PSL672" s="46"/>
      <c r="PSM672" s="46"/>
      <c r="PSN672" s="46"/>
      <c r="PSO672" s="46"/>
      <c r="PSP672" s="46"/>
      <c r="PSQ672" s="46"/>
      <c r="PSR672" s="46"/>
      <c r="PSS672" s="46"/>
      <c r="PST672" s="46"/>
      <c r="PSU672" s="46"/>
      <c r="PSV672" s="46"/>
      <c r="PSW672" s="46"/>
      <c r="PSX672" s="46"/>
      <c r="PSY672" s="46"/>
      <c r="PSZ672" s="46"/>
      <c r="PTA672" s="46"/>
      <c r="PTB672" s="46"/>
      <c r="PTC672" s="46"/>
      <c r="PTD672" s="46"/>
      <c r="PTE672" s="46"/>
      <c r="PTF672" s="46"/>
      <c r="PTG672" s="46"/>
      <c r="PTH672" s="46"/>
      <c r="PTI672" s="46"/>
      <c r="PTJ672" s="46"/>
      <c r="PTK672" s="46"/>
      <c r="PTL672" s="46"/>
      <c r="PTM672" s="46"/>
      <c r="PTN672" s="46"/>
      <c r="PTO672" s="46"/>
      <c r="PTP672" s="46"/>
      <c r="PTQ672" s="46"/>
      <c r="PTR672" s="46"/>
      <c r="PTS672" s="46"/>
      <c r="PTT672" s="46"/>
      <c r="PTU672" s="46"/>
      <c r="PTV672" s="46"/>
      <c r="PTW672" s="46"/>
      <c r="PTX672" s="46"/>
      <c r="PTY672" s="46"/>
      <c r="PTZ672" s="46"/>
      <c r="PUA672" s="46"/>
      <c r="PUB672" s="46"/>
      <c r="PUC672" s="46"/>
      <c r="PUD672" s="46"/>
      <c r="PUE672" s="46"/>
      <c r="PUF672" s="46"/>
      <c r="PUG672" s="46"/>
      <c r="PUH672" s="46"/>
      <c r="PUI672" s="46"/>
      <c r="PUJ672" s="46"/>
      <c r="PUK672" s="46"/>
      <c r="PUL672" s="46"/>
      <c r="PUM672" s="46"/>
      <c r="PUN672" s="46"/>
      <c r="PUO672" s="46"/>
      <c r="PUP672" s="46"/>
      <c r="PUQ672" s="46"/>
      <c r="PUR672" s="46"/>
      <c r="PUS672" s="46"/>
      <c r="PUT672" s="46"/>
      <c r="PUU672" s="46"/>
      <c r="PUV672" s="46"/>
      <c r="PUW672" s="46"/>
      <c r="PUX672" s="46"/>
      <c r="PUY672" s="46"/>
      <c r="PUZ672" s="46"/>
      <c r="PVA672" s="46"/>
      <c r="PVB672" s="46"/>
      <c r="PVC672" s="46"/>
      <c r="PVD672" s="46"/>
      <c r="PVE672" s="46"/>
      <c r="PVF672" s="46"/>
      <c r="PVG672" s="46"/>
      <c r="PVH672" s="46"/>
      <c r="PVI672" s="46"/>
      <c r="PVJ672" s="46"/>
      <c r="PVK672" s="46"/>
      <c r="PVL672" s="46"/>
      <c r="PVM672" s="46"/>
      <c r="PVN672" s="46"/>
      <c r="PVO672" s="46"/>
      <c r="PVP672" s="46"/>
      <c r="PVQ672" s="46"/>
      <c r="PVR672" s="46"/>
      <c r="PVS672" s="46"/>
      <c r="PVT672" s="46"/>
      <c r="PVU672" s="46"/>
      <c r="PVV672" s="46"/>
      <c r="PVW672" s="46"/>
      <c r="PVX672" s="46"/>
      <c r="PVY672" s="46"/>
      <c r="PVZ672" s="46"/>
      <c r="PWA672" s="46"/>
      <c r="PWB672" s="46"/>
      <c r="PWC672" s="46"/>
      <c r="PWD672" s="46"/>
      <c r="PWE672" s="46"/>
      <c r="PWF672" s="46"/>
      <c r="PWG672" s="46"/>
      <c r="PWH672" s="46"/>
      <c r="PWI672" s="46"/>
      <c r="PWJ672" s="46"/>
      <c r="PWK672" s="46"/>
      <c r="PWL672" s="46"/>
      <c r="PWM672" s="46"/>
      <c r="PWN672" s="46"/>
      <c r="PWO672" s="46"/>
      <c r="PWP672" s="46"/>
      <c r="PWQ672" s="46"/>
      <c r="PWR672" s="46"/>
      <c r="PWS672" s="46"/>
      <c r="PWT672" s="46"/>
      <c r="PWU672" s="46"/>
      <c r="PWV672" s="46"/>
      <c r="PWW672" s="46"/>
      <c r="PWX672" s="46"/>
      <c r="PWY672" s="46"/>
      <c r="PWZ672" s="46"/>
      <c r="PXA672" s="46"/>
      <c r="PXB672" s="46"/>
      <c r="PXC672" s="46"/>
      <c r="PXD672" s="46"/>
      <c r="PXE672" s="46"/>
      <c r="PXF672" s="46"/>
      <c r="PXG672" s="46"/>
      <c r="PXH672" s="46"/>
      <c r="PXI672" s="46"/>
      <c r="PXJ672" s="46"/>
      <c r="PXK672" s="46"/>
      <c r="PXL672" s="46"/>
      <c r="PXM672" s="46"/>
      <c r="PXN672" s="46"/>
      <c r="PXO672" s="46"/>
      <c r="PXP672" s="46"/>
      <c r="PXQ672" s="46"/>
      <c r="PXR672" s="46"/>
      <c r="PXS672" s="46"/>
      <c r="PXT672" s="46"/>
      <c r="PXU672" s="46"/>
      <c r="PXV672" s="46"/>
      <c r="PXW672" s="46"/>
      <c r="PXX672" s="46"/>
      <c r="PXY672" s="46"/>
      <c r="PXZ672" s="46"/>
      <c r="PYA672" s="46"/>
      <c r="PYB672" s="46"/>
      <c r="PYC672" s="46"/>
      <c r="PYD672" s="46"/>
      <c r="PYE672" s="46"/>
      <c r="PYF672" s="46"/>
      <c r="PYG672" s="46"/>
      <c r="PYH672" s="46"/>
      <c r="PYI672" s="46"/>
      <c r="PYJ672" s="46"/>
      <c r="PYK672" s="46"/>
      <c r="PYL672" s="46"/>
      <c r="PYM672" s="46"/>
      <c r="PYN672" s="46"/>
      <c r="PYO672" s="46"/>
      <c r="PYP672" s="46"/>
      <c r="PYQ672" s="46"/>
      <c r="PYR672" s="46"/>
      <c r="PYS672" s="46"/>
      <c r="PYT672" s="46"/>
      <c r="PYU672" s="46"/>
      <c r="PYV672" s="46"/>
      <c r="PYW672" s="46"/>
      <c r="PYX672" s="46"/>
      <c r="PYY672" s="46"/>
      <c r="PYZ672" s="46"/>
      <c r="PZA672" s="46"/>
      <c r="PZB672" s="46"/>
      <c r="PZC672" s="46"/>
      <c r="PZD672" s="46"/>
      <c r="PZE672" s="46"/>
      <c r="PZF672" s="46"/>
      <c r="PZG672" s="46"/>
      <c r="PZH672" s="46"/>
      <c r="PZI672" s="46"/>
      <c r="PZJ672" s="46"/>
      <c r="PZK672" s="46"/>
      <c r="PZL672" s="46"/>
      <c r="PZM672" s="46"/>
      <c r="PZN672" s="46"/>
      <c r="PZO672" s="46"/>
      <c r="PZP672" s="46"/>
      <c r="PZQ672" s="46"/>
      <c r="PZR672" s="46"/>
      <c r="PZS672" s="46"/>
      <c r="PZT672" s="46"/>
      <c r="PZU672" s="46"/>
      <c r="PZV672" s="46"/>
      <c r="PZW672" s="46"/>
      <c r="PZX672" s="46"/>
      <c r="PZY672" s="46"/>
      <c r="PZZ672" s="46"/>
      <c r="QAA672" s="46"/>
      <c r="QAB672" s="46"/>
      <c r="QAC672" s="46"/>
      <c r="QAD672" s="46"/>
      <c r="QAE672" s="46"/>
      <c r="QAF672" s="46"/>
      <c r="QAG672" s="46"/>
      <c r="QAH672" s="46"/>
      <c r="QAI672" s="46"/>
      <c r="QAJ672" s="46"/>
      <c r="QAK672" s="46"/>
      <c r="QAL672" s="46"/>
      <c r="QAM672" s="46"/>
      <c r="QAN672" s="46"/>
      <c r="QAO672" s="46"/>
      <c r="QAP672" s="46"/>
      <c r="QAQ672" s="46"/>
      <c r="QAR672" s="46"/>
      <c r="QAS672" s="46"/>
      <c r="QAT672" s="46"/>
      <c r="QAU672" s="46"/>
      <c r="QAV672" s="46"/>
      <c r="QAW672" s="46"/>
      <c r="QAX672" s="46"/>
      <c r="QAY672" s="46"/>
      <c r="QAZ672" s="46"/>
      <c r="QBA672" s="46"/>
      <c r="QBB672" s="46"/>
      <c r="QBC672" s="46"/>
      <c r="QBD672" s="46"/>
      <c r="QBE672" s="46"/>
      <c r="QBF672" s="46"/>
      <c r="QBG672" s="46"/>
      <c r="QBH672" s="46"/>
      <c r="QBI672" s="46"/>
      <c r="QBJ672" s="46"/>
      <c r="QBK672" s="46"/>
      <c r="QBL672" s="46"/>
      <c r="QBM672" s="46"/>
      <c r="QBN672" s="46"/>
      <c r="QBO672" s="46"/>
      <c r="QBP672" s="46"/>
      <c r="QBQ672" s="46"/>
      <c r="QBR672" s="46"/>
      <c r="QBS672" s="46"/>
      <c r="QBT672" s="46"/>
      <c r="QBU672" s="46"/>
      <c r="QBV672" s="46"/>
      <c r="QBW672" s="46"/>
      <c r="QBX672" s="46"/>
      <c r="QBY672" s="46"/>
      <c r="QBZ672" s="46"/>
      <c r="QCA672" s="46"/>
      <c r="QCB672" s="46"/>
      <c r="QCC672" s="46"/>
      <c r="QCD672" s="46"/>
      <c r="QCE672" s="46"/>
      <c r="QCF672" s="46"/>
      <c r="QCG672" s="46"/>
      <c r="QCH672" s="46"/>
      <c r="QCI672" s="46"/>
      <c r="QCJ672" s="46"/>
      <c r="QCK672" s="46"/>
      <c r="QCL672" s="46"/>
      <c r="QCM672" s="46"/>
      <c r="QCN672" s="46"/>
      <c r="QCO672" s="46"/>
      <c r="QCP672" s="46"/>
      <c r="QCQ672" s="46"/>
      <c r="QCR672" s="46"/>
      <c r="QCS672" s="46"/>
      <c r="QCT672" s="46"/>
      <c r="QCU672" s="46"/>
      <c r="QCV672" s="46"/>
      <c r="QCW672" s="46"/>
      <c r="QCX672" s="46"/>
      <c r="QCY672" s="46"/>
      <c r="QCZ672" s="46"/>
      <c r="QDA672" s="46"/>
      <c r="QDB672" s="46"/>
      <c r="QDC672" s="46"/>
      <c r="QDD672" s="46"/>
      <c r="QDE672" s="46"/>
      <c r="QDF672" s="46"/>
      <c r="QDG672" s="46"/>
      <c r="QDH672" s="46"/>
      <c r="QDI672" s="46"/>
      <c r="QDJ672" s="46"/>
      <c r="QDK672" s="46"/>
      <c r="QDL672" s="46"/>
      <c r="QDM672" s="46"/>
      <c r="QDN672" s="46"/>
      <c r="QDO672" s="46"/>
      <c r="QDP672" s="46"/>
      <c r="QDQ672" s="46"/>
      <c r="QDR672" s="46"/>
      <c r="QDS672" s="46"/>
      <c r="QDT672" s="46"/>
      <c r="QDU672" s="46"/>
      <c r="QDV672" s="46"/>
      <c r="QDW672" s="46"/>
      <c r="QDX672" s="46"/>
      <c r="QDY672" s="46"/>
      <c r="QDZ672" s="46"/>
      <c r="QEA672" s="46"/>
      <c r="QEB672" s="46"/>
      <c r="QEC672" s="46"/>
      <c r="QED672" s="46"/>
      <c r="QEE672" s="46"/>
      <c r="QEF672" s="46"/>
      <c r="QEG672" s="46"/>
      <c r="QEH672" s="46"/>
      <c r="QEI672" s="46"/>
      <c r="QEJ672" s="46"/>
      <c r="QEK672" s="46"/>
      <c r="QEL672" s="46"/>
      <c r="QEM672" s="46"/>
      <c r="QEN672" s="46"/>
      <c r="QEO672" s="46"/>
      <c r="QEP672" s="46"/>
      <c r="QEQ672" s="46"/>
      <c r="QER672" s="46"/>
      <c r="QES672" s="46"/>
      <c r="QET672" s="46"/>
      <c r="QEU672" s="46"/>
      <c r="QEV672" s="46"/>
      <c r="QEW672" s="46"/>
      <c r="QEX672" s="46"/>
      <c r="QEY672" s="46"/>
      <c r="QEZ672" s="46"/>
      <c r="QFA672" s="46"/>
      <c r="QFB672" s="46"/>
      <c r="QFC672" s="46"/>
      <c r="QFD672" s="46"/>
      <c r="QFE672" s="46"/>
      <c r="QFF672" s="46"/>
      <c r="QFG672" s="46"/>
      <c r="QFH672" s="46"/>
      <c r="QFI672" s="46"/>
      <c r="QFJ672" s="46"/>
      <c r="QFK672" s="46"/>
      <c r="QFL672" s="46"/>
      <c r="QFM672" s="46"/>
      <c r="QFN672" s="46"/>
      <c r="QFO672" s="46"/>
      <c r="QFP672" s="46"/>
      <c r="QFQ672" s="46"/>
      <c r="QFR672" s="46"/>
      <c r="QFS672" s="46"/>
      <c r="QFT672" s="46"/>
      <c r="QFU672" s="46"/>
      <c r="QFV672" s="46"/>
      <c r="QFW672" s="46"/>
      <c r="QFX672" s="46"/>
      <c r="QFY672" s="46"/>
      <c r="QFZ672" s="46"/>
      <c r="QGA672" s="46"/>
      <c r="QGB672" s="46"/>
      <c r="QGC672" s="46"/>
      <c r="QGD672" s="46"/>
      <c r="QGE672" s="46"/>
      <c r="QGF672" s="46"/>
      <c r="QGG672" s="46"/>
      <c r="QGH672" s="46"/>
      <c r="QGI672" s="46"/>
      <c r="QGJ672" s="46"/>
      <c r="QGK672" s="46"/>
      <c r="QGL672" s="46"/>
      <c r="QGM672" s="46"/>
      <c r="QGN672" s="46"/>
      <c r="QGO672" s="46"/>
      <c r="QGP672" s="46"/>
      <c r="QGQ672" s="46"/>
      <c r="QGR672" s="46"/>
      <c r="QGS672" s="46"/>
      <c r="QGT672" s="46"/>
      <c r="QGU672" s="46"/>
      <c r="QGV672" s="46"/>
      <c r="QGW672" s="46"/>
      <c r="QGX672" s="46"/>
      <c r="QGY672" s="46"/>
      <c r="QGZ672" s="46"/>
      <c r="QHA672" s="46"/>
      <c r="QHB672" s="46"/>
      <c r="QHC672" s="46"/>
      <c r="QHD672" s="46"/>
      <c r="QHE672" s="46"/>
      <c r="QHF672" s="46"/>
      <c r="QHG672" s="46"/>
      <c r="QHH672" s="46"/>
      <c r="QHI672" s="46"/>
      <c r="QHJ672" s="46"/>
      <c r="QHK672" s="46"/>
      <c r="QHL672" s="46"/>
      <c r="QHM672" s="46"/>
      <c r="QHN672" s="46"/>
      <c r="QHO672" s="46"/>
      <c r="QHP672" s="46"/>
      <c r="QHQ672" s="46"/>
      <c r="QHR672" s="46"/>
      <c r="QHS672" s="46"/>
      <c r="QHT672" s="46"/>
      <c r="QHU672" s="46"/>
      <c r="QHV672" s="46"/>
      <c r="QHW672" s="46"/>
      <c r="QHX672" s="46"/>
      <c r="QHY672" s="46"/>
      <c r="QHZ672" s="46"/>
      <c r="QIA672" s="46"/>
      <c r="QIB672" s="46"/>
      <c r="QIC672" s="46"/>
      <c r="QID672" s="46"/>
      <c r="QIE672" s="46"/>
      <c r="QIF672" s="46"/>
      <c r="QIG672" s="46"/>
      <c r="QIH672" s="46"/>
      <c r="QII672" s="46"/>
      <c r="QIJ672" s="46"/>
      <c r="QIK672" s="46"/>
      <c r="QIL672" s="46"/>
      <c r="QIM672" s="46"/>
      <c r="QIN672" s="46"/>
      <c r="QIO672" s="46"/>
      <c r="QIP672" s="46"/>
      <c r="QIQ672" s="46"/>
      <c r="QIR672" s="46"/>
      <c r="QIS672" s="46"/>
      <c r="QIT672" s="46"/>
      <c r="QIU672" s="46"/>
      <c r="QIV672" s="46"/>
      <c r="QIW672" s="46"/>
      <c r="QIX672" s="46"/>
      <c r="QIY672" s="46"/>
      <c r="QIZ672" s="46"/>
      <c r="QJA672" s="46"/>
      <c r="QJB672" s="46"/>
      <c r="QJC672" s="46"/>
      <c r="QJD672" s="46"/>
      <c r="QJE672" s="46"/>
      <c r="QJF672" s="46"/>
      <c r="QJG672" s="46"/>
      <c r="QJH672" s="46"/>
      <c r="QJI672" s="46"/>
      <c r="QJJ672" s="46"/>
      <c r="QJK672" s="46"/>
      <c r="QJL672" s="46"/>
      <c r="QJM672" s="46"/>
      <c r="QJN672" s="46"/>
      <c r="QJO672" s="46"/>
      <c r="QJP672" s="46"/>
      <c r="QJQ672" s="46"/>
      <c r="QJR672" s="46"/>
      <c r="QJS672" s="46"/>
      <c r="QJT672" s="46"/>
      <c r="QJU672" s="46"/>
      <c r="QJV672" s="46"/>
      <c r="QJW672" s="46"/>
      <c r="QJX672" s="46"/>
      <c r="QJY672" s="46"/>
      <c r="QJZ672" s="46"/>
      <c r="QKA672" s="46"/>
      <c r="QKB672" s="46"/>
      <c r="QKC672" s="46"/>
      <c r="QKD672" s="46"/>
      <c r="QKE672" s="46"/>
      <c r="QKF672" s="46"/>
      <c r="QKG672" s="46"/>
      <c r="QKH672" s="46"/>
      <c r="QKI672" s="46"/>
      <c r="QKJ672" s="46"/>
      <c r="QKK672" s="46"/>
      <c r="QKL672" s="46"/>
      <c r="QKM672" s="46"/>
      <c r="QKN672" s="46"/>
      <c r="QKO672" s="46"/>
      <c r="QKP672" s="46"/>
      <c r="QKQ672" s="46"/>
      <c r="QKR672" s="46"/>
      <c r="QKS672" s="46"/>
      <c r="QKT672" s="46"/>
      <c r="QKU672" s="46"/>
      <c r="QKV672" s="46"/>
      <c r="QKW672" s="46"/>
      <c r="QKX672" s="46"/>
      <c r="QKY672" s="46"/>
      <c r="QKZ672" s="46"/>
      <c r="QLA672" s="46"/>
      <c r="QLB672" s="46"/>
      <c r="QLC672" s="46"/>
      <c r="QLD672" s="46"/>
      <c r="QLE672" s="46"/>
      <c r="QLF672" s="46"/>
      <c r="QLG672" s="46"/>
      <c r="QLH672" s="46"/>
      <c r="QLI672" s="46"/>
      <c r="QLJ672" s="46"/>
      <c r="QLK672" s="46"/>
      <c r="QLL672" s="46"/>
      <c r="QLM672" s="46"/>
      <c r="QLN672" s="46"/>
      <c r="QLO672" s="46"/>
      <c r="QLP672" s="46"/>
      <c r="QLQ672" s="46"/>
      <c r="QLR672" s="46"/>
      <c r="QLS672" s="46"/>
      <c r="QLT672" s="46"/>
      <c r="QLU672" s="46"/>
      <c r="QLV672" s="46"/>
      <c r="QLW672" s="46"/>
      <c r="QLX672" s="46"/>
      <c r="QLY672" s="46"/>
      <c r="QLZ672" s="46"/>
      <c r="QMA672" s="46"/>
      <c r="QMB672" s="46"/>
      <c r="QMC672" s="46"/>
      <c r="QMD672" s="46"/>
      <c r="QME672" s="46"/>
      <c r="QMF672" s="46"/>
      <c r="QMG672" s="46"/>
      <c r="QMH672" s="46"/>
      <c r="QMI672" s="46"/>
      <c r="QMJ672" s="46"/>
      <c r="QMK672" s="46"/>
      <c r="QML672" s="46"/>
      <c r="QMM672" s="46"/>
      <c r="QMN672" s="46"/>
      <c r="QMO672" s="46"/>
      <c r="QMP672" s="46"/>
      <c r="QMQ672" s="46"/>
      <c r="QMR672" s="46"/>
      <c r="QMS672" s="46"/>
      <c r="QMT672" s="46"/>
      <c r="QMU672" s="46"/>
      <c r="QMV672" s="46"/>
      <c r="QMW672" s="46"/>
      <c r="QMX672" s="46"/>
      <c r="QMY672" s="46"/>
      <c r="QMZ672" s="46"/>
      <c r="QNA672" s="46"/>
      <c r="QNB672" s="46"/>
      <c r="QNC672" s="46"/>
      <c r="QND672" s="46"/>
      <c r="QNE672" s="46"/>
      <c r="QNF672" s="46"/>
      <c r="QNG672" s="46"/>
      <c r="QNH672" s="46"/>
      <c r="QNI672" s="46"/>
      <c r="QNJ672" s="46"/>
      <c r="QNK672" s="46"/>
      <c r="QNL672" s="46"/>
      <c r="QNM672" s="46"/>
      <c r="QNN672" s="46"/>
      <c r="QNO672" s="46"/>
      <c r="QNP672" s="46"/>
      <c r="QNQ672" s="46"/>
      <c r="QNR672" s="46"/>
      <c r="QNS672" s="46"/>
      <c r="QNT672" s="46"/>
      <c r="QNU672" s="46"/>
      <c r="QNV672" s="46"/>
      <c r="QNW672" s="46"/>
      <c r="QNX672" s="46"/>
      <c r="QNY672" s="46"/>
      <c r="QNZ672" s="46"/>
      <c r="QOA672" s="46"/>
      <c r="QOB672" s="46"/>
      <c r="QOC672" s="46"/>
      <c r="QOD672" s="46"/>
      <c r="QOE672" s="46"/>
      <c r="QOF672" s="46"/>
      <c r="QOG672" s="46"/>
      <c r="QOH672" s="46"/>
      <c r="QOI672" s="46"/>
      <c r="QOJ672" s="46"/>
      <c r="QOK672" s="46"/>
      <c r="QOL672" s="46"/>
      <c r="QOM672" s="46"/>
      <c r="QON672" s="46"/>
      <c r="QOO672" s="46"/>
      <c r="QOP672" s="46"/>
      <c r="QOQ672" s="46"/>
      <c r="QOR672" s="46"/>
      <c r="QOS672" s="46"/>
      <c r="QOT672" s="46"/>
      <c r="QOU672" s="46"/>
      <c r="QOV672" s="46"/>
      <c r="QOW672" s="46"/>
      <c r="QOX672" s="46"/>
      <c r="QOY672" s="46"/>
      <c r="QOZ672" s="46"/>
      <c r="QPA672" s="46"/>
      <c r="QPB672" s="46"/>
      <c r="QPC672" s="46"/>
      <c r="QPD672" s="46"/>
      <c r="QPE672" s="46"/>
      <c r="QPF672" s="46"/>
      <c r="QPG672" s="46"/>
      <c r="QPH672" s="46"/>
      <c r="QPI672" s="46"/>
      <c r="QPJ672" s="46"/>
      <c r="QPK672" s="46"/>
      <c r="QPL672" s="46"/>
      <c r="QPM672" s="46"/>
      <c r="QPN672" s="46"/>
      <c r="QPO672" s="46"/>
      <c r="QPP672" s="46"/>
      <c r="QPQ672" s="46"/>
      <c r="QPR672" s="46"/>
      <c r="QPS672" s="46"/>
      <c r="QPT672" s="46"/>
      <c r="QPU672" s="46"/>
      <c r="QPV672" s="46"/>
      <c r="QPW672" s="46"/>
      <c r="QPX672" s="46"/>
      <c r="QPY672" s="46"/>
      <c r="QPZ672" s="46"/>
      <c r="QQA672" s="46"/>
      <c r="QQB672" s="46"/>
      <c r="QQC672" s="46"/>
      <c r="QQD672" s="46"/>
      <c r="QQE672" s="46"/>
      <c r="QQF672" s="46"/>
      <c r="QQG672" s="46"/>
      <c r="QQH672" s="46"/>
      <c r="QQI672" s="46"/>
      <c r="QQJ672" s="46"/>
      <c r="QQK672" s="46"/>
      <c r="QQL672" s="46"/>
      <c r="QQM672" s="46"/>
      <c r="QQN672" s="46"/>
      <c r="QQO672" s="46"/>
      <c r="QQP672" s="46"/>
      <c r="QQQ672" s="46"/>
      <c r="QQR672" s="46"/>
      <c r="QQS672" s="46"/>
      <c r="QQT672" s="46"/>
      <c r="QQU672" s="46"/>
      <c r="QQV672" s="46"/>
      <c r="QQW672" s="46"/>
      <c r="QQX672" s="46"/>
      <c r="QQY672" s="46"/>
      <c r="QQZ672" s="46"/>
      <c r="QRA672" s="46"/>
      <c r="QRB672" s="46"/>
      <c r="QRC672" s="46"/>
      <c r="QRD672" s="46"/>
      <c r="QRE672" s="46"/>
      <c r="QRF672" s="46"/>
      <c r="QRG672" s="46"/>
      <c r="QRH672" s="46"/>
      <c r="QRI672" s="46"/>
      <c r="QRJ672" s="46"/>
      <c r="QRK672" s="46"/>
      <c r="QRL672" s="46"/>
      <c r="QRM672" s="46"/>
      <c r="QRN672" s="46"/>
      <c r="QRO672" s="46"/>
      <c r="QRP672" s="46"/>
      <c r="QRQ672" s="46"/>
      <c r="QRR672" s="46"/>
      <c r="QRS672" s="46"/>
      <c r="QRT672" s="46"/>
      <c r="QRU672" s="46"/>
      <c r="QRV672" s="46"/>
      <c r="QRW672" s="46"/>
      <c r="QRX672" s="46"/>
      <c r="QRY672" s="46"/>
      <c r="QRZ672" s="46"/>
      <c r="QSA672" s="46"/>
      <c r="QSB672" s="46"/>
      <c r="QSC672" s="46"/>
      <c r="QSD672" s="46"/>
      <c r="QSE672" s="46"/>
      <c r="QSF672" s="46"/>
      <c r="QSG672" s="46"/>
      <c r="QSH672" s="46"/>
      <c r="QSI672" s="46"/>
      <c r="QSJ672" s="46"/>
      <c r="QSK672" s="46"/>
      <c r="QSL672" s="46"/>
      <c r="QSM672" s="46"/>
      <c r="QSN672" s="46"/>
      <c r="QSO672" s="46"/>
      <c r="QSP672" s="46"/>
      <c r="QSQ672" s="46"/>
      <c r="QSR672" s="46"/>
      <c r="QSS672" s="46"/>
      <c r="QST672" s="46"/>
      <c r="QSU672" s="46"/>
      <c r="QSV672" s="46"/>
      <c r="QSW672" s="46"/>
      <c r="QSX672" s="46"/>
      <c r="QSY672" s="46"/>
      <c r="QSZ672" s="46"/>
      <c r="QTA672" s="46"/>
      <c r="QTB672" s="46"/>
      <c r="QTC672" s="46"/>
      <c r="QTD672" s="46"/>
      <c r="QTE672" s="46"/>
      <c r="QTF672" s="46"/>
      <c r="QTG672" s="46"/>
      <c r="QTH672" s="46"/>
      <c r="QTI672" s="46"/>
      <c r="QTJ672" s="46"/>
      <c r="QTK672" s="46"/>
      <c r="QTL672" s="46"/>
      <c r="QTM672" s="46"/>
      <c r="QTN672" s="46"/>
      <c r="QTO672" s="46"/>
      <c r="QTP672" s="46"/>
      <c r="QTQ672" s="46"/>
      <c r="QTR672" s="46"/>
      <c r="QTS672" s="46"/>
      <c r="QTT672" s="46"/>
      <c r="QTU672" s="46"/>
      <c r="QTV672" s="46"/>
      <c r="QTW672" s="46"/>
      <c r="QTX672" s="46"/>
      <c r="QTY672" s="46"/>
      <c r="QTZ672" s="46"/>
      <c r="QUA672" s="46"/>
      <c r="QUB672" s="46"/>
      <c r="QUC672" s="46"/>
      <c r="QUD672" s="46"/>
      <c r="QUE672" s="46"/>
      <c r="QUF672" s="46"/>
      <c r="QUG672" s="46"/>
      <c r="QUH672" s="46"/>
      <c r="QUI672" s="46"/>
      <c r="QUJ672" s="46"/>
      <c r="QUK672" s="46"/>
      <c r="QUL672" s="46"/>
      <c r="QUM672" s="46"/>
      <c r="QUN672" s="46"/>
      <c r="QUO672" s="46"/>
      <c r="QUP672" s="46"/>
      <c r="QUQ672" s="46"/>
      <c r="QUR672" s="46"/>
      <c r="QUS672" s="46"/>
      <c r="QUT672" s="46"/>
      <c r="QUU672" s="46"/>
      <c r="QUV672" s="46"/>
      <c r="QUW672" s="46"/>
      <c r="QUX672" s="46"/>
      <c r="QUY672" s="46"/>
      <c r="QUZ672" s="46"/>
      <c r="QVA672" s="46"/>
      <c r="QVB672" s="46"/>
      <c r="QVC672" s="46"/>
      <c r="QVD672" s="46"/>
      <c r="QVE672" s="46"/>
      <c r="QVF672" s="46"/>
      <c r="QVG672" s="46"/>
      <c r="QVH672" s="46"/>
      <c r="QVI672" s="46"/>
      <c r="QVJ672" s="46"/>
      <c r="QVK672" s="46"/>
      <c r="QVL672" s="46"/>
      <c r="QVM672" s="46"/>
      <c r="QVN672" s="46"/>
      <c r="QVO672" s="46"/>
      <c r="QVP672" s="46"/>
      <c r="QVQ672" s="46"/>
      <c r="QVR672" s="46"/>
      <c r="QVS672" s="46"/>
      <c r="QVT672" s="46"/>
      <c r="QVU672" s="46"/>
      <c r="QVV672" s="46"/>
      <c r="QVW672" s="46"/>
      <c r="QVX672" s="46"/>
      <c r="QVY672" s="46"/>
      <c r="QVZ672" s="46"/>
      <c r="QWA672" s="46"/>
      <c r="QWB672" s="46"/>
      <c r="QWC672" s="46"/>
      <c r="QWD672" s="46"/>
      <c r="QWE672" s="46"/>
      <c r="QWF672" s="46"/>
      <c r="QWG672" s="46"/>
      <c r="QWH672" s="46"/>
      <c r="QWI672" s="46"/>
      <c r="QWJ672" s="46"/>
      <c r="QWK672" s="46"/>
      <c r="QWL672" s="46"/>
      <c r="QWM672" s="46"/>
      <c r="QWN672" s="46"/>
      <c r="QWO672" s="46"/>
      <c r="QWP672" s="46"/>
      <c r="QWQ672" s="46"/>
      <c r="QWR672" s="46"/>
      <c r="QWS672" s="46"/>
      <c r="QWT672" s="46"/>
      <c r="QWU672" s="46"/>
      <c r="QWV672" s="46"/>
      <c r="QWW672" s="46"/>
      <c r="QWX672" s="46"/>
      <c r="QWY672" s="46"/>
      <c r="QWZ672" s="46"/>
      <c r="QXA672" s="46"/>
      <c r="QXB672" s="46"/>
      <c r="QXC672" s="46"/>
      <c r="QXD672" s="46"/>
      <c r="QXE672" s="46"/>
      <c r="QXF672" s="46"/>
      <c r="QXG672" s="46"/>
      <c r="QXH672" s="46"/>
      <c r="QXI672" s="46"/>
      <c r="QXJ672" s="46"/>
      <c r="QXK672" s="46"/>
      <c r="QXL672" s="46"/>
      <c r="QXM672" s="46"/>
      <c r="QXN672" s="46"/>
      <c r="QXO672" s="46"/>
      <c r="QXP672" s="46"/>
      <c r="QXQ672" s="46"/>
      <c r="QXR672" s="46"/>
      <c r="QXS672" s="46"/>
      <c r="QXT672" s="46"/>
      <c r="QXU672" s="46"/>
      <c r="QXV672" s="46"/>
      <c r="QXW672" s="46"/>
      <c r="QXX672" s="46"/>
      <c r="QXY672" s="46"/>
      <c r="QXZ672" s="46"/>
      <c r="QYA672" s="46"/>
      <c r="QYB672" s="46"/>
      <c r="QYC672" s="46"/>
      <c r="QYD672" s="46"/>
      <c r="QYE672" s="46"/>
      <c r="QYF672" s="46"/>
      <c r="QYG672" s="46"/>
      <c r="QYH672" s="46"/>
      <c r="QYI672" s="46"/>
      <c r="QYJ672" s="46"/>
      <c r="QYK672" s="46"/>
      <c r="QYL672" s="46"/>
      <c r="QYM672" s="46"/>
      <c r="QYN672" s="46"/>
      <c r="QYO672" s="46"/>
      <c r="QYP672" s="46"/>
      <c r="QYQ672" s="46"/>
      <c r="QYR672" s="46"/>
      <c r="QYS672" s="46"/>
      <c r="QYT672" s="46"/>
      <c r="QYU672" s="46"/>
      <c r="QYV672" s="46"/>
      <c r="QYW672" s="46"/>
      <c r="QYX672" s="46"/>
      <c r="QYY672" s="46"/>
      <c r="QYZ672" s="46"/>
      <c r="QZA672" s="46"/>
      <c r="QZB672" s="46"/>
      <c r="QZC672" s="46"/>
      <c r="QZD672" s="46"/>
      <c r="QZE672" s="46"/>
      <c r="QZF672" s="46"/>
      <c r="QZG672" s="46"/>
      <c r="QZH672" s="46"/>
      <c r="QZI672" s="46"/>
      <c r="QZJ672" s="46"/>
      <c r="QZK672" s="46"/>
      <c r="QZL672" s="46"/>
      <c r="QZM672" s="46"/>
      <c r="QZN672" s="46"/>
      <c r="QZO672" s="46"/>
      <c r="QZP672" s="46"/>
      <c r="QZQ672" s="46"/>
      <c r="QZR672" s="46"/>
      <c r="QZS672" s="46"/>
      <c r="QZT672" s="46"/>
      <c r="QZU672" s="46"/>
      <c r="QZV672" s="46"/>
      <c r="QZW672" s="46"/>
      <c r="QZX672" s="46"/>
      <c r="QZY672" s="46"/>
      <c r="QZZ672" s="46"/>
      <c r="RAA672" s="46"/>
      <c r="RAB672" s="46"/>
      <c r="RAC672" s="46"/>
      <c r="RAD672" s="46"/>
      <c r="RAE672" s="46"/>
      <c r="RAF672" s="46"/>
      <c r="RAG672" s="46"/>
      <c r="RAH672" s="46"/>
      <c r="RAI672" s="46"/>
      <c r="RAJ672" s="46"/>
      <c r="RAK672" s="46"/>
      <c r="RAL672" s="46"/>
      <c r="RAM672" s="46"/>
      <c r="RAN672" s="46"/>
      <c r="RAO672" s="46"/>
      <c r="RAP672" s="46"/>
      <c r="RAQ672" s="46"/>
      <c r="RAR672" s="46"/>
      <c r="RAS672" s="46"/>
      <c r="RAT672" s="46"/>
      <c r="RAU672" s="46"/>
      <c r="RAV672" s="46"/>
      <c r="RAW672" s="46"/>
      <c r="RAX672" s="46"/>
      <c r="RAY672" s="46"/>
      <c r="RAZ672" s="46"/>
      <c r="RBA672" s="46"/>
      <c r="RBB672" s="46"/>
      <c r="RBC672" s="46"/>
      <c r="RBD672" s="46"/>
      <c r="RBE672" s="46"/>
      <c r="RBF672" s="46"/>
      <c r="RBG672" s="46"/>
      <c r="RBH672" s="46"/>
      <c r="RBI672" s="46"/>
      <c r="RBJ672" s="46"/>
      <c r="RBK672" s="46"/>
      <c r="RBL672" s="46"/>
      <c r="RBM672" s="46"/>
      <c r="RBN672" s="46"/>
      <c r="RBO672" s="46"/>
      <c r="RBP672" s="46"/>
      <c r="RBQ672" s="46"/>
      <c r="RBR672" s="46"/>
      <c r="RBS672" s="46"/>
      <c r="RBT672" s="46"/>
      <c r="RBU672" s="46"/>
      <c r="RBV672" s="46"/>
      <c r="RBW672" s="46"/>
      <c r="RBX672" s="46"/>
      <c r="RBY672" s="46"/>
      <c r="RBZ672" s="46"/>
      <c r="RCA672" s="46"/>
      <c r="RCB672" s="46"/>
      <c r="RCC672" s="46"/>
      <c r="RCD672" s="46"/>
      <c r="RCE672" s="46"/>
      <c r="RCF672" s="46"/>
      <c r="RCG672" s="46"/>
      <c r="RCH672" s="46"/>
      <c r="RCI672" s="46"/>
      <c r="RCJ672" s="46"/>
      <c r="RCK672" s="46"/>
      <c r="RCL672" s="46"/>
      <c r="RCM672" s="46"/>
      <c r="RCN672" s="46"/>
      <c r="RCO672" s="46"/>
      <c r="RCP672" s="46"/>
      <c r="RCQ672" s="46"/>
      <c r="RCR672" s="46"/>
      <c r="RCS672" s="46"/>
      <c r="RCT672" s="46"/>
      <c r="RCU672" s="46"/>
      <c r="RCV672" s="46"/>
      <c r="RCW672" s="46"/>
      <c r="RCX672" s="46"/>
      <c r="RCY672" s="46"/>
      <c r="RCZ672" s="46"/>
      <c r="RDA672" s="46"/>
      <c r="RDB672" s="46"/>
      <c r="RDC672" s="46"/>
      <c r="RDD672" s="46"/>
      <c r="RDE672" s="46"/>
      <c r="RDF672" s="46"/>
      <c r="RDG672" s="46"/>
      <c r="RDH672" s="46"/>
      <c r="RDI672" s="46"/>
      <c r="RDJ672" s="46"/>
      <c r="RDK672" s="46"/>
      <c r="RDL672" s="46"/>
      <c r="RDM672" s="46"/>
      <c r="RDN672" s="46"/>
      <c r="RDO672" s="46"/>
      <c r="RDP672" s="46"/>
      <c r="RDQ672" s="46"/>
      <c r="RDR672" s="46"/>
      <c r="RDS672" s="46"/>
      <c r="RDT672" s="46"/>
      <c r="RDU672" s="46"/>
      <c r="RDV672" s="46"/>
      <c r="RDW672" s="46"/>
      <c r="RDX672" s="46"/>
      <c r="RDY672" s="46"/>
      <c r="RDZ672" s="46"/>
      <c r="REA672" s="46"/>
      <c r="REB672" s="46"/>
      <c r="REC672" s="46"/>
      <c r="RED672" s="46"/>
      <c r="REE672" s="46"/>
      <c r="REF672" s="46"/>
      <c r="REG672" s="46"/>
      <c r="REH672" s="46"/>
      <c r="REI672" s="46"/>
      <c r="REJ672" s="46"/>
      <c r="REK672" s="46"/>
      <c r="REL672" s="46"/>
      <c r="REM672" s="46"/>
      <c r="REN672" s="46"/>
      <c r="REO672" s="46"/>
      <c r="REP672" s="46"/>
      <c r="REQ672" s="46"/>
      <c r="RER672" s="46"/>
      <c r="RES672" s="46"/>
      <c r="RET672" s="46"/>
      <c r="REU672" s="46"/>
      <c r="REV672" s="46"/>
      <c r="REW672" s="46"/>
      <c r="REX672" s="46"/>
      <c r="REY672" s="46"/>
      <c r="REZ672" s="46"/>
      <c r="RFA672" s="46"/>
      <c r="RFB672" s="46"/>
      <c r="RFC672" s="46"/>
      <c r="RFD672" s="46"/>
      <c r="RFE672" s="46"/>
      <c r="RFF672" s="46"/>
      <c r="RFG672" s="46"/>
      <c r="RFH672" s="46"/>
      <c r="RFI672" s="46"/>
      <c r="RFJ672" s="46"/>
      <c r="RFK672" s="46"/>
      <c r="RFL672" s="46"/>
      <c r="RFM672" s="46"/>
      <c r="RFN672" s="46"/>
      <c r="RFO672" s="46"/>
      <c r="RFP672" s="46"/>
      <c r="RFQ672" s="46"/>
      <c r="RFR672" s="46"/>
      <c r="RFS672" s="46"/>
      <c r="RFT672" s="46"/>
      <c r="RFU672" s="46"/>
      <c r="RFV672" s="46"/>
      <c r="RFW672" s="46"/>
      <c r="RFX672" s="46"/>
      <c r="RFY672" s="46"/>
      <c r="RFZ672" s="46"/>
      <c r="RGA672" s="46"/>
      <c r="RGB672" s="46"/>
      <c r="RGC672" s="46"/>
      <c r="RGD672" s="46"/>
      <c r="RGE672" s="46"/>
      <c r="RGF672" s="46"/>
      <c r="RGG672" s="46"/>
      <c r="RGH672" s="46"/>
      <c r="RGI672" s="46"/>
      <c r="RGJ672" s="46"/>
      <c r="RGK672" s="46"/>
      <c r="RGL672" s="46"/>
      <c r="RGM672" s="46"/>
      <c r="RGN672" s="46"/>
      <c r="RGO672" s="46"/>
      <c r="RGP672" s="46"/>
      <c r="RGQ672" s="46"/>
      <c r="RGR672" s="46"/>
      <c r="RGS672" s="46"/>
      <c r="RGT672" s="46"/>
      <c r="RGU672" s="46"/>
      <c r="RGV672" s="46"/>
      <c r="RGW672" s="46"/>
      <c r="RGX672" s="46"/>
      <c r="RGY672" s="46"/>
      <c r="RGZ672" s="46"/>
      <c r="RHA672" s="46"/>
      <c r="RHB672" s="46"/>
      <c r="RHC672" s="46"/>
      <c r="RHD672" s="46"/>
      <c r="RHE672" s="46"/>
      <c r="RHF672" s="46"/>
      <c r="RHG672" s="46"/>
      <c r="RHH672" s="46"/>
      <c r="RHI672" s="46"/>
      <c r="RHJ672" s="46"/>
      <c r="RHK672" s="46"/>
      <c r="RHL672" s="46"/>
      <c r="RHM672" s="46"/>
      <c r="RHN672" s="46"/>
      <c r="RHO672" s="46"/>
      <c r="RHP672" s="46"/>
      <c r="RHQ672" s="46"/>
      <c r="RHR672" s="46"/>
      <c r="RHS672" s="46"/>
      <c r="RHT672" s="46"/>
      <c r="RHU672" s="46"/>
      <c r="RHV672" s="46"/>
      <c r="RHW672" s="46"/>
      <c r="RHX672" s="46"/>
      <c r="RHY672" s="46"/>
      <c r="RHZ672" s="46"/>
      <c r="RIA672" s="46"/>
      <c r="RIB672" s="46"/>
      <c r="RIC672" s="46"/>
      <c r="RID672" s="46"/>
      <c r="RIE672" s="46"/>
      <c r="RIF672" s="46"/>
      <c r="RIG672" s="46"/>
      <c r="RIH672" s="46"/>
      <c r="RII672" s="46"/>
      <c r="RIJ672" s="46"/>
      <c r="RIK672" s="46"/>
      <c r="RIL672" s="46"/>
      <c r="RIM672" s="46"/>
      <c r="RIN672" s="46"/>
      <c r="RIO672" s="46"/>
      <c r="RIP672" s="46"/>
      <c r="RIQ672" s="46"/>
      <c r="RIR672" s="46"/>
      <c r="RIS672" s="46"/>
      <c r="RIT672" s="46"/>
      <c r="RIU672" s="46"/>
      <c r="RIV672" s="46"/>
      <c r="RIW672" s="46"/>
      <c r="RIX672" s="46"/>
      <c r="RIY672" s="46"/>
      <c r="RIZ672" s="46"/>
      <c r="RJA672" s="46"/>
      <c r="RJB672" s="46"/>
      <c r="RJC672" s="46"/>
      <c r="RJD672" s="46"/>
      <c r="RJE672" s="46"/>
      <c r="RJF672" s="46"/>
      <c r="RJG672" s="46"/>
      <c r="RJH672" s="46"/>
      <c r="RJI672" s="46"/>
      <c r="RJJ672" s="46"/>
      <c r="RJK672" s="46"/>
      <c r="RJL672" s="46"/>
      <c r="RJM672" s="46"/>
      <c r="RJN672" s="46"/>
      <c r="RJO672" s="46"/>
      <c r="RJP672" s="46"/>
      <c r="RJQ672" s="46"/>
      <c r="RJR672" s="46"/>
      <c r="RJS672" s="46"/>
      <c r="RJT672" s="46"/>
      <c r="RJU672" s="46"/>
      <c r="RJV672" s="46"/>
      <c r="RJW672" s="46"/>
      <c r="RJX672" s="46"/>
      <c r="RJY672" s="46"/>
      <c r="RJZ672" s="46"/>
      <c r="RKA672" s="46"/>
      <c r="RKB672" s="46"/>
      <c r="RKC672" s="46"/>
      <c r="RKD672" s="46"/>
      <c r="RKE672" s="46"/>
      <c r="RKF672" s="46"/>
      <c r="RKG672" s="46"/>
      <c r="RKH672" s="46"/>
      <c r="RKI672" s="46"/>
      <c r="RKJ672" s="46"/>
      <c r="RKK672" s="46"/>
      <c r="RKL672" s="46"/>
      <c r="RKM672" s="46"/>
      <c r="RKN672" s="46"/>
      <c r="RKO672" s="46"/>
      <c r="RKP672" s="46"/>
      <c r="RKQ672" s="46"/>
      <c r="RKR672" s="46"/>
      <c r="RKS672" s="46"/>
      <c r="RKT672" s="46"/>
      <c r="RKU672" s="46"/>
      <c r="RKV672" s="46"/>
      <c r="RKW672" s="46"/>
      <c r="RKX672" s="46"/>
      <c r="RKY672" s="46"/>
      <c r="RKZ672" s="46"/>
      <c r="RLA672" s="46"/>
      <c r="RLB672" s="46"/>
      <c r="RLC672" s="46"/>
      <c r="RLD672" s="46"/>
      <c r="RLE672" s="46"/>
      <c r="RLF672" s="46"/>
      <c r="RLG672" s="46"/>
      <c r="RLH672" s="46"/>
      <c r="RLI672" s="46"/>
      <c r="RLJ672" s="46"/>
      <c r="RLK672" s="46"/>
      <c r="RLL672" s="46"/>
      <c r="RLM672" s="46"/>
      <c r="RLN672" s="46"/>
      <c r="RLO672" s="46"/>
      <c r="RLP672" s="46"/>
      <c r="RLQ672" s="46"/>
      <c r="RLR672" s="46"/>
      <c r="RLS672" s="46"/>
      <c r="RLT672" s="46"/>
      <c r="RLU672" s="46"/>
      <c r="RLV672" s="46"/>
      <c r="RLW672" s="46"/>
      <c r="RLX672" s="46"/>
      <c r="RLY672" s="46"/>
      <c r="RLZ672" s="46"/>
      <c r="RMA672" s="46"/>
      <c r="RMB672" s="46"/>
      <c r="RMC672" s="46"/>
      <c r="RMD672" s="46"/>
      <c r="RME672" s="46"/>
      <c r="RMF672" s="46"/>
      <c r="RMG672" s="46"/>
      <c r="RMH672" s="46"/>
      <c r="RMI672" s="46"/>
      <c r="RMJ672" s="46"/>
      <c r="RMK672" s="46"/>
      <c r="RML672" s="46"/>
      <c r="RMM672" s="46"/>
      <c r="RMN672" s="46"/>
      <c r="RMO672" s="46"/>
      <c r="RMP672" s="46"/>
      <c r="RMQ672" s="46"/>
      <c r="RMR672" s="46"/>
      <c r="RMS672" s="46"/>
      <c r="RMT672" s="46"/>
      <c r="RMU672" s="46"/>
      <c r="RMV672" s="46"/>
      <c r="RMW672" s="46"/>
      <c r="RMX672" s="46"/>
      <c r="RMY672" s="46"/>
      <c r="RMZ672" s="46"/>
      <c r="RNA672" s="46"/>
      <c r="RNB672" s="46"/>
      <c r="RNC672" s="46"/>
      <c r="RND672" s="46"/>
      <c r="RNE672" s="46"/>
      <c r="RNF672" s="46"/>
      <c r="RNG672" s="46"/>
      <c r="RNH672" s="46"/>
      <c r="RNI672" s="46"/>
      <c r="RNJ672" s="46"/>
      <c r="RNK672" s="46"/>
      <c r="RNL672" s="46"/>
      <c r="RNM672" s="46"/>
      <c r="RNN672" s="46"/>
      <c r="RNO672" s="46"/>
      <c r="RNP672" s="46"/>
      <c r="RNQ672" s="46"/>
      <c r="RNR672" s="46"/>
      <c r="RNS672" s="46"/>
      <c r="RNT672" s="46"/>
      <c r="RNU672" s="46"/>
      <c r="RNV672" s="46"/>
      <c r="RNW672" s="46"/>
      <c r="RNX672" s="46"/>
      <c r="RNY672" s="46"/>
      <c r="RNZ672" s="46"/>
      <c r="ROA672" s="46"/>
      <c r="ROB672" s="46"/>
      <c r="ROC672" s="46"/>
      <c r="ROD672" s="46"/>
      <c r="ROE672" s="46"/>
      <c r="ROF672" s="46"/>
      <c r="ROG672" s="46"/>
      <c r="ROH672" s="46"/>
      <c r="ROI672" s="46"/>
      <c r="ROJ672" s="46"/>
      <c r="ROK672" s="46"/>
      <c r="ROL672" s="46"/>
      <c r="ROM672" s="46"/>
      <c r="RON672" s="46"/>
      <c r="ROO672" s="46"/>
      <c r="ROP672" s="46"/>
      <c r="ROQ672" s="46"/>
      <c r="ROR672" s="46"/>
      <c r="ROS672" s="46"/>
      <c r="ROT672" s="46"/>
      <c r="ROU672" s="46"/>
      <c r="ROV672" s="46"/>
      <c r="ROW672" s="46"/>
      <c r="ROX672" s="46"/>
      <c r="ROY672" s="46"/>
      <c r="ROZ672" s="46"/>
      <c r="RPA672" s="46"/>
      <c r="RPB672" s="46"/>
      <c r="RPC672" s="46"/>
      <c r="RPD672" s="46"/>
      <c r="RPE672" s="46"/>
      <c r="RPF672" s="46"/>
      <c r="RPG672" s="46"/>
      <c r="RPH672" s="46"/>
      <c r="RPI672" s="46"/>
      <c r="RPJ672" s="46"/>
      <c r="RPK672" s="46"/>
      <c r="RPL672" s="46"/>
      <c r="RPM672" s="46"/>
      <c r="RPN672" s="46"/>
      <c r="RPO672" s="46"/>
      <c r="RPP672" s="46"/>
      <c r="RPQ672" s="46"/>
      <c r="RPR672" s="46"/>
      <c r="RPS672" s="46"/>
      <c r="RPT672" s="46"/>
      <c r="RPU672" s="46"/>
      <c r="RPV672" s="46"/>
      <c r="RPW672" s="46"/>
      <c r="RPX672" s="46"/>
      <c r="RPY672" s="46"/>
      <c r="RPZ672" s="46"/>
      <c r="RQA672" s="46"/>
      <c r="RQB672" s="46"/>
      <c r="RQC672" s="46"/>
      <c r="RQD672" s="46"/>
      <c r="RQE672" s="46"/>
      <c r="RQF672" s="46"/>
      <c r="RQG672" s="46"/>
      <c r="RQH672" s="46"/>
      <c r="RQI672" s="46"/>
      <c r="RQJ672" s="46"/>
      <c r="RQK672" s="46"/>
      <c r="RQL672" s="46"/>
      <c r="RQM672" s="46"/>
      <c r="RQN672" s="46"/>
      <c r="RQO672" s="46"/>
      <c r="RQP672" s="46"/>
      <c r="RQQ672" s="46"/>
      <c r="RQR672" s="46"/>
      <c r="RQS672" s="46"/>
      <c r="RQT672" s="46"/>
      <c r="RQU672" s="46"/>
      <c r="RQV672" s="46"/>
      <c r="RQW672" s="46"/>
      <c r="RQX672" s="46"/>
      <c r="RQY672" s="46"/>
      <c r="RQZ672" s="46"/>
      <c r="RRA672" s="46"/>
      <c r="RRB672" s="46"/>
      <c r="RRC672" s="46"/>
      <c r="RRD672" s="46"/>
      <c r="RRE672" s="46"/>
      <c r="RRF672" s="46"/>
      <c r="RRG672" s="46"/>
      <c r="RRH672" s="46"/>
      <c r="RRI672" s="46"/>
      <c r="RRJ672" s="46"/>
      <c r="RRK672" s="46"/>
      <c r="RRL672" s="46"/>
      <c r="RRM672" s="46"/>
      <c r="RRN672" s="46"/>
      <c r="RRO672" s="46"/>
      <c r="RRP672" s="46"/>
      <c r="RRQ672" s="46"/>
      <c r="RRR672" s="46"/>
      <c r="RRS672" s="46"/>
      <c r="RRT672" s="46"/>
      <c r="RRU672" s="46"/>
      <c r="RRV672" s="46"/>
      <c r="RRW672" s="46"/>
      <c r="RRX672" s="46"/>
      <c r="RRY672" s="46"/>
      <c r="RRZ672" s="46"/>
      <c r="RSA672" s="46"/>
      <c r="RSB672" s="46"/>
      <c r="RSC672" s="46"/>
      <c r="RSD672" s="46"/>
      <c r="RSE672" s="46"/>
      <c r="RSF672" s="46"/>
      <c r="RSG672" s="46"/>
      <c r="RSH672" s="46"/>
      <c r="RSI672" s="46"/>
      <c r="RSJ672" s="46"/>
      <c r="RSK672" s="46"/>
      <c r="RSL672" s="46"/>
      <c r="RSM672" s="46"/>
      <c r="RSN672" s="46"/>
      <c r="RSO672" s="46"/>
      <c r="RSP672" s="46"/>
      <c r="RSQ672" s="46"/>
      <c r="RSR672" s="46"/>
      <c r="RSS672" s="46"/>
      <c r="RST672" s="46"/>
      <c r="RSU672" s="46"/>
      <c r="RSV672" s="46"/>
      <c r="RSW672" s="46"/>
      <c r="RSX672" s="46"/>
      <c r="RSY672" s="46"/>
      <c r="RSZ672" s="46"/>
      <c r="RTA672" s="46"/>
      <c r="RTB672" s="46"/>
      <c r="RTC672" s="46"/>
      <c r="RTD672" s="46"/>
      <c r="RTE672" s="46"/>
      <c r="RTF672" s="46"/>
      <c r="RTG672" s="46"/>
      <c r="RTH672" s="46"/>
      <c r="RTI672" s="46"/>
      <c r="RTJ672" s="46"/>
      <c r="RTK672" s="46"/>
      <c r="RTL672" s="46"/>
      <c r="RTM672" s="46"/>
      <c r="RTN672" s="46"/>
      <c r="RTO672" s="46"/>
      <c r="RTP672" s="46"/>
      <c r="RTQ672" s="46"/>
      <c r="RTR672" s="46"/>
      <c r="RTS672" s="46"/>
      <c r="RTT672" s="46"/>
      <c r="RTU672" s="46"/>
      <c r="RTV672" s="46"/>
      <c r="RTW672" s="46"/>
      <c r="RTX672" s="46"/>
      <c r="RTY672" s="46"/>
      <c r="RTZ672" s="46"/>
      <c r="RUA672" s="46"/>
      <c r="RUB672" s="46"/>
      <c r="RUC672" s="46"/>
      <c r="RUD672" s="46"/>
      <c r="RUE672" s="46"/>
      <c r="RUF672" s="46"/>
      <c r="RUG672" s="46"/>
      <c r="RUH672" s="46"/>
      <c r="RUI672" s="46"/>
      <c r="RUJ672" s="46"/>
      <c r="RUK672" s="46"/>
      <c r="RUL672" s="46"/>
      <c r="RUM672" s="46"/>
      <c r="RUN672" s="46"/>
      <c r="RUO672" s="46"/>
      <c r="RUP672" s="46"/>
      <c r="RUQ672" s="46"/>
      <c r="RUR672" s="46"/>
      <c r="RUS672" s="46"/>
      <c r="RUT672" s="46"/>
      <c r="RUU672" s="46"/>
      <c r="RUV672" s="46"/>
      <c r="RUW672" s="46"/>
      <c r="RUX672" s="46"/>
      <c r="RUY672" s="46"/>
      <c r="RUZ672" s="46"/>
      <c r="RVA672" s="46"/>
      <c r="RVB672" s="46"/>
      <c r="RVC672" s="46"/>
      <c r="RVD672" s="46"/>
      <c r="RVE672" s="46"/>
      <c r="RVF672" s="46"/>
      <c r="RVG672" s="46"/>
      <c r="RVH672" s="46"/>
      <c r="RVI672" s="46"/>
      <c r="RVJ672" s="46"/>
      <c r="RVK672" s="46"/>
      <c r="RVL672" s="46"/>
      <c r="RVM672" s="46"/>
      <c r="RVN672" s="46"/>
      <c r="RVO672" s="46"/>
      <c r="RVP672" s="46"/>
      <c r="RVQ672" s="46"/>
      <c r="RVR672" s="46"/>
      <c r="RVS672" s="46"/>
      <c r="RVT672" s="46"/>
      <c r="RVU672" s="46"/>
      <c r="RVV672" s="46"/>
      <c r="RVW672" s="46"/>
      <c r="RVX672" s="46"/>
      <c r="RVY672" s="46"/>
      <c r="RVZ672" s="46"/>
      <c r="RWA672" s="46"/>
      <c r="RWB672" s="46"/>
      <c r="RWC672" s="46"/>
      <c r="RWD672" s="46"/>
      <c r="RWE672" s="46"/>
      <c r="RWF672" s="46"/>
      <c r="RWG672" s="46"/>
      <c r="RWH672" s="46"/>
      <c r="RWI672" s="46"/>
      <c r="RWJ672" s="46"/>
      <c r="RWK672" s="46"/>
      <c r="RWL672" s="46"/>
      <c r="RWM672" s="46"/>
      <c r="RWN672" s="46"/>
      <c r="RWO672" s="46"/>
      <c r="RWP672" s="46"/>
      <c r="RWQ672" s="46"/>
      <c r="RWR672" s="46"/>
      <c r="RWS672" s="46"/>
      <c r="RWT672" s="46"/>
      <c r="RWU672" s="46"/>
      <c r="RWV672" s="46"/>
      <c r="RWW672" s="46"/>
      <c r="RWX672" s="46"/>
      <c r="RWY672" s="46"/>
      <c r="RWZ672" s="46"/>
      <c r="RXA672" s="46"/>
      <c r="RXB672" s="46"/>
      <c r="RXC672" s="46"/>
      <c r="RXD672" s="46"/>
      <c r="RXE672" s="46"/>
      <c r="RXF672" s="46"/>
      <c r="RXG672" s="46"/>
      <c r="RXH672" s="46"/>
      <c r="RXI672" s="46"/>
      <c r="RXJ672" s="46"/>
      <c r="RXK672" s="46"/>
      <c r="RXL672" s="46"/>
      <c r="RXM672" s="46"/>
      <c r="RXN672" s="46"/>
      <c r="RXO672" s="46"/>
      <c r="RXP672" s="46"/>
      <c r="RXQ672" s="46"/>
      <c r="RXR672" s="46"/>
      <c r="RXS672" s="46"/>
      <c r="RXT672" s="46"/>
      <c r="RXU672" s="46"/>
      <c r="RXV672" s="46"/>
      <c r="RXW672" s="46"/>
      <c r="RXX672" s="46"/>
      <c r="RXY672" s="46"/>
      <c r="RXZ672" s="46"/>
      <c r="RYA672" s="46"/>
      <c r="RYB672" s="46"/>
      <c r="RYC672" s="46"/>
      <c r="RYD672" s="46"/>
      <c r="RYE672" s="46"/>
      <c r="RYF672" s="46"/>
      <c r="RYG672" s="46"/>
      <c r="RYH672" s="46"/>
      <c r="RYI672" s="46"/>
      <c r="RYJ672" s="46"/>
      <c r="RYK672" s="46"/>
      <c r="RYL672" s="46"/>
      <c r="RYM672" s="46"/>
      <c r="RYN672" s="46"/>
      <c r="RYO672" s="46"/>
      <c r="RYP672" s="46"/>
      <c r="RYQ672" s="46"/>
      <c r="RYR672" s="46"/>
      <c r="RYS672" s="46"/>
      <c r="RYT672" s="46"/>
      <c r="RYU672" s="46"/>
      <c r="RYV672" s="46"/>
      <c r="RYW672" s="46"/>
      <c r="RYX672" s="46"/>
      <c r="RYY672" s="46"/>
      <c r="RYZ672" s="46"/>
      <c r="RZA672" s="46"/>
      <c r="RZB672" s="46"/>
      <c r="RZC672" s="46"/>
      <c r="RZD672" s="46"/>
      <c r="RZE672" s="46"/>
      <c r="RZF672" s="46"/>
      <c r="RZG672" s="46"/>
      <c r="RZH672" s="46"/>
      <c r="RZI672" s="46"/>
      <c r="RZJ672" s="46"/>
      <c r="RZK672" s="46"/>
      <c r="RZL672" s="46"/>
      <c r="RZM672" s="46"/>
      <c r="RZN672" s="46"/>
      <c r="RZO672" s="46"/>
      <c r="RZP672" s="46"/>
      <c r="RZQ672" s="46"/>
      <c r="RZR672" s="46"/>
      <c r="RZS672" s="46"/>
      <c r="RZT672" s="46"/>
      <c r="RZU672" s="46"/>
      <c r="RZV672" s="46"/>
      <c r="RZW672" s="46"/>
      <c r="RZX672" s="46"/>
      <c r="RZY672" s="46"/>
      <c r="RZZ672" s="46"/>
      <c r="SAA672" s="46"/>
      <c r="SAB672" s="46"/>
      <c r="SAC672" s="46"/>
      <c r="SAD672" s="46"/>
      <c r="SAE672" s="46"/>
      <c r="SAF672" s="46"/>
      <c r="SAG672" s="46"/>
      <c r="SAH672" s="46"/>
      <c r="SAI672" s="46"/>
      <c r="SAJ672" s="46"/>
      <c r="SAK672" s="46"/>
      <c r="SAL672" s="46"/>
      <c r="SAM672" s="46"/>
      <c r="SAN672" s="46"/>
      <c r="SAO672" s="46"/>
      <c r="SAP672" s="46"/>
      <c r="SAQ672" s="46"/>
      <c r="SAR672" s="46"/>
      <c r="SAS672" s="46"/>
      <c r="SAT672" s="46"/>
      <c r="SAU672" s="46"/>
      <c r="SAV672" s="46"/>
      <c r="SAW672" s="46"/>
      <c r="SAX672" s="46"/>
      <c r="SAY672" s="46"/>
      <c r="SAZ672" s="46"/>
      <c r="SBA672" s="46"/>
      <c r="SBB672" s="46"/>
      <c r="SBC672" s="46"/>
      <c r="SBD672" s="46"/>
      <c r="SBE672" s="46"/>
      <c r="SBF672" s="46"/>
      <c r="SBG672" s="46"/>
      <c r="SBH672" s="46"/>
      <c r="SBI672" s="46"/>
      <c r="SBJ672" s="46"/>
      <c r="SBK672" s="46"/>
      <c r="SBL672" s="46"/>
      <c r="SBM672" s="46"/>
      <c r="SBN672" s="46"/>
      <c r="SBO672" s="46"/>
      <c r="SBP672" s="46"/>
      <c r="SBQ672" s="46"/>
      <c r="SBR672" s="46"/>
      <c r="SBS672" s="46"/>
      <c r="SBT672" s="46"/>
      <c r="SBU672" s="46"/>
      <c r="SBV672" s="46"/>
      <c r="SBW672" s="46"/>
      <c r="SBX672" s="46"/>
      <c r="SBY672" s="46"/>
      <c r="SBZ672" s="46"/>
      <c r="SCA672" s="46"/>
      <c r="SCB672" s="46"/>
      <c r="SCC672" s="46"/>
      <c r="SCD672" s="46"/>
      <c r="SCE672" s="46"/>
      <c r="SCF672" s="46"/>
      <c r="SCG672" s="46"/>
      <c r="SCH672" s="46"/>
      <c r="SCI672" s="46"/>
      <c r="SCJ672" s="46"/>
      <c r="SCK672" s="46"/>
      <c r="SCL672" s="46"/>
      <c r="SCM672" s="46"/>
      <c r="SCN672" s="46"/>
      <c r="SCO672" s="46"/>
      <c r="SCP672" s="46"/>
      <c r="SCQ672" s="46"/>
      <c r="SCR672" s="46"/>
      <c r="SCS672" s="46"/>
      <c r="SCT672" s="46"/>
      <c r="SCU672" s="46"/>
      <c r="SCV672" s="46"/>
      <c r="SCW672" s="46"/>
      <c r="SCX672" s="46"/>
      <c r="SCY672" s="46"/>
      <c r="SCZ672" s="46"/>
      <c r="SDA672" s="46"/>
      <c r="SDB672" s="46"/>
      <c r="SDC672" s="46"/>
      <c r="SDD672" s="46"/>
      <c r="SDE672" s="46"/>
      <c r="SDF672" s="46"/>
      <c r="SDG672" s="46"/>
      <c r="SDH672" s="46"/>
      <c r="SDI672" s="46"/>
      <c r="SDJ672" s="46"/>
      <c r="SDK672" s="46"/>
      <c r="SDL672" s="46"/>
      <c r="SDM672" s="46"/>
      <c r="SDN672" s="46"/>
      <c r="SDO672" s="46"/>
      <c r="SDP672" s="46"/>
      <c r="SDQ672" s="46"/>
      <c r="SDR672" s="46"/>
      <c r="SDS672" s="46"/>
      <c r="SDT672" s="46"/>
      <c r="SDU672" s="46"/>
      <c r="SDV672" s="46"/>
      <c r="SDW672" s="46"/>
      <c r="SDX672" s="46"/>
      <c r="SDY672" s="46"/>
      <c r="SDZ672" s="46"/>
      <c r="SEA672" s="46"/>
      <c r="SEB672" s="46"/>
      <c r="SEC672" s="46"/>
      <c r="SED672" s="46"/>
      <c r="SEE672" s="46"/>
      <c r="SEF672" s="46"/>
      <c r="SEG672" s="46"/>
      <c r="SEH672" s="46"/>
      <c r="SEI672" s="46"/>
      <c r="SEJ672" s="46"/>
      <c r="SEK672" s="46"/>
      <c r="SEL672" s="46"/>
      <c r="SEM672" s="46"/>
      <c r="SEN672" s="46"/>
      <c r="SEO672" s="46"/>
      <c r="SEP672" s="46"/>
      <c r="SEQ672" s="46"/>
      <c r="SER672" s="46"/>
      <c r="SES672" s="46"/>
      <c r="SET672" s="46"/>
      <c r="SEU672" s="46"/>
      <c r="SEV672" s="46"/>
      <c r="SEW672" s="46"/>
      <c r="SEX672" s="46"/>
      <c r="SEY672" s="46"/>
      <c r="SEZ672" s="46"/>
      <c r="SFA672" s="46"/>
      <c r="SFB672" s="46"/>
      <c r="SFC672" s="46"/>
      <c r="SFD672" s="46"/>
      <c r="SFE672" s="46"/>
      <c r="SFF672" s="46"/>
      <c r="SFG672" s="46"/>
      <c r="SFH672" s="46"/>
      <c r="SFI672" s="46"/>
      <c r="SFJ672" s="46"/>
      <c r="SFK672" s="46"/>
      <c r="SFL672" s="46"/>
      <c r="SFM672" s="46"/>
      <c r="SFN672" s="46"/>
      <c r="SFO672" s="46"/>
      <c r="SFP672" s="46"/>
      <c r="SFQ672" s="46"/>
      <c r="SFR672" s="46"/>
      <c r="SFS672" s="46"/>
      <c r="SFT672" s="46"/>
      <c r="SFU672" s="46"/>
      <c r="SFV672" s="46"/>
      <c r="SFW672" s="46"/>
      <c r="SFX672" s="46"/>
      <c r="SFY672" s="46"/>
      <c r="SFZ672" s="46"/>
      <c r="SGA672" s="46"/>
      <c r="SGB672" s="46"/>
      <c r="SGC672" s="46"/>
      <c r="SGD672" s="46"/>
      <c r="SGE672" s="46"/>
      <c r="SGF672" s="46"/>
      <c r="SGG672" s="46"/>
      <c r="SGH672" s="46"/>
      <c r="SGI672" s="46"/>
      <c r="SGJ672" s="46"/>
      <c r="SGK672" s="46"/>
      <c r="SGL672" s="46"/>
      <c r="SGM672" s="46"/>
      <c r="SGN672" s="46"/>
      <c r="SGO672" s="46"/>
      <c r="SGP672" s="46"/>
      <c r="SGQ672" s="46"/>
      <c r="SGR672" s="46"/>
      <c r="SGS672" s="46"/>
      <c r="SGT672" s="46"/>
      <c r="SGU672" s="46"/>
      <c r="SGV672" s="46"/>
      <c r="SGW672" s="46"/>
      <c r="SGX672" s="46"/>
      <c r="SGY672" s="46"/>
      <c r="SGZ672" s="46"/>
      <c r="SHA672" s="46"/>
      <c r="SHB672" s="46"/>
      <c r="SHC672" s="46"/>
      <c r="SHD672" s="46"/>
      <c r="SHE672" s="46"/>
      <c r="SHF672" s="46"/>
      <c r="SHG672" s="46"/>
      <c r="SHH672" s="46"/>
      <c r="SHI672" s="46"/>
      <c r="SHJ672" s="46"/>
      <c r="SHK672" s="46"/>
      <c r="SHL672" s="46"/>
      <c r="SHM672" s="46"/>
      <c r="SHN672" s="46"/>
      <c r="SHO672" s="46"/>
      <c r="SHP672" s="46"/>
      <c r="SHQ672" s="46"/>
      <c r="SHR672" s="46"/>
      <c r="SHS672" s="46"/>
      <c r="SHT672" s="46"/>
      <c r="SHU672" s="46"/>
      <c r="SHV672" s="46"/>
      <c r="SHW672" s="46"/>
      <c r="SHX672" s="46"/>
      <c r="SHY672" s="46"/>
      <c r="SHZ672" s="46"/>
      <c r="SIA672" s="46"/>
      <c r="SIB672" s="46"/>
      <c r="SIC672" s="46"/>
      <c r="SID672" s="46"/>
      <c r="SIE672" s="46"/>
      <c r="SIF672" s="46"/>
      <c r="SIG672" s="46"/>
      <c r="SIH672" s="46"/>
      <c r="SII672" s="46"/>
      <c r="SIJ672" s="46"/>
      <c r="SIK672" s="46"/>
      <c r="SIL672" s="46"/>
      <c r="SIM672" s="46"/>
      <c r="SIN672" s="46"/>
      <c r="SIO672" s="46"/>
      <c r="SIP672" s="46"/>
      <c r="SIQ672" s="46"/>
      <c r="SIR672" s="46"/>
      <c r="SIS672" s="46"/>
      <c r="SIT672" s="46"/>
      <c r="SIU672" s="46"/>
      <c r="SIV672" s="46"/>
      <c r="SIW672" s="46"/>
      <c r="SIX672" s="46"/>
      <c r="SIY672" s="46"/>
      <c r="SIZ672" s="46"/>
      <c r="SJA672" s="46"/>
      <c r="SJB672" s="46"/>
      <c r="SJC672" s="46"/>
      <c r="SJD672" s="46"/>
      <c r="SJE672" s="46"/>
      <c r="SJF672" s="46"/>
      <c r="SJG672" s="46"/>
      <c r="SJH672" s="46"/>
      <c r="SJI672" s="46"/>
      <c r="SJJ672" s="46"/>
      <c r="SJK672" s="46"/>
      <c r="SJL672" s="46"/>
      <c r="SJM672" s="46"/>
      <c r="SJN672" s="46"/>
      <c r="SJO672" s="46"/>
      <c r="SJP672" s="46"/>
      <c r="SJQ672" s="46"/>
      <c r="SJR672" s="46"/>
      <c r="SJS672" s="46"/>
      <c r="SJT672" s="46"/>
      <c r="SJU672" s="46"/>
      <c r="SJV672" s="46"/>
      <c r="SJW672" s="46"/>
      <c r="SJX672" s="46"/>
      <c r="SJY672" s="46"/>
      <c r="SJZ672" s="46"/>
      <c r="SKA672" s="46"/>
      <c r="SKB672" s="46"/>
      <c r="SKC672" s="46"/>
      <c r="SKD672" s="46"/>
      <c r="SKE672" s="46"/>
      <c r="SKF672" s="46"/>
      <c r="SKG672" s="46"/>
      <c r="SKH672" s="46"/>
      <c r="SKI672" s="46"/>
      <c r="SKJ672" s="46"/>
      <c r="SKK672" s="46"/>
      <c r="SKL672" s="46"/>
      <c r="SKM672" s="46"/>
      <c r="SKN672" s="46"/>
      <c r="SKO672" s="46"/>
      <c r="SKP672" s="46"/>
      <c r="SKQ672" s="46"/>
      <c r="SKR672" s="46"/>
      <c r="SKS672" s="46"/>
      <c r="SKT672" s="46"/>
      <c r="SKU672" s="46"/>
      <c r="SKV672" s="46"/>
      <c r="SKW672" s="46"/>
      <c r="SKX672" s="46"/>
      <c r="SKY672" s="46"/>
      <c r="SKZ672" s="46"/>
      <c r="SLA672" s="46"/>
      <c r="SLB672" s="46"/>
      <c r="SLC672" s="46"/>
      <c r="SLD672" s="46"/>
      <c r="SLE672" s="46"/>
      <c r="SLF672" s="46"/>
      <c r="SLG672" s="46"/>
      <c r="SLH672" s="46"/>
      <c r="SLI672" s="46"/>
      <c r="SLJ672" s="46"/>
      <c r="SLK672" s="46"/>
      <c r="SLL672" s="46"/>
      <c r="SLM672" s="46"/>
      <c r="SLN672" s="46"/>
      <c r="SLO672" s="46"/>
      <c r="SLP672" s="46"/>
      <c r="SLQ672" s="46"/>
      <c r="SLR672" s="46"/>
      <c r="SLS672" s="46"/>
      <c r="SLT672" s="46"/>
      <c r="SLU672" s="46"/>
      <c r="SLV672" s="46"/>
      <c r="SLW672" s="46"/>
      <c r="SLX672" s="46"/>
      <c r="SLY672" s="46"/>
      <c r="SLZ672" s="46"/>
      <c r="SMA672" s="46"/>
      <c r="SMB672" s="46"/>
      <c r="SMC672" s="46"/>
      <c r="SMD672" s="46"/>
      <c r="SME672" s="46"/>
      <c r="SMF672" s="46"/>
      <c r="SMG672" s="46"/>
      <c r="SMH672" s="46"/>
      <c r="SMI672" s="46"/>
      <c r="SMJ672" s="46"/>
      <c r="SMK672" s="46"/>
      <c r="SML672" s="46"/>
      <c r="SMM672" s="46"/>
      <c r="SMN672" s="46"/>
      <c r="SMO672" s="46"/>
      <c r="SMP672" s="46"/>
      <c r="SMQ672" s="46"/>
      <c r="SMR672" s="46"/>
      <c r="SMS672" s="46"/>
      <c r="SMT672" s="46"/>
      <c r="SMU672" s="46"/>
      <c r="SMV672" s="46"/>
      <c r="SMW672" s="46"/>
      <c r="SMX672" s="46"/>
      <c r="SMY672" s="46"/>
      <c r="SMZ672" s="46"/>
      <c r="SNA672" s="46"/>
      <c r="SNB672" s="46"/>
      <c r="SNC672" s="46"/>
      <c r="SND672" s="46"/>
      <c r="SNE672" s="46"/>
      <c r="SNF672" s="46"/>
      <c r="SNG672" s="46"/>
      <c r="SNH672" s="46"/>
      <c r="SNI672" s="46"/>
      <c r="SNJ672" s="46"/>
      <c r="SNK672" s="46"/>
      <c r="SNL672" s="46"/>
      <c r="SNM672" s="46"/>
      <c r="SNN672" s="46"/>
      <c r="SNO672" s="46"/>
      <c r="SNP672" s="46"/>
      <c r="SNQ672" s="46"/>
      <c r="SNR672" s="46"/>
      <c r="SNS672" s="46"/>
      <c r="SNT672" s="46"/>
      <c r="SNU672" s="46"/>
      <c r="SNV672" s="46"/>
      <c r="SNW672" s="46"/>
      <c r="SNX672" s="46"/>
      <c r="SNY672" s="46"/>
      <c r="SNZ672" s="46"/>
      <c r="SOA672" s="46"/>
      <c r="SOB672" s="46"/>
      <c r="SOC672" s="46"/>
      <c r="SOD672" s="46"/>
      <c r="SOE672" s="46"/>
      <c r="SOF672" s="46"/>
      <c r="SOG672" s="46"/>
      <c r="SOH672" s="46"/>
      <c r="SOI672" s="46"/>
      <c r="SOJ672" s="46"/>
      <c r="SOK672" s="46"/>
      <c r="SOL672" s="46"/>
      <c r="SOM672" s="46"/>
      <c r="SON672" s="46"/>
      <c r="SOO672" s="46"/>
      <c r="SOP672" s="46"/>
      <c r="SOQ672" s="46"/>
      <c r="SOR672" s="46"/>
      <c r="SOS672" s="46"/>
      <c r="SOT672" s="46"/>
      <c r="SOU672" s="46"/>
      <c r="SOV672" s="46"/>
      <c r="SOW672" s="46"/>
      <c r="SOX672" s="46"/>
      <c r="SOY672" s="46"/>
      <c r="SOZ672" s="46"/>
      <c r="SPA672" s="46"/>
      <c r="SPB672" s="46"/>
      <c r="SPC672" s="46"/>
      <c r="SPD672" s="46"/>
      <c r="SPE672" s="46"/>
      <c r="SPF672" s="46"/>
      <c r="SPG672" s="46"/>
      <c r="SPH672" s="46"/>
      <c r="SPI672" s="46"/>
      <c r="SPJ672" s="46"/>
      <c r="SPK672" s="46"/>
      <c r="SPL672" s="46"/>
      <c r="SPM672" s="46"/>
      <c r="SPN672" s="46"/>
      <c r="SPO672" s="46"/>
      <c r="SPP672" s="46"/>
      <c r="SPQ672" s="46"/>
      <c r="SPR672" s="46"/>
      <c r="SPS672" s="46"/>
      <c r="SPT672" s="46"/>
      <c r="SPU672" s="46"/>
      <c r="SPV672" s="46"/>
      <c r="SPW672" s="46"/>
      <c r="SPX672" s="46"/>
      <c r="SPY672" s="46"/>
      <c r="SPZ672" s="46"/>
      <c r="SQA672" s="46"/>
      <c r="SQB672" s="46"/>
      <c r="SQC672" s="46"/>
      <c r="SQD672" s="46"/>
      <c r="SQE672" s="46"/>
      <c r="SQF672" s="46"/>
      <c r="SQG672" s="46"/>
      <c r="SQH672" s="46"/>
      <c r="SQI672" s="46"/>
      <c r="SQJ672" s="46"/>
      <c r="SQK672" s="46"/>
      <c r="SQL672" s="46"/>
      <c r="SQM672" s="46"/>
      <c r="SQN672" s="46"/>
      <c r="SQO672" s="46"/>
      <c r="SQP672" s="46"/>
      <c r="SQQ672" s="46"/>
      <c r="SQR672" s="46"/>
      <c r="SQS672" s="46"/>
      <c r="SQT672" s="46"/>
      <c r="SQU672" s="46"/>
      <c r="SQV672" s="46"/>
      <c r="SQW672" s="46"/>
      <c r="SQX672" s="46"/>
      <c r="SQY672" s="46"/>
      <c r="SQZ672" s="46"/>
      <c r="SRA672" s="46"/>
      <c r="SRB672" s="46"/>
      <c r="SRC672" s="46"/>
      <c r="SRD672" s="46"/>
      <c r="SRE672" s="46"/>
      <c r="SRF672" s="46"/>
      <c r="SRG672" s="46"/>
      <c r="SRH672" s="46"/>
      <c r="SRI672" s="46"/>
      <c r="SRJ672" s="46"/>
      <c r="SRK672" s="46"/>
      <c r="SRL672" s="46"/>
      <c r="SRM672" s="46"/>
      <c r="SRN672" s="46"/>
      <c r="SRO672" s="46"/>
      <c r="SRP672" s="46"/>
      <c r="SRQ672" s="46"/>
      <c r="SRR672" s="46"/>
      <c r="SRS672" s="46"/>
      <c r="SRT672" s="46"/>
      <c r="SRU672" s="46"/>
      <c r="SRV672" s="46"/>
      <c r="SRW672" s="46"/>
      <c r="SRX672" s="46"/>
      <c r="SRY672" s="46"/>
      <c r="SRZ672" s="46"/>
      <c r="SSA672" s="46"/>
      <c r="SSB672" s="46"/>
      <c r="SSC672" s="46"/>
      <c r="SSD672" s="46"/>
      <c r="SSE672" s="46"/>
      <c r="SSF672" s="46"/>
      <c r="SSG672" s="46"/>
      <c r="SSH672" s="46"/>
      <c r="SSI672" s="46"/>
      <c r="SSJ672" s="46"/>
      <c r="SSK672" s="46"/>
      <c r="SSL672" s="46"/>
      <c r="SSM672" s="46"/>
      <c r="SSN672" s="46"/>
      <c r="SSO672" s="46"/>
      <c r="SSP672" s="46"/>
      <c r="SSQ672" s="46"/>
      <c r="SSR672" s="46"/>
      <c r="SSS672" s="46"/>
      <c r="SST672" s="46"/>
      <c r="SSU672" s="46"/>
      <c r="SSV672" s="46"/>
      <c r="SSW672" s="46"/>
      <c r="SSX672" s="46"/>
      <c r="SSY672" s="46"/>
      <c r="SSZ672" s="46"/>
      <c r="STA672" s="46"/>
      <c r="STB672" s="46"/>
      <c r="STC672" s="46"/>
      <c r="STD672" s="46"/>
      <c r="STE672" s="46"/>
      <c r="STF672" s="46"/>
      <c r="STG672" s="46"/>
      <c r="STH672" s="46"/>
      <c r="STI672" s="46"/>
      <c r="STJ672" s="46"/>
      <c r="STK672" s="46"/>
      <c r="STL672" s="46"/>
      <c r="STM672" s="46"/>
      <c r="STN672" s="46"/>
      <c r="STO672" s="46"/>
      <c r="STP672" s="46"/>
      <c r="STQ672" s="46"/>
      <c r="STR672" s="46"/>
      <c r="STS672" s="46"/>
      <c r="STT672" s="46"/>
      <c r="STU672" s="46"/>
      <c r="STV672" s="46"/>
      <c r="STW672" s="46"/>
      <c r="STX672" s="46"/>
      <c r="STY672" s="46"/>
      <c r="STZ672" s="46"/>
      <c r="SUA672" s="46"/>
      <c r="SUB672" s="46"/>
      <c r="SUC672" s="46"/>
      <c r="SUD672" s="46"/>
      <c r="SUE672" s="46"/>
      <c r="SUF672" s="46"/>
      <c r="SUG672" s="46"/>
      <c r="SUH672" s="46"/>
      <c r="SUI672" s="46"/>
      <c r="SUJ672" s="46"/>
      <c r="SUK672" s="46"/>
      <c r="SUL672" s="46"/>
      <c r="SUM672" s="46"/>
      <c r="SUN672" s="46"/>
      <c r="SUO672" s="46"/>
      <c r="SUP672" s="46"/>
      <c r="SUQ672" s="46"/>
      <c r="SUR672" s="46"/>
      <c r="SUS672" s="46"/>
      <c r="SUT672" s="46"/>
      <c r="SUU672" s="46"/>
      <c r="SUV672" s="46"/>
      <c r="SUW672" s="46"/>
      <c r="SUX672" s="46"/>
      <c r="SUY672" s="46"/>
      <c r="SUZ672" s="46"/>
      <c r="SVA672" s="46"/>
      <c r="SVB672" s="46"/>
      <c r="SVC672" s="46"/>
      <c r="SVD672" s="46"/>
      <c r="SVE672" s="46"/>
      <c r="SVF672" s="46"/>
      <c r="SVG672" s="46"/>
      <c r="SVH672" s="46"/>
      <c r="SVI672" s="46"/>
      <c r="SVJ672" s="46"/>
      <c r="SVK672" s="46"/>
      <c r="SVL672" s="46"/>
      <c r="SVM672" s="46"/>
      <c r="SVN672" s="46"/>
      <c r="SVO672" s="46"/>
      <c r="SVP672" s="46"/>
      <c r="SVQ672" s="46"/>
      <c r="SVR672" s="46"/>
      <c r="SVS672" s="46"/>
      <c r="SVT672" s="46"/>
      <c r="SVU672" s="46"/>
      <c r="SVV672" s="46"/>
      <c r="SVW672" s="46"/>
      <c r="SVX672" s="46"/>
      <c r="SVY672" s="46"/>
      <c r="SVZ672" s="46"/>
      <c r="SWA672" s="46"/>
      <c r="SWB672" s="46"/>
      <c r="SWC672" s="46"/>
      <c r="SWD672" s="46"/>
      <c r="SWE672" s="46"/>
      <c r="SWF672" s="46"/>
      <c r="SWG672" s="46"/>
      <c r="SWH672" s="46"/>
      <c r="SWI672" s="46"/>
      <c r="SWJ672" s="46"/>
      <c r="SWK672" s="46"/>
      <c r="SWL672" s="46"/>
      <c r="SWM672" s="46"/>
      <c r="SWN672" s="46"/>
      <c r="SWO672" s="46"/>
      <c r="SWP672" s="46"/>
      <c r="SWQ672" s="46"/>
      <c r="SWR672" s="46"/>
      <c r="SWS672" s="46"/>
      <c r="SWT672" s="46"/>
      <c r="SWU672" s="46"/>
      <c r="SWV672" s="46"/>
      <c r="SWW672" s="46"/>
      <c r="SWX672" s="46"/>
      <c r="SWY672" s="46"/>
      <c r="SWZ672" s="46"/>
      <c r="SXA672" s="46"/>
      <c r="SXB672" s="46"/>
      <c r="SXC672" s="46"/>
      <c r="SXD672" s="46"/>
      <c r="SXE672" s="46"/>
      <c r="SXF672" s="46"/>
      <c r="SXG672" s="46"/>
      <c r="SXH672" s="46"/>
      <c r="SXI672" s="46"/>
      <c r="SXJ672" s="46"/>
      <c r="SXK672" s="46"/>
      <c r="SXL672" s="46"/>
      <c r="SXM672" s="46"/>
      <c r="SXN672" s="46"/>
      <c r="SXO672" s="46"/>
      <c r="SXP672" s="46"/>
      <c r="SXQ672" s="46"/>
      <c r="SXR672" s="46"/>
      <c r="SXS672" s="46"/>
      <c r="SXT672" s="46"/>
      <c r="SXU672" s="46"/>
      <c r="SXV672" s="46"/>
      <c r="SXW672" s="46"/>
      <c r="SXX672" s="46"/>
      <c r="SXY672" s="46"/>
      <c r="SXZ672" s="46"/>
      <c r="SYA672" s="46"/>
      <c r="SYB672" s="46"/>
      <c r="SYC672" s="46"/>
      <c r="SYD672" s="46"/>
      <c r="SYE672" s="46"/>
      <c r="SYF672" s="46"/>
      <c r="SYG672" s="46"/>
      <c r="SYH672" s="46"/>
      <c r="SYI672" s="46"/>
      <c r="SYJ672" s="46"/>
      <c r="SYK672" s="46"/>
      <c r="SYL672" s="46"/>
      <c r="SYM672" s="46"/>
      <c r="SYN672" s="46"/>
      <c r="SYO672" s="46"/>
      <c r="SYP672" s="46"/>
      <c r="SYQ672" s="46"/>
      <c r="SYR672" s="46"/>
      <c r="SYS672" s="46"/>
      <c r="SYT672" s="46"/>
      <c r="SYU672" s="46"/>
      <c r="SYV672" s="46"/>
      <c r="SYW672" s="46"/>
      <c r="SYX672" s="46"/>
      <c r="SYY672" s="46"/>
      <c r="SYZ672" s="46"/>
      <c r="SZA672" s="46"/>
      <c r="SZB672" s="46"/>
      <c r="SZC672" s="46"/>
      <c r="SZD672" s="46"/>
      <c r="SZE672" s="46"/>
      <c r="SZF672" s="46"/>
      <c r="SZG672" s="46"/>
      <c r="SZH672" s="46"/>
      <c r="SZI672" s="46"/>
      <c r="SZJ672" s="46"/>
      <c r="SZK672" s="46"/>
      <c r="SZL672" s="46"/>
      <c r="SZM672" s="46"/>
      <c r="SZN672" s="46"/>
      <c r="SZO672" s="46"/>
      <c r="SZP672" s="46"/>
      <c r="SZQ672" s="46"/>
      <c r="SZR672" s="46"/>
      <c r="SZS672" s="46"/>
      <c r="SZT672" s="46"/>
      <c r="SZU672" s="46"/>
      <c r="SZV672" s="46"/>
      <c r="SZW672" s="46"/>
      <c r="SZX672" s="46"/>
      <c r="SZY672" s="46"/>
      <c r="SZZ672" s="46"/>
      <c r="TAA672" s="46"/>
      <c r="TAB672" s="46"/>
      <c r="TAC672" s="46"/>
      <c r="TAD672" s="46"/>
      <c r="TAE672" s="46"/>
      <c r="TAF672" s="46"/>
      <c r="TAG672" s="46"/>
      <c r="TAH672" s="46"/>
      <c r="TAI672" s="46"/>
      <c r="TAJ672" s="46"/>
      <c r="TAK672" s="46"/>
      <c r="TAL672" s="46"/>
      <c r="TAM672" s="46"/>
      <c r="TAN672" s="46"/>
      <c r="TAO672" s="46"/>
      <c r="TAP672" s="46"/>
      <c r="TAQ672" s="46"/>
      <c r="TAR672" s="46"/>
      <c r="TAS672" s="46"/>
      <c r="TAT672" s="46"/>
      <c r="TAU672" s="46"/>
      <c r="TAV672" s="46"/>
      <c r="TAW672" s="46"/>
      <c r="TAX672" s="46"/>
      <c r="TAY672" s="46"/>
      <c r="TAZ672" s="46"/>
      <c r="TBA672" s="46"/>
      <c r="TBB672" s="46"/>
      <c r="TBC672" s="46"/>
      <c r="TBD672" s="46"/>
      <c r="TBE672" s="46"/>
      <c r="TBF672" s="46"/>
      <c r="TBG672" s="46"/>
      <c r="TBH672" s="46"/>
      <c r="TBI672" s="46"/>
      <c r="TBJ672" s="46"/>
      <c r="TBK672" s="46"/>
      <c r="TBL672" s="46"/>
      <c r="TBM672" s="46"/>
      <c r="TBN672" s="46"/>
      <c r="TBO672" s="46"/>
      <c r="TBP672" s="46"/>
      <c r="TBQ672" s="46"/>
      <c r="TBR672" s="46"/>
      <c r="TBS672" s="46"/>
      <c r="TBT672" s="46"/>
      <c r="TBU672" s="46"/>
      <c r="TBV672" s="46"/>
      <c r="TBW672" s="46"/>
      <c r="TBX672" s="46"/>
      <c r="TBY672" s="46"/>
      <c r="TBZ672" s="46"/>
      <c r="TCA672" s="46"/>
      <c r="TCB672" s="46"/>
      <c r="TCC672" s="46"/>
      <c r="TCD672" s="46"/>
      <c r="TCE672" s="46"/>
      <c r="TCF672" s="46"/>
      <c r="TCG672" s="46"/>
      <c r="TCH672" s="46"/>
      <c r="TCI672" s="46"/>
      <c r="TCJ672" s="46"/>
      <c r="TCK672" s="46"/>
      <c r="TCL672" s="46"/>
      <c r="TCM672" s="46"/>
      <c r="TCN672" s="46"/>
      <c r="TCO672" s="46"/>
      <c r="TCP672" s="46"/>
      <c r="TCQ672" s="46"/>
      <c r="TCR672" s="46"/>
      <c r="TCS672" s="46"/>
      <c r="TCT672" s="46"/>
      <c r="TCU672" s="46"/>
      <c r="TCV672" s="46"/>
      <c r="TCW672" s="46"/>
      <c r="TCX672" s="46"/>
      <c r="TCY672" s="46"/>
      <c r="TCZ672" s="46"/>
      <c r="TDA672" s="46"/>
      <c r="TDB672" s="46"/>
      <c r="TDC672" s="46"/>
      <c r="TDD672" s="46"/>
      <c r="TDE672" s="46"/>
      <c r="TDF672" s="46"/>
      <c r="TDG672" s="46"/>
      <c r="TDH672" s="46"/>
      <c r="TDI672" s="46"/>
      <c r="TDJ672" s="46"/>
      <c r="TDK672" s="46"/>
      <c r="TDL672" s="46"/>
      <c r="TDM672" s="46"/>
      <c r="TDN672" s="46"/>
      <c r="TDO672" s="46"/>
      <c r="TDP672" s="46"/>
      <c r="TDQ672" s="46"/>
      <c r="TDR672" s="46"/>
      <c r="TDS672" s="46"/>
      <c r="TDT672" s="46"/>
      <c r="TDU672" s="46"/>
      <c r="TDV672" s="46"/>
      <c r="TDW672" s="46"/>
      <c r="TDX672" s="46"/>
      <c r="TDY672" s="46"/>
      <c r="TDZ672" s="46"/>
      <c r="TEA672" s="46"/>
      <c r="TEB672" s="46"/>
      <c r="TEC672" s="46"/>
      <c r="TED672" s="46"/>
      <c r="TEE672" s="46"/>
      <c r="TEF672" s="46"/>
      <c r="TEG672" s="46"/>
      <c r="TEH672" s="46"/>
      <c r="TEI672" s="46"/>
      <c r="TEJ672" s="46"/>
      <c r="TEK672" s="46"/>
      <c r="TEL672" s="46"/>
      <c r="TEM672" s="46"/>
      <c r="TEN672" s="46"/>
      <c r="TEO672" s="46"/>
      <c r="TEP672" s="46"/>
      <c r="TEQ672" s="46"/>
      <c r="TER672" s="46"/>
      <c r="TES672" s="46"/>
      <c r="TET672" s="46"/>
      <c r="TEU672" s="46"/>
      <c r="TEV672" s="46"/>
      <c r="TEW672" s="46"/>
      <c r="TEX672" s="46"/>
      <c r="TEY672" s="46"/>
      <c r="TEZ672" s="46"/>
      <c r="TFA672" s="46"/>
      <c r="TFB672" s="46"/>
      <c r="TFC672" s="46"/>
      <c r="TFD672" s="46"/>
      <c r="TFE672" s="46"/>
      <c r="TFF672" s="46"/>
      <c r="TFG672" s="46"/>
      <c r="TFH672" s="46"/>
      <c r="TFI672" s="46"/>
      <c r="TFJ672" s="46"/>
      <c r="TFK672" s="46"/>
      <c r="TFL672" s="46"/>
      <c r="TFM672" s="46"/>
      <c r="TFN672" s="46"/>
      <c r="TFO672" s="46"/>
      <c r="TFP672" s="46"/>
      <c r="TFQ672" s="46"/>
      <c r="TFR672" s="46"/>
      <c r="TFS672" s="46"/>
      <c r="TFT672" s="46"/>
      <c r="TFU672" s="46"/>
      <c r="TFV672" s="46"/>
      <c r="TFW672" s="46"/>
      <c r="TFX672" s="46"/>
      <c r="TFY672" s="46"/>
      <c r="TFZ672" s="46"/>
      <c r="TGA672" s="46"/>
      <c r="TGB672" s="46"/>
      <c r="TGC672" s="46"/>
      <c r="TGD672" s="46"/>
      <c r="TGE672" s="46"/>
      <c r="TGF672" s="46"/>
      <c r="TGG672" s="46"/>
      <c r="TGH672" s="46"/>
      <c r="TGI672" s="46"/>
      <c r="TGJ672" s="46"/>
      <c r="TGK672" s="46"/>
      <c r="TGL672" s="46"/>
      <c r="TGM672" s="46"/>
      <c r="TGN672" s="46"/>
      <c r="TGO672" s="46"/>
      <c r="TGP672" s="46"/>
      <c r="TGQ672" s="46"/>
      <c r="TGR672" s="46"/>
      <c r="TGS672" s="46"/>
      <c r="TGT672" s="46"/>
      <c r="TGU672" s="46"/>
      <c r="TGV672" s="46"/>
      <c r="TGW672" s="46"/>
      <c r="TGX672" s="46"/>
      <c r="TGY672" s="46"/>
      <c r="TGZ672" s="46"/>
      <c r="THA672" s="46"/>
      <c r="THB672" s="46"/>
      <c r="THC672" s="46"/>
      <c r="THD672" s="46"/>
      <c r="THE672" s="46"/>
      <c r="THF672" s="46"/>
      <c r="THG672" s="46"/>
      <c r="THH672" s="46"/>
      <c r="THI672" s="46"/>
      <c r="THJ672" s="46"/>
      <c r="THK672" s="46"/>
      <c r="THL672" s="46"/>
      <c r="THM672" s="46"/>
      <c r="THN672" s="46"/>
      <c r="THO672" s="46"/>
      <c r="THP672" s="46"/>
      <c r="THQ672" s="46"/>
      <c r="THR672" s="46"/>
      <c r="THS672" s="46"/>
      <c r="THT672" s="46"/>
      <c r="THU672" s="46"/>
      <c r="THV672" s="46"/>
      <c r="THW672" s="46"/>
      <c r="THX672" s="46"/>
      <c r="THY672" s="46"/>
      <c r="THZ672" s="46"/>
      <c r="TIA672" s="46"/>
      <c r="TIB672" s="46"/>
      <c r="TIC672" s="46"/>
      <c r="TID672" s="46"/>
      <c r="TIE672" s="46"/>
      <c r="TIF672" s="46"/>
      <c r="TIG672" s="46"/>
      <c r="TIH672" s="46"/>
      <c r="TII672" s="46"/>
      <c r="TIJ672" s="46"/>
      <c r="TIK672" s="46"/>
      <c r="TIL672" s="46"/>
      <c r="TIM672" s="46"/>
      <c r="TIN672" s="46"/>
      <c r="TIO672" s="46"/>
      <c r="TIP672" s="46"/>
      <c r="TIQ672" s="46"/>
      <c r="TIR672" s="46"/>
      <c r="TIS672" s="46"/>
      <c r="TIT672" s="46"/>
      <c r="TIU672" s="46"/>
      <c r="TIV672" s="46"/>
      <c r="TIW672" s="46"/>
      <c r="TIX672" s="46"/>
      <c r="TIY672" s="46"/>
      <c r="TIZ672" s="46"/>
      <c r="TJA672" s="46"/>
      <c r="TJB672" s="46"/>
      <c r="TJC672" s="46"/>
      <c r="TJD672" s="46"/>
      <c r="TJE672" s="46"/>
      <c r="TJF672" s="46"/>
      <c r="TJG672" s="46"/>
      <c r="TJH672" s="46"/>
      <c r="TJI672" s="46"/>
      <c r="TJJ672" s="46"/>
      <c r="TJK672" s="46"/>
      <c r="TJL672" s="46"/>
      <c r="TJM672" s="46"/>
      <c r="TJN672" s="46"/>
      <c r="TJO672" s="46"/>
      <c r="TJP672" s="46"/>
      <c r="TJQ672" s="46"/>
      <c r="TJR672" s="46"/>
      <c r="TJS672" s="46"/>
      <c r="TJT672" s="46"/>
      <c r="TJU672" s="46"/>
      <c r="TJV672" s="46"/>
      <c r="TJW672" s="46"/>
      <c r="TJX672" s="46"/>
      <c r="TJY672" s="46"/>
      <c r="TJZ672" s="46"/>
      <c r="TKA672" s="46"/>
      <c r="TKB672" s="46"/>
      <c r="TKC672" s="46"/>
      <c r="TKD672" s="46"/>
      <c r="TKE672" s="46"/>
      <c r="TKF672" s="46"/>
      <c r="TKG672" s="46"/>
      <c r="TKH672" s="46"/>
      <c r="TKI672" s="46"/>
      <c r="TKJ672" s="46"/>
      <c r="TKK672" s="46"/>
      <c r="TKL672" s="46"/>
      <c r="TKM672" s="46"/>
      <c r="TKN672" s="46"/>
      <c r="TKO672" s="46"/>
      <c r="TKP672" s="46"/>
      <c r="TKQ672" s="46"/>
      <c r="TKR672" s="46"/>
      <c r="TKS672" s="46"/>
      <c r="TKT672" s="46"/>
      <c r="TKU672" s="46"/>
      <c r="TKV672" s="46"/>
      <c r="TKW672" s="46"/>
      <c r="TKX672" s="46"/>
      <c r="TKY672" s="46"/>
      <c r="TKZ672" s="46"/>
      <c r="TLA672" s="46"/>
      <c r="TLB672" s="46"/>
      <c r="TLC672" s="46"/>
      <c r="TLD672" s="46"/>
      <c r="TLE672" s="46"/>
      <c r="TLF672" s="46"/>
      <c r="TLG672" s="46"/>
      <c r="TLH672" s="46"/>
      <c r="TLI672" s="46"/>
      <c r="TLJ672" s="46"/>
      <c r="TLK672" s="46"/>
      <c r="TLL672" s="46"/>
      <c r="TLM672" s="46"/>
      <c r="TLN672" s="46"/>
      <c r="TLO672" s="46"/>
      <c r="TLP672" s="46"/>
      <c r="TLQ672" s="46"/>
      <c r="TLR672" s="46"/>
      <c r="TLS672" s="46"/>
      <c r="TLT672" s="46"/>
      <c r="TLU672" s="46"/>
      <c r="TLV672" s="46"/>
      <c r="TLW672" s="46"/>
      <c r="TLX672" s="46"/>
      <c r="TLY672" s="46"/>
      <c r="TLZ672" s="46"/>
      <c r="TMA672" s="46"/>
      <c r="TMB672" s="46"/>
      <c r="TMC672" s="46"/>
      <c r="TMD672" s="46"/>
      <c r="TME672" s="46"/>
      <c r="TMF672" s="46"/>
      <c r="TMG672" s="46"/>
      <c r="TMH672" s="46"/>
      <c r="TMI672" s="46"/>
      <c r="TMJ672" s="46"/>
      <c r="TMK672" s="46"/>
      <c r="TML672" s="46"/>
      <c r="TMM672" s="46"/>
      <c r="TMN672" s="46"/>
      <c r="TMO672" s="46"/>
      <c r="TMP672" s="46"/>
      <c r="TMQ672" s="46"/>
      <c r="TMR672" s="46"/>
      <c r="TMS672" s="46"/>
      <c r="TMT672" s="46"/>
      <c r="TMU672" s="46"/>
      <c r="TMV672" s="46"/>
      <c r="TMW672" s="46"/>
      <c r="TMX672" s="46"/>
      <c r="TMY672" s="46"/>
      <c r="TMZ672" s="46"/>
      <c r="TNA672" s="46"/>
      <c r="TNB672" s="46"/>
      <c r="TNC672" s="46"/>
      <c r="TND672" s="46"/>
      <c r="TNE672" s="46"/>
      <c r="TNF672" s="46"/>
      <c r="TNG672" s="46"/>
      <c r="TNH672" s="46"/>
      <c r="TNI672" s="46"/>
      <c r="TNJ672" s="46"/>
      <c r="TNK672" s="46"/>
      <c r="TNL672" s="46"/>
      <c r="TNM672" s="46"/>
      <c r="TNN672" s="46"/>
      <c r="TNO672" s="46"/>
      <c r="TNP672" s="46"/>
      <c r="TNQ672" s="46"/>
      <c r="TNR672" s="46"/>
      <c r="TNS672" s="46"/>
      <c r="TNT672" s="46"/>
      <c r="TNU672" s="46"/>
      <c r="TNV672" s="46"/>
      <c r="TNW672" s="46"/>
      <c r="TNX672" s="46"/>
      <c r="TNY672" s="46"/>
      <c r="TNZ672" s="46"/>
      <c r="TOA672" s="46"/>
      <c r="TOB672" s="46"/>
      <c r="TOC672" s="46"/>
      <c r="TOD672" s="46"/>
      <c r="TOE672" s="46"/>
      <c r="TOF672" s="46"/>
      <c r="TOG672" s="46"/>
      <c r="TOH672" s="46"/>
      <c r="TOI672" s="46"/>
      <c r="TOJ672" s="46"/>
      <c r="TOK672" s="46"/>
      <c r="TOL672" s="46"/>
      <c r="TOM672" s="46"/>
      <c r="TON672" s="46"/>
      <c r="TOO672" s="46"/>
      <c r="TOP672" s="46"/>
      <c r="TOQ672" s="46"/>
      <c r="TOR672" s="46"/>
      <c r="TOS672" s="46"/>
      <c r="TOT672" s="46"/>
      <c r="TOU672" s="46"/>
      <c r="TOV672" s="46"/>
      <c r="TOW672" s="46"/>
      <c r="TOX672" s="46"/>
      <c r="TOY672" s="46"/>
      <c r="TOZ672" s="46"/>
      <c r="TPA672" s="46"/>
      <c r="TPB672" s="46"/>
      <c r="TPC672" s="46"/>
      <c r="TPD672" s="46"/>
      <c r="TPE672" s="46"/>
      <c r="TPF672" s="46"/>
      <c r="TPG672" s="46"/>
      <c r="TPH672" s="46"/>
      <c r="TPI672" s="46"/>
      <c r="TPJ672" s="46"/>
      <c r="TPK672" s="46"/>
      <c r="TPL672" s="46"/>
      <c r="TPM672" s="46"/>
      <c r="TPN672" s="46"/>
      <c r="TPO672" s="46"/>
      <c r="TPP672" s="46"/>
      <c r="TPQ672" s="46"/>
      <c r="TPR672" s="46"/>
      <c r="TPS672" s="46"/>
      <c r="TPT672" s="46"/>
      <c r="TPU672" s="46"/>
      <c r="TPV672" s="46"/>
      <c r="TPW672" s="46"/>
      <c r="TPX672" s="46"/>
      <c r="TPY672" s="46"/>
      <c r="TPZ672" s="46"/>
      <c r="TQA672" s="46"/>
      <c r="TQB672" s="46"/>
      <c r="TQC672" s="46"/>
      <c r="TQD672" s="46"/>
      <c r="TQE672" s="46"/>
      <c r="TQF672" s="46"/>
      <c r="TQG672" s="46"/>
      <c r="TQH672" s="46"/>
      <c r="TQI672" s="46"/>
      <c r="TQJ672" s="46"/>
      <c r="TQK672" s="46"/>
      <c r="TQL672" s="46"/>
      <c r="TQM672" s="46"/>
      <c r="TQN672" s="46"/>
      <c r="TQO672" s="46"/>
      <c r="TQP672" s="46"/>
      <c r="TQQ672" s="46"/>
      <c r="TQR672" s="46"/>
      <c r="TQS672" s="46"/>
      <c r="TQT672" s="46"/>
      <c r="TQU672" s="46"/>
      <c r="TQV672" s="46"/>
      <c r="TQW672" s="46"/>
      <c r="TQX672" s="46"/>
      <c r="TQY672" s="46"/>
      <c r="TQZ672" s="46"/>
      <c r="TRA672" s="46"/>
      <c r="TRB672" s="46"/>
      <c r="TRC672" s="46"/>
      <c r="TRD672" s="46"/>
      <c r="TRE672" s="46"/>
      <c r="TRF672" s="46"/>
      <c r="TRG672" s="46"/>
      <c r="TRH672" s="46"/>
      <c r="TRI672" s="46"/>
      <c r="TRJ672" s="46"/>
      <c r="TRK672" s="46"/>
      <c r="TRL672" s="46"/>
      <c r="TRM672" s="46"/>
      <c r="TRN672" s="46"/>
      <c r="TRO672" s="46"/>
      <c r="TRP672" s="46"/>
      <c r="TRQ672" s="46"/>
      <c r="TRR672" s="46"/>
      <c r="TRS672" s="46"/>
      <c r="TRT672" s="46"/>
      <c r="TRU672" s="46"/>
      <c r="TRV672" s="46"/>
      <c r="TRW672" s="46"/>
      <c r="TRX672" s="46"/>
      <c r="TRY672" s="46"/>
      <c r="TRZ672" s="46"/>
      <c r="TSA672" s="46"/>
      <c r="TSB672" s="46"/>
      <c r="TSC672" s="46"/>
      <c r="TSD672" s="46"/>
      <c r="TSE672" s="46"/>
      <c r="TSF672" s="46"/>
      <c r="TSG672" s="46"/>
      <c r="TSH672" s="46"/>
      <c r="TSI672" s="46"/>
      <c r="TSJ672" s="46"/>
      <c r="TSK672" s="46"/>
      <c r="TSL672" s="46"/>
      <c r="TSM672" s="46"/>
      <c r="TSN672" s="46"/>
      <c r="TSO672" s="46"/>
      <c r="TSP672" s="46"/>
      <c r="TSQ672" s="46"/>
      <c r="TSR672" s="46"/>
      <c r="TSS672" s="46"/>
      <c r="TST672" s="46"/>
      <c r="TSU672" s="46"/>
      <c r="TSV672" s="46"/>
      <c r="TSW672" s="46"/>
      <c r="TSX672" s="46"/>
      <c r="TSY672" s="46"/>
      <c r="TSZ672" s="46"/>
      <c r="TTA672" s="46"/>
      <c r="TTB672" s="46"/>
      <c r="TTC672" s="46"/>
      <c r="TTD672" s="46"/>
      <c r="TTE672" s="46"/>
      <c r="TTF672" s="46"/>
      <c r="TTG672" s="46"/>
      <c r="TTH672" s="46"/>
      <c r="TTI672" s="46"/>
      <c r="TTJ672" s="46"/>
      <c r="TTK672" s="46"/>
      <c r="TTL672" s="46"/>
      <c r="TTM672" s="46"/>
      <c r="TTN672" s="46"/>
      <c r="TTO672" s="46"/>
      <c r="TTP672" s="46"/>
      <c r="TTQ672" s="46"/>
      <c r="TTR672" s="46"/>
      <c r="TTS672" s="46"/>
      <c r="TTT672" s="46"/>
      <c r="TTU672" s="46"/>
      <c r="TTV672" s="46"/>
      <c r="TTW672" s="46"/>
      <c r="TTX672" s="46"/>
      <c r="TTY672" s="46"/>
      <c r="TTZ672" s="46"/>
      <c r="TUA672" s="46"/>
      <c r="TUB672" s="46"/>
      <c r="TUC672" s="46"/>
      <c r="TUD672" s="46"/>
      <c r="TUE672" s="46"/>
      <c r="TUF672" s="46"/>
      <c r="TUG672" s="46"/>
      <c r="TUH672" s="46"/>
      <c r="TUI672" s="46"/>
      <c r="TUJ672" s="46"/>
      <c r="TUK672" s="46"/>
      <c r="TUL672" s="46"/>
      <c r="TUM672" s="46"/>
      <c r="TUN672" s="46"/>
      <c r="TUO672" s="46"/>
      <c r="TUP672" s="46"/>
      <c r="TUQ672" s="46"/>
      <c r="TUR672" s="46"/>
      <c r="TUS672" s="46"/>
      <c r="TUT672" s="46"/>
      <c r="TUU672" s="46"/>
      <c r="TUV672" s="46"/>
      <c r="TUW672" s="46"/>
      <c r="TUX672" s="46"/>
      <c r="TUY672" s="46"/>
      <c r="TUZ672" s="46"/>
      <c r="TVA672" s="46"/>
      <c r="TVB672" s="46"/>
      <c r="TVC672" s="46"/>
      <c r="TVD672" s="46"/>
      <c r="TVE672" s="46"/>
      <c r="TVF672" s="46"/>
      <c r="TVG672" s="46"/>
      <c r="TVH672" s="46"/>
      <c r="TVI672" s="46"/>
      <c r="TVJ672" s="46"/>
      <c r="TVK672" s="46"/>
      <c r="TVL672" s="46"/>
      <c r="TVM672" s="46"/>
      <c r="TVN672" s="46"/>
      <c r="TVO672" s="46"/>
      <c r="TVP672" s="46"/>
      <c r="TVQ672" s="46"/>
      <c r="TVR672" s="46"/>
      <c r="TVS672" s="46"/>
      <c r="TVT672" s="46"/>
      <c r="TVU672" s="46"/>
      <c r="TVV672" s="46"/>
      <c r="TVW672" s="46"/>
      <c r="TVX672" s="46"/>
      <c r="TVY672" s="46"/>
      <c r="TVZ672" s="46"/>
      <c r="TWA672" s="46"/>
      <c r="TWB672" s="46"/>
      <c r="TWC672" s="46"/>
      <c r="TWD672" s="46"/>
      <c r="TWE672" s="46"/>
      <c r="TWF672" s="46"/>
      <c r="TWG672" s="46"/>
      <c r="TWH672" s="46"/>
      <c r="TWI672" s="46"/>
      <c r="TWJ672" s="46"/>
      <c r="TWK672" s="46"/>
      <c r="TWL672" s="46"/>
      <c r="TWM672" s="46"/>
      <c r="TWN672" s="46"/>
      <c r="TWO672" s="46"/>
      <c r="TWP672" s="46"/>
      <c r="TWQ672" s="46"/>
      <c r="TWR672" s="46"/>
      <c r="TWS672" s="46"/>
      <c r="TWT672" s="46"/>
      <c r="TWU672" s="46"/>
      <c r="TWV672" s="46"/>
      <c r="TWW672" s="46"/>
      <c r="TWX672" s="46"/>
      <c r="TWY672" s="46"/>
      <c r="TWZ672" s="46"/>
      <c r="TXA672" s="46"/>
      <c r="TXB672" s="46"/>
      <c r="TXC672" s="46"/>
      <c r="TXD672" s="46"/>
      <c r="TXE672" s="46"/>
      <c r="TXF672" s="46"/>
      <c r="TXG672" s="46"/>
      <c r="TXH672" s="46"/>
      <c r="TXI672" s="46"/>
      <c r="TXJ672" s="46"/>
      <c r="TXK672" s="46"/>
      <c r="TXL672" s="46"/>
      <c r="TXM672" s="46"/>
      <c r="TXN672" s="46"/>
      <c r="TXO672" s="46"/>
      <c r="TXP672" s="46"/>
      <c r="TXQ672" s="46"/>
      <c r="TXR672" s="46"/>
      <c r="TXS672" s="46"/>
      <c r="TXT672" s="46"/>
      <c r="TXU672" s="46"/>
      <c r="TXV672" s="46"/>
      <c r="TXW672" s="46"/>
      <c r="TXX672" s="46"/>
      <c r="TXY672" s="46"/>
      <c r="TXZ672" s="46"/>
      <c r="TYA672" s="46"/>
      <c r="TYB672" s="46"/>
      <c r="TYC672" s="46"/>
      <c r="TYD672" s="46"/>
      <c r="TYE672" s="46"/>
      <c r="TYF672" s="46"/>
      <c r="TYG672" s="46"/>
      <c r="TYH672" s="46"/>
      <c r="TYI672" s="46"/>
      <c r="TYJ672" s="46"/>
      <c r="TYK672" s="46"/>
      <c r="TYL672" s="46"/>
      <c r="TYM672" s="46"/>
      <c r="TYN672" s="46"/>
      <c r="TYO672" s="46"/>
      <c r="TYP672" s="46"/>
      <c r="TYQ672" s="46"/>
      <c r="TYR672" s="46"/>
      <c r="TYS672" s="46"/>
      <c r="TYT672" s="46"/>
      <c r="TYU672" s="46"/>
      <c r="TYV672" s="46"/>
      <c r="TYW672" s="46"/>
      <c r="TYX672" s="46"/>
      <c r="TYY672" s="46"/>
      <c r="TYZ672" s="46"/>
      <c r="TZA672" s="46"/>
      <c r="TZB672" s="46"/>
      <c r="TZC672" s="46"/>
      <c r="TZD672" s="46"/>
      <c r="TZE672" s="46"/>
      <c r="TZF672" s="46"/>
      <c r="TZG672" s="46"/>
      <c r="TZH672" s="46"/>
      <c r="TZI672" s="46"/>
      <c r="TZJ672" s="46"/>
      <c r="TZK672" s="46"/>
      <c r="TZL672" s="46"/>
      <c r="TZM672" s="46"/>
      <c r="TZN672" s="46"/>
      <c r="TZO672" s="46"/>
      <c r="TZP672" s="46"/>
      <c r="TZQ672" s="46"/>
      <c r="TZR672" s="46"/>
      <c r="TZS672" s="46"/>
      <c r="TZT672" s="46"/>
      <c r="TZU672" s="46"/>
      <c r="TZV672" s="46"/>
      <c r="TZW672" s="46"/>
      <c r="TZX672" s="46"/>
      <c r="TZY672" s="46"/>
      <c r="TZZ672" s="46"/>
      <c r="UAA672" s="46"/>
      <c r="UAB672" s="46"/>
      <c r="UAC672" s="46"/>
      <c r="UAD672" s="46"/>
      <c r="UAE672" s="46"/>
      <c r="UAF672" s="46"/>
      <c r="UAG672" s="46"/>
      <c r="UAH672" s="46"/>
      <c r="UAI672" s="46"/>
      <c r="UAJ672" s="46"/>
      <c r="UAK672" s="46"/>
      <c r="UAL672" s="46"/>
      <c r="UAM672" s="46"/>
      <c r="UAN672" s="46"/>
      <c r="UAO672" s="46"/>
      <c r="UAP672" s="46"/>
      <c r="UAQ672" s="46"/>
      <c r="UAR672" s="46"/>
      <c r="UAS672" s="46"/>
      <c r="UAT672" s="46"/>
      <c r="UAU672" s="46"/>
      <c r="UAV672" s="46"/>
      <c r="UAW672" s="46"/>
      <c r="UAX672" s="46"/>
      <c r="UAY672" s="46"/>
      <c r="UAZ672" s="46"/>
      <c r="UBA672" s="46"/>
      <c r="UBB672" s="46"/>
      <c r="UBC672" s="46"/>
      <c r="UBD672" s="46"/>
      <c r="UBE672" s="46"/>
      <c r="UBF672" s="46"/>
      <c r="UBG672" s="46"/>
      <c r="UBH672" s="46"/>
      <c r="UBI672" s="46"/>
      <c r="UBJ672" s="46"/>
      <c r="UBK672" s="46"/>
      <c r="UBL672" s="46"/>
      <c r="UBM672" s="46"/>
      <c r="UBN672" s="46"/>
      <c r="UBO672" s="46"/>
      <c r="UBP672" s="46"/>
      <c r="UBQ672" s="46"/>
      <c r="UBR672" s="46"/>
      <c r="UBS672" s="46"/>
      <c r="UBT672" s="46"/>
      <c r="UBU672" s="46"/>
      <c r="UBV672" s="46"/>
      <c r="UBW672" s="46"/>
      <c r="UBX672" s="46"/>
      <c r="UBY672" s="46"/>
      <c r="UBZ672" s="46"/>
      <c r="UCA672" s="46"/>
      <c r="UCB672" s="46"/>
      <c r="UCC672" s="46"/>
      <c r="UCD672" s="46"/>
      <c r="UCE672" s="46"/>
      <c r="UCF672" s="46"/>
      <c r="UCG672" s="46"/>
      <c r="UCH672" s="46"/>
      <c r="UCI672" s="46"/>
      <c r="UCJ672" s="46"/>
      <c r="UCK672" s="46"/>
      <c r="UCL672" s="46"/>
      <c r="UCM672" s="46"/>
      <c r="UCN672" s="46"/>
      <c r="UCO672" s="46"/>
      <c r="UCP672" s="46"/>
      <c r="UCQ672" s="46"/>
      <c r="UCR672" s="46"/>
      <c r="UCS672" s="46"/>
      <c r="UCT672" s="46"/>
      <c r="UCU672" s="46"/>
      <c r="UCV672" s="46"/>
      <c r="UCW672" s="46"/>
      <c r="UCX672" s="46"/>
      <c r="UCY672" s="46"/>
      <c r="UCZ672" s="46"/>
      <c r="UDA672" s="46"/>
      <c r="UDB672" s="46"/>
      <c r="UDC672" s="46"/>
      <c r="UDD672" s="46"/>
      <c r="UDE672" s="46"/>
      <c r="UDF672" s="46"/>
      <c r="UDG672" s="46"/>
      <c r="UDH672" s="46"/>
      <c r="UDI672" s="46"/>
      <c r="UDJ672" s="46"/>
      <c r="UDK672" s="46"/>
      <c r="UDL672" s="46"/>
      <c r="UDM672" s="46"/>
      <c r="UDN672" s="46"/>
      <c r="UDO672" s="46"/>
      <c r="UDP672" s="46"/>
      <c r="UDQ672" s="46"/>
      <c r="UDR672" s="46"/>
      <c r="UDS672" s="46"/>
      <c r="UDT672" s="46"/>
      <c r="UDU672" s="46"/>
      <c r="UDV672" s="46"/>
      <c r="UDW672" s="46"/>
      <c r="UDX672" s="46"/>
      <c r="UDY672" s="46"/>
      <c r="UDZ672" s="46"/>
      <c r="UEA672" s="46"/>
      <c r="UEB672" s="46"/>
      <c r="UEC672" s="46"/>
      <c r="UED672" s="46"/>
      <c r="UEE672" s="46"/>
      <c r="UEF672" s="46"/>
      <c r="UEG672" s="46"/>
      <c r="UEH672" s="46"/>
      <c r="UEI672" s="46"/>
      <c r="UEJ672" s="46"/>
      <c r="UEK672" s="46"/>
      <c r="UEL672" s="46"/>
      <c r="UEM672" s="46"/>
      <c r="UEN672" s="46"/>
      <c r="UEO672" s="46"/>
      <c r="UEP672" s="46"/>
      <c r="UEQ672" s="46"/>
      <c r="UER672" s="46"/>
      <c r="UES672" s="46"/>
      <c r="UET672" s="46"/>
      <c r="UEU672" s="46"/>
      <c r="UEV672" s="46"/>
      <c r="UEW672" s="46"/>
      <c r="UEX672" s="46"/>
      <c r="UEY672" s="46"/>
      <c r="UEZ672" s="46"/>
      <c r="UFA672" s="46"/>
      <c r="UFB672" s="46"/>
      <c r="UFC672" s="46"/>
      <c r="UFD672" s="46"/>
      <c r="UFE672" s="46"/>
      <c r="UFF672" s="46"/>
      <c r="UFG672" s="46"/>
      <c r="UFH672" s="46"/>
      <c r="UFI672" s="46"/>
      <c r="UFJ672" s="46"/>
      <c r="UFK672" s="46"/>
      <c r="UFL672" s="46"/>
      <c r="UFM672" s="46"/>
      <c r="UFN672" s="46"/>
      <c r="UFO672" s="46"/>
      <c r="UFP672" s="46"/>
      <c r="UFQ672" s="46"/>
      <c r="UFR672" s="46"/>
      <c r="UFS672" s="46"/>
      <c r="UFT672" s="46"/>
      <c r="UFU672" s="46"/>
      <c r="UFV672" s="46"/>
      <c r="UFW672" s="46"/>
      <c r="UFX672" s="46"/>
      <c r="UFY672" s="46"/>
      <c r="UFZ672" s="46"/>
      <c r="UGA672" s="46"/>
      <c r="UGB672" s="46"/>
      <c r="UGC672" s="46"/>
      <c r="UGD672" s="46"/>
      <c r="UGE672" s="46"/>
      <c r="UGF672" s="46"/>
      <c r="UGG672" s="46"/>
      <c r="UGH672" s="46"/>
      <c r="UGI672" s="46"/>
      <c r="UGJ672" s="46"/>
      <c r="UGK672" s="46"/>
      <c r="UGL672" s="46"/>
      <c r="UGM672" s="46"/>
      <c r="UGN672" s="46"/>
      <c r="UGO672" s="46"/>
      <c r="UGP672" s="46"/>
      <c r="UGQ672" s="46"/>
      <c r="UGR672" s="46"/>
      <c r="UGS672" s="46"/>
      <c r="UGT672" s="46"/>
      <c r="UGU672" s="46"/>
      <c r="UGV672" s="46"/>
      <c r="UGW672" s="46"/>
      <c r="UGX672" s="46"/>
      <c r="UGY672" s="46"/>
      <c r="UGZ672" s="46"/>
      <c r="UHA672" s="46"/>
      <c r="UHB672" s="46"/>
      <c r="UHC672" s="46"/>
      <c r="UHD672" s="46"/>
      <c r="UHE672" s="46"/>
      <c r="UHF672" s="46"/>
      <c r="UHG672" s="46"/>
      <c r="UHH672" s="46"/>
      <c r="UHI672" s="46"/>
      <c r="UHJ672" s="46"/>
      <c r="UHK672" s="46"/>
      <c r="UHL672" s="46"/>
      <c r="UHM672" s="46"/>
      <c r="UHN672" s="46"/>
      <c r="UHO672" s="46"/>
      <c r="UHP672" s="46"/>
      <c r="UHQ672" s="46"/>
      <c r="UHR672" s="46"/>
      <c r="UHS672" s="46"/>
      <c r="UHT672" s="46"/>
      <c r="UHU672" s="46"/>
      <c r="UHV672" s="46"/>
      <c r="UHW672" s="46"/>
      <c r="UHX672" s="46"/>
      <c r="UHY672" s="46"/>
      <c r="UHZ672" s="46"/>
      <c r="UIA672" s="46"/>
      <c r="UIB672" s="46"/>
      <c r="UIC672" s="46"/>
      <c r="UID672" s="46"/>
      <c r="UIE672" s="46"/>
      <c r="UIF672" s="46"/>
      <c r="UIG672" s="46"/>
      <c r="UIH672" s="46"/>
      <c r="UII672" s="46"/>
      <c r="UIJ672" s="46"/>
      <c r="UIK672" s="46"/>
      <c r="UIL672" s="46"/>
      <c r="UIM672" s="46"/>
      <c r="UIN672" s="46"/>
      <c r="UIO672" s="46"/>
      <c r="UIP672" s="46"/>
      <c r="UIQ672" s="46"/>
      <c r="UIR672" s="46"/>
      <c r="UIS672" s="46"/>
      <c r="UIT672" s="46"/>
      <c r="UIU672" s="46"/>
      <c r="UIV672" s="46"/>
      <c r="UIW672" s="46"/>
      <c r="UIX672" s="46"/>
      <c r="UIY672" s="46"/>
      <c r="UIZ672" s="46"/>
      <c r="UJA672" s="46"/>
      <c r="UJB672" s="46"/>
      <c r="UJC672" s="46"/>
      <c r="UJD672" s="46"/>
      <c r="UJE672" s="46"/>
      <c r="UJF672" s="46"/>
      <c r="UJG672" s="46"/>
      <c r="UJH672" s="46"/>
      <c r="UJI672" s="46"/>
      <c r="UJJ672" s="46"/>
      <c r="UJK672" s="46"/>
      <c r="UJL672" s="46"/>
      <c r="UJM672" s="46"/>
      <c r="UJN672" s="46"/>
      <c r="UJO672" s="46"/>
      <c r="UJP672" s="46"/>
      <c r="UJQ672" s="46"/>
      <c r="UJR672" s="46"/>
      <c r="UJS672" s="46"/>
      <c r="UJT672" s="46"/>
      <c r="UJU672" s="46"/>
      <c r="UJV672" s="46"/>
      <c r="UJW672" s="46"/>
      <c r="UJX672" s="46"/>
      <c r="UJY672" s="46"/>
      <c r="UJZ672" s="46"/>
      <c r="UKA672" s="46"/>
      <c r="UKB672" s="46"/>
      <c r="UKC672" s="46"/>
      <c r="UKD672" s="46"/>
      <c r="UKE672" s="46"/>
      <c r="UKF672" s="46"/>
      <c r="UKG672" s="46"/>
      <c r="UKH672" s="46"/>
      <c r="UKI672" s="46"/>
      <c r="UKJ672" s="46"/>
      <c r="UKK672" s="46"/>
      <c r="UKL672" s="46"/>
      <c r="UKM672" s="46"/>
      <c r="UKN672" s="46"/>
      <c r="UKO672" s="46"/>
      <c r="UKP672" s="46"/>
      <c r="UKQ672" s="46"/>
      <c r="UKR672" s="46"/>
      <c r="UKS672" s="46"/>
      <c r="UKT672" s="46"/>
      <c r="UKU672" s="46"/>
      <c r="UKV672" s="46"/>
      <c r="UKW672" s="46"/>
      <c r="UKX672" s="46"/>
      <c r="UKY672" s="46"/>
      <c r="UKZ672" s="46"/>
      <c r="ULA672" s="46"/>
      <c r="ULB672" s="46"/>
      <c r="ULC672" s="46"/>
      <c r="ULD672" s="46"/>
      <c r="ULE672" s="46"/>
      <c r="ULF672" s="46"/>
      <c r="ULG672" s="46"/>
      <c r="ULH672" s="46"/>
      <c r="ULI672" s="46"/>
      <c r="ULJ672" s="46"/>
      <c r="ULK672" s="46"/>
      <c r="ULL672" s="46"/>
      <c r="ULM672" s="46"/>
      <c r="ULN672" s="46"/>
      <c r="ULO672" s="46"/>
      <c r="ULP672" s="46"/>
      <c r="ULQ672" s="46"/>
      <c r="ULR672" s="46"/>
      <c r="ULS672" s="46"/>
      <c r="ULT672" s="46"/>
      <c r="ULU672" s="46"/>
      <c r="ULV672" s="46"/>
      <c r="ULW672" s="46"/>
      <c r="ULX672" s="46"/>
      <c r="ULY672" s="46"/>
      <c r="ULZ672" s="46"/>
      <c r="UMA672" s="46"/>
      <c r="UMB672" s="46"/>
      <c r="UMC672" s="46"/>
      <c r="UMD672" s="46"/>
      <c r="UME672" s="46"/>
      <c r="UMF672" s="46"/>
      <c r="UMG672" s="46"/>
      <c r="UMH672" s="46"/>
      <c r="UMI672" s="46"/>
      <c r="UMJ672" s="46"/>
      <c r="UMK672" s="46"/>
      <c r="UML672" s="46"/>
      <c r="UMM672" s="46"/>
      <c r="UMN672" s="46"/>
      <c r="UMO672" s="46"/>
      <c r="UMP672" s="46"/>
      <c r="UMQ672" s="46"/>
      <c r="UMR672" s="46"/>
      <c r="UMS672" s="46"/>
      <c r="UMT672" s="46"/>
      <c r="UMU672" s="46"/>
      <c r="UMV672" s="46"/>
      <c r="UMW672" s="46"/>
      <c r="UMX672" s="46"/>
      <c r="UMY672" s="46"/>
      <c r="UMZ672" s="46"/>
      <c r="UNA672" s="46"/>
      <c r="UNB672" s="46"/>
      <c r="UNC672" s="46"/>
      <c r="UND672" s="46"/>
      <c r="UNE672" s="46"/>
      <c r="UNF672" s="46"/>
      <c r="UNG672" s="46"/>
      <c r="UNH672" s="46"/>
      <c r="UNI672" s="46"/>
      <c r="UNJ672" s="46"/>
      <c r="UNK672" s="46"/>
      <c r="UNL672" s="46"/>
      <c r="UNM672" s="46"/>
      <c r="UNN672" s="46"/>
      <c r="UNO672" s="46"/>
      <c r="UNP672" s="46"/>
      <c r="UNQ672" s="46"/>
      <c r="UNR672" s="46"/>
      <c r="UNS672" s="46"/>
      <c r="UNT672" s="46"/>
      <c r="UNU672" s="46"/>
      <c r="UNV672" s="46"/>
      <c r="UNW672" s="46"/>
      <c r="UNX672" s="46"/>
      <c r="UNY672" s="46"/>
      <c r="UNZ672" s="46"/>
      <c r="UOA672" s="46"/>
      <c r="UOB672" s="46"/>
      <c r="UOC672" s="46"/>
      <c r="UOD672" s="46"/>
      <c r="UOE672" s="46"/>
      <c r="UOF672" s="46"/>
      <c r="UOG672" s="46"/>
      <c r="UOH672" s="46"/>
      <c r="UOI672" s="46"/>
      <c r="UOJ672" s="46"/>
      <c r="UOK672" s="46"/>
      <c r="UOL672" s="46"/>
      <c r="UOM672" s="46"/>
      <c r="UON672" s="46"/>
      <c r="UOO672" s="46"/>
      <c r="UOP672" s="46"/>
      <c r="UOQ672" s="46"/>
      <c r="UOR672" s="46"/>
      <c r="UOS672" s="46"/>
      <c r="UOT672" s="46"/>
      <c r="UOU672" s="46"/>
      <c r="UOV672" s="46"/>
      <c r="UOW672" s="46"/>
      <c r="UOX672" s="46"/>
      <c r="UOY672" s="46"/>
      <c r="UOZ672" s="46"/>
      <c r="UPA672" s="46"/>
      <c r="UPB672" s="46"/>
      <c r="UPC672" s="46"/>
      <c r="UPD672" s="46"/>
      <c r="UPE672" s="46"/>
      <c r="UPF672" s="46"/>
      <c r="UPG672" s="46"/>
      <c r="UPH672" s="46"/>
      <c r="UPI672" s="46"/>
      <c r="UPJ672" s="46"/>
      <c r="UPK672" s="46"/>
      <c r="UPL672" s="46"/>
      <c r="UPM672" s="46"/>
      <c r="UPN672" s="46"/>
      <c r="UPO672" s="46"/>
      <c r="UPP672" s="46"/>
      <c r="UPQ672" s="46"/>
      <c r="UPR672" s="46"/>
      <c r="UPS672" s="46"/>
      <c r="UPT672" s="46"/>
      <c r="UPU672" s="46"/>
      <c r="UPV672" s="46"/>
      <c r="UPW672" s="46"/>
      <c r="UPX672" s="46"/>
      <c r="UPY672" s="46"/>
      <c r="UPZ672" s="46"/>
      <c r="UQA672" s="46"/>
      <c r="UQB672" s="46"/>
      <c r="UQC672" s="46"/>
      <c r="UQD672" s="46"/>
      <c r="UQE672" s="46"/>
      <c r="UQF672" s="46"/>
      <c r="UQG672" s="46"/>
      <c r="UQH672" s="46"/>
      <c r="UQI672" s="46"/>
      <c r="UQJ672" s="46"/>
      <c r="UQK672" s="46"/>
      <c r="UQL672" s="46"/>
      <c r="UQM672" s="46"/>
      <c r="UQN672" s="46"/>
      <c r="UQO672" s="46"/>
      <c r="UQP672" s="46"/>
      <c r="UQQ672" s="46"/>
      <c r="UQR672" s="46"/>
      <c r="UQS672" s="46"/>
      <c r="UQT672" s="46"/>
      <c r="UQU672" s="46"/>
      <c r="UQV672" s="46"/>
      <c r="UQW672" s="46"/>
      <c r="UQX672" s="46"/>
      <c r="UQY672" s="46"/>
      <c r="UQZ672" s="46"/>
      <c r="URA672" s="46"/>
      <c r="URB672" s="46"/>
      <c r="URC672" s="46"/>
      <c r="URD672" s="46"/>
      <c r="URE672" s="46"/>
      <c r="URF672" s="46"/>
      <c r="URG672" s="46"/>
      <c r="URH672" s="46"/>
      <c r="URI672" s="46"/>
      <c r="URJ672" s="46"/>
      <c r="URK672" s="46"/>
      <c r="URL672" s="46"/>
      <c r="URM672" s="46"/>
      <c r="URN672" s="46"/>
      <c r="URO672" s="46"/>
      <c r="URP672" s="46"/>
      <c r="URQ672" s="46"/>
      <c r="URR672" s="46"/>
      <c r="URS672" s="46"/>
      <c r="URT672" s="46"/>
      <c r="URU672" s="46"/>
      <c r="URV672" s="46"/>
      <c r="URW672" s="46"/>
      <c r="URX672" s="46"/>
      <c r="URY672" s="46"/>
      <c r="URZ672" s="46"/>
      <c r="USA672" s="46"/>
      <c r="USB672" s="46"/>
      <c r="USC672" s="46"/>
      <c r="USD672" s="46"/>
      <c r="USE672" s="46"/>
      <c r="USF672" s="46"/>
      <c r="USG672" s="46"/>
      <c r="USH672" s="46"/>
      <c r="USI672" s="46"/>
      <c r="USJ672" s="46"/>
      <c r="USK672" s="46"/>
      <c r="USL672" s="46"/>
      <c r="USM672" s="46"/>
      <c r="USN672" s="46"/>
      <c r="USO672" s="46"/>
      <c r="USP672" s="46"/>
      <c r="USQ672" s="46"/>
      <c r="USR672" s="46"/>
      <c r="USS672" s="46"/>
      <c r="UST672" s="46"/>
      <c r="USU672" s="46"/>
      <c r="USV672" s="46"/>
      <c r="USW672" s="46"/>
      <c r="USX672" s="46"/>
      <c r="USY672" s="46"/>
      <c r="USZ672" s="46"/>
      <c r="UTA672" s="46"/>
      <c r="UTB672" s="46"/>
      <c r="UTC672" s="46"/>
      <c r="UTD672" s="46"/>
      <c r="UTE672" s="46"/>
      <c r="UTF672" s="46"/>
      <c r="UTG672" s="46"/>
      <c r="UTH672" s="46"/>
      <c r="UTI672" s="46"/>
      <c r="UTJ672" s="46"/>
      <c r="UTK672" s="46"/>
      <c r="UTL672" s="46"/>
      <c r="UTM672" s="46"/>
      <c r="UTN672" s="46"/>
      <c r="UTO672" s="46"/>
      <c r="UTP672" s="46"/>
      <c r="UTQ672" s="46"/>
      <c r="UTR672" s="46"/>
      <c r="UTS672" s="46"/>
      <c r="UTT672" s="46"/>
      <c r="UTU672" s="46"/>
      <c r="UTV672" s="46"/>
      <c r="UTW672" s="46"/>
      <c r="UTX672" s="46"/>
      <c r="UTY672" s="46"/>
      <c r="UTZ672" s="46"/>
      <c r="UUA672" s="46"/>
      <c r="UUB672" s="46"/>
      <c r="UUC672" s="46"/>
      <c r="UUD672" s="46"/>
      <c r="UUE672" s="46"/>
      <c r="UUF672" s="46"/>
      <c r="UUG672" s="46"/>
      <c r="UUH672" s="46"/>
      <c r="UUI672" s="46"/>
      <c r="UUJ672" s="46"/>
      <c r="UUK672" s="46"/>
      <c r="UUL672" s="46"/>
      <c r="UUM672" s="46"/>
      <c r="UUN672" s="46"/>
      <c r="UUO672" s="46"/>
      <c r="UUP672" s="46"/>
      <c r="UUQ672" s="46"/>
      <c r="UUR672" s="46"/>
      <c r="UUS672" s="46"/>
      <c r="UUT672" s="46"/>
      <c r="UUU672" s="46"/>
      <c r="UUV672" s="46"/>
      <c r="UUW672" s="46"/>
      <c r="UUX672" s="46"/>
      <c r="UUY672" s="46"/>
      <c r="UUZ672" s="46"/>
      <c r="UVA672" s="46"/>
      <c r="UVB672" s="46"/>
      <c r="UVC672" s="46"/>
      <c r="UVD672" s="46"/>
      <c r="UVE672" s="46"/>
      <c r="UVF672" s="46"/>
      <c r="UVG672" s="46"/>
      <c r="UVH672" s="46"/>
      <c r="UVI672" s="46"/>
      <c r="UVJ672" s="46"/>
      <c r="UVK672" s="46"/>
      <c r="UVL672" s="46"/>
      <c r="UVM672" s="46"/>
      <c r="UVN672" s="46"/>
      <c r="UVO672" s="46"/>
      <c r="UVP672" s="46"/>
      <c r="UVQ672" s="46"/>
      <c r="UVR672" s="46"/>
      <c r="UVS672" s="46"/>
      <c r="UVT672" s="46"/>
      <c r="UVU672" s="46"/>
      <c r="UVV672" s="46"/>
      <c r="UVW672" s="46"/>
      <c r="UVX672" s="46"/>
      <c r="UVY672" s="46"/>
      <c r="UVZ672" s="46"/>
      <c r="UWA672" s="46"/>
      <c r="UWB672" s="46"/>
      <c r="UWC672" s="46"/>
      <c r="UWD672" s="46"/>
      <c r="UWE672" s="46"/>
      <c r="UWF672" s="46"/>
      <c r="UWG672" s="46"/>
      <c r="UWH672" s="46"/>
      <c r="UWI672" s="46"/>
      <c r="UWJ672" s="46"/>
      <c r="UWK672" s="46"/>
      <c r="UWL672" s="46"/>
      <c r="UWM672" s="46"/>
      <c r="UWN672" s="46"/>
      <c r="UWO672" s="46"/>
      <c r="UWP672" s="46"/>
      <c r="UWQ672" s="46"/>
      <c r="UWR672" s="46"/>
      <c r="UWS672" s="46"/>
      <c r="UWT672" s="46"/>
      <c r="UWU672" s="46"/>
      <c r="UWV672" s="46"/>
      <c r="UWW672" s="46"/>
      <c r="UWX672" s="46"/>
      <c r="UWY672" s="46"/>
      <c r="UWZ672" s="46"/>
      <c r="UXA672" s="46"/>
      <c r="UXB672" s="46"/>
      <c r="UXC672" s="46"/>
      <c r="UXD672" s="46"/>
      <c r="UXE672" s="46"/>
      <c r="UXF672" s="46"/>
      <c r="UXG672" s="46"/>
      <c r="UXH672" s="46"/>
      <c r="UXI672" s="46"/>
      <c r="UXJ672" s="46"/>
      <c r="UXK672" s="46"/>
      <c r="UXL672" s="46"/>
      <c r="UXM672" s="46"/>
      <c r="UXN672" s="46"/>
      <c r="UXO672" s="46"/>
      <c r="UXP672" s="46"/>
      <c r="UXQ672" s="46"/>
      <c r="UXR672" s="46"/>
      <c r="UXS672" s="46"/>
      <c r="UXT672" s="46"/>
      <c r="UXU672" s="46"/>
      <c r="UXV672" s="46"/>
      <c r="UXW672" s="46"/>
      <c r="UXX672" s="46"/>
      <c r="UXY672" s="46"/>
      <c r="UXZ672" s="46"/>
      <c r="UYA672" s="46"/>
      <c r="UYB672" s="46"/>
      <c r="UYC672" s="46"/>
      <c r="UYD672" s="46"/>
      <c r="UYE672" s="46"/>
      <c r="UYF672" s="46"/>
      <c r="UYG672" s="46"/>
      <c r="UYH672" s="46"/>
      <c r="UYI672" s="46"/>
      <c r="UYJ672" s="46"/>
      <c r="UYK672" s="46"/>
      <c r="UYL672" s="46"/>
      <c r="UYM672" s="46"/>
      <c r="UYN672" s="46"/>
      <c r="UYO672" s="46"/>
      <c r="UYP672" s="46"/>
      <c r="UYQ672" s="46"/>
      <c r="UYR672" s="46"/>
      <c r="UYS672" s="46"/>
      <c r="UYT672" s="46"/>
      <c r="UYU672" s="46"/>
      <c r="UYV672" s="46"/>
      <c r="UYW672" s="46"/>
      <c r="UYX672" s="46"/>
      <c r="UYY672" s="46"/>
      <c r="UYZ672" s="46"/>
      <c r="UZA672" s="46"/>
      <c r="UZB672" s="46"/>
      <c r="UZC672" s="46"/>
      <c r="UZD672" s="46"/>
      <c r="UZE672" s="46"/>
      <c r="UZF672" s="46"/>
      <c r="UZG672" s="46"/>
      <c r="UZH672" s="46"/>
      <c r="UZI672" s="46"/>
      <c r="UZJ672" s="46"/>
      <c r="UZK672" s="46"/>
      <c r="UZL672" s="46"/>
      <c r="UZM672" s="46"/>
      <c r="UZN672" s="46"/>
      <c r="UZO672" s="46"/>
      <c r="UZP672" s="46"/>
      <c r="UZQ672" s="46"/>
      <c r="UZR672" s="46"/>
      <c r="UZS672" s="46"/>
      <c r="UZT672" s="46"/>
      <c r="UZU672" s="46"/>
      <c r="UZV672" s="46"/>
      <c r="UZW672" s="46"/>
      <c r="UZX672" s="46"/>
      <c r="UZY672" s="46"/>
      <c r="UZZ672" s="46"/>
      <c r="VAA672" s="46"/>
      <c r="VAB672" s="46"/>
      <c r="VAC672" s="46"/>
      <c r="VAD672" s="46"/>
      <c r="VAE672" s="46"/>
      <c r="VAF672" s="46"/>
      <c r="VAG672" s="46"/>
      <c r="VAH672" s="46"/>
      <c r="VAI672" s="46"/>
      <c r="VAJ672" s="46"/>
      <c r="VAK672" s="46"/>
      <c r="VAL672" s="46"/>
      <c r="VAM672" s="46"/>
      <c r="VAN672" s="46"/>
      <c r="VAO672" s="46"/>
      <c r="VAP672" s="46"/>
      <c r="VAQ672" s="46"/>
      <c r="VAR672" s="46"/>
      <c r="VAS672" s="46"/>
      <c r="VAT672" s="46"/>
      <c r="VAU672" s="46"/>
      <c r="VAV672" s="46"/>
      <c r="VAW672" s="46"/>
      <c r="VAX672" s="46"/>
      <c r="VAY672" s="46"/>
      <c r="VAZ672" s="46"/>
      <c r="VBA672" s="46"/>
      <c r="VBB672" s="46"/>
      <c r="VBC672" s="46"/>
      <c r="VBD672" s="46"/>
      <c r="VBE672" s="46"/>
      <c r="VBF672" s="46"/>
      <c r="VBG672" s="46"/>
      <c r="VBH672" s="46"/>
      <c r="VBI672" s="46"/>
      <c r="VBJ672" s="46"/>
      <c r="VBK672" s="46"/>
      <c r="VBL672" s="46"/>
      <c r="VBM672" s="46"/>
      <c r="VBN672" s="46"/>
      <c r="VBO672" s="46"/>
      <c r="VBP672" s="46"/>
      <c r="VBQ672" s="46"/>
      <c r="VBR672" s="46"/>
      <c r="VBS672" s="46"/>
      <c r="VBT672" s="46"/>
      <c r="VBU672" s="46"/>
      <c r="VBV672" s="46"/>
      <c r="VBW672" s="46"/>
      <c r="VBX672" s="46"/>
      <c r="VBY672" s="46"/>
      <c r="VBZ672" s="46"/>
      <c r="VCA672" s="46"/>
      <c r="VCB672" s="46"/>
      <c r="VCC672" s="46"/>
      <c r="VCD672" s="46"/>
      <c r="VCE672" s="46"/>
      <c r="VCF672" s="46"/>
      <c r="VCG672" s="46"/>
      <c r="VCH672" s="46"/>
      <c r="VCI672" s="46"/>
      <c r="VCJ672" s="46"/>
      <c r="VCK672" s="46"/>
      <c r="VCL672" s="46"/>
      <c r="VCM672" s="46"/>
      <c r="VCN672" s="46"/>
      <c r="VCO672" s="46"/>
      <c r="VCP672" s="46"/>
      <c r="VCQ672" s="46"/>
      <c r="VCR672" s="46"/>
      <c r="VCS672" s="46"/>
      <c r="VCT672" s="46"/>
      <c r="VCU672" s="46"/>
      <c r="VCV672" s="46"/>
      <c r="VCW672" s="46"/>
      <c r="VCX672" s="46"/>
      <c r="VCY672" s="46"/>
      <c r="VCZ672" s="46"/>
      <c r="VDA672" s="46"/>
      <c r="VDB672" s="46"/>
      <c r="VDC672" s="46"/>
      <c r="VDD672" s="46"/>
      <c r="VDE672" s="46"/>
      <c r="VDF672" s="46"/>
      <c r="VDG672" s="46"/>
      <c r="VDH672" s="46"/>
      <c r="VDI672" s="46"/>
      <c r="VDJ672" s="46"/>
      <c r="VDK672" s="46"/>
      <c r="VDL672" s="46"/>
      <c r="VDM672" s="46"/>
      <c r="VDN672" s="46"/>
      <c r="VDO672" s="46"/>
      <c r="VDP672" s="46"/>
      <c r="VDQ672" s="46"/>
      <c r="VDR672" s="46"/>
      <c r="VDS672" s="46"/>
      <c r="VDT672" s="46"/>
      <c r="VDU672" s="46"/>
      <c r="VDV672" s="46"/>
      <c r="VDW672" s="46"/>
      <c r="VDX672" s="46"/>
      <c r="VDY672" s="46"/>
      <c r="VDZ672" s="46"/>
      <c r="VEA672" s="46"/>
      <c r="VEB672" s="46"/>
      <c r="VEC672" s="46"/>
      <c r="VED672" s="46"/>
      <c r="VEE672" s="46"/>
      <c r="VEF672" s="46"/>
      <c r="VEG672" s="46"/>
      <c r="VEH672" s="46"/>
      <c r="VEI672" s="46"/>
      <c r="VEJ672" s="46"/>
      <c r="VEK672" s="46"/>
      <c r="VEL672" s="46"/>
      <c r="VEM672" s="46"/>
      <c r="VEN672" s="46"/>
      <c r="VEO672" s="46"/>
      <c r="VEP672" s="46"/>
      <c r="VEQ672" s="46"/>
      <c r="VER672" s="46"/>
      <c r="VES672" s="46"/>
      <c r="VET672" s="46"/>
      <c r="VEU672" s="46"/>
      <c r="VEV672" s="46"/>
      <c r="VEW672" s="46"/>
      <c r="VEX672" s="46"/>
      <c r="VEY672" s="46"/>
      <c r="VEZ672" s="46"/>
      <c r="VFA672" s="46"/>
      <c r="VFB672" s="46"/>
      <c r="VFC672" s="46"/>
      <c r="VFD672" s="46"/>
      <c r="VFE672" s="46"/>
      <c r="VFF672" s="46"/>
      <c r="VFG672" s="46"/>
      <c r="VFH672" s="46"/>
      <c r="VFI672" s="46"/>
      <c r="VFJ672" s="46"/>
      <c r="VFK672" s="46"/>
      <c r="VFL672" s="46"/>
      <c r="VFM672" s="46"/>
      <c r="VFN672" s="46"/>
      <c r="VFO672" s="46"/>
      <c r="VFP672" s="46"/>
      <c r="VFQ672" s="46"/>
      <c r="VFR672" s="46"/>
      <c r="VFS672" s="46"/>
      <c r="VFT672" s="46"/>
      <c r="VFU672" s="46"/>
      <c r="VFV672" s="46"/>
      <c r="VFW672" s="46"/>
      <c r="VFX672" s="46"/>
      <c r="VFY672" s="46"/>
      <c r="VFZ672" s="46"/>
      <c r="VGA672" s="46"/>
      <c r="VGB672" s="46"/>
      <c r="VGC672" s="46"/>
      <c r="VGD672" s="46"/>
      <c r="VGE672" s="46"/>
      <c r="VGF672" s="46"/>
      <c r="VGG672" s="46"/>
      <c r="VGH672" s="46"/>
      <c r="VGI672" s="46"/>
      <c r="VGJ672" s="46"/>
      <c r="VGK672" s="46"/>
      <c r="VGL672" s="46"/>
      <c r="VGM672" s="46"/>
      <c r="VGN672" s="46"/>
      <c r="VGO672" s="46"/>
      <c r="VGP672" s="46"/>
      <c r="VGQ672" s="46"/>
      <c r="VGR672" s="46"/>
      <c r="VGS672" s="46"/>
      <c r="VGT672" s="46"/>
      <c r="VGU672" s="46"/>
      <c r="VGV672" s="46"/>
      <c r="VGW672" s="46"/>
      <c r="VGX672" s="46"/>
      <c r="VGY672" s="46"/>
      <c r="VGZ672" s="46"/>
      <c r="VHA672" s="46"/>
      <c r="VHB672" s="46"/>
      <c r="VHC672" s="46"/>
      <c r="VHD672" s="46"/>
      <c r="VHE672" s="46"/>
      <c r="VHF672" s="46"/>
      <c r="VHG672" s="46"/>
      <c r="VHH672" s="46"/>
      <c r="VHI672" s="46"/>
      <c r="VHJ672" s="46"/>
      <c r="VHK672" s="46"/>
      <c r="VHL672" s="46"/>
      <c r="VHM672" s="46"/>
      <c r="VHN672" s="46"/>
      <c r="VHO672" s="46"/>
      <c r="VHP672" s="46"/>
      <c r="VHQ672" s="46"/>
      <c r="VHR672" s="46"/>
      <c r="VHS672" s="46"/>
      <c r="VHT672" s="46"/>
      <c r="VHU672" s="46"/>
      <c r="VHV672" s="46"/>
      <c r="VHW672" s="46"/>
      <c r="VHX672" s="46"/>
      <c r="VHY672" s="46"/>
      <c r="VHZ672" s="46"/>
      <c r="VIA672" s="46"/>
      <c r="VIB672" s="46"/>
      <c r="VIC672" s="46"/>
      <c r="VID672" s="46"/>
      <c r="VIE672" s="46"/>
      <c r="VIF672" s="46"/>
      <c r="VIG672" s="46"/>
      <c r="VIH672" s="46"/>
      <c r="VII672" s="46"/>
      <c r="VIJ672" s="46"/>
      <c r="VIK672" s="46"/>
      <c r="VIL672" s="46"/>
      <c r="VIM672" s="46"/>
      <c r="VIN672" s="46"/>
      <c r="VIO672" s="46"/>
      <c r="VIP672" s="46"/>
      <c r="VIQ672" s="46"/>
      <c r="VIR672" s="46"/>
      <c r="VIS672" s="46"/>
      <c r="VIT672" s="46"/>
      <c r="VIU672" s="46"/>
      <c r="VIV672" s="46"/>
      <c r="VIW672" s="46"/>
      <c r="VIX672" s="46"/>
      <c r="VIY672" s="46"/>
      <c r="VIZ672" s="46"/>
      <c r="VJA672" s="46"/>
      <c r="VJB672" s="46"/>
      <c r="VJC672" s="46"/>
      <c r="VJD672" s="46"/>
      <c r="VJE672" s="46"/>
      <c r="VJF672" s="46"/>
      <c r="VJG672" s="46"/>
      <c r="VJH672" s="46"/>
      <c r="VJI672" s="46"/>
      <c r="VJJ672" s="46"/>
      <c r="VJK672" s="46"/>
      <c r="VJL672" s="46"/>
      <c r="VJM672" s="46"/>
      <c r="VJN672" s="46"/>
      <c r="VJO672" s="46"/>
      <c r="VJP672" s="46"/>
      <c r="VJQ672" s="46"/>
      <c r="VJR672" s="46"/>
      <c r="VJS672" s="46"/>
      <c r="VJT672" s="46"/>
      <c r="VJU672" s="46"/>
      <c r="VJV672" s="46"/>
      <c r="VJW672" s="46"/>
      <c r="VJX672" s="46"/>
      <c r="VJY672" s="46"/>
      <c r="VJZ672" s="46"/>
      <c r="VKA672" s="46"/>
      <c r="VKB672" s="46"/>
      <c r="VKC672" s="46"/>
      <c r="VKD672" s="46"/>
      <c r="VKE672" s="46"/>
      <c r="VKF672" s="46"/>
      <c r="VKG672" s="46"/>
      <c r="VKH672" s="46"/>
      <c r="VKI672" s="46"/>
      <c r="VKJ672" s="46"/>
      <c r="VKK672" s="46"/>
      <c r="VKL672" s="46"/>
      <c r="VKM672" s="46"/>
      <c r="VKN672" s="46"/>
      <c r="VKO672" s="46"/>
      <c r="VKP672" s="46"/>
      <c r="VKQ672" s="46"/>
      <c r="VKR672" s="46"/>
      <c r="VKS672" s="46"/>
      <c r="VKT672" s="46"/>
      <c r="VKU672" s="46"/>
      <c r="VKV672" s="46"/>
      <c r="VKW672" s="46"/>
      <c r="VKX672" s="46"/>
      <c r="VKY672" s="46"/>
      <c r="VKZ672" s="46"/>
      <c r="VLA672" s="46"/>
      <c r="VLB672" s="46"/>
      <c r="VLC672" s="46"/>
      <c r="VLD672" s="46"/>
      <c r="VLE672" s="46"/>
      <c r="VLF672" s="46"/>
      <c r="VLG672" s="46"/>
      <c r="VLH672" s="46"/>
      <c r="VLI672" s="46"/>
      <c r="VLJ672" s="46"/>
      <c r="VLK672" s="46"/>
      <c r="VLL672" s="46"/>
      <c r="VLM672" s="46"/>
      <c r="VLN672" s="46"/>
      <c r="VLO672" s="46"/>
      <c r="VLP672" s="46"/>
      <c r="VLQ672" s="46"/>
      <c r="VLR672" s="46"/>
      <c r="VLS672" s="46"/>
      <c r="VLT672" s="46"/>
      <c r="VLU672" s="46"/>
      <c r="VLV672" s="46"/>
      <c r="VLW672" s="46"/>
      <c r="VLX672" s="46"/>
      <c r="VLY672" s="46"/>
      <c r="VLZ672" s="46"/>
      <c r="VMA672" s="46"/>
      <c r="VMB672" s="46"/>
      <c r="VMC672" s="46"/>
      <c r="VMD672" s="46"/>
      <c r="VME672" s="46"/>
      <c r="VMF672" s="46"/>
      <c r="VMG672" s="46"/>
      <c r="VMH672" s="46"/>
      <c r="VMI672" s="46"/>
      <c r="VMJ672" s="46"/>
      <c r="VMK672" s="46"/>
      <c r="VML672" s="46"/>
      <c r="VMM672" s="46"/>
      <c r="VMN672" s="46"/>
      <c r="VMO672" s="46"/>
      <c r="VMP672" s="46"/>
      <c r="VMQ672" s="46"/>
      <c r="VMR672" s="46"/>
      <c r="VMS672" s="46"/>
      <c r="VMT672" s="46"/>
      <c r="VMU672" s="46"/>
      <c r="VMV672" s="46"/>
      <c r="VMW672" s="46"/>
      <c r="VMX672" s="46"/>
      <c r="VMY672" s="46"/>
      <c r="VMZ672" s="46"/>
      <c r="VNA672" s="46"/>
      <c r="VNB672" s="46"/>
      <c r="VNC672" s="46"/>
      <c r="VND672" s="46"/>
      <c r="VNE672" s="46"/>
      <c r="VNF672" s="46"/>
      <c r="VNG672" s="46"/>
      <c r="VNH672" s="46"/>
      <c r="VNI672" s="46"/>
      <c r="VNJ672" s="46"/>
      <c r="VNK672" s="46"/>
      <c r="VNL672" s="46"/>
      <c r="VNM672" s="46"/>
      <c r="VNN672" s="46"/>
      <c r="VNO672" s="46"/>
      <c r="VNP672" s="46"/>
      <c r="VNQ672" s="46"/>
      <c r="VNR672" s="46"/>
      <c r="VNS672" s="46"/>
      <c r="VNT672" s="46"/>
      <c r="VNU672" s="46"/>
      <c r="VNV672" s="46"/>
      <c r="VNW672" s="46"/>
      <c r="VNX672" s="46"/>
      <c r="VNY672" s="46"/>
      <c r="VNZ672" s="46"/>
      <c r="VOA672" s="46"/>
      <c r="VOB672" s="46"/>
      <c r="VOC672" s="46"/>
      <c r="VOD672" s="46"/>
      <c r="VOE672" s="46"/>
      <c r="VOF672" s="46"/>
      <c r="VOG672" s="46"/>
      <c r="VOH672" s="46"/>
      <c r="VOI672" s="46"/>
      <c r="VOJ672" s="46"/>
      <c r="VOK672" s="46"/>
      <c r="VOL672" s="46"/>
      <c r="VOM672" s="46"/>
      <c r="VON672" s="46"/>
      <c r="VOO672" s="46"/>
      <c r="VOP672" s="46"/>
      <c r="VOQ672" s="46"/>
      <c r="VOR672" s="46"/>
      <c r="VOS672" s="46"/>
      <c r="VOT672" s="46"/>
      <c r="VOU672" s="46"/>
      <c r="VOV672" s="46"/>
      <c r="VOW672" s="46"/>
      <c r="VOX672" s="46"/>
      <c r="VOY672" s="46"/>
      <c r="VOZ672" s="46"/>
      <c r="VPA672" s="46"/>
      <c r="VPB672" s="46"/>
      <c r="VPC672" s="46"/>
      <c r="VPD672" s="46"/>
      <c r="VPE672" s="46"/>
      <c r="VPF672" s="46"/>
      <c r="VPG672" s="46"/>
      <c r="VPH672" s="46"/>
      <c r="VPI672" s="46"/>
      <c r="VPJ672" s="46"/>
      <c r="VPK672" s="46"/>
      <c r="VPL672" s="46"/>
      <c r="VPM672" s="46"/>
      <c r="VPN672" s="46"/>
      <c r="VPO672" s="46"/>
      <c r="VPP672" s="46"/>
      <c r="VPQ672" s="46"/>
      <c r="VPR672" s="46"/>
      <c r="VPS672" s="46"/>
      <c r="VPT672" s="46"/>
      <c r="VPU672" s="46"/>
      <c r="VPV672" s="46"/>
      <c r="VPW672" s="46"/>
      <c r="VPX672" s="46"/>
      <c r="VPY672" s="46"/>
      <c r="VPZ672" s="46"/>
      <c r="VQA672" s="46"/>
      <c r="VQB672" s="46"/>
      <c r="VQC672" s="46"/>
      <c r="VQD672" s="46"/>
      <c r="VQE672" s="46"/>
      <c r="VQF672" s="46"/>
      <c r="VQG672" s="46"/>
      <c r="VQH672" s="46"/>
      <c r="VQI672" s="46"/>
      <c r="VQJ672" s="46"/>
      <c r="VQK672" s="46"/>
      <c r="VQL672" s="46"/>
      <c r="VQM672" s="46"/>
      <c r="VQN672" s="46"/>
      <c r="VQO672" s="46"/>
      <c r="VQP672" s="46"/>
      <c r="VQQ672" s="46"/>
      <c r="VQR672" s="46"/>
      <c r="VQS672" s="46"/>
      <c r="VQT672" s="46"/>
      <c r="VQU672" s="46"/>
      <c r="VQV672" s="46"/>
      <c r="VQW672" s="46"/>
      <c r="VQX672" s="46"/>
      <c r="VQY672" s="46"/>
      <c r="VQZ672" s="46"/>
      <c r="VRA672" s="46"/>
      <c r="VRB672" s="46"/>
      <c r="VRC672" s="46"/>
      <c r="VRD672" s="46"/>
      <c r="VRE672" s="46"/>
      <c r="VRF672" s="46"/>
      <c r="VRG672" s="46"/>
      <c r="VRH672" s="46"/>
      <c r="VRI672" s="46"/>
      <c r="VRJ672" s="46"/>
      <c r="VRK672" s="46"/>
      <c r="VRL672" s="46"/>
      <c r="VRM672" s="46"/>
      <c r="VRN672" s="46"/>
      <c r="VRO672" s="46"/>
      <c r="VRP672" s="46"/>
      <c r="VRQ672" s="46"/>
      <c r="VRR672" s="46"/>
      <c r="VRS672" s="46"/>
      <c r="VRT672" s="46"/>
      <c r="VRU672" s="46"/>
      <c r="VRV672" s="46"/>
      <c r="VRW672" s="46"/>
      <c r="VRX672" s="46"/>
      <c r="VRY672" s="46"/>
      <c r="VRZ672" s="46"/>
      <c r="VSA672" s="46"/>
      <c r="VSB672" s="46"/>
      <c r="VSC672" s="46"/>
      <c r="VSD672" s="46"/>
      <c r="VSE672" s="46"/>
      <c r="VSF672" s="46"/>
      <c r="VSG672" s="46"/>
      <c r="VSH672" s="46"/>
      <c r="VSI672" s="46"/>
      <c r="VSJ672" s="46"/>
      <c r="VSK672" s="46"/>
      <c r="VSL672" s="46"/>
      <c r="VSM672" s="46"/>
      <c r="VSN672" s="46"/>
      <c r="VSO672" s="46"/>
      <c r="VSP672" s="46"/>
      <c r="VSQ672" s="46"/>
      <c r="VSR672" s="46"/>
      <c r="VSS672" s="46"/>
      <c r="VST672" s="46"/>
      <c r="VSU672" s="46"/>
      <c r="VSV672" s="46"/>
      <c r="VSW672" s="46"/>
      <c r="VSX672" s="46"/>
      <c r="VSY672" s="46"/>
      <c r="VSZ672" s="46"/>
      <c r="VTA672" s="46"/>
      <c r="VTB672" s="46"/>
      <c r="VTC672" s="46"/>
      <c r="VTD672" s="46"/>
      <c r="VTE672" s="46"/>
      <c r="VTF672" s="46"/>
      <c r="VTG672" s="46"/>
      <c r="VTH672" s="46"/>
      <c r="VTI672" s="46"/>
      <c r="VTJ672" s="46"/>
      <c r="VTK672" s="46"/>
      <c r="VTL672" s="46"/>
      <c r="VTM672" s="46"/>
      <c r="VTN672" s="46"/>
      <c r="VTO672" s="46"/>
      <c r="VTP672" s="46"/>
      <c r="VTQ672" s="46"/>
      <c r="VTR672" s="46"/>
      <c r="VTS672" s="46"/>
      <c r="VTT672" s="46"/>
      <c r="VTU672" s="46"/>
      <c r="VTV672" s="46"/>
      <c r="VTW672" s="46"/>
      <c r="VTX672" s="46"/>
      <c r="VTY672" s="46"/>
      <c r="VTZ672" s="46"/>
      <c r="VUA672" s="46"/>
      <c r="VUB672" s="46"/>
      <c r="VUC672" s="46"/>
      <c r="VUD672" s="46"/>
      <c r="VUE672" s="46"/>
      <c r="VUF672" s="46"/>
      <c r="VUG672" s="46"/>
      <c r="VUH672" s="46"/>
      <c r="VUI672" s="46"/>
      <c r="VUJ672" s="46"/>
      <c r="VUK672" s="46"/>
      <c r="VUL672" s="46"/>
      <c r="VUM672" s="46"/>
      <c r="VUN672" s="46"/>
      <c r="VUO672" s="46"/>
      <c r="VUP672" s="46"/>
      <c r="VUQ672" s="46"/>
      <c r="VUR672" s="46"/>
      <c r="VUS672" s="46"/>
      <c r="VUT672" s="46"/>
      <c r="VUU672" s="46"/>
      <c r="VUV672" s="46"/>
      <c r="VUW672" s="46"/>
      <c r="VUX672" s="46"/>
      <c r="VUY672" s="46"/>
      <c r="VUZ672" s="46"/>
      <c r="VVA672" s="46"/>
      <c r="VVB672" s="46"/>
      <c r="VVC672" s="46"/>
      <c r="VVD672" s="46"/>
      <c r="VVE672" s="46"/>
      <c r="VVF672" s="46"/>
      <c r="VVG672" s="46"/>
      <c r="VVH672" s="46"/>
      <c r="VVI672" s="46"/>
      <c r="VVJ672" s="46"/>
      <c r="VVK672" s="46"/>
      <c r="VVL672" s="46"/>
      <c r="VVM672" s="46"/>
      <c r="VVN672" s="46"/>
      <c r="VVO672" s="46"/>
      <c r="VVP672" s="46"/>
      <c r="VVQ672" s="46"/>
      <c r="VVR672" s="46"/>
      <c r="VVS672" s="46"/>
      <c r="VVT672" s="46"/>
      <c r="VVU672" s="46"/>
      <c r="VVV672" s="46"/>
      <c r="VVW672" s="46"/>
      <c r="VVX672" s="46"/>
      <c r="VVY672" s="46"/>
      <c r="VVZ672" s="46"/>
      <c r="VWA672" s="46"/>
      <c r="VWB672" s="46"/>
      <c r="VWC672" s="46"/>
      <c r="VWD672" s="46"/>
      <c r="VWE672" s="46"/>
      <c r="VWF672" s="46"/>
      <c r="VWG672" s="46"/>
      <c r="VWH672" s="46"/>
      <c r="VWI672" s="46"/>
      <c r="VWJ672" s="46"/>
      <c r="VWK672" s="46"/>
      <c r="VWL672" s="46"/>
      <c r="VWM672" s="46"/>
      <c r="VWN672" s="46"/>
      <c r="VWO672" s="46"/>
      <c r="VWP672" s="46"/>
      <c r="VWQ672" s="46"/>
      <c r="VWR672" s="46"/>
      <c r="VWS672" s="46"/>
      <c r="VWT672" s="46"/>
      <c r="VWU672" s="46"/>
      <c r="VWV672" s="46"/>
      <c r="VWW672" s="46"/>
      <c r="VWX672" s="46"/>
      <c r="VWY672" s="46"/>
      <c r="VWZ672" s="46"/>
      <c r="VXA672" s="46"/>
      <c r="VXB672" s="46"/>
      <c r="VXC672" s="46"/>
      <c r="VXD672" s="46"/>
      <c r="VXE672" s="46"/>
      <c r="VXF672" s="46"/>
      <c r="VXG672" s="46"/>
      <c r="VXH672" s="46"/>
      <c r="VXI672" s="46"/>
      <c r="VXJ672" s="46"/>
      <c r="VXK672" s="46"/>
      <c r="VXL672" s="46"/>
      <c r="VXM672" s="46"/>
      <c r="VXN672" s="46"/>
      <c r="VXO672" s="46"/>
      <c r="VXP672" s="46"/>
      <c r="VXQ672" s="46"/>
      <c r="VXR672" s="46"/>
      <c r="VXS672" s="46"/>
      <c r="VXT672" s="46"/>
      <c r="VXU672" s="46"/>
      <c r="VXV672" s="46"/>
      <c r="VXW672" s="46"/>
      <c r="VXX672" s="46"/>
      <c r="VXY672" s="46"/>
      <c r="VXZ672" s="46"/>
      <c r="VYA672" s="46"/>
      <c r="VYB672" s="46"/>
      <c r="VYC672" s="46"/>
      <c r="VYD672" s="46"/>
      <c r="VYE672" s="46"/>
      <c r="VYF672" s="46"/>
      <c r="VYG672" s="46"/>
      <c r="VYH672" s="46"/>
      <c r="VYI672" s="46"/>
      <c r="VYJ672" s="46"/>
      <c r="VYK672" s="46"/>
      <c r="VYL672" s="46"/>
      <c r="VYM672" s="46"/>
      <c r="VYN672" s="46"/>
      <c r="VYO672" s="46"/>
      <c r="VYP672" s="46"/>
      <c r="VYQ672" s="46"/>
      <c r="VYR672" s="46"/>
      <c r="VYS672" s="46"/>
      <c r="VYT672" s="46"/>
      <c r="VYU672" s="46"/>
      <c r="VYV672" s="46"/>
      <c r="VYW672" s="46"/>
      <c r="VYX672" s="46"/>
      <c r="VYY672" s="46"/>
      <c r="VYZ672" s="46"/>
      <c r="VZA672" s="46"/>
      <c r="VZB672" s="46"/>
      <c r="VZC672" s="46"/>
      <c r="VZD672" s="46"/>
      <c r="VZE672" s="46"/>
      <c r="VZF672" s="46"/>
      <c r="VZG672" s="46"/>
      <c r="VZH672" s="46"/>
      <c r="VZI672" s="46"/>
      <c r="VZJ672" s="46"/>
      <c r="VZK672" s="46"/>
      <c r="VZL672" s="46"/>
      <c r="VZM672" s="46"/>
      <c r="VZN672" s="46"/>
      <c r="VZO672" s="46"/>
      <c r="VZP672" s="46"/>
      <c r="VZQ672" s="46"/>
      <c r="VZR672" s="46"/>
      <c r="VZS672" s="46"/>
      <c r="VZT672" s="46"/>
      <c r="VZU672" s="46"/>
      <c r="VZV672" s="46"/>
      <c r="VZW672" s="46"/>
      <c r="VZX672" s="46"/>
      <c r="VZY672" s="46"/>
      <c r="VZZ672" s="46"/>
      <c r="WAA672" s="46"/>
      <c r="WAB672" s="46"/>
      <c r="WAC672" s="46"/>
      <c r="WAD672" s="46"/>
      <c r="WAE672" s="46"/>
      <c r="WAF672" s="46"/>
      <c r="WAG672" s="46"/>
      <c r="WAH672" s="46"/>
      <c r="WAI672" s="46"/>
      <c r="WAJ672" s="46"/>
      <c r="WAK672" s="46"/>
      <c r="WAL672" s="46"/>
      <c r="WAM672" s="46"/>
      <c r="WAN672" s="46"/>
      <c r="WAO672" s="46"/>
      <c r="WAP672" s="46"/>
      <c r="WAQ672" s="46"/>
      <c r="WAR672" s="46"/>
      <c r="WAS672" s="46"/>
      <c r="WAT672" s="46"/>
      <c r="WAU672" s="46"/>
      <c r="WAV672" s="46"/>
      <c r="WAW672" s="46"/>
      <c r="WAX672" s="46"/>
      <c r="WAY672" s="46"/>
      <c r="WAZ672" s="46"/>
      <c r="WBA672" s="46"/>
      <c r="WBB672" s="46"/>
      <c r="WBC672" s="46"/>
      <c r="WBD672" s="46"/>
      <c r="WBE672" s="46"/>
      <c r="WBF672" s="46"/>
      <c r="WBG672" s="46"/>
      <c r="WBH672" s="46"/>
      <c r="WBI672" s="46"/>
      <c r="WBJ672" s="46"/>
      <c r="WBK672" s="46"/>
      <c r="WBL672" s="46"/>
      <c r="WBM672" s="46"/>
      <c r="WBN672" s="46"/>
      <c r="WBO672" s="46"/>
      <c r="WBP672" s="46"/>
      <c r="WBQ672" s="46"/>
      <c r="WBR672" s="46"/>
      <c r="WBS672" s="46"/>
      <c r="WBT672" s="46"/>
      <c r="WBU672" s="46"/>
      <c r="WBV672" s="46"/>
      <c r="WBW672" s="46"/>
      <c r="WBX672" s="46"/>
      <c r="WBY672" s="46"/>
      <c r="WBZ672" s="46"/>
      <c r="WCA672" s="46"/>
      <c r="WCB672" s="46"/>
      <c r="WCC672" s="46"/>
      <c r="WCD672" s="46"/>
      <c r="WCE672" s="46"/>
      <c r="WCF672" s="46"/>
      <c r="WCG672" s="46"/>
      <c r="WCH672" s="46"/>
      <c r="WCI672" s="46"/>
      <c r="WCJ672" s="46"/>
      <c r="WCK672" s="46"/>
      <c r="WCL672" s="46"/>
      <c r="WCM672" s="46"/>
      <c r="WCN672" s="46"/>
      <c r="WCO672" s="46"/>
      <c r="WCP672" s="46"/>
      <c r="WCQ672" s="46"/>
      <c r="WCR672" s="46"/>
      <c r="WCS672" s="46"/>
      <c r="WCT672" s="46"/>
      <c r="WCU672" s="46"/>
      <c r="WCV672" s="46"/>
      <c r="WCW672" s="46"/>
      <c r="WCX672" s="46"/>
      <c r="WCY672" s="46"/>
      <c r="WCZ672" s="46"/>
      <c r="WDA672" s="46"/>
      <c r="WDB672" s="46"/>
      <c r="WDC672" s="46"/>
      <c r="WDD672" s="46"/>
      <c r="WDE672" s="46"/>
      <c r="WDF672" s="46"/>
      <c r="WDG672" s="46"/>
      <c r="WDH672" s="46"/>
      <c r="WDI672" s="46"/>
      <c r="WDJ672" s="46"/>
      <c r="WDK672" s="46"/>
      <c r="WDL672" s="46"/>
      <c r="WDM672" s="46"/>
      <c r="WDN672" s="46"/>
      <c r="WDO672" s="46"/>
      <c r="WDP672" s="46"/>
      <c r="WDQ672" s="46"/>
      <c r="WDR672" s="46"/>
      <c r="WDS672" s="46"/>
      <c r="WDT672" s="46"/>
      <c r="WDU672" s="46"/>
      <c r="WDV672" s="46"/>
      <c r="WDW672" s="46"/>
      <c r="WDX672" s="46"/>
      <c r="WDY672" s="46"/>
      <c r="WDZ672" s="46"/>
      <c r="WEA672" s="46"/>
      <c r="WEB672" s="46"/>
      <c r="WEC672" s="46"/>
      <c r="WED672" s="46"/>
      <c r="WEE672" s="46"/>
      <c r="WEF672" s="46"/>
      <c r="WEG672" s="46"/>
      <c r="WEH672" s="46"/>
      <c r="WEI672" s="46"/>
      <c r="WEJ672" s="46"/>
      <c r="WEK672" s="46"/>
      <c r="WEL672" s="46"/>
      <c r="WEM672" s="46"/>
      <c r="WEN672" s="46"/>
      <c r="WEO672" s="46"/>
      <c r="WEP672" s="46"/>
      <c r="WEQ672" s="46"/>
      <c r="WER672" s="46"/>
      <c r="WES672" s="46"/>
      <c r="WET672" s="46"/>
      <c r="WEU672" s="46"/>
      <c r="WEV672" s="46"/>
      <c r="WEW672" s="46"/>
      <c r="WEX672" s="46"/>
      <c r="WEY672" s="46"/>
      <c r="WEZ672" s="46"/>
      <c r="WFA672" s="46"/>
      <c r="WFB672" s="46"/>
      <c r="WFC672" s="46"/>
      <c r="WFD672" s="46"/>
      <c r="WFE672" s="46"/>
      <c r="WFF672" s="46"/>
      <c r="WFG672" s="46"/>
      <c r="WFH672" s="46"/>
      <c r="WFI672" s="46"/>
      <c r="WFJ672" s="46"/>
      <c r="WFK672" s="46"/>
      <c r="WFL672" s="46"/>
      <c r="WFM672" s="46"/>
      <c r="WFN672" s="46"/>
      <c r="WFO672" s="46"/>
      <c r="WFP672" s="46"/>
      <c r="WFQ672" s="46"/>
      <c r="WFR672" s="46"/>
      <c r="WFS672" s="46"/>
      <c r="WFT672" s="46"/>
      <c r="WFU672" s="46"/>
      <c r="WFV672" s="46"/>
      <c r="WFW672" s="46"/>
      <c r="WFX672" s="46"/>
      <c r="WFY672" s="46"/>
      <c r="WFZ672" s="46"/>
      <c r="WGA672" s="46"/>
      <c r="WGB672" s="46"/>
      <c r="WGC672" s="46"/>
      <c r="WGD672" s="46"/>
      <c r="WGE672" s="46"/>
      <c r="WGF672" s="46"/>
      <c r="WGG672" s="46"/>
      <c r="WGH672" s="46"/>
      <c r="WGI672" s="46"/>
      <c r="WGJ672" s="46"/>
      <c r="WGK672" s="46"/>
      <c r="WGL672" s="46"/>
      <c r="WGM672" s="46"/>
      <c r="WGN672" s="46"/>
      <c r="WGO672" s="46"/>
      <c r="WGP672" s="46"/>
      <c r="WGQ672" s="46"/>
      <c r="WGR672" s="46"/>
      <c r="WGS672" s="46"/>
      <c r="WGT672" s="46"/>
      <c r="WGU672" s="46"/>
      <c r="WGV672" s="46"/>
      <c r="WGW672" s="46"/>
      <c r="WGX672" s="46"/>
      <c r="WGY672" s="46"/>
      <c r="WGZ672" s="46"/>
      <c r="WHA672" s="46"/>
      <c r="WHB672" s="46"/>
      <c r="WHC672" s="46"/>
      <c r="WHD672" s="46"/>
      <c r="WHE672" s="46"/>
      <c r="WHF672" s="46"/>
      <c r="WHG672" s="46"/>
      <c r="WHH672" s="46"/>
      <c r="WHI672" s="46"/>
      <c r="WHJ672" s="46"/>
      <c r="WHK672" s="46"/>
      <c r="WHL672" s="46"/>
      <c r="WHM672" s="46"/>
      <c r="WHN672" s="46"/>
      <c r="WHO672" s="46"/>
      <c r="WHP672" s="46"/>
      <c r="WHQ672" s="46"/>
      <c r="WHR672" s="46"/>
      <c r="WHS672" s="46"/>
      <c r="WHT672" s="46"/>
      <c r="WHU672" s="46"/>
      <c r="WHV672" s="46"/>
      <c r="WHW672" s="46"/>
      <c r="WHX672" s="46"/>
      <c r="WHY672" s="46"/>
      <c r="WHZ672" s="46"/>
      <c r="WIA672" s="46"/>
      <c r="WIB672" s="46"/>
      <c r="WIC672" s="46"/>
      <c r="WID672" s="46"/>
      <c r="WIE672" s="46"/>
      <c r="WIF672" s="46"/>
      <c r="WIG672" s="46"/>
      <c r="WIH672" s="46"/>
      <c r="WII672" s="46"/>
      <c r="WIJ672" s="46"/>
      <c r="WIK672" s="46"/>
      <c r="WIL672" s="46"/>
      <c r="WIM672" s="46"/>
      <c r="WIN672" s="46"/>
      <c r="WIO672" s="46"/>
      <c r="WIP672" s="46"/>
      <c r="WIQ672" s="46"/>
      <c r="WIR672" s="46"/>
      <c r="WIS672" s="46"/>
      <c r="WIT672" s="46"/>
      <c r="WIU672" s="46"/>
      <c r="WIV672" s="46"/>
      <c r="WIW672" s="46"/>
      <c r="WIX672" s="46"/>
      <c r="WIY672" s="46"/>
      <c r="WIZ672" s="46"/>
      <c r="WJA672" s="46"/>
      <c r="WJB672" s="46"/>
      <c r="WJC672" s="46"/>
      <c r="WJD672" s="46"/>
      <c r="WJE672" s="46"/>
      <c r="WJF672" s="46"/>
      <c r="WJG672" s="46"/>
      <c r="WJH672" s="46"/>
      <c r="WJI672" s="46"/>
      <c r="WJJ672" s="46"/>
      <c r="WJK672" s="46"/>
      <c r="WJL672" s="46"/>
      <c r="WJM672" s="46"/>
      <c r="WJN672" s="46"/>
      <c r="WJO672" s="46"/>
      <c r="WJP672" s="46"/>
      <c r="WJQ672" s="46"/>
      <c r="WJR672" s="46"/>
      <c r="WJS672" s="46"/>
      <c r="WJT672" s="46"/>
      <c r="WJU672" s="46"/>
      <c r="WJV672" s="46"/>
      <c r="WJW672" s="46"/>
      <c r="WJX672" s="46"/>
      <c r="WJY672" s="46"/>
      <c r="WJZ672" s="46"/>
      <c r="WKA672" s="46"/>
      <c r="WKB672" s="46"/>
      <c r="WKC672" s="46"/>
      <c r="WKD672" s="46"/>
      <c r="WKE672" s="46"/>
      <c r="WKF672" s="46"/>
      <c r="WKG672" s="46"/>
      <c r="WKH672" s="46"/>
      <c r="WKI672" s="46"/>
      <c r="WKJ672" s="46"/>
      <c r="WKK672" s="46"/>
      <c r="WKL672" s="46"/>
      <c r="WKM672" s="46"/>
      <c r="WKN672" s="46"/>
      <c r="WKO672" s="46"/>
      <c r="WKP672" s="46"/>
      <c r="WKQ672" s="46"/>
      <c r="WKR672" s="46"/>
      <c r="WKS672" s="46"/>
      <c r="WKT672" s="46"/>
      <c r="WKU672" s="46"/>
      <c r="WKV672" s="46"/>
      <c r="WKW672" s="46"/>
      <c r="WKX672" s="46"/>
      <c r="WKY672" s="46"/>
      <c r="WKZ672" s="46"/>
      <c r="WLA672" s="46"/>
      <c r="WLB672" s="46"/>
      <c r="WLC672" s="46"/>
      <c r="WLD672" s="46"/>
      <c r="WLE672" s="46"/>
      <c r="WLF672" s="46"/>
      <c r="WLG672" s="46"/>
      <c r="WLH672" s="46"/>
      <c r="WLI672" s="46"/>
      <c r="WLJ672" s="46"/>
      <c r="WLK672" s="46"/>
      <c r="WLL672" s="46"/>
      <c r="WLM672" s="46"/>
      <c r="WLN672" s="46"/>
      <c r="WLO672" s="46"/>
      <c r="WLP672" s="46"/>
      <c r="WLQ672" s="46"/>
      <c r="WLR672" s="46"/>
      <c r="WLS672" s="46"/>
      <c r="WLT672" s="46"/>
      <c r="WLU672" s="46"/>
      <c r="WLV672" s="46"/>
      <c r="WLW672" s="46"/>
      <c r="WLX672" s="46"/>
      <c r="WLY672" s="46"/>
      <c r="WLZ672" s="46"/>
      <c r="WMA672" s="46"/>
      <c r="WMB672" s="46"/>
      <c r="WMC672" s="46"/>
      <c r="WMD672" s="46"/>
      <c r="WME672" s="46"/>
      <c r="WMF672" s="46"/>
      <c r="WMG672" s="46"/>
      <c r="WMH672" s="46"/>
      <c r="WMI672" s="46"/>
      <c r="WMJ672" s="46"/>
      <c r="WMK672" s="46"/>
      <c r="WML672" s="46"/>
      <c r="WMM672" s="46"/>
      <c r="WMN672" s="46"/>
      <c r="WMO672" s="46"/>
      <c r="WMP672" s="46"/>
      <c r="WMQ672" s="46"/>
      <c r="WMR672" s="46"/>
      <c r="WMS672" s="46"/>
      <c r="WMT672" s="46"/>
      <c r="WMU672" s="46"/>
      <c r="WMV672" s="46"/>
      <c r="WMW672" s="46"/>
      <c r="WMX672" s="46"/>
      <c r="WMY672" s="46"/>
      <c r="WMZ672" s="46"/>
      <c r="WNA672" s="46"/>
      <c r="WNB672" s="46"/>
      <c r="WNC672" s="46"/>
      <c r="WND672" s="46"/>
      <c r="WNE672" s="46"/>
      <c r="WNF672" s="46"/>
      <c r="WNG672" s="46"/>
      <c r="WNH672" s="46"/>
      <c r="WNI672" s="46"/>
      <c r="WNJ672" s="46"/>
      <c r="WNK672" s="46"/>
      <c r="WNL672" s="46"/>
      <c r="WNM672" s="46"/>
      <c r="WNN672" s="46"/>
      <c r="WNO672" s="46"/>
      <c r="WNP672" s="46"/>
      <c r="WNQ672" s="46"/>
      <c r="WNR672" s="46"/>
      <c r="WNS672" s="46"/>
      <c r="WNT672" s="46"/>
      <c r="WNU672" s="46"/>
      <c r="WNV672" s="46"/>
      <c r="WNW672" s="46"/>
      <c r="WNX672" s="46"/>
      <c r="WNY672" s="46"/>
      <c r="WNZ672" s="46"/>
      <c r="WOA672" s="46"/>
      <c r="WOB672" s="46"/>
      <c r="WOC672" s="46"/>
      <c r="WOD672" s="46"/>
      <c r="WOE672" s="46"/>
      <c r="WOF672" s="46"/>
      <c r="WOG672" s="46"/>
      <c r="WOH672" s="46"/>
      <c r="WOI672" s="46"/>
      <c r="WOJ672" s="46"/>
      <c r="WOK672" s="46"/>
      <c r="WOL672" s="46"/>
      <c r="WOM672" s="46"/>
      <c r="WON672" s="46"/>
      <c r="WOO672" s="46"/>
      <c r="WOP672" s="46"/>
      <c r="WOQ672" s="46"/>
      <c r="WOR672" s="46"/>
      <c r="WOS672" s="46"/>
      <c r="WOT672" s="46"/>
      <c r="WOU672" s="46"/>
      <c r="WOV672" s="46"/>
      <c r="WOW672" s="46"/>
      <c r="WOX672" s="46"/>
      <c r="WOY672" s="46"/>
      <c r="WOZ672" s="46"/>
      <c r="WPA672" s="46"/>
      <c r="WPB672" s="46"/>
      <c r="WPC672" s="46"/>
      <c r="WPD672" s="46"/>
      <c r="WPE672" s="46"/>
      <c r="WPF672" s="46"/>
      <c r="WPG672" s="46"/>
      <c r="WPH672" s="46"/>
      <c r="WPI672" s="46"/>
      <c r="WPJ672" s="46"/>
      <c r="WPK672" s="46"/>
      <c r="WPL672" s="46"/>
      <c r="WPM672" s="46"/>
      <c r="WPN672" s="46"/>
      <c r="WPO672" s="46"/>
      <c r="WPP672" s="46"/>
      <c r="WPQ672" s="46"/>
      <c r="WPR672" s="46"/>
      <c r="WPS672" s="46"/>
      <c r="WPT672" s="46"/>
      <c r="WPU672" s="46"/>
      <c r="WPV672" s="46"/>
      <c r="WPW672" s="46"/>
      <c r="WPX672" s="46"/>
      <c r="WPY672" s="46"/>
      <c r="WPZ672" s="46"/>
      <c r="WQA672" s="46"/>
      <c r="WQB672" s="46"/>
      <c r="WQC672" s="46"/>
      <c r="WQD672" s="46"/>
      <c r="WQE672" s="46"/>
      <c r="WQF672" s="46"/>
      <c r="WQG672" s="46"/>
      <c r="WQH672" s="46"/>
      <c r="WQI672" s="46"/>
      <c r="WQJ672" s="46"/>
      <c r="WQK672" s="46"/>
      <c r="WQL672" s="46"/>
      <c r="WQM672" s="46"/>
      <c r="WQN672" s="46"/>
      <c r="WQO672" s="46"/>
      <c r="WQP672" s="46"/>
      <c r="WQQ672" s="46"/>
      <c r="WQR672" s="46"/>
      <c r="WQS672" s="46"/>
      <c r="WQT672" s="46"/>
      <c r="WQU672" s="46"/>
      <c r="WQV672" s="46"/>
      <c r="WQW672" s="46"/>
      <c r="WQX672" s="46"/>
      <c r="WQY672" s="46"/>
      <c r="WQZ672" s="46"/>
      <c r="WRA672" s="46"/>
      <c r="WRB672" s="46"/>
      <c r="WRC672" s="46"/>
      <c r="WRD672" s="46"/>
      <c r="WRE672" s="46"/>
      <c r="WRF672" s="46"/>
      <c r="WRG672" s="46"/>
      <c r="WRH672" s="46"/>
      <c r="WRI672" s="46"/>
      <c r="WRJ672" s="46"/>
      <c r="WRK672" s="46"/>
      <c r="WRL672" s="46"/>
      <c r="WRM672" s="46"/>
      <c r="WRN672" s="46"/>
      <c r="WRO672" s="46"/>
      <c r="WRP672" s="46"/>
      <c r="WRQ672" s="46"/>
      <c r="WRR672" s="46"/>
      <c r="WRS672" s="46"/>
      <c r="WRT672" s="46"/>
      <c r="WRU672" s="46"/>
      <c r="WRV672" s="46"/>
      <c r="WRW672" s="46"/>
      <c r="WRX672" s="46"/>
      <c r="WRY672" s="46"/>
      <c r="WRZ672" s="46"/>
      <c r="WSA672" s="46"/>
      <c r="WSB672" s="46"/>
      <c r="WSC672" s="46"/>
      <c r="WSD672" s="46"/>
      <c r="WSE672" s="46"/>
      <c r="WSF672" s="46"/>
      <c r="WSG672" s="46"/>
      <c r="WSH672" s="46"/>
      <c r="WSI672" s="46"/>
      <c r="WSJ672" s="46"/>
      <c r="WSK672" s="46"/>
      <c r="WSL672" s="46"/>
      <c r="WSM672" s="46"/>
      <c r="WSN672" s="46"/>
      <c r="WSO672" s="46"/>
      <c r="WSP672" s="46"/>
      <c r="WSQ672" s="46"/>
      <c r="WSR672" s="46"/>
      <c r="WSS672" s="46"/>
      <c r="WST672" s="46"/>
      <c r="WSU672" s="46"/>
      <c r="WSV672" s="46"/>
      <c r="WSW672" s="46"/>
      <c r="WSX672" s="46"/>
      <c r="WSY672" s="46"/>
      <c r="WSZ672" s="46"/>
      <c r="WTA672" s="46"/>
      <c r="WTB672" s="46"/>
      <c r="WTC672" s="46"/>
      <c r="WTD672" s="46"/>
      <c r="WTE672" s="46"/>
      <c r="WTF672" s="46"/>
      <c r="WTG672" s="46"/>
      <c r="WTH672" s="46"/>
      <c r="WTI672" s="46"/>
      <c r="WTJ672" s="46"/>
      <c r="WTK672" s="46"/>
      <c r="WTL672" s="46"/>
      <c r="WTM672" s="46"/>
      <c r="WTN672" s="46"/>
      <c r="WTO672" s="46"/>
      <c r="WTP672" s="46"/>
      <c r="WTQ672" s="46"/>
      <c r="WTR672" s="46"/>
      <c r="WTS672" s="46"/>
      <c r="WTT672" s="46"/>
      <c r="WTU672" s="46"/>
      <c r="WTV672" s="46"/>
      <c r="WTW672" s="46"/>
      <c r="WTX672" s="46"/>
      <c r="WTY672" s="46"/>
      <c r="WTZ672" s="46"/>
      <c r="WUA672" s="46"/>
      <c r="WUB672" s="46"/>
      <c r="WUC672" s="46"/>
      <c r="WUD672" s="46"/>
      <c r="WUE672" s="46"/>
      <c r="WUF672" s="46"/>
      <c r="WUG672" s="46"/>
      <c r="WUH672" s="46"/>
      <c r="WUI672" s="46"/>
      <c r="WUJ672" s="46"/>
      <c r="WUK672" s="46"/>
      <c r="WUL672" s="46"/>
      <c r="WUM672" s="46"/>
      <c r="WUN672" s="46"/>
      <c r="WUO672" s="46"/>
      <c r="WUP672" s="46"/>
      <c r="WUQ672" s="46"/>
      <c r="WUR672" s="46"/>
      <c r="WUS672" s="46"/>
      <c r="WUT672" s="46"/>
      <c r="WUU672" s="46"/>
      <c r="WUV672" s="46"/>
      <c r="WUW672" s="46"/>
      <c r="WUX672" s="46"/>
      <c r="WUY672" s="46"/>
      <c r="WUZ672" s="46"/>
      <c r="WVA672" s="46"/>
      <c r="WVB672" s="46"/>
      <c r="WVC672" s="46"/>
      <c r="WVD672" s="46"/>
      <c r="WVE672" s="46"/>
      <c r="WVF672" s="46"/>
      <c r="WVG672" s="46"/>
      <c r="WVH672" s="46"/>
      <c r="WVI672" s="46"/>
      <c r="WVJ672" s="46"/>
      <c r="WVK672" s="46"/>
      <c r="WVL672" s="46"/>
      <c r="WVM672" s="46"/>
      <c r="WVN672" s="46"/>
      <c r="WVO672" s="46"/>
      <c r="WVP672" s="46"/>
      <c r="WVQ672" s="46"/>
      <c r="WVR672" s="46"/>
      <c r="WVS672" s="46"/>
      <c r="WVT672" s="46"/>
      <c r="WVU672" s="46"/>
      <c r="WVV672" s="46"/>
      <c r="WVW672" s="46"/>
      <c r="WVX672" s="46"/>
      <c r="WVY672" s="46"/>
      <c r="WVZ672" s="46"/>
      <c r="WWA672" s="46"/>
      <c r="WWB672" s="46"/>
      <c r="WWC672" s="46"/>
      <c r="WWD672" s="46"/>
      <c r="WWE672" s="46"/>
      <c r="WWF672" s="46"/>
      <c r="WWG672" s="46"/>
      <c r="WWH672" s="46"/>
      <c r="WWI672" s="46"/>
      <c r="WWJ672" s="46"/>
      <c r="WWK672" s="46"/>
      <c r="WWL672" s="46"/>
      <c r="WWM672" s="46"/>
      <c r="WWN672" s="46"/>
      <c r="WWO672" s="46"/>
      <c r="WWP672" s="46"/>
      <c r="WWQ672" s="46"/>
      <c r="WWR672" s="46"/>
      <c r="WWS672" s="46"/>
      <c r="WWT672" s="46"/>
      <c r="WWU672" s="46"/>
      <c r="WWV672" s="46"/>
      <c r="WWW672" s="46"/>
      <c r="WWX672" s="46"/>
      <c r="WWY672" s="46"/>
      <c r="WWZ672" s="46"/>
      <c r="WXA672" s="46"/>
      <c r="WXB672" s="46"/>
      <c r="WXC672" s="46"/>
      <c r="WXD672" s="46"/>
      <c r="WXE672" s="46"/>
      <c r="WXF672" s="46"/>
      <c r="WXG672" s="46"/>
      <c r="WXH672" s="46"/>
      <c r="WXI672" s="46"/>
      <c r="WXJ672" s="46"/>
      <c r="WXK672" s="46"/>
      <c r="WXL672" s="46"/>
      <c r="WXM672" s="46"/>
      <c r="WXN672" s="46"/>
      <c r="WXO672" s="46"/>
      <c r="WXP672" s="46"/>
      <c r="WXQ672" s="46"/>
      <c r="WXR672" s="46"/>
      <c r="WXS672" s="46"/>
      <c r="WXT672" s="46"/>
      <c r="WXU672" s="46"/>
      <c r="WXV672" s="46"/>
      <c r="WXW672" s="46"/>
      <c r="WXX672" s="46"/>
      <c r="WXY672" s="46"/>
      <c r="WXZ672" s="46"/>
      <c r="WYA672" s="46"/>
      <c r="WYB672" s="46"/>
      <c r="WYC672" s="46"/>
      <c r="WYD672" s="46"/>
      <c r="WYE672" s="46"/>
      <c r="WYF672" s="46"/>
      <c r="WYG672" s="46"/>
      <c r="WYH672" s="46"/>
      <c r="WYI672" s="46"/>
      <c r="WYJ672" s="46"/>
      <c r="WYK672" s="46"/>
      <c r="WYL672" s="46"/>
      <c r="WYM672" s="46"/>
      <c r="WYN672" s="46"/>
      <c r="WYO672" s="46"/>
      <c r="WYP672" s="46"/>
      <c r="WYQ672" s="46"/>
      <c r="WYR672" s="46"/>
      <c r="WYS672" s="46"/>
      <c r="WYT672" s="46"/>
      <c r="WYU672" s="46"/>
      <c r="WYV672" s="46"/>
      <c r="WYW672" s="46"/>
      <c r="WYX672" s="46"/>
      <c r="WYY672" s="46"/>
      <c r="WYZ672" s="46"/>
      <c r="WZA672" s="46"/>
      <c r="WZB672" s="46"/>
      <c r="WZC672" s="46"/>
      <c r="WZD672" s="46"/>
      <c r="WZE672" s="46"/>
      <c r="WZF672" s="46"/>
      <c r="WZG672" s="46"/>
      <c r="WZH672" s="46"/>
      <c r="WZI672" s="46"/>
      <c r="WZJ672" s="46"/>
      <c r="WZK672" s="46"/>
      <c r="WZL672" s="46"/>
      <c r="WZM672" s="46"/>
      <c r="WZN672" s="46"/>
      <c r="WZO672" s="46"/>
      <c r="WZP672" s="46"/>
      <c r="WZQ672" s="46"/>
      <c r="WZR672" s="46"/>
      <c r="WZS672" s="46"/>
      <c r="WZT672" s="46"/>
      <c r="WZU672" s="46"/>
      <c r="WZV672" s="46"/>
      <c r="WZW672" s="46"/>
      <c r="WZX672" s="46"/>
      <c r="WZY672" s="46"/>
      <c r="WZZ672" s="46"/>
      <c r="XAA672" s="46"/>
      <c r="XAB672" s="46"/>
      <c r="XAC672" s="46"/>
      <c r="XAD672" s="46"/>
      <c r="XAE672" s="46"/>
      <c r="XAF672" s="46"/>
      <c r="XAG672" s="46"/>
      <c r="XAH672" s="46"/>
      <c r="XAI672" s="46"/>
      <c r="XAJ672" s="46"/>
      <c r="XAK672" s="46"/>
      <c r="XAL672" s="46"/>
      <c r="XAM672" s="46"/>
      <c r="XAN672" s="46"/>
      <c r="XAO672" s="46"/>
      <c r="XAP672" s="46"/>
      <c r="XAQ672" s="46"/>
      <c r="XAR672" s="46"/>
      <c r="XAS672" s="46"/>
      <c r="XAT672" s="46"/>
      <c r="XAU672" s="46"/>
      <c r="XAV672" s="46"/>
      <c r="XAW672" s="46"/>
      <c r="XAX672" s="46"/>
      <c r="XAY672" s="46"/>
      <c r="XAZ672" s="46"/>
      <c r="XBA672" s="46"/>
      <c r="XBB672" s="46"/>
      <c r="XBC672" s="46"/>
      <c r="XBD672" s="46"/>
      <c r="XBE672" s="46"/>
      <c r="XBF672" s="46"/>
      <c r="XBG672" s="46"/>
      <c r="XBH672" s="46"/>
      <c r="XBI672" s="46"/>
      <c r="XBJ672" s="46"/>
      <c r="XBK672" s="46"/>
      <c r="XBL672" s="46"/>
      <c r="XBM672" s="46"/>
      <c r="XBN672" s="46"/>
      <c r="XBO672" s="46"/>
      <c r="XBP672" s="46"/>
      <c r="XBQ672" s="46"/>
      <c r="XBR672" s="46"/>
      <c r="XBS672" s="46"/>
      <c r="XBT672" s="46"/>
      <c r="XBU672" s="46"/>
      <c r="XBV672" s="46"/>
      <c r="XBW672" s="46"/>
      <c r="XBX672" s="46"/>
      <c r="XBY672" s="46"/>
      <c r="XBZ672" s="46"/>
      <c r="XCA672" s="46"/>
      <c r="XCB672" s="46"/>
      <c r="XCC672" s="46"/>
      <c r="XCD672" s="46"/>
      <c r="XCE672" s="46"/>
      <c r="XCF672" s="46"/>
      <c r="XCG672" s="46"/>
      <c r="XCH672" s="46"/>
      <c r="XCI672" s="46"/>
      <c r="XCJ672" s="46"/>
      <c r="XCK672" s="46"/>
      <c r="XCL672" s="46"/>
      <c r="XCM672" s="46"/>
      <c r="XCN672" s="46"/>
      <c r="XCO672" s="46"/>
      <c r="XCP672" s="46"/>
      <c r="XCQ672" s="46"/>
      <c r="XCR672" s="46"/>
      <c r="XCS672" s="46"/>
      <c r="XCT672" s="46"/>
      <c r="XCU672" s="46"/>
      <c r="XCV672" s="46"/>
      <c r="XCW672" s="46"/>
      <c r="XCX672" s="46"/>
      <c r="XCY672" s="46"/>
      <c r="XCZ672" s="46"/>
      <c r="XDA672" s="46"/>
      <c r="XDB672" s="46"/>
      <c r="XDC672" s="46"/>
      <c r="XDD672" s="46"/>
      <c r="XDE672" s="46"/>
      <c r="XDF672" s="46"/>
      <c r="XDG672" s="46"/>
      <c r="XDH672" s="46"/>
      <c r="XDI672" s="46"/>
      <c r="XDJ672" s="46"/>
      <c r="XDK672" s="46"/>
      <c r="XDL672" s="46"/>
      <c r="XDM672" s="46"/>
      <c r="XDN672" s="46"/>
      <c r="XDO672" s="46"/>
      <c r="XDP672" s="46"/>
      <c r="XDQ672" s="46"/>
      <c r="XDR672" s="46"/>
      <c r="XDS672" s="46"/>
      <c r="XDT672" s="46"/>
      <c r="XDU672" s="46"/>
      <c r="XDV672" s="46"/>
      <c r="XDW672" s="46"/>
      <c r="XDX672" s="46"/>
      <c r="XDY672" s="46"/>
      <c r="XDZ672" s="46"/>
      <c r="XEA672" s="46"/>
      <c r="XEB672" s="46"/>
      <c r="XEC672" s="46"/>
      <c r="XED672" s="46"/>
      <c r="XEE672" s="46"/>
      <c r="XEF672" s="46"/>
      <c r="XEG672" s="46"/>
      <c r="XEH672" s="46"/>
      <c r="XEI672" s="46"/>
      <c r="XEJ672" s="46"/>
      <c r="XEK672" s="46"/>
      <c r="XEL672" s="46"/>
      <c r="XEM672" s="46"/>
      <c r="XEN672" s="46"/>
      <c r="XEO672" s="46"/>
      <c r="XEP672" s="46"/>
      <c r="XEQ672" s="46"/>
      <c r="XER672" s="46"/>
      <c r="XES672" s="46"/>
      <c r="XET672" s="46"/>
      <c r="XEU672" s="46"/>
      <c r="XEV672" s="46"/>
      <c r="XEW672" s="46"/>
      <c r="XEX672" s="46"/>
      <c r="XEY672" s="46"/>
      <c r="XEZ672" s="46"/>
      <c r="XFA672" s="46"/>
      <c r="XFB672" s="46"/>
      <c r="XFC672" s="46"/>
      <c r="XFD672" s="46"/>
    </row>
    <row r="673" spans="1:7" x14ac:dyDescent="0.35">
      <c r="A673" s="46" t="s">
        <v>2315</v>
      </c>
      <c r="B673" s="43" t="s">
        <v>2500</v>
      </c>
      <c r="C673" s="43">
        <v>0</v>
      </c>
      <c r="D673">
        <v>2</v>
      </c>
      <c r="E673" t="str">
        <f>IF(C673=0, "NA", "Codieren!")</f>
        <v>NA</v>
      </c>
      <c r="F673" s="46" t="s">
        <v>275</v>
      </c>
      <c r="G673" t="str">
        <f>IF(E673=1, "Codieren!", "NA")</f>
        <v>NA</v>
      </c>
    </row>
    <row r="674" spans="1:7" x14ac:dyDescent="0.35">
      <c r="A674" s="46" t="s">
        <v>2977</v>
      </c>
      <c r="B674" s="43" t="s">
        <v>2978</v>
      </c>
      <c r="C674" s="43">
        <v>0</v>
      </c>
      <c r="D674">
        <v>2</v>
      </c>
      <c r="E674" t="str">
        <f>IF(C674=0, "NA", "Codieren!")</f>
        <v>NA</v>
      </c>
      <c r="F674" s="46">
        <v>1</v>
      </c>
      <c r="G674" t="str">
        <f>IF(E674=1, "Codieren!", "NA")</f>
        <v>NA</v>
      </c>
    </row>
    <row r="675" spans="1:7" x14ac:dyDescent="0.35">
      <c r="A675" s="46" t="s">
        <v>2073</v>
      </c>
      <c r="B675" s="43" t="s">
        <v>2235</v>
      </c>
      <c r="C675" s="43">
        <v>0</v>
      </c>
      <c r="D675">
        <v>2</v>
      </c>
      <c r="E675" t="str">
        <f>IF(C675=0, "NA", "Codieren!")</f>
        <v>NA</v>
      </c>
      <c r="F675" s="46" t="s">
        <v>275</v>
      </c>
      <c r="G675" t="str">
        <f>IF(E675=1, "Codieren!", "NA")</f>
        <v>NA</v>
      </c>
    </row>
    <row r="676" spans="1:7" x14ac:dyDescent="0.35">
      <c r="A676" s="43" t="s">
        <v>575</v>
      </c>
      <c r="B676" s="26" t="s">
        <v>613</v>
      </c>
      <c r="C676" s="26">
        <v>0</v>
      </c>
      <c r="D676">
        <v>1</v>
      </c>
      <c r="E676" t="s">
        <v>275</v>
      </c>
      <c r="F676" s="46">
        <v>1</v>
      </c>
      <c r="G676" t="s">
        <v>275</v>
      </c>
    </row>
    <row r="677" spans="1:7" x14ac:dyDescent="0.35">
      <c r="A677" s="43" t="s">
        <v>998</v>
      </c>
      <c r="B677" s="43" t="s">
        <v>1077</v>
      </c>
      <c r="C677" s="43">
        <v>0</v>
      </c>
      <c r="D677">
        <v>1</v>
      </c>
      <c r="E677" t="s">
        <v>275</v>
      </c>
      <c r="F677" s="46">
        <v>1</v>
      </c>
      <c r="G677" t="s">
        <v>275</v>
      </c>
    </row>
    <row r="678" spans="1:7" x14ac:dyDescent="0.35">
      <c r="A678" s="46" t="s">
        <v>2960</v>
      </c>
      <c r="B678" s="32" t="s">
        <v>3088</v>
      </c>
      <c r="C678" s="43">
        <v>0</v>
      </c>
      <c r="D678">
        <v>1</v>
      </c>
      <c r="E678" t="str">
        <f>IF(C678=0, "NA", "Codieren!")</f>
        <v>NA</v>
      </c>
      <c r="F678" s="46">
        <v>1</v>
      </c>
      <c r="G678" t="str">
        <f>IF(E678=1, "Codieren!", "NA")</f>
        <v>NA</v>
      </c>
    </row>
    <row r="679" spans="1:7" x14ac:dyDescent="0.35">
      <c r="A679" s="46" t="s">
        <v>1302</v>
      </c>
      <c r="B679" s="43" t="s">
        <v>1343</v>
      </c>
      <c r="C679" s="43">
        <v>0</v>
      </c>
      <c r="D679">
        <v>1</v>
      </c>
      <c r="E679" t="str">
        <f>IF(C679=0, "NA", "Codieren!")</f>
        <v>NA</v>
      </c>
      <c r="F679" s="46" t="s">
        <v>275</v>
      </c>
      <c r="G679" t="str">
        <f>IF(E679=1, "Codieren!", "NA")</f>
        <v>NA</v>
      </c>
    </row>
    <row r="680" spans="1:7" x14ac:dyDescent="0.35">
      <c r="A680" s="43" t="s">
        <v>450</v>
      </c>
      <c r="B680" s="26" t="s">
        <v>458</v>
      </c>
      <c r="C680" s="26">
        <v>0</v>
      </c>
      <c r="D680">
        <v>1</v>
      </c>
      <c r="E680" t="s">
        <v>275</v>
      </c>
      <c r="F680" s="46" t="s">
        <v>275</v>
      </c>
      <c r="G680" t="s">
        <v>275</v>
      </c>
    </row>
    <row r="681" spans="1:7" x14ac:dyDescent="0.35">
      <c r="A681" s="44" t="s">
        <v>771</v>
      </c>
      <c r="B681" s="26" t="s">
        <v>841</v>
      </c>
      <c r="C681" s="26">
        <v>1</v>
      </c>
      <c r="D681" t="str">
        <f>IF(C681=1, "NA", "Codieren!")</f>
        <v>NA</v>
      </c>
      <c r="E681">
        <v>2</v>
      </c>
      <c r="F681" s="46" t="str">
        <f>IF(C681=1, "NA", "Codieren!")</f>
        <v>NA</v>
      </c>
      <c r="G681" t="str">
        <f>IF(E681=1, "Codieren!", "NA")</f>
        <v>NA</v>
      </c>
    </row>
    <row r="682" spans="1:7" x14ac:dyDescent="0.35">
      <c r="A682" s="43" t="s">
        <v>976</v>
      </c>
      <c r="B682" s="43" t="s">
        <v>1055</v>
      </c>
      <c r="C682" s="43">
        <v>1</v>
      </c>
      <c r="D682" t="s">
        <v>275</v>
      </c>
      <c r="E682">
        <v>2</v>
      </c>
      <c r="F682" s="46" t="s">
        <v>275</v>
      </c>
      <c r="G682" t="s">
        <v>275</v>
      </c>
    </row>
    <row r="683" spans="1:7" x14ac:dyDescent="0.35">
      <c r="A683" s="43" t="s">
        <v>1013</v>
      </c>
      <c r="B683" s="43" t="s">
        <v>1092</v>
      </c>
      <c r="C683" s="43">
        <v>1</v>
      </c>
      <c r="D683" t="s">
        <v>275</v>
      </c>
      <c r="E683">
        <v>2</v>
      </c>
      <c r="F683" s="46" t="s">
        <v>275</v>
      </c>
      <c r="G683" t="s">
        <v>275</v>
      </c>
    </row>
    <row r="684" spans="1:7" x14ac:dyDescent="0.35">
      <c r="A684" s="46" t="s">
        <v>2377</v>
      </c>
      <c r="B684" t="s">
        <v>2515</v>
      </c>
      <c r="C684" s="43">
        <v>0</v>
      </c>
      <c r="D684">
        <v>1</v>
      </c>
      <c r="E684" t="str">
        <f>IF(C684=0, "NA", "Codieren!")</f>
        <v>NA</v>
      </c>
      <c r="F684" s="46" t="s">
        <v>275</v>
      </c>
      <c r="G684" t="str">
        <f>IF(E684=1, "Codieren!", "NA")</f>
        <v>NA</v>
      </c>
    </row>
    <row r="685" spans="1:7" x14ac:dyDescent="0.35">
      <c r="A685" s="46" t="s">
        <v>3033</v>
      </c>
      <c r="B685" s="43" t="s">
        <v>3183</v>
      </c>
      <c r="C685" s="43">
        <v>0</v>
      </c>
      <c r="D685">
        <v>2</v>
      </c>
      <c r="E685" t="str">
        <f>IF(C685=0, "NA", "Codieren!")</f>
        <v>NA</v>
      </c>
      <c r="F685" s="46" t="s">
        <v>275</v>
      </c>
      <c r="G685" t="str">
        <f>IF(E685=1, "Codieren!", "NA")</f>
        <v>NA</v>
      </c>
    </row>
    <row r="686" spans="1:7" x14ac:dyDescent="0.35">
      <c r="A686" s="43" t="s">
        <v>3719</v>
      </c>
      <c r="B686" s="43" t="s">
        <v>4195</v>
      </c>
      <c r="C686" s="43">
        <v>0</v>
      </c>
      <c r="D686">
        <v>2</v>
      </c>
      <c r="E686" t="str">
        <f>IF(C686=0, "NA", "Codieren!")</f>
        <v>NA</v>
      </c>
      <c r="F686" s="46" t="s">
        <v>275</v>
      </c>
      <c r="G686" t="str">
        <f>IF(E686=1, "Codieren!", "NA")</f>
        <v>NA</v>
      </c>
    </row>
    <row r="687" spans="1:7" x14ac:dyDescent="0.35">
      <c r="A687" s="46" t="s">
        <v>3576</v>
      </c>
      <c r="B687" s="43" t="s">
        <v>3593</v>
      </c>
      <c r="C687" s="43">
        <v>0</v>
      </c>
      <c r="D687">
        <v>1</v>
      </c>
      <c r="E687" t="str">
        <f>IF(C687=0, "NA", "Codieren!")</f>
        <v>NA</v>
      </c>
      <c r="F687" s="46">
        <v>1</v>
      </c>
      <c r="G687" t="str">
        <f>IF(E687=1, "Codieren!", "NA")</f>
        <v>NA</v>
      </c>
    </row>
    <row r="688" spans="1:7" x14ac:dyDescent="0.35">
      <c r="A688" s="46" t="s">
        <v>2710</v>
      </c>
      <c r="B688" s="32" t="s">
        <v>2721</v>
      </c>
      <c r="C688" s="43">
        <v>0</v>
      </c>
      <c r="D688">
        <v>1</v>
      </c>
      <c r="E688" t="str">
        <f>IF(C688=0, "NA", "Codieren!")</f>
        <v>NA</v>
      </c>
      <c r="F688" s="46">
        <v>2</v>
      </c>
      <c r="G688" t="str">
        <f>IF(E688=1, "Codieren!", "NA")</f>
        <v>NA</v>
      </c>
    </row>
    <row r="689" spans="1:7" x14ac:dyDescent="0.35">
      <c r="A689" s="43" t="s">
        <v>650</v>
      </c>
      <c r="B689" s="26" t="s">
        <v>704</v>
      </c>
      <c r="C689" s="26">
        <v>0</v>
      </c>
      <c r="D689">
        <v>2</v>
      </c>
      <c r="E689" t="s">
        <v>275</v>
      </c>
      <c r="F689" s="46" t="s">
        <v>275</v>
      </c>
      <c r="G689" t="s">
        <v>275</v>
      </c>
    </row>
    <row r="690" spans="1:7" x14ac:dyDescent="0.35">
      <c r="A690" s="46" t="s">
        <v>3502</v>
      </c>
      <c r="B690" s="43" t="s">
        <v>3514</v>
      </c>
      <c r="C690" s="43">
        <v>0</v>
      </c>
      <c r="D690">
        <v>2</v>
      </c>
      <c r="E690" t="str">
        <f t="shared" ref="E690:E695" si="71">IF(C690=0, "NA", "Codieren!")</f>
        <v>NA</v>
      </c>
      <c r="F690" s="46">
        <v>2</v>
      </c>
      <c r="G690" t="str">
        <f t="shared" ref="G690:G696" si="72">IF(E690=1, "Codieren!", "NA")</f>
        <v>NA</v>
      </c>
    </row>
    <row r="691" spans="1:7" x14ac:dyDescent="0.35">
      <c r="A691" s="43" t="s">
        <v>3928</v>
      </c>
      <c r="B691" s="43" t="s">
        <v>4415</v>
      </c>
      <c r="C691" s="43">
        <v>0</v>
      </c>
      <c r="D691">
        <v>2</v>
      </c>
      <c r="E691" t="str">
        <f t="shared" si="71"/>
        <v>NA</v>
      </c>
      <c r="F691" s="46">
        <v>1</v>
      </c>
      <c r="G691" t="str">
        <f t="shared" si="72"/>
        <v>NA</v>
      </c>
    </row>
    <row r="692" spans="1:7" x14ac:dyDescent="0.35">
      <c r="A692" s="46" t="s">
        <v>2809</v>
      </c>
      <c r="B692" s="32" t="s">
        <v>2826</v>
      </c>
      <c r="C692" s="43">
        <v>0</v>
      </c>
      <c r="D692">
        <v>2</v>
      </c>
      <c r="E692" t="str">
        <f t="shared" si="71"/>
        <v>NA</v>
      </c>
      <c r="F692" s="46">
        <v>2</v>
      </c>
      <c r="G692" t="str">
        <f t="shared" si="72"/>
        <v>NA</v>
      </c>
    </row>
    <row r="693" spans="1:7" x14ac:dyDescent="0.35">
      <c r="A693" s="46" t="s">
        <v>3388</v>
      </c>
      <c r="B693" s="43" t="s">
        <v>3389</v>
      </c>
      <c r="C693" s="43">
        <v>0</v>
      </c>
      <c r="D693">
        <v>2</v>
      </c>
      <c r="E693" t="str">
        <f t="shared" si="71"/>
        <v>NA</v>
      </c>
      <c r="F693" s="46" t="s">
        <v>275</v>
      </c>
      <c r="G693" t="str">
        <f t="shared" si="72"/>
        <v>NA</v>
      </c>
    </row>
    <row r="694" spans="1:7" x14ac:dyDescent="0.35">
      <c r="A694" s="46" t="s">
        <v>2849</v>
      </c>
      <c r="B694" s="32" t="s">
        <v>2924</v>
      </c>
      <c r="C694" s="43">
        <v>0</v>
      </c>
      <c r="D694">
        <v>2</v>
      </c>
      <c r="E694" t="str">
        <f t="shared" si="71"/>
        <v>NA</v>
      </c>
      <c r="F694" s="46" t="s">
        <v>275</v>
      </c>
      <c r="G694" t="str">
        <f t="shared" si="72"/>
        <v>NA</v>
      </c>
    </row>
    <row r="695" spans="1:7" x14ac:dyDescent="0.35">
      <c r="A695" s="46" t="s">
        <v>3205</v>
      </c>
      <c r="B695" s="43" t="s">
        <v>3211</v>
      </c>
      <c r="C695" s="43">
        <v>0</v>
      </c>
      <c r="D695">
        <v>1</v>
      </c>
      <c r="E695" t="str">
        <f t="shared" si="71"/>
        <v>NA</v>
      </c>
      <c r="F695" s="46">
        <v>2</v>
      </c>
      <c r="G695" t="str">
        <f t="shared" si="72"/>
        <v>NA</v>
      </c>
    </row>
    <row r="696" spans="1:7" x14ac:dyDescent="0.35">
      <c r="A696" s="46" t="s">
        <v>3489</v>
      </c>
      <c r="B696" s="43" t="s">
        <v>3510</v>
      </c>
      <c r="C696" s="43">
        <v>1</v>
      </c>
      <c r="D696" t="str">
        <f>IF(C696=1, "NA", "Codieren!")</f>
        <v>NA</v>
      </c>
      <c r="E696">
        <v>2</v>
      </c>
      <c r="F696" s="46" t="str">
        <f>IF(C696=1, "NA", "Codieren!")</f>
        <v>NA</v>
      </c>
      <c r="G696" t="str">
        <f t="shared" si="72"/>
        <v>NA</v>
      </c>
    </row>
    <row r="697" spans="1:7" x14ac:dyDescent="0.35">
      <c r="A697" s="44" t="s">
        <v>467</v>
      </c>
      <c r="B697" s="26" t="s">
        <v>472</v>
      </c>
      <c r="C697" s="26">
        <v>1</v>
      </c>
      <c r="D697" t="s">
        <v>275</v>
      </c>
      <c r="E697">
        <v>2</v>
      </c>
      <c r="F697" s="46" t="s">
        <v>275</v>
      </c>
      <c r="G697" t="s">
        <v>275</v>
      </c>
    </row>
    <row r="698" spans="1:7" x14ac:dyDescent="0.35">
      <c r="A698" s="46" t="s">
        <v>2958</v>
      </c>
      <c r="B698" s="32" t="s">
        <v>3041</v>
      </c>
      <c r="C698" s="43">
        <v>0</v>
      </c>
      <c r="D698">
        <v>1</v>
      </c>
      <c r="E698" t="str">
        <f>IF(C698=0, "NA", "Codieren!")</f>
        <v>NA</v>
      </c>
      <c r="F698" s="46">
        <v>2</v>
      </c>
      <c r="G698" t="str">
        <f>IF(E698=1, "Codieren!", "NA")</f>
        <v>NA</v>
      </c>
    </row>
    <row r="699" spans="1:7" x14ac:dyDescent="0.35">
      <c r="A699" s="46" t="s">
        <v>1145</v>
      </c>
      <c r="B699" s="43" t="s">
        <v>1144</v>
      </c>
      <c r="C699">
        <v>0</v>
      </c>
      <c r="D699">
        <v>1</v>
      </c>
      <c r="E699" t="str">
        <f>IF(C699=0, "NA", "Codieren!")</f>
        <v>NA</v>
      </c>
      <c r="F699" s="46" t="s">
        <v>275</v>
      </c>
      <c r="G699" t="str">
        <f>IF(E699=1, "Codieren!", "NA")</f>
        <v>NA</v>
      </c>
    </row>
    <row r="700" spans="1:7" x14ac:dyDescent="0.35">
      <c r="A700" s="44" t="s">
        <v>365</v>
      </c>
      <c r="B700" s="26" t="s">
        <v>382</v>
      </c>
      <c r="C700" s="26">
        <v>0</v>
      </c>
      <c r="D700">
        <v>1</v>
      </c>
      <c r="E700" t="s">
        <v>275</v>
      </c>
      <c r="F700" s="46">
        <v>1</v>
      </c>
      <c r="G700" t="s">
        <v>275</v>
      </c>
    </row>
    <row r="701" spans="1:7" x14ac:dyDescent="0.35">
      <c r="A701" s="43" t="s">
        <v>4051</v>
      </c>
      <c r="B701" t="s">
        <v>4531</v>
      </c>
      <c r="C701">
        <v>0</v>
      </c>
      <c r="D701">
        <v>1</v>
      </c>
      <c r="E701" t="str">
        <f>IF(C701=0, "NA", "Codieren!")</f>
        <v>NA</v>
      </c>
      <c r="F701" s="46">
        <v>1</v>
      </c>
      <c r="G701" t="str">
        <f>IF(E701=1, "Codieren!", "NA")</f>
        <v>NA</v>
      </c>
    </row>
    <row r="702" spans="1:7" x14ac:dyDescent="0.35">
      <c r="A702" s="43" t="s">
        <v>2638</v>
      </c>
      <c r="B702" t="s">
        <v>4180</v>
      </c>
      <c r="C702">
        <v>0</v>
      </c>
      <c r="D702">
        <v>1</v>
      </c>
      <c r="E702" t="str">
        <f>IF(C702=0, "NA", "Codieren!")</f>
        <v>NA</v>
      </c>
      <c r="F702" s="46" t="s">
        <v>275</v>
      </c>
      <c r="G702" t="str">
        <f>IF(E702=1, "Codieren!", "NA")</f>
        <v>NA</v>
      </c>
    </row>
    <row r="703" spans="1:7" x14ac:dyDescent="0.35">
      <c r="A703" s="43" t="s">
        <v>3704</v>
      </c>
      <c r="B703" t="s">
        <v>4179</v>
      </c>
      <c r="C703">
        <v>0</v>
      </c>
      <c r="D703">
        <v>1</v>
      </c>
      <c r="E703" t="str">
        <f>IF(C703=0, "NA", "Codieren!")</f>
        <v>NA</v>
      </c>
      <c r="F703" s="46" t="s">
        <v>275</v>
      </c>
      <c r="G703" t="str">
        <f>IF(E703=1, "Codieren!", "NA")</f>
        <v>NA</v>
      </c>
    </row>
    <row r="704" spans="1:7" x14ac:dyDescent="0.35">
      <c r="A704" s="43" t="s">
        <v>3936</v>
      </c>
      <c r="B704" t="s">
        <v>4423</v>
      </c>
      <c r="C704">
        <v>0</v>
      </c>
      <c r="D704">
        <v>1</v>
      </c>
      <c r="E704" t="str">
        <f>IF(C704=0, "NA", "Codieren!")</f>
        <v>NA</v>
      </c>
      <c r="F704" s="46">
        <v>1</v>
      </c>
      <c r="G704" t="str">
        <f>IF(E704=1, "Codieren!", "NA")</f>
        <v>NA</v>
      </c>
    </row>
    <row r="705" spans="1:7" x14ac:dyDescent="0.35">
      <c r="A705" s="43" t="s">
        <v>3645</v>
      </c>
      <c r="B705" t="s">
        <v>4111</v>
      </c>
      <c r="C705">
        <v>0</v>
      </c>
      <c r="D705">
        <v>1</v>
      </c>
      <c r="E705" t="str">
        <f>IF(C705=0, "NA", "Codieren!")</f>
        <v>NA</v>
      </c>
      <c r="F705" s="46" t="s">
        <v>275</v>
      </c>
      <c r="G705" t="str">
        <f>IF(E705=1, "Codieren!", "NA")</f>
        <v>NA</v>
      </c>
    </row>
    <row r="706" spans="1:7" x14ac:dyDescent="0.35">
      <c r="A706" s="46" t="s">
        <v>3525</v>
      </c>
      <c r="B706" t="s">
        <v>3536</v>
      </c>
      <c r="C706">
        <v>1</v>
      </c>
      <c r="D706" t="str">
        <f>IF(C706=1, "NA", "Codieren!")</f>
        <v>NA</v>
      </c>
      <c r="E706">
        <v>1</v>
      </c>
      <c r="F706" s="46" t="str">
        <f>IF(C706=1, "NA", "Codieren!")</f>
        <v>NA</v>
      </c>
      <c r="G706" t="s">
        <v>203</v>
      </c>
    </row>
    <row r="707" spans="1:7" x14ac:dyDescent="0.35">
      <c r="A707" s="43" t="s">
        <v>2550</v>
      </c>
      <c r="B707" t="s">
        <v>3526</v>
      </c>
      <c r="C707">
        <v>1</v>
      </c>
      <c r="D707" t="str">
        <f>IF(C707=1, "NA", "Codieren!")</f>
        <v>NA</v>
      </c>
      <c r="E707">
        <v>2</v>
      </c>
      <c r="F707" s="46" t="str">
        <f>IF(C707=1, "NA", "Codieren!")</f>
        <v>NA</v>
      </c>
      <c r="G707" t="str">
        <f t="shared" ref="G707:G720" si="73">IF(E707=1, "Codieren!", "NA")</f>
        <v>NA</v>
      </c>
    </row>
    <row r="708" spans="1:7" x14ac:dyDescent="0.35">
      <c r="A708" s="43" t="s">
        <v>3860</v>
      </c>
      <c r="B708" t="s">
        <v>4338</v>
      </c>
      <c r="C708">
        <v>0</v>
      </c>
      <c r="D708">
        <v>1</v>
      </c>
      <c r="E708" t="str">
        <f t="shared" ref="E708:E720" si="74">IF(C708=0, "NA", "Codieren!")</f>
        <v>NA</v>
      </c>
      <c r="F708" s="46">
        <v>1</v>
      </c>
      <c r="G708" t="str">
        <f t="shared" si="73"/>
        <v>NA</v>
      </c>
    </row>
    <row r="709" spans="1:7" x14ac:dyDescent="0.35">
      <c r="A709" s="46" t="s">
        <v>1466</v>
      </c>
      <c r="B709" t="s">
        <v>1474</v>
      </c>
      <c r="C709">
        <v>0</v>
      </c>
      <c r="D709">
        <v>1</v>
      </c>
      <c r="E709" t="str">
        <f t="shared" si="74"/>
        <v>NA</v>
      </c>
      <c r="F709" s="46" t="s">
        <v>275</v>
      </c>
      <c r="G709" t="str">
        <f t="shared" si="73"/>
        <v>NA</v>
      </c>
    </row>
    <row r="710" spans="1:7" x14ac:dyDescent="0.35">
      <c r="A710" s="46" t="s">
        <v>2740</v>
      </c>
      <c r="B710" s="32" t="s">
        <v>2755</v>
      </c>
      <c r="C710">
        <v>0</v>
      </c>
      <c r="D710">
        <v>1</v>
      </c>
      <c r="E710" t="str">
        <f t="shared" si="74"/>
        <v>NA</v>
      </c>
      <c r="F710" s="46">
        <v>1</v>
      </c>
      <c r="G710" t="str">
        <f t="shared" si="73"/>
        <v>NA</v>
      </c>
    </row>
    <row r="711" spans="1:7" x14ac:dyDescent="0.35">
      <c r="A711" s="43" t="s">
        <v>3725</v>
      </c>
      <c r="B711" t="s">
        <v>4568</v>
      </c>
      <c r="C711">
        <v>0</v>
      </c>
      <c r="D711">
        <v>1</v>
      </c>
      <c r="E711" t="str">
        <f t="shared" si="74"/>
        <v>NA</v>
      </c>
      <c r="F711" s="46" t="s">
        <v>275</v>
      </c>
      <c r="G711" t="str">
        <f t="shared" si="73"/>
        <v>NA</v>
      </c>
    </row>
    <row r="712" spans="1:7" x14ac:dyDescent="0.35">
      <c r="A712" s="43" t="s">
        <v>3934</v>
      </c>
      <c r="B712" t="s">
        <v>4421</v>
      </c>
      <c r="C712">
        <v>0</v>
      </c>
      <c r="D712">
        <v>1</v>
      </c>
      <c r="E712" t="str">
        <f t="shared" si="74"/>
        <v>NA</v>
      </c>
      <c r="F712" s="46">
        <v>1</v>
      </c>
      <c r="G712" t="str">
        <f t="shared" si="73"/>
        <v>NA</v>
      </c>
    </row>
    <row r="713" spans="1:7" x14ac:dyDescent="0.35">
      <c r="A713" s="43" t="s">
        <v>3655</v>
      </c>
      <c r="B713" t="s">
        <v>4121</v>
      </c>
      <c r="C713">
        <v>0</v>
      </c>
      <c r="D713">
        <v>1</v>
      </c>
      <c r="E713" t="str">
        <f t="shared" si="74"/>
        <v>NA</v>
      </c>
      <c r="F713" s="46">
        <v>2</v>
      </c>
      <c r="G713" t="str">
        <f t="shared" si="73"/>
        <v>NA</v>
      </c>
    </row>
    <row r="714" spans="1:7" x14ac:dyDescent="0.35">
      <c r="A714" s="46" t="s">
        <v>3507</v>
      </c>
      <c r="B714" t="s">
        <v>3519</v>
      </c>
      <c r="C714">
        <v>0</v>
      </c>
      <c r="D714">
        <v>2</v>
      </c>
      <c r="E714" t="str">
        <f t="shared" si="74"/>
        <v>NA</v>
      </c>
      <c r="F714" s="46">
        <v>2</v>
      </c>
      <c r="G714" t="str">
        <f t="shared" si="73"/>
        <v>NA</v>
      </c>
    </row>
    <row r="715" spans="1:7" x14ac:dyDescent="0.35">
      <c r="A715" s="43" t="s">
        <v>3979</v>
      </c>
      <c r="B715" t="s">
        <v>4464</v>
      </c>
      <c r="C715">
        <v>0</v>
      </c>
      <c r="D715">
        <v>1</v>
      </c>
      <c r="E715" t="str">
        <f t="shared" si="74"/>
        <v>NA</v>
      </c>
      <c r="F715" s="46" t="s">
        <v>275</v>
      </c>
      <c r="G715" t="str">
        <f t="shared" si="73"/>
        <v>NA</v>
      </c>
    </row>
    <row r="716" spans="1:7" x14ac:dyDescent="0.35">
      <c r="A716" s="43" t="s">
        <v>3909</v>
      </c>
      <c r="B716" t="s">
        <v>4395</v>
      </c>
      <c r="C716">
        <v>0</v>
      </c>
      <c r="D716">
        <v>1</v>
      </c>
      <c r="E716" t="str">
        <f t="shared" si="74"/>
        <v>NA</v>
      </c>
      <c r="F716" s="46" t="s">
        <v>275</v>
      </c>
      <c r="G716" t="str">
        <f t="shared" si="73"/>
        <v>NA</v>
      </c>
    </row>
    <row r="717" spans="1:7" x14ac:dyDescent="0.35">
      <c r="A717" s="46" t="s">
        <v>1206</v>
      </c>
      <c r="B717" t="s">
        <v>1265</v>
      </c>
      <c r="C717">
        <v>0</v>
      </c>
      <c r="D717">
        <v>1</v>
      </c>
      <c r="E717" t="str">
        <f t="shared" si="74"/>
        <v>NA</v>
      </c>
      <c r="F717" s="46" t="s">
        <v>275</v>
      </c>
      <c r="G717" t="str">
        <f t="shared" si="73"/>
        <v>NA</v>
      </c>
    </row>
    <row r="718" spans="1:7" x14ac:dyDescent="0.35">
      <c r="A718" s="46" t="s">
        <v>3035</v>
      </c>
      <c r="B718" t="s">
        <v>3185</v>
      </c>
      <c r="C718">
        <v>0</v>
      </c>
      <c r="D718">
        <v>2</v>
      </c>
      <c r="E718" t="str">
        <f t="shared" si="74"/>
        <v>NA</v>
      </c>
      <c r="F718" s="46" t="s">
        <v>275</v>
      </c>
      <c r="G718" t="str">
        <f t="shared" si="73"/>
        <v>NA</v>
      </c>
    </row>
    <row r="719" spans="1:7" x14ac:dyDescent="0.35">
      <c r="A719" s="43" t="s">
        <v>3895</v>
      </c>
      <c r="B719" t="s">
        <v>4381</v>
      </c>
      <c r="C719">
        <v>0</v>
      </c>
      <c r="D719">
        <v>1</v>
      </c>
      <c r="E719" t="str">
        <f t="shared" si="74"/>
        <v>NA</v>
      </c>
      <c r="F719" s="46" t="s">
        <v>275</v>
      </c>
      <c r="G719" t="str">
        <f t="shared" si="73"/>
        <v>NA</v>
      </c>
    </row>
    <row r="720" spans="1:7" x14ac:dyDescent="0.35">
      <c r="A720" s="46" t="s">
        <v>3324</v>
      </c>
      <c r="B720" t="s">
        <v>3333</v>
      </c>
      <c r="C720" s="43">
        <v>0</v>
      </c>
      <c r="D720">
        <v>1</v>
      </c>
      <c r="E720" t="str">
        <f t="shared" si="74"/>
        <v>NA</v>
      </c>
      <c r="F720" s="46">
        <v>1</v>
      </c>
      <c r="G720" t="str">
        <f t="shared" si="73"/>
        <v>NA</v>
      </c>
    </row>
    <row r="721" spans="1:7" x14ac:dyDescent="0.35">
      <c r="A721" s="43" t="s">
        <v>489</v>
      </c>
      <c r="B721" s="26" t="s">
        <v>521</v>
      </c>
      <c r="C721" s="26">
        <v>0</v>
      </c>
      <c r="D721">
        <v>2</v>
      </c>
      <c r="E721" t="s">
        <v>275</v>
      </c>
      <c r="F721" s="46" t="s">
        <v>275</v>
      </c>
      <c r="G721" t="s">
        <v>275</v>
      </c>
    </row>
    <row r="722" spans="1:7" x14ac:dyDescent="0.35">
      <c r="A722" s="46" t="s">
        <v>1681</v>
      </c>
      <c r="B722" s="46" t="s">
        <v>1730</v>
      </c>
      <c r="C722" s="43">
        <v>0</v>
      </c>
      <c r="D722">
        <v>1</v>
      </c>
      <c r="E722" t="str">
        <f>IF(C722=0, "NA", "Codieren!")</f>
        <v>NA</v>
      </c>
      <c r="F722" s="46" t="s">
        <v>275</v>
      </c>
      <c r="G722" t="str">
        <f>IF(E722=1, "Codieren!", "NA")</f>
        <v>NA</v>
      </c>
    </row>
    <row r="723" spans="1:7" x14ac:dyDescent="0.35">
      <c r="A723" s="46" t="s">
        <v>2158</v>
      </c>
      <c r="B723" t="s">
        <v>2269</v>
      </c>
      <c r="C723" s="43">
        <v>0</v>
      </c>
      <c r="D723">
        <v>1</v>
      </c>
      <c r="E723" t="str">
        <f>IF(C723=0, "NA", "Codieren!")</f>
        <v>NA</v>
      </c>
      <c r="F723" s="46" t="s">
        <v>275</v>
      </c>
      <c r="G723" t="str">
        <f>IF(E723=1, "Codieren!", "NA")</f>
        <v>NA</v>
      </c>
    </row>
    <row r="724" spans="1:7" x14ac:dyDescent="0.35">
      <c r="A724" s="46" t="s">
        <v>1885</v>
      </c>
      <c r="B724" t="s">
        <v>1943</v>
      </c>
      <c r="C724" s="43">
        <v>0</v>
      </c>
      <c r="D724">
        <v>2</v>
      </c>
      <c r="E724" t="str">
        <f>IF(C724=0, "NA", "Codieren!")</f>
        <v>NA</v>
      </c>
      <c r="F724" s="46">
        <v>1</v>
      </c>
      <c r="G724" t="str">
        <f>IF(E724=1, "Codieren!", "NA")</f>
        <v>NA</v>
      </c>
    </row>
    <row r="725" spans="1:7" x14ac:dyDescent="0.35">
      <c r="A725" s="43" t="s">
        <v>568</v>
      </c>
      <c r="B725" s="26" t="s">
        <v>593</v>
      </c>
      <c r="C725" s="26">
        <v>0</v>
      </c>
      <c r="D725">
        <v>2</v>
      </c>
      <c r="E725" t="s">
        <v>275</v>
      </c>
      <c r="F725" s="46">
        <v>2</v>
      </c>
      <c r="G725" t="s">
        <v>275</v>
      </c>
    </row>
    <row r="726" spans="1:7" x14ac:dyDescent="0.35">
      <c r="A726" s="43" t="s">
        <v>3947</v>
      </c>
      <c r="B726" t="s">
        <v>4434</v>
      </c>
      <c r="C726" s="43">
        <v>0</v>
      </c>
      <c r="D726">
        <v>2</v>
      </c>
      <c r="E726" t="str">
        <f>IF(C726=0, "NA", "Codieren!")</f>
        <v>NA</v>
      </c>
      <c r="F726" s="46">
        <v>1</v>
      </c>
      <c r="G726" t="str">
        <f>IF(E726=1, "Codieren!", "NA")</f>
        <v>NA</v>
      </c>
    </row>
    <row r="727" spans="1:7" x14ac:dyDescent="0.35">
      <c r="A727" s="43" t="s">
        <v>4004</v>
      </c>
      <c r="B727" t="s">
        <v>4488</v>
      </c>
      <c r="C727" s="43">
        <v>0</v>
      </c>
      <c r="D727">
        <v>2</v>
      </c>
      <c r="E727" t="str">
        <f>IF(C727=0, "NA", "Codieren!")</f>
        <v>NA</v>
      </c>
      <c r="F727" s="46">
        <v>1</v>
      </c>
      <c r="G727" t="str">
        <f>IF(E727=1, "Codieren!", "NA")</f>
        <v>NA</v>
      </c>
    </row>
    <row r="728" spans="1:7" x14ac:dyDescent="0.35">
      <c r="A728" s="44" t="s">
        <v>366</v>
      </c>
      <c r="B728" s="26" t="s">
        <v>383</v>
      </c>
      <c r="C728" s="26">
        <v>0</v>
      </c>
      <c r="D728">
        <v>1</v>
      </c>
      <c r="E728" t="s">
        <v>275</v>
      </c>
      <c r="F728" s="46">
        <v>1</v>
      </c>
      <c r="G728" t="s">
        <v>275</v>
      </c>
    </row>
    <row r="729" spans="1:7" x14ac:dyDescent="0.35">
      <c r="A729" s="43" t="s">
        <v>3699</v>
      </c>
      <c r="B729" t="s">
        <v>4164</v>
      </c>
      <c r="C729" s="43">
        <v>0</v>
      </c>
      <c r="D729">
        <v>2</v>
      </c>
      <c r="E729" t="str">
        <f>IF(C729=0, "NA", "Codieren!")</f>
        <v>NA</v>
      </c>
      <c r="F729" s="46" t="s">
        <v>275</v>
      </c>
      <c r="G729" t="str">
        <f>IF(E729=1, "Codieren!", "NA")</f>
        <v>NA</v>
      </c>
    </row>
    <row r="730" spans="1:7" x14ac:dyDescent="0.35">
      <c r="A730" s="44" t="s">
        <v>155</v>
      </c>
      <c r="B730" s="44" t="s">
        <v>46</v>
      </c>
      <c r="C730" s="83">
        <v>0</v>
      </c>
      <c r="D730" s="83">
        <v>1</v>
      </c>
      <c r="E730" s="90" t="s">
        <v>275</v>
      </c>
      <c r="F730" s="26" t="s">
        <v>275</v>
      </c>
      <c r="G730" s="83" t="s">
        <v>275</v>
      </c>
    </row>
    <row r="731" spans="1:7" x14ac:dyDescent="0.35">
      <c r="A731" s="43" t="s">
        <v>1792</v>
      </c>
      <c r="B731" t="s">
        <v>1794</v>
      </c>
      <c r="C731" s="43">
        <v>1</v>
      </c>
      <c r="D731" t="str">
        <f>IF(C731=1, "NA", "Codieren!")</f>
        <v>NA</v>
      </c>
      <c r="E731">
        <v>2</v>
      </c>
      <c r="F731" s="46" t="str">
        <f>IF(C731=1, "NA", "Codieren!")</f>
        <v>NA</v>
      </c>
      <c r="G731" t="str">
        <f t="shared" ref="G731:G736" si="75">IF(E731=1, "Codieren!", "NA")</f>
        <v>NA</v>
      </c>
    </row>
    <row r="732" spans="1:7" x14ac:dyDescent="0.35">
      <c r="A732" s="43" t="s">
        <v>3729</v>
      </c>
      <c r="B732" t="s">
        <v>4207</v>
      </c>
      <c r="C732" s="43">
        <v>0</v>
      </c>
      <c r="D732">
        <v>2</v>
      </c>
      <c r="E732" t="str">
        <f>IF(C732=0, "NA", "Codieren!")</f>
        <v>NA</v>
      </c>
      <c r="F732" s="46">
        <v>1</v>
      </c>
      <c r="G732" t="str">
        <f t="shared" si="75"/>
        <v>NA</v>
      </c>
    </row>
    <row r="733" spans="1:7" x14ac:dyDescent="0.35">
      <c r="A733" s="43" t="s">
        <v>3106</v>
      </c>
      <c r="B733" t="s">
        <v>3109</v>
      </c>
      <c r="C733" s="43">
        <v>1</v>
      </c>
      <c r="D733" t="str">
        <f>IF(C733=1, "NA", "Codieren!")</f>
        <v>NA</v>
      </c>
      <c r="E733">
        <v>2</v>
      </c>
      <c r="F733" s="46" t="str">
        <f>IF(C733=1, "NA", "Codieren!")</f>
        <v>NA</v>
      </c>
      <c r="G733" t="str">
        <f t="shared" si="75"/>
        <v>NA</v>
      </c>
    </row>
    <row r="734" spans="1:7" x14ac:dyDescent="0.35">
      <c r="A734" s="46" t="s">
        <v>2996</v>
      </c>
      <c r="B734" s="32" t="s">
        <v>3096</v>
      </c>
      <c r="C734" s="43">
        <v>0</v>
      </c>
      <c r="D734">
        <v>1</v>
      </c>
      <c r="E734" t="str">
        <f>IF(C734=0, "NA", "Codieren!")</f>
        <v>NA</v>
      </c>
      <c r="F734" s="46" t="s">
        <v>275</v>
      </c>
      <c r="G734" t="str">
        <f t="shared" si="75"/>
        <v>NA</v>
      </c>
    </row>
    <row r="735" spans="1:7" x14ac:dyDescent="0.35">
      <c r="A735" s="46" t="s">
        <v>1403</v>
      </c>
      <c r="B735" t="s">
        <v>1408</v>
      </c>
      <c r="C735" s="43">
        <v>0</v>
      </c>
      <c r="D735">
        <v>1</v>
      </c>
      <c r="E735" t="str">
        <f>IF(C735=0, "NA", "Codieren!")</f>
        <v>NA</v>
      </c>
      <c r="F735" s="46" t="s">
        <v>275</v>
      </c>
      <c r="G735" t="str">
        <f t="shared" si="75"/>
        <v>NA</v>
      </c>
    </row>
    <row r="736" spans="1:7" x14ac:dyDescent="0.35">
      <c r="A736" s="46" t="s">
        <v>2355</v>
      </c>
      <c r="B736" t="s">
        <v>2460</v>
      </c>
      <c r="C736" s="43">
        <v>0</v>
      </c>
      <c r="D736">
        <v>1</v>
      </c>
      <c r="E736" t="str">
        <f>IF(C736=0, "NA", "Codieren!")</f>
        <v>NA</v>
      </c>
      <c r="F736" s="46" t="s">
        <v>275</v>
      </c>
      <c r="G736" t="str">
        <f t="shared" si="75"/>
        <v>NA</v>
      </c>
    </row>
    <row r="737" spans="1:7" x14ac:dyDescent="0.35">
      <c r="A737" s="46" t="s">
        <v>1999</v>
      </c>
      <c r="B737" t="s">
        <v>1993</v>
      </c>
      <c r="C737" s="43">
        <v>1</v>
      </c>
      <c r="D737" t="str">
        <f>IF(C737=1, "NA", "Codieren!")</f>
        <v>NA</v>
      </c>
      <c r="E737">
        <v>1</v>
      </c>
      <c r="F737" s="46" t="str">
        <f>IF(C737=1, "NA", "Codieren!")</f>
        <v>NA</v>
      </c>
      <c r="G737" t="s">
        <v>1995</v>
      </c>
    </row>
    <row r="738" spans="1:7" x14ac:dyDescent="0.35">
      <c r="A738" s="46" t="s">
        <v>3383</v>
      </c>
      <c r="B738" t="s">
        <v>3471</v>
      </c>
      <c r="C738" s="43">
        <v>0</v>
      </c>
      <c r="D738">
        <v>2</v>
      </c>
      <c r="E738" t="str">
        <f>IF(C738=0, "NA", "Codieren!")</f>
        <v>NA</v>
      </c>
      <c r="F738" s="46" t="s">
        <v>275</v>
      </c>
      <c r="G738" t="str">
        <f>IF(E738=1, "Codieren!", "NA")</f>
        <v>NA</v>
      </c>
    </row>
    <row r="739" spans="1:7" x14ac:dyDescent="0.35">
      <c r="A739" s="43" t="s">
        <v>667</v>
      </c>
      <c r="B739" s="26" t="s">
        <v>715</v>
      </c>
      <c r="C739" s="26">
        <v>0</v>
      </c>
      <c r="D739">
        <v>2</v>
      </c>
      <c r="E739" t="s">
        <v>275</v>
      </c>
      <c r="F739" s="46" t="s">
        <v>275</v>
      </c>
      <c r="G739" t="s">
        <v>275</v>
      </c>
    </row>
    <row r="740" spans="1:7" x14ac:dyDescent="0.35">
      <c r="A740" s="43" t="s">
        <v>3805</v>
      </c>
      <c r="B740" t="s">
        <v>4283</v>
      </c>
      <c r="C740" s="43">
        <v>1</v>
      </c>
      <c r="D740" t="str">
        <f>IF(C740=1, "NA", "Codieren!")</f>
        <v>NA</v>
      </c>
      <c r="E740">
        <v>2</v>
      </c>
      <c r="F740" s="46" t="str">
        <f>IF(C740=1, "NA", "Codieren!")</f>
        <v>NA</v>
      </c>
      <c r="G740" t="str">
        <f t="shared" ref="G740:G747" si="76">IF(E740=1, "Codieren!", "NA")</f>
        <v>NA</v>
      </c>
    </row>
    <row r="741" spans="1:7" x14ac:dyDescent="0.35">
      <c r="A741" s="46" t="s">
        <v>3248</v>
      </c>
      <c r="B741" t="s">
        <v>3254</v>
      </c>
      <c r="C741" s="43">
        <v>0</v>
      </c>
      <c r="D741">
        <v>2</v>
      </c>
      <c r="E741" t="str">
        <f t="shared" ref="E741:E747" si="77">IF(C741=0, "NA", "Codieren!")</f>
        <v>NA</v>
      </c>
      <c r="F741" s="46" t="s">
        <v>275</v>
      </c>
      <c r="G741" t="str">
        <f t="shared" si="76"/>
        <v>NA</v>
      </c>
    </row>
    <row r="742" spans="1:7" x14ac:dyDescent="0.35">
      <c r="A742" s="43" t="s">
        <v>3908</v>
      </c>
      <c r="B742" t="s">
        <v>4394</v>
      </c>
      <c r="C742" s="43">
        <v>0</v>
      </c>
      <c r="D742">
        <v>2</v>
      </c>
      <c r="E742" t="str">
        <f t="shared" si="77"/>
        <v>NA</v>
      </c>
      <c r="F742" s="46" t="s">
        <v>275</v>
      </c>
      <c r="G742" t="str">
        <f t="shared" si="76"/>
        <v>NA</v>
      </c>
    </row>
    <row r="743" spans="1:7" x14ac:dyDescent="0.35">
      <c r="A743" s="46" t="s">
        <v>1417</v>
      </c>
      <c r="B743" t="s">
        <v>1440</v>
      </c>
      <c r="C743" s="43">
        <v>0</v>
      </c>
      <c r="D743">
        <v>1</v>
      </c>
      <c r="E743" t="str">
        <f t="shared" si="77"/>
        <v>NA</v>
      </c>
      <c r="F743" s="46" t="s">
        <v>275</v>
      </c>
      <c r="G743" t="str">
        <f t="shared" si="76"/>
        <v>NA</v>
      </c>
    </row>
    <row r="744" spans="1:7" x14ac:dyDescent="0.35">
      <c r="A744" s="46" t="s">
        <v>1479</v>
      </c>
      <c r="B744" t="s">
        <v>1502</v>
      </c>
      <c r="C744" s="43">
        <v>0</v>
      </c>
      <c r="D744">
        <v>1</v>
      </c>
      <c r="E744" t="str">
        <f t="shared" si="77"/>
        <v>NA</v>
      </c>
      <c r="F744" s="46">
        <v>1</v>
      </c>
      <c r="G744" t="str">
        <f t="shared" si="76"/>
        <v>NA</v>
      </c>
    </row>
    <row r="745" spans="1:7" x14ac:dyDescent="0.35">
      <c r="A745" s="46" t="s">
        <v>2562</v>
      </c>
      <c r="B745" s="32" t="s">
        <v>2618</v>
      </c>
      <c r="C745" s="43">
        <v>0</v>
      </c>
      <c r="D745">
        <v>1</v>
      </c>
      <c r="E745" t="str">
        <f t="shared" si="77"/>
        <v>NA</v>
      </c>
      <c r="F745" s="46">
        <v>1</v>
      </c>
      <c r="G745" t="str">
        <f t="shared" si="76"/>
        <v>NA</v>
      </c>
    </row>
    <row r="746" spans="1:7" x14ac:dyDescent="0.35">
      <c r="A746" s="46" t="s">
        <v>3356</v>
      </c>
      <c r="B746" t="s">
        <v>3453</v>
      </c>
      <c r="C746" s="43">
        <v>0</v>
      </c>
      <c r="D746">
        <v>1</v>
      </c>
      <c r="E746" t="str">
        <f t="shared" si="77"/>
        <v>NA</v>
      </c>
      <c r="F746" s="46" t="s">
        <v>275</v>
      </c>
      <c r="G746" t="str">
        <f t="shared" si="76"/>
        <v>NA</v>
      </c>
    </row>
    <row r="747" spans="1:7" x14ac:dyDescent="0.35">
      <c r="A747" s="46" t="s">
        <v>2173</v>
      </c>
      <c r="B747" t="s">
        <v>2305</v>
      </c>
      <c r="C747" s="43">
        <v>0</v>
      </c>
      <c r="D747">
        <v>1</v>
      </c>
      <c r="E747" t="str">
        <f t="shared" si="77"/>
        <v>NA</v>
      </c>
      <c r="F747" s="46" t="s">
        <v>275</v>
      </c>
      <c r="G747" t="str">
        <f t="shared" si="76"/>
        <v>NA</v>
      </c>
    </row>
    <row r="748" spans="1:7" x14ac:dyDescent="0.35">
      <c r="A748" s="43" t="s">
        <v>538</v>
      </c>
      <c r="B748" s="26" t="s">
        <v>552</v>
      </c>
      <c r="C748" s="26">
        <v>0</v>
      </c>
      <c r="D748">
        <v>1</v>
      </c>
      <c r="E748" t="s">
        <v>275</v>
      </c>
      <c r="F748" s="46" t="s">
        <v>275</v>
      </c>
      <c r="G748" t="s">
        <v>275</v>
      </c>
    </row>
    <row r="749" spans="1:7" x14ac:dyDescent="0.35">
      <c r="A749" s="43" t="s">
        <v>3826</v>
      </c>
      <c r="B749" t="s">
        <v>4305</v>
      </c>
      <c r="C749">
        <v>0</v>
      </c>
      <c r="D749">
        <v>1</v>
      </c>
      <c r="E749" t="str">
        <f>IF(C749=0, "NA", "Codieren!")</f>
        <v>NA</v>
      </c>
      <c r="F749" s="46" t="s">
        <v>275</v>
      </c>
      <c r="G749" t="str">
        <f t="shared" ref="G749:G754" si="78">IF(E749=1, "Codieren!", "NA")</f>
        <v>NA</v>
      </c>
    </row>
    <row r="750" spans="1:7" x14ac:dyDescent="0.35">
      <c r="A750" s="46" t="s">
        <v>3298</v>
      </c>
      <c r="B750" t="s">
        <v>3306</v>
      </c>
      <c r="C750">
        <v>0</v>
      </c>
      <c r="D750">
        <v>2</v>
      </c>
      <c r="E750" t="str">
        <f>IF(C750=0, "NA", "Codieren!")</f>
        <v>NA</v>
      </c>
      <c r="F750" s="46" t="s">
        <v>275</v>
      </c>
      <c r="G750" s="43" t="str">
        <f t="shared" si="78"/>
        <v>NA</v>
      </c>
    </row>
    <row r="751" spans="1:7" x14ac:dyDescent="0.35">
      <c r="A751" s="46" t="s">
        <v>2407</v>
      </c>
      <c r="B751" t="s">
        <v>2519</v>
      </c>
      <c r="C751">
        <v>0</v>
      </c>
      <c r="D751">
        <v>2</v>
      </c>
      <c r="E751" t="str">
        <f>IF(C751=0, "NA", "Codieren!")</f>
        <v>NA</v>
      </c>
      <c r="F751" s="46" t="s">
        <v>275</v>
      </c>
      <c r="G751" t="str">
        <f t="shared" si="78"/>
        <v>NA</v>
      </c>
    </row>
    <row r="752" spans="1:7" x14ac:dyDescent="0.35">
      <c r="A752" s="43" t="s">
        <v>3775</v>
      </c>
      <c r="B752" s="43" t="s">
        <v>4254</v>
      </c>
      <c r="C752" s="43">
        <v>0</v>
      </c>
      <c r="D752">
        <v>1</v>
      </c>
      <c r="E752" t="str">
        <f>IF(C752=0, "NA", "Codieren!")</f>
        <v>NA</v>
      </c>
      <c r="F752" s="46">
        <v>1</v>
      </c>
      <c r="G752" t="str">
        <f t="shared" si="78"/>
        <v>NA</v>
      </c>
    </row>
    <row r="753" spans="1:7" x14ac:dyDescent="0.35">
      <c r="A753" s="43" t="s">
        <v>3680</v>
      </c>
      <c r="B753" s="43" t="s">
        <v>4145</v>
      </c>
      <c r="C753" s="43">
        <v>0</v>
      </c>
      <c r="D753">
        <v>1</v>
      </c>
      <c r="E753" t="str">
        <f>IF(C753=0, "NA", "Codieren!")</f>
        <v>NA</v>
      </c>
      <c r="F753" s="46" t="s">
        <v>275</v>
      </c>
      <c r="G753" t="str">
        <f t="shared" si="78"/>
        <v>NA</v>
      </c>
    </row>
    <row r="754" spans="1:7" x14ac:dyDescent="0.35">
      <c r="A754" s="43" t="s">
        <v>3892</v>
      </c>
      <c r="B754" s="43" t="s">
        <v>4372</v>
      </c>
      <c r="C754" s="43">
        <v>1</v>
      </c>
      <c r="D754" t="str">
        <f>IF(C754=1, "NA", "Codieren!")</f>
        <v>NA</v>
      </c>
      <c r="E754">
        <v>2</v>
      </c>
      <c r="F754" s="46" t="str">
        <f>IF(C754=1, "NA", "Codieren!")</f>
        <v>NA</v>
      </c>
      <c r="G754" t="str">
        <f t="shared" si="78"/>
        <v>NA</v>
      </c>
    </row>
    <row r="755" spans="1:7" x14ac:dyDescent="0.35">
      <c r="A755" s="44" t="s">
        <v>336</v>
      </c>
      <c r="B755" s="26" t="s">
        <v>341</v>
      </c>
      <c r="C755" s="26">
        <v>1</v>
      </c>
      <c r="D755" t="s">
        <v>275</v>
      </c>
      <c r="E755">
        <v>2</v>
      </c>
      <c r="F755" s="46" t="s">
        <v>275</v>
      </c>
      <c r="G755" t="s">
        <v>275</v>
      </c>
    </row>
    <row r="756" spans="1:7" x14ac:dyDescent="0.35">
      <c r="A756" s="44" t="s">
        <v>376</v>
      </c>
      <c r="B756" s="26" t="s">
        <v>390</v>
      </c>
      <c r="C756" s="26">
        <v>1</v>
      </c>
      <c r="D756" t="s">
        <v>275</v>
      </c>
      <c r="E756">
        <v>2</v>
      </c>
      <c r="F756" s="46" t="s">
        <v>275</v>
      </c>
      <c r="G756" t="s">
        <v>275</v>
      </c>
    </row>
    <row r="757" spans="1:7" x14ac:dyDescent="0.35">
      <c r="A757" s="43" t="s">
        <v>2546</v>
      </c>
      <c r="B757" s="32" t="s">
        <v>2582</v>
      </c>
      <c r="C757" s="43">
        <v>1</v>
      </c>
      <c r="D757" t="str">
        <f>IF(C757=1, "NA", "Codieren!")</f>
        <v>NA</v>
      </c>
      <c r="E757">
        <v>2</v>
      </c>
      <c r="F757" s="46" t="str">
        <f>IF(C757=1, "NA", "Codieren!")</f>
        <v>NA</v>
      </c>
      <c r="G757" t="str">
        <f t="shared" ref="G757:G762" si="79">IF(E757=1, "Codieren!", "NA")</f>
        <v>NA</v>
      </c>
    </row>
    <row r="758" spans="1:7" x14ac:dyDescent="0.35">
      <c r="A758" s="46" t="s">
        <v>924</v>
      </c>
      <c r="B758" s="26" t="s">
        <v>933</v>
      </c>
      <c r="C758" s="26">
        <v>0</v>
      </c>
      <c r="D758">
        <v>2</v>
      </c>
      <c r="E758" t="str">
        <f>IF(C758=0, "NA", "Codieren!")</f>
        <v>NA</v>
      </c>
      <c r="F758" s="46" t="s">
        <v>275</v>
      </c>
      <c r="G758" t="str">
        <f t="shared" si="79"/>
        <v>NA</v>
      </c>
    </row>
    <row r="759" spans="1:7" x14ac:dyDescent="0.35">
      <c r="A759" s="46" t="s">
        <v>2551</v>
      </c>
      <c r="B759" s="32" t="s">
        <v>2611</v>
      </c>
      <c r="C759" s="43">
        <v>0</v>
      </c>
      <c r="D759">
        <v>2</v>
      </c>
      <c r="E759" t="str">
        <f>IF(C759=0, "NA", "Codieren!")</f>
        <v>NA</v>
      </c>
      <c r="F759" s="46">
        <v>2</v>
      </c>
      <c r="G759" t="str">
        <f t="shared" si="79"/>
        <v>NA</v>
      </c>
    </row>
    <row r="760" spans="1:7" x14ac:dyDescent="0.35">
      <c r="A760" s="46" t="s">
        <v>1115</v>
      </c>
      <c r="B760" s="43" t="s">
        <v>1119</v>
      </c>
      <c r="C760" s="43">
        <v>0</v>
      </c>
      <c r="D760">
        <v>2</v>
      </c>
      <c r="E760" t="str">
        <f>IF(C760=0, "NA", "Codieren!")</f>
        <v>NA</v>
      </c>
      <c r="F760" s="46" t="s">
        <v>275</v>
      </c>
      <c r="G760" t="str">
        <f t="shared" si="79"/>
        <v>NA</v>
      </c>
    </row>
    <row r="761" spans="1:7" x14ac:dyDescent="0.35">
      <c r="A761" s="43" t="s">
        <v>3955</v>
      </c>
      <c r="B761" s="43" t="s">
        <v>4442</v>
      </c>
      <c r="C761" s="43">
        <v>0</v>
      </c>
      <c r="D761">
        <v>2</v>
      </c>
      <c r="E761" t="str">
        <f>IF(C761=0, "NA", "Codieren!")</f>
        <v>NA</v>
      </c>
      <c r="F761" s="46">
        <v>1</v>
      </c>
      <c r="G761" t="str">
        <f t="shared" si="79"/>
        <v>NA</v>
      </c>
    </row>
    <row r="762" spans="1:7" x14ac:dyDescent="0.35">
      <c r="A762" s="43" t="s">
        <v>3774</v>
      </c>
      <c r="B762" s="43" t="s">
        <v>4253</v>
      </c>
      <c r="C762" s="43">
        <v>0</v>
      </c>
      <c r="D762">
        <v>2</v>
      </c>
      <c r="E762" t="str">
        <f>IF(C762=0, "NA", "Codieren!")</f>
        <v>NA</v>
      </c>
      <c r="F762" s="46">
        <v>1</v>
      </c>
      <c r="G762" t="str">
        <f t="shared" si="79"/>
        <v>NA</v>
      </c>
    </row>
    <row r="763" spans="1:7" x14ac:dyDescent="0.35">
      <c r="A763" s="44" t="s">
        <v>307</v>
      </c>
      <c r="B763" s="26" t="s">
        <v>308</v>
      </c>
      <c r="C763" s="26">
        <v>0</v>
      </c>
      <c r="D763" s="26">
        <v>1</v>
      </c>
      <c r="E763" t="s">
        <v>275</v>
      </c>
      <c r="F763" s="46" t="s">
        <v>275</v>
      </c>
      <c r="G763" t="s">
        <v>275</v>
      </c>
    </row>
    <row r="764" spans="1:7" x14ac:dyDescent="0.35">
      <c r="A764" s="46" t="s">
        <v>1414</v>
      </c>
      <c r="B764" s="43" t="s">
        <v>1430</v>
      </c>
      <c r="C764" s="43">
        <v>0</v>
      </c>
      <c r="D764">
        <v>1</v>
      </c>
      <c r="E764" t="str">
        <f>IF(C764=0, "NA", "Codieren!")</f>
        <v>NA</v>
      </c>
      <c r="F764" s="46" t="s">
        <v>275</v>
      </c>
      <c r="G764" t="str">
        <f>IF(E764=1, "Codieren!", "NA")</f>
        <v>NA</v>
      </c>
    </row>
    <row r="765" spans="1:7" x14ac:dyDescent="0.35">
      <c r="A765" s="46" t="s">
        <v>2171</v>
      </c>
      <c r="B765" s="43" t="s">
        <v>2279</v>
      </c>
      <c r="C765" s="43">
        <v>0</v>
      </c>
      <c r="D765">
        <v>1</v>
      </c>
      <c r="E765" t="str">
        <f>IF(C765=0, "NA", "Codieren!")</f>
        <v>NA</v>
      </c>
      <c r="F765" s="46" t="s">
        <v>275</v>
      </c>
      <c r="G765" t="str">
        <f>IF(E765=1, "Codieren!", "NA")</f>
        <v>NA</v>
      </c>
    </row>
    <row r="766" spans="1:7" x14ac:dyDescent="0.35">
      <c r="A766" s="43" t="s">
        <v>477</v>
      </c>
      <c r="B766" s="26" t="s">
        <v>502</v>
      </c>
      <c r="C766" s="26">
        <v>0</v>
      </c>
      <c r="D766">
        <v>1</v>
      </c>
      <c r="E766" t="s">
        <v>275</v>
      </c>
      <c r="F766" s="46" t="s">
        <v>275</v>
      </c>
      <c r="G766" t="s">
        <v>275</v>
      </c>
    </row>
    <row r="767" spans="1:7" x14ac:dyDescent="0.35">
      <c r="A767" s="43" t="s">
        <v>3954</v>
      </c>
      <c r="B767" s="43" t="s">
        <v>4441</v>
      </c>
      <c r="C767" s="43">
        <v>0</v>
      </c>
      <c r="D767">
        <v>1</v>
      </c>
      <c r="E767" t="str">
        <f>IF(C767=0, "NA", "Codieren!")</f>
        <v>NA</v>
      </c>
      <c r="F767" s="46">
        <v>1</v>
      </c>
      <c r="G767" t="str">
        <f>IF(E767=1, "Codieren!", "NA")</f>
        <v>NA</v>
      </c>
    </row>
    <row r="768" spans="1:7" x14ac:dyDescent="0.35">
      <c r="A768" s="43" t="s">
        <v>768</v>
      </c>
      <c r="B768" s="26" t="s">
        <v>802</v>
      </c>
      <c r="C768" s="26">
        <v>0</v>
      </c>
      <c r="D768">
        <v>1</v>
      </c>
      <c r="E768" t="s">
        <v>275</v>
      </c>
      <c r="F768" s="46" t="s">
        <v>275</v>
      </c>
      <c r="G768" t="s">
        <v>275</v>
      </c>
    </row>
    <row r="769" spans="1:7" x14ac:dyDescent="0.35">
      <c r="A769" s="46" t="s">
        <v>1691</v>
      </c>
      <c r="B769" s="46" t="s">
        <v>1738</v>
      </c>
      <c r="C769" s="43">
        <v>0</v>
      </c>
      <c r="D769">
        <v>1</v>
      </c>
      <c r="E769" t="str">
        <f>IF(C769=0, "NA", "Codieren!")</f>
        <v>NA</v>
      </c>
      <c r="F769" s="46" t="s">
        <v>275</v>
      </c>
      <c r="G769" t="str">
        <f t="shared" ref="G769:G778" si="80">IF(E769=1, "Codieren!", "NA")</f>
        <v>NA</v>
      </c>
    </row>
    <row r="770" spans="1:7" x14ac:dyDescent="0.35">
      <c r="A770" s="46" t="s">
        <v>2532</v>
      </c>
      <c r="B770" s="32" t="s">
        <v>2602</v>
      </c>
      <c r="C770" s="43">
        <v>0</v>
      </c>
      <c r="D770">
        <v>1</v>
      </c>
      <c r="E770" t="str">
        <f>IF(C770=0, "NA", "Codieren!")</f>
        <v>NA</v>
      </c>
      <c r="F770" s="46">
        <v>2</v>
      </c>
      <c r="G770" t="str">
        <f t="shared" si="80"/>
        <v>NA</v>
      </c>
    </row>
    <row r="771" spans="1:7" x14ac:dyDescent="0.35">
      <c r="A771" s="43" t="s">
        <v>869</v>
      </c>
      <c r="B771" s="26" t="s">
        <v>870</v>
      </c>
      <c r="C771" s="26">
        <v>0</v>
      </c>
      <c r="D771">
        <v>1</v>
      </c>
      <c r="E771" t="str">
        <f>IF(C771=0, "NA", "Codieren!")</f>
        <v>NA</v>
      </c>
      <c r="F771" s="46" t="s">
        <v>275</v>
      </c>
      <c r="G771" t="str">
        <f t="shared" si="80"/>
        <v>NA</v>
      </c>
    </row>
    <row r="772" spans="1:7" x14ac:dyDescent="0.35">
      <c r="A772" s="44" t="s">
        <v>1612</v>
      </c>
      <c r="B772" s="44" t="s">
        <v>1613</v>
      </c>
      <c r="C772" s="43">
        <v>1</v>
      </c>
      <c r="D772" t="str">
        <f>IF(C772=1, "NA", "Codieren!")</f>
        <v>NA</v>
      </c>
      <c r="E772">
        <v>2</v>
      </c>
      <c r="F772" s="46" t="s">
        <v>275</v>
      </c>
      <c r="G772" t="str">
        <f t="shared" si="80"/>
        <v>NA</v>
      </c>
    </row>
    <row r="773" spans="1:7" x14ac:dyDescent="0.35">
      <c r="A773" s="46" t="s">
        <v>1139</v>
      </c>
      <c r="B773" s="43" t="s">
        <v>1158</v>
      </c>
      <c r="C773" s="43">
        <v>0</v>
      </c>
      <c r="D773">
        <v>1</v>
      </c>
      <c r="E773" t="str">
        <f t="shared" ref="E773:E778" si="81">IF(C773=0, "NA", "Codieren!")</f>
        <v>NA</v>
      </c>
      <c r="F773" s="46" t="s">
        <v>275</v>
      </c>
      <c r="G773" t="str">
        <f t="shared" si="80"/>
        <v>NA</v>
      </c>
    </row>
    <row r="774" spans="1:7" x14ac:dyDescent="0.35">
      <c r="A774" s="46" t="s">
        <v>3021</v>
      </c>
      <c r="B774" s="32" t="s">
        <v>3084</v>
      </c>
      <c r="C774" s="43">
        <v>0</v>
      </c>
      <c r="D774">
        <v>1</v>
      </c>
      <c r="E774" t="str">
        <f t="shared" si="81"/>
        <v>NA</v>
      </c>
      <c r="F774" s="46" t="s">
        <v>275</v>
      </c>
      <c r="G774" t="str">
        <f t="shared" si="80"/>
        <v>NA</v>
      </c>
    </row>
    <row r="775" spans="1:7" x14ac:dyDescent="0.35">
      <c r="A775" s="46" t="s">
        <v>2136</v>
      </c>
      <c r="B775" s="43" t="s">
        <v>2299</v>
      </c>
      <c r="C775" s="43">
        <v>0</v>
      </c>
      <c r="D775">
        <v>1</v>
      </c>
      <c r="E775" t="str">
        <f t="shared" si="81"/>
        <v>NA</v>
      </c>
      <c r="F775" s="46" t="s">
        <v>275</v>
      </c>
      <c r="G775" t="str">
        <f t="shared" si="80"/>
        <v>NA</v>
      </c>
    </row>
    <row r="776" spans="1:7" x14ac:dyDescent="0.35">
      <c r="A776" s="46" t="s">
        <v>1166</v>
      </c>
      <c r="B776" s="43" t="s">
        <v>1171</v>
      </c>
      <c r="C776" s="43">
        <v>0</v>
      </c>
      <c r="D776">
        <v>1</v>
      </c>
      <c r="E776" t="str">
        <f t="shared" si="81"/>
        <v>NA</v>
      </c>
      <c r="F776" s="46">
        <v>1</v>
      </c>
      <c r="G776" t="str">
        <f t="shared" si="80"/>
        <v>NA</v>
      </c>
    </row>
    <row r="777" spans="1:7" x14ac:dyDescent="0.35">
      <c r="A777" s="46" t="s">
        <v>1886</v>
      </c>
      <c r="B777" s="43" t="s">
        <v>1944</v>
      </c>
      <c r="C777" s="43">
        <v>0</v>
      </c>
      <c r="D777">
        <v>1</v>
      </c>
      <c r="E777" t="str">
        <f t="shared" si="81"/>
        <v>NA</v>
      </c>
      <c r="F777" s="46">
        <v>1</v>
      </c>
      <c r="G777" t="str">
        <f t="shared" si="80"/>
        <v>NA</v>
      </c>
    </row>
    <row r="778" spans="1:7" x14ac:dyDescent="0.35">
      <c r="A778" s="43" t="s">
        <v>3685</v>
      </c>
      <c r="B778" s="43" t="s">
        <v>4151</v>
      </c>
      <c r="C778" s="43">
        <v>0</v>
      </c>
      <c r="D778">
        <v>1</v>
      </c>
      <c r="E778" t="str">
        <f t="shared" si="81"/>
        <v>NA</v>
      </c>
      <c r="F778" s="46">
        <v>2</v>
      </c>
      <c r="G778" t="str">
        <f t="shared" si="80"/>
        <v>NA</v>
      </c>
    </row>
    <row r="779" spans="1:7" x14ac:dyDescent="0.35">
      <c r="A779" s="43" t="s">
        <v>979</v>
      </c>
      <c r="B779" s="43" t="s">
        <v>1058</v>
      </c>
      <c r="C779" s="43">
        <v>0</v>
      </c>
      <c r="D779">
        <v>1</v>
      </c>
      <c r="E779" t="s">
        <v>275</v>
      </c>
      <c r="F779" s="46" t="s">
        <v>275</v>
      </c>
      <c r="G779" t="s">
        <v>275</v>
      </c>
    </row>
    <row r="780" spans="1:7" x14ac:dyDescent="0.35">
      <c r="A780" s="44" t="s">
        <v>93</v>
      </c>
      <c r="B780" s="83" t="s">
        <v>102</v>
      </c>
      <c r="C780" s="83">
        <v>0</v>
      </c>
      <c r="D780" s="83">
        <v>1</v>
      </c>
      <c r="E780" s="83" t="s">
        <v>275</v>
      </c>
      <c r="F780" s="26">
        <v>1</v>
      </c>
      <c r="G780" s="83" t="s">
        <v>275</v>
      </c>
    </row>
    <row r="781" spans="1:7" x14ac:dyDescent="0.35">
      <c r="A781" s="46" t="s">
        <v>1420</v>
      </c>
      <c r="B781" s="43" t="s">
        <v>1433</v>
      </c>
      <c r="C781" s="43">
        <v>0</v>
      </c>
      <c r="D781">
        <v>1</v>
      </c>
      <c r="E781" t="str">
        <f>IF(C781=0, "NA", "Codieren!")</f>
        <v>NA</v>
      </c>
      <c r="F781" s="46" t="s">
        <v>275</v>
      </c>
      <c r="G781" t="str">
        <f>IF(E781=1, "Codieren!", "NA")</f>
        <v>NA</v>
      </c>
    </row>
    <row r="782" spans="1:7" x14ac:dyDescent="0.35">
      <c r="A782" s="43" t="s">
        <v>3935</v>
      </c>
      <c r="B782" s="43" t="s">
        <v>4422</v>
      </c>
      <c r="C782" s="43">
        <v>0</v>
      </c>
      <c r="D782">
        <v>1</v>
      </c>
      <c r="E782" t="str">
        <f>IF(C782=0, "NA", "Codieren!")</f>
        <v>NA</v>
      </c>
      <c r="F782" s="46">
        <v>1</v>
      </c>
      <c r="G782" t="str">
        <f>IF(E782=1, "Codieren!", "NA")</f>
        <v>NA</v>
      </c>
    </row>
    <row r="783" spans="1:7" x14ac:dyDescent="0.35">
      <c r="A783" s="44" t="s">
        <v>124</v>
      </c>
      <c r="B783" s="83" t="s">
        <v>133</v>
      </c>
      <c r="C783" s="83">
        <v>0</v>
      </c>
      <c r="D783" s="83">
        <v>1</v>
      </c>
      <c r="E783" s="83" t="s">
        <v>275</v>
      </c>
      <c r="F783" s="26" t="s">
        <v>275</v>
      </c>
      <c r="G783" s="83" t="s">
        <v>275</v>
      </c>
    </row>
    <row r="784" spans="1:7" x14ac:dyDescent="0.35">
      <c r="A784" s="46" t="s">
        <v>2639</v>
      </c>
      <c r="B784" s="32" t="s">
        <v>2652</v>
      </c>
      <c r="C784" s="43">
        <v>0</v>
      </c>
      <c r="D784">
        <v>1</v>
      </c>
      <c r="E784" t="str">
        <f>IF(C784=0, "NA", "Codieren!")</f>
        <v>NA</v>
      </c>
      <c r="F784" s="46">
        <v>1</v>
      </c>
      <c r="G784" t="str">
        <f>IF(E784=1, "Codieren!", "NA")</f>
        <v>NA</v>
      </c>
    </row>
    <row r="785" spans="1:7" x14ac:dyDescent="0.35">
      <c r="A785" s="46" t="s">
        <v>1490</v>
      </c>
      <c r="B785" s="43" t="s">
        <v>1499</v>
      </c>
      <c r="C785" s="43">
        <v>0</v>
      </c>
      <c r="D785">
        <v>1</v>
      </c>
      <c r="E785" t="str">
        <f>IF(C785=0, "NA", "Codieren!")</f>
        <v>NA</v>
      </c>
      <c r="F785" s="46">
        <v>2</v>
      </c>
      <c r="G785" t="str">
        <f>IF(E785=1, "Codieren!", "NA")</f>
        <v>NA</v>
      </c>
    </row>
    <row r="786" spans="1:7" x14ac:dyDescent="0.35">
      <c r="A786" s="43" t="s">
        <v>3712</v>
      </c>
      <c r="B786" s="43" t="s">
        <v>4188</v>
      </c>
      <c r="C786" s="43">
        <v>0</v>
      </c>
      <c r="D786">
        <v>1</v>
      </c>
      <c r="E786" t="str">
        <f>IF(C786=0, "NA", "Codieren!")</f>
        <v>NA</v>
      </c>
      <c r="F786" s="46" t="s">
        <v>275</v>
      </c>
      <c r="G786" t="str">
        <f>IF(E786=1, "Codieren!", "NA")</f>
        <v>NA</v>
      </c>
    </row>
    <row r="787" spans="1:7" x14ac:dyDescent="0.35">
      <c r="A787" s="43" t="s">
        <v>1006</v>
      </c>
      <c r="B787" t="s">
        <v>1086</v>
      </c>
      <c r="C787" s="43">
        <v>0</v>
      </c>
      <c r="D787">
        <v>1</v>
      </c>
      <c r="E787" t="s">
        <v>275</v>
      </c>
      <c r="F787" s="46">
        <v>2</v>
      </c>
      <c r="G787" t="s">
        <v>275</v>
      </c>
    </row>
    <row r="788" spans="1:7" x14ac:dyDescent="0.35">
      <c r="A788" s="43" t="s">
        <v>634</v>
      </c>
      <c r="B788" s="26" t="s">
        <v>693</v>
      </c>
      <c r="C788" s="26">
        <v>0</v>
      </c>
      <c r="D788">
        <v>1</v>
      </c>
      <c r="E788" t="s">
        <v>275</v>
      </c>
      <c r="F788" s="46" t="s">
        <v>275</v>
      </c>
      <c r="G788" t="s">
        <v>275</v>
      </c>
    </row>
    <row r="789" spans="1:7" x14ac:dyDescent="0.35">
      <c r="A789" s="46" t="s">
        <v>1323</v>
      </c>
      <c r="B789" s="43" t="s">
        <v>1350</v>
      </c>
      <c r="C789" s="43">
        <v>0</v>
      </c>
      <c r="D789">
        <v>1</v>
      </c>
      <c r="E789" t="str">
        <f>IF(C789=0, "NA", "Codieren!")</f>
        <v>NA</v>
      </c>
      <c r="F789" s="46">
        <v>1</v>
      </c>
      <c r="G789" t="str">
        <f t="shared" ref="G789:G796" si="82">IF(E789=1, "Codieren!", "NA")</f>
        <v>NA</v>
      </c>
    </row>
    <row r="790" spans="1:7" x14ac:dyDescent="0.35">
      <c r="A790" s="43" t="s">
        <v>3763</v>
      </c>
      <c r="B790" s="43" t="s">
        <v>4242</v>
      </c>
      <c r="C790" s="43">
        <v>0</v>
      </c>
      <c r="D790">
        <v>1</v>
      </c>
      <c r="E790" t="str">
        <f>IF(C790=0, "NA", "Codieren!")</f>
        <v>NA</v>
      </c>
      <c r="F790" s="46">
        <v>1</v>
      </c>
      <c r="G790" t="str">
        <f t="shared" si="82"/>
        <v>NA</v>
      </c>
    </row>
    <row r="791" spans="1:7" x14ac:dyDescent="0.35">
      <c r="A791" s="43" t="s">
        <v>3632</v>
      </c>
      <c r="B791" s="43" t="s">
        <v>4174</v>
      </c>
      <c r="C791" s="43">
        <v>0</v>
      </c>
      <c r="D791">
        <v>1</v>
      </c>
      <c r="E791" t="str">
        <f>IF(C791=0, "NA", "Codieren!")</f>
        <v>NA</v>
      </c>
      <c r="F791" s="46">
        <v>1</v>
      </c>
      <c r="G791" t="str">
        <f t="shared" si="82"/>
        <v>NA</v>
      </c>
    </row>
    <row r="792" spans="1:7" x14ac:dyDescent="0.35">
      <c r="A792" s="46" t="s">
        <v>1483</v>
      </c>
      <c r="B792" s="43" t="s">
        <v>1506</v>
      </c>
      <c r="C792" s="43">
        <v>0</v>
      </c>
      <c r="D792">
        <v>1</v>
      </c>
      <c r="E792" t="str">
        <f>IF(C792=0, "NA", "Codieren!")</f>
        <v>NA</v>
      </c>
      <c r="F792" s="46">
        <v>1</v>
      </c>
      <c r="G792" t="str">
        <f t="shared" si="82"/>
        <v>NA</v>
      </c>
    </row>
    <row r="793" spans="1:7" x14ac:dyDescent="0.35">
      <c r="A793" s="43" t="s">
        <v>2733</v>
      </c>
      <c r="B793" s="32" t="s">
        <v>2763</v>
      </c>
      <c r="C793" s="43">
        <v>1</v>
      </c>
      <c r="D793" t="str">
        <f>IF(C793=1, "NA", "Codieren!")</f>
        <v>NA</v>
      </c>
      <c r="E793">
        <v>2</v>
      </c>
      <c r="F793" s="46" t="str">
        <f>IF(C793=1, "NA", "Codieren!")</f>
        <v>NA</v>
      </c>
      <c r="G793" t="str">
        <f t="shared" si="82"/>
        <v>NA</v>
      </c>
    </row>
    <row r="794" spans="1:7" x14ac:dyDescent="0.35">
      <c r="A794" s="43" t="s">
        <v>3970</v>
      </c>
      <c r="B794" s="43" t="s">
        <v>4455</v>
      </c>
      <c r="C794" s="43">
        <v>0</v>
      </c>
      <c r="D794">
        <v>1</v>
      </c>
      <c r="E794" t="str">
        <f>IF(C794=0, "NA", "Codieren!")</f>
        <v>NA</v>
      </c>
      <c r="F794" s="46" t="s">
        <v>275</v>
      </c>
      <c r="G794" t="str">
        <f t="shared" si="82"/>
        <v>NA</v>
      </c>
    </row>
    <row r="795" spans="1:7" x14ac:dyDescent="0.35">
      <c r="A795" s="46" t="s">
        <v>2906</v>
      </c>
      <c r="B795" s="32" t="s">
        <v>2940</v>
      </c>
      <c r="C795" s="43">
        <v>0</v>
      </c>
      <c r="D795">
        <v>1</v>
      </c>
      <c r="E795" t="str">
        <f>IF(C795=0, "NA", "Codieren!")</f>
        <v>NA</v>
      </c>
      <c r="F795" s="46" t="s">
        <v>275</v>
      </c>
      <c r="G795" t="str">
        <f t="shared" si="82"/>
        <v>NA</v>
      </c>
    </row>
    <row r="796" spans="1:7" x14ac:dyDescent="0.35">
      <c r="A796" s="46" t="s">
        <v>1299</v>
      </c>
      <c r="B796" s="43" t="s">
        <v>1341</v>
      </c>
      <c r="C796" s="43">
        <v>1</v>
      </c>
      <c r="D796" t="str">
        <f>IF(C796=1, "NA", "Codieren!")</f>
        <v>NA</v>
      </c>
      <c r="E796">
        <v>2</v>
      </c>
      <c r="F796" s="46" t="str">
        <f>IF(C796=1, "NA", "Codieren!")</f>
        <v>NA</v>
      </c>
      <c r="G796" t="str">
        <f t="shared" si="82"/>
        <v>NA</v>
      </c>
    </row>
    <row r="797" spans="1:7" x14ac:dyDescent="0.35">
      <c r="A797" s="43" t="s">
        <v>776</v>
      </c>
      <c r="B797" s="26" t="s">
        <v>810</v>
      </c>
      <c r="C797" s="26">
        <v>0</v>
      </c>
      <c r="D797">
        <v>2</v>
      </c>
      <c r="E797" t="s">
        <v>275</v>
      </c>
      <c r="F797" s="46" t="s">
        <v>275</v>
      </c>
      <c r="G797" t="s">
        <v>275</v>
      </c>
    </row>
    <row r="798" spans="1:7" x14ac:dyDescent="0.35">
      <c r="A798" s="46" t="s">
        <v>1644</v>
      </c>
      <c r="B798" s="43" t="s">
        <v>1653</v>
      </c>
      <c r="C798" s="43">
        <v>0</v>
      </c>
      <c r="D798">
        <v>2</v>
      </c>
      <c r="E798" t="str">
        <f t="shared" ref="E798:E803" si="83">IF(C798=0, "NA", "Codieren!")</f>
        <v>NA</v>
      </c>
      <c r="F798" s="46">
        <v>1</v>
      </c>
      <c r="G798" t="str">
        <f t="shared" ref="G798:G803" si="84">IF(E798=1, "Codieren!", "NA")</f>
        <v>NA</v>
      </c>
    </row>
    <row r="799" spans="1:7" x14ac:dyDescent="0.35">
      <c r="A799" s="43" t="s">
        <v>3736</v>
      </c>
      <c r="B799" s="43" t="s">
        <v>4214</v>
      </c>
      <c r="C799" s="43">
        <v>0</v>
      </c>
      <c r="D799">
        <v>2</v>
      </c>
      <c r="E799" t="str">
        <f t="shared" si="83"/>
        <v>NA</v>
      </c>
      <c r="F799" s="46">
        <v>1</v>
      </c>
      <c r="G799" t="str">
        <f t="shared" si="84"/>
        <v>NA</v>
      </c>
    </row>
    <row r="800" spans="1:7" x14ac:dyDescent="0.35">
      <c r="A800" s="46" t="s">
        <v>2983</v>
      </c>
      <c r="B800" s="32" t="s">
        <v>3053</v>
      </c>
      <c r="C800" s="43">
        <v>0</v>
      </c>
      <c r="D800">
        <v>2</v>
      </c>
      <c r="E800" t="str">
        <f t="shared" si="83"/>
        <v>NA</v>
      </c>
      <c r="F800" s="46">
        <v>2</v>
      </c>
      <c r="G800" t="str">
        <f t="shared" si="84"/>
        <v>NA</v>
      </c>
    </row>
    <row r="801" spans="1:7" x14ac:dyDescent="0.35">
      <c r="A801" s="46" t="s">
        <v>3488</v>
      </c>
      <c r="B801" s="43" t="s">
        <v>3500</v>
      </c>
      <c r="C801" s="43">
        <v>0</v>
      </c>
      <c r="D801">
        <v>2</v>
      </c>
      <c r="E801" t="str">
        <f t="shared" si="83"/>
        <v>NA</v>
      </c>
      <c r="F801" s="46">
        <v>1</v>
      </c>
      <c r="G801" t="str">
        <f t="shared" si="84"/>
        <v>NA</v>
      </c>
    </row>
    <row r="802" spans="1:7" x14ac:dyDescent="0.35">
      <c r="A802" s="46" t="s">
        <v>3358</v>
      </c>
      <c r="B802" s="43" t="s">
        <v>3454</v>
      </c>
      <c r="C802" s="43">
        <v>0</v>
      </c>
      <c r="D802">
        <v>2</v>
      </c>
      <c r="E802" t="str">
        <f t="shared" si="83"/>
        <v>NA</v>
      </c>
      <c r="F802" s="46" t="s">
        <v>275</v>
      </c>
      <c r="G802" t="str">
        <f t="shared" si="84"/>
        <v>NA</v>
      </c>
    </row>
    <row r="803" spans="1:7" x14ac:dyDescent="0.35">
      <c r="A803" s="46" t="s">
        <v>1907</v>
      </c>
      <c r="B803" s="43" t="s">
        <v>1961</v>
      </c>
      <c r="C803" s="43">
        <v>0</v>
      </c>
      <c r="D803">
        <v>1</v>
      </c>
      <c r="E803" t="str">
        <f t="shared" si="83"/>
        <v>NA</v>
      </c>
      <c r="F803" s="46" t="s">
        <v>275</v>
      </c>
      <c r="G803" t="str">
        <f t="shared" si="84"/>
        <v>NA</v>
      </c>
    </row>
    <row r="804" spans="1:7" x14ac:dyDescent="0.35">
      <c r="A804" s="43" t="s">
        <v>939</v>
      </c>
      <c r="B804" s="43" t="s">
        <v>1017</v>
      </c>
      <c r="C804" s="43">
        <v>0</v>
      </c>
      <c r="D804">
        <v>1</v>
      </c>
      <c r="E804" t="s">
        <v>275</v>
      </c>
      <c r="F804" s="46" t="s">
        <v>275</v>
      </c>
      <c r="G804" t="s">
        <v>275</v>
      </c>
    </row>
    <row r="805" spans="1:7" x14ac:dyDescent="0.35">
      <c r="A805" s="46" t="s">
        <v>1480</v>
      </c>
      <c r="B805" t="s">
        <v>1503</v>
      </c>
      <c r="C805" s="43">
        <v>0</v>
      </c>
      <c r="D805">
        <v>1</v>
      </c>
      <c r="E805" t="str">
        <f>IF(C805=0, "NA", "Codieren!")</f>
        <v>NA</v>
      </c>
      <c r="F805" s="46">
        <v>2</v>
      </c>
      <c r="G805" t="str">
        <f>IF(E805=1, "Codieren!", "NA")</f>
        <v>NA</v>
      </c>
    </row>
    <row r="806" spans="1:7" x14ac:dyDescent="0.35">
      <c r="A806" s="46" t="s">
        <v>1425</v>
      </c>
      <c r="B806" s="43" t="s">
        <v>1436</v>
      </c>
      <c r="C806" s="43">
        <v>0</v>
      </c>
      <c r="D806">
        <v>1</v>
      </c>
      <c r="E806" t="str">
        <f>IF(C806=0, "NA", "Codieren!")</f>
        <v>NA</v>
      </c>
      <c r="F806" s="46" t="s">
        <v>275</v>
      </c>
      <c r="G806" t="str">
        <f>IF(E806=1, "Codieren!", "NA")</f>
        <v>NA</v>
      </c>
    </row>
    <row r="807" spans="1:7" x14ac:dyDescent="0.35">
      <c r="A807" s="43" t="s">
        <v>3240</v>
      </c>
      <c r="B807" s="43" t="s">
        <v>3242</v>
      </c>
      <c r="C807" s="43">
        <v>1</v>
      </c>
      <c r="D807" t="str">
        <f>IF(C807=1, "NA", "Codieren!")</f>
        <v>NA</v>
      </c>
      <c r="E807">
        <v>2</v>
      </c>
      <c r="F807" s="46" t="str">
        <f>IF(C807=1, "NA", "Codieren!")</f>
        <v>NA</v>
      </c>
      <c r="G807" t="str">
        <f>IF(E807=1, "Codieren!", "NA")</f>
        <v>NA</v>
      </c>
    </row>
    <row r="808" spans="1:7" x14ac:dyDescent="0.35">
      <c r="A808" s="46" t="s">
        <v>2156</v>
      </c>
      <c r="B808" s="43" t="s">
        <v>2268</v>
      </c>
      <c r="C808" s="43">
        <v>0</v>
      </c>
      <c r="D808">
        <v>1</v>
      </c>
      <c r="E808" t="str">
        <f>IF(C808=0, "NA", "Codieren!")</f>
        <v>NA</v>
      </c>
      <c r="F808" s="46" t="s">
        <v>275</v>
      </c>
      <c r="G808" t="str">
        <f>IF(E808=1, "Codieren!", "NA")</f>
        <v>NA</v>
      </c>
    </row>
    <row r="809" spans="1:7" x14ac:dyDescent="0.35">
      <c r="A809" s="46" t="s">
        <v>2525</v>
      </c>
      <c r="B809" s="32" t="s">
        <v>2589</v>
      </c>
      <c r="C809">
        <v>0</v>
      </c>
      <c r="D809">
        <v>1</v>
      </c>
      <c r="E809" t="str">
        <f>IF(C809=0, "NA", "Codieren!")</f>
        <v>NA</v>
      </c>
      <c r="F809" s="46">
        <v>1</v>
      </c>
      <c r="G809" s="43" t="str">
        <f>IF(E809=1, "Codieren!", "NA")</f>
        <v>NA</v>
      </c>
    </row>
    <row r="810" spans="1:7" x14ac:dyDescent="0.35">
      <c r="A810" s="44" t="s">
        <v>99</v>
      </c>
      <c r="B810" s="83" t="s">
        <v>106</v>
      </c>
      <c r="C810" s="83">
        <v>0</v>
      </c>
      <c r="D810" s="83">
        <v>1</v>
      </c>
      <c r="E810" s="83" t="s">
        <v>275</v>
      </c>
      <c r="F810" s="26">
        <v>1</v>
      </c>
      <c r="G810" s="83" t="s">
        <v>275</v>
      </c>
    </row>
    <row r="811" spans="1:7" x14ac:dyDescent="0.35">
      <c r="A811" s="46" t="s">
        <v>3304</v>
      </c>
      <c r="B811" t="s">
        <v>3305</v>
      </c>
      <c r="C811" s="43">
        <v>0</v>
      </c>
      <c r="D811">
        <v>1</v>
      </c>
      <c r="E811" t="str">
        <f>IF(C811=0, "NA", "Codieren!")</f>
        <v>NA</v>
      </c>
      <c r="F811" s="46">
        <v>1</v>
      </c>
      <c r="G811" t="str">
        <f>IF(E811=1, "Codieren!", "NA")</f>
        <v>NA</v>
      </c>
    </row>
    <row r="812" spans="1:7" x14ac:dyDescent="0.35">
      <c r="A812" s="43" t="s">
        <v>1015</v>
      </c>
      <c r="B812" t="s">
        <v>1094</v>
      </c>
      <c r="C812" s="43">
        <v>1</v>
      </c>
      <c r="D812" t="s">
        <v>275</v>
      </c>
      <c r="E812">
        <v>2</v>
      </c>
      <c r="F812" s="46" t="s">
        <v>275</v>
      </c>
      <c r="G812" s="43" t="s">
        <v>275</v>
      </c>
    </row>
    <row r="813" spans="1:7" x14ac:dyDescent="0.35">
      <c r="A813" s="46" t="s">
        <v>3113</v>
      </c>
      <c r="B813" t="s">
        <v>3114</v>
      </c>
      <c r="C813" s="43">
        <v>0</v>
      </c>
      <c r="D813">
        <v>2</v>
      </c>
      <c r="E813" t="str">
        <f>IF(C813=0, "NA", "Codieren!")</f>
        <v>NA</v>
      </c>
      <c r="F813" s="46" t="s">
        <v>275</v>
      </c>
      <c r="G813" t="str">
        <f>IF(E813=1, "Codieren!", "NA")</f>
        <v>NA</v>
      </c>
    </row>
    <row r="814" spans="1:7" x14ac:dyDescent="0.35">
      <c r="A814" s="43" t="s">
        <v>686</v>
      </c>
      <c r="B814" s="26" t="s">
        <v>720</v>
      </c>
      <c r="C814" s="26">
        <v>0</v>
      </c>
      <c r="D814">
        <v>1</v>
      </c>
      <c r="E814" t="s">
        <v>275</v>
      </c>
      <c r="F814" s="46" t="s">
        <v>275</v>
      </c>
      <c r="G814" t="s">
        <v>275</v>
      </c>
    </row>
    <row r="815" spans="1:7" x14ac:dyDescent="0.35">
      <c r="A815" s="46" t="s">
        <v>1663</v>
      </c>
      <c r="B815" s="46" t="s">
        <v>1717</v>
      </c>
      <c r="C815" s="43">
        <v>0</v>
      </c>
      <c r="D815">
        <v>2</v>
      </c>
      <c r="E815" t="str">
        <f>IF(C815=0, "NA", "Codieren!")</f>
        <v>NA</v>
      </c>
      <c r="F815" s="46" t="s">
        <v>275</v>
      </c>
      <c r="G815" t="str">
        <f>IF(E815=1, "Codieren!", "NA")</f>
        <v>NA</v>
      </c>
    </row>
    <row r="816" spans="1:7" x14ac:dyDescent="0.35">
      <c r="A816" s="46" t="s">
        <v>2417</v>
      </c>
      <c r="B816" t="s">
        <v>2493</v>
      </c>
      <c r="C816" s="43">
        <v>0</v>
      </c>
      <c r="D816">
        <v>1</v>
      </c>
      <c r="E816" t="str">
        <f>IF(C816=0, "NA", "Codieren!")</f>
        <v>NA</v>
      </c>
      <c r="F816" s="46" t="s">
        <v>275</v>
      </c>
      <c r="G816" t="str">
        <f>IF(E816=1, "Codieren!", "NA")</f>
        <v>NA</v>
      </c>
    </row>
    <row r="817" spans="1:7" x14ac:dyDescent="0.35">
      <c r="A817" s="43" t="s">
        <v>577</v>
      </c>
      <c r="B817" s="26" t="s">
        <v>601</v>
      </c>
      <c r="C817" s="26">
        <v>0</v>
      </c>
      <c r="D817">
        <v>1</v>
      </c>
      <c r="E817" t="s">
        <v>275</v>
      </c>
      <c r="F817" s="46">
        <v>1</v>
      </c>
      <c r="G817" t="s">
        <v>275</v>
      </c>
    </row>
    <row r="818" spans="1:7" x14ac:dyDescent="0.35">
      <c r="A818" s="46" t="s">
        <v>1386</v>
      </c>
      <c r="B818" t="s">
        <v>1394</v>
      </c>
      <c r="C818">
        <v>0</v>
      </c>
      <c r="D818">
        <v>1</v>
      </c>
      <c r="E818" t="str">
        <f>IF(C818=0, "NA", "Codieren!")</f>
        <v>NA</v>
      </c>
      <c r="F818" s="46">
        <v>1</v>
      </c>
      <c r="G818" t="str">
        <f>IF(E818=1, "Codieren!", "NA")</f>
        <v>NA</v>
      </c>
    </row>
    <row r="819" spans="1:7" x14ac:dyDescent="0.35">
      <c r="A819" s="43" t="s">
        <v>3748</v>
      </c>
      <c r="B819" t="s">
        <v>4227</v>
      </c>
      <c r="C819">
        <v>0</v>
      </c>
      <c r="D819">
        <v>1</v>
      </c>
      <c r="E819" t="str">
        <f>IF(C819=0, "NA", "Codieren!")</f>
        <v>NA</v>
      </c>
      <c r="F819" s="46">
        <v>1</v>
      </c>
      <c r="G819" t="str">
        <f>IF(E819=1, "Codieren!", "NA")</f>
        <v>NA</v>
      </c>
    </row>
    <row r="820" spans="1:7" x14ac:dyDescent="0.35">
      <c r="A820" s="43" t="s">
        <v>1100</v>
      </c>
      <c r="B820" t="s">
        <v>1106</v>
      </c>
      <c r="C820" s="43">
        <v>0</v>
      </c>
      <c r="D820">
        <v>1</v>
      </c>
      <c r="E820" t="str">
        <f>IF(C820=0, "NA", "Codieren!")</f>
        <v>NA</v>
      </c>
      <c r="F820" s="46">
        <v>1</v>
      </c>
      <c r="G820" t="str">
        <f>IF(E820=1, "Codieren!", "NA")</f>
        <v>NA</v>
      </c>
    </row>
    <row r="821" spans="1:7" x14ac:dyDescent="0.35">
      <c r="A821" s="44" t="s">
        <v>9</v>
      </c>
      <c r="B821" s="44" t="s">
        <v>67</v>
      </c>
      <c r="C821" s="83">
        <v>1</v>
      </c>
      <c r="D821" s="83" t="s">
        <v>275</v>
      </c>
      <c r="E821" s="83">
        <v>1</v>
      </c>
      <c r="F821" s="26" t="s">
        <v>275</v>
      </c>
      <c r="G821" s="83" t="s">
        <v>77</v>
      </c>
    </row>
    <row r="822" spans="1:7" x14ac:dyDescent="0.35">
      <c r="A822" s="43" t="s">
        <v>3942</v>
      </c>
      <c r="B822" t="s">
        <v>4429</v>
      </c>
      <c r="C822" s="43">
        <v>0</v>
      </c>
      <c r="D822">
        <v>1</v>
      </c>
      <c r="E822" t="str">
        <f>IF(C822=0, "NA", "Codieren!")</f>
        <v>NA</v>
      </c>
      <c r="F822" s="46">
        <v>1</v>
      </c>
      <c r="G822" t="str">
        <f>IF(E822=1, "Codieren!", "NA")</f>
        <v>NA</v>
      </c>
    </row>
    <row r="823" spans="1:7" x14ac:dyDescent="0.35">
      <c r="A823" s="46" t="s">
        <v>3215</v>
      </c>
      <c r="B823" t="s">
        <v>3229</v>
      </c>
      <c r="C823" s="43">
        <v>0</v>
      </c>
      <c r="D823">
        <v>1</v>
      </c>
      <c r="E823" t="str">
        <f>IF(C823=0, "NA", "Codieren!")</f>
        <v>NA</v>
      </c>
      <c r="F823" s="46" t="s">
        <v>275</v>
      </c>
      <c r="G823" t="str">
        <f>IF(E823=1, "Codieren!", "NA")</f>
        <v>NA</v>
      </c>
    </row>
    <row r="824" spans="1:7" x14ac:dyDescent="0.35">
      <c r="A824" s="46" t="s">
        <v>2018</v>
      </c>
      <c r="B824" t="s">
        <v>2286</v>
      </c>
      <c r="C824" s="43">
        <v>0</v>
      </c>
      <c r="D824">
        <v>1</v>
      </c>
      <c r="E824" t="str">
        <f>IF(C824=0, "NA", "Codieren!")</f>
        <v>NA</v>
      </c>
      <c r="F824" s="46" t="s">
        <v>275</v>
      </c>
      <c r="G824" t="str">
        <f>IF(E824=1, "Codieren!", "NA")</f>
        <v>NA</v>
      </c>
    </row>
    <row r="825" spans="1:7" x14ac:dyDescent="0.35">
      <c r="A825" s="43" t="s">
        <v>683</v>
      </c>
      <c r="B825" s="26" t="s">
        <v>719</v>
      </c>
      <c r="C825" s="26">
        <v>0</v>
      </c>
      <c r="D825">
        <v>1</v>
      </c>
      <c r="E825" t="s">
        <v>275</v>
      </c>
      <c r="F825" s="46" t="s">
        <v>275</v>
      </c>
      <c r="G825" t="s">
        <v>275</v>
      </c>
    </row>
    <row r="826" spans="1:7" x14ac:dyDescent="0.35">
      <c r="A826" s="46" t="s">
        <v>2856</v>
      </c>
      <c r="B826" s="32" t="s">
        <v>2928</v>
      </c>
      <c r="C826" s="43">
        <v>0</v>
      </c>
      <c r="D826">
        <v>1</v>
      </c>
      <c r="E826" t="str">
        <f>IF(C826=0, "NA", "Codieren!")</f>
        <v>NA</v>
      </c>
      <c r="F826" s="46" t="s">
        <v>275</v>
      </c>
      <c r="G826" t="str">
        <f>IF(E826=1, "Codieren!", "NA")</f>
        <v>NA</v>
      </c>
    </row>
    <row r="827" spans="1:7" x14ac:dyDescent="0.35">
      <c r="A827" s="43" t="s">
        <v>914</v>
      </c>
      <c r="B827" s="43" t="s">
        <v>915</v>
      </c>
      <c r="C827" s="26">
        <v>0</v>
      </c>
      <c r="D827">
        <v>1</v>
      </c>
      <c r="E827" t="str">
        <f>IF(C827=0, "NA", "Codieren!")</f>
        <v>NA</v>
      </c>
      <c r="F827" s="46" t="s">
        <v>275</v>
      </c>
      <c r="G827" t="str">
        <f>IF(E827=1, "Codieren!", "NA")</f>
        <v>NA</v>
      </c>
    </row>
    <row r="828" spans="1:7" x14ac:dyDescent="0.35">
      <c r="A828" s="46" t="s">
        <v>2726</v>
      </c>
      <c r="B828" s="32" t="s">
        <v>2759</v>
      </c>
      <c r="C828" s="43">
        <v>0</v>
      </c>
      <c r="D828">
        <v>1</v>
      </c>
      <c r="E828" t="str">
        <f>IF(C828=0, "NA", "Codieren!")</f>
        <v>NA</v>
      </c>
      <c r="F828" s="46">
        <v>2</v>
      </c>
      <c r="G828" t="str">
        <f>IF(E828=1, "Codieren!", "NA")</f>
        <v>NA</v>
      </c>
    </row>
    <row r="829" spans="1:7" x14ac:dyDescent="0.35">
      <c r="A829" s="43" t="s">
        <v>162</v>
      </c>
      <c r="B829" s="43" t="s">
        <v>126</v>
      </c>
      <c r="C829" s="83">
        <v>0</v>
      </c>
      <c r="D829" s="83">
        <v>1</v>
      </c>
      <c r="E829" s="83" t="s">
        <v>275</v>
      </c>
      <c r="F829" s="26" t="s">
        <v>275</v>
      </c>
      <c r="G829" s="83" t="s">
        <v>275</v>
      </c>
    </row>
    <row r="830" spans="1:7" x14ac:dyDescent="0.35">
      <c r="A830" s="44" t="s">
        <v>434</v>
      </c>
      <c r="B830" s="26" t="s">
        <v>443</v>
      </c>
      <c r="C830" s="26">
        <v>1</v>
      </c>
      <c r="D830" t="s">
        <v>275</v>
      </c>
      <c r="E830">
        <v>2</v>
      </c>
      <c r="F830" s="46" t="s">
        <v>275</v>
      </c>
      <c r="G830" t="s">
        <v>275</v>
      </c>
    </row>
    <row r="831" spans="1:7" x14ac:dyDescent="0.35">
      <c r="A831" s="46" t="s">
        <v>3189</v>
      </c>
      <c r="B831" s="43" t="s">
        <v>3190</v>
      </c>
      <c r="C831" s="43">
        <v>0</v>
      </c>
      <c r="D831">
        <v>2</v>
      </c>
      <c r="E831" t="str">
        <f t="shared" ref="E831:E836" si="85">IF(C831=0, "NA", "Codieren!")</f>
        <v>NA</v>
      </c>
      <c r="F831" s="46" t="s">
        <v>275</v>
      </c>
      <c r="G831" t="str">
        <f t="shared" ref="G831:G836" si="86">IF(E831=1, "Codieren!", "NA")</f>
        <v>NA</v>
      </c>
    </row>
    <row r="832" spans="1:7" x14ac:dyDescent="0.35">
      <c r="A832" s="46" t="s">
        <v>1327</v>
      </c>
      <c r="B832" s="43" t="s">
        <v>1353</v>
      </c>
      <c r="C832" s="43">
        <v>0</v>
      </c>
      <c r="D832">
        <v>2</v>
      </c>
      <c r="E832" t="str">
        <f t="shared" si="85"/>
        <v>NA</v>
      </c>
      <c r="F832" s="46">
        <v>1</v>
      </c>
      <c r="G832" t="str">
        <f t="shared" si="86"/>
        <v>NA</v>
      </c>
    </row>
    <row r="833" spans="1:7" x14ac:dyDescent="0.35">
      <c r="A833" s="46" t="s">
        <v>3587</v>
      </c>
      <c r="B833" s="43" t="s">
        <v>2627</v>
      </c>
      <c r="C833" s="43">
        <v>0</v>
      </c>
      <c r="D833">
        <v>1</v>
      </c>
      <c r="E833" t="str">
        <f t="shared" si="85"/>
        <v>NA</v>
      </c>
      <c r="F833" s="46">
        <v>1</v>
      </c>
      <c r="G833" t="str">
        <f t="shared" si="86"/>
        <v>NA</v>
      </c>
    </row>
    <row r="834" spans="1:7" x14ac:dyDescent="0.35">
      <c r="A834" s="46" t="s">
        <v>3340</v>
      </c>
      <c r="B834" s="43" t="s">
        <v>3345</v>
      </c>
      <c r="C834" s="43">
        <v>0</v>
      </c>
      <c r="D834">
        <v>2</v>
      </c>
      <c r="E834" t="str">
        <f t="shared" si="85"/>
        <v>NA</v>
      </c>
      <c r="F834" s="46" t="s">
        <v>275</v>
      </c>
      <c r="G834" t="str">
        <f t="shared" si="86"/>
        <v>NA</v>
      </c>
    </row>
    <row r="835" spans="1:7" x14ac:dyDescent="0.35">
      <c r="A835" s="46" t="s">
        <v>1889</v>
      </c>
      <c r="B835" s="43" t="s">
        <v>1946</v>
      </c>
      <c r="C835" s="43">
        <v>0</v>
      </c>
      <c r="D835">
        <v>2</v>
      </c>
      <c r="E835" t="str">
        <f t="shared" si="85"/>
        <v>NA</v>
      </c>
      <c r="F835" s="46" t="s">
        <v>275</v>
      </c>
      <c r="G835" t="str">
        <f t="shared" si="86"/>
        <v>NA</v>
      </c>
    </row>
    <row r="836" spans="1:7" x14ac:dyDescent="0.35">
      <c r="A836" s="46" t="s">
        <v>3414</v>
      </c>
      <c r="B836" s="43" t="s">
        <v>3442</v>
      </c>
      <c r="C836" s="43">
        <v>0</v>
      </c>
      <c r="D836">
        <v>2</v>
      </c>
      <c r="E836" t="str">
        <f t="shared" si="85"/>
        <v>NA</v>
      </c>
      <c r="F836" s="46" t="s">
        <v>275</v>
      </c>
      <c r="G836" t="str">
        <f t="shared" si="86"/>
        <v>NA</v>
      </c>
    </row>
    <row r="837" spans="1:7" x14ac:dyDescent="0.35">
      <c r="A837" s="43" t="s">
        <v>484</v>
      </c>
      <c r="B837" s="26" t="s">
        <v>506</v>
      </c>
      <c r="C837" s="26">
        <v>0</v>
      </c>
      <c r="D837">
        <v>1</v>
      </c>
      <c r="E837" t="s">
        <v>275</v>
      </c>
      <c r="F837" s="46" t="s">
        <v>275</v>
      </c>
      <c r="G837" t="s">
        <v>275</v>
      </c>
    </row>
    <row r="838" spans="1:7" x14ac:dyDescent="0.35">
      <c r="A838" s="46" t="s">
        <v>3008</v>
      </c>
      <c r="B838" s="32" t="s">
        <v>3073</v>
      </c>
      <c r="C838" s="43">
        <v>0</v>
      </c>
      <c r="D838">
        <v>1</v>
      </c>
      <c r="E838" t="str">
        <f>IF(C838=0, "NA", "Codieren!")</f>
        <v>NA</v>
      </c>
      <c r="F838" s="46" t="s">
        <v>275</v>
      </c>
      <c r="G838" t="str">
        <f>IF(E838=1, "Codieren!", "NA")</f>
        <v>NA</v>
      </c>
    </row>
    <row r="839" spans="1:7" x14ac:dyDescent="0.35">
      <c r="A839" s="46" t="s">
        <v>1140</v>
      </c>
      <c r="B839" s="32" t="s">
        <v>1160</v>
      </c>
      <c r="C839" s="43">
        <v>0</v>
      </c>
      <c r="D839">
        <v>1</v>
      </c>
      <c r="E839" t="str">
        <f>IF(C839=0, "NA", "Codieren!")</f>
        <v>NA</v>
      </c>
      <c r="F839" s="46">
        <v>1</v>
      </c>
      <c r="G839" t="str">
        <f>IF(E839=1, "Codieren!", "NA")</f>
        <v>NA</v>
      </c>
    </row>
    <row r="840" spans="1:7" x14ac:dyDescent="0.35">
      <c r="A840" s="46" t="s">
        <v>2524</v>
      </c>
      <c r="B840" s="32" t="s">
        <v>2588</v>
      </c>
      <c r="C840" s="43">
        <v>0</v>
      </c>
      <c r="D840">
        <v>1</v>
      </c>
      <c r="E840" t="str">
        <f>IF(C840=0, "NA", "Codieren!")</f>
        <v>NA</v>
      </c>
      <c r="F840" s="46">
        <v>2</v>
      </c>
      <c r="G840" t="str">
        <f>IF(E840=1, "Codieren!", "NA")</f>
        <v>NA</v>
      </c>
    </row>
    <row r="841" spans="1:7" x14ac:dyDescent="0.35">
      <c r="A841" s="43" t="s">
        <v>1095</v>
      </c>
      <c r="B841" s="43" t="s">
        <v>1096</v>
      </c>
      <c r="C841" s="43">
        <v>1</v>
      </c>
      <c r="D841" t="str">
        <f>IF(C841=1, "NA", "Codieren!")</f>
        <v>NA</v>
      </c>
      <c r="E841">
        <v>1</v>
      </c>
      <c r="F841" s="46" t="str">
        <f>IF(C841=1, "NA", "Codieren!")</f>
        <v>NA</v>
      </c>
      <c r="G841" t="s">
        <v>1097</v>
      </c>
    </row>
    <row r="842" spans="1:7" x14ac:dyDescent="0.35">
      <c r="A842" s="46" t="s">
        <v>1322</v>
      </c>
      <c r="B842" s="43" t="s">
        <v>1364</v>
      </c>
      <c r="C842" s="43">
        <v>0</v>
      </c>
      <c r="D842">
        <v>1</v>
      </c>
      <c r="E842" t="str">
        <f>IF(C842=0, "NA", "Codieren!")</f>
        <v>NA</v>
      </c>
      <c r="F842" s="46">
        <v>1</v>
      </c>
      <c r="G842" t="str">
        <f>IF(E842=1, "Codieren!", "NA")</f>
        <v>NA</v>
      </c>
    </row>
    <row r="843" spans="1:7" x14ac:dyDescent="0.35">
      <c r="A843" s="44" t="s">
        <v>94</v>
      </c>
      <c r="B843" s="83" t="s">
        <v>105</v>
      </c>
      <c r="C843" s="83">
        <v>0</v>
      </c>
      <c r="D843" s="83">
        <v>1</v>
      </c>
      <c r="E843" s="83" t="s">
        <v>275</v>
      </c>
      <c r="F843" s="26">
        <v>1</v>
      </c>
      <c r="G843" s="83" t="s">
        <v>275</v>
      </c>
    </row>
    <row r="844" spans="1:7" x14ac:dyDescent="0.35">
      <c r="A844" s="46" t="s">
        <v>1165</v>
      </c>
      <c r="B844" s="43" t="s">
        <v>1169</v>
      </c>
      <c r="C844" s="43">
        <v>0</v>
      </c>
      <c r="D844">
        <v>1</v>
      </c>
      <c r="E844" t="str">
        <f>IF(C844=0, "NA", "Codieren!")</f>
        <v>NA</v>
      </c>
      <c r="F844" s="46">
        <v>1</v>
      </c>
      <c r="G844" t="str">
        <f>IF(E844=1, "Codieren!", "NA")</f>
        <v>NA</v>
      </c>
    </row>
    <row r="845" spans="1:7" x14ac:dyDescent="0.35">
      <c r="A845" s="46" t="s">
        <v>1229</v>
      </c>
      <c r="B845" s="43" t="s">
        <v>1228</v>
      </c>
      <c r="C845" s="43">
        <v>1</v>
      </c>
      <c r="D845" t="str">
        <f>IF(C845=1, "NA", "Codieren!")</f>
        <v>NA</v>
      </c>
      <c r="E845">
        <v>2</v>
      </c>
      <c r="F845" s="46" t="str">
        <f>IF(C845=1, "NA", "Codieren!")</f>
        <v>NA</v>
      </c>
      <c r="G845" t="str">
        <f>IF(E845=1, "Codieren!", "NA")</f>
        <v>NA</v>
      </c>
    </row>
    <row r="846" spans="1:7" x14ac:dyDescent="0.35">
      <c r="A846" s="44" t="s">
        <v>112</v>
      </c>
      <c r="B846" s="83" t="s">
        <v>120</v>
      </c>
      <c r="C846" s="83">
        <v>1</v>
      </c>
      <c r="D846" s="83" t="s">
        <v>275</v>
      </c>
      <c r="E846" s="83">
        <v>2</v>
      </c>
      <c r="F846" s="26" t="s">
        <v>275</v>
      </c>
      <c r="G846" s="83" t="s">
        <v>275</v>
      </c>
    </row>
    <row r="847" spans="1:7" x14ac:dyDescent="0.35">
      <c r="A847" s="46" t="s">
        <v>2148</v>
      </c>
      <c r="B847" s="43" t="s">
        <v>2261</v>
      </c>
      <c r="C847" s="43">
        <v>0</v>
      </c>
      <c r="D847">
        <v>2</v>
      </c>
      <c r="E847" t="str">
        <f>IF(C847=0, "NA", "Codieren!")</f>
        <v>NA</v>
      </c>
      <c r="F847" s="46" t="s">
        <v>275</v>
      </c>
      <c r="G847" t="str">
        <f>IF(E847=1, "Codieren!", "NA")</f>
        <v>NA</v>
      </c>
    </row>
    <row r="848" spans="1:7" x14ac:dyDescent="0.35">
      <c r="A848" s="43" t="s">
        <v>980</v>
      </c>
      <c r="B848" s="43" t="s">
        <v>1059</v>
      </c>
      <c r="C848" s="43">
        <v>0</v>
      </c>
      <c r="D848">
        <v>2</v>
      </c>
      <c r="E848" t="s">
        <v>275</v>
      </c>
      <c r="F848" s="46" t="s">
        <v>275</v>
      </c>
      <c r="G848" t="s">
        <v>275</v>
      </c>
    </row>
    <row r="849" spans="1:7" x14ac:dyDescent="0.35">
      <c r="A849" s="43" t="s">
        <v>3830</v>
      </c>
      <c r="B849" s="43" t="s">
        <v>4309</v>
      </c>
      <c r="C849" s="43">
        <v>0</v>
      </c>
      <c r="D849">
        <v>1</v>
      </c>
      <c r="E849" t="str">
        <f>IF(C849=0, "NA", "Codieren!")</f>
        <v>NA</v>
      </c>
      <c r="F849" s="46" t="s">
        <v>275</v>
      </c>
      <c r="G849" t="str">
        <f t="shared" ref="G849:G859" si="87">IF(E849=1, "Codieren!", "NA")</f>
        <v>NA</v>
      </c>
    </row>
    <row r="850" spans="1:7" x14ac:dyDescent="0.35">
      <c r="A850" s="43" t="s">
        <v>2840</v>
      </c>
      <c r="B850" s="32" t="s">
        <v>2881</v>
      </c>
      <c r="C850" s="43">
        <v>1</v>
      </c>
      <c r="D850" t="str">
        <f>IF(C850=1, "NA", "Codieren!")</f>
        <v>NA</v>
      </c>
      <c r="E850">
        <v>2</v>
      </c>
      <c r="F850" s="46" t="str">
        <f>IF(C850=1, "NA", "Codieren!")</f>
        <v>NA</v>
      </c>
      <c r="G850" t="str">
        <f t="shared" si="87"/>
        <v>NA</v>
      </c>
    </row>
    <row r="851" spans="1:7" x14ac:dyDescent="0.35">
      <c r="A851" s="43" t="s">
        <v>3104</v>
      </c>
      <c r="B851" s="43" t="s">
        <v>3111</v>
      </c>
      <c r="C851" s="43">
        <v>1</v>
      </c>
      <c r="D851" t="str">
        <f>IF(C851=1, "NA", "Codieren!")</f>
        <v>NA</v>
      </c>
      <c r="E851">
        <v>2</v>
      </c>
      <c r="F851" s="46" t="str">
        <f>IF(C851=1, "NA", "Codieren!")</f>
        <v>NA</v>
      </c>
      <c r="G851" t="str">
        <f t="shared" si="87"/>
        <v>NA</v>
      </c>
    </row>
    <row r="852" spans="1:7" x14ac:dyDescent="0.35">
      <c r="A852" s="43" t="s">
        <v>2122</v>
      </c>
      <c r="B852" s="43" t="s">
        <v>2245</v>
      </c>
      <c r="C852" s="43">
        <v>1</v>
      </c>
      <c r="D852" t="str">
        <f>IF(C852=1, "NA", "Codieren!")</f>
        <v>NA</v>
      </c>
      <c r="E852">
        <v>2</v>
      </c>
      <c r="F852" s="46" t="str">
        <f>IF(C852=1, "NA", "Codieren!")</f>
        <v>NA</v>
      </c>
      <c r="G852" t="str">
        <f t="shared" si="87"/>
        <v>NA</v>
      </c>
    </row>
    <row r="853" spans="1:7" x14ac:dyDescent="0.35">
      <c r="A853" s="43" t="s">
        <v>3815</v>
      </c>
      <c r="B853" s="43" t="s">
        <v>4291</v>
      </c>
      <c r="C853" s="43">
        <v>1</v>
      </c>
      <c r="D853" t="str">
        <f>IF(C853=1, "NA", "Codieren!")</f>
        <v>NA</v>
      </c>
      <c r="E853">
        <v>2</v>
      </c>
      <c r="F853" s="46" t="str">
        <f>IF(C853=1, "NA", "Codieren!")</f>
        <v>NA</v>
      </c>
      <c r="G853" t="str">
        <f t="shared" si="87"/>
        <v>NA</v>
      </c>
    </row>
    <row r="854" spans="1:7" x14ac:dyDescent="0.35">
      <c r="A854" s="43" t="s">
        <v>1497</v>
      </c>
      <c r="B854" s="43" t="s">
        <v>1516</v>
      </c>
      <c r="C854" s="43">
        <v>1</v>
      </c>
      <c r="D854" t="str">
        <f>IF(C854=1, "NA", "Codieren!")</f>
        <v>NA</v>
      </c>
      <c r="E854">
        <v>2</v>
      </c>
      <c r="F854" s="46" t="str">
        <f>IF(C854=1, "NA", "Codieren!")</f>
        <v>NA</v>
      </c>
      <c r="G854" t="str">
        <f t="shared" si="87"/>
        <v>NA</v>
      </c>
    </row>
    <row r="855" spans="1:7" x14ac:dyDescent="0.35">
      <c r="A855" s="46" t="s">
        <v>2709</v>
      </c>
      <c r="B855" s="32" t="s">
        <v>2720</v>
      </c>
      <c r="C855" s="43">
        <v>0</v>
      </c>
      <c r="D855">
        <v>1</v>
      </c>
      <c r="E855" t="str">
        <f>IF(C855=0, "NA", "Codieren!")</f>
        <v>NA</v>
      </c>
      <c r="F855" s="46">
        <v>2</v>
      </c>
      <c r="G855" t="str">
        <f t="shared" si="87"/>
        <v>NA</v>
      </c>
    </row>
    <row r="856" spans="1:7" x14ac:dyDescent="0.35">
      <c r="A856" s="46" t="s">
        <v>3373</v>
      </c>
      <c r="B856" s="43" t="s">
        <v>3464</v>
      </c>
      <c r="C856" s="43">
        <v>0</v>
      </c>
      <c r="D856">
        <v>1</v>
      </c>
      <c r="E856" t="str">
        <f>IF(C856=0, "NA", "Codieren!")</f>
        <v>NA</v>
      </c>
      <c r="F856" s="46" t="s">
        <v>275</v>
      </c>
      <c r="G856" t="str">
        <f t="shared" si="87"/>
        <v>NA</v>
      </c>
    </row>
    <row r="857" spans="1:7" x14ac:dyDescent="0.35">
      <c r="A857" s="46" t="s">
        <v>1897</v>
      </c>
      <c r="B857" s="43" t="s">
        <v>1953</v>
      </c>
      <c r="C857" s="43">
        <v>0</v>
      </c>
      <c r="D857">
        <v>1</v>
      </c>
      <c r="E857" t="str">
        <f>IF(C857=0, "NA", "Codieren!")</f>
        <v>NA</v>
      </c>
      <c r="F857" s="46" t="s">
        <v>275</v>
      </c>
      <c r="G857" t="str">
        <f t="shared" si="87"/>
        <v>NA</v>
      </c>
    </row>
    <row r="858" spans="1:7" x14ac:dyDescent="0.35">
      <c r="A858" s="43" t="s">
        <v>3833</v>
      </c>
      <c r="B858" s="43" t="s">
        <v>4312</v>
      </c>
      <c r="C858" s="43">
        <v>0</v>
      </c>
      <c r="D858">
        <v>1</v>
      </c>
      <c r="E858" t="str">
        <f>IF(C858=0, "NA", "Codieren!")</f>
        <v>NA</v>
      </c>
      <c r="F858" s="46" t="s">
        <v>275</v>
      </c>
      <c r="G858" t="str">
        <f t="shared" si="87"/>
        <v>NA</v>
      </c>
    </row>
    <row r="859" spans="1:7" x14ac:dyDescent="0.35">
      <c r="A859" s="46" t="s">
        <v>3145</v>
      </c>
      <c r="B859" s="43" t="s">
        <v>3169</v>
      </c>
      <c r="C859" s="43">
        <v>0</v>
      </c>
      <c r="D859">
        <v>1</v>
      </c>
      <c r="E859" t="str">
        <f>IF(C859=0, "NA", "Codieren!")</f>
        <v>NA</v>
      </c>
      <c r="F859" s="46" t="s">
        <v>275</v>
      </c>
      <c r="G859" t="str">
        <f t="shared" si="87"/>
        <v>NA</v>
      </c>
    </row>
    <row r="860" spans="1:7" x14ac:dyDescent="0.35">
      <c r="A860" s="43" t="s">
        <v>449</v>
      </c>
      <c r="B860" s="26" t="s">
        <v>457</v>
      </c>
      <c r="C860" s="26">
        <v>0</v>
      </c>
      <c r="D860">
        <v>1</v>
      </c>
      <c r="E860" t="s">
        <v>275</v>
      </c>
      <c r="F860" s="46" t="s">
        <v>275</v>
      </c>
      <c r="G860" t="s">
        <v>275</v>
      </c>
    </row>
    <row r="861" spans="1:7" x14ac:dyDescent="0.35">
      <c r="A861" s="43" t="s">
        <v>1599</v>
      </c>
      <c r="B861" s="44" t="s">
        <v>1598</v>
      </c>
      <c r="C861" s="43">
        <v>0</v>
      </c>
      <c r="D861">
        <v>1</v>
      </c>
      <c r="E861" t="str">
        <f>IF(C861=0, "NA", "Codieren!")</f>
        <v>NA</v>
      </c>
      <c r="F861" s="46" t="s">
        <v>275</v>
      </c>
      <c r="G861" t="str">
        <f>IF(E861=1, "Codieren!", "NA")</f>
        <v>NA</v>
      </c>
    </row>
    <row r="862" spans="1:7" x14ac:dyDescent="0.35">
      <c r="A862" s="46" t="s">
        <v>2889</v>
      </c>
      <c r="B862" s="43" t="s">
        <v>3269</v>
      </c>
      <c r="C862" s="43">
        <v>0</v>
      </c>
      <c r="D862">
        <v>1</v>
      </c>
      <c r="E862" t="str">
        <f>IF(C862=0, "NA", "Codieren!")</f>
        <v>NA</v>
      </c>
      <c r="F862" s="46" t="s">
        <v>275</v>
      </c>
      <c r="G862" t="str">
        <f>IF(E862=1, "Codieren!", "NA")</f>
        <v>NA</v>
      </c>
    </row>
    <row r="863" spans="1:7" x14ac:dyDescent="0.35">
      <c r="A863" s="46" t="s">
        <v>2705</v>
      </c>
      <c r="B863" s="32" t="s">
        <v>2717</v>
      </c>
      <c r="C863" s="43">
        <v>0</v>
      </c>
      <c r="D863">
        <v>1</v>
      </c>
      <c r="E863" t="str">
        <f>IF(C863=0, "NA", "Codieren!")</f>
        <v>NA</v>
      </c>
      <c r="F863" s="46">
        <v>1</v>
      </c>
      <c r="G863" t="str">
        <f>IF(E863=1, "Codieren!", "NA")</f>
        <v>NA</v>
      </c>
    </row>
    <row r="864" spans="1:7" x14ac:dyDescent="0.35">
      <c r="A864" s="44" t="s">
        <v>109</v>
      </c>
      <c r="B864" s="83" t="s">
        <v>117</v>
      </c>
      <c r="C864" s="83">
        <v>1</v>
      </c>
      <c r="D864" s="83" t="s">
        <v>275</v>
      </c>
      <c r="E864" s="83">
        <v>2</v>
      </c>
      <c r="F864" s="26" t="s">
        <v>275</v>
      </c>
      <c r="G864" s="83" t="s">
        <v>275</v>
      </c>
    </row>
    <row r="865" spans="1:7" x14ac:dyDescent="0.35">
      <c r="A865" s="46" t="s">
        <v>1227</v>
      </c>
      <c r="B865" s="43" t="s">
        <v>1241</v>
      </c>
      <c r="C865" s="43">
        <v>0</v>
      </c>
      <c r="D865">
        <v>1</v>
      </c>
      <c r="E865" t="str">
        <f>IF(C865=0, "NA", "Codieren!")</f>
        <v>NA</v>
      </c>
      <c r="F865" s="46" t="s">
        <v>275</v>
      </c>
      <c r="G865" t="str">
        <f>IF(E865=1, "Codieren!", "NA")</f>
        <v>NA</v>
      </c>
    </row>
    <row r="866" spans="1:7" x14ac:dyDescent="0.35">
      <c r="A866" s="46" t="s">
        <v>1103</v>
      </c>
      <c r="B866" s="43" t="s">
        <v>1109</v>
      </c>
      <c r="C866" s="43">
        <v>0</v>
      </c>
      <c r="D866">
        <v>1</v>
      </c>
      <c r="E866" t="str">
        <f>IF(C866=0, "NA", "Codieren!")</f>
        <v>NA</v>
      </c>
      <c r="F866" s="46">
        <v>1</v>
      </c>
      <c r="G866" t="str">
        <f>IF(E866=1, "Codieren!", "NA")</f>
        <v>NA</v>
      </c>
    </row>
    <row r="867" spans="1:7" x14ac:dyDescent="0.35">
      <c r="A867" s="43" t="s">
        <v>3972</v>
      </c>
      <c r="B867" s="43" t="s">
        <v>4457</v>
      </c>
      <c r="C867" s="43">
        <v>0</v>
      </c>
      <c r="D867">
        <v>1</v>
      </c>
      <c r="E867" t="str">
        <f>IF(C867=0, "NA", "Codieren!")</f>
        <v>NA</v>
      </c>
      <c r="F867" s="46" t="s">
        <v>275</v>
      </c>
      <c r="G867" t="str">
        <f>IF(E867=1, "Codieren!", "NA")</f>
        <v>NA</v>
      </c>
    </row>
    <row r="868" spans="1:7" x14ac:dyDescent="0.35">
      <c r="A868" s="43" t="s">
        <v>2833</v>
      </c>
      <c r="B868" s="32" t="s">
        <v>2871</v>
      </c>
      <c r="C868" s="43">
        <v>1</v>
      </c>
      <c r="D868" t="str">
        <f>IF(C868=1, "NA", "Codieren!")</f>
        <v>NA</v>
      </c>
      <c r="E868">
        <v>2</v>
      </c>
      <c r="F868" s="46" t="str">
        <f>IF(C868=1, "NA", "Codieren!")</f>
        <v>NA</v>
      </c>
      <c r="G868" t="str">
        <f>IF(E868=1, "Codieren!", "NA")</f>
        <v>NA</v>
      </c>
    </row>
    <row r="869" spans="1:7" x14ac:dyDescent="0.35">
      <c r="A869" s="32" t="s">
        <v>2421</v>
      </c>
      <c r="B869" s="43" t="s">
        <v>2497</v>
      </c>
      <c r="C869">
        <v>0</v>
      </c>
      <c r="D869">
        <v>1</v>
      </c>
      <c r="E869" t="str">
        <f>IF(C869=0, "NA", "Codieren!")</f>
        <v>NA</v>
      </c>
      <c r="F869" s="46" t="s">
        <v>275</v>
      </c>
      <c r="G869" t="str">
        <f>IF(E869=1, "Codieren!", "NA")</f>
        <v>NA</v>
      </c>
    </row>
    <row r="870" spans="1:7" x14ac:dyDescent="0.35">
      <c r="A870" s="43" t="s">
        <v>741</v>
      </c>
      <c r="B870" s="26" t="s">
        <v>1809</v>
      </c>
      <c r="C870" s="26">
        <v>0</v>
      </c>
      <c r="D870">
        <v>2</v>
      </c>
      <c r="E870" t="s">
        <v>275</v>
      </c>
      <c r="F870" s="46">
        <v>1</v>
      </c>
      <c r="G870" t="s">
        <v>275</v>
      </c>
    </row>
    <row r="871" spans="1:7" x14ac:dyDescent="0.35">
      <c r="A871" s="46" t="s">
        <v>1931</v>
      </c>
      <c r="B871" s="43" t="s">
        <v>1932</v>
      </c>
      <c r="C871">
        <v>0</v>
      </c>
      <c r="D871">
        <v>2</v>
      </c>
      <c r="E871" t="str">
        <f>IF(C871=0, "NA", "Codieren!")</f>
        <v>NA</v>
      </c>
      <c r="F871" s="46">
        <v>1</v>
      </c>
      <c r="G871" t="str">
        <f>IF(E871=1, "Codieren!", "NA")</f>
        <v>NA</v>
      </c>
    </row>
    <row r="872" spans="1:7" x14ac:dyDescent="0.35">
      <c r="A872" s="46" t="s">
        <v>3142</v>
      </c>
      <c r="B872" s="43" t="s">
        <v>3167</v>
      </c>
      <c r="C872" s="43">
        <v>0</v>
      </c>
      <c r="D872">
        <v>2</v>
      </c>
      <c r="E872" t="str">
        <f>IF(C872=0, "NA", "Codieren!")</f>
        <v>NA</v>
      </c>
      <c r="F872" s="46" t="s">
        <v>275</v>
      </c>
      <c r="G872" t="str">
        <f>IF(E872=1, "Codieren!", "NA")</f>
        <v>NA</v>
      </c>
    </row>
    <row r="873" spans="1:7" x14ac:dyDescent="0.35">
      <c r="A873" s="46" t="s">
        <v>3352</v>
      </c>
      <c r="B873" s="43" t="s">
        <v>3450</v>
      </c>
      <c r="C873" s="43">
        <v>0</v>
      </c>
      <c r="D873">
        <v>1</v>
      </c>
      <c r="E873" t="str">
        <f>IF(C873=0, "NA", "Codieren!")</f>
        <v>NA</v>
      </c>
      <c r="F873" s="46" t="s">
        <v>275</v>
      </c>
      <c r="G873" t="str">
        <f>IF(E873=1, "Codieren!", "NA")</f>
        <v>NA</v>
      </c>
    </row>
    <row r="874" spans="1:7" x14ac:dyDescent="0.35">
      <c r="A874" s="43" t="s">
        <v>2745</v>
      </c>
      <c r="B874" s="32" t="s">
        <v>2770</v>
      </c>
      <c r="C874" s="43">
        <v>1</v>
      </c>
      <c r="D874" t="str">
        <f>IF(C874=1, "NA", "Codieren!")</f>
        <v>NA</v>
      </c>
      <c r="E874">
        <v>2</v>
      </c>
      <c r="F874" s="46" t="str">
        <f>IF(C874=1, "NA", "Codieren!")</f>
        <v>NA</v>
      </c>
      <c r="G874" t="str">
        <f>IF(E874=1, "Codieren!", "NA")</f>
        <v>NA</v>
      </c>
    </row>
    <row r="875" spans="1:7" x14ac:dyDescent="0.35">
      <c r="A875" s="43" t="s">
        <v>953</v>
      </c>
      <c r="B875" s="43" t="s">
        <v>1031</v>
      </c>
      <c r="C875" s="43">
        <v>1</v>
      </c>
      <c r="D875" t="s">
        <v>275</v>
      </c>
      <c r="E875">
        <v>2</v>
      </c>
      <c r="F875" s="46" t="s">
        <v>275</v>
      </c>
      <c r="G875" t="s">
        <v>275</v>
      </c>
    </row>
    <row r="876" spans="1:7" x14ac:dyDescent="0.35">
      <c r="A876" s="43" t="s">
        <v>4088</v>
      </c>
      <c r="B876" s="43" t="s">
        <v>4566</v>
      </c>
      <c r="C876" s="43">
        <v>1</v>
      </c>
      <c r="D876" t="s">
        <v>275</v>
      </c>
      <c r="E876">
        <v>2</v>
      </c>
      <c r="F876" s="46" t="str">
        <f>IF(C876=1, "NA", "Codieren!")</f>
        <v>NA</v>
      </c>
      <c r="G876" t="s">
        <v>275</v>
      </c>
    </row>
    <row r="877" spans="1:7" x14ac:dyDescent="0.35">
      <c r="A877" s="46" t="s">
        <v>1824</v>
      </c>
      <c r="B877" s="43" t="s">
        <v>1867</v>
      </c>
      <c r="C877" s="43">
        <v>0</v>
      </c>
      <c r="D877">
        <v>2</v>
      </c>
      <c r="E877" t="str">
        <f>IF(C877=0, "NA", "Codieren!")</f>
        <v>NA</v>
      </c>
      <c r="F877" s="46">
        <v>1</v>
      </c>
      <c r="G877" t="str">
        <f>IF(E877=1, "Codieren!", "NA")</f>
        <v>NA</v>
      </c>
    </row>
    <row r="878" spans="1:7" x14ac:dyDescent="0.35">
      <c r="A878" s="43" t="s">
        <v>736</v>
      </c>
      <c r="B878" s="26" t="s">
        <v>749</v>
      </c>
      <c r="C878" s="26">
        <v>0</v>
      </c>
      <c r="D878">
        <v>2</v>
      </c>
      <c r="E878" t="s">
        <v>275</v>
      </c>
      <c r="F878" s="46">
        <v>1</v>
      </c>
      <c r="G878" t="s">
        <v>275</v>
      </c>
    </row>
    <row r="879" spans="1:7" s="46" customFormat="1" x14ac:dyDescent="0.35">
      <c r="A879" s="46" t="s">
        <v>3759</v>
      </c>
      <c r="B879" s="46" t="s">
        <v>4238</v>
      </c>
      <c r="C879" s="46">
        <v>0</v>
      </c>
      <c r="D879" s="46">
        <v>2</v>
      </c>
      <c r="E879" s="46" t="str">
        <f t="shared" ref="E879:E885" si="88">IF(C879=0, "NA", "Codieren!")</f>
        <v>NA</v>
      </c>
      <c r="F879" s="46">
        <v>1</v>
      </c>
      <c r="G879" s="46" t="str">
        <f t="shared" ref="G879:G891" si="89">IF(E879=1, "Codieren!", "NA")</f>
        <v>NA</v>
      </c>
    </row>
    <row r="880" spans="1:7" x14ac:dyDescent="0.35">
      <c r="A880" s="46" t="s">
        <v>3221</v>
      </c>
      <c r="B880" s="43" t="s">
        <v>3233</v>
      </c>
      <c r="C880" s="43">
        <v>0</v>
      </c>
      <c r="D880">
        <v>2</v>
      </c>
      <c r="E880" t="str">
        <f t="shared" si="88"/>
        <v>NA</v>
      </c>
      <c r="F880" s="46" t="s">
        <v>275</v>
      </c>
      <c r="G880" t="str">
        <f t="shared" si="89"/>
        <v>NA</v>
      </c>
    </row>
    <row r="881" spans="1:7" x14ac:dyDescent="0.35">
      <c r="A881" s="43" t="s">
        <v>3973</v>
      </c>
      <c r="B881" s="43" t="s">
        <v>4458</v>
      </c>
      <c r="C881" s="43">
        <v>0</v>
      </c>
      <c r="D881">
        <v>2</v>
      </c>
      <c r="E881" t="str">
        <f t="shared" si="88"/>
        <v>NA</v>
      </c>
      <c r="F881" s="46" t="s">
        <v>275</v>
      </c>
      <c r="G881" t="str">
        <f t="shared" si="89"/>
        <v>NA</v>
      </c>
    </row>
    <row r="882" spans="1:7" x14ac:dyDescent="0.35">
      <c r="A882" s="43" t="s">
        <v>3741</v>
      </c>
      <c r="B882" t="s">
        <v>4220</v>
      </c>
      <c r="C882" s="43">
        <v>0</v>
      </c>
      <c r="D882">
        <v>2</v>
      </c>
      <c r="E882" t="str">
        <f t="shared" si="88"/>
        <v>NA</v>
      </c>
      <c r="F882" s="46">
        <v>1</v>
      </c>
      <c r="G882" t="str">
        <f t="shared" si="89"/>
        <v>NA</v>
      </c>
    </row>
    <row r="883" spans="1:7" x14ac:dyDescent="0.35">
      <c r="A883" s="46" t="s">
        <v>3487</v>
      </c>
      <c r="B883" t="s">
        <v>3499</v>
      </c>
      <c r="C883" s="43">
        <v>0</v>
      </c>
      <c r="D883">
        <v>2</v>
      </c>
      <c r="E883" t="str">
        <f t="shared" si="88"/>
        <v>NA</v>
      </c>
      <c r="F883" s="46">
        <v>1</v>
      </c>
      <c r="G883" t="str">
        <f t="shared" si="89"/>
        <v>NA</v>
      </c>
    </row>
    <row r="884" spans="1:7" x14ac:dyDescent="0.35">
      <c r="A884" s="54" t="s">
        <v>1546</v>
      </c>
      <c r="B884" s="43" t="s">
        <v>1552</v>
      </c>
      <c r="C884" s="43">
        <v>0</v>
      </c>
      <c r="D884">
        <v>2</v>
      </c>
      <c r="E884" t="str">
        <f t="shared" si="88"/>
        <v>NA</v>
      </c>
      <c r="F884" s="46">
        <v>2</v>
      </c>
      <c r="G884" t="str">
        <f t="shared" si="89"/>
        <v>NA</v>
      </c>
    </row>
    <row r="885" spans="1:7" x14ac:dyDescent="0.35">
      <c r="A885" s="46" t="s">
        <v>2725</v>
      </c>
      <c r="B885" s="32" t="s">
        <v>2758</v>
      </c>
      <c r="C885" s="43">
        <v>0</v>
      </c>
      <c r="D885">
        <v>2</v>
      </c>
      <c r="E885" t="str">
        <f t="shared" si="88"/>
        <v>NA</v>
      </c>
      <c r="F885" s="46">
        <v>1</v>
      </c>
      <c r="G885" t="str">
        <f t="shared" si="89"/>
        <v>NA</v>
      </c>
    </row>
    <row r="886" spans="1:7" x14ac:dyDescent="0.35">
      <c r="A886" s="43" t="s">
        <v>2829</v>
      </c>
      <c r="B886" s="32" t="s">
        <v>2868</v>
      </c>
      <c r="C886" s="43">
        <v>1</v>
      </c>
      <c r="D886" t="str">
        <f>IF(C886=1, "NA", "Codieren!")</f>
        <v>NA</v>
      </c>
      <c r="E886">
        <v>2</v>
      </c>
      <c r="F886" s="46" t="str">
        <f>IF(C886=1, "NA", "Codieren!")</f>
        <v>NA</v>
      </c>
      <c r="G886" t="str">
        <f t="shared" si="89"/>
        <v>NA</v>
      </c>
    </row>
    <row r="887" spans="1:7" x14ac:dyDescent="0.35">
      <c r="A887" s="43" t="s">
        <v>3814</v>
      </c>
      <c r="B887" s="43" t="s">
        <v>4290</v>
      </c>
      <c r="C887" s="43">
        <v>1</v>
      </c>
      <c r="D887" t="str">
        <f>IF(C887=1, "NA", "Codieren!")</f>
        <v>NA</v>
      </c>
      <c r="E887">
        <v>2</v>
      </c>
      <c r="F887" s="46" t="str">
        <f>IF(C887=1, "NA", "Codieren!")</f>
        <v>NA</v>
      </c>
      <c r="G887" t="str">
        <f t="shared" si="89"/>
        <v>NA</v>
      </c>
    </row>
    <row r="888" spans="1:7" x14ac:dyDescent="0.35">
      <c r="A888" s="43" t="s">
        <v>2177</v>
      </c>
      <c r="B888" s="43" t="s">
        <v>2178</v>
      </c>
      <c r="C888" s="43">
        <v>1</v>
      </c>
      <c r="D888" t="str">
        <f>IF(C888=1, "NA", "Codieren!")</f>
        <v>NA</v>
      </c>
      <c r="E888">
        <v>2</v>
      </c>
      <c r="F888" s="46" t="str">
        <f>IF(C888=1, "NA", "Codieren!")</f>
        <v>NA</v>
      </c>
      <c r="G888" t="str">
        <f t="shared" si="89"/>
        <v>NA</v>
      </c>
    </row>
    <row r="889" spans="1:7" x14ac:dyDescent="0.35">
      <c r="A889" s="43" t="s">
        <v>3920</v>
      </c>
      <c r="B889" s="43" t="s">
        <v>4377</v>
      </c>
      <c r="C889" s="43">
        <v>1</v>
      </c>
      <c r="D889" t="str">
        <f>IF(C889=1, "NA", "Codieren!")</f>
        <v>NA</v>
      </c>
      <c r="E889">
        <v>2</v>
      </c>
      <c r="F889" s="46" t="str">
        <f>IF(C889=1, "NA", "Codieren!")</f>
        <v>NA</v>
      </c>
      <c r="G889" t="str">
        <f t="shared" si="89"/>
        <v>NA</v>
      </c>
    </row>
    <row r="890" spans="1:7" x14ac:dyDescent="0.35">
      <c r="A890" s="46" t="s">
        <v>2806</v>
      </c>
      <c r="B890" s="32" t="s">
        <v>2822</v>
      </c>
      <c r="C890" s="43">
        <v>0</v>
      </c>
      <c r="D890">
        <v>2</v>
      </c>
      <c r="E890" t="str">
        <f>IF(C890=0, "NA", "Codieren!")</f>
        <v>NA</v>
      </c>
      <c r="F890" s="46">
        <v>1</v>
      </c>
      <c r="G890" t="str">
        <f t="shared" si="89"/>
        <v>NA</v>
      </c>
    </row>
    <row r="891" spans="1:7" x14ac:dyDescent="0.35">
      <c r="A891" s="46" t="s">
        <v>2046</v>
      </c>
      <c r="B891" s="43" t="s">
        <v>2219</v>
      </c>
      <c r="C891" s="43">
        <v>0</v>
      </c>
      <c r="D891">
        <v>2</v>
      </c>
      <c r="E891" t="str">
        <f>IF(C891=0, "NA", "Codieren!")</f>
        <v>NA</v>
      </c>
      <c r="F891" s="46" t="s">
        <v>275</v>
      </c>
      <c r="G891" t="str">
        <f t="shared" si="89"/>
        <v>NA</v>
      </c>
    </row>
    <row r="892" spans="1:7" x14ac:dyDescent="0.35">
      <c r="A892" s="43" t="s">
        <v>949</v>
      </c>
      <c r="B892" s="43" t="s">
        <v>1026</v>
      </c>
      <c r="C892" s="43">
        <v>0</v>
      </c>
      <c r="D892">
        <v>1</v>
      </c>
      <c r="E892" t="s">
        <v>275</v>
      </c>
      <c r="F892" s="46" t="s">
        <v>275</v>
      </c>
      <c r="G892" t="s">
        <v>275</v>
      </c>
    </row>
    <row r="893" spans="1:7" x14ac:dyDescent="0.35">
      <c r="A893" s="46" t="s">
        <v>1645</v>
      </c>
      <c r="B893" s="43" t="s">
        <v>1655</v>
      </c>
      <c r="C893" s="43">
        <v>0</v>
      </c>
      <c r="D893">
        <v>2</v>
      </c>
      <c r="E893" t="str">
        <f t="shared" ref="E893:E899" si="90">IF(C893=0, "NA", "Codieren!")</f>
        <v>NA</v>
      </c>
      <c r="F893" s="46">
        <v>1</v>
      </c>
      <c r="G893" t="str">
        <f t="shared" ref="G893:G899" si="91">IF(E893=1, "Codieren!", "NA")</f>
        <v>NA</v>
      </c>
    </row>
    <row r="894" spans="1:7" x14ac:dyDescent="0.35">
      <c r="A894" s="43" t="s">
        <v>3793</v>
      </c>
      <c r="B894" s="43" t="s">
        <v>4272</v>
      </c>
      <c r="C894" s="43">
        <v>0</v>
      </c>
      <c r="D894">
        <v>2</v>
      </c>
      <c r="E894" t="str">
        <f t="shared" si="90"/>
        <v>NA</v>
      </c>
      <c r="F894" s="46">
        <v>1</v>
      </c>
      <c r="G894" t="str">
        <f t="shared" si="91"/>
        <v>NA</v>
      </c>
    </row>
    <row r="895" spans="1:7" x14ac:dyDescent="0.35">
      <c r="A895" s="46" t="s">
        <v>1330</v>
      </c>
      <c r="B895" s="43" t="s">
        <v>1354</v>
      </c>
      <c r="C895" s="43">
        <v>0</v>
      </c>
      <c r="D895">
        <v>2</v>
      </c>
      <c r="E895" t="str">
        <f t="shared" si="90"/>
        <v>NA</v>
      </c>
      <c r="F895" s="46">
        <v>1</v>
      </c>
      <c r="G895" t="str">
        <f t="shared" si="91"/>
        <v>NA</v>
      </c>
    </row>
    <row r="896" spans="1:7" x14ac:dyDescent="0.35">
      <c r="A896" s="46" t="s">
        <v>1282</v>
      </c>
      <c r="B896" s="46" t="s">
        <v>1333</v>
      </c>
      <c r="C896" s="43">
        <v>0</v>
      </c>
      <c r="D896">
        <v>2</v>
      </c>
      <c r="E896" t="str">
        <f t="shared" si="90"/>
        <v>NA</v>
      </c>
      <c r="F896" s="46" t="s">
        <v>275</v>
      </c>
      <c r="G896" t="str">
        <f t="shared" si="91"/>
        <v>NA</v>
      </c>
    </row>
    <row r="897" spans="1:7" x14ac:dyDescent="0.35">
      <c r="A897" s="46" t="s">
        <v>1673</v>
      </c>
      <c r="B897" s="46" t="s">
        <v>1722</v>
      </c>
      <c r="C897" s="43">
        <v>0</v>
      </c>
      <c r="D897">
        <v>2</v>
      </c>
      <c r="E897" t="str">
        <f t="shared" si="90"/>
        <v>NA</v>
      </c>
      <c r="F897" s="46" t="s">
        <v>275</v>
      </c>
      <c r="G897" t="str">
        <f t="shared" si="91"/>
        <v>NA</v>
      </c>
    </row>
    <row r="898" spans="1:7" x14ac:dyDescent="0.35">
      <c r="A898" s="46" t="s">
        <v>1306</v>
      </c>
      <c r="B898" s="43" t="s">
        <v>1361</v>
      </c>
      <c r="C898" s="43">
        <v>0</v>
      </c>
      <c r="D898">
        <v>2</v>
      </c>
      <c r="E898" t="str">
        <f t="shared" si="90"/>
        <v>NA</v>
      </c>
      <c r="F898" s="46" t="s">
        <v>275</v>
      </c>
      <c r="G898" t="str">
        <f t="shared" si="91"/>
        <v>NA</v>
      </c>
    </row>
    <row r="899" spans="1:7" x14ac:dyDescent="0.35">
      <c r="A899" s="46" t="s">
        <v>1610</v>
      </c>
      <c r="B899" s="43" t="s">
        <v>1622</v>
      </c>
      <c r="C899" s="43">
        <v>0</v>
      </c>
      <c r="D899">
        <v>2</v>
      </c>
      <c r="E899" t="str">
        <f t="shared" si="90"/>
        <v>NA</v>
      </c>
      <c r="F899" s="46" t="s">
        <v>275</v>
      </c>
      <c r="G899" t="str">
        <f t="shared" si="91"/>
        <v>NA</v>
      </c>
    </row>
    <row r="900" spans="1:7" x14ac:dyDescent="0.35">
      <c r="A900" s="43" t="s">
        <v>655</v>
      </c>
      <c r="B900" s="26" t="s">
        <v>654</v>
      </c>
      <c r="C900" s="26">
        <v>0</v>
      </c>
      <c r="D900">
        <v>2</v>
      </c>
      <c r="E900" t="s">
        <v>275</v>
      </c>
      <c r="F900" s="46" t="s">
        <v>275</v>
      </c>
      <c r="G900" t="s">
        <v>275</v>
      </c>
    </row>
    <row r="901" spans="1:7" x14ac:dyDescent="0.35">
      <c r="A901" s="46" t="s">
        <v>1909</v>
      </c>
      <c r="B901" s="43" t="s">
        <v>1982</v>
      </c>
      <c r="C901" s="43">
        <v>0</v>
      </c>
      <c r="D901">
        <v>2</v>
      </c>
      <c r="E901" t="str">
        <f t="shared" ref="E901:E907" si="92">IF(C901=0, "NA", "Codieren!")</f>
        <v>NA</v>
      </c>
      <c r="F901" s="46">
        <v>1</v>
      </c>
      <c r="G901" t="str">
        <f t="shared" ref="G901:G907" si="93">IF(E901=1, "Codieren!", "NA")</f>
        <v>NA</v>
      </c>
    </row>
    <row r="902" spans="1:7" x14ac:dyDescent="0.35">
      <c r="A902" s="46" t="s">
        <v>2370</v>
      </c>
      <c r="B902" s="43" t="s">
        <v>2466</v>
      </c>
      <c r="C902" s="43">
        <v>0</v>
      </c>
      <c r="D902">
        <v>1</v>
      </c>
      <c r="E902" t="str">
        <f t="shared" si="92"/>
        <v>NA</v>
      </c>
      <c r="F902" s="46" t="s">
        <v>275</v>
      </c>
      <c r="G902" t="str">
        <f t="shared" si="93"/>
        <v>NA</v>
      </c>
    </row>
    <row r="903" spans="1:7" x14ac:dyDescent="0.35">
      <c r="A903" s="43" t="s">
        <v>3927</v>
      </c>
      <c r="B903" s="43" t="s">
        <v>4414</v>
      </c>
      <c r="C903" s="43">
        <v>0</v>
      </c>
      <c r="D903">
        <v>1</v>
      </c>
      <c r="E903" t="str">
        <f t="shared" si="92"/>
        <v>NA</v>
      </c>
      <c r="F903" s="46">
        <v>1</v>
      </c>
      <c r="G903" t="str">
        <f t="shared" si="93"/>
        <v>NA</v>
      </c>
    </row>
    <row r="904" spans="1:7" x14ac:dyDescent="0.35">
      <c r="A904" s="46" t="s">
        <v>1141</v>
      </c>
      <c r="B904" s="43" t="s">
        <v>1161</v>
      </c>
      <c r="C904" s="43">
        <v>0</v>
      </c>
      <c r="D904">
        <v>2</v>
      </c>
      <c r="E904" t="str">
        <f t="shared" si="92"/>
        <v>NA</v>
      </c>
      <c r="F904" s="46" t="s">
        <v>275</v>
      </c>
      <c r="G904" t="str">
        <f t="shared" si="93"/>
        <v>NA</v>
      </c>
    </row>
    <row r="905" spans="1:7" x14ac:dyDescent="0.35">
      <c r="A905" s="46" t="s">
        <v>1458</v>
      </c>
      <c r="B905" s="53" t="s">
        <v>1457</v>
      </c>
      <c r="C905" s="43">
        <v>0</v>
      </c>
      <c r="D905" s="46">
        <v>1</v>
      </c>
      <c r="E905" s="43" t="str">
        <f t="shared" si="92"/>
        <v>NA</v>
      </c>
      <c r="F905" s="46" t="s">
        <v>275</v>
      </c>
      <c r="G905" s="43" t="str">
        <f t="shared" si="93"/>
        <v>NA</v>
      </c>
    </row>
    <row r="906" spans="1:7" x14ac:dyDescent="0.35">
      <c r="A906" s="43" t="s">
        <v>884</v>
      </c>
      <c r="B906" s="26" t="s">
        <v>896</v>
      </c>
      <c r="C906" s="26">
        <v>0</v>
      </c>
      <c r="D906" s="43">
        <v>1</v>
      </c>
      <c r="E906" s="43" t="str">
        <f t="shared" si="92"/>
        <v>NA</v>
      </c>
      <c r="F906" s="46" t="s">
        <v>275</v>
      </c>
      <c r="G906" s="43" t="str">
        <f t="shared" si="93"/>
        <v>NA</v>
      </c>
    </row>
    <row r="907" spans="1:7" x14ac:dyDescent="0.35">
      <c r="A907" s="46" t="s">
        <v>2316</v>
      </c>
      <c r="B907" s="43" t="s">
        <v>2436</v>
      </c>
      <c r="C907" s="43">
        <v>0</v>
      </c>
      <c r="D907" s="43">
        <v>1</v>
      </c>
      <c r="E907" s="43" t="str">
        <f t="shared" si="92"/>
        <v>NA</v>
      </c>
      <c r="F907" s="46" t="s">
        <v>275</v>
      </c>
      <c r="G907" s="43" t="str">
        <f t="shared" si="93"/>
        <v>NA</v>
      </c>
    </row>
    <row r="908" spans="1:7" x14ac:dyDescent="0.35">
      <c r="A908" s="43" t="s">
        <v>767</v>
      </c>
      <c r="B908" s="26" t="s">
        <v>803</v>
      </c>
      <c r="C908" s="26">
        <v>0</v>
      </c>
      <c r="D908" s="43">
        <v>1</v>
      </c>
      <c r="E908" s="43" t="s">
        <v>275</v>
      </c>
      <c r="F908" s="46" t="s">
        <v>275</v>
      </c>
      <c r="G908" s="43" t="s">
        <v>275</v>
      </c>
    </row>
    <row r="909" spans="1:7" x14ac:dyDescent="0.35">
      <c r="A909" s="46" t="s">
        <v>2032</v>
      </c>
      <c r="B909" s="43" t="s">
        <v>2207</v>
      </c>
      <c r="C909" s="43">
        <v>0</v>
      </c>
      <c r="D909" s="43">
        <v>1</v>
      </c>
      <c r="E909" s="43" t="str">
        <f>IF(C909=0, "NA", "Codieren!")</f>
        <v>NA</v>
      </c>
      <c r="F909" s="46" t="s">
        <v>275</v>
      </c>
      <c r="G909" s="43" t="str">
        <f>IF(E909=1, "Codieren!", "NA")</f>
        <v>NA</v>
      </c>
    </row>
    <row r="910" spans="1:7" x14ac:dyDescent="0.35">
      <c r="A910" s="43" t="s">
        <v>668</v>
      </c>
      <c r="B910" s="26" t="s">
        <v>716</v>
      </c>
      <c r="C910" s="26">
        <v>0</v>
      </c>
      <c r="D910" s="43">
        <v>1</v>
      </c>
      <c r="E910" s="43" t="s">
        <v>275</v>
      </c>
      <c r="F910" s="46" t="s">
        <v>275</v>
      </c>
      <c r="G910" s="43" t="s">
        <v>275</v>
      </c>
    </row>
    <row r="911" spans="1:7" x14ac:dyDescent="0.35">
      <c r="A911" s="43" t="s">
        <v>4018</v>
      </c>
      <c r="B911" s="43" t="s">
        <v>4502</v>
      </c>
      <c r="C911" s="43">
        <v>0</v>
      </c>
      <c r="D911" s="43">
        <v>1</v>
      </c>
      <c r="E911" s="43" t="str">
        <f>IF(C911=0, "NA", "Codieren!")</f>
        <v>NA</v>
      </c>
      <c r="F911" s="46">
        <v>1</v>
      </c>
      <c r="G911" s="43" t="str">
        <f>IF(E911=1, "Codieren!", "NA")</f>
        <v>NA</v>
      </c>
    </row>
    <row r="912" spans="1:7" x14ac:dyDescent="0.35">
      <c r="A912" s="43" t="s">
        <v>3708</v>
      </c>
      <c r="B912" s="43" t="s">
        <v>4184</v>
      </c>
      <c r="C912" s="43">
        <v>0</v>
      </c>
      <c r="D912" s="43">
        <v>1</v>
      </c>
      <c r="E912" s="43" t="str">
        <f>IF(C912=0, "NA", "Codieren!")</f>
        <v>NA</v>
      </c>
      <c r="F912" s="46" t="s">
        <v>275</v>
      </c>
      <c r="G912" s="43" t="str">
        <f>IF(E912=1, "Codieren!", "NA")</f>
        <v>NA</v>
      </c>
    </row>
    <row r="913" spans="1:7" x14ac:dyDescent="0.35">
      <c r="A913" s="46" t="s">
        <v>1700</v>
      </c>
      <c r="B913" s="46" t="s">
        <v>1742</v>
      </c>
      <c r="C913" s="43">
        <v>0</v>
      </c>
      <c r="D913" s="43">
        <v>1</v>
      </c>
      <c r="E913" s="43" t="str">
        <f>IF(C913=0, "NA", "Codieren!")</f>
        <v>NA</v>
      </c>
      <c r="F913" s="46" t="s">
        <v>275</v>
      </c>
      <c r="G913" s="43" t="str">
        <f>IF(E913=1, "Codieren!", "NA")</f>
        <v>NA</v>
      </c>
    </row>
    <row r="914" spans="1:7" x14ac:dyDescent="0.35">
      <c r="A914" s="44" t="s">
        <v>333</v>
      </c>
      <c r="B914" s="26" t="s">
        <v>342</v>
      </c>
      <c r="C914" s="26">
        <v>0</v>
      </c>
      <c r="D914" s="43">
        <v>1</v>
      </c>
      <c r="E914" s="43" t="s">
        <v>275</v>
      </c>
      <c r="F914" s="46" t="s">
        <v>275</v>
      </c>
      <c r="G914" s="43" t="s">
        <v>275</v>
      </c>
    </row>
    <row r="915" spans="1:7" x14ac:dyDescent="0.35">
      <c r="A915" s="43" t="s">
        <v>535</v>
      </c>
      <c r="B915" s="26" t="s">
        <v>560</v>
      </c>
      <c r="C915" s="26">
        <v>0</v>
      </c>
      <c r="D915" s="43">
        <v>1</v>
      </c>
      <c r="E915" s="43" t="s">
        <v>275</v>
      </c>
      <c r="F915" s="46" t="s">
        <v>275</v>
      </c>
      <c r="G915" s="43" t="s">
        <v>275</v>
      </c>
    </row>
    <row r="916" spans="1:7" x14ac:dyDescent="0.35">
      <c r="A916" s="43" t="s">
        <v>4002</v>
      </c>
      <c r="B916" s="43" t="s">
        <v>4486</v>
      </c>
      <c r="C916" s="43">
        <v>0</v>
      </c>
      <c r="D916" s="43">
        <v>1</v>
      </c>
      <c r="E916" s="43" t="str">
        <f>IF(C916=0, "NA", "Codieren!")</f>
        <v>NA</v>
      </c>
      <c r="F916" s="46">
        <v>1</v>
      </c>
      <c r="G916" s="43" t="str">
        <f>IF(E916=1, "Codieren!", "NA")</f>
        <v>NA</v>
      </c>
    </row>
    <row r="917" spans="1:7" x14ac:dyDescent="0.35">
      <c r="A917" s="46" t="s">
        <v>1481</v>
      </c>
      <c r="B917" s="43" t="s">
        <v>1504</v>
      </c>
      <c r="C917" s="43">
        <v>0</v>
      </c>
      <c r="D917" s="43">
        <v>1</v>
      </c>
      <c r="E917" s="43" t="str">
        <f>IF(C917=0, "NA", "Codieren!")</f>
        <v>NA</v>
      </c>
      <c r="F917" s="46">
        <v>1</v>
      </c>
      <c r="G917" s="43" t="str">
        <f>IF(E917=1, "Codieren!", "NA")</f>
        <v>NA</v>
      </c>
    </row>
    <row r="918" spans="1:7" x14ac:dyDescent="0.35">
      <c r="A918" s="43" t="s">
        <v>1007</v>
      </c>
      <c r="B918" s="43" t="s">
        <v>1083</v>
      </c>
      <c r="C918" s="43">
        <v>0</v>
      </c>
      <c r="D918" s="43">
        <v>1</v>
      </c>
      <c r="E918" s="43" t="s">
        <v>275</v>
      </c>
      <c r="F918" s="46">
        <v>1</v>
      </c>
      <c r="G918" s="43" t="s">
        <v>275</v>
      </c>
    </row>
    <row r="919" spans="1:7" x14ac:dyDescent="0.35">
      <c r="A919" s="46" t="s">
        <v>931</v>
      </c>
      <c r="B919" s="26" t="s">
        <v>938</v>
      </c>
      <c r="C919" s="26">
        <v>0</v>
      </c>
      <c r="D919" s="43">
        <v>1</v>
      </c>
      <c r="E919" s="43" t="str">
        <f t="shared" ref="E919:E924" si="94">IF(C919=0, "NA", "Codieren!")</f>
        <v>NA</v>
      </c>
      <c r="F919" s="46" t="s">
        <v>275</v>
      </c>
      <c r="G919" s="43" t="str">
        <f t="shared" ref="G919:G924" si="95">IF(E919=1, "Codieren!", "NA")</f>
        <v>NA</v>
      </c>
    </row>
    <row r="920" spans="1:7" x14ac:dyDescent="0.35">
      <c r="A920" s="46" t="s">
        <v>1606</v>
      </c>
      <c r="B920" s="43" t="s">
        <v>1618</v>
      </c>
      <c r="C920" s="43">
        <v>0</v>
      </c>
      <c r="D920" s="43">
        <v>1</v>
      </c>
      <c r="E920" s="43" t="str">
        <f t="shared" si="94"/>
        <v>NA</v>
      </c>
      <c r="F920" s="46" t="s">
        <v>275</v>
      </c>
      <c r="G920" s="43" t="str">
        <f t="shared" si="95"/>
        <v>NA</v>
      </c>
    </row>
    <row r="921" spans="1:7" x14ac:dyDescent="0.35">
      <c r="A921" s="43" t="s">
        <v>3787</v>
      </c>
      <c r="B921" s="43" t="s">
        <v>4266</v>
      </c>
      <c r="C921" s="43">
        <v>0</v>
      </c>
      <c r="D921" s="43">
        <v>1</v>
      </c>
      <c r="E921" s="43" t="str">
        <f t="shared" si="94"/>
        <v>NA</v>
      </c>
      <c r="F921" s="46">
        <v>1</v>
      </c>
      <c r="G921" s="43" t="str">
        <f t="shared" si="95"/>
        <v>NA</v>
      </c>
    </row>
    <row r="922" spans="1:7" x14ac:dyDescent="0.35">
      <c r="A922" s="43" t="s">
        <v>1181</v>
      </c>
      <c r="B922" s="43" t="s">
        <v>1232</v>
      </c>
      <c r="C922" s="43">
        <v>0</v>
      </c>
      <c r="D922" s="43">
        <v>1</v>
      </c>
      <c r="E922" s="43" t="str">
        <f t="shared" si="94"/>
        <v>NA</v>
      </c>
      <c r="F922" s="46" t="s">
        <v>275</v>
      </c>
      <c r="G922" s="43" t="str">
        <f t="shared" si="95"/>
        <v>NA</v>
      </c>
    </row>
    <row r="923" spans="1:7" x14ac:dyDescent="0.35">
      <c r="A923" s="46" t="s">
        <v>3301</v>
      </c>
      <c r="B923" s="43" t="s">
        <v>3308</v>
      </c>
      <c r="C923" s="43">
        <v>0</v>
      </c>
      <c r="D923" s="43">
        <v>1</v>
      </c>
      <c r="E923" s="43" t="str">
        <f t="shared" si="94"/>
        <v>NA</v>
      </c>
      <c r="F923" s="46" t="s">
        <v>275</v>
      </c>
      <c r="G923" s="43" t="str">
        <f t="shared" si="95"/>
        <v>NA</v>
      </c>
    </row>
    <row r="924" spans="1:7" x14ac:dyDescent="0.35">
      <c r="A924" s="46" t="s">
        <v>3227</v>
      </c>
      <c r="B924" s="43" t="s">
        <v>3285</v>
      </c>
      <c r="C924" s="43">
        <v>0</v>
      </c>
      <c r="D924" s="43">
        <v>1</v>
      </c>
      <c r="E924" s="43" t="str">
        <f t="shared" si="94"/>
        <v>NA</v>
      </c>
      <c r="F924" s="46" t="s">
        <v>275</v>
      </c>
      <c r="G924" s="43" t="str">
        <f t="shared" si="95"/>
        <v>NA</v>
      </c>
    </row>
    <row r="925" spans="1:7" x14ac:dyDescent="0.35">
      <c r="A925" s="44" t="s">
        <v>323</v>
      </c>
      <c r="B925" s="26" t="s">
        <v>327</v>
      </c>
      <c r="C925" s="26">
        <v>0</v>
      </c>
      <c r="D925" s="43">
        <v>1</v>
      </c>
      <c r="E925" s="43" t="s">
        <v>275</v>
      </c>
      <c r="F925" s="46" t="s">
        <v>275</v>
      </c>
      <c r="G925" s="43" t="s">
        <v>275</v>
      </c>
    </row>
    <row r="926" spans="1:7" x14ac:dyDescent="0.35">
      <c r="A926" s="46" t="s">
        <v>3370</v>
      </c>
      <c r="B926" s="43" t="s">
        <v>3475</v>
      </c>
      <c r="C926" s="43">
        <v>0</v>
      </c>
      <c r="D926" s="43">
        <v>1</v>
      </c>
      <c r="E926" s="43" t="str">
        <f t="shared" ref="E926:E938" si="96">IF(C926=0, "NA", "Codieren!")</f>
        <v>NA</v>
      </c>
      <c r="F926" s="46" t="s">
        <v>275</v>
      </c>
      <c r="G926" s="43" t="str">
        <f t="shared" ref="G926:G938" si="97">IF(E926=1, "Codieren!", "NA")</f>
        <v>NA</v>
      </c>
    </row>
    <row r="927" spans="1:7" x14ac:dyDescent="0.35">
      <c r="A927" s="46" t="s">
        <v>2066</v>
      </c>
      <c r="B927" s="43" t="s">
        <v>2283</v>
      </c>
      <c r="C927" s="43">
        <v>0</v>
      </c>
      <c r="D927" s="43">
        <v>1</v>
      </c>
      <c r="E927" s="43" t="str">
        <f t="shared" si="96"/>
        <v>NA</v>
      </c>
      <c r="F927" s="46" t="s">
        <v>275</v>
      </c>
      <c r="G927" s="43" t="str">
        <f t="shared" si="97"/>
        <v>NA</v>
      </c>
    </row>
    <row r="928" spans="1:7" x14ac:dyDescent="0.35">
      <c r="A928" s="46" t="s">
        <v>1882</v>
      </c>
      <c r="B928" s="43" t="s">
        <v>1978</v>
      </c>
      <c r="C928" s="43">
        <v>0</v>
      </c>
      <c r="D928" s="43">
        <v>1</v>
      </c>
      <c r="E928" s="43" t="str">
        <f t="shared" si="96"/>
        <v>NA</v>
      </c>
      <c r="F928" s="46" t="s">
        <v>275</v>
      </c>
      <c r="G928" s="43" t="str">
        <f t="shared" si="97"/>
        <v>NA</v>
      </c>
    </row>
    <row r="929" spans="1:7" x14ac:dyDescent="0.35">
      <c r="A929" s="43" t="s">
        <v>3654</v>
      </c>
      <c r="B929" s="43" t="s">
        <v>4120</v>
      </c>
      <c r="C929" s="43">
        <v>0</v>
      </c>
      <c r="D929" s="43">
        <v>1</v>
      </c>
      <c r="E929" s="43" t="str">
        <f t="shared" si="96"/>
        <v>NA</v>
      </c>
      <c r="F929" s="46">
        <v>1</v>
      </c>
      <c r="G929" s="43" t="str">
        <f t="shared" si="97"/>
        <v>NA</v>
      </c>
    </row>
    <row r="930" spans="1:7" x14ac:dyDescent="0.35">
      <c r="A930" s="46" t="s">
        <v>2913</v>
      </c>
      <c r="B930" s="32" t="s">
        <v>2955</v>
      </c>
      <c r="C930" s="43">
        <v>0</v>
      </c>
      <c r="D930" s="43">
        <v>1</v>
      </c>
      <c r="E930" s="43" t="str">
        <f t="shared" si="96"/>
        <v>NA</v>
      </c>
      <c r="F930" s="46" t="s">
        <v>275</v>
      </c>
      <c r="G930" s="43" t="str">
        <f t="shared" si="97"/>
        <v>NA</v>
      </c>
    </row>
    <row r="931" spans="1:7" x14ac:dyDescent="0.35">
      <c r="A931" s="43" t="s">
        <v>3883</v>
      </c>
      <c r="B931" s="43" t="s">
        <v>4361</v>
      </c>
      <c r="C931" s="43">
        <v>0</v>
      </c>
      <c r="D931" s="43">
        <v>1</v>
      </c>
      <c r="E931" s="43" t="str">
        <f t="shared" si="96"/>
        <v>NA</v>
      </c>
      <c r="F931" s="46">
        <v>1</v>
      </c>
      <c r="G931" s="43" t="str">
        <f t="shared" si="97"/>
        <v>NA</v>
      </c>
    </row>
    <row r="932" spans="1:7" x14ac:dyDescent="0.35">
      <c r="A932" s="43" t="s">
        <v>3613</v>
      </c>
      <c r="B932" s="43" t="s">
        <v>4089</v>
      </c>
      <c r="C932" s="43">
        <v>0</v>
      </c>
      <c r="D932" s="43">
        <v>1</v>
      </c>
      <c r="E932" s="43" t="str">
        <f t="shared" si="96"/>
        <v>NA</v>
      </c>
      <c r="F932" s="46" t="s">
        <v>275</v>
      </c>
      <c r="G932" s="43" t="str">
        <f t="shared" si="97"/>
        <v>NA</v>
      </c>
    </row>
    <row r="933" spans="1:7" x14ac:dyDescent="0.35">
      <c r="A933" s="46" t="s">
        <v>2744</v>
      </c>
      <c r="B933" s="32" t="s">
        <v>2757</v>
      </c>
      <c r="C933" s="43">
        <v>0</v>
      </c>
      <c r="D933" s="43">
        <v>1</v>
      </c>
      <c r="E933" s="43" t="str">
        <f t="shared" si="96"/>
        <v>NA</v>
      </c>
      <c r="F933" s="46">
        <v>1</v>
      </c>
      <c r="G933" s="43" t="str">
        <f t="shared" si="97"/>
        <v>NA</v>
      </c>
    </row>
    <row r="934" spans="1:7" x14ac:dyDescent="0.35">
      <c r="A934" s="46" t="s">
        <v>1795</v>
      </c>
      <c r="B934" s="43" t="s">
        <v>1798</v>
      </c>
      <c r="C934" s="43">
        <v>0</v>
      </c>
      <c r="D934" s="43">
        <v>1</v>
      </c>
      <c r="E934" s="43" t="str">
        <f t="shared" si="96"/>
        <v>NA</v>
      </c>
      <c r="F934" s="46">
        <v>1</v>
      </c>
      <c r="G934" s="43" t="str">
        <f t="shared" si="97"/>
        <v>NA</v>
      </c>
    </row>
    <row r="935" spans="1:7" x14ac:dyDescent="0.35">
      <c r="A935" s="43" t="s">
        <v>3676</v>
      </c>
      <c r="B935" s="43" t="s">
        <v>4142</v>
      </c>
      <c r="C935" s="43">
        <v>0</v>
      </c>
      <c r="D935" s="43">
        <v>1</v>
      </c>
      <c r="E935" s="43" t="str">
        <f t="shared" si="96"/>
        <v>NA</v>
      </c>
      <c r="F935" s="46" t="s">
        <v>275</v>
      </c>
      <c r="G935" s="43" t="str">
        <f t="shared" si="97"/>
        <v>NA</v>
      </c>
    </row>
    <row r="936" spans="1:7" x14ac:dyDescent="0.35">
      <c r="A936" s="46" t="s">
        <v>2677</v>
      </c>
      <c r="B936" s="32" t="s">
        <v>2700</v>
      </c>
      <c r="C936" s="43">
        <v>0</v>
      </c>
      <c r="D936" s="43">
        <v>1</v>
      </c>
      <c r="E936" s="43" t="str">
        <f t="shared" si="96"/>
        <v>NA</v>
      </c>
      <c r="F936" s="46">
        <v>1</v>
      </c>
      <c r="G936" s="43" t="str">
        <f t="shared" si="97"/>
        <v>NA</v>
      </c>
    </row>
    <row r="937" spans="1:7" x14ac:dyDescent="0.35">
      <c r="A937" s="46" t="s">
        <v>3329</v>
      </c>
      <c r="B937" s="43" t="s">
        <v>3335</v>
      </c>
      <c r="C937" s="43">
        <v>0</v>
      </c>
      <c r="D937" s="43">
        <v>1</v>
      </c>
      <c r="E937" s="43" t="str">
        <f t="shared" si="96"/>
        <v>NA</v>
      </c>
      <c r="F937" s="46">
        <v>1</v>
      </c>
      <c r="G937" s="43" t="str">
        <f t="shared" si="97"/>
        <v>NA</v>
      </c>
    </row>
    <row r="938" spans="1:7" x14ac:dyDescent="0.35">
      <c r="A938" s="46" t="s">
        <v>3323</v>
      </c>
      <c r="B938" s="43" t="s">
        <v>3331</v>
      </c>
      <c r="C938" s="43">
        <v>0</v>
      </c>
      <c r="D938" s="43">
        <v>2</v>
      </c>
      <c r="E938" s="43" t="str">
        <f t="shared" si="96"/>
        <v>NA</v>
      </c>
      <c r="F938" s="46" t="s">
        <v>275</v>
      </c>
      <c r="G938" s="43" t="str">
        <f t="shared" si="97"/>
        <v>NA</v>
      </c>
    </row>
    <row r="939" spans="1:7" x14ac:dyDescent="0.35">
      <c r="A939" s="43" t="s">
        <v>958</v>
      </c>
      <c r="B939" s="43" t="s">
        <v>1036</v>
      </c>
      <c r="C939" s="43">
        <v>0</v>
      </c>
      <c r="D939" s="43">
        <v>2</v>
      </c>
      <c r="E939" s="43" t="s">
        <v>275</v>
      </c>
      <c r="F939" s="46">
        <v>1</v>
      </c>
      <c r="G939" s="43" t="s">
        <v>275</v>
      </c>
    </row>
    <row r="940" spans="1:7" x14ac:dyDescent="0.35">
      <c r="A940" s="43" t="s">
        <v>3706</v>
      </c>
      <c r="B940" s="43" t="s">
        <v>4182</v>
      </c>
      <c r="C940" s="43">
        <v>0</v>
      </c>
      <c r="D940" s="43">
        <v>2</v>
      </c>
      <c r="E940" s="43" t="str">
        <f>IF(C940=0, "NA", "Codieren!")</f>
        <v>NA</v>
      </c>
      <c r="F940" s="46" t="s">
        <v>275</v>
      </c>
      <c r="G940" s="43" t="str">
        <f>IF(E940=1, "Codieren!", "NA")</f>
        <v>NA</v>
      </c>
    </row>
    <row r="941" spans="1:7" x14ac:dyDescent="0.35">
      <c r="A941" s="46" t="s">
        <v>1680</v>
      </c>
      <c r="B941" s="46" t="s">
        <v>1729</v>
      </c>
      <c r="C941" s="43">
        <v>0</v>
      </c>
      <c r="D941" s="43">
        <v>2</v>
      </c>
      <c r="E941" s="43" t="str">
        <f>IF(C941=0, "NA", "Codieren!")</f>
        <v>NA</v>
      </c>
      <c r="F941" s="46" t="s">
        <v>275</v>
      </c>
      <c r="G941" s="43" t="str">
        <f>IF(E941=1, "Codieren!", "NA")</f>
        <v>NA</v>
      </c>
    </row>
    <row r="942" spans="1:7" x14ac:dyDescent="0.35">
      <c r="A942" s="44" t="s">
        <v>165</v>
      </c>
      <c r="B942" s="44" t="s">
        <v>81</v>
      </c>
      <c r="C942" s="26">
        <v>0</v>
      </c>
      <c r="D942" s="26">
        <v>2</v>
      </c>
      <c r="E942" s="83" t="s">
        <v>275</v>
      </c>
      <c r="F942" s="26" t="s">
        <v>275</v>
      </c>
      <c r="G942" s="83" t="s">
        <v>275</v>
      </c>
    </row>
    <row r="943" spans="1:7" x14ac:dyDescent="0.35">
      <c r="A943" s="44" t="s">
        <v>794</v>
      </c>
      <c r="B943" s="26" t="s">
        <v>821</v>
      </c>
      <c r="C943" s="26">
        <v>0</v>
      </c>
      <c r="D943" s="43">
        <v>2</v>
      </c>
      <c r="E943" s="43" t="s">
        <v>275</v>
      </c>
      <c r="F943" s="46" t="s">
        <v>275</v>
      </c>
      <c r="G943" s="43" t="s">
        <v>275</v>
      </c>
    </row>
    <row r="944" spans="1:7" x14ac:dyDescent="0.35">
      <c r="A944" s="43" t="s">
        <v>4036</v>
      </c>
      <c r="B944" s="43" t="s">
        <v>4517</v>
      </c>
      <c r="C944" s="43">
        <v>0</v>
      </c>
      <c r="D944" s="43">
        <v>2</v>
      </c>
      <c r="E944" s="43" t="str">
        <f>IF(C944=0, "NA", "Codieren!")</f>
        <v>NA</v>
      </c>
      <c r="F944" s="46">
        <v>1</v>
      </c>
      <c r="G944" s="43" t="str">
        <f>IF(E944=1, "Codieren!", "NA")</f>
        <v>NA</v>
      </c>
    </row>
    <row r="945" spans="1:7" x14ac:dyDescent="0.35">
      <c r="A945" s="46" t="s">
        <v>1195</v>
      </c>
      <c r="B945" s="43" t="s">
        <v>1254</v>
      </c>
      <c r="C945" s="43">
        <v>0</v>
      </c>
      <c r="D945" s="43">
        <v>2</v>
      </c>
      <c r="E945" s="43" t="str">
        <f>IF(C945=0, "NA", "Codieren!")</f>
        <v>NA</v>
      </c>
      <c r="F945" s="46" t="s">
        <v>275</v>
      </c>
      <c r="G945" s="43" t="str">
        <f>IF(E945=1, "Codieren!", "NA")</f>
        <v>NA</v>
      </c>
    </row>
    <row r="946" spans="1:7" x14ac:dyDescent="0.35">
      <c r="A946" s="46" t="s">
        <v>2554</v>
      </c>
      <c r="B946" s="32" t="s">
        <v>2614</v>
      </c>
      <c r="C946" s="43">
        <v>0</v>
      </c>
      <c r="D946" s="43">
        <v>1</v>
      </c>
      <c r="E946" s="43" t="str">
        <f>IF(C946=0, "NA", "Codieren!")</f>
        <v>NA</v>
      </c>
      <c r="F946" s="46">
        <v>1</v>
      </c>
      <c r="G946" s="43" t="str">
        <f>IF(E946=1, "Codieren!", "NA")</f>
        <v>NA</v>
      </c>
    </row>
    <row r="947" spans="1:7" x14ac:dyDescent="0.35">
      <c r="A947" s="43" t="s">
        <v>660</v>
      </c>
      <c r="B947" s="26" t="s">
        <v>711</v>
      </c>
      <c r="C947" s="26">
        <v>0</v>
      </c>
      <c r="D947" s="43">
        <v>1</v>
      </c>
      <c r="E947" s="43" t="s">
        <v>275</v>
      </c>
      <c r="F947" s="46" t="s">
        <v>275</v>
      </c>
      <c r="G947" s="43" t="s">
        <v>275</v>
      </c>
    </row>
    <row r="948" spans="1:7" x14ac:dyDescent="0.35">
      <c r="A948" s="46" t="s">
        <v>2408</v>
      </c>
      <c r="B948" s="43" t="s">
        <v>2520</v>
      </c>
      <c r="C948" s="43">
        <v>0</v>
      </c>
      <c r="D948" s="43">
        <v>1</v>
      </c>
      <c r="E948" s="43" t="str">
        <f>IF(C948=0, "NA", "Codieren!")</f>
        <v>NA</v>
      </c>
      <c r="F948" s="46" t="s">
        <v>275</v>
      </c>
      <c r="G948" s="43" t="str">
        <f>IF(E948=1, "Codieren!", "NA")</f>
        <v>NA</v>
      </c>
    </row>
    <row r="949" spans="1:7" x14ac:dyDescent="0.35">
      <c r="A949" s="46" t="s">
        <v>3016</v>
      </c>
      <c r="B949" s="32" t="s">
        <v>3077</v>
      </c>
      <c r="C949" s="43">
        <v>0</v>
      </c>
      <c r="D949" s="43">
        <v>1</v>
      </c>
      <c r="E949" s="43" t="str">
        <f>IF(C949=0, "NA", "Codieren!")</f>
        <v>NA</v>
      </c>
      <c r="F949" s="46" t="s">
        <v>275</v>
      </c>
      <c r="G949" s="43" t="str">
        <f>IF(E949=1, "Codieren!", "NA")</f>
        <v>NA</v>
      </c>
    </row>
    <row r="950" spans="1:7" x14ac:dyDescent="0.35">
      <c r="A950" s="44" t="s">
        <v>322</v>
      </c>
      <c r="B950" s="26" t="s">
        <v>326</v>
      </c>
      <c r="C950" s="26">
        <v>0</v>
      </c>
      <c r="D950" s="43">
        <v>2</v>
      </c>
      <c r="E950" s="43" t="s">
        <v>275</v>
      </c>
      <c r="F950" s="46" t="s">
        <v>275</v>
      </c>
      <c r="G950" s="43" t="s">
        <v>275</v>
      </c>
    </row>
    <row r="951" spans="1:7" x14ac:dyDescent="0.35">
      <c r="A951" s="43" t="s">
        <v>3948</v>
      </c>
      <c r="B951" s="43" t="s">
        <v>4435</v>
      </c>
      <c r="C951" s="43">
        <v>0</v>
      </c>
      <c r="D951" s="43">
        <v>2</v>
      </c>
      <c r="E951" s="43" t="str">
        <f t="shared" ref="E951:E959" si="98">IF(C951=0, "NA", "Codieren!")</f>
        <v>NA</v>
      </c>
      <c r="F951" s="46">
        <v>1</v>
      </c>
      <c r="G951" s="43" t="str">
        <f t="shared" ref="G951:G959" si="99">IF(E951=1, "Codieren!", "NA")</f>
        <v>NA</v>
      </c>
    </row>
    <row r="952" spans="1:7" x14ac:dyDescent="0.35">
      <c r="A952" s="46" t="s">
        <v>1672</v>
      </c>
      <c r="B952" s="46" t="s">
        <v>1721</v>
      </c>
      <c r="C952" s="43">
        <v>0</v>
      </c>
      <c r="D952" s="43">
        <v>2</v>
      </c>
      <c r="E952" s="43" t="str">
        <f t="shared" si="98"/>
        <v>NA</v>
      </c>
      <c r="F952" s="46" t="s">
        <v>275</v>
      </c>
      <c r="G952" s="43" t="str">
        <f t="shared" si="99"/>
        <v>NA</v>
      </c>
    </row>
    <row r="953" spans="1:7" x14ac:dyDescent="0.35">
      <c r="A953" s="46" t="s">
        <v>3322</v>
      </c>
      <c r="B953" s="43" t="s">
        <v>3332</v>
      </c>
      <c r="C953" s="43">
        <v>0</v>
      </c>
      <c r="D953" s="43">
        <v>1</v>
      </c>
      <c r="E953" s="43" t="str">
        <f t="shared" si="98"/>
        <v>NA</v>
      </c>
      <c r="F953" s="46" t="s">
        <v>275</v>
      </c>
      <c r="G953" s="43" t="str">
        <f t="shared" si="99"/>
        <v>NA</v>
      </c>
    </row>
    <row r="954" spans="1:7" x14ac:dyDescent="0.35">
      <c r="A954" s="46" t="s">
        <v>2169</v>
      </c>
      <c r="B954" s="43" t="s">
        <v>2168</v>
      </c>
      <c r="C954" s="43">
        <v>0</v>
      </c>
      <c r="D954" s="43">
        <v>1</v>
      </c>
      <c r="E954" s="43" t="str">
        <f t="shared" si="98"/>
        <v>NA</v>
      </c>
      <c r="F954" s="46" t="s">
        <v>275</v>
      </c>
      <c r="G954" s="43" t="str">
        <f t="shared" si="99"/>
        <v>NA</v>
      </c>
    </row>
    <row r="955" spans="1:7" x14ac:dyDescent="0.35">
      <c r="A955" s="46" t="s">
        <v>2392</v>
      </c>
      <c r="B955" s="43" t="s">
        <v>2481</v>
      </c>
      <c r="C955" s="43">
        <v>0</v>
      </c>
      <c r="D955" s="43">
        <v>1</v>
      </c>
      <c r="E955" s="43" t="str">
        <f t="shared" si="98"/>
        <v>NA</v>
      </c>
      <c r="F955" s="46" t="s">
        <v>275</v>
      </c>
      <c r="G955" s="43" t="str">
        <f t="shared" si="99"/>
        <v>NA</v>
      </c>
    </row>
    <row r="956" spans="1:7" x14ac:dyDescent="0.35">
      <c r="A956" s="46" t="s">
        <v>2333</v>
      </c>
      <c r="B956" s="43" t="s">
        <v>2503</v>
      </c>
      <c r="C956" s="43">
        <v>0</v>
      </c>
      <c r="D956" s="43">
        <v>1</v>
      </c>
      <c r="E956" s="43" t="str">
        <f t="shared" si="98"/>
        <v>NA</v>
      </c>
      <c r="F956" s="46" t="s">
        <v>275</v>
      </c>
      <c r="G956" s="43" t="str">
        <f t="shared" si="99"/>
        <v>NA</v>
      </c>
    </row>
    <row r="957" spans="1:7" x14ac:dyDescent="0.35">
      <c r="A957" s="43" t="s">
        <v>3727</v>
      </c>
      <c r="B957" s="43" t="s">
        <v>4202</v>
      </c>
      <c r="C957" s="43">
        <v>0</v>
      </c>
      <c r="D957" s="43">
        <v>2</v>
      </c>
      <c r="E957" s="43" t="str">
        <f t="shared" si="98"/>
        <v>NA</v>
      </c>
      <c r="F957" s="46" t="s">
        <v>275</v>
      </c>
      <c r="G957" s="43" t="str">
        <f t="shared" si="99"/>
        <v>NA</v>
      </c>
    </row>
    <row r="958" spans="1:7" x14ac:dyDescent="0.35">
      <c r="A958" s="46" t="s">
        <v>3244</v>
      </c>
      <c r="B958" s="43" t="s">
        <v>3259</v>
      </c>
      <c r="C958" s="43">
        <v>0</v>
      </c>
      <c r="D958" s="43">
        <v>2</v>
      </c>
      <c r="E958" s="43" t="str">
        <f t="shared" si="98"/>
        <v>NA</v>
      </c>
      <c r="F958" s="46" t="s">
        <v>275</v>
      </c>
      <c r="G958" s="43" t="str">
        <f t="shared" si="99"/>
        <v>NA</v>
      </c>
    </row>
    <row r="959" spans="1:7" x14ac:dyDescent="0.35">
      <c r="A959" s="46" t="s">
        <v>3226</v>
      </c>
      <c r="B959" s="43" t="s">
        <v>3258</v>
      </c>
      <c r="C959" s="43">
        <v>0</v>
      </c>
      <c r="D959" s="43">
        <v>2</v>
      </c>
      <c r="E959" s="43" t="str">
        <f t="shared" si="98"/>
        <v>NA</v>
      </c>
      <c r="F959" s="46" t="s">
        <v>275</v>
      </c>
      <c r="G959" s="43" t="str">
        <f t="shared" si="99"/>
        <v>NA</v>
      </c>
    </row>
    <row r="960" spans="1:7" x14ac:dyDescent="0.35">
      <c r="A960" s="43" t="s">
        <v>786</v>
      </c>
      <c r="B960" s="26" t="s">
        <v>818</v>
      </c>
      <c r="C960" s="26">
        <v>0</v>
      </c>
      <c r="D960" s="43">
        <v>2</v>
      </c>
      <c r="E960" s="43" t="s">
        <v>275</v>
      </c>
      <c r="F960" s="46" t="s">
        <v>275</v>
      </c>
      <c r="G960" s="43" t="s">
        <v>275</v>
      </c>
    </row>
    <row r="961" spans="1:7" x14ac:dyDescent="0.35">
      <c r="A961" s="46" t="s">
        <v>2735</v>
      </c>
      <c r="B961" s="32" t="s">
        <v>2753</v>
      </c>
      <c r="C961">
        <v>0</v>
      </c>
      <c r="D961" s="43">
        <v>2</v>
      </c>
      <c r="E961" s="43" t="str">
        <f t="shared" ref="E961:E969" si="100">IF(C961=0, "NA", "Codieren!")</f>
        <v>NA</v>
      </c>
      <c r="F961" s="46">
        <v>1</v>
      </c>
      <c r="G961" s="43" t="str">
        <f t="shared" ref="G961:G969" si="101">IF(E961=1, "Codieren!", "NA")</f>
        <v>NA</v>
      </c>
    </row>
    <row r="962" spans="1:7" x14ac:dyDescent="0.35">
      <c r="A962" s="43" t="s">
        <v>3631</v>
      </c>
      <c r="B962" t="s">
        <v>4173</v>
      </c>
      <c r="C962" s="43">
        <v>0</v>
      </c>
      <c r="D962" s="43">
        <v>2</v>
      </c>
      <c r="E962" s="43" t="str">
        <f t="shared" si="100"/>
        <v>NA</v>
      </c>
      <c r="F962" s="46">
        <v>1</v>
      </c>
      <c r="G962" s="43" t="str">
        <f t="shared" si="101"/>
        <v>NA</v>
      </c>
    </row>
    <row r="963" spans="1:7" x14ac:dyDescent="0.35">
      <c r="A963" s="46" t="s">
        <v>3138</v>
      </c>
      <c r="B963" s="32" t="s">
        <v>3139</v>
      </c>
      <c r="C963" s="43">
        <v>0</v>
      </c>
      <c r="D963" s="43">
        <v>1</v>
      </c>
      <c r="E963" s="43" t="str">
        <f t="shared" si="100"/>
        <v>NA</v>
      </c>
      <c r="F963" s="46" t="s">
        <v>275</v>
      </c>
      <c r="G963" s="43" t="str">
        <f t="shared" si="101"/>
        <v>NA</v>
      </c>
    </row>
    <row r="964" spans="1:7" x14ac:dyDescent="0.35">
      <c r="A964" s="43" t="s">
        <v>4055</v>
      </c>
      <c r="B964" s="43" t="s">
        <v>4535</v>
      </c>
      <c r="C964" s="43">
        <v>0</v>
      </c>
      <c r="D964" s="43">
        <v>1</v>
      </c>
      <c r="E964" s="43" t="str">
        <f t="shared" si="100"/>
        <v>NA</v>
      </c>
      <c r="F964" s="46">
        <v>1</v>
      </c>
      <c r="G964" s="43" t="str">
        <f t="shared" si="101"/>
        <v>NA</v>
      </c>
    </row>
    <row r="965" spans="1:7" x14ac:dyDescent="0.35">
      <c r="A965" s="46" t="s">
        <v>1199</v>
      </c>
      <c r="B965" s="43" t="s">
        <v>1258</v>
      </c>
      <c r="C965" s="43">
        <v>0</v>
      </c>
      <c r="D965" s="43">
        <v>1</v>
      </c>
      <c r="E965" s="43" t="str">
        <f t="shared" si="100"/>
        <v>NA</v>
      </c>
      <c r="F965" s="46" t="s">
        <v>275</v>
      </c>
      <c r="G965" s="43" t="str">
        <f t="shared" si="101"/>
        <v>NA</v>
      </c>
    </row>
    <row r="966" spans="1:7" x14ac:dyDescent="0.35">
      <c r="A966" s="46" t="s">
        <v>1428</v>
      </c>
      <c r="B966" s="43" t="s">
        <v>1443</v>
      </c>
      <c r="C966" s="43">
        <v>0</v>
      </c>
      <c r="D966" s="43">
        <v>1</v>
      </c>
      <c r="E966" s="43" t="str">
        <f t="shared" si="100"/>
        <v>NA</v>
      </c>
      <c r="F966" s="46" t="s">
        <v>275</v>
      </c>
      <c r="G966" s="43" t="str">
        <f t="shared" si="101"/>
        <v>NA</v>
      </c>
    </row>
    <row r="967" spans="1:7" x14ac:dyDescent="0.35">
      <c r="A967" s="46" t="s">
        <v>3380</v>
      </c>
      <c r="B967" s="43" t="s">
        <v>3469</v>
      </c>
      <c r="C967" s="43">
        <v>0</v>
      </c>
      <c r="D967" s="43">
        <v>1</v>
      </c>
      <c r="E967" s="43" t="str">
        <f t="shared" si="100"/>
        <v>NA</v>
      </c>
      <c r="F967" s="46" t="s">
        <v>275</v>
      </c>
      <c r="G967" s="43" t="str">
        <f t="shared" si="101"/>
        <v>NA</v>
      </c>
    </row>
    <row r="968" spans="1:7" x14ac:dyDescent="0.35">
      <c r="A968" s="46" t="s">
        <v>2712</v>
      </c>
      <c r="B968" s="32" t="s">
        <v>2718</v>
      </c>
      <c r="C968" s="43">
        <v>0</v>
      </c>
      <c r="D968" s="43">
        <v>1</v>
      </c>
      <c r="E968" s="43" t="str">
        <f t="shared" si="100"/>
        <v>NA</v>
      </c>
      <c r="F968" s="46">
        <v>1</v>
      </c>
      <c r="G968" s="43" t="str">
        <f t="shared" si="101"/>
        <v>NA</v>
      </c>
    </row>
    <row r="969" spans="1:7" x14ac:dyDescent="0.35">
      <c r="A969" s="43" t="s">
        <v>3766</v>
      </c>
      <c r="B969" s="43" t="s">
        <v>4245</v>
      </c>
      <c r="C969" s="43">
        <v>0</v>
      </c>
      <c r="D969" s="43">
        <v>1</v>
      </c>
      <c r="E969" s="43" t="str">
        <f t="shared" si="100"/>
        <v>NA</v>
      </c>
      <c r="F969" s="46">
        <v>1</v>
      </c>
      <c r="G969" s="43" t="str">
        <f t="shared" si="101"/>
        <v>NA</v>
      </c>
    </row>
    <row r="970" spans="1:7" x14ac:dyDescent="0.35">
      <c r="A970" s="43" t="s">
        <v>541</v>
      </c>
      <c r="B970" s="26" t="s">
        <v>554</v>
      </c>
      <c r="C970" s="26">
        <v>0</v>
      </c>
      <c r="D970" s="43">
        <v>1</v>
      </c>
      <c r="E970" s="43" t="s">
        <v>275</v>
      </c>
      <c r="F970" s="46" t="s">
        <v>275</v>
      </c>
      <c r="G970" s="43" t="s">
        <v>275</v>
      </c>
    </row>
    <row r="971" spans="1:7" x14ac:dyDescent="0.35">
      <c r="A971" s="43" t="s">
        <v>3939</v>
      </c>
      <c r="B971" s="43" t="s">
        <v>4426</v>
      </c>
      <c r="C971" s="43">
        <v>0</v>
      </c>
      <c r="D971" s="43">
        <v>2</v>
      </c>
      <c r="E971" s="43" t="str">
        <f>IF(C971=0, "NA", "Codieren!")</f>
        <v>NA</v>
      </c>
      <c r="F971" s="46">
        <v>1</v>
      </c>
      <c r="G971" s="43" t="str">
        <f>IF(E971=1, "Codieren!", "NA")</f>
        <v>NA</v>
      </c>
    </row>
    <row r="972" spans="1:7" x14ac:dyDescent="0.35">
      <c r="A972" s="43" t="s">
        <v>834</v>
      </c>
      <c r="B972" s="26" t="s">
        <v>844</v>
      </c>
      <c r="C972" s="26">
        <v>0</v>
      </c>
      <c r="D972" s="43">
        <v>2</v>
      </c>
      <c r="E972" s="43" t="str">
        <f>IF(C972=0, "NA", "Codieren!")</f>
        <v>NA</v>
      </c>
      <c r="F972" s="46">
        <v>1</v>
      </c>
      <c r="G972" s="43" t="str">
        <f>IF(E972=1, "Codieren!", "NA")</f>
        <v>NA</v>
      </c>
    </row>
    <row r="973" spans="1:7" x14ac:dyDescent="0.35">
      <c r="A973" s="43" t="s">
        <v>585</v>
      </c>
      <c r="B973" s="26" t="s">
        <v>610</v>
      </c>
      <c r="C973" s="26">
        <v>0</v>
      </c>
      <c r="D973" s="43">
        <v>2</v>
      </c>
      <c r="E973" s="43" t="s">
        <v>275</v>
      </c>
      <c r="F973" s="46">
        <v>1</v>
      </c>
      <c r="G973" s="43" t="s">
        <v>275</v>
      </c>
    </row>
    <row r="974" spans="1:7" x14ac:dyDescent="0.35">
      <c r="A974" s="43" t="s">
        <v>1836</v>
      </c>
      <c r="B974" s="43" t="s">
        <v>1854</v>
      </c>
      <c r="C974" s="43">
        <v>1</v>
      </c>
      <c r="D974" s="43" t="str">
        <f>IF(C974=1, "NA", "Codieren!")</f>
        <v>NA</v>
      </c>
      <c r="E974" s="43">
        <v>2</v>
      </c>
      <c r="F974" s="46" t="str">
        <f>IF(C974=1, "NA", "Codieren!")</f>
        <v>NA</v>
      </c>
      <c r="G974" s="43" t="str">
        <f>IF(E974=1, "Codieren!", "NA")</f>
        <v>NA</v>
      </c>
    </row>
    <row r="975" spans="1:7" x14ac:dyDescent="0.35">
      <c r="A975" s="46" t="s">
        <v>2844</v>
      </c>
      <c r="B975" s="32" t="s">
        <v>2883</v>
      </c>
      <c r="C975" s="43">
        <v>0</v>
      </c>
      <c r="D975" s="43">
        <v>1</v>
      </c>
      <c r="E975" s="43" t="str">
        <f>IF(C975=0, "NA", "Codieren!")</f>
        <v>NA</v>
      </c>
      <c r="F975" s="46" t="s">
        <v>275</v>
      </c>
      <c r="G975" s="43" t="str">
        <f>IF(E975=1, "Codieren!", "NA")</f>
        <v>NA</v>
      </c>
    </row>
    <row r="976" spans="1:7" x14ac:dyDescent="0.35">
      <c r="A976" s="43" t="s">
        <v>656</v>
      </c>
      <c r="B976" s="26" t="s">
        <v>708</v>
      </c>
      <c r="C976" s="26">
        <v>0</v>
      </c>
      <c r="D976" s="43">
        <v>1</v>
      </c>
      <c r="E976" s="43" t="s">
        <v>275</v>
      </c>
      <c r="F976" s="46" t="s">
        <v>275</v>
      </c>
      <c r="G976" s="43" t="s">
        <v>275</v>
      </c>
    </row>
    <row r="977" spans="1:7" x14ac:dyDescent="0.35">
      <c r="A977" s="46" t="s">
        <v>2706</v>
      </c>
      <c r="B977" s="32" t="s">
        <v>2715</v>
      </c>
      <c r="C977" s="43">
        <v>0</v>
      </c>
      <c r="D977" s="43">
        <v>1</v>
      </c>
      <c r="E977" s="43" t="str">
        <f t="shared" ref="E977:E998" si="102">IF(C977=0, "NA", "Codieren!")</f>
        <v>NA</v>
      </c>
      <c r="F977" s="46">
        <v>1</v>
      </c>
      <c r="G977" s="43" t="str">
        <f t="shared" ref="G977:G998" si="103">IF(E977=1, "Codieren!", "NA")</f>
        <v>NA</v>
      </c>
    </row>
    <row r="978" spans="1:7" x14ac:dyDescent="0.35">
      <c r="A978" s="46" t="s">
        <v>1194</v>
      </c>
      <c r="B978" s="43" t="s">
        <v>1253</v>
      </c>
      <c r="C978" s="43">
        <v>0</v>
      </c>
      <c r="D978" s="43">
        <v>1</v>
      </c>
      <c r="E978" s="43" t="str">
        <f t="shared" si="102"/>
        <v>NA</v>
      </c>
      <c r="F978" s="46" t="s">
        <v>275</v>
      </c>
      <c r="G978" s="43" t="str">
        <f t="shared" si="103"/>
        <v>NA</v>
      </c>
    </row>
    <row r="979" spans="1:7" x14ac:dyDescent="0.35">
      <c r="A979" s="46" t="s">
        <v>1814</v>
      </c>
      <c r="B979" s="43" t="s">
        <v>1848</v>
      </c>
      <c r="C979" s="43">
        <v>0</v>
      </c>
      <c r="D979" s="43">
        <v>1</v>
      </c>
      <c r="E979" s="43" t="str">
        <f t="shared" si="102"/>
        <v>NA</v>
      </c>
      <c r="F979" s="46">
        <v>1</v>
      </c>
      <c r="G979" s="43" t="str">
        <f t="shared" si="103"/>
        <v>NA</v>
      </c>
    </row>
    <row r="980" spans="1:7" x14ac:dyDescent="0.35">
      <c r="A980" s="43" t="s">
        <v>3690</v>
      </c>
      <c r="B980" s="43" t="s">
        <v>4156</v>
      </c>
      <c r="C980" s="43">
        <v>0</v>
      </c>
      <c r="D980" s="43">
        <v>1</v>
      </c>
      <c r="E980" s="43" t="str">
        <f t="shared" si="102"/>
        <v>NA</v>
      </c>
      <c r="F980" s="46">
        <v>1</v>
      </c>
      <c r="G980" s="43" t="str">
        <f t="shared" si="103"/>
        <v>NA</v>
      </c>
    </row>
    <row r="981" spans="1:7" x14ac:dyDescent="0.35">
      <c r="A981" s="46" t="s">
        <v>2544</v>
      </c>
      <c r="B981" s="32" t="s">
        <v>2610</v>
      </c>
      <c r="C981" s="43">
        <v>0</v>
      </c>
      <c r="D981" s="43">
        <v>1</v>
      </c>
      <c r="E981" s="43" t="str">
        <f t="shared" si="102"/>
        <v>NA</v>
      </c>
      <c r="F981" s="46">
        <v>2</v>
      </c>
      <c r="G981" s="43" t="str">
        <f t="shared" si="103"/>
        <v>NA</v>
      </c>
    </row>
    <row r="982" spans="1:7" x14ac:dyDescent="0.35">
      <c r="A982" s="46" t="s">
        <v>2062</v>
      </c>
      <c r="B982" s="43" t="s">
        <v>2291</v>
      </c>
      <c r="C982" s="43">
        <v>0</v>
      </c>
      <c r="D982" s="43">
        <v>1</v>
      </c>
      <c r="E982" s="43" t="str">
        <f t="shared" si="102"/>
        <v>NA</v>
      </c>
      <c r="F982" s="46">
        <v>2</v>
      </c>
      <c r="G982" s="43" t="str">
        <f t="shared" si="103"/>
        <v>NA</v>
      </c>
    </row>
    <row r="983" spans="1:7" x14ac:dyDescent="0.35">
      <c r="A983" s="43" t="s">
        <v>3769</v>
      </c>
      <c r="B983" s="43" t="s">
        <v>4248</v>
      </c>
      <c r="C983" s="43">
        <v>0</v>
      </c>
      <c r="D983" s="43">
        <v>1</v>
      </c>
      <c r="E983" s="43" t="str">
        <f t="shared" si="102"/>
        <v>NA</v>
      </c>
      <c r="F983" s="46">
        <v>1</v>
      </c>
      <c r="G983" s="43" t="str">
        <f t="shared" si="103"/>
        <v>NA</v>
      </c>
    </row>
    <row r="984" spans="1:7" x14ac:dyDescent="0.35">
      <c r="A984" s="46" t="s">
        <v>1529</v>
      </c>
      <c r="B984" s="43" t="s">
        <v>1528</v>
      </c>
      <c r="C984" s="43">
        <v>0</v>
      </c>
      <c r="D984" s="43">
        <v>1</v>
      </c>
      <c r="E984" s="43" t="str">
        <f t="shared" si="102"/>
        <v>NA</v>
      </c>
      <c r="F984" s="46" t="s">
        <v>275</v>
      </c>
      <c r="G984" s="43" t="str">
        <f t="shared" si="103"/>
        <v>NA</v>
      </c>
    </row>
    <row r="985" spans="1:7" x14ac:dyDescent="0.35">
      <c r="A985" s="43" t="s">
        <v>3862</v>
      </c>
      <c r="B985" s="43" t="s">
        <v>4340</v>
      </c>
      <c r="C985" s="43">
        <v>0</v>
      </c>
      <c r="D985" s="43">
        <v>1</v>
      </c>
      <c r="E985" s="43" t="str">
        <f t="shared" si="102"/>
        <v>NA</v>
      </c>
      <c r="F985" s="46">
        <v>1</v>
      </c>
      <c r="G985" s="43" t="str">
        <f t="shared" si="103"/>
        <v>NA</v>
      </c>
    </row>
    <row r="986" spans="1:7" x14ac:dyDescent="0.35">
      <c r="A986" s="46" t="s">
        <v>2987</v>
      </c>
      <c r="B986" s="32" t="s">
        <v>3057</v>
      </c>
      <c r="C986" s="43">
        <v>0</v>
      </c>
      <c r="D986" s="43">
        <v>1</v>
      </c>
      <c r="E986" s="43" t="str">
        <f t="shared" si="102"/>
        <v>NA</v>
      </c>
      <c r="F986" s="46" t="s">
        <v>275</v>
      </c>
      <c r="G986" s="43" t="str">
        <f t="shared" si="103"/>
        <v>NA</v>
      </c>
    </row>
    <row r="987" spans="1:7" x14ac:dyDescent="0.35">
      <c r="A987" s="46" t="s">
        <v>1879</v>
      </c>
      <c r="B987" s="43" t="s">
        <v>1939</v>
      </c>
      <c r="C987" s="43">
        <v>0</v>
      </c>
      <c r="D987" s="43">
        <v>1</v>
      </c>
      <c r="E987" s="43" t="str">
        <f t="shared" si="102"/>
        <v>NA</v>
      </c>
      <c r="F987" s="46" t="s">
        <v>275</v>
      </c>
      <c r="G987" s="43" t="str">
        <f t="shared" si="103"/>
        <v>NA</v>
      </c>
    </row>
    <row r="988" spans="1:7" x14ac:dyDescent="0.35">
      <c r="A988" s="46" t="s">
        <v>3303</v>
      </c>
      <c r="B988" s="43" t="s">
        <v>3310</v>
      </c>
      <c r="C988" s="43">
        <v>0</v>
      </c>
      <c r="D988" s="43">
        <v>1</v>
      </c>
      <c r="E988" s="43" t="str">
        <f t="shared" si="102"/>
        <v>NA</v>
      </c>
      <c r="F988" s="46">
        <v>1</v>
      </c>
      <c r="G988" s="43" t="str">
        <f t="shared" si="103"/>
        <v>NA</v>
      </c>
    </row>
    <row r="989" spans="1:7" x14ac:dyDescent="0.35">
      <c r="A989" s="46" t="s">
        <v>1286</v>
      </c>
      <c r="B989" s="46" t="s">
        <v>1337</v>
      </c>
      <c r="C989" s="43">
        <v>0</v>
      </c>
      <c r="D989" s="43">
        <v>1</v>
      </c>
      <c r="E989" s="43" t="str">
        <f t="shared" si="102"/>
        <v>NA</v>
      </c>
      <c r="F989" s="46" t="s">
        <v>275</v>
      </c>
      <c r="G989" s="43" t="str">
        <f t="shared" si="103"/>
        <v>NA</v>
      </c>
    </row>
    <row r="990" spans="1:7" x14ac:dyDescent="0.35">
      <c r="A990" s="43" t="s">
        <v>3861</v>
      </c>
      <c r="B990" t="s">
        <v>4339</v>
      </c>
      <c r="C990" s="43">
        <v>0</v>
      </c>
      <c r="D990" s="43">
        <v>1</v>
      </c>
      <c r="E990" s="43" t="str">
        <f t="shared" si="102"/>
        <v>NA</v>
      </c>
      <c r="F990" s="46">
        <v>1</v>
      </c>
      <c r="G990" s="43" t="str">
        <f t="shared" si="103"/>
        <v>NA</v>
      </c>
    </row>
    <row r="991" spans="1:7" x14ac:dyDescent="0.35">
      <c r="A991" s="46" t="s">
        <v>2342</v>
      </c>
      <c r="B991" s="43" t="s">
        <v>2454</v>
      </c>
      <c r="C991" s="43">
        <v>0</v>
      </c>
      <c r="D991" s="43">
        <v>1</v>
      </c>
      <c r="E991" s="43" t="str">
        <f t="shared" si="102"/>
        <v>NA</v>
      </c>
      <c r="F991" s="46" t="s">
        <v>275</v>
      </c>
      <c r="G991" s="43" t="str">
        <f t="shared" si="103"/>
        <v>NA</v>
      </c>
    </row>
    <row r="992" spans="1:7" x14ac:dyDescent="0.35">
      <c r="A992" s="46" t="s">
        <v>2982</v>
      </c>
      <c r="B992" s="32" t="s">
        <v>3095</v>
      </c>
      <c r="C992" s="43">
        <v>0</v>
      </c>
      <c r="D992" s="43">
        <v>1</v>
      </c>
      <c r="E992" s="43" t="str">
        <f t="shared" si="102"/>
        <v>NA</v>
      </c>
      <c r="F992" s="46">
        <v>1</v>
      </c>
      <c r="G992" s="43" t="str">
        <f t="shared" si="103"/>
        <v>NA</v>
      </c>
    </row>
    <row r="993" spans="1:7" x14ac:dyDescent="0.35">
      <c r="A993" s="46" t="s">
        <v>2151</v>
      </c>
      <c r="B993" s="43" t="s">
        <v>2306</v>
      </c>
      <c r="C993" s="43">
        <v>0</v>
      </c>
      <c r="D993" s="43">
        <v>1</v>
      </c>
      <c r="E993" s="43" t="str">
        <f t="shared" si="102"/>
        <v>NA</v>
      </c>
      <c r="F993" s="46" t="s">
        <v>275</v>
      </c>
      <c r="G993" s="43" t="str">
        <f t="shared" si="103"/>
        <v>NA</v>
      </c>
    </row>
    <row r="994" spans="1:7" x14ac:dyDescent="0.35">
      <c r="A994" s="46" t="s">
        <v>2576</v>
      </c>
      <c r="B994" s="32" t="s">
        <v>2624</v>
      </c>
      <c r="C994" s="43">
        <v>0</v>
      </c>
      <c r="D994" s="43">
        <v>1</v>
      </c>
      <c r="E994" s="43" t="str">
        <f t="shared" si="102"/>
        <v>NA</v>
      </c>
      <c r="F994" s="46">
        <v>1</v>
      </c>
      <c r="G994" s="43" t="str">
        <f t="shared" si="103"/>
        <v>NA</v>
      </c>
    </row>
    <row r="995" spans="1:7" x14ac:dyDescent="0.35">
      <c r="A995" s="46" t="s">
        <v>1325</v>
      </c>
      <c r="B995" t="s">
        <v>1360</v>
      </c>
      <c r="C995" s="43">
        <v>0</v>
      </c>
      <c r="D995" s="43">
        <v>1</v>
      </c>
      <c r="E995" s="43" t="str">
        <f t="shared" si="102"/>
        <v>NA</v>
      </c>
      <c r="F995" s="46">
        <v>2</v>
      </c>
      <c r="G995" s="43" t="str">
        <f t="shared" si="103"/>
        <v>NA</v>
      </c>
    </row>
    <row r="996" spans="1:7" x14ac:dyDescent="0.35">
      <c r="A996" s="46" t="s">
        <v>1801</v>
      </c>
      <c r="B996" t="s">
        <v>1837</v>
      </c>
      <c r="C996" s="43">
        <v>0</v>
      </c>
      <c r="D996" s="43">
        <v>1</v>
      </c>
      <c r="E996" s="43" t="str">
        <f t="shared" si="102"/>
        <v>NA</v>
      </c>
      <c r="F996" s="46">
        <v>1</v>
      </c>
      <c r="G996" s="43" t="str">
        <f t="shared" si="103"/>
        <v>NA</v>
      </c>
    </row>
    <row r="997" spans="1:7" x14ac:dyDescent="0.35">
      <c r="A997" s="46" t="s">
        <v>2563</v>
      </c>
      <c r="B997" s="32" t="s">
        <v>2620</v>
      </c>
      <c r="C997" s="43">
        <v>0</v>
      </c>
      <c r="D997" s="43">
        <v>1</v>
      </c>
      <c r="E997" s="43" t="str">
        <f t="shared" si="102"/>
        <v>NA</v>
      </c>
      <c r="F997" s="46">
        <v>1</v>
      </c>
      <c r="G997" s="43" t="str">
        <f t="shared" si="103"/>
        <v>NA</v>
      </c>
    </row>
    <row r="998" spans="1:7" x14ac:dyDescent="0.35">
      <c r="A998" s="43" t="s">
        <v>4040</v>
      </c>
      <c r="B998" t="s">
        <v>4521</v>
      </c>
      <c r="C998" s="43">
        <v>0</v>
      </c>
      <c r="D998" s="43">
        <v>1</v>
      </c>
      <c r="E998" s="43" t="str">
        <f t="shared" si="102"/>
        <v>NA</v>
      </c>
      <c r="F998" s="46">
        <v>1</v>
      </c>
      <c r="G998" s="43" t="str">
        <f t="shared" si="103"/>
        <v>NA</v>
      </c>
    </row>
    <row r="999" spans="1:7" x14ac:dyDescent="0.35">
      <c r="A999" s="43" t="s">
        <v>542</v>
      </c>
      <c r="B999" s="26" t="s">
        <v>562</v>
      </c>
      <c r="C999" s="26">
        <v>0</v>
      </c>
      <c r="D999" s="43">
        <v>1</v>
      </c>
      <c r="E999" s="43" t="s">
        <v>275</v>
      </c>
      <c r="F999" s="46" t="s">
        <v>275</v>
      </c>
      <c r="G999" s="43" t="s">
        <v>275</v>
      </c>
    </row>
    <row r="1000" spans="1:7" x14ac:dyDescent="0.35">
      <c r="A1000" s="46" t="s">
        <v>1818</v>
      </c>
      <c r="B1000" t="s">
        <v>1869</v>
      </c>
      <c r="C1000" s="43">
        <v>0</v>
      </c>
      <c r="D1000" s="43">
        <v>1</v>
      </c>
      <c r="E1000" s="43" t="str">
        <f>IF(C1000=0, "NA", "Codieren!")</f>
        <v>NA</v>
      </c>
      <c r="F1000" s="46">
        <v>1</v>
      </c>
      <c r="G1000" s="43" t="str">
        <f>IF(E1000=1, "Codieren!", "NA")</f>
        <v>NA</v>
      </c>
    </row>
    <row r="1001" spans="1:7" x14ac:dyDescent="0.35">
      <c r="A1001" s="43" t="s">
        <v>742</v>
      </c>
      <c r="B1001" s="26" t="s">
        <v>755</v>
      </c>
      <c r="C1001" s="26">
        <v>0</v>
      </c>
      <c r="D1001" s="43">
        <v>1</v>
      </c>
      <c r="E1001" s="43" t="s">
        <v>275</v>
      </c>
      <c r="F1001" s="46">
        <v>1</v>
      </c>
      <c r="G1001" s="43" t="s">
        <v>275</v>
      </c>
    </row>
    <row r="1002" spans="1:7" x14ac:dyDescent="0.35">
      <c r="A1002" s="46" t="s">
        <v>3302</v>
      </c>
      <c r="B1002" t="s">
        <v>3309</v>
      </c>
      <c r="C1002" s="43">
        <v>0</v>
      </c>
      <c r="D1002" s="43">
        <v>1</v>
      </c>
      <c r="E1002" s="43" t="str">
        <f>IF(C1002=0, "NA", "Codieren!")</f>
        <v>NA</v>
      </c>
      <c r="F1002" s="46">
        <v>1</v>
      </c>
      <c r="G1002" s="43" t="str">
        <f>IF(E1002=1, "Codieren!", "NA")</f>
        <v>NA</v>
      </c>
    </row>
    <row r="1003" spans="1:7" x14ac:dyDescent="0.35">
      <c r="A1003" s="43" t="s">
        <v>3707</v>
      </c>
      <c r="B1003" t="s">
        <v>4183</v>
      </c>
      <c r="C1003" s="43">
        <v>0</v>
      </c>
      <c r="D1003" s="43">
        <v>2</v>
      </c>
      <c r="E1003" s="43" t="str">
        <f>IF(C1003=0, "NA", "Codieren!")</f>
        <v>NA</v>
      </c>
      <c r="F1003" s="46" t="s">
        <v>275</v>
      </c>
      <c r="G1003" s="43" t="str">
        <f>IF(E1003=1, "Codieren!", "NA")</f>
        <v>NA</v>
      </c>
    </row>
    <row r="1004" spans="1:7" x14ac:dyDescent="0.35">
      <c r="A1004" s="43" t="s">
        <v>486</v>
      </c>
      <c r="B1004" s="26" t="s">
        <v>508</v>
      </c>
      <c r="C1004" s="26">
        <v>0</v>
      </c>
      <c r="D1004" s="43">
        <v>2</v>
      </c>
      <c r="E1004" s="43" t="s">
        <v>275</v>
      </c>
      <c r="F1004" s="46" t="s">
        <v>275</v>
      </c>
      <c r="G1004" s="43" t="s">
        <v>275</v>
      </c>
    </row>
    <row r="1005" spans="1:7" x14ac:dyDescent="0.35">
      <c r="A1005" s="46" t="s">
        <v>3483</v>
      </c>
      <c r="B1005" t="s">
        <v>3495</v>
      </c>
      <c r="C1005" s="43">
        <v>0</v>
      </c>
      <c r="D1005" s="43">
        <v>2</v>
      </c>
      <c r="E1005" s="43" t="str">
        <f>IF(C1005=0, "NA", "Codieren!")</f>
        <v>NA</v>
      </c>
      <c r="F1005" s="46">
        <v>1</v>
      </c>
      <c r="G1005" s="43" t="str">
        <f>IF(E1005=1, "Codieren!", "NA")</f>
        <v>NA</v>
      </c>
    </row>
    <row r="1006" spans="1:7" x14ac:dyDescent="0.35">
      <c r="A1006" s="46" t="s">
        <v>1098</v>
      </c>
      <c r="B1006" t="s">
        <v>1104</v>
      </c>
      <c r="C1006" s="43">
        <v>0</v>
      </c>
      <c r="D1006" s="43">
        <v>2</v>
      </c>
      <c r="E1006" s="43" t="str">
        <f>IF(C1006=0, "NA", "Codieren!")</f>
        <v>NA</v>
      </c>
      <c r="F1006" s="46">
        <v>2</v>
      </c>
      <c r="G1006" s="43" t="str">
        <f>IF(E1006=1, "Codieren!", "NA")</f>
        <v>NA</v>
      </c>
    </row>
    <row r="1007" spans="1:7" x14ac:dyDescent="0.35">
      <c r="A1007" s="44" t="s">
        <v>158</v>
      </c>
      <c r="B1007" s="44" t="s">
        <v>79</v>
      </c>
      <c r="C1007" s="83">
        <v>0</v>
      </c>
      <c r="D1007" s="83">
        <v>2</v>
      </c>
      <c r="E1007" s="83" t="s">
        <v>275</v>
      </c>
      <c r="F1007" s="26" t="s">
        <v>275</v>
      </c>
      <c r="G1007" s="83" t="s">
        <v>275</v>
      </c>
    </row>
    <row r="1008" spans="1:7" x14ac:dyDescent="0.35">
      <c r="A1008" s="46" t="s">
        <v>2074</v>
      </c>
      <c r="B1008" t="s">
        <v>2236</v>
      </c>
      <c r="C1008" s="43">
        <v>0</v>
      </c>
      <c r="D1008" s="43">
        <v>1</v>
      </c>
      <c r="E1008" s="43" t="str">
        <f>IF(C1008=0, "NA", "Codieren!")</f>
        <v>NA</v>
      </c>
      <c r="F1008" s="46" t="s">
        <v>275</v>
      </c>
      <c r="G1008" s="43" t="str">
        <f>IF(E1008=1, "Codieren!", "NA")</f>
        <v>NA</v>
      </c>
    </row>
    <row r="1009" spans="1:7" x14ac:dyDescent="0.35">
      <c r="A1009" s="46" t="s">
        <v>2539</v>
      </c>
      <c r="B1009" s="32" t="s">
        <v>2606</v>
      </c>
      <c r="C1009" s="43">
        <v>0</v>
      </c>
      <c r="D1009" s="43">
        <v>1</v>
      </c>
      <c r="E1009" s="43" t="str">
        <f>IF(C1009=0, "NA", "Codieren!")</f>
        <v>NA</v>
      </c>
      <c r="F1009" s="46">
        <v>2</v>
      </c>
      <c r="G1009" s="43" t="str">
        <f>IF(E1009=1, "Codieren!", "NA")</f>
        <v>NA</v>
      </c>
    </row>
    <row r="1010" spans="1:7" x14ac:dyDescent="0.35">
      <c r="A1010" s="43" t="s">
        <v>987</v>
      </c>
      <c r="B1010" s="43" t="s">
        <v>1066</v>
      </c>
      <c r="C1010" s="43">
        <v>0</v>
      </c>
      <c r="D1010" s="43">
        <v>1</v>
      </c>
      <c r="E1010" s="43" t="s">
        <v>275</v>
      </c>
      <c r="F1010" s="46" t="s">
        <v>275</v>
      </c>
      <c r="G1010" s="43" t="s">
        <v>275</v>
      </c>
    </row>
    <row r="1011" spans="1:7" x14ac:dyDescent="0.35">
      <c r="A1011" s="46" t="s">
        <v>1670</v>
      </c>
      <c r="B1011" s="46" t="s">
        <v>1753</v>
      </c>
      <c r="C1011" s="43">
        <v>0</v>
      </c>
      <c r="D1011" s="43">
        <v>1</v>
      </c>
      <c r="E1011" s="43" t="str">
        <f>IF(C1011=0, "NA", "Codieren!")</f>
        <v>NA</v>
      </c>
      <c r="F1011" s="46" t="s">
        <v>275</v>
      </c>
      <c r="G1011" s="43" t="str">
        <f>IF(E1011=1, "Codieren!", "NA")</f>
        <v>NA</v>
      </c>
    </row>
    <row r="1012" spans="1:7" x14ac:dyDescent="0.35">
      <c r="A1012" s="44" t="s">
        <v>154</v>
      </c>
      <c r="B1012" s="44" t="s">
        <v>45</v>
      </c>
      <c r="C1012" s="83">
        <v>0</v>
      </c>
      <c r="D1012" s="83">
        <v>1</v>
      </c>
      <c r="E1012" s="90" t="s">
        <v>275</v>
      </c>
      <c r="F1012" s="26" t="s">
        <v>275</v>
      </c>
      <c r="G1012" s="83" t="s">
        <v>275</v>
      </c>
    </row>
    <row r="1013" spans="1:7" x14ac:dyDescent="0.35">
      <c r="A1013" s="46" t="s">
        <v>2075</v>
      </c>
      <c r="B1013" s="43" t="s">
        <v>2237</v>
      </c>
      <c r="C1013" s="43">
        <v>0</v>
      </c>
      <c r="D1013" s="43">
        <v>1</v>
      </c>
      <c r="E1013" s="43" t="str">
        <f t="shared" ref="E1013:E1023" si="104">IF(C1013=0, "NA", "Codieren!")</f>
        <v>NA</v>
      </c>
      <c r="F1013" s="46" t="s">
        <v>275</v>
      </c>
      <c r="G1013" s="43" t="str">
        <f t="shared" ref="G1013:G1023" si="105">IF(E1013=1, "Codieren!", "NA")</f>
        <v>NA</v>
      </c>
    </row>
    <row r="1014" spans="1:7" x14ac:dyDescent="0.35">
      <c r="A1014" s="46" t="s">
        <v>3386</v>
      </c>
      <c r="B1014" s="43" t="s">
        <v>3419</v>
      </c>
      <c r="C1014" s="43">
        <v>0</v>
      </c>
      <c r="D1014" s="43">
        <v>1</v>
      </c>
      <c r="E1014" s="43" t="str">
        <f t="shared" si="104"/>
        <v>NA</v>
      </c>
      <c r="F1014" s="46" t="s">
        <v>275</v>
      </c>
      <c r="G1014" s="43" t="str">
        <f t="shared" si="105"/>
        <v>NA</v>
      </c>
    </row>
    <row r="1015" spans="1:7" x14ac:dyDescent="0.35">
      <c r="A1015" s="46" t="s">
        <v>2900</v>
      </c>
      <c r="B1015" s="32" t="s">
        <v>2934</v>
      </c>
      <c r="C1015" s="43">
        <v>0</v>
      </c>
      <c r="D1015" s="43">
        <v>1</v>
      </c>
      <c r="E1015" s="43" t="str">
        <f t="shared" si="104"/>
        <v>NA</v>
      </c>
      <c r="F1015" s="46" t="s">
        <v>275</v>
      </c>
      <c r="G1015" s="43" t="str">
        <f t="shared" si="105"/>
        <v>NA</v>
      </c>
    </row>
    <row r="1016" spans="1:7" x14ac:dyDescent="0.35">
      <c r="A1016" s="43" t="s">
        <v>4068</v>
      </c>
      <c r="B1016" s="43" t="s">
        <v>4548</v>
      </c>
      <c r="C1016" s="43">
        <v>0</v>
      </c>
      <c r="D1016" s="43">
        <v>1</v>
      </c>
      <c r="E1016" s="43" t="str">
        <f t="shared" si="104"/>
        <v>NA</v>
      </c>
      <c r="F1016" s="46">
        <v>1</v>
      </c>
      <c r="G1016" s="43" t="str">
        <f t="shared" si="105"/>
        <v>NA</v>
      </c>
    </row>
    <row r="1017" spans="1:7" x14ac:dyDescent="0.35">
      <c r="A1017" s="46" t="s">
        <v>3039</v>
      </c>
      <c r="B1017" s="43" t="s">
        <v>3188</v>
      </c>
      <c r="C1017" s="43">
        <v>0</v>
      </c>
      <c r="D1017" s="43">
        <v>1</v>
      </c>
      <c r="E1017" s="43" t="str">
        <f t="shared" si="104"/>
        <v>NA</v>
      </c>
      <c r="F1017" s="46" t="s">
        <v>275</v>
      </c>
      <c r="G1017" s="43" t="str">
        <f t="shared" si="105"/>
        <v>NA</v>
      </c>
    </row>
    <row r="1018" spans="1:7" x14ac:dyDescent="0.35">
      <c r="A1018" s="46" t="s">
        <v>2080</v>
      </c>
      <c r="B1018" s="43" t="s">
        <v>2241</v>
      </c>
      <c r="C1018" s="43">
        <v>0</v>
      </c>
      <c r="D1018" s="43">
        <v>1</v>
      </c>
      <c r="E1018" s="43" t="str">
        <f t="shared" si="104"/>
        <v>NA</v>
      </c>
      <c r="F1018" s="46" t="s">
        <v>275</v>
      </c>
      <c r="G1018" s="43" t="str">
        <f t="shared" si="105"/>
        <v>NA</v>
      </c>
    </row>
    <row r="1019" spans="1:7" x14ac:dyDescent="0.35">
      <c r="A1019" s="46" t="s">
        <v>3025</v>
      </c>
      <c r="B1019" s="43" t="s">
        <v>3175</v>
      </c>
      <c r="C1019" s="43">
        <v>0</v>
      </c>
      <c r="D1019" s="43">
        <v>1</v>
      </c>
      <c r="E1019" s="43" t="str">
        <f t="shared" si="104"/>
        <v>NA</v>
      </c>
      <c r="F1019" s="46" t="s">
        <v>275</v>
      </c>
      <c r="G1019" s="43" t="str">
        <f t="shared" si="105"/>
        <v>NA</v>
      </c>
    </row>
    <row r="1020" spans="1:7" s="43" customFormat="1" x14ac:dyDescent="0.35">
      <c r="A1020" s="46" t="s">
        <v>2396</v>
      </c>
      <c r="B1020" s="43" t="s">
        <v>2413</v>
      </c>
      <c r="C1020" s="43">
        <v>0</v>
      </c>
      <c r="D1020" s="43">
        <v>1</v>
      </c>
      <c r="E1020" s="43" t="str">
        <f t="shared" si="104"/>
        <v>NA</v>
      </c>
      <c r="F1020" s="46" t="s">
        <v>275</v>
      </c>
      <c r="G1020" s="43" t="str">
        <f t="shared" si="105"/>
        <v>NA</v>
      </c>
    </row>
    <row r="1021" spans="1:7" x14ac:dyDescent="0.35">
      <c r="A1021" s="46" t="s">
        <v>2904</v>
      </c>
      <c r="B1021" s="32" t="s">
        <v>2938</v>
      </c>
      <c r="C1021" s="43">
        <v>0</v>
      </c>
      <c r="D1021" s="43">
        <v>1</v>
      </c>
      <c r="E1021" s="43" t="str">
        <f t="shared" si="104"/>
        <v>NA</v>
      </c>
      <c r="F1021" s="46" t="s">
        <v>275</v>
      </c>
      <c r="G1021" s="43" t="str">
        <f t="shared" si="105"/>
        <v>NA</v>
      </c>
    </row>
    <row r="1022" spans="1:7" s="43" customFormat="1" x14ac:dyDescent="0.35">
      <c r="A1022" s="46" t="s">
        <v>1281</v>
      </c>
      <c r="B1022" s="46" t="s">
        <v>1332</v>
      </c>
      <c r="C1022" s="43">
        <v>0</v>
      </c>
      <c r="D1022" s="43">
        <v>1</v>
      </c>
      <c r="E1022" s="43" t="str">
        <f t="shared" si="104"/>
        <v>NA</v>
      </c>
      <c r="F1022" s="46" t="s">
        <v>275</v>
      </c>
      <c r="G1022" s="43" t="str">
        <f t="shared" si="105"/>
        <v>NA</v>
      </c>
    </row>
    <row r="1023" spans="1:7" s="43" customFormat="1" x14ac:dyDescent="0.35">
      <c r="A1023" s="43" t="s">
        <v>3940</v>
      </c>
      <c r="B1023" s="43" t="s">
        <v>4427</v>
      </c>
      <c r="C1023" s="43">
        <v>0</v>
      </c>
      <c r="D1023" s="43">
        <v>1</v>
      </c>
      <c r="E1023" s="43" t="str">
        <f t="shared" si="104"/>
        <v>NA</v>
      </c>
      <c r="F1023" s="46">
        <v>1</v>
      </c>
      <c r="G1023" s="43" t="str">
        <f t="shared" si="105"/>
        <v>NA</v>
      </c>
    </row>
    <row r="1024" spans="1:7" s="43" customFormat="1" x14ac:dyDescent="0.35">
      <c r="A1024" s="44" t="s">
        <v>344</v>
      </c>
      <c r="B1024" s="26" t="s">
        <v>351</v>
      </c>
      <c r="C1024" s="26">
        <v>0</v>
      </c>
      <c r="D1024" s="43">
        <v>1</v>
      </c>
      <c r="E1024" s="43" t="s">
        <v>275</v>
      </c>
      <c r="F1024" s="46" t="s">
        <v>275</v>
      </c>
      <c r="G1024" s="43" t="s">
        <v>275</v>
      </c>
    </row>
    <row r="1025" spans="1:7" x14ac:dyDescent="0.35">
      <c r="A1025" s="46" t="s">
        <v>2327</v>
      </c>
      <c r="B1025" s="43" t="s">
        <v>2445</v>
      </c>
      <c r="C1025" s="43">
        <v>0</v>
      </c>
      <c r="D1025" s="43">
        <v>1</v>
      </c>
      <c r="E1025" s="43" t="str">
        <f t="shared" ref="E1025:E1030" si="106">IF(C1025=0, "NA", "Codieren!")</f>
        <v>NA</v>
      </c>
      <c r="F1025" s="46" t="s">
        <v>275</v>
      </c>
      <c r="G1025" s="43" t="str">
        <f t="shared" ref="G1025:G1030" si="107">IF(E1025=1, "Codieren!", "NA")</f>
        <v>NA</v>
      </c>
    </row>
    <row r="1026" spans="1:7" s="43" customFormat="1" x14ac:dyDescent="0.35">
      <c r="A1026" s="46" t="s">
        <v>1921</v>
      </c>
      <c r="B1026" s="43" t="s">
        <v>1986</v>
      </c>
      <c r="C1026" s="43">
        <v>0</v>
      </c>
      <c r="D1026" s="43">
        <v>1</v>
      </c>
      <c r="E1026" s="43" t="str">
        <f t="shared" si="106"/>
        <v>NA</v>
      </c>
      <c r="F1026" s="46" t="s">
        <v>275</v>
      </c>
      <c r="G1026" s="43" t="str">
        <f t="shared" si="107"/>
        <v>NA</v>
      </c>
    </row>
    <row r="1027" spans="1:7" x14ac:dyDescent="0.35">
      <c r="A1027" s="46" t="s">
        <v>2372</v>
      </c>
      <c r="B1027" s="43" t="s">
        <v>2468</v>
      </c>
      <c r="C1027" s="43">
        <v>0</v>
      </c>
      <c r="D1027" s="43">
        <v>1</v>
      </c>
      <c r="E1027" s="43" t="str">
        <f t="shared" si="106"/>
        <v>NA</v>
      </c>
      <c r="F1027" s="46" t="s">
        <v>275</v>
      </c>
      <c r="G1027" s="43" t="str">
        <f t="shared" si="107"/>
        <v>NA</v>
      </c>
    </row>
    <row r="1028" spans="1:7" s="43" customFormat="1" x14ac:dyDescent="0.35">
      <c r="A1028" s="46" t="s">
        <v>1892</v>
      </c>
      <c r="B1028" s="43" t="s">
        <v>1949</v>
      </c>
      <c r="C1028" s="43">
        <v>0</v>
      </c>
      <c r="D1028" s="43">
        <v>1</v>
      </c>
      <c r="E1028" s="43" t="str">
        <f t="shared" si="106"/>
        <v>NA</v>
      </c>
      <c r="F1028" s="46" t="s">
        <v>275</v>
      </c>
      <c r="G1028" s="43" t="str">
        <f t="shared" si="107"/>
        <v>NA</v>
      </c>
    </row>
    <row r="1029" spans="1:7" s="43" customFormat="1" x14ac:dyDescent="0.35">
      <c r="A1029" s="46" t="s">
        <v>1708</v>
      </c>
      <c r="B1029" s="46" t="s">
        <v>1741</v>
      </c>
      <c r="C1029" s="43">
        <v>0</v>
      </c>
      <c r="D1029" s="43">
        <v>1</v>
      </c>
      <c r="E1029" s="43" t="str">
        <f t="shared" si="106"/>
        <v>NA</v>
      </c>
      <c r="F1029" s="46" t="s">
        <v>275</v>
      </c>
      <c r="G1029" s="43" t="str">
        <f t="shared" si="107"/>
        <v>NA</v>
      </c>
    </row>
    <row r="1030" spans="1:7" s="43" customFormat="1" x14ac:dyDescent="0.35">
      <c r="A1030" s="46" t="s">
        <v>2361</v>
      </c>
      <c r="B1030" s="43" t="s">
        <v>2507</v>
      </c>
      <c r="C1030" s="43">
        <v>0</v>
      </c>
      <c r="D1030" s="43">
        <v>2</v>
      </c>
      <c r="E1030" s="43" t="str">
        <f t="shared" si="106"/>
        <v>NA</v>
      </c>
      <c r="F1030" s="46" t="s">
        <v>275</v>
      </c>
      <c r="G1030" s="43" t="str">
        <f t="shared" si="107"/>
        <v>NA</v>
      </c>
    </row>
    <row r="1031" spans="1:7" x14ac:dyDescent="0.35">
      <c r="A1031" s="44" t="s">
        <v>150</v>
      </c>
      <c r="B1031" s="87" t="s">
        <v>38</v>
      </c>
      <c r="C1031" s="90">
        <v>0</v>
      </c>
      <c r="D1031" s="87">
        <v>1</v>
      </c>
      <c r="E1031" s="90" t="s">
        <v>275</v>
      </c>
      <c r="F1031" s="26" t="s">
        <v>275</v>
      </c>
      <c r="G1031" s="83" t="s">
        <v>275</v>
      </c>
    </row>
    <row r="1032" spans="1:7" x14ac:dyDescent="0.35">
      <c r="A1032" s="43" t="s">
        <v>3822</v>
      </c>
      <c r="B1032" s="43" t="s">
        <v>4301</v>
      </c>
      <c r="C1032" s="43">
        <v>1</v>
      </c>
      <c r="D1032" s="43" t="str">
        <f>IF(C1032=1, "NA", "Codieren!")</f>
        <v>NA</v>
      </c>
      <c r="E1032" s="43">
        <v>2</v>
      </c>
      <c r="F1032" s="46" t="str">
        <f>IF(C1032=1, "NA", "Codieren!")</f>
        <v>NA</v>
      </c>
      <c r="G1032" s="43" t="str">
        <f>IF(E1032=1, "Codieren!", "NA")</f>
        <v>NA</v>
      </c>
    </row>
    <row r="1033" spans="1:7" x14ac:dyDescent="0.35">
      <c r="A1033" s="43" t="s">
        <v>3698</v>
      </c>
      <c r="B1033" s="43" t="s">
        <v>4205</v>
      </c>
      <c r="C1033" s="43">
        <v>1</v>
      </c>
      <c r="D1033" s="43" t="str">
        <f>IF(C1033=1, "NA", "Codieren!")</f>
        <v>NA</v>
      </c>
      <c r="E1033" s="43">
        <v>1</v>
      </c>
      <c r="F1033" s="46" t="str">
        <f>IF(C1033=1, "NA", "Codieren!")</f>
        <v>NA</v>
      </c>
      <c r="G1033" s="43" t="s">
        <v>4206</v>
      </c>
    </row>
    <row r="1034" spans="1:7" x14ac:dyDescent="0.35">
      <c r="A1034" s="43" t="s">
        <v>2832</v>
      </c>
      <c r="B1034" s="32" t="s">
        <v>2870</v>
      </c>
      <c r="C1034" s="43">
        <v>1</v>
      </c>
      <c r="D1034" s="43" t="str">
        <f>IF(C1034=1, "NA", "Codieren!")</f>
        <v>NA</v>
      </c>
      <c r="E1034" s="43">
        <v>2</v>
      </c>
      <c r="F1034" s="46" t="str">
        <f>IF(C1034=1, "NA", "Codieren!")</f>
        <v>NA</v>
      </c>
      <c r="G1034" s="43" t="str">
        <f>IF(E1034=1, "Codieren!", "NA")</f>
        <v>NA</v>
      </c>
    </row>
    <row r="1035" spans="1:7" x14ac:dyDescent="0.35">
      <c r="A1035" s="43" t="s">
        <v>1554</v>
      </c>
      <c r="B1035" s="43" t="s">
        <v>1564</v>
      </c>
      <c r="C1035" s="43">
        <v>0</v>
      </c>
      <c r="D1035" s="43">
        <v>1</v>
      </c>
      <c r="E1035" s="43" t="str">
        <f>IF(C1035=0, "NA", "Codieren!")</f>
        <v>NA</v>
      </c>
      <c r="F1035" s="46" t="s">
        <v>275</v>
      </c>
      <c r="G1035" s="43" t="str">
        <f>IF(E1035=1, "Codieren!", "NA")</f>
        <v>NA</v>
      </c>
    </row>
    <row r="1036" spans="1:7" x14ac:dyDescent="0.35">
      <c r="A1036" s="46" t="s">
        <v>1876</v>
      </c>
      <c r="B1036" s="43" t="s">
        <v>1936</v>
      </c>
      <c r="C1036" s="43">
        <v>0</v>
      </c>
      <c r="D1036" s="43">
        <v>2</v>
      </c>
      <c r="E1036" s="43" t="str">
        <f>IF(C1036=0, "NA", "Codieren!")</f>
        <v>NA</v>
      </c>
      <c r="F1036" s="46" t="s">
        <v>275</v>
      </c>
      <c r="G1036" s="43" t="str">
        <f>IF(E1036=1, "Codieren!", "NA")</f>
        <v>NA</v>
      </c>
    </row>
    <row r="1037" spans="1:7" x14ac:dyDescent="0.35">
      <c r="A1037" s="46" t="s">
        <v>2086</v>
      </c>
      <c r="B1037" s="43" t="s">
        <v>2098</v>
      </c>
      <c r="C1037" s="43">
        <v>0</v>
      </c>
      <c r="D1037" s="43">
        <v>2</v>
      </c>
      <c r="E1037" s="43" t="str">
        <f>IF(C1037=0, "NA", "Codieren!")</f>
        <v>NA</v>
      </c>
      <c r="F1037" s="46" t="s">
        <v>275</v>
      </c>
      <c r="G1037" s="43" t="str">
        <f>IF(E1037=1, "Codieren!", "NA")</f>
        <v>NA</v>
      </c>
    </row>
    <row r="1038" spans="1:7" x14ac:dyDescent="0.35">
      <c r="A1038" s="43" t="s">
        <v>3622</v>
      </c>
      <c r="B1038" s="43" t="s">
        <v>4097</v>
      </c>
      <c r="C1038" s="43">
        <v>0</v>
      </c>
      <c r="D1038" s="43">
        <v>1</v>
      </c>
      <c r="E1038" s="43" t="str">
        <f>IF(C1038=0, "NA", "Codieren!")</f>
        <v>NA</v>
      </c>
      <c r="F1038" s="46" t="s">
        <v>275</v>
      </c>
      <c r="G1038" s="43" t="str">
        <f>IF(E1038=1, "Codieren!", "NA")</f>
        <v>NA</v>
      </c>
    </row>
    <row r="1039" spans="1:7" x14ac:dyDescent="0.35">
      <c r="A1039" s="43" t="s">
        <v>536</v>
      </c>
      <c r="B1039" s="26" t="s">
        <v>561</v>
      </c>
      <c r="C1039" s="26">
        <v>0</v>
      </c>
      <c r="D1039" s="43">
        <v>1</v>
      </c>
      <c r="E1039" s="43" t="s">
        <v>275</v>
      </c>
      <c r="F1039" s="46" t="s">
        <v>275</v>
      </c>
      <c r="G1039" s="43" t="s">
        <v>275</v>
      </c>
    </row>
    <row r="1040" spans="1:7" x14ac:dyDescent="0.35">
      <c r="A1040" s="46" t="s">
        <v>3359</v>
      </c>
      <c r="B1040" s="43" t="s">
        <v>3479</v>
      </c>
      <c r="C1040" s="43">
        <v>0</v>
      </c>
      <c r="D1040" s="43">
        <v>1</v>
      </c>
      <c r="E1040" s="43" t="str">
        <f>IF(C1040=0, "NA", "Codieren!")</f>
        <v>NA</v>
      </c>
      <c r="F1040" s="46" t="s">
        <v>275</v>
      </c>
      <c r="G1040" s="43" t="str">
        <f>IF(E1040=1, "Codieren!", "NA")</f>
        <v>NA</v>
      </c>
    </row>
    <row r="1041" spans="1:7" x14ac:dyDescent="0.35">
      <c r="A1041" s="43" t="s">
        <v>3941</v>
      </c>
      <c r="B1041" s="43" t="s">
        <v>4428</v>
      </c>
      <c r="C1041" s="43">
        <v>0</v>
      </c>
      <c r="D1041" s="43">
        <v>1</v>
      </c>
      <c r="E1041" s="43" t="str">
        <f>IF(C1041=0, "NA", "Codieren!")</f>
        <v>NA</v>
      </c>
      <c r="F1041" s="46">
        <v>1</v>
      </c>
      <c r="G1041" s="43" t="str">
        <f>IF(E1041=1, "Codieren!", "NA")</f>
        <v>NA</v>
      </c>
    </row>
    <row r="1042" spans="1:7" x14ac:dyDescent="0.35">
      <c r="A1042" s="46" t="s">
        <v>1571</v>
      </c>
      <c r="B1042" s="43" t="s">
        <v>1582</v>
      </c>
      <c r="C1042" s="43">
        <v>0</v>
      </c>
      <c r="D1042" s="43">
        <v>1</v>
      </c>
      <c r="E1042" s="43" t="str">
        <f>IF(C1042=0, "NA", "Codieren!")</f>
        <v>NA</v>
      </c>
      <c r="F1042" s="46" t="s">
        <v>275</v>
      </c>
      <c r="G1042" s="43" t="str">
        <f>IF(E1042=1, "Codieren!", "NA")</f>
        <v>NA</v>
      </c>
    </row>
    <row r="1043" spans="1:7" x14ac:dyDescent="0.35">
      <c r="A1043" s="46" t="s">
        <v>2637</v>
      </c>
      <c r="B1043" s="32" t="s">
        <v>2656</v>
      </c>
      <c r="C1043" s="43">
        <v>0</v>
      </c>
      <c r="D1043" s="43">
        <v>1</v>
      </c>
      <c r="E1043" s="43" t="str">
        <f>IF(C1043=0, "NA", "Codieren!")</f>
        <v>NA</v>
      </c>
      <c r="F1043" s="46">
        <v>2</v>
      </c>
      <c r="G1043" s="43" t="str">
        <f>IF(E1043=1, "Codieren!", "NA")</f>
        <v>NA</v>
      </c>
    </row>
    <row r="1044" spans="1:7" x14ac:dyDescent="0.35">
      <c r="A1044" s="46" t="s">
        <v>1877</v>
      </c>
      <c r="B1044" s="43" t="s">
        <v>1975</v>
      </c>
      <c r="C1044" s="43">
        <v>0</v>
      </c>
      <c r="D1044" s="43">
        <v>1</v>
      </c>
      <c r="E1044" s="43" t="str">
        <f>IF(C1044=0, "NA", "Codieren!")</f>
        <v>NA</v>
      </c>
      <c r="F1044" s="46" t="s">
        <v>275</v>
      </c>
      <c r="G1044" s="43" t="str">
        <f>IF(E1044=1, "Codieren!", "NA")</f>
        <v>NA</v>
      </c>
    </row>
    <row r="1045" spans="1:7" x14ac:dyDescent="0.35">
      <c r="A1045" s="43" t="s">
        <v>961</v>
      </c>
      <c r="B1045" s="43" t="s">
        <v>1039</v>
      </c>
      <c r="C1045" s="43">
        <v>0</v>
      </c>
      <c r="D1045" s="43">
        <v>1</v>
      </c>
      <c r="E1045" s="43" t="s">
        <v>275</v>
      </c>
      <c r="F1045" s="46">
        <v>2</v>
      </c>
      <c r="G1045" s="43" t="s">
        <v>275</v>
      </c>
    </row>
    <row r="1046" spans="1:7" x14ac:dyDescent="0.35">
      <c r="A1046" s="46" t="s">
        <v>3367</v>
      </c>
      <c r="B1046" s="43" t="s">
        <v>3461</v>
      </c>
      <c r="C1046" s="43">
        <v>0</v>
      </c>
      <c r="D1046" s="43">
        <v>2</v>
      </c>
      <c r="E1046" s="43" t="str">
        <f>IF(C1046=0, "NA", "Codieren!")</f>
        <v>NA</v>
      </c>
      <c r="F1046" s="46" t="s">
        <v>275</v>
      </c>
      <c r="G1046" s="43" t="str">
        <f>IF(E1046=1, "Codieren!", "NA")</f>
        <v>NA</v>
      </c>
    </row>
    <row r="1047" spans="1:7" x14ac:dyDescent="0.35">
      <c r="A1047" s="46" t="s">
        <v>2117</v>
      </c>
      <c r="B1047" s="43" t="s">
        <v>2243</v>
      </c>
      <c r="C1047" s="43">
        <v>0</v>
      </c>
      <c r="D1047" s="43">
        <v>2</v>
      </c>
      <c r="E1047" s="43" t="str">
        <f>IF(C1047=0, "NA", "Codieren!")</f>
        <v>NA</v>
      </c>
      <c r="F1047" s="46" t="s">
        <v>275</v>
      </c>
      <c r="G1047" s="43" t="str">
        <f>IF(E1047=1, "Codieren!", "NA")</f>
        <v>NA</v>
      </c>
    </row>
    <row r="1048" spans="1:7" x14ac:dyDescent="0.35">
      <c r="A1048" s="46" t="s">
        <v>2997</v>
      </c>
      <c r="B1048" s="32" t="s">
        <v>3065</v>
      </c>
      <c r="C1048" s="43">
        <v>0</v>
      </c>
      <c r="D1048" s="43">
        <v>2</v>
      </c>
      <c r="E1048" s="43" t="str">
        <f>IF(C1048=0, "NA", "Codieren!")</f>
        <v>NA</v>
      </c>
      <c r="F1048" s="46" t="s">
        <v>275</v>
      </c>
      <c r="G1048" s="43" t="str">
        <f>IF(E1048=1, "Codieren!", "NA")</f>
        <v>NA</v>
      </c>
    </row>
    <row r="1049" spans="1:7" x14ac:dyDescent="0.35">
      <c r="A1049" s="44" t="s">
        <v>361</v>
      </c>
      <c r="B1049" s="26" t="s">
        <v>377</v>
      </c>
      <c r="C1049" s="26">
        <v>0</v>
      </c>
      <c r="D1049" s="43">
        <v>2</v>
      </c>
      <c r="E1049" s="43" t="s">
        <v>275</v>
      </c>
      <c r="F1049" s="46">
        <v>1</v>
      </c>
      <c r="G1049" s="43" t="s">
        <v>275</v>
      </c>
    </row>
    <row r="1050" spans="1:7" x14ac:dyDescent="0.35">
      <c r="A1050" s="46" t="s">
        <v>2001</v>
      </c>
      <c r="B1050" s="43" t="s">
        <v>2184</v>
      </c>
      <c r="C1050" s="43">
        <v>0</v>
      </c>
      <c r="D1050" s="43">
        <v>2</v>
      </c>
      <c r="E1050" s="43" t="str">
        <f>IF(C1050=0, "NA", "Codieren!")</f>
        <v>NA</v>
      </c>
      <c r="F1050" s="46" t="s">
        <v>275</v>
      </c>
      <c r="G1050" s="43" t="str">
        <f>IF(E1050=1, "Codieren!", "NA")</f>
        <v>NA</v>
      </c>
    </row>
    <row r="1051" spans="1:7" x14ac:dyDescent="0.35">
      <c r="A1051" s="43" t="s">
        <v>982</v>
      </c>
      <c r="B1051" s="43" t="s">
        <v>1061</v>
      </c>
      <c r="C1051" s="43">
        <v>0</v>
      </c>
      <c r="D1051" s="43">
        <v>2</v>
      </c>
      <c r="E1051" s="43" t="s">
        <v>275</v>
      </c>
      <c r="F1051" s="46" t="s">
        <v>275</v>
      </c>
      <c r="G1051" s="43" t="s">
        <v>275</v>
      </c>
    </row>
    <row r="1052" spans="1:7" x14ac:dyDescent="0.35">
      <c r="A1052" s="46" t="s">
        <v>3354</v>
      </c>
      <c r="B1052" s="43" t="s">
        <v>3472</v>
      </c>
      <c r="C1052" s="43">
        <v>0</v>
      </c>
      <c r="D1052" s="43">
        <v>2</v>
      </c>
      <c r="E1052" s="43" t="str">
        <f t="shared" ref="E1052:E1057" si="108">IF(C1052=0, "NA", "Codieren!")</f>
        <v>NA</v>
      </c>
      <c r="F1052" s="46" t="s">
        <v>275</v>
      </c>
      <c r="G1052" s="43" t="str">
        <f t="shared" ref="G1052:G1057" si="109">IF(E1052=1, "Codieren!", "NA")</f>
        <v>NA</v>
      </c>
    </row>
    <row r="1053" spans="1:7" x14ac:dyDescent="0.35">
      <c r="A1053" s="43" t="s">
        <v>3776</v>
      </c>
      <c r="B1053" s="43" t="s">
        <v>4255</v>
      </c>
      <c r="C1053" s="43">
        <v>0</v>
      </c>
      <c r="D1053" s="43">
        <v>1</v>
      </c>
      <c r="E1053" s="43" t="str">
        <f t="shared" si="108"/>
        <v>NA</v>
      </c>
      <c r="F1053" s="46">
        <v>1</v>
      </c>
      <c r="G1053" s="43" t="str">
        <f t="shared" si="109"/>
        <v>NA</v>
      </c>
    </row>
    <row r="1054" spans="1:7" x14ac:dyDescent="0.35">
      <c r="A1054" s="46" t="s">
        <v>1300</v>
      </c>
      <c r="B1054" s="43" t="s">
        <v>1342</v>
      </c>
      <c r="C1054" s="43">
        <v>0</v>
      </c>
      <c r="D1054" s="43">
        <v>2</v>
      </c>
      <c r="E1054" s="43" t="str">
        <f t="shared" si="108"/>
        <v>NA</v>
      </c>
      <c r="F1054" s="46" t="s">
        <v>275</v>
      </c>
      <c r="G1054" s="43" t="str">
        <f t="shared" si="109"/>
        <v>NA</v>
      </c>
    </row>
    <row r="1055" spans="1:7" x14ac:dyDescent="0.35">
      <c r="A1055" s="46" t="s">
        <v>1905</v>
      </c>
      <c r="B1055" s="43" t="s">
        <v>1960</v>
      </c>
      <c r="C1055" s="43">
        <v>0</v>
      </c>
      <c r="D1055" s="43">
        <v>2</v>
      </c>
      <c r="E1055" s="43" t="str">
        <f t="shared" si="108"/>
        <v>NA</v>
      </c>
      <c r="F1055" s="46" t="s">
        <v>275</v>
      </c>
      <c r="G1055" s="43" t="str">
        <f t="shared" si="109"/>
        <v>NA</v>
      </c>
    </row>
    <row r="1056" spans="1:7" x14ac:dyDescent="0.35">
      <c r="A1056" s="46" t="s">
        <v>2133</v>
      </c>
      <c r="B1056" s="43" t="s">
        <v>2307</v>
      </c>
      <c r="C1056" s="43">
        <v>0</v>
      </c>
      <c r="D1056" s="43">
        <v>2</v>
      </c>
      <c r="E1056" s="43" t="str">
        <f t="shared" si="108"/>
        <v>NA</v>
      </c>
      <c r="F1056" s="46" t="s">
        <v>275</v>
      </c>
      <c r="G1056" s="43" t="str">
        <f t="shared" si="109"/>
        <v>NA</v>
      </c>
    </row>
    <row r="1057" spans="1:7" x14ac:dyDescent="0.35">
      <c r="A1057" s="46" t="s">
        <v>2134</v>
      </c>
      <c r="B1057" s="43" t="s">
        <v>2252</v>
      </c>
      <c r="C1057" s="43">
        <v>0</v>
      </c>
      <c r="D1057" s="43">
        <v>2</v>
      </c>
      <c r="E1057" s="43" t="str">
        <f t="shared" si="108"/>
        <v>NA</v>
      </c>
      <c r="F1057" s="46" t="s">
        <v>275</v>
      </c>
      <c r="G1057" s="43" t="str">
        <f t="shared" si="109"/>
        <v>NA</v>
      </c>
    </row>
    <row r="1058" spans="1:7" x14ac:dyDescent="0.35">
      <c r="A1058" s="44" t="s">
        <v>367</v>
      </c>
      <c r="B1058" s="26" t="s">
        <v>384</v>
      </c>
      <c r="C1058" s="26">
        <v>0</v>
      </c>
      <c r="D1058" s="43">
        <v>2</v>
      </c>
      <c r="E1058" s="43" t="s">
        <v>275</v>
      </c>
      <c r="F1058" s="46">
        <v>1</v>
      </c>
      <c r="G1058" s="43" t="s">
        <v>275</v>
      </c>
    </row>
    <row r="1059" spans="1:7" x14ac:dyDescent="0.35">
      <c r="A1059" s="43" t="s">
        <v>3849</v>
      </c>
      <c r="B1059" s="43" t="s">
        <v>4327</v>
      </c>
      <c r="C1059" s="43">
        <v>0</v>
      </c>
      <c r="D1059" s="43">
        <v>2</v>
      </c>
      <c r="E1059" s="43" t="str">
        <f t="shared" ref="E1059:E1064" si="110">IF(C1059=0, "NA", "Codieren!")</f>
        <v>NA</v>
      </c>
      <c r="F1059" s="46">
        <v>1</v>
      </c>
      <c r="G1059" s="43" t="str">
        <f t="shared" ref="G1059:G1064" si="111">IF(E1059=1, "Codieren!", "NA")</f>
        <v>NA</v>
      </c>
    </row>
    <row r="1060" spans="1:7" x14ac:dyDescent="0.35">
      <c r="A1060" s="43" t="s">
        <v>3678</v>
      </c>
      <c r="B1060" s="43" t="s">
        <v>4141</v>
      </c>
      <c r="C1060" s="43">
        <v>0</v>
      </c>
      <c r="D1060" s="43">
        <v>2</v>
      </c>
      <c r="E1060" s="43" t="str">
        <f t="shared" si="110"/>
        <v>NA</v>
      </c>
      <c r="F1060" s="46" t="s">
        <v>275</v>
      </c>
      <c r="G1060" s="43" t="str">
        <f t="shared" si="111"/>
        <v>NA</v>
      </c>
    </row>
    <row r="1061" spans="1:7" x14ac:dyDescent="0.35">
      <c r="A1061" s="43" t="s">
        <v>850</v>
      </c>
      <c r="B1061" s="26" t="s">
        <v>857</v>
      </c>
      <c r="C1061" s="26">
        <v>0</v>
      </c>
      <c r="D1061" s="43">
        <v>2</v>
      </c>
      <c r="E1061" s="43" t="str">
        <f t="shared" si="110"/>
        <v>NA</v>
      </c>
      <c r="F1061" s="46" t="s">
        <v>275</v>
      </c>
      <c r="G1061" s="43" t="str">
        <f t="shared" si="111"/>
        <v>NA</v>
      </c>
    </row>
    <row r="1062" spans="1:7" x14ac:dyDescent="0.35">
      <c r="A1062" s="46" t="s">
        <v>1560</v>
      </c>
      <c r="B1062" s="43" t="s">
        <v>1559</v>
      </c>
      <c r="C1062" s="43">
        <v>0</v>
      </c>
      <c r="D1062" s="43">
        <v>2</v>
      </c>
      <c r="E1062" s="43" t="str">
        <f t="shared" si="110"/>
        <v>NA</v>
      </c>
      <c r="F1062" s="46">
        <v>1</v>
      </c>
      <c r="G1062" s="43" t="str">
        <f t="shared" si="111"/>
        <v>NA</v>
      </c>
    </row>
    <row r="1063" spans="1:7" x14ac:dyDescent="0.35">
      <c r="A1063" s="46" t="s">
        <v>3534</v>
      </c>
      <c r="B1063" s="43" t="s">
        <v>3551</v>
      </c>
      <c r="C1063" s="43">
        <v>0</v>
      </c>
      <c r="D1063" s="43">
        <v>2</v>
      </c>
      <c r="E1063" s="43" t="str">
        <f t="shared" si="110"/>
        <v>NA</v>
      </c>
      <c r="F1063" s="46" t="s">
        <v>275</v>
      </c>
      <c r="G1063" s="43" t="str">
        <f t="shared" si="111"/>
        <v>NA</v>
      </c>
    </row>
    <row r="1064" spans="1:7" x14ac:dyDescent="0.35">
      <c r="A1064" s="46" t="s">
        <v>2901</v>
      </c>
      <c r="B1064" s="32" t="s">
        <v>2935</v>
      </c>
      <c r="C1064" s="43">
        <v>0</v>
      </c>
      <c r="D1064" s="43">
        <v>1</v>
      </c>
      <c r="E1064" s="43" t="str">
        <f t="shared" si="110"/>
        <v>NA</v>
      </c>
      <c r="F1064" s="46" t="s">
        <v>275</v>
      </c>
      <c r="G1064" s="43" t="str">
        <f t="shared" si="111"/>
        <v>NA</v>
      </c>
    </row>
    <row r="1065" spans="1:7" x14ac:dyDescent="0.35">
      <c r="A1065" s="43" t="s">
        <v>485</v>
      </c>
      <c r="B1065" s="26" t="s">
        <v>507</v>
      </c>
      <c r="C1065" s="26">
        <v>0</v>
      </c>
      <c r="D1065" s="43">
        <v>1</v>
      </c>
      <c r="E1065" s="43" t="s">
        <v>275</v>
      </c>
      <c r="F1065" s="46" t="s">
        <v>275</v>
      </c>
      <c r="G1065" s="43" t="s">
        <v>275</v>
      </c>
    </row>
    <row r="1066" spans="1:7" x14ac:dyDescent="0.35">
      <c r="A1066" s="43" t="s">
        <v>3715</v>
      </c>
      <c r="B1066" s="43" t="s">
        <v>4191</v>
      </c>
      <c r="C1066" s="43">
        <v>0</v>
      </c>
      <c r="D1066" s="43">
        <v>1</v>
      </c>
      <c r="E1066" s="43" t="str">
        <f>IF(C1066=0, "NA", "Codieren!")</f>
        <v>NA</v>
      </c>
      <c r="F1066" s="46" t="s">
        <v>275</v>
      </c>
      <c r="G1066" s="43" t="str">
        <f>IF(E1066=1, "Codieren!", "NA")</f>
        <v>NA</v>
      </c>
    </row>
    <row r="1067" spans="1:7" x14ac:dyDescent="0.35">
      <c r="A1067" s="43" t="s">
        <v>993</v>
      </c>
      <c r="B1067" s="43" t="s">
        <v>1072</v>
      </c>
      <c r="C1067" s="43">
        <v>0</v>
      </c>
      <c r="D1067" s="43">
        <v>1</v>
      </c>
      <c r="E1067" s="43" t="s">
        <v>275</v>
      </c>
      <c r="F1067" s="46" t="s">
        <v>275</v>
      </c>
      <c r="G1067" s="43" t="s">
        <v>275</v>
      </c>
    </row>
    <row r="1068" spans="1:7" x14ac:dyDescent="0.35">
      <c r="A1068" s="46" t="s">
        <v>1787</v>
      </c>
      <c r="B1068" s="43" t="s">
        <v>1797</v>
      </c>
      <c r="C1068" s="43">
        <v>0</v>
      </c>
      <c r="D1068" s="43">
        <v>1</v>
      </c>
      <c r="E1068" s="43" t="str">
        <f>IF(C1068=0, "NA", "Codieren!")</f>
        <v>NA</v>
      </c>
      <c r="F1068" s="46">
        <v>1</v>
      </c>
      <c r="G1068" s="43" t="str">
        <f>IF(E1068=1, "Codieren!", "NA")</f>
        <v>NA</v>
      </c>
    </row>
    <row r="1069" spans="1:7" x14ac:dyDescent="0.35">
      <c r="A1069" s="43" t="s">
        <v>851</v>
      </c>
      <c r="B1069" s="26" t="s">
        <v>858</v>
      </c>
      <c r="C1069" s="26">
        <v>0</v>
      </c>
      <c r="D1069" s="43">
        <v>1</v>
      </c>
      <c r="E1069" s="43" t="str">
        <f>IF(C1069=0, "NA", "Codieren!")</f>
        <v>NA</v>
      </c>
      <c r="F1069" s="46" t="s">
        <v>275</v>
      </c>
      <c r="G1069" s="43" t="str">
        <f>IF(E1069=1, "Codieren!", "NA")</f>
        <v>NA</v>
      </c>
    </row>
    <row r="1070" spans="1:7" x14ac:dyDescent="0.35">
      <c r="A1070" s="43" t="s">
        <v>4047</v>
      </c>
      <c r="B1070" s="43" t="s">
        <v>4527</v>
      </c>
      <c r="C1070" s="43">
        <v>0</v>
      </c>
      <c r="D1070" s="43">
        <v>2</v>
      </c>
      <c r="E1070" s="43" t="str">
        <f>IF(C1070=0, "NA", "Codieren!")</f>
        <v>NA</v>
      </c>
      <c r="F1070" s="46">
        <v>1</v>
      </c>
      <c r="G1070" s="43" t="str">
        <f>IF(E1070=1, "Codieren!", "NA")</f>
        <v>NA</v>
      </c>
    </row>
    <row r="1071" spans="1:7" s="43" customFormat="1" x14ac:dyDescent="0.35">
      <c r="A1071" s="43" t="s">
        <v>3694</v>
      </c>
      <c r="B1071" s="43" t="s">
        <v>4160</v>
      </c>
      <c r="C1071" s="43">
        <v>0</v>
      </c>
      <c r="D1071" s="43">
        <v>2</v>
      </c>
      <c r="E1071" s="43" t="str">
        <f>IF(C1071=0, "NA", "Codieren!")</f>
        <v>NA</v>
      </c>
      <c r="F1071" s="46">
        <v>1</v>
      </c>
      <c r="G1071" s="43" t="str">
        <f>IF(E1071=1, "Codieren!", "NA")</f>
        <v>NA</v>
      </c>
    </row>
    <row r="1072" spans="1:7" x14ac:dyDescent="0.35">
      <c r="A1072" s="46" t="s">
        <v>2125</v>
      </c>
      <c r="B1072" s="43" t="s">
        <v>2248</v>
      </c>
      <c r="C1072" s="43">
        <v>0</v>
      </c>
      <c r="D1072" s="43">
        <v>2</v>
      </c>
      <c r="E1072" s="43" t="str">
        <f>IF(C1072=0, "NA", "Codieren!")</f>
        <v>NA</v>
      </c>
      <c r="F1072" s="46">
        <v>1</v>
      </c>
      <c r="G1072" s="43" t="str">
        <f>IF(E1072=1, "Codieren!", "NA")</f>
        <v>NA</v>
      </c>
    </row>
    <row r="1073" spans="1:7" x14ac:dyDescent="0.35">
      <c r="A1073" s="43" t="s">
        <v>644</v>
      </c>
      <c r="B1073" s="26" t="s">
        <v>698</v>
      </c>
      <c r="C1073" s="26">
        <v>0</v>
      </c>
      <c r="D1073" s="43">
        <v>1</v>
      </c>
      <c r="E1073" s="43" t="s">
        <v>275</v>
      </c>
      <c r="F1073" s="46" t="s">
        <v>275</v>
      </c>
      <c r="G1073" s="43" t="s">
        <v>275</v>
      </c>
    </row>
    <row r="1074" spans="1:7" x14ac:dyDescent="0.35">
      <c r="A1074" s="46" t="s">
        <v>2406</v>
      </c>
      <c r="B1074" s="43" t="s">
        <v>2517</v>
      </c>
      <c r="C1074" s="43">
        <v>0</v>
      </c>
      <c r="D1074" s="43">
        <v>1</v>
      </c>
      <c r="E1074" s="43" t="str">
        <f>IF(C1074=0, "NA", "Codieren!")</f>
        <v>NA</v>
      </c>
      <c r="F1074" s="46" t="s">
        <v>275</v>
      </c>
      <c r="G1074" s="43" t="str">
        <f>IF(E1074=1, "Codieren!", "NA")</f>
        <v>NA</v>
      </c>
    </row>
    <row r="1075" spans="1:7" x14ac:dyDescent="0.35">
      <c r="A1075" s="43" t="s">
        <v>544</v>
      </c>
      <c r="B1075" s="26" t="s">
        <v>563</v>
      </c>
      <c r="C1075" s="26">
        <v>0</v>
      </c>
      <c r="D1075" s="43">
        <v>1</v>
      </c>
      <c r="E1075" s="43" t="s">
        <v>275</v>
      </c>
      <c r="F1075" s="46" t="s">
        <v>275</v>
      </c>
      <c r="G1075" s="43" t="s">
        <v>275</v>
      </c>
    </row>
    <row r="1076" spans="1:7" x14ac:dyDescent="0.35">
      <c r="A1076" s="46" t="s">
        <v>1929</v>
      </c>
      <c r="B1076" s="43" t="s">
        <v>1972</v>
      </c>
      <c r="C1076">
        <v>0</v>
      </c>
      <c r="D1076" s="43">
        <v>1</v>
      </c>
      <c r="E1076" s="43" t="str">
        <f>IF(C1076=0, "NA", "Codieren!")</f>
        <v>NA</v>
      </c>
      <c r="F1076" s="46" t="s">
        <v>275</v>
      </c>
      <c r="G1076" s="43" t="str">
        <f t="shared" ref="G1076:G1082" si="112">IF(E1076=1, "Codieren!", "NA")</f>
        <v>NA</v>
      </c>
    </row>
    <row r="1077" spans="1:7" x14ac:dyDescent="0.35">
      <c r="A1077" s="46" t="s">
        <v>2373</v>
      </c>
      <c r="B1077" s="43" t="s">
        <v>2512</v>
      </c>
      <c r="C1077">
        <v>0</v>
      </c>
      <c r="D1077" s="43">
        <v>1</v>
      </c>
      <c r="E1077" s="43" t="str">
        <f>IF(C1077=0, "NA", "Codieren!")</f>
        <v>NA</v>
      </c>
      <c r="F1077" s="46" t="s">
        <v>275</v>
      </c>
      <c r="G1077" s="43" t="str">
        <f t="shared" si="112"/>
        <v>NA</v>
      </c>
    </row>
    <row r="1078" spans="1:7" x14ac:dyDescent="0.35">
      <c r="A1078" s="46" t="s">
        <v>2140</v>
      </c>
      <c r="B1078" s="43" t="s">
        <v>2301</v>
      </c>
      <c r="C1078">
        <v>0</v>
      </c>
      <c r="D1078" s="43">
        <v>1</v>
      </c>
      <c r="E1078" s="43" t="str">
        <f>IF(C1078=0, "NA", "Codieren!")</f>
        <v>NA</v>
      </c>
      <c r="F1078" s="46" t="s">
        <v>275</v>
      </c>
      <c r="G1078" s="43" t="str">
        <f t="shared" si="112"/>
        <v>NA</v>
      </c>
    </row>
    <row r="1079" spans="1:7" x14ac:dyDescent="0.35">
      <c r="A1079" s="46" t="s">
        <v>1784</v>
      </c>
      <c r="B1079" t="s">
        <v>1799</v>
      </c>
      <c r="C1079">
        <v>0</v>
      </c>
      <c r="D1079" s="43">
        <v>2</v>
      </c>
      <c r="E1079" s="43" t="str">
        <f>IF(C1079=0, "NA", "Codieren!")</f>
        <v>NA</v>
      </c>
      <c r="F1079" s="46">
        <v>1</v>
      </c>
      <c r="G1079" s="43" t="str">
        <f t="shared" si="112"/>
        <v>NA</v>
      </c>
    </row>
    <row r="1080" spans="1:7" x14ac:dyDescent="0.35">
      <c r="A1080" s="44" t="s">
        <v>832</v>
      </c>
      <c r="B1080" s="26" t="s">
        <v>842</v>
      </c>
      <c r="C1080" s="26">
        <v>1</v>
      </c>
      <c r="D1080" s="43" t="str">
        <f>IF(C1080=1, "NA", "Codieren!")</f>
        <v>NA</v>
      </c>
      <c r="E1080" s="43">
        <v>2</v>
      </c>
      <c r="F1080" s="46" t="str">
        <f>IF(C1080=1, "NA", "Codieren!")</f>
        <v>NA</v>
      </c>
      <c r="G1080" s="43" t="str">
        <f t="shared" si="112"/>
        <v>NA</v>
      </c>
    </row>
    <row r="1081" spans="1:7" x14ac:dyDescent="0.35">
      <c r="A1081" s="43" t="s">
        <v>3666</v>
      </c>
      <c r="B1081" s="43" t="s">
        <v>4131</v>
      </c>
      <c r="C1081">
        <v>1</v>
      </c>
      <c r="D1081" s="43" t="str">
        <f>IF(C1081=1, "NA", "Codieren!")</f>
        <v>NA</v>
      </c>
      <c r="E1081" s="43">
        <v>2</v>
      </c>
      <c r="F1081" s="46" t="str">
        <f>IF(C1081=1, "NA", "Codieren!")</f>
        <v>NA</v>
      </c>
      <c r="G1081" s="43" t="str">
        <f t="shared" si="112"/>
        <v>NA</v>
      </c>
    </row>
    <row r="1082" spans="1:7" x14ac:dyDescent="0.35">
      <c r="A1082" s="46" t="s">
        <v>2411</v>
      </c>
      <c r="B1082" t="s">
        <v>2522</v>
      </c>
      <c r="C1082">
        <v>0</v>
      </c>
      <c r="D1082" s="43">
        <v>1</v>
      </c>
      <c r="E1082" s="43" t="str">
        <f>IF(C1082=0, "NA", "Codieren!")</f>
        <v>NA</v>
      </c>
      <c r="F1082" s="46" t="s">
        <v>275</v>
      </c>
      <c r="G1082" s="43" t="str">
        <f t="shared" si="112"/>
        <v>NA</v>
      </c>
    </row>
    <row r="1083" spans="1:7" x14ac:dyDescent="0.35">
      <c r="A1083" s="43" t="s">
        <v>4028</v>
      </c>
      <c r="B1083" t="s">
        <v>4588</v>
      </c>
      <c r="C1083">
        <v>1</v>
      </c>
      <c r="D1083" s="43" t="s">
        <v>275</v>
      </c>
      <c r="E1083" s="43">
        <v>2</v>
      </c>
      <c r="F1083" s="46" t="s">
        <v>275</v>
      </c>
      <c r="G1083" s="43" t="s">
        <v>275</v>
      </c>
    </row>
    <row r="1084" spans="1:7" x14ac:dyDescent="0.35">
      <c r="A1084" s="43" t="s">
        <v>888</v>
      </c>
      <c r="B1084" s="26" t="s">
        <v>900</v>
      </c>
      <c r="C1084" s="26">
        <v>0</v>
      </c>
      <c r="D1084" s="43">
        <v>1</v>
      </c>
      <c r="E1084" s="43" t="str">
        <f t="shared" ref="E1084:E1096" si="113">IF(C1084=0, "NA", "Codieren!")</f>
        <v>NA</v>
      </c>
      <c r="F1084" s="46" t="s">
        <v>275</v>
      </c>
      <c r="G1084" s="43" t="str">
        <f t="shared" ref="G1084:G1096" si="114">IF(E1084=1, "Codieren!", "NA")</f>
        <v>NA</v>
      </c>
    </row>
    <row r="1085" spans="1:7" x14ac:dyDescent="0.35">
      <c r="A1085" s="46" t="s">
        <v>2175</v>
      </c>
      <c r="B1085" s="43" t="s">
        <v>2308</v>
      </c>
      <c r="C1085">
        <v>0</v>
      </c>
      <c r="D1085" s="43">
        <v>1</v>
      </c>
      <c r="E1085" s="43" t="str">
        <f t="shared" si="113"/>
        <v>NA</v>
      </c>
      <c r="F1085" s="46">
        <v>2</v>
      </c>
      <c r="G1085" s="43" t="str">
        <f t="shared" si="114"/>
        <v>NA</v>
      </c>
    </row>
    <row r="1086" spans="1:7" x14ac:dyDescent="0.35">
      <c r="A1086" s="46" t="s">
        <v>3845</v>
      </c>
      <c r="B1086" s="43" t="s">
        <v>4585</v>
      </c>
      <c r="C1086">
        <v>0</v>
      </c>
      <c r="D1086" s="43">
        <v>1</v>
      </c>
      <c r="E1086" s="43" t="str">
        <f t="shared" si="113"/>
        <v>NA</v>
      </c>
      <c r="F1086" s="46">
        <v>1</v>
      </c>
      <c r="G1086" s="43" t="str">
        <f t="shared" si="114"/>
        <v>NA</v>
      </c>
    </row>
    <row r="1087" spans="1:7" x14ac:dyDescent="0.35">
      <c r="A1087" s="46" t="s">
        <v>2577</v>
      </c>
      <c r="B1087" s="32" t="s">
        <v>2626</v>
      </c>
      <c r="C1087" s="43">
        <v>0</v>
      </c>
      <c r="D1087" s="43">
        <v>1</v>
      </c>
      <c r="E1087" s="43" t="str">
        <f t="shared" si="113"/>
        <v>NA</v>
      </c>
      <c r="F1087" s="46">
        <v>2</v>
      </c>
      <c r="G1087" s="43" t="str">
        <f t="shared" si="114"/>
        <v>NA</v>
      </c>
    </row>
    <row r="1088" spans="1:7" x14ac:dyDescent="0.35">
      <c r="A1088" s="43" t="s">
        <v>3649</v>
      </c>
      <c r="B1088" s="43" t="s">
        <v>4115</v>
      </c>
      <c r="C1088" s="43">
        <v>0</v>
      </c>
      <c r="D1088" s="43">
        <v>1</v>
      </c>
      <c r="E1088" s="43" t="str">
        <f t="shared" si="113"/>
        <v>NA</v>
      </c>
      <c r="F1088" s="46">
        <v>1</v>
      </c>
      <c r="G1088" s="43" t="str">
        <f t="shared" si="114"/>
        <v>NA</v>
      </c>
    </row>
    <row r="1089" spans="1:7" x14ac:dyDescent="0.35">
      <c r="A1089" s="46" t="s">
        <v>1678</v>
      </c>
      <c r="B1089" s="46" t="s">
        <v>1727</v>
      </c>
      <c r="C1089" s="43">
        <v>0</v>
      </c>
      <c r="D1089" s="43">
        <v>2</v>
      </c>
      <c r="E1089" s="43" t="str">
        <f t="shared" si="113"/>
        <v>NA</v>
      </c>
      <c r="F1089" s="46" t="s">
        <v>275</v>
      </c>
      <c r="G1089" s="43" t="str">
        <f t="shared" si="114"/>
        <v>NA</v>
      </c>
    </row>
    <row r="1090" spans="1:7" x14ac:dyDescent="0.35">
      <c r="A1090" s="43" t="s">
        <v>4063</v>
      </c>
      <c r="B1090" s="43" t="s">
        <v>4543</v>
      </c>
      <c r="C1090" s="43">
        <v>0</v>
      </c>
      <c r="D1090" s="43">
        <v>1</v>
      </c>
      <c r="E1090" s="43" t="str">
        <f t="shared" si="113"/>
        <v>NA</v>
      </c>
      <c r="F1090" s="46">
        <v>1</v>
      </c>
      <c r="G1090" s="43" t="str">
        <f t="shared" si="114"/>
        <v>NA</v>
      </c>
    </row>
    <row r="1091" spans="1:7" x14ac:dyDescent="0.35">
      <c r="A1091" s="46" t="s">
        <v>3121</v>
      </c>
      <c r="B1091" s="43" t="s">
        <v>3151</v>
      </c>
      <c r="C1091" s="43">
        <v>0</v>
      </c>
      <c r="D1091" s="43">
        <v>2</v>
      </c>
      <c r="E1091" s="43" t="str">
        <f t="shared" si="113"/>
        <v>NA</v>
      </c>
      <c r="F1091" s="46" t="s">
        <v>275</v>
      </c>
      <c r="G1091" s="43" t="str">
        <f t="shared" si="114"/>
        <v>NA</v>
      </c>
    </row>
    <row r="1092" spans="1:7" x14ac:dyDescent="0.35">
      <c r="A1092" s="46" t="s">
        <v>2857</v>
      </c>
      <c r="B1092" s="32" t="s">
        <v>2929</v>
      </c>
      <c r="C1092" s="43">
        <v>0</v>
      </c>
      <c r="D1092" s="43">
        <v>1</v>
      </c>
      <c r="E1092" s="43" t="str">
        <f t="shared" si="113"/>
        <v>NA</v>
      </c>
      <c r="F1092" s="46" t="s">
        <v>275</v>
      </c>
      <c r="G1092" s="43" t="str">
        <f t="shared" si="114"/>
        <v>NA</v>
      </c>
    </row>
    <row r="1093" spans="1:7" x14ac:dyDescent="0.35">
      <c r="A1093" s="46" t="s">
        <v>2384</v>
      </c>
      <c r="B1093" s="43" t="s">
        <v>2516</v>
      </c>
      <c r="C1093" s="43">
        <v>0</v>
      </c>
      <c r="D1093" s="43">
        <v>1</v>
      </c>
      <c r="E1093" s="43" t="str">
        <f t="shared" si="113"/>
        <v>NA</v>
      </c>
      <c r="F1093" s="46" t="s">
        <v>275</v>
      </c>
      <c r="G1093" s="43" t="str">
        <f t="shared" si="114"/>
        <v>NA</v>
      </c>
    </row>
    <row r="1094" spans="1:7" x14ac:dyDescent="0.35">
      <c r="A1094" s="46" t="s">
        <v>2895</v>
      </c>
      <c r="B1094" s="43" t="s">
        <v>3273</v>
      </c>
      <c r="C1094" s="43">
        <v>0</v>
      </c>
      <c r="D1094" s="43">
        <v>1</v>
      </c>
      <c r="E1094" s="43" t="str">
        <f t="shared" si="113"/>
        <v>NA</v>
      </c>
      <c r="F1094" s="46" t="s">
        <v>275</v>
      </c>
      <c r="G1094" s="43" t="str">
        <f t="shared" si="114"/>
        <v>NA</v>
      </c>
    </row>
    <row r="1095" spans="1:7" x14ac:dyDescent="0.35">
      <c r="A1095" s="46" t="s">
        <v>3395</v>
      </c>
      <c r="B1095" s="43" t="s">
        <v>3423</v>
      </c>
      <c r="C1095" s="43">
        <v>0</v>
      </c>
      <c r="D1095" s="43">
        <v>1</v>
      </c>
      <c r="E1095" s="43" t="str">
        <f t="shared" si="113"/>
        <v>NA</v>
      </c>
      <c r="F1095" s="46" t="s">
        <v>275</v>
      </c>
      <c r="G1095" s="43" t="str">
        <f t="shared" si="114"/>
        <v>NA</v>
      </c>
    </row>
    <row r="1096" spans="1:7" x14ac:dyDescent="0.35">
      <c r="A1096" s="46" t="s">
        <v>2009</v>
      </c>
      <c r="B1096" s="43" t="s">
        <v>2189</v>
      </c>
      <c r="C1096" s="43">
        <v>0</v>
      </c>
      <c r="D1096" s="43">
        <v>2</v>
      </c>
      <c r="E1096" s="43" t="str">
        <f t="shared" si="113"/>
        <v>NA</v>
      </c>
      <c r="F1096" s="46" t="s">
        <v>275</v>
      </c>
      <c r="G1096" s="43" t="str">
        <f t="shared" si="114"/>
        <v>NA</v>
      </c>
    </row>
    <row r="1097" spans="1:7" x14ac:dyDescent="0.35">
      <c r="A1097" s="44" t="s">
        <v>319</v>
      </c>
      <c r="B1097" s="26" t="s">
        <v>324</v>
      </c>
      <c r="C1097" s="26">
        <v>0</v>
      </c>
      <c r="D1097" s="43">
        <v>1</v>
      </c>
      <c r="E1097" s="43" t="s">
        <v>275</v>
      </c>
      <c r="F1097" s="46" t="s">
        <v>275</v>
      </c>
      <c r="G1097" s="43" t="s">
        <v>275</v>
      </c>
    </row>
    <row r="1098" spans="1:7" x14ac:dyDescent="0.35">
      <c r="A1098" s="44" t="s">
        <v>166</v>
      </c>
      <c r="B1098" s="44" t="s">
        <v>47</v>
      </c>
      <c r="C1098" s="83">
        <v>0</v>
      </c>
      <c r="D1098" s="83">
        <v>1</v>
      </c>
      <c r="E1098" s="90" t="s">
        <v>275</v>
      </c>
      <c r="F1098" s="26" t="s">
        <v>275</v>
      </c>
      <c r="G1098" s="83" t="s">
        <v>275</v>
      </c>
    </row>
    <row r="1099" spans="1:7" x14ac:dyDescent="0.35">
      <c r="A1099" s="43" t="s">
        <v>3951</v>
      </c>
      <c r="B1099" s="43" t="s">
        <v>4438</v>
      </c>
      <c r="C1099" s="43">
        <v>0</v>
      </c>
      <c r="D1099" s="43">
        <v>1</v>
      </c>
      <c r="E1099" s="43" t="str">
        <f>IF(C1099=0, "NA", "Codieren!")</f>
        <v>NA</v>
      </c>
      <c r="F1099" s="46">
        <v>1</v>
      </c>
      <c r="G1099" s="43" t="str">
        <f>IF(E1099=1, "Codieren!", "NA")</f>
        <v>NA</v>
      </c>
    </row>
    <row r="1100" spans="1:7" x14ac:dyDescent="0.35">
      <c r="A1100" s="44" t="s">
        <v>13</v>
      </c>
      <c r="B1100" s="87" t="s">
        <v>63</v>
      </c>
      <c r="C1100" s="90">
        <v>0</v>
      </c>
      <c r="D1100" s="87">
        <v>2</v>
      </c>
      <c r="E1100" s="90" t="s">
        <v>275</v>
      </c>
      <c r="F1100" s="26" t="s">
        <v>275</v>
      </c>
      <c r="G1100" s="83" t="s">
        <v>275</v>
      </c>
    </row>
    <row r="1101" spans="1:7" x14ac:dyDescent="0.35">
      <c r="A1101" s="44" t="s">
        <v>400</v>
      </c>
      <c r="B1101" s="26" t="s">
        <v>416</v>
      </c>
      <c r="C1101" s="26">
        <v>0</v>
      </c>
      <c r="D1101" s="43">
        <v>2</v>
      </c>
      <c r="E1101" s="43" t="s">
        <v>275</v>
      </c>
      <c r="F1101" s="46" t="s">
        <v>275</v>
      </c>
      <c r="G1101" s="43" t="s">
        <v>275</v>
      </c>
    </row>
    <row r="1102" spans="1:7" x14ac:dyDescent="0.35">
      <c r="A1102" s="46" t="s">
        <v>1607</v>
      </c>
      <c r="B1102" s="43" t="s">
        <v>1619</v>
      </c>
      <c r="C1102" s="43">
        <v>0</v>
      </c>
      <c r="D1102" s="43">
        <v>2</v>
      </c>
      <c r="E1102" s="43" t="str">
        <f>IF(C1102=0, "NA", "Codieren!")</f>
        <v>NA</v>
      </c>
      <c r="F1102" s="46" t="s">
        <v>275</v>
      </c>
      <c r="G1102" s="43" t="str">
        <f>IF(E1102=1, "Codieren!", "NA")</f>
        <v>NA</v>
      </c>
    </row>
    <row r="1103" spans="1:7" x14ac:dyDescent="0.35">
      <c r="A1103" s="46" t="s">
        <v>3250</v>
      </c>
      <c r="B1103" s="43" t="s">
        <v>3265</v>
      </c>
      <c r="C1103" s="43">
        <v>0</v>
      </c>
      <c r="D1103" s="43">
        <v>2</v>
      </c>
      <c r="E1103" s="43" t="str">
        <f>IF(C1103=0, "NA", "Codieren!")</f>
        <v>NA</v>
      </c>
      <c r="F1103" s="46" t="s">
        <v>275</v>
      </c>
      <c r="G1103" s="43" t="str">
        <f>IF(E1103=1, "Codieren!", "NA")</f>
        <v>NA</v>
      </c>
    </row>
    <row r="1104" spans="1:7" x14ac:dyDescent="0.35">
      <c r="A1104" s="43" t="s">
        <v>3916</v>
      </c>
      <c r="B1104" s="43" t="s">
        <v>4402</v>
      </c>
      <c r="C1104" s="43">
        <v>0</v>
      </c>
      <c r="D1104" s="43">
        <v>2</v>
      </c>
      <c r="E1104" s="43" t="str">
        <f>IF(C1104=0, "NA", "Codieren!")</f>
        <v>NA</v>
      </c>
      <c r="F1104" s="46" t="s">
        <v>275</v>
      </c>
      <c r="G1104" s="43" t="str">
        <f>IF(E1104=1, "Codieren!", "NA")</f>
        <v>NA</v>
      </c>
    </row>
    <row r="1105" spans="1:7" x14ac:dyDescent="0.35">
      <c r="A1105" s="43" t="s">
        <v>3785</v>
      </c>
      <c r="B1105" s="43" t="s">
        <v>4264</v>
      </c>
      <c r="C1105" s="43">
        <v>0</v>
      </c>
      <c r="D1105" s="43">
        <v>2</v>
      </c>
      <c r="E1105" s="43" t="str">
        <f>IF(C1105=0, "NA", "Codieren!")</f>
        <v>NA</v>
      </c>
      <c r="F1105" s="46">
        <v>1</v>
      </c>
      <c r="G1105" s="43" t="str">
        <f>IF(E1105=1, "Codieren!", "NA")</f>
        <v>NA</v>
      </c>
    </row>
    <row r="1106" spans="1:7" x14ac:dyDescent="0.35">
      <c r="A1106" s="44" t="s">
        <v>346</v>
      </c>
      <c r="B1106" s="26" t="s">
        <v>353</v>
      </c>
      <c r="C1106" s="26">
        <v>0</v>
      </c>
      <c r="D1106" s="43">
        <v>2</v>
      </c>
      <c r="E1106" s="43" t="s">
        <v>275</v>
      </c>
      <c r="F1106" s="46" t="s">
        <v>275</v>
      </c>
      <c r="G1106" s="43" t="s">
        <v>275</v>
      </c>
    </row>
    <row r="1107" spans="1:7" x14ac:dyDescent="0.35">
      <c r="A1107" s="43" t="s">
        <v>3717</v>
      </c>
      <c r="B1107" s="43" t="s">
        <v>4193</v>
      </c>
      <c r="C1107" s="43">
        <v>0</v>
      </c>
      <c r="D1107" s="43">
        <v>2</v>
      </c>
      <c r="E1107" s="43" t="str">
        <f t="shared" ref="E1107:E1115" si="115">IF(C1107=0, "NA", "Codieren!")</f>
        <v>NA</v>
      </c>
      <c r="F1107" s="46" t="s">
        <v>275</v>
      </c>
      <c r="G1107" s="43" t="str">
        <f t="shared" ref="G1107:G1118" si="116">IF(E1107=1, "Codieren!", "NA")</f>
        <v>NA</v>
      </c>
    </row>
    <row r="1108" spans="1:7" x14ac:dyDescent="0.35">
      <c r="A1108" s="46" t="s">
        <v>2995</v>
      </c>
      <c r="B1108" s="32" t="s">
        <v>3064</v>
      </c>
      <c r="C1108" s="43">
        <v>0</v>
      </c>
      <c r="D1108" s="43">
        <v>2</v>
      </c>
      <c r="E1108" s="43" t="str">
        <f t="shared" si="115"/>
        <v>NA</v>
      </c>
      <c r="F1108" s="46" t="s">
        <v>275</v>
      </c>
      <c r="G1108" s="43" t="str">
        <f t="shared" si="116"/>
        <v>NA</v>
      </c>
    </row>
    <row r="1109" spans="1:7" x14ac:dyDescent="0.35">
      <c r="A1109" s="46" t="s">
        <v>3528</v>
      </c>
      <c r="B1109" s="43" t="s">
        <v>3545</v>
      </c>
      <c r="C1109" s="43">
        <v>0</v>
      </c>
      <c r="D1109" s="43">
        <v>2</v>
      </c>
      <c r="E1109" s="43" t="str">
        <f t="shared" si="115"/>
        <v>NA</v>
      </c>
      <c r="F1109" s="46" t="s">
        <v>275</v>
      </c>
      <c r="G1109" s="43" t="str">
        <f t="shared" si="116"/>
        <v>NA</v>
      </c>
    </row>
    <row r="1110" spans="1:7" x14ac:dyDescent="0.35">
      <c r="A1110" s="46" t="s">
        <v>3563</v>
      </c>
      <c r="B1110" s="43" t="s">
        <v>3598</v>
      </c>
      <c r="C1110" s="43">
        <v>0</v>
      </c>
      <c r="D1110" s="43">
        <v>2</v>
      </c>
      <c r="E1110" s="43" t="str">
        <f t="shared" si="115"/>
        <v>NA</v>
      </c>
      <c r="F1110" s="46" t="s">
        <v>275</v>
      </c>
      <c r="G1110" s="43" t="str">
        <f t="shared" si="116"/>
        <v>NA</v>
      </c>
    </row>
    <row r="1111" spans="1:7" x14ac:dyDescent="0.35">
      <c r="A1111" s="43" t="s">
        <v>3726</v>
      </c>
      <c r="B1111" s="43" t="s">
        <v>4201</v>
      </c>
      <c r="C1111" s="43">
        <v>0</v>
      </c>
      <c r="D1111" s="43">
        <v>2</v>
      </c>
      <c r="E1111" s="43" t="str">
        <f t="shared" si="115"/>
        <v>NA</v>
      </c>
      <c r="F1111" s="46" t="s">
        <v>275</v>
      </c>
      <c r="G1111" s="43" t="str">
        <f t="shared" si="116"/>
        <v>NA</v>
      </c>
    </row>
    <row r="1112" spans="1:7" x14ac:dyDescent="0.35">
      <c r="A1112" s="43" t="s">
        <v>3924</v>
      </c>
      <c r="B1112" s="43" t="s">
        <v>4411</v>
      </c>
      <c r="C1112" s="43">
        <v>0</v>
      </c>
      <c r="D1112" s="43">
        <v>2</v>
      </c>
      <c r="E1112" s="43" t="str">
        <f t="shared" si="115"/>
        <v>NA</v>
      </c>
      <c r="F1112" s="46">
        <v>1</v>
      </c>
      <c r="G1112" s="43" t="str">
        <f t="shared" si="116"/>
        <v>NA</v>
      </c>
    </row>
    <row r="1113" spans="1:7" x14ac:dyDescent="0.35">
      <c r="A1113" s="46" t="s">
        <v>3544</v>
      </c>
      <c r="B1113" s="43" t="s">
        <v>3557</v>
      </c>
      <c r="C1113" s="43">
        <v>0</v>
      </c>
      <c r="D1113" s="43">
        <v>2</v>
      </c>
      <c r="E1113" s="43" t="str">
        <f t="shared" si="115"/>
        <v>NA</v>
      </c>
      <c r="F1113" s="46" t="s">
        <v>275</v>
      </c>
      <c r="G1113" s="43" t="str">
        <f t="shared" si="116"/>
        <v>NA</v>
      </c>
    </row>
    <row r="1114" spans="1:7" x14ac:dyDescent="0.35">
      <c r="A1114" s="46" t="s">
        <v>2386</v>
      </c>
      <c r="B1114" s="43" t="s">
        <v>2476</v>
      </c>
      <c r="C1114" s="43">
        <v>0</v>
      </c>
      <c r="D1114" s="43">
        <v>2</v>
      </c>
      <c r="E1114" s="43" t="str">
        <f t="shared" si="115"/>
        <v>NA</v>
      </c>
      <c r="F1114" s="46" t="s">
        <v>275</v>
      </c>
      <c r="G1114" s="43" t="str">
        <f t="shared" si="116"/>
        <v>NA</v>
      </c>
    </row>
    <row r="1115" spans="1:7" x14ac:dyDescent="0.35">
      <c r="A1115" s="46" t="s">
        <v>2031</v>
      </c>
      <c r="B1115" s="43" t="s">
        <v>2206</v>
      </c>
      <c r="C1115" s="43">
        <v>0</v>
      </c>
      <c r="D1115" s="43">
        <v>2</v>
      </c>
      <c r="E1115" s="43" t="str">
        <f t="shared" si="115"/>
        <v>NA</v>
      </c>
      <c r="F1115" s="46" t="s">
        <v>275</v>
      </c>
      <c r="G1115" s="43" t="str">
        <f t="shared" si="116"/>
        <v>NA</v>
      </c>
    </row>
    <row r="1116" spans="1:7" x14ac:dyDescent="0.35">
      <c r="A1116" s="43" t="s">
        <v>2675</v>
      </c>
      <c r="B1116" s="43" t="s">
        <v>4578</v>
      </c>
      <c r="C1116" s="43">
        <v>1</v>
      </c>
      <c r="D1116" s="43" t="str">
        <f>IF(C1116=1, "NA", "Codieren!")</f>
        <v>NA</v>
      </c>
      <c r="E1116" s="43">
        <v>2</v>
      </c>
      <c r="F1116" s="46" t="str">
        <f>IF(C1116=1, "NA", "Codieren!")</f>
        <v>NA</v>
      </c>
      <c r="G1116" s="43" t="str">
        <f t="shared" si="116"/>
        <v>NA</v>
      </c>
    </row>
    <row r="1117" spans="1:7" x14ac:dyDescent="0.35">
      <c r="A1117" s="43" t="s">
        <v>3214</v>
      </c>
      <c r="B1117" s="43" t="s">
        <v>4373</v>
      </c>
      <c r="C1117" s="43">
        <v>1</v>
      </c>
      <c r="D1117" s="43" t="str">
        <f>IF(C1117=1, "NA", "Codieren!")</f>
        <v>NA</v>
      </c>
      <c r="E1117" s="43">
        <v>2</v>
      </c>
      <c r="F1117" s="46" t="str">
        <f>IF(C1117=1, "NA", "Codieren!")</f>
        <v>NA</v>
      </c>
      <c r="G1117" s="43" t="str">
        <f t="shared" si="116"/>
        <v>NA</v>
      </c>
    </row>
    <row r="1118" spans="1:7" x14ac:dyDescent="0.35">
      <c r="A1118" s="43" t="s">
        <v>4569</v>
      </c>
      <c r="B1118" s="32" t="s">
        <v>2867</v>
      </c>
      <c r="C1118" s="43">
        <v>1</v>
      </c>
      <c r="D1118" s="43" t="str">
        <f>IF(C1118=1, "NA", "Codieren!")</f>
        <v>NA</v>
      </c>
      <c r="E1118" s="43">
        <v>2</v>
      </c>
      <c r="F1118" s="46" t="str">
        <f>IF(C1118=1, "NA", "Codieren!")</f>
        <v>NA</v>
      </c>
      <c r="G1118" s="43" t="str">
        <f t="shared" si="116"/>
        <v>NA</v>
      </c>
    </row>
    <row r="1119" spans="1:7" x14ac:dyDescent="0.35">
      <c r="A1119" s="46" t="s">
        <v>3192</v>
      </c>
      <c r="B1119" s="43" t="s">
        <v>184</v>
      </c>
      <c r="C1119" s="43">
        <v>1</v>
      </c>
      <c r="D1119" s="43" t="str">
        <f>IF(C1119=1, "NA", "Codieren!")</f>
        <v>NA</v>
      </c>
      <c r="E1119" s="43">
        <v>1</v>
      </c>
      <c r="F1119" s="46" t="str">
        <f>IF(C1119=1, "NA", "Codieren!")</f>
        <v>NA</v>
      </c>
      <c r="G1119" s="43" t="s">
        <v>207</v>
      </c>
    </row>
    <row r="1120" spans="1:7" x14ac:dyDescent="0.35">
      <c r="A1120" s="46" t="s">
        <v>1806</v>
      </c>
      <c r="B1120" s="43" t="s">
        <v>1842</v>
      </c>
      <c r="C1120" s="43">
        <v>0</v>
      </c>
      <c r="D1120" s="43">
        <v>2</v>
      </c>
      <c r="E1120" s="43" t="str">
        <f t="shared" ref="E1120:E1126" si="117">IF(C1120=0, "NA", "Codieren!")</f>
        <v>NA</v>
      </c>
      <c r="F1120" s="46">
        <v>1</v>
      </c>
      <c r="G1120" s="43" t="str">
        <f t="shared" ref="G1120:G1126" si="118">IF(E1120=1, "Codieren!", "NA")</f>
        <v>NA</v>
      </c>
    </row>
    <row r="1121" spans="1:7" x14ac:dyDescent="0.35">
      <c r="A1121" s="46" t="s">
        <v>2387</v>
      </c>
      <c r="B1121" s="43" t="s">
        <v>2477</v>
      </c>
      <c r="C1121" s="43">
        <v>0</v>
      </c>
      <c r="D1121" s="43">
        <v>2</v>
      </c>
      <c r="E1121" s="43" t="str">
        <f t="shared" si="117"/>
        <v>NA</v>
      </c>
      <c r="F1121" s="46" t="s">
        <v>275</v>
      </c>
      <c r="G1121" s="43" t="str">
        <f t="shared" si="118"/>
        <v>NA</v>
      </c>
    </row>
    <row r="1122" spans="1:7" x14ac:dyDescent="0.35">
      <c r="A1122" s="46" t="s">
        <v>2555</v>
      </c>
      <c r="B1122" s="32" t="s">
        <v>2615</v>
      </c>
      <c r="C1122" s="43">
        <v>0</v>
      </c>
      <c r="D1122" s="43">
        <v>2</v>
      </c>
      <c r="E1122" s="43" t="str">
        <f t="shared" si="117"/>
        <v>NA</v>
      </c>
      <c r="F1122" s="46">
        <v>2</v>
      </c>
      <c r="G1122" s="43" t="str">
        <f t="shared" si="118"/>
        <v>NA</v>
      </c>
    </row>
    <row r="1123" spans="1:7" x14ac:dyDescent="0.35">
      <c r="A1123" s="46" t="s">
        <v>1592</v>
      </c>
      <c r="B1123" s="43" t="s">
        <v>1614</v>
      </c>
      <c r="C1123" s="43">
        <v>0</v>
      </c>
      <c r="D1123" s="43">
        <v>2</v>
      </c>
      <c r="E1123" s="43" t="str">
        <f t="shared" si="117"/>
        <v>NA</v>
      </c>
      <c r="F1123" s="46" t="s">
        <v>275</v>
      </c>
      <c r="G1123" s="43" t="str">
        <f t="shared" si="118"/>
        <v>NA</v>
      </c>
    </row>
    <row r="1124" spans="1:7" x14ac:dyDescent="0.35">
      <c r="A1124" s="46" t="s">
        <v>3568</v>
      </c>
      <c r="B1124" s="43" t="s">
        <v>3603</v>
      </c>
      <c r="C1124" s="43">
        <v>0</v>
      </c>
      <c r="D1124" s="43">
        <v>2</v>
      </c>
      <c r="E1124" s="43" t="str">
        <f t="shared" si="117"/>
        <v>NA</v>
      </c>
      <c r="F1124" s="46" t="s">
        <v>275</v>
      </c>
      <c r="G1124" s="43" t="str">
        <f t="shared" si="118"/>
        <v>NA</v>
      </c>
    </row>
    <row r="1125" spans="1:7" x14ac:dyDescent="0.35">
      <c r="A1125" s="46" t="s">
        <v>3608</v>
      </c>
      <c r="B1125" s="43" t="s">
        <v>3609</v>
      </c>
      <c r="C1125" s="43">
        <v>0</v>
      </c>
      <c r="D1125" s="43">
        <v>2</v>
      </c>
      <c r="E1125" s="43" t="str">
        <f t="shared" si="117"/>
        <v>NA</v>
      </c>
      <c r="F1125" s="46">
        <v>1</v>
      </c>
      <c r="G1125" s="43" t="str">
        <f t="shared" si="118"/>
        <v>NA</v>
      </c>
    </row>
    <row r="1126" spans="1:7" x14ac:dyDescent="0.35">
      <c r="A1126" s="43" t="s">
        <v>3778</v>
      </c>
      <c r="B1126" s="43" t="s">
        <v>4257</v>
      </c>
      <c r="C1126" s="43">
        <v>0</v>
      </c>
      <c r="D1126" s="43">
        <v>2</v>
      </c>
      <c r="E1126" s="43" t="str">
        <f t="shared" si="117"/>
        <v>NA</v>
      </c>
      <c r="F1126" s="46">
        <v>1</v>
      </c>
      <c r="G1126" s="43" t="str">
        <f t="shared" si="118"/>
        <v>NA</v>
      </c>
    </row>
    <row r="1127" spans="1:7" x14ac:dyDescent="0.35">
      <c r="A1127" s="43" t="s">
        <v>482</v>
      </c>
      <c r="B1127" s="26" t="s">
        <v>504</v>
      </c>
      <c r="C1127" s="26">
        <v>0</v>
      </c>
      <c r="D1127" s="43">
        <v>2</v>
      </c>
      <c r="E1127" s="43" t="s">
        <v>275</v>
      </c>
      <c r="F1127" s="46" t="s">
        <v>275</v>
      </c>
      <c r="G1127" s="43" t="s">
        <v>275</v>
      </c>
    </row>
    <row r="1128" spans="1:7" x14ac:dyDescent="0.35">
      <c r="A1128" s="46" t="s">
        <v>3015</v>
      </c>
      <c r="B1128" s="32" t="s">
        <v>3079</v>
      </c>
      <c r="C1128" s="43">
        <v>0</v>
      </c>
      <c r="D1128" s="43">
        <v>2</v>
      </c>
      <c r="E1128" s="43" t="str">
        <f>IF(C1128=0, "NA", "Codieren!")</f>
        <v>NA</v>
      </c>
      <c r="F1128" s="46" t="s">
        <v>275</v>
      </c>
      <c r="G1128" s="43" t="str">
        <f>IF(E1128=1, "Codieren!", "NA")</f>
        <v>NA</v>
      </c>
    </row>
    <row r="1129" spans="1:7" x14ac:dyDescent="0.35">
      <c r="A1129" s="46" t="s">
        <v>2893</v>
      </c>
      <c r="B1129" s="43" t="s">
        <v>3262</v>
      </c>
      <c r="C1129" s="43">
        <v>0</v>
      </c>
      <c r="D1129" s="43">
        <v>2</v>
      </c>
      <c r="E1129" s="43" t="str">
        <f>IF(C1129=0, "NA", "Codieren!")</f>
        <v>NA</v>
      </c>
      <c r="F1129" s="46" t="s">
        <v>275</v>
      </c>
      <c r="G1129" s="43" t="str">
        <f>IF(E1129=1, "Codieren!", "NA")</f>
        <v>NA</v>
      </c>
    </row>
    <row r="1130" spans="1:7" x14ac:dyDescent="0.35">
      <c r="A1130" s="46" t="s">
        <v>1134</v>
      </c>
      <c r="B1130" s="43" t="s">
        <v>1153</v>
      </c>
      <c r="C1130" s="43">
        <v>0</v>
      </c>
      <c r="D1130" s="43">
        <v>2</v>
      </c>
      <c r="E1130" s="43" t="str">
        <f>IF(C1130=0, "NA", "Codieren!")</f>
        <v>NA</v>
      </c>
      <c r="F1130" s="46" t="s">
        <v>275</v>
      </c>
      <c r="G1130" s="43" t="str">
        <f>IF(E1130=1, "Codieren!", "NA")</f>
        <v>NA</v>
      </c>
    </row>
    <row r="1131" spans="1:7" x14ac:dyDescent="0.35">
      <c r="A1131" s="43" t="s">
        <v>4049</v>
      </c>
      <c r="B1131" s="43" t="s">
        <v>4529</v>
      </c>
      <c r="C1131" s="43">
        <v>0</v>
      </c>
      <c r="D1131" s="43">
        <v>2</v>
      </c>
      <c r="E1131" s="43" t="str">
        <f>IF(C1131=0, "NA", "Codieren!")</f>
        <v>NA</v>
      </c>
      <c r="F1131" s="46">
        <v>1</v>
      </c>
      <c r="G1131" s="43" t="str">
        <f>IF(E1131=1, "Codieren!", "NA")</f>
        <v>NA</v>
      </c>
    </row>
    <row r="1132" spans="1:7" x14ac:dyDescent="0.35">
      <c r="A1132" s="46" t="s">
        <v>1489</v>
      </c>
      <c r="B1132" s="43" t="s">
        <v>1511</v>
      </c>
      <c r="C1132" s="43">
        <v>0</v>
      </c>
      <c r="D1132" s="43">
        <v>2</v>
      </c>
      <c r="E1132" s="43" t="str">
        <f>IF(C1132=0, "NA", "Codieren!")</f>
        <v>NA</v>
      </c>
      <c r="F1132" s="46">
        <v>1</v>
      </c>
      <c r="G1132" s="43" t="str">
        <f>IF(E1132=1, "Codieren!", "NA")</f>
        <v>NA</v>
      </c>
    </row>
    <row r="1133" spans="1:7" x14ac:dyDescent="0.35">
      <c r="A1133" s="43" t="s">
        <v>649</v>
      </c>
      <c r="B1133" s="26" t="s">
        <v>703</v>
      </c>
      <c r="C1133" s="26">
        <v>0</v>
      </c>
      <c r="D1133" s="43">
        <v>2</v>
      </c>
      <c r="E1133" s="43" t="s">
        <v>275</v>
      </c>
      <c r="F1133" s="46" t="s">
        <v>275</v>
      </c>
      <c r="G1133" s="43" t="s">
        <v>275</v>
      </c>
    </row>
    <row r="1134" spans="1:7" x14ac:dyDescent="0.35">
      <c r="A1134" s="44" t="s">
        <v>1131</v>
      </c>
      <c r="B1134" s="43" t="s">
        <v>1151</v>
      </c>
      <c r="C1134" s="43">
        <v>0</v>
      </c>
      <c r="D1134" s="43">
        <v>2</v>
      </c>
      <c r="E1134" s="43" t="str">
        <f>IF(C1134=0, "NA", "Codieren!")</f>
        <v>NA</v>
      </c>
      <c r="F1134" s="46" t="s">
        <v>275</v>
      </c>
      <c r="G1134" s="43" t="str">
        <f>IF(E1134=1, "Codieren!", "NA")</f>
        <v>NA</v>
      </c>
    </row>
    <row r="1135" spans="1:7" x14ac:dyDescent="0.35">
      <c r="A1135" s="46" t="s">
        <v>2008</v>
      </c>
      <c r="B1135" s="43" t="s">
        <v>2188</v>
      </c>
      <c r="C1135" s="43">
        <v>0</v>
      </c>
      <c r="D1135" s="43">
        <v>2</v>
      </c>
      <c r="E1135" s="43" t="str">
        <f>IF(C1135=0, "NA", "Codieren!")</f>
        <v>NA</v>
      </c>
      <c r="F1135" s="46" t="s">
        <v>275</v>
      </c>
      <c r="G1135" s="43" t="str">
        <f>IF(E1135=1, "Codieren!", "NA")</f>
        <v>NA</v>
      </c>
    </row>
    <row r="1136" spans="1:7" x14ac:dyDescent="0.35">
      <c r="A1136" s="43" t="s">
        <v>475</v>
      </c>
      <c r="B1136" s="26" t="s">
        <v>500</v>
      </c>
      <c r="C1136" s="26">
        <v>0</v>
      </c>
      <c r="D1136" s="43">
        <v>2</v>
      </c>
      <c r="E1136" s="43" t="s">
        <v>275</v>
      </c>
      <c r="F1136" s="46" t="s">
        <v>275</v>
      </c>
      <c r="G1136" s="43" t="s">
        <v>275</v>
      </c>
    </row>
    <row r="1137" spans="1:7" x14ac:dyDescent="0.35">
      <c r="A1137" s="43" t="s">
        <v>3963</v>
      </c>
      <c r="B1137" s="43" t="s">
        <v>4450</v>
      </c>
      <c r="C1137" s="43">
        <v>0</v>
      </c>
      <c r="D1137" s="43">
        <v>2</v>
      </c>
      <c r="E1137" s="43" t="str">
        <f>IF(C1137=0, "NA", "Codieren!")</f>
        <v>NA</v>
      </c>
      <c r="F1137" s="46">
        <v>1</v>
      </c>
      <c r="G1137" s="43" t="str">
        <f>IF(E1137=1, "Codieren!", "NA")</f>
        <v>NA</v>
      </c>
    </row>
    <row r="1138" spans="1:7" x14ac:dyDescent="0.35">
      <c r="A1138" s="46" t="s">
        <v>3411</v>
      </c>
      <c r="B1138" s="43" t="s">
        <v>3440</v>
      </c>
      <c r="C1138" s="43">
        <v>0</v>
      </c>
      <c r="D1138" s="43">
        <v>2</v>
      </c>
      <c r="E1138" s="43" t="str">
        <f>IF(C1138=0, "NA", "Codieren!")</f>
        <v>NA</v>
      </c>
      <c r="F1138" s="46" t="s">
        <v>275</v>
      </c>
      <c r="G1138" s="43" t="str">
        <f>IF(E1138=1, "Codieren!", "NA")</f>
        <v>NA</v>
      </c>
    </row>
    <row r="1139" spans="1:7" x14ac:dyDescent="0.35">
      <c r="A1139" s="46" t="s">
        <v>2045</v>
      </c>
      <c r="B1139" s="43" t="s">
        <v>2218</v>
      </c>
      <c r="C1139" s="43">
        <v>0</v>
      </c>
      <c r="D1139" s="43">
        <v>1</v>
      </c>
      <c r="E1139" s="43" t="str">
        <f>IF(C1139=0, "NA", "Codieren!")</f>
        <v>NA</v>
      </c>
      <c r="F1139" s="46" t="s">
        <v>275</v>
      </c>
      <c r="G1139" s="43" t="str">
        <f>IF(E1139=1, "Codieren!", "NA")</f>
        <v>NA</v>
      </c>
    </row>
    <row r="1140" spans="1:7" x14ac:dyDescent="0.35">
      <c r="A1140" s="46" t="s">
        <v>3118</v>
      </c>
      <c r="B1140" s="43" t="s">
        <v>3119</v>
      </c>
      <c r="C1140" s="43">
        <v>0</v>
      </c>
      <c r="D1140" s="43">
        <v>2</v>
      </c>
      <c r="E1140" s="43" t="str">
        <f>IF(C1140=0, "NA", "Codieren!")</f>
        <v>NA</v>
      </c>
      <c r="F1140" s="46" t="s">
        <v>275</v>
      </c>
      <c r="G1140" s="43" t="str">
        <f>IF(E1140=1, "Codieren!", "NA")</f>
        <v>NA</v>
      </c>
    </row>
    <row r="1141" spans="1:7" x14ac:dyDescent="0.35">
      <c r="A1141" s="44" t="s">
        <v>332</v>
      </c>
      <c r="B1141" s="26" t="s">
        <v>340</v>
      </c>
      <c r="C1141" s="26">
        <v>0</v>
      </c>
      <c r="D1141" s="43">
        <v>1</v>
      </c>
      <c r="E1141" s="43" t="s">
        <v>275</v>
      </c>
      <c r="F1141" s="46" t="s">
        <v>275</v>
      </c>
      <c r="G1141" s="43" t="s">
        <v>275</v>
      </c>
    </row>
    <row r="1142" spans="1:7" x14ac:dyDescent="0.35">
      <c r="A1142" s="46" t="s">
        <v>2540</v>
      </c>
      <c r="B1142" s="32" t="s">
        <v>2605</v>
      </c>
      <c r="C1142" s="43">
        <v>0</v>
      </c>
      <c r="D1142" s="43">
        <v>1</v>
      </c>
      <c r="E1142" s="43" t="str">
        <f>IF(C1142=0, "NA", "Codieren!")</f>
        <v>NA</v>
      </c>
      <c r="F1142" s="46">
        <v>1</v>
      </c>
      <c r="G1142" s="43" t="str">
        <f>IF(E1142=1, "Codieren!", "NA")</f>
        <v>NA</v>
      </c>
    </row>
    <row r="1143" spans="1:7" x14ac:dyDescent="0.35">
      <c r="A1143" s="46" t="s">
        <v>2632</v>
      </c>
      <c r="B1143" s="32" t="s">
        <v>2650</v>
      </c>
      <c r="C1143" s="43">
        <v>0</v>
      </c>
      <c r="D1143" s="43">
        <v>2</v>
      </c>
      <c r="E1143" s="43" t="str">
        <f>IF(C1143=0, "NA", "Codieren!")</f>
        <v>NA</v>
      </c>
      <c r="F1143" s="46" t="s">
        <v>275</v>
      </c>
      <c r="G1143" s="43" t="str">
        <f>IF(E1143=1, "Codieren!", "NA")</f>
        <v>NA</v>
      </c>
    </row>
    <row r="1144" spans="1:7" x14ac:dyDescent="0.35">
      <c r="A1144" s="46" t="s">
        <v>2141</v>
      </c>
      <c r="B1144" s="43" t="s">
        <v>2256</v>
      </c>
      <c r="C1144">
        <v>0</v>
      </c>
      <c r="D1144" s="43">
        <v>2</v>
      </c>
      <c r="E1144" s="43" t="str">
        <f>IF(C1144=0, "NA", "Codieren!")</f>
        <v>NA</v>
      </c>
      <c r="F1144" s="46" t="s">
        <v>275</v>
      </c>
      <c r="G1144" s="43" t="str">
        <f>IF(E1144=1, "Codieren!", "NA")</f>
        <v>NA</v>
      </c>
    </row>
    <row r="1145" spans="1:7" x14ac:dyDescent="0.35">
      <c r="A1145" s="43" t="s">
        <v>907</v>
      </c>
      <c r="B1145" s="26" t="s">
        <v>917</v>
      </c>
      <c r="C1145" s="26">
        <v>0</v>
      </c>
      <c r="D1145" s="43">
        <v>2</v>
      </c>
      <c r="E1145" s="43" t="str">
        <f>IF(C1145=0, "NA", "Codieren!")</f>
        <v>NA</v>
      </c>
      <c r="F1145" s="46" t="s">
        <v>275</v>
      </c>
      <c r="G1145" s="43" t="str">
        <f>IF(E1145=1, "Codieren!", "NA")</f>
        <v>NA</v>
      </c>
    </row>
    <row r="1146" spans="1:7" x14ac:dyDescent="0.35">
      <c r="A1146" s="46" t="s">
        <v>2774</v>
      </c>
      <c r="B1146" s="32" t="s">
        <v>2785</v>
      </c>
      <c r="C1146" s="43">
        <v>0</v>
      </c>
      <c r="D1146" s="43">
        <v>2</v>
      </c>
      <c r="E1146" s="43" t="str">
        <f>IF(C1146=0, "NA", "Codieren!")</f>
        <v>NA</v>
      </c>
      <c r="F1146" s="46" t="s">
        <v>275</v>
      </c>
      <c r="G1146" s="43" t="str">
        <f>IF(E1146=1, "Codieren!", "NA")</f>
        <v>NA</v>
      </c>
    </row>
    <row r="1147" spans="1:7" x14ac:dyDescent="0.35">
      <c r="A1147" s="43" t="s">
        <v>163</v>
      </c>
      <c r="B1147" s="43" t="s">
        <v>128</v>
      </c>
      <c r="C1147" s="83">
        <v>0</v>
      </c>
      <c r="D1147" s="83">
        <v>2</v>
      </c>
      <c r="E1147" s="83" t="s">
        <v>275</v>
      </c>
      <c r="F1147" s="26" t="s">
        <v>275</v>
      </c>
      <c r="G1147" s="83" t="s">
        <v>275</v>
      </c>
    </row>
    <row r="1148" spans="1:7" x14ac:dyDescent="0.35">
      <c r="A1148" s="43" t="s">
        <v>4074</v>
      </c>
      <c r="B1148" s="43" t="s">
        <v>4554</v>
      </c>
      <c r="C1148" s="43">
        <v>0</v>
      </c>
      <c r="D1148" s="43">
        <v>1</v>
      </c>
      <c r="E1148" s="43" t="str">
        <f>IF(C1148=0, "NA", "Codieren!")</f>
        <v>NA</v>
      </c>
      <c r="F1148" s="46">
        <v>1</v>
      </c>
      <c r="G1148" s="43" t="str">
        <f>IF(E1148=1, "Codieren!", "NA")</f>
        <v>NA</v>
      </c>
    </row>
    <row r="1149" spans="1:7" x14ac:dyDescent="0.35">
      <c r="A1149" s="44" t="s">
        <v>799</v>
      </c>
      <c r="B1149" s="26" t="s">
        <v>826</v>
      </c>
      <c r="C1149" s="26">
        <v>0</v>
      </c>
      <c r="D1149" s="43">
        <v>2</v>
      </c>
      <c r="E1149" s="43" t="s">
        <v>275</v>
      </c>
      <c r="F1149" s="46" t="s">
        <v>275</v>
      </c>
      <c r="G1149" s="43" t="s">
        <v>275</v>
      </c>
    </row>
    <row r="1150" spans="1:7" x14ac:dyDescent="0.35">
      <c r="A1150" s="44" t="s">
        <v>620</v>
      </c>
      <c r="B1150" s="26" t="s">
        <v>630</v>
      </c>
      <c r="C1150" s="26">
        <v>1</v>
      </c>
      <c r="D1150" s="43" t="s">
        <v>275</v>
      </c>
      <c r="E1150" s="43">
        <v>2</v>
      </c>
      <c r="F1150" s="46" t="s">
        <v>275</v>
      </c>
      <c r="G1150" s="43" t="s">
        <v>275</v>
      </c>
    </row>
    <row r="1151" spans="1:7" x14ac:dyDescent="0.35">
      <c r="A1151" s="46" t="s">
        <v>3198</v>
      </c>
      <c r="B1151" s="43" t="s">
        <v>3199</v>
      </c>
      <c r="C1151" s="43">
        <v>1</v>
      </c>
      <c r="D1151" s="43" t="str">
        <f>IF(C1151=1, "NA", "Codieren!")</f>
        <v>NA</v>
      </c>
      <c r="E1151" s="43">
        <v>2</v>
      </c>
      <c r="F1151" s="46" t="s">
        <v>275</v>
      </c>
      <c r="G1151" s="43" t="str">
        <f t="shared" ref="G1151:G1157" si="119">IF(E1151=1, "Codieren!", "NA")</f>
        <v>NA</v>
      </c>
    </row>
    <row r="1152" spans="1:7" x14ac:dyDescent="0.35">
      <c r="A1152" s="46" t="s">
        <v>1674</v>
      </c>
      <c r="B1152" s="46" t="s">
        <v>1723</v>
      </c>
      <c r="C1152" s="43">
        <v>0</v>
      </c>
      <c r="D1152" s="43">
        <v>1</v>
      </c>
      <c r="E1152" s="43" t="str">
        <f>IF(C1152=0, "NA", "Codieren!")</f>
        <v>NA</v>
      </c>
      <c r="F1152" s="46" t="s">
        <v>275</v>
      </c>
      <c r="G1152" s="43" t="str">
        <f t="shared" si="119"/>
        <v>NA</v>
      </c>
    </row>
    <row r="1153" spans="1:7" x14ac:dyDescent="0.35">
      <c r="A1153" s="43" t="s">
        <v>3795</v>
      </c>
      <c r="B1153" s="43" t="s">
        <v>4274</v>
      </c>
      <c r="C1153" s="43">
        <v>0</v>
      </c>
      <c r="D1153" s="43">
        <v>2</v>
      </c>
      <c r="E1153" s="43" t="str">
        <f>IF(C1153=0, "NA", "Codieren!")</f>
        <v>NA</v>
      </c>
      <c r="F1153" s="46">
        <v>1</v>
      </c>
      <c r="G1153" s="43" t="str">
        <f t="shared" si="119"/>
        <v>NA</v>
      </c>
    </row>
    <row r="1154" spans="1:7" x14ac:dyDescent="0.35">
      <c r="A1154" s="43" t="s">
        <v>3279</v>
      </c>
      <c r="B1154" s="43" t="s">
        <v>3290</v>
      </c>
      <c r="C1154" s="43">
        <v>1</v>
      </c>
      <c r="D1154" s="43" t="str">
        <f>IF(C1154=1, "NA", "Codieren!")</f>
        <v>NA</v>
      </c>
      <c r="E1154" s="43">
        <v>2</v>
      </c>
      <c r="F1154" s="46" t="str">
        <f>IF(C1154=1, "NA", "Codieren!")</f>
        <v>NA</v>
      </c>
      <c r="G1154" s="43" t="str">
        <f t="shared" si="119"/>
        <v>NA</v>
      </c>
    </row>
    <row r="1155" spans="1:7" x14ac:dyDescent="0.35">
      <c r="A1155" s="46" t="s">
        <v>3509</v>
      </c>
      <c r="B1155" s="43" t="s">
        <v>3521</v>
      </c>
      <c r="C1155" s="43">
        <v>0</v>
      </c>
      <c r="D1155" s="43">
        <v>2</v>
      </c>
      <c r="E1155" s="43" t="str">
        <f>IF(C1155=0, "NA", "Codieren!")</f>
        <v>NA</v>
      </c>
      <c r="F1155" s="46">
        <v>1</v>
      </c>
      <c r="G1155" s="43" t="str">
        <f t="shared" si="119"/>
        <v>NA</v>
      </c>
    </row>
    <row r="1156" spans="1:7" x14ac:dyDescent="0.35">
      <c r="A1156" s="43" t="s">
        <v>3710</v>
      </c>
      <c r="B1156" s="43" t="s">
        <v>4186</v>
      </c>
      <c r="C1156" s="43">
        <v>0</v>
      </c>
      <c r="D1156" s="43">
        <v>1</v>
      </c>
      <c r="E1156" s="43" t="str">
        <f>IF(C1156=0, "NA", "Codieren!")</f>
        <v>NA</v>
      </c>
      <c r="F1156" s="46" t="s">
        <v>275</v>
      </c>
      <c r="G1156" s="43" t="str">
        <f t="shared" si="119"/>
        <v>NA</v>
      </c>
    </row>
    <row r="1157" spans="1:7" x14ac:dyDescent="0.35">
      <c r="A1157" s="46" t="s">
        <v>3522</v>
      </c>
      <c r="B1157" s="43" t="s">
        <v>3524</v>
      </c>
      <c r="C1157" s="43">
        <v>0</v>
      </c>
      <c r="D1157" s="43">
        <v>2</v>
      </c>
      <c r="E1157" s="43" t="str">
        <f>IF(C1157=0, "NA", "Codieren!")</f>
        <v>NA</v>
      </c>
      <c r="F1157" s="46">
        <v>1</v>
      </c>
      <c r="G1157" s="43" t="str">
        <f t="shared" si="119"/>
        <v>NA</v>
      </c>
    </row>
    <row r="1158" spans="1:7" x14ac:dyDescent="0.35">
      <c r="A1158" s="43" t="s">
        <v>781</v>
      </c>
      <c r="B1158" s="26" t="s">
        <v>829</v>
      </c>
      <c r="C1158" s="26">
        <v>0</v>
      </c>
      <c r="D1158" s="43">
        <v>2</v>
      </c>
      <c r="E1158" s="43" t="s">
        <v>275</v>
      </c>
      <c r="F1158" s="46" t="s">
        <v>275</v>
      </c>
      <c r="G1158" s="43" t="s">
        <v>275</v>
      </c>
    </row>
    <row r="1159" spans="1:7" x14ac:dyDescent="0.35">
      <c r="A1159" s="46" t="s">
        <v>1926</v>
      </c>
      <c r="B1159" s="43" t="s">
        <v>1970</v>
      </c>
      <c r="C1159" s="43">
        <v>0</v>
      </c>
      <c r="D1159" s="43">
        <v>1</v>
      </c>
      <c r="E1159" s="43" t="str">
        <f>IF(C1159=0, "NA", "Codieren!")</f>
        <v>NA</v>
      </c>
      <c r="F1159" s="46" t="s">
        <v>275</v>
      </c>
      <c r="G1159" s="43" t="str">
        <f>IF(E1159=1, "Codieren!", "NA")</f>
        <v>NA</v>
      </c>
    </row>
    <row r="1160" spans="1:7" x14ac:dyDescent="0.35">
      <c r="A1160" s="43" t="s">
        <v>4034</v>
      </c>
      <c r="B1160" s="43" t="s">
        <v>4515</v>
      </c>
      <c r="C1160" s="43">
        <v>0</v>
      </c>
      <c r="D1160" s="43">
        <v>1</v>
      </c>
      <c r="E1160" s="43" t="str">
        <f>IF(C1160=0, "NA", "Codieren!")</f>
        <v>NA</v>
      </c>
      <c r="F1160" s="46">
        <v>1</v>
      </c>
      <c r="G1160" s="43" t="str">
        <f>IF(E1160=1, "Codieren!", "NA")</f>
        <v>NA</v>
      </c>
    </row>
    <row r="1161" spans="1:7" x14ac:dyDescent="0.35">
      <c r="A1161" s="43" t="s">
        <v>3679</v>
      </c>
      <c r="B1161" s="43" t="s">
        <v>4144</v>
      </c>
      <c r="C1161" s="43">
        <v>0</v>
      </c>
      <c r="D1161" s="43">
        <v>1</v>
      </c>
      <c r="E1161" s="43" t="str">
        <f>IF(C1161=0, "NA", "Codieren!")</f>
        <v>NA</v>
      </c>
      <c r="F1161" s="46" t="s">
        <v>275</v>
      </c>
      <c r="G1161" s="43" t="str">
        <f>IF(E1161=1, "Codieren!", "NA")</f>
        <v>NA</v>
      </c>
    </row>
    <row r="1162" spans="1:7" x14ac:dyDescent="0.35">
      <c r="A1162" s="43" t="s">
        <v>426</v>
      </c>
      <c r="B1162" s="26" t="s">
        <v>435</v>
      </c>
      <c r="C1162" s="26">
        <v>0</v>
      </c>
      <c r="D1162" s="43">
        <v>1</v>
      </c>
      <c r="E1162" s="43" t="s">
        <v>275</v>
      </c>
      <c r="F1162" s="46">
        <v>1</v>
      </c>
      <c r="G1162" s="43" t="s">
        <v>275</v>
      </c>
    </row>
    <row r="1163" spans="1:7" x14ac:dyDescent="0.35">
      <c r="A1163" s="46" t="s">
        <v>2640</v>
      </c>
      <c r="B1163" s="43" t="s">
        <v>2644</v>
      </c>
      <c r="C1163" s="43">
        <v>0</v>
      </c>
      <c r="D1163" s="43">
        <v>1</v>
      </c>
      <c r="E1163" s="43" t="str">
        <f t="shared" ref="E1163:E1176" si="120">IF(C1163=0, "NA", "Codieren!")</f>
        <v>NA</v>
      </c>
      <c r="F1163" s="46">
        <v>2</v>
      </c>
      <c r="G1163" s="43" t="str">
        <f t="shared" ref="G1163:G1177" si="121">IF(E1163=1, "Codieren!", "NA")</f>
        <v>NA</v>
      </c>
    </row>
    <row r="1164" spans="1:7" x14ac:dyDescent="0.35">
      <c r="A1164" s="43" t="s">
        <v>3977</v>
      </c>
      <c r="B1164" s="43" t="s">
        <v>4462</v>
      </c>
      <c r="C1164" s="43">
        <v>0</v>
      </c>
      <c r="D1164" s="43">
        <v>1</v>
      </c>
      <c r="E1164" s="43" t="str">
        <f t="shared" si="120"/>
        <v>NA</v>
      </c>
      <c r="F1164" s="46" t="s">
        <v>275</v>
      </c>
      <c r="G1164" s="43" t="str">
        <f t="shared" si="121"/>
        <v>NA</v>
      </c>
    </row>
    <row r="1165" spans="1:7" x14ac:dyDescent="0.35">
      <c r="A1165" s="46" t="s">
        <v>2534</v>
      </c>
      <c r="B1165" s="32" t="s">
        <v>2594</v>
      </c>
      <c r="C1165" s="43">
        <v>0</v>
      </c>
      <c r="D1165" s="43">
        <v>1</v>
      </c>
      <c r="E1165" s="43" t="str">
        <f t="shared" si="120"/>
        <v>NA</v>
      </c>
      <c r="F1165" s="46">
        <v>2</v>
      </c>
      <c r="G1165" s="43" t="str">
        <f t="shared" si="121"/>
        <v>NA</v>
      </c>
    </row>
    <row r="1166" spans="1:7" x14ac:dyDescent="0.35">
      <c r="A1166" s="46" t="s">
        <v>3416</v>
      </c>
      <c r="B1166" s="43" t="s">
        <v>3444</v>
      </c>
      <c r="C1166" s="43">
        <v>0</v>
      </c>
      <c r="D1166" s="43">
        <v>1</v>
      </c>
      <c r="E1166" s="43" t="str">
        <f t="shared" si="120"/>
        <v>NA</v>
      </c>
      <c r="F1166" s="46" t="s">
        <v>275</v>
      </c>
      <c r="G1166" s="43" t="str">
        <f t="shared" si="121"/>
        <v>NA</v>
      </c>
    </row>
    <row r="1167" spans="1:7" s="43" customFormat="1" x14ac:dyDescent="0.35">
      <c r="A1167" s="43" t="s">
        <v>3746</v>
      </c>
      <c r="B1167" s="43" t="s">
        <v>4225</v>
      </c>
      <c r="C1167" s="43">
        <v>0</v>
      </c>
      <c r="D1167" s="43">
        <v>1</v>
      </c>
      <c r="E1167" s="43" t="str">
        <f t="shared" si="120"/>
        <v>NA</v>
      </c>
      <c r="F1167" s="46">
        <v>1</v>
      </c>
      <c r="G1167" s="43" t="str">
        <f t="shared" si="121"/>
        <v>NA</v>
      </c>
    </row>
    <row r="1168" spans="1:7" x14ac:dyDescent="0.35">
      <c r="A1168" s="46" t="s">
        <v>2811</v>
      </c>
      <c r="B1168" s="32" t="s">
        <v>2827</v>
      </c>
      <c r="C1168" s="43">
        <v>0</v>
      </c>
      <c r="D1168" s="43">
        <v>1</v>
      </c>
      <c r="E1168" s="43" t="str">
        <f t="shared" si="120"/>
        <v>NA</v>
      </c>
      <c r="F1168" s="46">
        <v>2</v>
      </c>
      <c r="G1168" s="43" t="str">
        <f t="shared" si="121"/>
        <v>NA</v>
      </c>
    </row>
    <row r="1169" spans="1:7" x14ac:dyDescent="0.35">
      <c r="A1169" s="46" t="s">
        <v>2543</v>
      </c>
      <c r="B1169" s="32" t="s">
        <v>2609</v>
      </c>
      <c r="C1169" s="43">
        <v>0</v>
      </c>
      <c r="D1169" s="43">
        <v>1</v>
      </c>
      <c r="E1169" s="43" t="str">
        <f t="shared" si="120"/>
        <v>NA</v>
      </c>
      <c r="F1169" s="46">
        <v>1</v>
      </c>
      <c r="G1169" s="43" t="str">
        <f t="shared" si="121"/>
        <v>NA</v>
      </c>
    </row>
    <row r="1170" spans="1:7" x14ac:dyDescent="0.35">
      <c r="A1170" s="46" t="s">
        <v>2636</v>
      </c>
      <c r="B1170" s="32" t="s">
        <v>2647</v>
      </c>
      <c r="C1170" s="43">
        <v>0</v>
      </c>
      <c r="D1170" s="43">
        <v>1</v>
      </c>
      <c r="E1170" s="43" t="str">
        <f t="shared" si="120"/>
        <v>NA</v>
      </c>
      <c r="F1170" s="46" t="s">
        <v>275</v>
      </c>
      <c r="G1170" s="43" t="str">
        <f t="shared" si="121"/>
        <v>NA</v>
      </c>
    </row>
    <row r="1171" spans="1:7" x14ac:dyDescent="0.35">
      <c r="A1171" s="46" t="s">
        <v>3575</v>
      </c>
      <c r="B1171" s="43" t="s">
        <v>3581</v>
      </c>
      <c r="C1171" s="43">
        <v>0</v>
      </c>
      <c r="D1171" s="43">
        <v>1</v>
      </c>
      <c r="E1171" s="43" t="str">
        <f t="shared" si="120"/>
        <v>NA</v>
      </c>
      <c r="F1171" s="46">
        <v>2</v>
      </c>
      <c r="G1171" s="43" t="str">
        <f t="shared" si="121"/>
        <v>NA</v>
      </c>
    </row>
    <row r="1172" spans="1:7" x14ac:dyDescent="0.35">
      <c r="A1172" s="43" t="s">
        <v>3915</v>
      </c>
      <c r="B1172" s="43" t="s">
        <v>4401</v>
      </c>
      <c r="C1172" s="43">
        <v>0</v>
      </c>
      <c r="D1172" s="43">
        <v>1</v>
      </c>
      <c r="E1172" s="43" t="str">
        <f t="shared" si="120"/>
        <v>NA</v>
      </c>
      <c r="F1172" s="46" t="s">
        <v>275</v>
      </c>
      <c r="G1172" s="43" t="str">
        <f t="shared" si="121"/>
        <v>NA</v>
      </c>
    </row>
    <row r="1173" spans="1:7" x14ac:dyDescent="0.35">
      <c r="A1173" s="46" t="s">
        <v>2807</v>
      </c>
      <c r="B1173" s="32" t="s">
        <v>2823</v>
      </c>
      <c r="C1173" s="43">
        <v>0</v>
      </c>
      <c r="D1173" s="43">
        <v>1</v>
      </c>
      <c r="E1173" s="43" t="str">
        <f t="shared" si="120"/>
        <v>NA</v>
      </c>
      <c r="F1173" s="46">
        <v>1</v>
      </c>
      <c r="G1173" s="43" t="str">
        <f t="shared" si="121"/>
        <v>NA</v>
      </c>
    </row>
    <row r="1174" spans="1:7" x14ac:dyDescent="0.35">
      <c r="A1174" s="43" t="s">
        <v>3635</v>
      </c>
      <c r="B1174" s="43" t="s">
        <v>4176</v>
      </c>
      <c r="C1174" s="43">
        <v>0</v>
      </c>
      <c r="D1174" s="43">
        <v>1</v>
      </c>
      <c r="E1174" s="43" t="str">
        <f t="shared" si="120"/>
        <v>NA</v>
      </c>
      <c r="F1174" s="46">
        <v>1</v>
      </c>
      <c r="G1174" s="43" t="str">
        <f t="shared" si="121"/>
        <v>NA</v>
      </c>
    </row>
    <row r="1175" spans="1:7" x14ac:dyDescent="0.35">
      <c r="A1175" s="43" t="s">
        <v>3640</v>
      </c>
      <c r="B1175" s="43" t="s">
        <v>4106</v>
      </c>
      <c r="C1175" s="43">
        <v>0</v>
      </c>
      <c r="D1175" s="43">
        <v>1</v>
      </c>
      <c r="E1175" s="43" t="str">
        <f t="shared" si="120"/>
        <v>NA</v>
      </c>
      <c r="F1175" s="46" t="s">
        <v>275</v>
      </c>
      <c r="G1175" s="43" t="str">
        <f t="shared" si="121"/>
        <v>NA</v>
      </c>
    </row>
    <row r="1176" spans="1:7" x14ac:dyDescent="0.35">
      <c r="A1176" s="46" t="s">
        <v>2374</v>
      </c>
      <c r="B1176" s="43" t="s">
        <v>2513</v>
      </c>
      <c r="C1176" s="43">
        <v>0</v>
      </c>
      <c r="D1176" s="43">
        <v>1</v>
      </c>
      <c r="E1176" s="43" t="str">
        <f t="shared" si="120"/>
        <v>NA</v>
      </c>
      <c r="F1176" s="46" t="s">
        <v>275</v>
      </c>
      <c r="G1176" s="43" t="str">
        <f t="shared" si="121"/>
        <v>NA</v>
      </c>
    </row>
    <row r="1177" spans="1:7" x14ac:dyDescent="0.35">
      <c r="A1177" s="46" t="s">
        <v>1208</v>
      </c>
      <c r="B1177" s="43" t="s">
        <v>1271</v>
      </c>
      <c r="C1177" s="43">
        <v>1</v>
      </c>
      <c r="D1177" s="43" t="str">
        <f>IF(C1177=1, "NA", "Codieren!")</f>
        <v>NA</v>
      </c>
      <c r="E1177" s="43">
        <v>2</v>
      </c>
      <c r="F1177" s="46" t="str">
        <f>IF(C1177=1, "NA", "Codieren!")</f>
        <v>NA</v>
      </c>
      <c r="G1177" s="43" t="str">
        <f t="shared" si="121"/>
        <v>NA</v>
      </c>
    </row>
    <row r="1178" spans="1:7" x14ac:dyDescent="0.35">
      <c r="A1178" s="44" t="s">
        <v>114</v>
      </c>
      <c r="B1178" s="83" t="s">
        <v>121</v>
      </c>
      <c r="C1178" s="83">
        <v>1</v>
      </c>
      <c r="D1178" s="83" t="s">
        <v>275</v>
      </c>
      <c r="E1178" s="83">
        <v>2</v>
      </c>
      <c r="F1178" s="26" t="s">
        <v>275</v>
      </c>
      <c r="G1178" s="83" t="s">
        <v>275</v>
      </c>
    </row>
    <row r="1179" spans="1:7" x14ac:dyDescent="0.35">
      <c r="A1179" s="43" t="s">
        <v>2908</v>
      </c>
      <c r="B1179" s="43" t="s">
        <v>4293</v>
      </c>
      <c r="C1179" s="43">
        <v>1</v>
      </c>
      <c r="D1179" s="43" t="str">
        <f>IF(C1179=1, "NA", "Codieren!")</f>
        <v>NA</v>
      </c>
      <c r="E1179" s="43">
        <v>2</v>
      </c>
      <c r="F1179" s="46" t="str">
        <f>IF(C1179=1, "NA", "Codieren!")</f>
        <v>NA</v>
      </c>
      <c r="G1179" s="43" t="str">
        <f>IF(E1179=1, "Codieren!", "NA")</f>
        <v>NA</v>
      </c>
    </row>
    <row r="1180" spans="1:7" x14ac:dyDescent="0.35">
      <c r="A1180" s="46" t="s">
        <v>1209</v>
      </c>
      <c r="B1180" s="43" t="s">
        <v>1272</v>
      </c>
      <c r="C1180" s="43">
        <v>1</v>
      </c>
      <c r="D1180" s="43" t="str">
        <f>IF(C1180=1, "NA", "Codieren!")</f>
        <v>NA</v>
      </c>
      <c r="E1180" s="43">
        <v>2</v>
      </c>
      <c r="F1180" s="46" t="str">
        <f>IF(C1180=1, "NA", "Codieren!")</f>
        <v>NA</v>
      </c>
      <c r="G1180" s="43" t="str">
        <f>IF(E1180=1, "Codieren!", "NA")</f>
        <v>NA</v>
      </c>
    </row>
    <row r="1181" spans="1:7" x14ac:dyDescent="0.35">
      <c r="A1181" s="46" t="s">
        <v>2061</v>
      </c>
      <c r="B1181" s="43" t="s">
        <v>2227</v>
      </c>
      <c r="C1181" s="43">
        <v>0</v>
      </c>
      <c r="D1181" s="43">
        <v>1</v>
      </c>
      <c r="E1181" s="43" t="str">
        <f>IF(C1181=0, "NA", "Codieren!")</f>
        <v>NA</v>
      </c>
      <c r="F1181" s="46">
        <v>2</v>
      </c>
      <c r="G1181" s="43" t="str">
        <f>IF(E1181=1, "Codieren!", "NA")</f>
        <v>NA</v>
      </c>
    </row>
    <row r="1182" spans="1:7" x14ac:dyDescent="0.35">
      <c r="A1182" s="46" t="s">
        <v>1448</v>
      </c>
      <c r="B1182" s="43" t="s">
        <v>1452</v>
      </c>
      <c r="C1182" s="43">
        <v>0</v>
      </c>
      <c r="D1182" s="43">
        <v>1</v>
      </c>
      <c r="E1182" s="43" t="str">
        <f>IF(C1182=0, "NA", "Codieren!")</f>
        <v>NA</v>
      </c>
      <c r="F1182" s="46" t="s">
        <v>275</v>
      </c>
      <c r="G1182" s="43" t="str">
        <f>IF(E1182=1, "Codieren!", "NA")</f>
        <v>NA</v>
      </c>
    </row>
    <row r="1183" spans="1:7" x14ac:dyDescent="0.35">
      <c r="A1183" s="43" t="s">
        <v>946</v>
      </c>
      <c r="B1183" s="43" t="s">
        <v>1025</v>
      </c>
      <c r="C1183" s="43">
        <v>0</v>
      </c>
      <c r="D1183" s="43">
        <v>1</v>
      </c>
      <c r="E1183" s="43" t="s">
        <v>275</v>
      </c>
      <c r="F1183" s="46" t="s">
        <v>275</v>
      </c>
      <c r="G1183" s="43" t="s">
        <v>275</v>
      </c>
    </row>
    <row r="1184" spans="1:7" x14ac:dyDescent="0.35">
      <c r="A1184" s="43" t="s">
        <v>3767</v>
      </c>
      <c r="B1184" s="43" t="s">
        <v>4246</v>
      </c>
      <c r="C1184" s="43">
        <v>0</v>
      </c>
      <c r="D1184" s="43">
        <v>2</v>
      </c>
      <c r="E1184" s="43" t="str">
        <f>IF(C1184=0, "NA", "Codieren!")</f>
        <v>NA</v>
      </c>
      <c r="F1184" s="46">
        <v>1</v>
      </c>
      <c r="G1184" s="43" t="str">
        <f>IF(E1184=1, "Codieren!", "NA")</f>
        <v>NA</v>
      </c>
    </row>
    <row r="1185" spans="1:7" x14ac:dyDescent="0.35">
      <c r="A1185" s="46" t="s">
        <v>1296</v>
      </c>
      <c r="B1185" s="46" t="s">
        <v>4571</v>
      </c>
      <c r="C1185" s="46">
        <v>1</v>
      </c>
      <c r="D1185" s="46" t="s">
        <v>275</v>
      </c>
      <c r="E1185" s="46">
        <v>2</v>
      </c>
      <c r="F1185" s="46" t="s">
        <v>275</v>
      </c>
      <c r="G1185" s="46" t="s">
        <v>275</v>
      </c>
    </row>
    <row r="1186" spans="1:7" x14ac:dyDescent="0.35">
      <c r="A1186" s="46" t="s">
        <v>2422</v>
      </c>
      <c r="B1186" s="43" t="s">
        <v>4574</v>
      </c>
      <c r="C1186" s="43">
        <v>1</v>
      </c>
      <c r="D1186" s="43" t="s">
        <v>275</v>
      </c>
      <c r="E1186" s="43">
        <v>2</v>
      </c>
      <c r="F1186" s="46" t="s">
        <v>275</v>
      </c>
      <c r="G1186" s="46" t="s">
        <v>275</v>
      </c>
    </row>
    <row r="1187" spans="1:7" x14ac:dyDescent="0.35">
      <c r="A1187" s="46" t="s">
        <v>1820</v>
      </c>
      <c r="B1187" s="43" t="s">
        <v>1863</v>
      </c>
      <c r="C1187" s="43">
        <v>0</v>
      </c>
      <c r="D1187" s="43">
        <v>1</v>
      </c>
      <c r="E1187" s="43" t="str">
        <f>IF(C1187=0, "NA", "Codieren!")</f>
        <v>NA</v>
      </c>
      <c r="F1187" s="46">
        <v>1</v>
      </c>
      <c r="G1187" s="43" t="str">
        <f>IF(E1187=1, "Codieren!", "NA")</f>
        <v>NA</v>
      </c>
    </row>
    <row r="1188" spans="1:7" x14ac:dyDescent="0.35">
      <c r="A1188" s="46" t="s">
        <v>2891</v>
      </c>
      <c r="B1188" s="43" t="s">
        <v>3271</v>
      </c>
      <c r="C1188" s="43">
        <v>0</v>
      </c>
      <c r="D1188" s="43">
        <v>2</v>
      </c>
      <c r="E1188" s="43" t="str">
        <f>IF(C1188=0, "NA", "Codieren!")</f>
        <v>NA</v>
      </c>
      <c r="F1188" s="46" t="s">
        <v>275</v>
      </c>
      <c r="G1188" s="43" t="str">
        <f>IF(E1188=1, "Codieren!", "NA")</f>
        <v>NA</v>
      </c>
    </row>
    <row r="1189" spans="1:7" x14ac:dyDescent="0.35">
      <c r="A1189" s="46" t="s">
        <v>2400</v>
      </c>
      <c r="B1189" s="43" t="s">
        <v>2485</v>
      </c>
      <c r="C1189" s="43">
        <v>0</v>
      </c>
      <c r="D1189" s="43">
        <v>2</v>
      </c>
      <c r="E1189" s="43" t="str">
        <f>IF(C1189=0, "NA", "Codieren!")</f>
        <v>NA</v>
      </c>
      <c r="F1189" s="46" t="s">
        <v>275</v>
      </c>
      <c r="G1189" s="43" t="str">
        <f>IF(E1189=1, "Codieren!", "NA")</f>
        <v>NA</v>
      </c>
    </row>
    <row r="1190" spans="1:7" ht="18" customHeight="1" x14ac:dyDescent="0.35">
      <c r="A1190" s="46" t="s">
        <v>3112</v>
      </c>
      <c r="B1190" s="43" t="s">
        <v>3146</v>
      </c>
      <c r="C1190" s="43">
        <v>0</v>
      </c>
      <c r="D1190" s="43">
        <v>2</v>
      </c>
      <c r="E1190" s="43" t="str">
        <f>IF(C1190=0, "NA", "Codieren!")</f>
        <v>NA</v>
      </c>
      <c r="F1190" s="46" t="s">
        <v>275</v>
      </c>
      <c r="G1190" s="43" t="str">
        <f>IF(E1190=1, "Codieren!", "NA")</f>
        <v>NA</v>
      </c>
    </row>
    <row r="1191" spans="1:7" x14ac:dyDescent="0.35">
      <c r="A1191" s="43" t="s">
        <v>570</v>
      </c>
      <c r="B1191" s="26" t="s">
        <v>595</v>
      </c>
      <c r="C1191" s="26">
        <v>0</v>
      </c>
      <c r="D1191" s="43">
        <v>2</v>
      </c>
      <c r="E1191" s="43" t="s">
        <v>275</v>
      </c>
      <c r="F1191" s="46">
        <v>1</v>
      </c>
      <c r="G1191" s="43" t="s">
        <v>275</v>
      </c>
    </row>
    <row r="1192" spans="1:7" x14ac:dyDescent="0.35">
      <c r="A1192" s="46" t="s">
        <v>1307</v>
      </c>
      <c r="B1192" s="43" t="s">
        <v>1346</v>
      </c>
      <c r="C1192" s="43">
        <v>0</v>
      </c>
      <c r="D1192" s="43">
        <v>2</v>
      </c>
      <c r="E1192" s="43" t="str">
        <f>IF(C1192=0, "NA", "Codieren!")</f>
        <v>NA</v>
      </c>
      <c r="F1192" s="46" t="s">
        <v>275</v>
      </c>
      <c r="G1192" s="43" t="str">
        <f>IF(E1192=1, "Codieren!", "NA")</f>
        <v>NA</v>
      </c>
    </row>
    <row r="1193" spans="1:7" x14ac:dyDescent="0.35">
      <c r="A1193" s="46" t="s">
        <v>1128</v>
      </c>
      <c r="B1193" s="43" t="s">
        <v>1149</v>
      </c>
      <c r="C1193" s="43">
        <v>0</v>
      </c>
      <c r="D1193" s="43">
        <v>1</v>
      </c>
      <c r="E1193" s="43" t="str">
        <f>IF(C1193=0, "NA", "Codieren!")</f>
        <v>NA</v>
      </c>
      <c r="F1193" s="46" t="s">
        <v>275</v>
      </c>
      <c r="G1193" s="43" t="str">
        <f>IF(E1193=1, "Codieren!", "NA")</f>
        <v>NA</v>
      </c>
    </row>
    <row r="1194" spans="1:7" x14ac:dyDescent="0.35">
      <c r="A1194" s="43" t="s">
        <v>2549</v>
      </c>
      <c r="B1194" s="32" t="s">
        <v>2583</v>
      </c>
      <c r="C1194" s="43">
        <v>1</v>
      </c>
      <c r="D1194" s="43" t="str">
        <f>IF(C1194=1, "NA", "Codieren!")</f>
        <v>NA</v>
      </c>
      <c r="E1194" s="43">
        <v>2</v>
      </c>
      <c r="F1194" s="46" t="str">
        <f>IF(C1194=1, "NA", "Codieren!")</f>
        <v>NA</v>
      </c>
      <c r="G1194" s="43" t="str">
        <f>IF(E1194=1, "Codieren!", "NA")</f>
        <v>NA</v>
      </c>
    </row>
    <row r="1195" spans="1:7" x14ac:dyDescent="0.35">
      <c r="A1195" s="43" t="s">
        <v>3968</v>
      </c>
      <c r="B1195" s="43" t="s">
        <v>4453</v>
      </c>
      <c r="C1195" s="43">
        <v>0</v>
      </c>
      <c r="D1195" s="43">
        <v>1</v>
      </c>
      <c r="E1195" s="43" t="str">
        <f>IF(C1195=0, "NA", "Codieren!")</f>
        <v>NA</v>
      </c>
      <c r="F1195" s="46" t="s">
        <v>275</v>
      </c>
      <c r="G1195" s="43" t="str">
        <f>IF(E1195=1, "Codieren!", "NA")</f>
        <v>NA</v>
      </c>
    </row>
    <row r="1196" spans="1:7" x14ac:dyDescent="0.35">
      <c r="A1196" s="43" t="s">
        <v>3297</v>
      </c>
      <c r="B1196" s="43" t="s">
        <v>183</v>
      </c>
      <c r="C1196" s="43">
        <v>1</v>
      </c>
      <c r="D1196" s="43" t="str">
        <f>IF(C1196=1, "NA", "Codieren!")</f>
        <v>NA</v>
      </c>
      <c r="E1196" s="43">
        <v>1</v>
      </c>
      <c r="F1196" s="46" t="str">
        <f>IF(C1196=1, "NA", "Codieren!")</f>
        <v>NA</v>
      </c>
      <c r="G1196" s="43" t="s">
        <v>210</v>
      </c>
    </row>
    <row r="1197" spans="1:7" x14ac:dyDescent="0.35">
      <c r="A1197" s="46" t="s">
        <v>1526</v>
      </c>
      <c r="B1197" s="43" t="s">
        <v>182</v>
      </c>
      <c r="C1197" s="43">
        <v>1</v>
      </c>
      <c r="D1197" s="43" t="str">
        <f>IF(C1197=1, "NA", "Codieren!")</f>
        <v>NA</v>
      </c>
      <c r="E1197" s="43">
        <v>1</v>
      </c>
      <c r="F1197" s="46" t="str">
        <f>IF(C1197=1, "NA", "Codieren!")</f>
        <v>NA</v>
      </c>
      <c r="G1197" s="43" t="s">
        <v>211</v>
      </c>
    </row>
    <row r="1198" spans="1:7" x14ac:dyDescent="0.35">
      <c r="A1198" s="46" t="s">
        <v>2897</v>
      </c>
      <c r="B1198" s="43" t="s">
        <v>4580</v>
      </c>
      <c r="C1198">
        <v>1</v>
      </c>
      <c r="D1198" s="43" t="s">
        <v>275</v>
      </c>
      <c r="E1198" s="43">
        <v>2</v>
      </c>
      <c r="F1198" s="46" t="s">
        <v>275</v>
      </c>
      <c r="G1198" s="43" t="str">
        <f>IF(E1198=1, "Codieren!", "NA")</f>
        <v>NA</v>
      </c>
    </row>
    <row r="1199" spans="1:7" x14ac:dyDescent="0.35">
      <c r="A1199" s="43" t="s">
        <v>1184</v>
      </c>
      <c r="B1199" s="43" t="s">
        <v>1245</v>
      </c>
      <c r="C1199">
        <v>1</v>
      </c>
      <c r="D1199" s="43" t="str">
        <f>IF(C1199=1, "NA", "Codieren!")</f>
        <v>NA</v>
      </c>
      <c r="E1199" s="43">
        <v>2</v>
      </c>
      <c r="F1199" s="46" t="str">
        <f>IF(C1199=1, "NA", "Codieren!")</f>
        <v>NA</v>
      </c>
      <c r="G1199" s="43" t="str">
        <f>IF(E1199=1, "Codieren!", "NA")</f>
        <v>NA</v>
      </c>
    </row>
    <row r="1200" spans="1:7" x14ac:dyDescent="0.35">
      <c r="A1200" s="43" t="s">
        <v>912</v>
      </c>
      <c r="B1200" s="26" t="s">
        <v>921</v>
      </c>
      <c r="C1200" s="26">
        <v>0</v>
      </c>
      <c r="D1200" s="43">
        <v>2</v>
      </c>
      <c r="E1200" s="43" t="str">
        <f>IF(C1200=0, "NA", "Codieren!")</f>
        <v>NA</v>
      </c>
      <c r="F1200" s="46" t="s">
        <v>275</v>
      </c>
      <c r="G1200" s="43" t="str">
        <f>IF(E1200=1, "Codieren!", "NA")</f>
        <v>NA</v>
      </c>
    </row>
    <row r="1201" spans="1:7" x14ac:dyDescent="0.35">
      <c r="A1201" s="46" t="s">
        <v>3222</v>
      </c>
      <c r="B1201" s="43" t="s">
        <v>3234</v>
      </c>
      <c r="C1201">
        <v>0</v>
      </c>
      <c r="D1201" s="43">
        <v>2</v>
      </c>
      <c r="E1201" s="43" t="str">
        <f>IF(C1201=0, "NA", "Codieren!")</f>
        <v>NA</v>
      </c>
      <c r="F1201" s="46" t="s">
        <v>275</v>
      </c>
      <c r="G1201" s="43" t="str">
        <f>IF(E1201=1, "Codieren!", "NA")</f>
        <v>NA</v>
      </c>
    </row>
    <row r="1202" spans="1:7" x14ac:dyDescent="0.35">
      <c r="A1202" s="46" t="s">
        <v>1893</v>
      </c>
      <c r="B1202" s="43" t="s">
        <v>1950</v>
      </c>
      <c r="C1202" s="43">
        <v>0</v>
      </c>
      <c r="D1202" s="43">
        <v>2</v>
      </c>
      <c r="E1202" s="43" t="str">
        <f>IF(C1202=0, "NA", "Codieren!")</f>
        <v>NA</v>
      </c>
      <c r="F1202" s="46" t="s">
        <v>275</v>
      </c>
      <c r="G1202" s="43" t="str">
        <f>IF(E1202=1, "Codieren!", "NA")</f>
        <v>NA</v>
      </c>
    </row>
    <row r="1203" spans="1:7" x14ac:dyDescent="0.35">
      <c r="A1203" s="43" t="s">
        <v>490</v>
      </c>
      <c r="B1203" s="26" t="s">
        <v>518</v>
      </c>
      <c r="C1203" s="26">
        <v>0</v>
      </c>
      <c r="D1203" s="43">
        <v>2</v>
      </c>
      <c r="E1203" s="43" t="s">
        <v>275</v>
      </c>
      <c r="F1203" s="46" t="s">
        <v>275</v>
      </c>
      <c r="G1203" s="43" t="s">
        <v>275</v>
      </c>
    </row>
    <row r="1204" spans="1:7" x14ac:dyDescent="0.35">
      <c r="A1204" s="46" t="s">
        <v>2855</v>
      </c>
      <c r="B1204" s="32" t="s">
        <v>2927</v>
      </c>
      <c r="C1204" s="43">
        <v>0</v>
      </c>
      <c r="D1204" s="43">
        <v>1</v>
      </c>
      <c r="E1204" s="43" t="str">
        <f t="shared" ref="E1204:E1225" si="122">IF(C1204=0, "NA", "Codieren!")</f>
        <v>NA</v>
      </c>
      <c r="F1204" s="46" t="s">
        <v>275</v>
      </c>
      <c r="G1204" s="43" t="str">
        <f t="shared" ref="G1204:G1226" si="123">IF(E1204=1, "Codieren!", "NA")</f>
        <v>NA</v>
      </c>
    </row>
    <row r="1205" spans="1:7" x14ac:dyDescent="0.35">
      <c r="A1205" s="46" t="s">
        <v>1829</v>
      </c>
      <c r="B1205" s="43" t="s">
        <v>1857</v>
      </c>
      <c r="C1205" s="43">
        <v>0</v>
      </c>
      <c r="D1205" s="43">
        <v>1</v>
      </c>
      <c r="E1205" s="43" t="str">
        <f t="shared" si="122"/>
        <v>NA</v>
      </c>
      <c r="F1205" s="46">
        <v>1</v>
      </c>
      <c r="G1205" s="43" t="str">
        <f t="shared" si="123"/>
        <v>NA</v>
      </c>
    </row>
    <row r="1206" spans="1:7" x14ac:dyDescent="0.35">
      <c r="A1206" s="43" t="s">
        <v>3996</v>
      </c>
      <c r="B1206" s="43" t="s">
        <v>4480</v>
      </c>
      <c r="C1206" s="43">
        <v>0</v>
      </c>
      <c r="D1206" s="43">
        <v>1</v>
      </c>
      <c r="E1206" s="43" t="str">
        <f t="shared" si="122"/>
        <v>NA</v>
      </c>
      <c r="F1206" s="46">
        <v>1</v>
      </c>
      <c r="G1206" s="43" t="str">
        <f t="shared" si="123"/>
        <v>NA</v>
      </c>
    </row>
    <row r="1207" spans="1:7" x14ac:dyDescent="0.35">
      <c r="A1207" s="43" t="s">
        <v>3697</v>
      </c>
      <c r="B1207" s="43" t="s">
        <v>4163</v>
      </c>
      <c r="C1207" s="43">
        <v>0</v>
      </c>
      <c r="D1207" s="43">
        <v>1</v>
      </c>
      <c r="E1207" s="43" t="str">
        <f t="shared" si="122"/>
        <v>NA</v>
      </c>
      <c r="F1207" s="46">
        <v>1</v>
      </c>
      <c r="G1207" s="43" t="str">
        <f t="shared" si="123"/>
        <v>NA</v>
      </c>
    </row>
    <row r="1208" spans="1:7" x14ac:dyDescent="0.35">
      <c r="A1208" s="46" t="s">
        <v>3537</v>
      </c>
      <c r="B1208" s="43" t="s">
        <v>3558</v>
      </c>
      <c r="C1208" s="43">
        <v>0</v>
      </c>
      <c r="D1208" s="43">
        <v>1</v>
      </c>
      <c r="E1208" s="43" t="str">
        <f t="shared" si="122"/>
        <v>NA</v>
      </c>
      <c r="F1208" s="46" t="s">
        <v>275</v>
      </c>
      <c r="G1208" s="43" t="str">
        <f t="shared" si="123"/>
        <v>NA</v>
      </c>
    </row>
    <row r="1209" spans="1:7" x14ac:dyDescent="0.35">
      <c r="A1209" s="43" t="s">
        <v>4001</v>
      </c>
      <c r="B1209" s="43" t="s">
        <v>4485</v>
      </c>
      <c r="C1209" s="43">
        <v>0</v>
      </c>
      <c r="D1209" s="43">
        <v>2</v>
      </c>
      <c r="E1209" s="43" t="str">
        <f t="shared" si="122"/>
        <v>NA</v>
      </c>
      <c r="F1209" s="46">
        <v>1</v>
      </c>
      <c r="G1209" s="43" t="str">
        <f t="shared" si="123"/>
        <v>NA</v>
      </c>
    </row>
    <row r="1210" spans="1:7" x14ac:dyDescent="0.35">
      <c r="A1210" s="43" t="s">
        <v>2409</v>
      </c>
      <c r="B1210" s="43" t="s">
        <v>2518</v>
      </c>
      <c r="C1210" s="43">
        <v>0</v>
      </c>
      <c r="D1210" s="43">
        <v>2</v>
      </c>
      <c r="E1210" s="43" t="str">
        <f t="shared" si="122"/>
        <v>NA</v>
      </c>
      <c r="F1210" s="46" t="s">
        <v>275</v>
      </c>
      <c r="G1210" s="43" t="str">
        <f t="shared" si="123"/>
        <v>NA</v>
      </c>
    </row>
    <row r="1211" spans="1:7" x14ac:dyDescent="0.35">
      <c r="A1211" s="43" t="s">
        <v>4007</v>
      </c>
      <c r="B1211" s="43" t="s">
        <v>4491</v>
      </c>
      <c r="C1211">
        <v>0</v>
      </c>
      <c r="D1211" s="43">
        <v>2</v>
      </c>
      <c r="E1211" s="43" t="str">
        <f t="shared" si="122"/>
        <v>NA</v>
      </c>
      <c r="F1211" s="46">
        <v>1</v>
      </c>
      <c r="G1211" s="43" t="str">
        <f t="shared" si="123"/>
        <v>NA</v>
      </c>
    </row>
    <row r="1212" spans="1:7" x14ac:dyDescent="0.35">
      <c r="A1212" s="43" t="s">
        <v>3738</v>
      </c>
      <c r="B1212" s="43" t="s">
        <v>4217</v>
      </c>
      <c r="C1212">
        <v>0</v>
      </c>
      <c r="D1212" s="43">
        <v>2</v>
      </c>
      <c r="E1212" s="43" t="str">
        <f t="shared" si="122"/>
        <v>NA</v>
      </c>
      <c r="F1212" s="46">
        <v>1</v>
      </c>
      <c r="G1212" s="43" t="str">
        <f t="shared" si="123"/>
        <v>NA</v>
      </c>
    </row>
    <row r="1213" spans="1:7" x14ac:dyDescent="0.35">
      <c r="A1213" s="43" t="s">
        <v>3894</v>
      </c>
      <c r="B1213" s="43" t="s">
        <v>4379</v>
      </c>
      <c r="C1213" s="43">
        <v>0</v>
      </c>
      <c r="D1213" s="43">
        <v>2</v>
      </c>
      <c r="E1213" s="43" t="str">
        <f t="shared" si="122"/>
        <v>NA</v>
      </c>
      <c r="F1213" s="46" t="s">
        <v>275</v>
      </c>
      <c r="G1213" s="43" t="str">
        <f t="shared" si="123"/>
        <v>NA</v>
      </c>
    </row>
    <row r="1214" spans="1:7" x14ac:dyDescent="0.35">
      <c r="A1214" s="46" t="s">
        <v>1671</v>
      </c>
      <c r="B1214" s="46" t="s">
        <v>1762</v>
      </c>
      <c r="C1214" s="43">
        <v>0</v>
      </c>
      <c r="D1214" s="43">
        <v>2</v>
      </c>
      <c r="E1214" s="43" t="str">
        <f t="shared" si="122"/>
        <v>NA</v>
      </c>
      <c r="F1214" s="46" t="s">
        <v>275</v>
      </c>
      <c r="G1214" s="43" t="str">
        <f t="shared" si="123"/>
        <v>NA</v>
      </c>
    </row>
    <row r="1215" spans="1:7" x14ac:dyDescent="0.35">
      <c r="A1215" s="43" t="s">
        <v>3946</v>
      </c>
      <c r="B1215" s="43" t="s">
        <v>4433</v>
      </c>
      <c r="C1215" s="43">
        <v>0</v>
      </c>
      <c r="D1215" s="43">
        <v>2</v>
      </c>
      <c r="E1215" s="43" t="str">
        <f t="shared" si="122"/>
        <v>NA</v>
      </c>
      <c r="F1215" s="46">
        <v>1</v>
      </c>
      <c r="G1215" s="43" t="str">
        <f t="shared" si="123"/>
        <v>NA</v>
      </c>
    </row>
    <row r="1216" spans="1:7" x14ac:dyDescent="0.35">
      <c r="A1216" s="43" t="s">
        <v>4057</v>
      </c>
      <c r="B1216" s="43" t="s">
        <v>4537</v>
      </c>
      <c r="C1216" s="43">
        <v>0</v>
      </c>
      <c r="D1216" s="43">
        <v>2</v>
      </c>
      <c r="E1216" s="43" t="str">
        <f t="shared" si="122"/>
        <v>NA</v>
      </c>
      <c r="F1216" s="46">
        <v>1</v>
      </c>
      <c r="G1216" s="43" t="str">
        <f t="shared" si="123"/>
        <v>NA</v>
      </c>
    </row>
    <row r="1217" spans="1:7" x14ac:dyDescent="0.35">
      <c r="A1217" s="46" t="s">
        <v>1280</v>
      </c>
      <c r="B1217" s="46" t="s">
        <v>1331</v>
      </c>
      <c r="C1217" s="43">
        <v>0</v>
      </c>
      <c r="D1217" s="43">
        <v>2</v>
      </c>
      <c r="E1217" s="43" t="str">
        <f t="shared" si="122"/>
        <v>NA</v>
      </c>
      <c r="F1217" s="46" t="s">
        <v>275</v>
      </c>
      <c r="G1217" s="43" t="str">
        <f t="shared" si="123"/>
        <v>NA</v>
      </c>
    </row>
    <row r="1218" spans="1:7" x14ac:dyDescent="0.35">
      <c r="A1218" s="43" t="s">
        <v>3958</v>
      </c>
      <c r="B1218" s="43" t="s">
        <v>4445</v>
      </c>
      <c r="C1218" s="43">
        <v>0</v>
      </c>
      <c r="D1218" s="43">
        <v>2</v>
      </c>
      <c r="E1218" s="43" t="str">
        <f t="shared" si="122"/>
        <v>NA</v>
      </c>
      <c r="F1218" s="46">
        <v>1</v>
      </c>
      <c r="G1218" s="43" t="str">
        <f t="shared" si="123"/>
        <v>NA</v>
      </c>
    </row>
    <row r="1219" spans="1:7" x14ac:dyDescent="0.35">
      <c r="A1219" s="46" t="s">
        <v>1167</v>
      </c>
      <c r="B1219" s="43" t="s">
        <v>1170</v>
      </c>
      <c r="C1219" s="43">
        <v>0</v>
      </c>
      <c r="D1219" s="43">
        <v>1</v>
      </c>
      <c r="E1219" s="43" t="str">
        <f t="shared" si="122"/>
        <v>NA</v>
      </c>
      <c r="F1219" s="46">
        <v>1</v>
      </c>
      <c r="G1219" s="43" t="str">
        <f t="shared" si="123"/>
        <v>NA</v>
      </c>
    </row>
    <row r="1220" spans="1:7" x14ac:dyDescent="0.35">
      <c r="A1220" s="43" t="s">
        <v>3837</v>
      </c>
      <c r="B1220" s="43" t="s">
        <v>4316</v>
      </c>
      <c r="C1220" s="43">
        <v>0</v>
      </c>
      <c r="D1220" s="43">
        <v>1</v>
      </c>
      <c r="E1220" s="43" t="str">
        <f t="shared" si="122"/>
        <v>NA</v>
      </c>
      <c r="F1220" s="46" t="s">
        <v>275</v>
      </c>
      <c r="G1220" s="43" t="str">
        <f t="shared" si="123"/>
        <v>NA</v>
      </c>
    </row>
    <row r="1221" spans="1:7" x14ac:dyDescent="0.35">
      <c r="A1221" s="43" t="s">
        <v>3994</v>
      </c>
      <c r="B1221" s="43" t="s">
        <v>4478</v>
      </c>
      <c r="C1221" s="43">
        <v>0</v>
      </c>
      <c r="D1221" s="43">
        <v>2</v>
      </c>
      <c r="E1221" s="43" t="str">
        <f t="shared" si="122"/>
        <v>NA</v>
      </c>
      <c r="F1221" s="46">
        <v>1</v>
      </c>
      <c r="G1221" s="43" t="str">
        <f t="shared" si="123"/>
        <v>NA</v>
      </c>
    </row>
    <row r="1222" spans="1:7" x14ac:dyDescent="0.35">
      <c r="A1222" s="43" t="s">
        <v>3997</v>
      </c>
      <c r="B1222" s="43" t="s">
        <v>4481</v>
      </c>
      <c r="C1222" s="43">
        <v>0</v>
      </c>
      <c r="D1222" s="43">
        <v>1</v>
      </c>
      <c r="E1222" s="43" t="str">
        <f t="shared" si="122"/>
        <v>NA</v>
      </c>
      <c r="F1222" s="46">
        <v>1</v>
      </c>
      <c r="G1222" s="43" t="str">
        <f t="shared" si="123"/>
        <v>NA</v>
      </c>
    </row>
    <row r="1223" spans="1:7" x14ac:dyDescent="0.35">
      <c r="A1223" s="43" t="s">
        <v>4000</v>
      </c>
      <c r="B1223" s="43" t="s">
        <v>4484</v>
      </c>
      <c r="C1223" s="43">
        <v>0</v>
      </c>
      <c r="D1223" s="43">
        <v>2</v>
      </c>
      <c r="E1223" s="43" t="str">
        <f t="shared" si="122"/>
        <v>NA</v>
      </c>
      <c r="F1223" s="46">
        <v>1</v>
      </c>
      <c r="G1223" s="43" t="str">
        <f t="shared" si="123"/>
        <v>NA</v>
      </c>
    </row>
    <row r="1224" spans="1:7" x14ac:dyDescent="0.35">
      <c r="A1224" s="46" t="s">
        <v>2088</v>
      </c>
      <c r="B1224" s="43" t="s">
        <v>2100</v>
      </c>
      <c r="C1224" s="43">
        <v>0</v>
      </c>
      <c r="D1224" s="43">
        <v>2</v>
      </c>
      <c r="E1224" s="43" t="str">
        <f t="shared" si="122"/>
        <v>NA</v>
      </c>
      <c r="F1224" s="46" t="s">
        <v>275</v>
      </c>
      <c r="G1224" s="43" t="str">
        <f t="shared" si="123"/>
        <v>NA</v>
      </c>
    </row>
    <row r="1225" spans="1:7" x14ac:dyDescent="0.35">
      <c r="A1225" s="43" t="s">
        <v>3885</v>
      </c>
      <c r="B1225" s="43" t="s">
        <v>4365</v>
      </c>
      <c r="C1225" s="43">
        <v>0</v>
      </c>
      <c r="D1225" s="43">
        <v>2</v>
      </c>
      <c r="E1225" s="43" t="str">
        <f t="shared" si="122"/>
        <v>NA</v>
      </c>
      <c r="F1225" s="46">
        <v>1</v>
      </c>
      <c r="G1225" s="43" t="str">
        <f t="shared" si="123"/>
        <v>NA</v>
      </c>
    </row>
    <row r="1226" spans="1:7" x14ac:dyDescent="0.35">
      <c r="A1226" s="43" t="s">
        <v>1596</v>
      </c>
      <c r="B1226" s="43" t="s">
        <v>1597</v>
      </c>
      <c r="C1226" s="43">
        <v>1</v>
      </c>
      <c r="D1226" s="43" t="str">
        <f>IF(C1226=1, "NA", "Codieren!")</f>
        <v>NA</v>
      </c>
      <c r="E1226" s="43">
        <v>2</v>
      </c>
      <c r="F1226" s="46" t="s">
        <v>275</v>
      </c>
      <c r="G1226" s="43" t="str">
        <f t="shared" si="123"/>
        <v>NA</v>
      </c>
    </row>
    <row r="1227" spans="1:7" x14ac:dyDescent="0.35">
      <c r="A1227" s="43" t="s">
        <v>635</v>
      </c>
      <c r="B1227" s="26" t="s">
        <v>727</v>
      </c>
      <c r="C1227" s="26">
        <v>0</v>
      </c>
      <c r="D1227" s="43">
        <v>2</v>
      </c>
      <c r="E1227" s="43" t="s">
        <v>275</v>
      </c>
      <c r="F1227" s="46" t="s">
        <v>275</v>
      </c>
      <c r="G1227" s="43" t="s">
        <v>275</v>
      </c>
    </row>
    <row r="1228" spans="1:7" x14ac:dyDescent="0.35">
      <c r="A1228" s="43" t="s">
        <v>3891</v>
      </c>
      <c r="B1228" s="43" t="s">
        <v>4371</v>
      </c>
      <c r="C1228" s="43">
        <v>1</v>
      </c>
      <c r="D1228" s="43" t="str">
        <f>IF(C1228=1, "NA", "Codieren!")</f>
        <v>NA</v>
      </c>
      <c r="E1228" s="43">
        <v>2</v>
      </c>
      <c r="F1228" s="46" t="str">
        <f>IF(C1228=1, "NA", "Codieren!")</f>
        <v>NA</v>
      </c>
      <c r="G1228" s="43" t="str">
        <f t="shared" ref="G1228:G1242" si="124">IF(E1228=1, "Codieren!", "NA")</f>
        <v>NA</v>
      </c>
    </row>
    <row r="1229" spans="1:7" x14ac:dyDescent="0.35">
      <c r="A1229" s="43" t="s">
        <v>1494</v>
      </c>
      <c r="B1229" s="43" t="s">
        <v>1514</v>
      </c>
      <c r="C1229" s="43">
        <v>1</v>
      </c>
      <c r="D1229" s="43" t="str">
        <f>IF(C1229=1, "NA", "Codieren!")</f>
        <v>NA</v>
      </c>
      <c r="E1229" s="43">
        <v>2</v>
      </c>
      <c r="F1229" s="46" t="str">
        <f>IF(C1229=1, "NA", "Codieren!")</f>
        <v>NA</v>
      </c>
      <c r="G1229" s="43" t="str">
        <f t="shared" si="124"/>
        <v>NA</v>
      </c>
    </row>
    <row r="1230" spans="1:7" x14ac:dyDescent="0.35">
      <c r="A1230" s="43" t="s">
        <v>4079</v>
      </c>
      <c r="B1230" s="43" t="s">
        <v>4559</v>
      </c>
      <c r="C1230">
        <v>0</v>
      </c>
      <c r="D1230" s="43">
        <v>2</v>
      </c>
      <c r="E1230" s="43" t="str">
        <f t="shared" ref="E1230:E1242" si="125">IF(C1230=0, "NA", "Codieren!")</f>
        <v>NA</v>
      </c>
      <c r="F1230" s="46">
        <v>1</v>
      </c>
      <c r="G1230" s="43" t="str">
        <f t="shared" si="124"/>
        <v>NA</v>
      </c>
    </row>
    <row r="1231" spans="1:7" x14ac:dyDescent="0.35">
      <c r="A1231" s="46" t="s">
        <v>1688</v>
      </c>
      <c r="B1231" s="46" t="s">
        <v>1736</v>
      </c>
      <c r="C1231">
        <v>0</v>
      </c>
      <c r="D1231" s="43">
        <v>2</v>
      </c>
      <c r="E1231" s="43" t="str">
        <f t="shared" si="125"/>
        <v>NA</v>
      </c>
      <c r="F1231" s="46" t="s">
        <v>275</v>
      </c>
      <c r="G1231" s="43" t="str">
        <f t="shared" si="124"/>
        <v>NA</v>
      </c>
    </row>
    <row r="1232" spans="1:7" x14ac:dyDescent="0.35">
      <c r="A1232" s="43" t="s">
        <v>3677</v>
      </c>
      <c r="B1232" s="43" t="s">
        <v>4143</v>
      </c>
      <c r="C1232">
        <v>0</v>
      </c>
      <c r="D1232" s="43">
        <v>2</v>
      </c>
      <c r="E1232" s="43" t="str">
        <f t="shared" si="125"/>
        <v>NA</v>
      </c>
      <c r="F1232" s="46" t="s">
        <v>275</v>
      </c>
      <c r="G1232" s="43" t="str">
        <f t="shared" si="124"/>
        <v>NA</v>
      </c>
    </row>
    <row r="1233" spans="1:7" x14ac:dyDescent="0.35">
      <c r="A1233" s="43" t="s">
        <v>3957</v>
      </c>
      <c r="B1233" s="43" t="s">
        <v>4444</v>
      </c>
      <c r="C1233">
        <v>0</v>
      </c>
      <c r="D1233" s="43">
        <v>2</v>
      </c>
      <c r="E1233" s="43" t="str">
        <f t="shared" si="125"/>
        <v>NA</v>
      </c>
      <c r="F1233" s="46">
        <v>1</v>
      </c>
      <c r="G1233" s="43" t="str">
        <f t="shared" si="124"/>
        <v>NA</v>
      </c>
    </row>
    <row r="1234" spans="1:7" x14ac:dyDescent="0.35">
      <c r="A1234" s="46" t="s">
        <v>2022</v>
      </c>
      <c r="B1234" s="43" t="s">
        <v>2199</v>
      </c>
      <c r="C1234">
        <v>0</v>
      </c>
      <c r="D1234" s="43">
        <v>2</v>
      </c>
      <c r="E1234" s="43" t="str">
        <f t="shared" si="125"/>
        <v>NA</v>
      </c>
      <c r="F1234" s="46" t="s">
        <v>275</v>
      </c>
      <c r="G1234" s="43" t="str">
        <f t="shared" si="124"/>
        <v>NA</v>
      </c>
    </row>
    <row r="1235" spans="1:7" x14ac:dyDescent="0.35">
      <c r="A1235" s="46" t="s">
        <v>3129</v>
      </c>
      <c r="B1235" s="43" t="s">
        <v>3156</v>
      </c>
      <c r="C1235">
        <v>0</v>
      </c>
      <c r="D1235" s="43">
        <v>1</v>
      </c>
      <c r="E1235" s="43" t="str">
        <f t="shared" si="125"/>
        <v>NA</v>
      </c>
      <c r="F1235" s="46" t="s">
        <v>275</v>
      </c>
      <c r="G1235" s="43" t="str">
        <f t="shared" si="124"/>
        <v>NA</v>
      </c>
    </row>
    <row r="1236" spans="1:7" x14ac:dyDescent="0.35">
      <c r="A1236" s="43" t="s">
        <v>890</v>
      </c>
      <c r="B1236" s="26" t="s">
        <v>904</v>
      </c>
      <c r="C1236" s="26">
        <v>0</v>
      </c>
      <c r="D1236" s="43">
        <v>1</v>
      </c>
      <c r="E1236" s="43" t="str">
        <f t="shared" si="125"/>
        <v>NA</v>
      </c>
      <c r="F1236" s="46" t="s">
        <v>275</v>
      </c>
      <c r="G1236" s="43" t="str">
        <f t="shared" si="124"/>
        <v>NA</v>
      </c>
    </row>
    <row r="1237" spans="1:7" x14ac:dyDescent="0.35">
      <c r="A1237" s="46" t="s">
        <v>2667</v>
      </c>
      <c r="B1237" s="32" t="s">
        <v>2688</v>
      </c>
      <c r="C1237">
        <v>0</v>
      </c>
      <c r="D1237" s="43">
        <v>1</v>
      </c>
      <c r="E1237" s="43" t="str">
        <f t="shared" si="125"/>
        <v>NA</v>
      </c>
      <c r="F1237" s="46">
        <v>1</v>
      </c>
      <c r="G1237" s="43" t="str">
        <f t="shared" si="124"/>
        <v>NA</v>
      </c>
    </row>
    <row r="1238" spans="1:7" x14ac:dyDescent="0.35">
      <c r="A1238" s="46" t="s">
        <v>2350</v>
      </c>
      <c r="B1238" s="43" t="s">
        <v>2430</v>
      </c>
      <c r="C1238" s="43">
        <v>0</v>
      </c>
      <c r="D1238" s="43">
        <v>1</v>
      </c>
      <c r="E1238" s="43" t="str">
        <f t="shared" si="125"/>
        <v>NA</v>
      </c>
      <c r="F1238" s="46" t="s">
        <v>275</v>
      </c>
      <c r="G1238" s="43" t="str">
        <f t="shared" si="124"/>
        <v>NA</v>
      </c>
    </row>
    <row r="1239" spans="1:7" x14ac:dyDescent="0.35">
      <c r="A1239" s="43" t="s">
        <v>3753</v>
      </c>
      <c r="B1239" s="43" t="s">
        <v>4232</v>
      </c>
      <c r="C1239" s="43">
        <v>0</v>
      </c>
      <c r="D1239" s="43">
        <v>1</v>
      </c>
      <c r="E1239" s="43" t="str">
        <f t="shared" si="125"/>
        <v>NA</v>
      </c>
      <c r="F1239" s="46">
        <v>1</v>
      </c>
      <c r="G1239" s="43" t="str">
        <f t="shared" si="124"/>
        <v>NA</v>
      </c>
    </row>
    <row r="1240" spans="1:7" x14ac:dyDescent="0.35">
      <c r="A1240" s="46" t="s">
        <v>2069</v>
      </c>
      <c r="B1240" s="43" t="s">
        <v>2231</v>
      </c>
      <c r="C1240" s="43">
        <v>0</v>
      </c>
      <c r="D1240" s="43">
        <v>1</v>
      </c>
      <c r="E1240" s="43" t="str">
        <f t="shared" si="125"/>
        <v>NA</v>
      </c>
      <c r="F1240" s="46" t="s">
        <v>275</v>
      </c>
      <c r="G1240" s="43" t="str">
        <f t="shared" si="124"/>
        <v>NA</v>
      </c>
    </row>
    <row r="1241" spans="1:7" x14ac:dyDescent="0.35">
      <c r="A1241" s="46" t="s">
        <v>3415</v>
      </c>
      <c r="B1241" s="43" t="s">
        <v>3443</v>
      </c>
      <c r="C1241" s="43">
        <v>0</v>
      </c>
      <c r="D1241" s="43">
        <v>2</v>
      </c>
      <c r="E1241" s="43" t="str">
        <f t="shared" si="125"/>
        <v>NA</v>
      </c>
      <c r="F1241" s="46" t="s">
        <v>275</v>
      </c>
      <c r="G1241" s="43" t="str">
        <f t="shared" si="124"/>
        <v>NA</v>
      </c>
    </row>
    <row r="1242" spans="1:7" x14ac:dyDescent="0.35">
      <c r="A1242" s="46" t="s">
        <v>3405</v>
      </c>
      <c r="B1242" s="43" t="s">
        <v>3434</v>
      </c>
      <c r="C1242" s="43">
        <v>0</v>
      </c>
      <c r="D1242" s="43">
        <v>2</v>
      </c>
      <c r="E1242" s="43" t="str">
        <f t="shared" si="125"/>
        <v>NA</v>
      </c>
      <c r="F1242" s="46" t="s">
        <v>275</v>
      </c>
      <c r="G1242" s="43" t="str">
        <f t="shared" si="124"/>
        <v>NA</v>
      </c>
    </row>
    <row r="1243" spans="1:7" x14ac:dyDescent="0.35">
      <c r="A1243" s="46" t="s">
        <v>1553</v>
      </c>
      <c r="B1243" s="43" t="s">
        <v>181</v>
      </c>
      <c r="C1243" s="43">
        <v>1</v>
      </c>
      <c r="D1243" s="43" t="str">
        <f>IF(C1243=1, "NA", "Codieren!")</f>
        <v>NA</v>
      </c>
      <c r="E1243" s="43">
        <v>1</v>
      </c>
      <c r="F1243" s="46" t="str">
        <f>IF(C1243=1, "NA", "Codieren!")</f>
        <v>NA</v>
      </c>
      <c r="G1243" s="43" t="s">
        <v>212</v>
      </c>
    </row>
    <row r="1244" spans="1:7" x14ac:dyDescent="0.35">
      <c r="A1244" s="46" t="s">
        <v>2410</v>
      </c>
      <c r="B1244" s="43" t="s">
        <v>2521</v>
      </c>
      <c r="C1244">
        <v>0</v>
      </c>
      <c r="D1244" s="43">
        <v>2</v>
      </c>
      <c r="E1244" s="43" t="str">
        <f>IF(C1244=0, "NA", "Codieren!")</f>
        <v>NA</v>
      </c>
      <c r="F1244" s="46" t="s">
        <v>275</v>
      </c>
      <c r="G1244" s="43" t="str">
        <f>IF(E1244=1, "Codieren!", "NA")</f>
        <v>NA</v>
      </c>
    </row>
    <row r="1245" spans="1:7" x14ac:dyDescent="0.35">
      <c r="A1245" s="46" t="s">
        <v>2418</v>
      </c>
      <c r="B1245" s="43" t="s">
        <v>2494</v>
      </c>
      <c r="C1245">
        <v>0</v>
      </c>
      <c r="D1245" s="43">
        <v>2</v>
      </c>
      <c r="E1245" s="43" t="str">
        <f>IF(C1245=0, "NA", "Codieren!")</f>
        <v>NA</v>
      </c>
      <c r="F1245" s="46" t="s">
        <v>275</v>
      </c>
      <c r="G1245" s="46" t="str">
        <f>IF(E1245=1, "Codieren!", "NA")</f>
        <v>NA</v>
      </c>
    </row>
    <row r="1246" spans="1:7" x14ac:dyDescent="0.35">
      <c r="A1246" s="43" t="s">
        <v>4077</v>
      </c>
      <c r="B1246" s="43" t="s">
        <v>4557</v>
      </c>
      <c r="C1246">
        <v>0</v>
      </c>
      <c r="D1246" s="43">
        <v>2</v>
      </c>
      <c r="E1246" s="43" t="str">
        <f>IF(C1246=0, "NA", "Codieren!")</f>
        <v>NA</v>
      </c>
      <c r="F1246" s="46">
        <v>1</v>
      </c>
      <c r="G1246" s="43" t="str">
        <f>IF(E1246=1, "Codieren!", "NA")</f>
        <v>NA</v>
      </c>
    </row>
    <row r="1247" spans="1:7" x14ac:dyDescent="0.35">
      <c r="A1247" s="46" t="s">
        <v>1611</v>
      </c>
      <c r="B1247" s="43" t="s">
        <v>1623</v>
      </c>
      <c r="C1247" s="43">
        <v>0</v>
      </c>
      <c r="D1247" s="43">
        <v>2</v>
      </c>
      <c r="E1247" s="43" t="str">
        <f>IF(C1247=0, "NA", "Codieren!")</f>
        <v>NA</v>
      </c>
      <c r="F1247" s="46" t="s">
        <v>275</v>
      </c>
      <c r="G1247" s="43" t="str">
        <f>IF(E1247=1, "Codieren!", "NA")</f>
        <v>NA</v>
      </c>
    </row>
    <row r="1248" spans="1:7" x14ac:dyDescent="0.35">
      <c r="A1248" s="43" t="s">
        <v>952</v>
      </c>
      <c r="B1248" s="43" t="s">
        <v>1030</v>
      </c>
      <c r="C1248" s="43">
        <v>0</v>
      </c>
      <c r="D1248" s="43">
        <v>2</v>
      </c>
      <c r="E1248" s="43" t="s">
        <v>275</v>
      </c>
      <c r="F1248" s="46" t="s">
        <v>275</v>
      </c>
      <c r="G1248" s="43" t="s">
        <v>275</v>
      </c>
    </row>
    <row r="1249" spans="1:7" x14ac:dyDescent="0.35">
      <c r="A1249" s="43" t="s">
        <v>4078</v>
      </c>
      <c r="B1249" s="43" t="s">
        <v>4558</v>
      </c>
      <c r="C1249" s="43">
        <v>0</v>
      </c>
      <c r="D1249" s="43">
        <v>2</v>
      </c>
      <c r="E1249" s="43" t="str">
        <f t="shared" ref="E1249:E1259" si="126">IF(C1249=0, "NA", "Codieren!")</f>
        <v>NA</v>
      </c>
      <c r="F1249" s="46">
        <v>1</v>
      </c>
      <c r="G1249" s="43" t="str">
        <f t="shared" ref="G1249:G1259" si="127">IF(E1249=1, "Codieren!", "NA")</f>
        <v>NA</v>
      </c>
    </row>
    <row r="1250" spans="1:7" x14ac:dyDescent="0.35">
      <c r="A1250" s="46" t="s">
        <v>1609</v>
      </c>
      <c r="B1250" s="43" t="s">
        <v>1621</v>
      </c>
      <c r="C1250" s="43">
        <v>0</v>
      </c>
      <c r="D1250" s="43">
        <v>2</v>
      </c>
      <c r="E1250" s="43" t="str">
        <f t="shared" si="126"/>
        <v>NA</v>
      </c>
      <c r="F1250" s="46" t="s">
        <v>275</v>
      </c>
      <c r="G1250" s="43" t="str">
        <f t="shared" si="127"/>
        <v>NA</v>
      </c>
    </row>
    <row r="1251" spans="1:7" x14ac:dyDescent="0.35">
      <c r="A1251" s="46" t="s">
        <v>2323</v>
      </c>
      <c r="B1251" s="43" t="s">
        <v>2502</v>
      </c>
      <c r="C1251" s="43">
        <v>0</v>
      </c>
      <c r="D1251" s="43">
        <v>2</v>
      </c>
      <c r="E1251" s="43" t="str">
        <f t="shared" si="126"/>
        <v>NA</v>
      </c>
      <c r="F1251" s="46" t="s">
        <v>275</v>
      </c>
      <c r="G1251" s="43" t="str">
        <f t="shared" si="127"/>
        <v>NA</v>
      </c>
    </row>
    <row r="1252" spans="1:7" x14ac:dyDescent="0.35">
      <c r="A1252" s="46" t="s">
        <v>1117</v>
      </c>
      <c r="B1252" s="43" t="s">
        <v>1120</v>
      </c>
      <c r="C1252" s="43">
        <v>0</v>
      </c>
      <c r="D1252" s="43">
        <v>2</v>
      </c>
      <c r="E1252" s="43" t="str">
        <f t="shared" si="126"/>
        <v>NA</v>
      </c>
      <c r="F1252" s="46">
        <v>1</v>
      </c>
      <c r="G1252" s="43" t="str">
        <f t="shared" si="127"/>
        <v>NA</v>
      </c>
    </row>
    <row r="1253" spans="1:7" x14ac:dyDescent="0.35">
      <c r="A1253" s="46" t="s">
        <v>2030</v>
      </c>
      <c r="B1253" s="43" t="s">
        <v>2289</v>
      </c>
      <c r="C1253" s="43">
        <v>0</v>
      </c>
      <c r="D1253" s="43">
        <v>2</v>
      </c>
      <c r="E1253" s="43" t="str">
        <f t="shared" si="126"/>
        <v>NA</v>
      </c>
      <c r="F1253" s="46" t="s">
        <v>275</v>
      </c>
      <c r="G1253" s="43" t="str">
        <f t="shared" si="127"/>
        <v>NA</v>
      </c>
    </row>
    <row r="1254" spans="1:7" x14ac:dyDescent="0.35">
      <c r="A1254" s="46" t="s">
        <v>3313</v>
      </c>
      <c r="B1254" s="43" t="s">
        <v>3317</v>
      </c>
      <c r="C1254" s="43">
        <v>0</v>
      </c>
      <c r="D1254" s="43">
        <v>2</v>
      </c>
      <c r="E1254" s="43" t="str">
        <f t="shared" si="126"/>
        <v>NA</v>
      </c>
      <c r="F1254" s="46" t="s">
        <v>275</v>
      </c>
      <c r="G1254" s="43" t="str">
        <f t="shared" si="127"/>
        <v>NA</v>
      </c>
    </row>
    <row r="1255" spans="1:7" x14ac:dyDescent="0.35">
      <c r="A1255" s="46" t="s">
        <v>2164</v>
      </c>
      <c r="B1255" s="43" t="s">
        <v>2275</v>
      </c>
      <c r="C1255" s="43">
        <v>0</v>
      </c>
      <c r="D1255" s="43">
        <v>2</v>
      </c>
      <c r="E1255" s="43" t="str">
        <f t="shared" si="126"/>
        <v>NA</v>
      </c>
      <c r="F1255" s="46">
        <v>1</v>
      </c>
      <c r="G1255" s="43" t="str">
        <f t="shared" si="127"/>
        <v>NA</v>
      </c>
    </row>
    <row r="1256" spans="1:7" x14ac:dyDescent="0.35">
      <c r="A1256" s="46" t="s">
        <v>2121</v>
      </c>
      <c r="B1256" s="44" t="s">
        <v>2120</v>
      </c>
      <c r="C1256" s="43">
        <v>0</v>
      </c>
      <c r="D1256" s="43">
        <v>1</v>
      </c>
      <c r="E1256" s="43" t="str">
        <f t="shared" si="126"/>
        <v>NA</v>
      </c>
      <c r="F1256" s="46">
        <v>1</v>
      </c>
      <c r="G1256" s="43" t="str">
        <f t="shared" si="127"/>
        <v>NA</v>
      </c>
    </row>
    <row r="1257" spans="1:7" x14ac:dyDescent="0.35">
      <c r="A1257" s="46" t="s">
        <v>1382</v>
      </c>
      <c r="B1257" s="43" t="s">
        <v>1390</v>
      </c>
      <c r="C1257" s="43">
        <v>0</v>
      </c>
      <c r="D1257" s="43">
        <v>1</v>
      </c>
      <c r="E1257" s="43" t="str">
        <f t="shared" si="126"/>
        <v>NA</v>
      </c>
      <c r="F1257" s="46">
        <v>1</v>
      </c>
      <c r="G1257" s="43" t="str">
        <f t="shared" si="127"/>
        <v>NA</v>
      </c>
    </row>
    <row r="1258" spans="1:7" x14ac:dyDescent="0.35">
      <c r="A1258" s="46" t="s">
        <v>1135</v>
      </c>
      <c r="B1258" s="43" t="s">
        <v>1154</v>
      </c>
      <c r="C1258" s="43">
        <v>0</v>
      </c>
      <c r="D1258" s="43">
        <v>1</v>
      </c>
      <c r="E1258" s="43" t="str">
        <f t="shared" si="126"/>
        <v>NA</v>
      </c>
      <c r="F1258" s="46" t="s">
        <v>275</v>
      </c>
      <c r="G1258" s="43" t="str">
        <f t="shared" si="127"/>
        <v>NA</v>
      </c>
    </row>
    <row r="1259" spans="1:7" x14ac:dyDescent="0.35">
      <c r="A1259" s="43" t="s">
        <v>3873</v>
      </c>
      <c r="B1259" s="43" t="s">
        <v>4351</v>
      </c>
      <c r="C1259" s="43">
        <v>0</v>
      </c>
      <c r="D1259" s="43">
        <v>1</v>
      </c>
      <c r="E1259" s="43" t="str">
        <f t="shared" si="126"/>
        <v>NA</v>
      </c>
      <c r="F1259" s="46">
        <v>1</v>
      </c>
      <c r="G1259" s="43" t="str">
        <f t="shared" si="127"/>
        <v>NA</v>
      </c>
    </row>
    <row r="1260" spans="1:7" x14ac:dyDescent="0.35">
      <c r="A1260" s="43" t="s">
        <v>496</v>
      </c>
      <c r="B1260" s="26" t="s">
        <v>519</v>
      </c>
      <c r="C1260" s="26">
        <v>0</v>
      </c>
      <c r="D1260" s="43">
        <v>1</v>
      </c>
      <c r="E1260" s="43" t="s">
        <v>275</v>
      </c>
      <c r="F1260" s="46" t="s">
        <v>275</v>
      </c>
      <c r="G1260" s="43" t="s">
        <v>275</v>
      </c>
    </row>
    <row r="1261" spans="1:7" x14ac:dyDescent="0.35">
      <c r="A1261" s="43" t="s">
        <v>676</v>
      </c>
      <c r="B1261" s="26" t="s">
        <v>675</v>
      </c>
      <c r="C1261" s="26">
        <v>0</v>
      </c>
      <c r="D1261" s="43">
        <v>2</v>
      </c>
      <c r="E1261" s="43" t="s">
        <v>275</v>
      </c>
      <c r="F1261" s="46" t="s">
        <v>275</v>
      </c>
      <c r="G1261" s="43" t="s">
        <v>275</v>
      </c>
    </row>
    <row r="1262" spans="1:7" x14ac:dyDescent="0.35">
      <c r="A1262" s="46" t="s">
        <v>3228</v>
      </c>
      <c r="B1262" s="43" t="s">
        <v>3243</v>
      </c>
      <c r="C1262">
        <v>0</v>
      </c>
      <c r="D1262" s="43">
        <v>1</v>
      </c>
      <c r="E1262" s="43" t="str">
        <f>IF(C1262=0, "NA", "Codieren!")</f>
        <v>NA</v>
      </c>
      <c r="F1262" s="46" t="s">
        <v>275</v>
      </c>
      <c r="G1262" s="43" t="str">
        <f>IF(E1262=1, "Codieren!", "NA")</f>
        <v>NA</v>
      </c>
    </row>
    <row r="1263" spans="1:7" x14ac:dyDescent="0.35">
      <c r="A1263" s="46" t="s">
        <v>1572</v>
      </c>
      <c r="B1263" s="43" t="s">
        <v>180</v>
      </c>
      <c r="C1263">
        <v>1</v>
      </c>
      <c r="D1263" s="43" t="str">
        <f>IF(C1263=1, "NA", "Codieren!")</f>
        <v>NA</v>
      </c>
      <c r="E1263" s="43">
        <v>1</v>
      </c>
      <c r="F1263" s="46" t="str">
        <f>IF(C1263=1, "NA", "Codieren!")</f>
        <v>NA</v>
      </c>
      <c r="G1263" s="43" t="s">
        <v>1589</v>
      </c>
    </row>
    <row r="1264" spans="1:7" x14ac:dyDescent="0.35">
      <c r="A1264" s="46" t="s">
        <v>1590</v>
      </c>
      <c r="B1264" s="43" t="s">
        <v>179</v>
      </c>
      <c r="C1264">
        <v>1</v>
      </c>
      <c r="D1264" s="43" t="str">
        <f>IF(C1264=1, "NA", "Codieren!")</f>
        <v>NA</v>
      </c>
      <c r="E1264" s="43">
        <v>1</v>
      </c>
      <c r="F1264" s="46" t="str">
        <f>IF(C1264=1, "NA", "Codieren!")</f>
        <v>NA</v>
      </c>
      <c r="G1264" s="43" t="s">
        <v>214</v>
      </c>
    </row>
    <row r="1265" spans="1:7" x14ac:dyDescent="0.35">
      <c r="A1265" s="46" t="s">
        <v>2079</v>
      </c>
      <c r="B1265" s="43" t="s">
        <v>2240</v>
      </c>
      <c r="C1265">
        <v>0</v>
      </c>
      <c r="D1265" s="43">
        <v>1</v>
      </c>
      <c r="E1265" s="43" t="str">
        <f>IF(C1265=0, "NA", "Codieren!")</f>
        <v>NA</v>
      </c>
      <c r="F1265" s="46" t="s">
        <v>275</v>
      </c>
      <c r="G1265" s="43" t="str">
        <f>IF(E1265=1, "Codieren!", "NA")</f>
        <v>NA</v>
      </c>
    </row>
    <row r="1266" spans="1:7" x14ac:dyDescent="0.35">
      <c r="A1266" s="46" t="s">
        <v>2390</v>
      </c>
      <c r="B1266" s="43" t="s">
        <v>2478</v>
      </c>
      <c r="C1266">
        <v>0</v>
      </c>
      <c r="D1266" s="43">
        <v>2</v>
      </c>
      <c r="E1266" s="43" t="str">
        <f>IF(C1266=0, "NA", "Codieren!")</f>
        <v>NA</v>
      </c>
      <c r="F1266" s="46" t="s">
        <v>275</v>
      </c>
      <c r="G1266" s="43" t="str">
        <f>IF(E1266=1, "Codieren!", "NA")</f>
        <v>NA</v>
      </c>
    </row>
    <row r="1267" spans="1:7" x14ac:dyDescent="0.35">
      <c r="A1267" s="43" t="s">
        <v>4056</v>
      </c>
      <c r="B1267" s="43" t="s">
        <v>4536</v>
      </c>
      <c r="C1267" s="43">
        <v>0</v>
      </c>
      <c r="D1267" s="43">
        <v>1</v>
      </c>
      <c r="E1267" s="43" t="str">
        <f>IF(C1267=0, "NA", "Codieren!")</f>
        <v>NA</v>
      </c>
      <c r="F1267" s="46">
        <v>1</v>
      </c>
      <c r="G1267" s="43" t="str">
        <f>IF(E1267=1, "Codieren!", "NA")</f>
        <v>NA</v>
      </c>
    </row>
    <row r="1268" spans="1:7" x14ac:dyDescent="0.35">
      <c r="A1268" s="43" t="s">
        <v>483</v>
      </c>
      <c r="B1268" s="26" t="s">
        <v>505</v>
      </c>
      <c r="C1268" s="26">
        <v>0</v>
      </c>
      <c r="D1268" s="43">
        <v>1</v>
      </c>
      <c r="E1268" s="43" t="s">
        <v>275</v>
      </c>
      <c r="F1268" s="46" t="s">
        <v>275</v>
      </c>
      <c r="G1268" s="43" t="s">
        <v>275</v>
      </c>
    </row>
    <row r="1269" spans="1:7" x14ac:dyDescent="0.35">
      <c r="A1269" s="43" t="s">
        <v>3978</v>
      </c>
      <c r="B1269" s="43" t="s">
        <v>4463</v>
      </c>
      <c r="C1269" s="43">
        <v>0</v>
      </c>
      <c r="D1269" s="43">
        <v>1</v>
      </c>
      <c r="E1269" s="43" t="str">
        <f>IF(C1269=0, "NA", "Codieren!")</f>
        <v>NA</v>
      </c>
      <c r="F1269" s="46" t="s">
        <v>275</v>
      </c>
      <c r="G1269" s="43" t="str">
        <f>IF(E1269=1, "Codieren!", "NA")</f>
        <v>NA</v>
      </c>
    </row>
    <row r="1270" spans="1:7" x14ac:dyDescent="0.35">
      <c r="A1270" s="46" t="s">
        <v>3569</v>
      </c>
      <c r="B1270" s="43" t="s">
        <v>3604</v>
      </c>
      <c r="C1270" s="43">
        <v>0</v>
      </c>
      <c r="D1270" s="43">
        <v>1</v>
      </c>
      <c r="E1270" s="43" t="str">
        <f>IF(C1270=0, "NA", "Codieren!")</f>
        <v>NA</v>
      </c>
      <c r="F1270" s="46" t="s">
        <v>275</v>
      </c>
      <c r="G1270" s="43" t="str">
        <f>IF(E1270=1, "Codieren!", "NA")</f>
        <v>NA</v>
      </c>
    </row>
    <row r="1271" spans="1:7" x14ac:dyDescent="0.35">
      <c r="A1271" s="44" t="s">
        <v>310</v>
      </c>
      <c r="B1271" s="26" t="s">
        <v>314</v>
      </c>
      <c r="C1271" s="26">
        <v>0</v>
      </c>
      <c r="D1271" s="43">
        <v>1</v>
      </c>
      <c r="E1271" s="43" t="s">
        <v>275</v>
      </c>
      <c r="F1271" s="46" t="s">
        <v>275</v>
      </c>
      <c r="G1271" s="43" t="s">
        <v>275</v>
      </c>
    </row>
    <row r="1272" spans="1:7" x14ac:dyDescent="0.35">
      <c r="A1272" s="46" t="s">
        <v>2802</v>
      </c>
      <c r="B1272" s="32" t="s">
        <v>2803</v>
      </c>
      <c r="C1272" s="43">
        <v>0</v>
      </c>
      <c r="D1272" s="43">
        <v>1</v>
      </c>
      <c r="E1272" s="43" t="str">
        <f>IF(C1272=0, "NA", "Codieren!")</f>
        <v>NA</v>
      </c>
      <c r="F1272" s="46">
        <v>2</v>
      </c>
      <c r="G1272" s="43" t="str">
        <f>IF(E1272=1, "Codieren!", "NA")</f>
        <v>NA</v>
      </c>
    </row>
    <row r="1273" spans="1:7" x14ac:dyDescent="0.35">
      <c r="A1273" s="43" t="s">
        <v>4037</v>
      </c>
      <c r="B1273" s="43" t="s">
        <v>4518</v>
      </c>
      <c r="C1273" s="43">
        <v>0</v>
      </c>
      <c r="D1273" s="43">
        <v>1</v>
      </c>
      <c r="E1273" s="43" t="str">
        <f>IF(C1273=0, "NA", "Codieren!")</f>
        <v>NA</v>
      </c>
      <c r="F1273" s="46">
        <v>1</v>
      </c>
      <c r="G1273" s="43" t="str">
        <f>IF(E1273=1, "Codieren!", "NA")</f>
        <v>NA</v>
      </c>
    </row>
    <row r="1274" spans="1:7" x14ac:dyDescent="0.35">
      <c r="A1274" s="43" t="s">
        <v>4020</v>
      </c>
      <c r="B1274" s="43" t="s">
        <v>4504</v>
      </c>
      <c r="C1274" s="43">
        <v>1</v>
      </c>
      <c r="D1274" s="43" t="str">
        <f>IF(C1274=1, "NA", "Codieren!")</f>
        <v>NA</v>
      </c>
      <c r="E1274" s="43">
        <v>2</v>
      </c>
      <c r="F1274" s="46" t="str">
        <f>IF(C1274=1, "NA", "Codieren!")</f>
        <v>NA</v>
      </c>
      <c r="G1274" s="43" t="str">
        <f>IF(E1274=1, "Codieren!", "NA")</f>
        <v>NA</v>
      </c>
    </row>
    <row r="1275" spans="1:7" x14ac:dyDescent="0.35">
      <c r="A1275" s="43" t="s">
        <v>3819</v>
      </c>
      <c r="B1275" s="43" t="s">
        <v>4297</v>
      </c>
      <c r="C1275" s="43">
        <v>1</v>
      </c>
      <c r="D1275" s="43" t="str">
        <f>IF(C1275=1, "NA", "Codieren!")</f>
        <v>NA</v>
      </c>
      <c r="E1275" s="43">
        <v>2</v>
      </c>
      <c r="F1275" s="46" t="str">
        <f>IF(C1275=1, "NA", "Codieren!")</f>
        <v>NA</v>
      </c>
      <c r="G1275" s="43" t="str">
        <f>IF(E1275=1, "Codieren!", "NA")</f>
        <v>NA</v>
      </c>
    </row>
    <row r="1276" spans="1:7" x14ac:dyDescent="0.35">
      <c r="A1276" s="43" t="s">
        <v>4030</v>
      </c>
      <c r="B1276" t="s">
        <v>4589</v>
      </c>
      <c r="C1276" s="43">
        <v>1</v>
      </c>
      <c r="D1276" s="43" t="s">
        <v>275</v>
      </c>
      <c r="E1276" s="43">
        <v>2</v>
      </c>
      <c r="F1276" s="46" t="s">
        <v>275</v>
      </c>
      <c r="G1276" s="43" t="s">
        <v>275</v>
      </c>
    </row>
    <row r="1277" spans="1:7" x14ac:dyDescent="0.35">
      <c r="A1277" s="46" t="s">
        <v>2311</v>
      </c>
      <c r="B1277" s="43" t="s">
        <v>2345</v>
      </c>
      <c r="C1277" s="43">
        <v>0</v>
      </c>
      <c r="D1277" s="43">
        <v>2</v>
      </c>
      <c r="E1277" s="43" t="str">
        <f>IF(C1277=0, "NA", "Codieren!")</f>
        <v>NA</v>
      </c>
      <c r="F1277" s="46" t="s">
        <v>275</v>
      </c>
      <c r="G1277" s="43" t="str">
        <f>IF(E1277=1, "Codieren!", "NA")</f>
        <v>NA</v>
      </c>
    </row>
    <row r="1278" spans="1:7" x14ac:dyDescent="0.35">
      <c r="A1278" s="46" t="s">
        <v>3408</v>
      </c>
      <c r="B1278" s="43" t="s">
        <v>3436</v>
      </c>
      <c r="C1278" s="43">
        <v>0</v>
      </c>
      <c r="D1278" s="43">
        <v>2</v>
      </c>
      <c r="E1278" s="43" t="str">
        <f>IF(C1278=0, "NA", "Codieren!")</f>
        <v>NA</v>
      </c>
      <c r="F1278" s="46" t="s">
        <v>275</v>
      </c>
      <c r="G1278" s="43" t="str">
        <f>IF(E1278=1, "Codieren!", "NA")</f>
        <v>NA</v>
      </c>
    </row>
    <row r="1279" spans="1:7" x14ac:dyDescent="0.35">
      <c r="A1279" s="43" t="s">
        <v>643</v>
      </c>
      <c r="B1279" s="26" t="s">
        <v>697</v>
      </c>
      <c r="C1279" s="26">
        <v>0</v>
      </c>
      <c r="D1279" s="43">
        <v>1</v>
      </c>
      <c r="E1279" s="43" t="s">
        <v>275</v>
      </c>
      <c r="F1279" s="46" t="s">
        <v>275</v>
      </c>
      <c r="G1279" s="43" t="s">
        <v>275</v>
      </c>
    </row>
    <row r="1280" spans="1:7" x14ac:dyDescent="0.35">
      <c r="A1280" s="43" t="s">
        <v>3906</v>
      </c>
      <c r="B1280" s="43" t="s">
        <v>4392</v>
      </c>
      <c r="C1280" s="43">
        <v>0</v>
      </c>
      <c r="D1280" s="43">
        <v>1</v>
      </c>
      <c r="E1280" s="43" t="str">
        <f>IF(C1280=0, "NA", "Codieren!")</f>
        <v>NA</v>
      </c>
      <c r="F1280" s="46" t="s">
        <v>275</v>
      </c>
      <c r="G1280" s="43" t="str">
        <f>IF(E1280=1, "Codieren!", "NA")</f>
        <v>NA</v>
      </c>
    </row>
    <row r="1281" spans="1:7" x14ac:dyDescent="0.35">
      <c r="A1281" s="43" t="s">
        <v>3689</v>
      </c>
      <c r="B1281" s="43" t="s">
        <v>4155</v>
      </c>
      <c r="C1281" s="43">
        <v>0</v>
      </c>
      <c r="D1281" s="43">
        <v>2</v>
      </c>
      <c r="E1281" s="43" t="str">
        <f>IF(C1281=0, "NA", "Codieren!")</f>
        <v>NA</v>
      </c>
      <c r="F1281" s="46">
        <v>2</v>
      </c>
      <c r="G1281" s="43" t="str">
        <f>IF(E1281=1, "Codieren!", "NA")</f>
        <v>NA</v>
      </c>
    </row>
    <row r="1282" spans="1:7" x14ac:dyDescent="0.35">
      <c r="A1282" s="46" t="s">
        <v>1881</v>
      </c>
      <c r="B1282" s="43" t="s">
        <v>1977</v>
      </c>
      <c r="C1282" s="43">
        <v>0</v>
      </c>
      <c r="D1282" s="43">
        <v>2</v>
      </c>
      <c r="E1282" s="43" t="str">
        <f>IF(C1282=0, "NA", "Codieren!")</f>
        <v>NA</v>
      </c>
      <c r="F1282" s="46" t="s">
        <v>275</v>
      </c>
      <c r="G1282" s="43" t="str">
        <f>IF(E1282=1, "Codieren!", "NA")</f>
        <v>NA</v>
      </c>
    </row>
    <row r="1283" spans="1:7" x14ac:dyDescent="0.35">
      <c r="A1283" s="43" t="s">
        <v>3237</v>
      </c>
      <c r="B1283" s="43" t="s">
        <v>3241</v>
      </c>
      <c r="C1283" s="43">
        <v>1</v>
      </c>
      <c r="D1283" s="43" t="s">
        <v>275</v>
      </c>
      <c r="E1283" s="43">
        <v>2</v>
      </c>
      <c r="F1283" s="46" t="str">
        <f>IF(C1283=1, "NA", "Codieren!")</f>
        <v>NA</v>
      </c>
      <c r="G1283" s="43" t="str">
        <f>IF(E1283=1, "Codieren!", "NA")</f>
        <v>NA</v>
      </c>
    </row>
    <row r="1284" spans="1:7" x14ac:dyDescent="0.35">
      <c r="A1284" s="46" t="s">
        <v>3505</v>
      </c>
      <c r="B1284" s="43" t="s">
        <v>3517</v>
      </c>
      <c r="C1284" s="43">
        <v>0</v>
      </c>
      <c r="D1284" s="43">
        <v>2</v>
      </c>
      <c r="E1284" s="43" t="str">
        <f>IF(C1284=0, "NA", "Codieren!")</f>
        <v>NA</v>
      </c>
      <c r="F1284" s="46">
        <v>2</v>
      </c>
      <c r="G1284" s="43" t="str">
        <f>IF(E1284=1, "Codieren!", "NA")</f>
        <v>NA</v>
      </c>
    </row>
    <row r="1285" spans="1:7" x14ac:dyDescent="0.35">
      <c r="A1285" s="43" t="s">
        <v>584</v>
      </c>
      <c r="B1285" s="26" t="s">
        <v>609</v>
      </c>
      <c r="C1285" s="26">
        <v>0</v>
      </c>
      <c r="D1285" s="43">
        <v>2</v>
      </c>
      <c r="E1285" s="43" t="s">
        <v>275</v>
      </c>
      <c r="F1285" s="46">
        <v>1</v>
      </c>
      <c r="G1285" s="43" t="s">
        <v>275</v>
      </c>
    </row>
    <row r="1286" spans="1:7" x14ac:dyDescent="0.35">
      <c r="A1286" t="s">
        <v>3791</v>
      </c>
      <c r="B1286" s="43" t="s">
        <v>4270</v>
      </c>
      <c r="C1286">
        <v>0</v>
      </c>
      <c r="D1286" s="43">
        <v>1</v>
      </c>
      <c r="E1286" s="43" t="str">
        <f t="shared" ref="E1286:E1292" si="128">IF(C1286=0, "NA", "Codieren!")</f>
        <v>NA</v>
      </c>
      <c r="F1286" s="46">
        <v>1</v>
      </c>
      <c r="G1286" s="43" t="str">
        <f t="shared" ref="G1286:G1296" si="129">IF(E1286=1, "Codieren!", "NA")</f>
        <v>NA</v>
      </c>
    </row>
    <row r="1287" spans="1:7" x14ac:dyDescent="0.35">
      <c r="A1287" s="43" t="s">
        <v>3871</v>
      </c>
      <c r="B1287" s="43" t="s">
        <v>4349</v>
      </c>
      <c r="C1287">
        <v>0</v>
      </c>
      <c r="D1287" s="43">
        <v>2</v>
      </c>
      <c r="E1287" s="43" t="str">
        <f t="shared" si="128"/>
        <v>NA</v>
      </c>
      <c r="F1287" s="46">
        <v>1</v>
      </c>
      <c r="G1287" s="43" t="str">
        <f t="shared" si="129"/>
        <v>NA</v>
      </c>
    </row>
    <row r="1288" spans="1:7" x14ac:dyDescent="0.35">
      <c r="A1288" s="43" t="s">
        <v>3931</v>
      </c>
      <c r="B1288" s="43" t="s">
        <v>4418</v>
      </c>
      <c r="C1288" s="43">
        <v>0</v>
      </c>
      <c r="D1288" s="43">
        <v>1</v>
      </c>
      <c r="E1288" s="43" t="str">
        <f t="shared" si="128"/>
        <v>NA</v>
      </c>
      <c r="F1288" s="46">
        <v>1</v>
      </c>
      <c r="G1288" s="43" t="str">
        <f t="shared" si="129"/>
        <v>NA</v>
      </c>
    </row>
    <row r="1289" spans="1:7" x14ac:dyDescent="0.35">
      <c r="A1289" s="46" t="s">
        <v>2798</v>
      </c>
      <c r="B1289" s="32" t="s">
        <v>2816</v>
      </c>
      <c r="C1289" s="43">
        <v>0</v>
      </c>
      <c r="D1289" s="43">
        <v>1</v>
      </c>
      <c r="E1289" s="43" t="str">
        <f t="shared" si="128"/>
        <v>NA</v>
      </c>
      <c r="F1289" s="46">
        <v>1</v>
      </c>
      <c r="G1289" s="43" t="str">
        <f t="shared" si="129"/>
        <v>NA</v>
      </c>
    </row>
    <row r="1290" spans="1:7" x14ac:dyDescent="0.35">
      <c r="A1290" s="46" t="s">
        <v>2723</v>
      </c>
      <c r="B1290" s="32" t="s">
        <v>2748</v>
      </c>
      <c r="C1290" s="43">
        <v>0</v>
      </c>
      <c r="D1290" s="43">
        <v>1</v>
      </c>
      <c r="E1290" s="43" t="str">
        <f t="shared" si="128"/>
        <v>NA</v>
      </c>
      <c r="F1290" s="46">
        <v>1</v>
      </c>
      <c r="G1290" s="43" t="str">
        <f t="shared" si="129"/>
        <v>NA</v>
      </c>
    </row>
    <row r="1291" spans="1:7" x14ac:dyDescent="0.35">
      <c r="A1291" s="43" t="s">
        <v>913</v>
      </c>
      <c r="B1291" s="26" t="s">
        <v>922</v>
      </c>
      <c r="C1291" s="26">
        <v>0</v>
      </c>
      <c r="D1291" s="43">
        <v>1</v>
      </c>
      <c r="E1291" s="43" t="str">
        <f t="shared" si="128"/>
        <v>NA</v>
      </c>
      <c r="F1291" s="46" t="s">
        <v>275</v>
      </c>
      <c r="G1291" s="43" t="str">
        <f t="shared" si="129"/>
        <v>NA</v>
      </c>
    </row>
    <row r="1292" spans="1:7" x14ac:dyDescent="0.35">
      <c r="A1292" s="43" t="s">
        <v>3711</v>
      </c>
      <c r="B1292" s="43" t="s">
        <v>4187</v>
      </c>
      <c r="C1292" s="43">
        <v>0</v>
      </c>
      <c r="D1292" s="43">
        <v>1</v>
      </c>
      <c r="E1292" s="43" t="str">
        <f t="shared" si="128"/>
        <v>NA</v>
      </c>
      <c r="F1292" s="46" t="s">
        <v>275</v>
      </c>
      <c r="G1292" s="43" t="str">
        <f t="shared" si="129"/>
        <v>NA</v>
      </c>
    </row>
    <row r="1293" spans="1:7" x14ac:dyDescent="0.35">
      <c r="A1293" s="43" t="s">
        <v>2631</v>
      </c>
      <c r="B1293" s="32" t="s">
        <v>2645</v>
      </c>
      <c r="C1293" s="43">
        <v>1</v>
      </c>
      <c r="D1293" s="43" t="str">
        <f>IF(C1293=1, "NA", "Codieren!")</f>
        <v>NA</v>
      </c>
      <c r="E1293" s="43">
        <v>2</v>
      </c>
      <c r="F1293" s="46" t="str">
        <f>IF(C1293=1, "NA", "Codieren!")</f>
        <v>NA</v>
      </c>
      <c r="G1293" s="43" t="str">
        <f t="shared" si="129"/>
        <v>NA</v>
      </c>
    </row>
    <row r="1294" spans="1:7" x14ac:dyDescent="0.35">
      <c r="A1294" s="46" t="s">
        <v>1704</v>
      </c>
      <c r="B1294" s="46" t="s">
        <v>1761</v>
      </c>
      <c r="C1294" s="43">
        <v>0</v>
      </c>
      <c r="D1294" s="43">
        <v>1</v>
      </c>
      <c r="E1294" s="43" t="str">
        <f>IF(C1294=0, "NA", "Codieren!")</f>
        <v>NA</v>
      </c>
      <c r="F1294" s="46" t="s">
        <v>275</v>
      </c>
      <c r="G1294" s="43" t="str">
        <f t="shared" si="129"/>
        <v>NA</v>
      </c>
    </row>
    <row r="1295" spans="1:7" x14ac:dyDescent="0.35">
      <c r="A1295" s="46" t="s">
        <v>1833</v>
      </c>
      <c r="B1295" s="43" t="s">
        <v>1860</v>
      </c>
      <c r="C1295" s="43">
        <v>0</v>
      </c>
      <c r="D1295" s="43">
        <v>1</v>
      </c>
      <c r="E1295" s="43" t="str">
        <f>IF(C1295=0, "NA", "Codieren!")</f>
        <v>NA</v>
      </c>
      <c r="F1295" s="46">
        <v>1</v>
      </c>
      <c r="G1295" s="43" t="str">
        <f t="shared" si="129"/>
        <v>NA</v>
      </c>
    </row>
    <row r="1296" spans="1:7" x14ac:dyDescent="0.35">
      <c r="A1296" s="46" t="s">
        <v>1478</v>
      </c>
      <c r="B1296" s="43" t="s">
        <v>1500</v>
      </c>
      <c r="C1296" s="43">
        <v>0</v>
      </c>
      <c r="D1296" s="43">
        <v>1</v>
      </c>
      <c r="E1296" s="43" t="str">
        <f>IF(C1296=0, "NA", "Codieren!")</f>
        <v>NA</v>
      </c>
      <c r="F1296" s="46">
        <v>2</v>
      </c>
      <c r="G1296" s="43" t="str">
        <f t="shared" si="129"/>
        <v>NA</v>
      </c>
    </row>
    <row r="1297" spans="1:7" x14ac:dyDescent="0.35">
      <c r="A1297" s="43" t="s">
        <v>1001</v>
      </c>
      <c r="B1297" s="43" t="s">
        <v>1080</v>
      </c>
      <c r="C1297" s="43">
        <v>0</v>
      </c>
      <c r="D1297" s="43">
        <v>1</v>
      </c>
      <c r="E1297" s="43" t="s">
        <v>275</v>
      </c>
      <c r="F1297" s="46">
        <v>1</v>
      </c>
      <c r="G1297" s="43" t="s">
        <v>275</v>
      </c>
    </row>
    <row r="1298" spans="1:7" x14ac:dyDescent="0.35">
      <c r="A1298" s="43" t="s">
        <v>3907</v>
      </c>
      <c r="B1298" s="43" t="s">
        <v>4393</v>
      </c>
      <c r="C1298" s="43">
        <v>0</v>
      </c>
      <c r="D1298" s="43">
        <v>1</v>
      </c>
      <c r="E1298" s="43" t="str">
        <f>IF(C1298=0, "NA", "Codieren!")</f>
        <v>NA</v>
      </c>
      <c r="F1298" s="46" t="s">
        <v>275</v>
      </c>
      <c r="G1298" s="43" t="str">
        <f>IF(E1298=1, "Codieren!", "NA")</f>
        <v>NA</v>
      </c>
    </row>
    <row r="1299" spans="1:7" x14ac:dyDescent="0.35">
      <c r="A1299" s="44" t="s">
        <v>312</v>
      </c>
      <c r="B1299" s="26" t="s">
        <v>316</v>
      </c>
      <c r="C1299" s="26">
        <v>0</v>
      </c>
      <c r="D1299" s="43">
        <v>1</v>
      </c>
      <c r="E1299" s="43" t="s">
        <v>275</v>
      </c>
      <c r="F1299" s="46" t="s">
        <v>275</v>
      </c>
      <c r="G1299" s="43" t="s">
        <v>275</v>
      </c>
    </row>
    <row r="1300" spans="1:7" x14ac:dyDescent="0.35">
      <c r="A1300" s="46" t="s">
        <v>3034</v>
      </c>
      <c r="B1300" s="43" t="s">
        <v>3184</v>
      </c>
      <c r="C1300">
        <v>0</v>
      </c>
      <c r="D1300" s="43">
        <v>2</v>
      </c>
      <c r="E1300" s="43" t="str">
        <f t="shared" ref="E1300:E1308" si="130">IF(C1300=0, "NA", "Codieren!")</f>
        <v>NA</v>
      </c>
      <c r="F1300" s="46" t="s">
        <v>275</v>
      </c>
      <c r="G1300" s="43" t="str">
        <f t="shared" ref="G1300:G1308" si="131">IF(E1300=1, "Codieren!", "NA")</f>
        <v>NA</v>
      </c>
    </row>
    <row r="1301" spans="1:7" x14ac:dyDescent="0.35">
      <c r="A1301" s="43" t="s">
        <v>3628</v>
      </c>
      <c r="B1301" s="43" t="s">
        <v>4169</v>
      </c>
      <c r="C1301">
        <v>0</v>
      </c>
      <c r="D1301" s="43">
        <v>2</v>
      </c>
      <c r="E1301" s="43" t="str">
        <f t="shared" si="130"/>
        <v>NA</v>
      </c>
      <c r="F1301" s="46">
        <v>1</v>
      </c>
      <c r="G1301" s="43" t="str">
        <f t="shared" si="131"/>
        <v>NA</v>
      </c>
    </row>
    <row r="1302" spans="1:7" x14ac:dyDescent="0.35">
      <c r="A1302" s="46" t="s">
        <v>2319</v>
      </c>
      <c r="B1302" s="43" t="s">
        <v>2501</v>
      </c>
      <c r="C1302">
        <v>0</v>
      </c>
      <c r="D1302" s="43">
        <v>2</v>
      </c>
      <c r="E1302" s="43" t="str">
        <f t="shared" si="130"/>
        <v>NA</v>
      </c>
      <c r="F1302" s="46" t="s">
        <v>275</v>
      </c>
      <c r="G1302" s="43" t="str">
        <f t="shared" si="131"/>
        <v>NA</v>
      </c>
    </row>
    <row r="1303" spans="1:7" x14ac:dyDescent="0.35">
      <c r="A1303" s="43" t="s">
        <v>3938</v>
      </c>
      <c r="B1303" s="43" t="s">
        <v>4425</v>
      </c>
      <c r="C1303">
        <v>0</v>
      </c>
      <c r="D1303" s="43">
        <v>1</v>
      </c>
      <c r="E1303" s="43" t="str">
        <f t="shared" si="130"/>
        <v>NA</v>
      </c>
      <c r="F1303" s="46">
        <v>1</v>
      </c>
      <c r="G1303" s="43" t="str">
        <f t="shared" si="131"/>
        <v>NA</v>
      </c>
    </row>
    <row r="1304" spans="1:7" x14ac:dyDescent="0.35">
      <c r="A1304" s="43" t="s">
        <v>3667</v>
      </c>
      <c r="B1304" s="43" t="s">
        <v>4132</v>
      </c>
      <c r="C1304">
        <v>0</v>
      </c>
      <c r="D1304" s="43">
        <v>1</v>
      </c>
      <c r="E1304" s="43" t="str">
        <f t="shared" si="130"/>
        <v>NA</v>
      </c>
      <c r="F1304" s="46" t="s">
        <v>275</v>
      </c>
      <c r="G1304" s="43" t="str">
        <f t="shared" si="131"/>
        <v>NA</v>
      </c>
    </row>
    <row r="1305" spans="1:7" x14ac:dyDescent="0.35">
      <c r="A1305" s="46" t="s">
        <v>1605</v>
      </c>
      <c r="B1305" s="44" t="s">
        <v>1604</v>
      </c>
      <c r="C1305">
        <v>0</v>
      </c>
      <c r="D1305" s="43">
        <v>1</v>
      </c>
      <c r="E1305" s="43" t="str">
        <f t="shared" si="130"/>
        <v>NA</v>
      </c>
      <c r="F1305" s="46" t="s">
        <v>275</v>
      </c>
      <c r="G1305" s="43" t="str">
        <f t="shared" si="131"/>
        <v>NA</v>
      </c>
    </row>
    <row r="1306" spans="1:7" x14ac:dyDescent="0.35">
      <c r="A1306" s="46" t="s">
        <v>2661</v>
      </c>
      <c r="B1306" s="32" t="s">
        <v>2684</v>
      </c>
      <c r="C1306">
        <v>0</v>
      </c>
      <c r="D1306" s="43">
        <v>1</v>
      </c>
      <c r="E1306" s="43" t="str">
        <f t="shared" si="130"/>
        <v>NA</v>
      </c>
      <c r="F1306" s="46">
        <v>1</v>
      </c>
      <c r="G1306" s="43" t="str">
        <f t="shared" si="131"/>
        <v>NA</v>
      </c>
    </row>
    <row r="1307" spans="1:7" x14ac:dyDescent="0.35">
      <c r="A1307" s="46" t="s">
        <v>3529</v>
      </c>
      <c r="B1307" s="43" t="s">
        <v>3546</v>
      </c>
      <c r="C1307">
        <v>0</v>
      </c>
      <c r="D1307" s="43">
        <v>1</v>
      </c>
      <c r="E1307" s="43" t="str">
        <f t="shared" si="130"/>
        <v>NA</v>
      </c>
      <c r="F1307" s="46" t="s">
        <v>275</v>
      </c>
      <c r="G1307" s="43" t="str">
        <f t="shared" si="131"/>
        <v>NA</v>
      </c>
    </row>
    <row r="1308" spans="1:7" x14ac:dyDescent="0.35">
      <c r="A1308" s="46" t="s">
        <v>3133</v>
      </c>
      <c r="B1308" s="43" t="s">
        <v>3160</v>
      </c>
      <c r="C1308">
        <v>0</v>
      </c>
      <c r="D1308" s="43">
        <v>1</v>
      </c>
      <c r="E1308" s="43" t="str">
        <f t="shared" si="130"/>
        <v>NA</v>
      </c>
      <c r="F1308" s="46" t="s">
        <v>275</v>
      </c>
      <c r="G1308" s="43" t="str">
        <f t="shared" si="131"/>
        <v>NA</v>
      </c>
    </row>
    <row r="1309" spans="1:7" x14ac:dyDescent="0.35">
      <c r="A1309" s="43" t="s">
        <v>783</v>
      </c>
      <c r="B1309" s="26" t="s">
        <v>815</v>
      </c>
      <c r="C1309" s="26">
        <v>0</v>
      </c>
      <c r="D1309" s="43">
        <v>1</v>
      </c>
      <c r="E1309" s="43" t="s">
        <v>275</v>
      </c>
      <c r="F1309" s="46" t="s">
        <v>275</v>
      </c>
      <c r="G1309" s="43" t="s">
        <v>275</v>
      </c>
    </row>
    <row r="1310" spans="1:7" x14ac:dyDescent="0.35">
      <c r="A1310" s="46" t="s">
        <v>1183</v>
      </c>
      <c r="B1310" s="43" t="s">
        <v>1244</v>
      </c>
      <c r="C1310" s="43">
        <v>0</v>
      </c>
      <c r="D1310" s="43">
        <v>1</v>
      </c>
      <c r="E1310" s="43" t="str">
        <f>IF(C1310=0, "NA", "Codieren!")</f>
        <v>NA</v>
      </c>
      <c r="F1310" s="46" t="s">
        <v>275</v>
      </c>
      <c r="G1310" s="43" t="str">
        <f>IF(E1310=1, "Codieren!", "NA")</f>
        <v>NA</v>
      </c>
    </row>
    <row r="1311" spans="1:7" x14ac:dyDescent="0.35">
      <c r="A1311" s="54" t="s">
        <v>1542</v>
      </c>
      <c r="B1311" s="43" t="s">
        <v>1548</v>
      </c>
      <c r="C1311" s="43">
        <v>0</v>
      </c>
      <c r="D1311" s="43">
        <v>1</v>
      </c>
      <c r="E1311" s="43" t="str">
        <f>IF(C1311=0, "NA", "Codieren!")</f>
        <v>NA</v>
      </c>
      <c r="F1311" s="46">
        <v>1</v>
      </c>
      <c r="G1311" s="43" t="str">
        <f>IF(E1311=1, "Codieren!", "NA")</f>
        <v>NA</v>
      </c>
    </row>
    <row r="1312" spans="1:7" x14ac:dyDescent="0.35">
      <c r="A1312" s="43" t="s">
        <v>662</v>
      </c>
      <c r="B1312" s="26" t="s">
        <v>713</v>
      </c>
      <c r="C1312" s="26">
        <v>0</v>
      </c>
      <c r="D1312" s="43">
        <v>1</v>
      </c>
      <c r="E1312" s="43" t="s">
        <v>275</v>
      </c>
      <c r="F1312" s="46" t="s">
        <v>275</v>
      </c>
      <c r="G1312" s="43" t="s">
        <v>275</v>
      </c>
    </row>
    <row r="1313" spans="1:7" x14ac:dyDescent="0.35">
      <c r="A1313" s="43" t="s">
        <v>3762</v>
      </c>
      <c r="B1313" s="43" t="s">
        <v>4241</v>
      </c>
      <c r="C1313" s="43">
        <v>0</v>
      </c>
      <c r="D1313" s="43">
        <v>1</v>
      </c>
      <c r="E1313" s="43" t="str">
        <f>IF(C1313=0, "NA", "Codieren!")</f>
        <v>NA</v>
      </c>
      <c r="F1313" s="46">
        <v>1</v>
      </c>
      <c r="G1313" s="43" t="str">
        <f>IF(E1313=1, "Codieren!", "NA")</f>
        <v>NA</v>
      </c>
    </row>
    <row r="1314" spans="1:7" x14ac:dyDescent="0.35">
      <c r="A1314" s="46" t="s">
        <v>1563</v>
      </c>
      <c r="B1314" s="43" t="s">
        <v>1567</v>
      </c>
      <c r="C1314" s="43">
        <v>0</v>
      </c>
      <c r="D1314" s="43">
        <v>1</v>
      </c>
      <c r="E1314" s="43" t="str">
        <f>IF(C1314=0, "NA", "Codieren!")</f>
        <v>NA</v>
      </c>
      <c r="F1314" s="46">
        <v>1</v>
      </c>
      <c r="G1314" s="43" t="str">
        <f>IF(E1314=1, "Codieren!", "NA")</f>
        <v>NA</v>
      </c>
    </row>
    <row r="1315" spans="1:7" x14ac:dyDescent="0.35">
      <c r="A1315" s="46" t="s">
        <v>2573</v>
      </c>
      <c r="B1315" s="32" t="s">
        <v>2597</v>
      </c>
      <c r="C1315" s="43">
        <v>0</v>
      </c>
      <c r="D1315" s="43">
        <v>1</v>
      </c>
      <c r="E1315" s="43" t="str">
        <f>IF(C1315=0, "NA", "Codieren!")</f>
        <v>NA</v>
      </c>
      <c r="F1315" s="46">
        <v>1</v>
      </c>
      <c r="G1315" s="43" t="str">
        <f>IF(E1315=1, "Codieren!", "NA")</f>
        <v>NA</v>
      </c>
    </row>
    <row r="1316" spans="1:7" x14ac:dyDescent="0.35">
      <c r="A1316" s="44" t="s">
        <v>147</v>
      </c>
      <c r="B1316" s="90" t="s">
        <v>41</v>
      </c>
      <c r="C1316" s="90">
        <v>0</v>
      </c>
      <c r="D1316" s="90">
        <v>1</v>
      </c>
      <c r="E1316" s="90" t="s">
        <v>275</v>
      </c>
      <c r="F1316" s="26" t="s">
        <v>275</v>
      </c>
      <c r="G1316" s="83" t="s">
        <v>275</v>
      </c>
    </row>
    <row r="1317" spans="1:7" x14ac:dyDescent="0.35">
      <c r="A1317" s="43" t="s">
        <v>581</v>
      </c>
      <c r="B1317" s="26" t="s">
        <v>605</v>
      </c>
      <c r="C1317" s="26">
        <v>0</v>
      </c>
      <c r="D1317" s="43">
        <v>1</v>
      </c>
      <c r="E1317" s="43" t="s">
        <v>275</v>
      </c>
      <c r="F1317" s="46">
        <v>1</v>
      </c>
      <c r="G1317" s="43" t="s">
        <v>275</v>
      </c>
    </row>
    <row r="1318" spans="1:7" x14ac:dyDescent="0.35">
      <c r="A1318" s="43" t="s">
        <v>3933</v>
      </c>
      <c r="B1318" s="43" t="s">
        <v>4420</v>
      </c>
      <c r="C1318" s="43">
        <v>0</v>
      </c>
      <c r="D1318" s="43">
        <v>1</v>
      </c>
      <c r="E1318" s="43" t="str">
        <f t="shared" ref="E1318:E1326" si="132">IF(C1318=0, "NA", "Codieren!")</f>
        <v>NA</v>
      </c>
      <c r="F1318" s="46">
        <v>1</v>
      </c>
      <c r="G1318" s="43" t="str">
        <f t="shared" ref="G1318:G1326" si="133">IF(E1318=1, "Codieren!", "NA")</f>
        <v>NA</v>
      </c>
    </row>
    <row r="1319" spans="1:7" x14ac:dyDescent="0.35">
      <c r="A1319" s="46" t="s">
        <v>2150</v>
      </c>
      <c r="B1319" s="43" t="s">
        <v>2263</v>
      </c>
      <c r="C1319" s="43">
        <v>0</v>
      </c>
      <c r="D1319" s="43">
        <v>1</v>
      </c>
      <c r="E1319" s="43" t="str">
        <f t="shared" si="132"/>
        <v>NA</v>
      </c>
      <c r="F1319" s="46" t="s">
        <v>275</v>
      </c>
      <c r="G1319" s="43" t="str">
        <f t="shared" si="133"/>
        <v>NA</v>
      </c>
    </row>
    <row r="1320" spans="1:7" x14ac:dyDescent="0.35">
      <c r="A1320" s="46" t="s">
        <v>2416</v>
      </c>
      <c r="B1320" s="43" t="s">
        <v>2492</v>
      </c>
      <c r="C1320" s="43">
        <v>0</v>
      </c>
      <c r="D1320" s="43">
        <v>1</v>
      </c>
      <c r="E1320" s="43" t="str">
        <f t="shared" si="132"/>
        <v>NA</v>
      </c>
      <c r="F1320" s="46" t="s">
        <v>275</v>
      </c>
      <c r="G1320" s="43" t="str">
        <f t="shared" si="133"/>
        <v>NA</v>
      </c>
    </row>
    <row r="1321" spans="1:7" x14ac:dyDescent="0.35">
      <c r="A1321" s="46" t="s">
        <v>2989</v>
      </c>
      <c r="B1321" s="32" t="s">
        <v>3059</v>
      </c>
      <c r="C1321" s="43">
        <v>0</v>
      </c>
      <c r="D1321" s="43">
        <v>1</v>
      </c>
      <c r="E1321" s="43" t="str">
        <f t="shared" si="132"/>
        <v>NA</v>
      </c>
      <c r="F1321" s="46" t="s">
        <v>275</v>
      </c>
      <c r="G1321" s="43" t="str">
        <f t="shared" si="133"/>
        <v>NA</v>
      </c>
    </row>
    <row r="1322" spans="1:7" x14ac:dyDescent="0.35">
      <c r="A1322" s="46" t="s">
        <v>3387</v>
      </c>
      <c r="B1322" s="43" t="s">
        <v>3420</v>
      </c>
      <c r="C1322" s="43">
        <v>0</v>
      </c>
      <c r="D1322" s="43">
        <v>1</v>
      </c>
      <c r="E1322" s="43" t="str">
        <f t="shared" si="132"/>
        <v>NA</v>
      </c>
      <c r="F1322" s="46" t="s">
        <v>275</v>
      </c>
      <c r="G1322" s="43" t="str">
        <f t="shared" si="133"/>
        <v>NA</v>
      </c>
    </row>
    <row r="1323" spans="1:7" x14ac:dyDescent="0.35">
      <c r="A1323" s="43" t="s">
        <v>4032</v>
      </c>
      <c r="B1323" s="43" t="s">
        <v>4513</v>
      </c>
      <c r="C1323" s="43">
        <v>0</v>
      </c>
      <c r="D1323" s="43">
        <v>1</v>
      </c>
      <c r="E1323" s="43" t="str">
        <f t="shared" si="132"/>
        <v>NA</v>
      </c>
      <c r="F1323" s="46">
        <v>1</v>
      </c>
      <c r="G1323" s="43" t="str">
        <f t="shared" si="133"/>
        <v>NA</v>
      </c>
    </row>
    <row r="1324" spans="1:7" x14ac:dyDescent="0.35">
      <c r="A1324" s="46" t="s">
        <v>1424</v>
      </c>
      <c r="B1324" s="43" t="s">
        <v>1435</v>
      </c>
      <c r="C1324" s="43">
        <v>0</v>
      </c>
      <c r="D1324" s="43">
        <v>1</v>
      </c>
      <c r="E1324" s="43" t="str">
        <f t="shared" si="132"/>
        <v>NA</v>
      </c>
      <c r="F1324" s="46" t="s">
        <v>275</v>
      </c>
      <c r="G1324" s="43" t="str">
        <f t="shared" si="133"/>
        <v>NA</v>
      </c>
    </row>
    <row r="1325" spans="1:7" x14ac:dyDescent="0.35">
      <c r="A1325" s="46" t="s">
        <v>2000</v>
      </c>
      <c r="B1325" s="43" t="s">
        <v>2180</v>
      </c>
      <c r="C1325" s="43">
        <v>0</v>
      </c>
      <c r="D1325" s="43">
        <v>1</v>
      </c>
      <c r="E1325" s="43" t="str">
        <f t="shared" si="132"/>
        <v>NA</v>
      </c>
      <c r="F1325" s="46" t="s">
        <v>275</v>
      </c>
      <c r="G1325" s="43" t="str">
        <f t="shared" si="133"/>
        <v>NA</v>
      </c>
    </row>
    <row r="1326" spans="1:7" x14ac:dyDescent="0.35">
      <c r="A1326" s="43" t="s">
        <v>3619</v>
      </c>
      <c r="B1326" s="43" t="s">
        <v>4095</v>
      </c>
      <c r="C1326" s="43">
        <v>0</v>
      </c>
      <c r="D1326" s="43">
        <v>1</v>
      </c>
      <c r="E1326" s="43" t="str">
        <f t="shared" si="132"/>
        <v>NA</v>
      </c>
      <c r="F1326" s="46" t="s">
        <v>275</v>
      </c>
      <c r="G1326" s="43" t="str">
        <f t="shared" si="133"/>
        <v>NA</v>
      </c>
    </row>
    <row r="1327" spans="1:7" x14ac:dyDescent="0.35">
      <c r="A1327" s="44" t="s">
        <v>349</v>
      </c>
      <c r="B1327" s="26" t="s">
        <v>356</v>
      </c>
      <c r="C1327" s="26">
        <v>0</v>
      </c>
      <c r="D1327" s="43">
        <v>1</v>
      </c>
      <c r="E1327" s="43" t="s">
        <v>275</v>
      </c>
      <c r="F1327" s="46" t="s">
        <v>275</v>
      </c>
      <c r="G1327" s="43" t="s">
        <v>275</v>
      </c>
    </row>
    <row r="1328" spans="1:7" x14ac:dyDescent="0.35">
      <c r="A1328" s="46" t="s">
        <v>2704</v>
      </c>
      <c r="B1328" s="32" t="s">
        <v>2714</v>
      </c>
      <c r="C1328" s="43">
        <v>0</v>
      </c>
      <c r="D1328" s="43">
        <v>1</v>
      </c>
      <c r="E1328" s="43" t="str">
        <f>IF(C1328=0, "NA", "Codieren!")</f>
        <v>NA</v>
      </c>
      <c r="F1328" s="46">
        <v>2</v>
      </c>
      <c r="G1328" s="43" t="str">
        <f t="shared" ref="G1328:G1338" si="134">IF(E1328=1, "Codieren!", "NA")</f>
        <v>NA</v>
      </c>
    </row>
    <row r="1329" spans="1:7" x14ac:dyDescent="0.35">
      <c r="A1329" s="46" t="s">
        <v>2633</v>
      </c>
      <c r="B1329" s="32" t="s">
        <v>2651</v>
      </c>
      <c r="C1329" s="43">
        <v>0</v>
      </c>
      <c r="D1329" s="43">
        <v>1</v>
      </c>
      <c r="E1329" s="43" t="str">
        <f>IF(C1329=0, "NA", "Codieren!")</f>
        <v>NA</v>
      </c>
      <c r="F1329" s="46" t="s">
        <v>275</v>
      </c>
      <c r="G1329" s="43" t="str">
        <f t="shared" si="134"/>
        <v>NA</v>
      </c>
    </row>
    <row r="1330" spans="1:7" x14ac:dyDescent="0.35">
      <c r="A1330" s="46" t="s">
        <v>3413</v>
      </c>
      <c r="B1330" s="43" t="s">
        <v>3441</v>
      </c>
      <c r="C1330" s="43">
        <v>0</v>
      </c>
      <c r="D1330" s="43">
        <v>1</v>
      </c>
      <c r="E1330" s="43" t="str">
        <f>IF(C1330=0, "NA", "Codieren!")</f>
        <v>NA</v>
      </c>
      <c r="F1330" s="46" t="s">
        <v>275</v>
      </c>
      <c r="G1330" s="43" t="str">
        <f t="shared" si="134"/>
        <v>NA</v>
      </c>
    </row>
    <row r="1331" spans="1:7" x14ac:dyDescent="0.35">
      <c r="A1331" s="43" t="s">
        <v>3253</v>
      </c>
      <c r="B1331" s="43" t="s">
        <v>3253</v>
      </c>
      <c r="C1331" s="43">
        <v>1</v>
      </c>
      <c r="D1331" s="43" t="str">
        <f>IF(C1331=1, "NA", "Codieren!")</f>
        <v>NA</v>
      </c>
      <c r="E1331" s="43">
        <v>2</v>
      </c>
      <c r="F1331" s="46" t="str">
        <f>IF(C1331=1, "NA", "Codieren!")</f>
        <v>NA</v>
      </c>
      <c r="G1331" s="43" t="str">
        <f t="shared" si="134"/>
        <v>NA</v>
      </c>
    </row>
    <row r="1332" spans="1:7" x14ac:dyDescent="0.35">
      <c r="A1332" s="46" t="s">
        <v>1703</v>
      </c>
      <c r="B1332" s="46" t="s">
        <v>1744</v>
      </c>
      <c r="C1332" s="43">
        <v>0</v>
      </c>
      <c r="D1332" s="43">
        <v>2</v>
      </c>
      <c r="E1332" s="43" t="str">
        <f t="shared" ref="E1332:E1338" si="135">IF(C1332=0, "NA", "Codieren!")</f>
        <v>NA</v>
      </c>
      <c r="F1332" s="46" t="s">
        <v>275</v>
      </c>
      <c r="G1332" s="43" t="str">
        <f t="shared" si="134"/>
        <v>NA</v>
      </c>
    </row>
    <row r="1333" spans="1:7" x14ac:dyDescent="0.35">
      <c r="A1333" s="43" t="s">
        <v>3926</v>
      </c>
      <c r="B1333" s="43" t="s">
        <v>4413</v>
      </c>
      <c r="C1333">
        <v>0</v>
      </c>
      <c r="D1333" s="43">
        <v>2</v>
      </c>
      <c r="E1333" s="43" t="str">
        <f t="shared" si="135"/>
        <v>NA</v>
      </c>
      <c r="F1333" s="46">
        <v>1</v>
      </c>
      <c r="G1333" s="43" t="str">
        <f t="shared" si="134"/>
        <v>NA</v>
      </c>
    </row>
    <row r="1334" spans="1:7" x14ac:dyDescent="0.35">
      <c r="A1334" s="46" t="s">
        <v>1527</v>
      </c>
      <c r="B1334" s="43" t="s">
        <v>1530</v>
      </c>
      <c r="C1334">
        <v>0</v>
      </c>
      <c r="D1334" s="43">
        <v>2</v>
      </c>
      <c r="E1334" s="43" t="str">
        <f t="shared" si="135"/>
        <v>NA</v>
      </c>
      <c r="F1334" s="46" t="s">
        <v>275</v>
      </c>
      <c r="G1334" s="43" t="str">
        <f t="shared" si="134"/>
        <v>NA</v>
      </c>
    </row>
    <row r="1335" spans="1:7" x14ac:dyDescent="0.35">
      <c r="A1335" s="46" t="s">
        <v>2367</v>
      </c>
      <c r="B1335" s="43" t="s">
        <v>2463</v>
      </c>
      <c r="C1335">
        <v>0</v>
      </c>
      <c r="D1335" s="43">
        <v>2</v>
      </c>
      <c r="E1335" s="43" t="str">
        <f t="shared" si="135"/>
        <v>NA</v>
      </c>
      <c r="F1335" s="46" t="s">
        <v>275</v>
      </c>
      <c r="G1335" s="43" t="str">
        <f t="shared" si="134"/>
        <v>NA</v>
      </c>
    </row>
    <row r="1336" spans="1:7" x14ac:dyDescent="0.35">
      <c r="A1336" s="46" t="s">
        <v>3501</v>
      </c>
      <c r="B1336" s="43" t="s">
        <v>3513</v>
      </c>
      <c r="C1336">
        <v>0</v>
      </c>
      <c r="D1336" s="43">
        <v>2</v>
      </c>
      <c r="E1336" s="43" t="str">
        <f t="shared" si="135"/>
        <v>NA</v>
      </c>
      <c r="F1336" s="46">
        <v>2</v>
      </c>
      <c r="G1336" s="43" t="str">
        <f t="shared" si="134"/>
        <v>NA</v>
      </c>
    </row>
    <row r="1337" spans="1:7" x14ac:dyDescent="0.35">
      <c r="A1337" s="46" t="s">
        <v>925</v>
      </c>
      <c r="B1337" s="26" t="s">
        <v>934</v>
      </c>
      <c r="C1337" s="26">
        <v>0</v>
      </c>
      <c r="D1337" s="43">
        <v>2</v>
      </c>
      <c r="E1337" s="43" t="str">
        <f t="shared" si="135"/>
        <v>NA</v>
      </c>
      <c r="F1337" s="46" t="s">
        <v>275</v>
      </c>
      <c r="G1337" s="43" t="str">
        <f t="shared" si="134"/>
        <v>NA</v>
      </c>
    </row>
    <row r="1338" spans="1:7" x14ac:dyDescent="0.35">
      <c r="A1338" s="46" t="s">
        <v>2152</v>
      </c>
      <c r="B1338" s="43" t="s">
        <v>2264</v>
      </c>
      <c r="C1338" s="43">
        <v>0</v>
      </c>
      <c r="D1338" s="43">
        <v>2</v>
      </c>
      <c r="E1338" s="43" t="str">
        <f t="shared" si="135"/>
        <v>NA</v>
      </c>
      <c r="F1338" s="46" t="s">
        <v>275</v>
      </c>
      <c r="G1338" s="43" t="str">
        <f t="shared" si="134"/>
        <v>NA</v>
      </c>
    </row>
    <row r="1339" spans="1:7" x14ac:dyDescent="0.35">
      <c r="A1339" s="43" t="s">
        <v>964</v>
      </c>
      <c r="B1339" s="43" t="s">
        <v>1042</v>
      </c>
      <c r="C1339" s="43">
        <v>0</v>
      </c>
      <c r="D1339" s="43">
        <v>2</v>
      </c>
      <c r="E1339" s="43" t="s">
        <v>275</v>
      </c>
      <c r="F1339" s="46">
        <v>1</v>
      </c>
      <c r="G1339" s="43" t="s">
        <v>275</v>
      </c>
    </row>
    <row r="1340" spans="1:7" x14ac:dyDescent="0.35">
      <c r="A1340" s="43" t="s">
        <v>3835</v>
      </c>
      <c r="B1340" s="43" t="s">
        <v>4314</v>
      </c>
      <c r="C1340" s="43">
        <v>0</v>
      </c>
      <c r="D1340" s="43">
        <v>2</v>
      </c>
      <c r="E1340" s="43" t="str">
        <f t="shared" ref="E1340:E1346" si="136">IF(C1340=0, "NA", "Codieren!")</f>
        <v>NA</v>
      </c>
      <c r="F1340" s="46" t="s">
        <v>275</v>
      </c>
      <c r="G1340" s="43" t="str">
        <f t="shared" ref="G1340:G1346" si="137">IF(E1340=1, "Codieren!", "NA")</f>
        <v>NA</v>
      </c>
    </row>
    <row r="1341" spans="1:7" x14ac:dyDescent="0.35">
      <c r="A1341" s="43" t="s">
        <v>4010</v>
      </c>
      <c r="B1341" s="43" t="s">
        <v>4494</v>
      </c>
      <c r="C1341" s="43">
        <v>0</v>
      </c>
      <c r="D1341" s="43">
        <v>2</v>
      </c>
      <c r="E1341" s="43" t="str">
        <f t="shared" si="136"/>
        <v>NA</v>
      </c>
      <c r="F1341" s="46">
        <v>1</v>
      </c>
      <c r="G1341" s="43" t="str">
        <f t="shared" si="137"/>
        <v>NA</v>
      </c>
    </row>
    <row r="1342" spans="1:7" x14ac:dyDescent="0.35">
      <c r="A1342" s="46" t="s">
        <v>3351</v>
      </c>
      <c r="B1342" s="43" t="s">
        <v>3448</v>
      </c>
      <c r="C1342" s="43">
        <v>0</v>
      </c>
      <c r="D1342" s="43">
        <v>2</v>
      </c>
      <c r="E1342" s="43" t="str">
        <f t="shared" si="136"/>
        <v>NA</v>
      </c>
      <c r="F1342" s="46" t="s">
        <v>275</v>
      </c>
      <c r="G1342" s="43" t="str">
        <f t="shared" si="137"/>
        <v>NA</v>
      </c>
    </row>
    <row r="1343" spans="1:7" x14ac:dyDescent="0.35">
      <c r="A1343" s="46" t="s">
        <v>1634</v>
      </c>
      <c r="B1343" s="43" t="s">
        <v>1641</v>
      </c>
      <c r="C1343" s="43">
        <v>0</v>
      </c>
      <c r="D1343" s="43">
        <v>2</v>
      </c>
      <c r="E1343" s="43" t="str">
        <f t="shared" si="136"/>
        <v>NA</v>
      </c>
      <c r="F1343" s="46" t="s">
        <v>275</v>
      </c>
      <c r="G1343" s="43" t="str">
        <f t="shared" si="137"/>
        <v>NA</v>
      </c>
    </row>
    <row r="1344" spans="1:7" x14ac:dyDescent="0.35">
      <c r="A1344" s="46" t="s">
        <v>2334</v>
      </c>
      <c r="B1344" s="43" t="s">
        <v>2452</v>
      </c>
      <c r="C1344" s="43">
        <v>0</v>
      </c>
      <c r="D1344" s="43">
        <v>2</v>
      </c>
      <c r="E1344" s="43" t="str">
        <f t="shared" si="136"/>
        <v>NA</v>
      </c>
      <c r="F1344" s="46" t="s">
        <v>275</v>
      </c>
      <c r="G1344" s="43" t="str">
        <f t="shared" si="137"/>
        <v>NA</v>
      </c>
    </row>
    <row r="1345" spans="1:7" x14ac:dyDescent="0.35">
      <c r="A1345" s="46" t="s">
        <v>1682</v>
      </c>
      <c r="B1345" s="46" t="s">
        <v>1754</v>
      </c>
      <c r="C1345" s="43">
        <v>0</v>
      </c>
      <c r="D1345" s="43">
        <v>2</v>
      </c>
      <c r="E1345" s="43" t="str">
        <f t="shared" si="136"/>
        <v>NA</v>
      </c>
      <c r="F1345" s="46" t="s">
        <v>275</v>
      </c>
      <c r="G1345" s="43" t="str">
        <f t="shared" si="137"/>
        <v>NA</v>
      </c>
    </row>
    <row r="1346" spans="1:7" x14ac:dyDescent="0.35">
      <c r="A1346" s="43" t="s">
        <v>3959</v>
      </c>
      <c r="B1346" s="43" t="s">
        <v>4446</v>
      </c>
      <c r="C1346" s="43">
        <v>0</v>
      </c>
      <c r="D1346" s="43">
        <v>2</v>
      </c>
      <c r="E1346" s="43" t="str">
        <f t="shared" si="136"/>
        <v>NA</v>
      </c>
      <c r="F1346" s="46">
        <v>1</v>
      </c>
      <c r="G1346" s="43" t="str">
        <f t="shared" si="137"/>
        <v>NA</v>
      </c>
    </row>
    <row r="1347" spans="1:7" x14ac:dyDescent="0.35">
      <c r="A1347" s="43" t="s">
        <v>785</v>
      </c>
      <c r="B1347" s="26" t="s">
        <v>817</v>
      </c>
      <c r="C1347" s="26">
        <v>0</v>
      </c>
      <c r="D1347" s="43">
        <v>2</v>
      </c>
      <c r="E1347" s="43" t="s">
        <v>275</v>
      </c>
      <c r="F1347" s="46" t="s">
        <v>275</v>
      </c>
      <c r="G1347" s="43" t="s">
        <v>275</v>
      </c>
    </row>
    <row r="1348" spans="1:7" x14ac:dyDescent="0.35">
      <c r="A1348" s="46" t="s">
        <v>2127</v>
      </c>
      <c r="B1348" s="44" t="s">
        <v>2128</v>
      </c>
      <c r="C1348" s="43">
        <v>0</v>
      </c>
      <c r="D1348" s="43">
        <v>2</v>
      </c>
      <c r="E1348" s="43" t="str">
        <f>IF(C1348=0, "NA", "Codieren!")</f>
        <v>NA</v>
      </c>
      <c r="F1348" s="46">
        <v>1</v>
      </c>
      <c r="G1348" s="43" t="str">
        <f>IF(E1348=1, "Codieren!", "NA")</f>
        <v>NA</v>
      </c>
    </row>
    <row r="1349" spans="1:7" x14ac:dyDescent="0.35">
      <c r="A1349" s="46" t="s">
        <v>1297</v>
      </c>
      <c r="B1349" s="43" t="s">
        <v>1356</v>
      </c>
      <c r="C1349" s="43">
        <v>0</v>
      </c>
      <c r="D1349" s="43">
        <v>2</v>
      </c>
      <c r="E1349" s="43" t="str">
        <f>IF(C1349=0, "NA", "Codieren!")</f>
        <v>NA</v>
      </c>
      <c r="F1349" s="46" t="s">
        <v>275</v>
      </c>
      <c r="G1349" s="43" t="str">
        <f>IF(E1349=1, "Codieren!", "NA")</f>
        <v>NA</v>
      </c>
    </row>
    <row r="1350" spans="1:7" x14ac:dyDescent="0.35">
      <c r="A1350" s="43" t="s">
        <v>4070</v>
      </c>
      <c r="B1350" s="43" t="s">
        <v>4550</v>
      </c>
      <c r="C1350" s="43">
        <v>0</v>
      </c>
      <c r="D1350" s="43">
        <v>2</v>
      </c>
      <c r="E1350" s="43" t="str">
        <f>IF(C1350=0, "NA", "Codieren!")</f>
        <v>NA</v>
      </c>
      <c r="F1350" s="46">
        <v>1</v>
      </c>
      <c r="G1350" s="43" t="str">
        <f>IF(E1350=1, "Codieren!", "NA")</f>
        <v>NA</v>
      </c>
    </row>
    <row r="1351" spans="1:7" x14ac:dyDescent="0.35">
      <c r="A1351" s="46" t="s">
        <v>2399</v>
      </c>
      <c r="B1351" s="43" t="s">
        <v>2484</v>
      </c>
      <c r="C1351" s="43">
        <v>0</v>
      </c>
      <c r="D1351" s="43">
        <v>2</v>
      </c>
      <c r="E1351" s="43" t="str">
        <f>IF(C1351=0, "NA", "Codieren!")</f>
        <v>NA</v>
      </c>
      <c r="F1351" s="46" t="s">
        <v>275</v>
      </c>
      <c r="G1351" s="43" t="str">
        <f>IF(E1351=1, "Codieren!", "NA")</f>
        <v>NA</v>
      </c>
    </row>
    <row r="1352" spans="1:7" x14ac:dyDescent="0.35">
      <c r="A1352" s="44" t="s">
        <v>368</v>
      </c>
      <c r="B1352" s="26" t="s">
        <v>385</v>
      </c>
      <c r="C1352" s="26">
        <v>0</v>
      </c>
      <c r="D1352" s="43">
        <v>2</v>
      </c>
      <c r="E1352" s="43" t="s">
        <v>275</v>
      </c>
      <c r="F1352" s="46">
        <v>1</v>
      </c>
      <c r="G1352" s="43" t="s">
        <v>275</v>
      </c>
    </row>
    <row r="1353" spans="1:7" x14ac:dyDescent="0.35">
      <c r="A1353" s="46" t="s">
        <v>2116</v>
      </c>
      <c r="B1353" s="43" t="s">
        <v>2294</v>
      </c>
      <c r="C1353">
        <v>0</v>
      </c>
      <c r="D1353" s="43">
        <v>1</v>
      </c>
      <c r="E1353" s="43" t="str">
        <f>IF(C1353=0, "NA", "Codieren!")</f>
        <v>NA</v>
      </c>
      <c r="F1353" s="46" t="s">
        <v>275</v>
      </c>
      <c r="G1353" s="43" t="str">
        <f>IF(E1353=1, "Codieren!", "NA")</f>
        <v>NA</v>
      </c>
    </row>
    <row r="1354" spans="1:7" x14ac:dyDescent="0.35">
      <c r="A1354" s="46" t="s">
        <v>2963</v>
      </c>
      <c r="B1354" s="32" t="s">
        <v>3044</v>
      </c>
      <c r="C1354" s="43">
        <v>0</v>
      </c>
      <c r="D1354" s="43">
        <v>2</v>
      </c>
      <c r="E1354" s="43" t="str">
        <f>IF(C1354=0, "NA", "Codieren!")</f>
        <v>NA</v>
      </c>
      <c r="F1354" s="46">
        <v>1</v>
      </c>
      <c r="G1354" s="43" t="str">
        <f>IF(E1354=1, "Codieren!", "NA")</f>
        <v>NA</v>
      </c>
    </row>
    <row r="1355" spans="1:7" x14ac:dyDescent="0.35">
      <c r="A1355" s="46" t="s">
        <v>1142</v>
      </c>
      <c r="B1355" t="s">
        <v>1163</v>
      </c>
      <c r="C1355" s="43">
        <v>0</v>
      </c>
      <c r="D1355" s="43">
        <v>1</v>
      </c>
      <c r="E1355" s="43" t="str">
        <f>IF(C1355=0, "NA", "Codieren!")</f>
        <v>NA</v>
      </c>
      <c r="F1355" s="46" t="s">
        <v>275</v>
      </c>
      <c r="G1355" s="43" t="str">
        <f>IF(E1355=1, "Codieren!", "NA")</f>
        <v>NA</v>
      </c>
    </row>
    <row r="1356" spans="1:7" x14ac:dyDescent="0.35">
      <c r="A1356" s="43" t="s">
        <v>4005</v>
      </c>
      <c r="B1356" t="s">
        <v>4489</v>
      </c>
      <c r="C1356" s="43">
        <v>0</v>
      </c>
      <c r="D1356" s="43">
        <v>1</v>
      </c>
      <c r="E1356" s="43" t="str">
        <f>IF(C1356=0, "NA", "Codieren!")</f>
        <v>NA</v>
      </c>
      <c r="F1356" s="46">
        <v>1</v>
      </c>
      <c r="G1356" s="43" t="str">
        <f>IF(E1356=1, "Codieren!", "NA")</f>
        <v>NA</v>
      </c>
    </row>
    <row r="1357" spans="1:7" x14ac:dyDescent="0.35">
      <c r="A1357" s="46" t="s">
        <v>3130</v>
      </c>
      <c r="B1357" t="s">
        <v>3157</v>
      </c>
      <c r="C1357" s="43">
        <v>0</v>
      </c>
      <c r="D1357" s="43">
        <v>1</v>
      </c>
      <c r="E1357" s="43" t="str">
        <f>IF(C1357=0, "NA", "Codieren!")</f>
        <v>NA</v>
      </c>
      <c r="F1357" s="46" t="s">
        <v>275</v>
      </c>
      <c r="G1357" s="43" t="str">
        <f>IF(E1357=1, "Codieren!", "NA")</f>
        <v>NA</v>
      </c>
    </row>
    <row r="1358" spans="1:7" x14ac:dyDescent="0.35">
      <c r="A1358" s="43" t="s">
        <v>524</v>
      </c>
      <c r="B1358" s="26" t="s">
        <v>530</v>
      </c>
      <c r="C1358" s="26">
        <v>0</v>
      </c>
      <c r="D1358" s="43">
        <v>2</v>
      </c>
      <c r="E1358" s="43" t="s">
        <v>275</v>
      </c>
      <c r="F1358" s="46">
        <v>1</v>
      </c>
      <c r="G1358" s="43" t="s">
        <v>275</v>
      </c>
    </row>
    <row r="1359" spans="1:7" x14ac:dyDescent="0.35">
      <c r="A1359" s="46" t="s">
        <v>1404</v>
      </c>
      <c r="B1359" t="s">
        <v>1409</v>
      </c>
      <c r="C1359" s="43">
        <v>0</v>
      </c>
      <c r="D1359" s="43">
        <v>1</v>
      </c>
      <c r="E1359" s="43" t="str">
        <f t="shared" ref="E1359:E1365" si="138">IF(C1359=0, "NA", "Codieren!")</f>
        <v>NA</v>
      </c>
      <c r="F1359" s="46" t="s">
        <v>275</v>
      </c>
      <c r="G1359" s="43" t="str">
        <f t="shared" ref="G1359:G1371" si="139">IF(E1359=1, "Codieren!", "NA")</f>
        <v>NA</v>
      </c>
    </row>
    <row r="1360" spans="1:7" x14ac:dyDescent="0.35">
      <c r="A1360" s="46" t="s">
        <v>2044</v>
      </c>
      <c r="B1360" t="s">
        <v>2217</v>
      </c>
      <c r="C1360" s="43">
        <v>0</v>
      </c>
      <c r="D1360" s="43">
        <v>2</v>
      </c>
      <c r="E1360" s="43" t="str">
        <f t="shared" si="138"/>
        <v>NA</v>
      </c>
      <c r="F1360" s="46" t="s">
        <v>275</v>
      </c>
      <c r="G1360" s="43" t="str">
        <f t="shared" si="139"/>
        <v>NA</v>
      </c>
    </row>
    <row r="1361" spans="1:7" x14ac:dyDescent="0.35">
      <c r="A1361" s="46" t="s">
        <v>1405</v>
      </c>
      <c r="B1361" t="s">
        <v>1410</v>
      </c>
      <c r="C1361" s="43">
        <v>0</v>
      </c>
      <c r="D1361" s="43">
        <v>1</v>
      </c>
      <c r="E1361" s="43" t="str">
        <f t="shared" si="138"/>
        <v>NA</v>
      </c>
      <c r="F1361" s="46" t="s">
        <v>275</v>
      </c>
      <c r="G1361" s="43" t="str">
        <f t="shared" si="139"/>
        <v>NA</v>
      </c>
    </row>
    <row r="1362" spans="1:7" x14ac:dyDescent="0.35">
      <c r="A1362" s="46" t="s">
        <v>3541</v>
      </c>
      <c r="B1362" t="s">
        <v>3560</v>
      </c>
      <c r="C1362" s="43">
        <v>0</v>
      </c>
      <c r="D1362" s="43">
        <v>1</v>
      </c>
      <c r="E1362" s="43" t="str">
        <f t="shared" si="138"/>
        <v>NA</v>
      </c>
      <c r="F1362" s="46" t="s">
        <v>275</v>
      </c>
      <c r="G1362" s="43" t="str">
        <f t="shared" si="139"/>
        <v>NA</v>
      </c>
    </row>
    <row r="1363" spans="1:7" x14ac:dyDescent="0.35">
      <c r="A1363" s="46" t="s">
        <v>2630</v>
      </c>
      <c r="B1363" s="32" t="s">
        <v>2655</v>
      </c>
      <c r="C1363" s="43">
        <v>0</v>
      </c>
      <c r="D1363" s="43">
        <v>1</v>
      </c>
      <c r="E1363" s="43" t="str">
        <f t="shared" si="138"/>
        <v>NA</v>
      </c>
      <c r="F1363" s="46" t="s">
        <v>275</v>
      </c>
      <c r="G1363" s="43" t="str">
        <f t="shared" si="139"/>
        <v>NA</v>
      </c>
    </row>
    <row r="1364" spans="1:7" x14ac:dyDescent="0.35">
      <c r="A1364" s="46" t="s">
        <v>2528</v>
      </c>
      <c r="B1364" s="32" t="s">
        <v>2590</v>
      </c>
      <c r="C1364" s="43">
        <v>0</v>
      </c>
      <c r="D1364" s="43">
        <v>1</v>
      </c>
      <c r="E1364" s="43" t="str">
        <f t="shared" si="138"/>
        <v>NA</v>
      </c>
      <c r="F1364" s="46">
        <v>1</v>
      </c>
      <c r="G1364" s="43" t="str">
        <f t="shared" si="139"/>
        <v>NA</v>
      </c>
    </row>
    <row r="1365" spans="1:7" x14ac:dyDescent="0.35">
      <c r="A1365" s="46" t="s">
        <v>2796</v>
      </c>
      <c r="B1365" s="32" t="s">
        <v>2814</v>
      </c>
      <c r="C1365" s="43">
        <v>0</v>
      </c>
      <c r="D1365" s="43">
        <v>1</v>
      </c>
      <c r="E1365" s="43" t="str">
        <f t="shared" si="138"/>
        <v>NA</v>
      </c>
      <c r="F1365" s="46">
        <v>1</v>
      </c>
      <c r="G1365" s="43" t="str">
        <f t="shared" si="139"/>
        <v>NA</v>
      </c>
    </row>
    <row r="1366" spans="1:7" x14ac:dyDescent="0.35">
      <c r="A1366" s="43" t="s">
        <v>2746</v>
      </c>
      <c r="B1366" s="32" t="s">
        <v>2771</v>
      </c>
      <c r="C1366" s="43">
        <v>1</v>
      </c>
      <c r="D1366" s="43" t="str">
        <f>IF(C1366=1, "NA", "Codieren!")</f>
        <v>NA</v>
      </c>
      <c r="E1366" s="43">
        <v>2</v>
      </c>
      <c r="F1366" s="46" t="str">
        <f>IF(C1366=1, "NA", "Codieren!")</f>
        <v>NA</v>
      </c>
      <c r="G1366" s="43" t="str">
        <f t="shared" si="139"/>
        <v>NA</v>
      </c>
    </row>
    <row r="1367" spans="1:7" x14ac:dyDescent="0.35">
      <c r="A1367" s="43" t="s">
        <v>3993</v>
      </c>
      <c r="B1367" t="s">
        <v>4477</v>
      </c>
      <c r="C1367" s="43">
        <v>0</v>
      </c>
      <c r="D1367" s="43">
        <v>1</v>
      </c>
      <c r="E1367" s="43" t="str">
        <f>IF(C1367=0, "NA", "Codieren!")</f>
        <v>NA</v>
      </c>
      <c r="F1367" s="46">
        <v>1</v>
      </c>
      <c r="G1367" s="43" t="str">
        <f t="shared" si="139"/>
        <v>NA</v>
      </c>
    </row>
    <row r="1368" spans="1:7" x14ac:dyDescent="0.35">
      <c r="A1368" s="43" t="s">
        <v>3999</v>
      </c>
      <c r="B1368" t="s">
        <v>4483</v>
      </c>
      <c r="C1368" s="43">
        <v>0</v>
      </c>
      <c r="D1368" s="43">
        <v>1</v>
      </c>
      <c r="E1368" s="43" t="str">
        <f>IF(C1368=0, "NA", "Codieren!")</f>
        <v>NA</v>
      </c>
      <c r="F1368" s="46">
        <v>1</v>
      </c>
      <c r="G1368" s="43" t="str">
        <f t="shared" si="139"/>
        <v>NA</v>
      </c>
    </row>
    <row r="1369" spans="1:7" x14ac:dyDescent="0.35">
      <c r="A1369" s="46" t="s">
        <v>3482</v>
      </c>
      <c r="B1369" t="s">
        <v>3494</v>
      </c>
      <c r="C1369" s="43">
        <v>0</v>
      </c>
      <c r="D1369" s="43">
        <v>1</v>
      </c>
      <c r="E1369" s="43" t="str">
        <f>IF(C1369=0, "NA", "Codieren!")</f>
        <v>NA</v>
      </c>
      <c r="F1369" s="46">
        <v>2</v>
      </c>
      <c r="G1369" s="43" t="str">
        <f t="shared" si="139"/>
        <v>NA</v>
      </c>
    </row>
    <row r="1370" spans="1:7" x14ac:dyDescent="0.35">
      <c r="A1370" s="46" t="s">
        <v>2552</v>
      </c>
      <c r="B1370" s="32" t="s">
        <v>2612</v>
      </c>
      <c r="C1370" s="43">
        <v>0</v>
      </c>
      <c r="D1370" s="43">
        <v>1</v>
      </c>
      <c r="E1370" s="43" t="str">
        <f>IF(C1370=0, "NA", "Codieren!")</f>
        <v>NA</v>
      </c>
      <c r="F1370" s="46">
        <v>1</v>
      </c>
      <c r="G1370" s="43" t="str">
        <f t="shared" si="139"/>
        <v>NA</v>
      </c>
    </row>
    <row r="1371" spans="1:7" x14ac:dyDescent="0.35">
      <c r="A1371" s="46" t="s">
        <v>1217</v>
      </c>
      <c r="B1371" t="s">
        <v>1230</v>
      </c>
      <c r="C1371">
        <v>0</v>
      </c>
      <c r="D1371" s="43">
        <v>1</v>
      </c>
      <c r="E1371" s="43" t="str">
        <f>IF(C1371=0, "NA", "Codieren!")</f>
        <v>NA</v>
      </c>
      <c r="F1371" s="46" t="s">
        <v>275</v>
      </c>
      <c r="G1371" s="43" t="str">
        <f t="shared" si="139"/>
        <v>NA</v>
      </c>
    </row>
    <row r="1372" spans="1:7" x14ac:dyDescent="0.35">
      <c r="A1372" s="43" t="s">
        <v>452</v>
      </c>
      <c r="B1372" s="26" t="s">
        <v>460</v>
      </c>
      <c r="C1372" s="26">
        <v>0</v>
      </c>
      <c r="D1372" s="43">
        <v>1</v>
      </c>
      <c r="E1372" s="43" t="s">
        <v>275</v>
      </c>
      <c r="F1372" s="46" t="s">
        <v>275</v>
      </c>
      <c r="G1372" s="43" t="s">
        <v>275</v>
      </c>
    </row>
    <row r="1373" spans="1:7" x14ac:dyDescent="0.35">
      <c r="A1373" s="46" t="s">
        <v>1764</v>
      </c>
      <c r="B1373" t="s">
        <v>1777</v>
      </c>
      <c r="C1373">
        <v>0</v>
      </c>
      <c r="D1373" s="43">
        <v>1</v>
      </c>
      <c r="E1373" s="43" t="str">
        <f>IF(C1373=0, "NA", "Codieren!")</f>
        <v>NA</v>
      </c>
      <c r="F1373" s="46">
        <v>1</v>
      </c>
      <c r="G1373" s="43" t="str">
        <f>IF(E1373=1, "Codieren!", "NA")</f>
        <v>NA</v>
      </c>
    </row>
    <row r="1374" spans="1:7" x14ac:dyDescent="0.35">
      <c r="A1374" s="46" t="s">
        <v>1418</v>
      </c>
      <c r="B1374" t="s">
        <v>1454</v>
      </c>
      <c r="C1374">
        <v>0</v>
      </c>
      <c r="D1374" s="43">
        <v>1</v>
      </c>
      <c r="E1374" s="43" t="str">
        <f>IF(C1374=0, "NA", "Codieren!")</f>
        <v>NA</v>
      </c>
      <c r="F1374" s="46">
        <v>1</v>
      </c>
      <c r="G1374" s="43" t="str">
        <f>IF(E1374=1, "Codieren!", "NA")</f>
        <v>NA</v>
      </c>
    </row>
    <row r="1375" spans="1:7" x14ac:dyDescent="0.35">
      <c r="A1375" s="46" t="s">
        <v>2533</v>
      </c>
      <c r="B1375" s="32" t="s">
        <v>2593</v>
      </c>
      <c r="C1375">
        <v>0</v>
      </c>
      <c r="D1375" s="43">
        <v>1</v>
      </c>
      <c r="E1375" s="43" t="str">
        <f>IF(C1375=0, "NA", "Codieren!")</f>
        <v>NA</v>
      </c>
      <c r="F1375" s="46">
        <v>1</v>
      </c>
      <c r="G1375" s="43" t="str">
        <f>IF(E1375=1, "Codieren!", "NA")</f>
        <v>NA</v>
      </c>
    </row>
    <row r="1376" spans="1:7" x14ac:dyDescent="0.35">
      <c r="A1376" s="43" t="s">
        <v>3777</v>
      </c>
      <c r="B1376" t="s">
        <v>4256</v>
      </c>
      <c r="C1376">
        <v>0</v>
      </c>
      <c r="D1376" s="43">
        <v>1</v>
      </c>
      <c r="E1376" s="43" t="str">
        <f>IF(C1376=0, "NA", "Codieren!")</f>
        <v>NA</v>
      </c>
      <c r="F1376" s="46">
        <v>1</v>
      </c>
      <c r="G1376" s="43" t="str">
        <f>IF(E1376=1, "Codieren!", "NA")</f>
        <v>NA</v>
      </c>
    </row>
    <row r="1377" spans="1:7" x14ac:dyDescent="0.35">
      <c r="A1377" s="43" t="s">
        <v>1000</v>
      </c>
      <c r="B1377" t="s">
        <v>1079</v>
      </c>
      <c r="C1377" s="43">
        <v>0</v>
      </c>
      <c r="D1377" s="43">
        <v>1</v>
      </c>
      <c r="E1377" s="43" t="s">
        <v>275</v>
      </c>
      <c r="F1377" s="46">
        <v>2</v>
      </c>
      <c r="G1377" s="43" t="s">
        <v>275</v>
      </c>
    </row>
    <row r="1378" spans="1:7" x14ac:dyDescent="0.35">
      <c r="A1378" s="46" t="s">
        <v>2161</v>
      </c>
      <c r="B1378" t="s">
        <v>2272</v>
      </c>
      <c r="C1378" s="43">
        <v>0</v>
      </c>
      <c r="D1378" s="43">
        <v>1</v>
      </c>
      <c r="E1378" s="43" t="str">
        <f>IF(C1378=0, "NA", "Codieren!")</f>
        <v>NA</v>
      </c>
      <c r="F1378" s="46" t="s">
        <v>275</v>
      </c>
      <c r="G1378" s="43" t="str">
        <f>IF(E1378=1, "Codieren!", "NA")</f>
        <v>NA</v>
      </c>
    </row>
    <row r="1379" spans="1:7" x14ac:dyDescent="0.35">
      <c r="A1379" s="46" t="s">
        <v>2331</v>
      </c>
      <c r="B1379" s="43" t="s">
        <v>2449</v>
      </c>
      <c r="C1379" s="43">
        <v>0</v>
      </c>
      <c r="D1379" s="43">
        <v>1</v>
      </c>
      <c r="E1379" s="43" t="str">
        <f>IF(C1379=0, "NA", "Codieren!")</f>
        <v>NA</v>
      </c>
      <c r="F1379" s="46" t="s">
        <v>275</v>
      </c>
      <c r="G1379" s="43" t="str">
        <f>IF(E1379=1, "Codieren!", "NA")</f>
        <v>NA</v>
      </c>
    </row>
    <row r="1380" spans="1:7" x14ac:dyDescent="0.35">
      <c r="A1380" s="43" t="s">
        <v>3768</v>
      </c>
      <c r="B1380" s="43" t="s">
        <v>4247</v>
      </c>
      <c r="C1380" s="43">
        <v>0</v>
      </c>
      <c r="D1380" s="43">
        <v>1</v>
      </c>
      <c r="E1380" s="43" t="str">
        <f>IF(C1380=0, "NA", "Codieren!")</f>
        <v>NA</v>
      </c>
      <c r="F1380" s="46">
        <v>1</v>
      </c>
      <c r="G1380" s="43" t="str">
        <f>IF(E1380=1, "Codieren!", "NA")</f>
        <v>NA</v>
      </c>
    </row>
    <row r="1381" spans="1:7" x14ac:dyDescent="0.35">
      <c r="A1381" s="43" t="s">
        <v>4050</v>
      </c>
      <c r="B1381" s="43" t="s">
        <v>4530</v>
      </c>
      <c r="C1381" s="43">
        <v>0</v>
      </c>
      <c r="D1381" s="43">
        <v>1</v>
      </c>
      <c r="E1381" s="43" t="str">
        <f>IF(C1381=0, "NA", "Codieren!")</f>
        <v>NA</v>
      </c>
      <c r="F1381" s="46">
        <v>1</v>
      </c>
      <c r="G1381" s="43" t="str">
        <f>IF(E1381=1, "Codieren!", "NA")</f>
        <v>NA</v>
      </c>
    </row>
    <row r="1382" spans="1:7" x14ac:dyDescent="0.35">
      <c r="A1382" s="46" t="s">
        <v>1914</v>
      </c>
      <c r="B1382" s="43" t="s">
        <v>1965</v>
      </c>
      <c r="C1382" s="43">
        <v>0</v>
      </c>
      <c r="D1382" s="43">
        <v>2</v>
      </c>
      <c r="E1382" s="43" t="str">
        <f>IF(C1382=0, "NA", "Codieren!")</f>
        <v>NA</v>
      </c>
      <c r="F1382" s="46" t="s">
        <v>275</v>
      </c>
      <c r="G1382" s="43" t="str">
        <f>IF(E1382=1, "Codieren!", "NA")</f>
        <v>NA</v>
      </c>
    </row>
    <row r="1383" spans="1:7" x14ac:dyDescent="0.35">
      <c r="A1383" s="44" t="s">
        <v>8</v>
      </c>
      <c r="B1383" s="90" t="s">
        <v>62</v>
      </c>
      <c r="C1383" s="90">
        <v>0</v>
      </c>
      <c r="D1383" s="90">
        <v>2</v>
      </c>
      <c r="E1383" s="90" t="s">
        <v>275</v>
      </c>
      <c r="F1383" s="26" t="s">
        <v>275</v>
      </c>
      <c r="G1383" s="83" t="s">
        <v>275</v>
      </c>
    </row>
    <row r="1384" spans="1:7" x14ac:dyDescent="0.35">
      <c r="A1384" s="46" t="s">
        <v>1522</v>
      </c>
      <c r="B1384" s="43" t="s">
        <v>1524</v>
      </c>
      <c r="C1384" s="43">
        <v>0</v>
      </c>
      <c r="D1384" s="43">
        <v>1</v>
      </c>
      <c r="E1384" s="43" t="str">
        <f t="shared" ref="E1384:E1390" si="140">IF(C1384=0, "NA", "Codieren!")</f>
        <v>NA</v>
      </c>
      <c r="F1384" s="46">
        <v>2</v>
      </c>
      <c r="G1384" s="43" t="str">
        <f t="shared" ref="G1384:G1390" si="141">IF(E1384=1, "Codieren!", "NA")</f>
        <v>NA</v>
      </c>
    </row>
    <row r="1385" spans="1:7" x14ac:dyDescent="0.35">
      <c r="A1385" s="46" t="s">
        <v>3503</v>
      </c>
      <c r="B1385" s="43" t="s">
        <v>3515</v>
      </c>
      <c r="C1385" s="43">
        <v>0</v>
      </c>
      <c r="D1385" s="43">
        <v>1</v>
      </c>
      <c r="E1385" s="43" t="str">
        <f t="shared" si="140"/>
        <v>NA</v>
      </c>
      <c r="F1385" s="46">
        <v>1</v>
      </c>
      <c r="G1385" s="43" t="str">
        <f t="shared" si="141"/>
        <v>NA</v>
      </c>
    </row>
    <row r="1386" spans="1:7" x14ac:dyDescent="0.35">
      <c r="A1386" s="46" t="s">
        <v>3407</v>
      </c>
      <c r="B1386" s="43" t="s">
        <v>3435</v>
      </c>
      <c r="C1386" s="43">
        <v>0</v>
      </c>
      <c r="D1386" s="43">
        <v>1</v>
      </c>
      <c r="E1386" s="43" t="str">
        <f t="shared" si="140"/>
        <v>NA</v>
      </c>
      <c r="F1386" s="46" t="s">
        <v>275</v>
      </c>
      <c r="G1386" s="43" t="str">
        <f t="shared" si="141"/>
        <v>NA</v>
      </c>
    </row>
    <row r="1387" spans="1:7" x14ac:dyDescent="0.35">
      <c r="A1387" s="46" t="s">
        <v>2321</v>
      </c>
      <c r="B1387" s="43" t="s">
        <v>2440</v>
      </c>
      <c r="C1387" s="43">
        <v>0</v>
      </c>
      <c r="D1387" s="43">
        <v>1</v>
      </c>
      <c r="E1387" s="43" t="str">
        <f t="shared" si="140"/>
        <v>NA</v>
      </c>
      <c r="F1387" s="46" t="s">
        <v>275</v>
      </c>
      <c r="G1387" s="43" t="str">
        <f t="shared" si="141"/>
        <v>NA</v>
      </c>
    </row>
    <row r="1388" spans="1:7" x14ac:dyDescent="0.35">
      <c r="A1388" s="46" t="s">
        <v>2799</v>
      </c>
      <c r="B1388" s="32" t="s">
        <v>2817</v>
      </c>
      <c r="C1388" s="43">
        <v>0</v>
      </c>
      <c r="D1388" s="43">
        <v>1</v>
      </c>
      <c r="E1388" s="43" t="str">
        <f t="shared" si="140"/>
        <v>NA</v>
      </c>
      <c r="F1388" s="46">
        <v>1</v>
      </c>
      <c r="G1388" s="43" t="str">
        <f t="shared" si="141"/>
        <v>NA</v>
      </c>
    </row>
    <row r="1389" spans="1:7" x14ac:dyDescent="0.35">
      <c r="A1389" s="46" t="s">
        <v>2352</v>
      </c>
      <c r="B1389" s="43" t="s">
        <v>2433</v>
      </c>
      <c r="C1389" s="43">
        <v>0</v>
      </c>
      <c r="D1389" s="43">
        <v>1</v>
      </c>
      <c r="E1389" s="43" t="str">
        <f t="shared" si="140"/>
        <v>NA</v>
      </c>
      <c r="F1389" s="46" t="s">
        <v>275</v>
      </c>
      <c r="G1389" s="43" t="str">
        <f t="shared" si="141"/>
        <v>NA</v>
      </c>
    </row>
    <row r="1390" spans="1:7" x14ac:dyDescent="0.35">
      <c r="A1390" s="43" t="s">
        <v>3905</v>
      </c>
      <c r="B1390" s="43" t="s">
        <v>4391</v>
      </c>
      <c r="C1390" s="43">
        <v>0</v>
      </c>
      <c r="D1390" s="43">
        <v>1</v>
      </c>
      <c r="E1390" s="43" t="str">
        <f t="shared" si="140"/>
        <v>NA</v>
      </c>
      <c r="F1390" s="46" t="s">
        <v>275</v>
      </c>
      <c r="G1390" s="43" t="str">
        <f t="shared" si="141"/>
        <v>NA</v>
      </c>
    </row>
    <row r="1391" spans="1:7" x14ac:dyDescent="0.35">
      <c r="A1391" s="43" t="s">
        <v>944</v>
      </c>
      <c r="B1391" s="43" t="s">
        <v>1021</v>
      </c>
      <c r="C1391" s="43">
        <v>0</v>
      </c>
      <c r="D1391" s="43">
        <v>1</v>
      </c>
      <c r="E1391" s="43" t="s">
        <v>275</v>
      </c>
      <c r="F1391" s="46" t="s">
        <v>275</v>
      </c>
      <c r="G1391" s="43" t="s">
        <v>275</v>
      </c>
    </row>
    <row r="1392" spans="1:7" x14ac:dyDescent="0.35">
      <c r="A1392" s="46" t="s">
        <v>2172</v>
      </c>
      <c r="B1392" s="43" t="s">
        <v>2280</v>
      </c>
      <c r="C1392" s="43">
        <v>0</v>
      </c>
      <c r="D1392" s="43">
        <v>1</v>
      </c>
      <c r="E1392" s="43" t="str">
        <f>IF(C1392=0, "NA", "Codieren!")</f>
        <v>NA</v>
      </c>
      <c r="F1392" s="46" t="s">
        <v>275</v>
      </c>
      <c r="G1392" s="43" t="str">
        <f>IF(E1392=1, "Codieren!", "NA")</f>
        <v>NA</v>
      </c>
    </row>
    <row r="1393" spans="1:7" x14ac:dyDescent="0.35">
      <c r="A1393" s="46" t="s">
        <v>2541</v>
      </c>
      <c r="B1393" s="32" t="s">
        <v>2607</v>
      </c>
      <c r="C1393" s="43">
        <v>0</v>
      </c>
      <c r="D1393" s="43">
        <v>1</v>
      </c>
      <c r="E1393" s="43" t="str">
        <f>IF(C1393=0, "NA", "Codieren!")</f>
        <v>NA</v>
      </c>
      <c r="F1393" s="46">
        <v>1</v>
      </c>
      <c r="G1393" s="43" t="str">
        <f>IF(E1393=1, "Codieren!", "NA")</f>
        <v>NA</v>
      </c>
    </row>
    <row r="1394" spans="1:7" x14ac:dyDescent="0.35">
      <c r="A1394" s="43" t="s">
        <v>3723</v>
      </c>
      <c r="B1394" s="43" t="s">
        <v>4199</v>
      </c>
      <c r="C1394" s="43">
        <v>0</v>
      </c>
      <c r="D1394" s="43">
        <v>1</v>
      </c>
      <c r="E1394" s="43" t="str">
        <f>IF(C1394=0, "NA", "Codieren!")</f>
        <v>NA</v>
      </c>
      <c r="F1394" s="46" t="s">
        <v>275</v>
      </c>
      <c r="G1394" s="43" t="str">
        <f>IF(E1394=1, "Codieren!", "NA")</f>
        <v>NA</v>
      </c>
    </row>
    <row r="1395" spans="1:7" x14ac:dyDescent="0.35">
      <c r="A1395" s="43" t="s">
        <v>891</v>
      </c>
      <c r="B1395" s="26" t="s">
        <v>903</v>
      </c>
      <c r="C1395" s="26">
        <v>0</v>
      </c>
      <c r="D1395" s="43">
        <v>1</v>
      </c>
      <c r="E1395" s="43" t="str">
        <f>IF(C1395=0, "NA", "Codieren!")</f>
        <v>NA</v>
      </c>
      <c r="F1395" s="46" t="s">
        <v>275</v>
      </c>
      <c r="G1395" s="43" t="str">
        <f>IF(E1395=1, "Codieren!", "NA")</f>
        <v>NA</v>
      </c>
    </row>
    <row r="1396" spans="1:7" x14ac:dyDescent="0.35">
      <c r="A1396" s="43" t="s">
        <v>638</v>
      </c>
      <c r="B1396" s="26" t="s">
        <v>694</v>
      </c>
      <c r="C1396" s="26">
        <v>0</v>
      </c>
      <c r="D1396" s="43">
        <v>1</v>
      </c>
      <c r="E1396" s="43" t="s">
        <v>275</v>
      </c>
      <c r="F1396" s="46" t="s">
        <v>275</v>
      </c>
      <c r="G1396" s="43" t="s">
        <v>275</v>
      </c>
    </row>
    <row r="1397" spans="1:7" x14ac:dyDescent="0.35">
      <c r="A1397" s="46" t="s">
        <v>2070</v>
      </c>
      <c r="B1397" s="43" t="s">
        <v>2232</v>
      </c>
      <c r="C1397" s="43">
        <v>0</v>
      </c>
      <c r="D1397" s="43">
        <v>1</v>
      </c>
      <c r="E1397" s="43" t="str">
        <f>IF(C1397=0, "NA", "Codieren!")</f>
        <v>NA</v>
      </c>
      <c r="F1397" s="46" t="s">
        <v>275</v>
      </c>
      <c r="G1397" s="43" t="str">
        <f>IF(E1397=1, "Codieren!", "NA")</f>
        <v>NA</v>
      </c>
    </row>
    <row r="1398" spans="1:7" x14ac:dyDescent="0.35">
      <c r="A1398" s="46" t="s">
        <v>1807</v>
      </c>
      <c r="B1398" s="43" t="s">
        <v>1843</v>
      </c>
      <c r="C1398">
        <v>0</v>
      </c>
      <c r="D1398" s="43">
        <v>1</v>
      </c>
      <c r="E1398" s="43" t="str">
        <f>IF(C1398=0, "NA", "Codieren!")</f>
        <v>NA</v>
      </c>
      <c r="F1398" s="46">
        <v>1</v>
      </c>
      <c r="G1398" s="43" t="str">
        <f>IF(E1398=1, "Codieren!", "NA")</f>
        <v>NA</v>
      </c>
    </row>
    <row r="1399" spans="1:7" x14ac:dyDescent="0.35">
      <c r="A1399" s="46" t="s">
        <v>1593</v>
      </c>
      <c r="B1399" s="43" t="s">
        <v>1615</v>
      </c>
      <c r="C1399">
        <v>0</v>
      </c>
      <c r="D1399" s="43">
        <v>1</v>
      </c>
      <c r="E1399" s="43" t="str">
        <f>IF(C1399=0, "NA", "Codieren!")</f>
        <v>NA</v>
      </c>
      <c r="F1399" s="46" t="s">
        <v>275</v>
      </c>
      <c r="G1399" s="43" t="str">
        <f>IF(E1399=1, "Codieren!", "NA")</f>
        <v>NA</v>
      </c>
    </row>
    <row r="1400" spans="1:7" x14ac:dyDescent="0.35">
      <c r="A1400" s="46" t="s">
        <v>1570</v>
      </c>
      <c r="B1400" s="43" t="s">
        <v>1581</v>
      </c>
      <c r="C1400">
        <v>0</v>
      </c>
      <c r="D1400" s="43">
        <v>1</v>
      </c>
      <c r="E1400" s="43" t="str">
        <f>IF(C1400=0, "NA", "Codieren!")</f>
        <v>NA</v>
      </c>
      <c r="F1400" s="46" t="s">
        <v>275</v>
      </c>
      <c r="G1400" s="43" t="str">
        <f>IF(E1400=1, "Codieren!", "NA")</f>
        <v>NA</v>
      </c>
    </row>
    <row r="1401" spans="1:7" x14ac:dyDescent="0.35">
      <c r="A1401" s="46" t="s">
        <v>1223</v>
      </c>
      <c r="B1401" s="43" t="s">
        <v>1235</v>
      </c>
      <c r="C1401">
        <v>0</v>
      </c>
      <c r="D1401" s="43">
        <v>1</v>
      </c>
      <c r="E1401" s="43" t="str">
        <f>IF(C1401=0, "NA", "Codieren!")</f>
        <v>NA</v>
      </c>
      <c r="F1401" s="46" t="s">
        <v>275</v>
      </c>
      <c r="G1401" s="43" t="str">
        <f>IF(E1401=1, "Codieren!", "NA")</f>
        <v>NA</v>
      </c>
    </row>
    <row r="1402" spans="1:7" x14ac:dyDescent="0.35">
      <c r="A1402" s="43" t="s">
        <v>645</v>
      </c>
      <c r="B1402" s="26" t="s">
        <v>699</v>
      </c>
      <c r="C1402" s="26">
        <v>0</v>
      </c>
      <c r="D1402" s="43">
        <v>1</v>
      </c>
      <c r="E1402" s="43" t="s">
        <v>275</v>
      </c>
      <c r="F1402" s="46" t="s">
        <v>275</v>
      </c>
      <c r="G1402" s="43" t="s">
        <v>275</v>
      </c>
    </row>
    <row r="1403" spans="1:7" x14ac:dyDescent="0.35">
      <c r="A1403" s="46" t="s">
        <v>2742</v>
      </c>
      <c r="B1403" s="32" t="s">
        <v>2768</v>
      </c>
      <c r="C1403" s="43">
        <v>0</v>
      </c>
      <c r="D1403" s="43">
        <v>1</v>
      </c>
      <c r="E1403" s="43" t="str">
        <f>IF(C1403=0, "NA", "Codieren!")</f>
        <v>NA</v>
      </c>
      <c r="F1403" s="46">
        <v>1</v>
      </c>
      <c r="G1403" s="43" t="str">
        <f>IF(E1403=1, "Codieren!", "NA")</f>
        <v>NA</v>
      </c>
    </row>
    <row r="1404" spans="1:7" x14ac:dyDescent="0.35">
      <c r="A1404" s="46" t="s">
        <v>2325</v>
      </c>
      <c r="B1404" s="43" t="s">
        <v>2443</v>
      </c>
      <c r="C1404" s="43">
        <v>0</v>
      </c>
      <c r="D1404" s="43">
        <v>1</v>
      </c>
      <c r="E1404" s="43" t="str">
        <f>IF(C1404=0, "NA", "Codieren!")</f>
        <v>NA</v>
      </c>
      <c r="F1404" s="46" t="s">
        <v>275</v>
      </c>
      <c r="G1404" s="43" t="str">
        <f>IF(E1404=1, "Codieren!", "NA")</f>
        <v>NA</v>
      </c>
    </row>
    <row r="1405" spans="1:7" x14ac:dyDescent="0.35">
      <c r="A1405" s="44" t="s">
        <v>347</v>
      </c>
      <c r="B1405" s="26" t="s">
        <v>354</v>
      </c>
      <c r="C1405" s="26">
        <v>0</v>
      </c>
      <c r="D1405" s="43">
        <v>1</v>
      </c>
      <c r="E1405" s="43" t="s">
        <v>275</v>
      </c>
      <c r="F1405" s="46" t="s">
        <v>275</v>
      </c>
      <c r="G1405" s="43" t="s">
        <v>275</v>
      </c>
    </row>
    <row r="1406" spans="1:7" x14ac:dyDescent="0.35">
      <c r="A1406" s="46" t="s">
        <v>2674</v>
      </c>
      <c r="B1406" s="32" t="s">
        <v>2693</v>
      </c>
      <c r="C1406" s="43">
        <v>0</v>
      </c>
      <c r="D1406" s="43">
        <v>1</v>
      </c>
      <c r="E1406" s="43" t="str">
        <f t="shared" ref="E1406:E1413" si="142">IF(C1406=0, "NA", "Codieren!")</f>
        <v>NA</v>
      </c>
      <c r="F1406" s="46">
        <v>2</v>
      </c>
      <c r="G1406" s="43" t="str">
        <f t="shared" ref="G1406:G1413" si="143">IF(E1406=1, "Codieren!", "NA")</f>
        <v>NA</v>
      </c>
    </row>
    <row r="1407" spans="1:7" x14ac:dyDescent="0.35">
      <c r="A1407" s="43" t="s">
        <v>3615</v>
      </c>
      <c r="B1407" t="s">
        <v>4091</v>
      </c>
      <c r="C1407">
        <v>0</v>
      </c>
      <c r="D1407" s="43">
        <v>1</v>
      </c>
      <c r="E1407" s="43" t="str">
        <f t="shared" si="142"/>
        <v>NA</v>
      </c>
      <c r="F1407" s="46" t="s">
        <v>275</v>
      </c>
      <c r="G1407" s="43" t="str">
        <f t="shared" si="143"/>
        <v>NA</v>
      </c>
    </row>
    <row r="1408" spans="1:7" x14ac:dyDescent="0.35">
      <c r="A1408" s="46" t="s">
        <v>1308</v>
      </c>
      <c r="B1408" t="s">
        <v>1309</v>
      </c>
      <c r="C1408">
        <v>0</v>
      </c>
      <c r="D1408" s="43">
        <v>1</v>
      </c>
      <c r="E1408" s="43" t="str">
        <f t="shared" si="142"/>
        <v>NA</v>
      </c>
      <c r="F1408" s="46" t="s">
        <v>275</v>
      </c>
      <c r="G1408" s="43" t="str">
        <f t="shared" si="143"/>
        <v>NA</v>
      </c>
    </row>
    <row r="1409" spans="1:7" x14ac:dyDescent="0.35">
      <c r="A1409" s="43" t="s">
        <v>3982</v>
      </c>
      <c r="B1409" t="s">
        <v>4467</v>
      </c>
      <c r="C1409">
        <v>0</v>
      </c>
      <c r="D1409" s="43">
        <v>1</v>
      </c>
      <c r="E1409" s="43" t="str">
        <f t="shared" si="142"/>
        <v>NA</v>
      </c>
      <c r="F1409" s="46" t="s">
        <v>275</v>
      </c>
      <c r="G1409" s="43" t="str">
        <f t="shared" si="143"/>
        <v>NA</v>
      </c>
    </row>
    <row r="1410" spans="1:7" x14ac:dyDescent="0.35">
      <c r="A1410" s="43" t="s">
        <v>3659</v>
      </c>
      <c r="B1410" t="s">
        <v>4125</v>
      </c>
      <c r="C1410">
        <v>0</v>
      </c>
      <c r="D1410" s="43">
        <v>1</v>
      </c>
      <c r="E1410" s="43" t="str">
        <f t="shared" si="142"/>
        <v>NA</v>
      </c>
      <c r="F1410" s="46">
        <v>2</v>
      </c>
      <c r="G1410" s="43" t="str">
        <f t="shared" si="143"/>
        <v>NA</v>
      </c>
    </row>
    <row r="1411" spans="1:7" x14ac:dyDescent="0.35">
      <c r="A1411" s="46" t="s">
        <v>3328</v>
      </c>
      <c r="B1411" t="s">
        <v>3338</v>
      </c>
      <c r="C1411">
        <v>0</v>
      </c>
      <c r="D1411" s="43">
        <v>1</v>
      </c>
      <c r="E1411" s="43" t="str">
        <f t="shared" si="142"/>
        <v>NA</v>
      </c>
      <c r="F1411" s="46">
        <v>1</v>
      </c>
      <c r="G1411" s="43" t="str">
        <f t="shared" si="143"/>
        <v>NA</v>
      </c>
    </row>
    <row r="1412" spans="1:7" x14ac:dyDescent="0.35">
      <c r="A1412" s="46" t="s">
        <v>2167</v>
      </c>
      <c r="B1412" t="s">
        <v>2278</v>
      </c>
      <c r="C1412">
        <v>0</v>
      </c>
      <c r="D1412" s="43">
        <v>1</v>
      </c>
      <c r="E1412" s="43" t="str">
        <f t="shared" si="142"/>
        <v>NA</v>
      </c>
      <c r="F1412" s="46" t="s">
        <v>275</v>
      </c>
      <c r="G1412" s="43" t="str">
        <f t="shared" si="143"/>
        <v>NA</v>
      </c>
    </row>
    <row r="1413" spans="1:7" x14ac:dyDescent="0.35">
      <c r="A1413" s="46" t="s">
        <v>1917</v>
      </c>
      <c r="B1413" t="s">
        <v>1918</v>
      </c>
      <c r="C1413" s="43">
        <v>0</v>
      </c>
      <c r="D1413" s="43">
        <v>2</v>
      </c>
      <c r="E1413" s="43" t="str">
        <f t="shared" si="142"/>
        <v>NA</v>
      </c>
      <c r="F1413" s="46" t="s">
        <v>275</v>
      </c>
      <c r="G1413" s="43" t="str">
        <f t="shared" si="143"/>
        <v>NA</v>
      </c>
    </row>
    <row r="1414" spans="1:7" x14ac:dyDescent="0.35">
      <c r="A1414" s="43" t="s">
        <v>403</v>
      </c>
      <c r="B1414" s="26" t="s">
        <v>419</v>
      </c>
      <c r="C1414" s="26">
        <v>0</v>
      </c>
      <c r="D1414" s="43">
        <v>2</v>
      </c>
      <c r="E1414" s="43" t="s">
        <v>275</v>
      </c>
      <c r="F1414" s="46" t="s">
        <v>275</v>
      </c>
      <c r="G1414" s="43" t="s">
        <v>275</v>
      </c>
    </row>
    <row r="1415" spans="1:7" x14ac:dyDescent="0.35">
      <c r="A1415" s="46" t="s">
        <v>1810</v>
      </c>
      <c r="B1415" t="s">
        <v>1844</v>
      </c>
      <c r="C1415" s="43">
        <v>0</v>
      </c>
      <c r="D1415" s="43">
        <v>2</v>
      </c>
      <c r="E1415" s="43" t="str">
        <f>IF(C1415=0, "NA", "Codieren!")</f>
        <v>NA</v>
      </c>
      <c r="F1415" s="46">
        <v>1</v>
      </c>
      <c r="G1415" s="43" t="str">
        <f>IF(E1415=1, "Codieren!", "NA")</f>
        <v>NA</v>
      </c>
    </row>
    <row r="1416" spans="1:7" x14ac:dyDescent="0.35">
      <c r="A1416" s="43" t="s">
        <v>3688</v>
      </c>
      <c r="B1416" t="s">
        <v>4154</v>
      </c>
      <c r="C1416" s="43">
        <v>0</v>
      </c>
      <c r="D1416" s="43">
        <v>1</v>
      </c>
      <c r="E1416" s="43" t="str">
        <f>IF(C1416=0, "NA", "Codieren!")</f>
        <v>NA</v>
      </c>
      <c r="F1416" s="46">
        <v>1</v>
      </c>
      <c r="G1416" s="43" t="str">
        <f>IF(E1416=1, "Codieren!", "NA")</f>
        <v>NA</v>
      </c>
    </row>
    <row r="1417" spans="1:7" x14ac:dyDescent="0.35">
      <c r="A1417" s="46" t="s">
        <v>1601</v>
      </c>
      <c r="B1417" t="s">
        <v>1617</v>
      </c>
      <c r="C1417" s="43">
        <v>0</v>
      </c>
      <c r="D1417" s="43">
        <v>1</v>
      </c>
      <c r="E1417" s="43" t="str">
        <f>IF(C1417=0, "NA", "Codieren!")</f>
        <v>NA</v>
      </c>
      <c r="F1417" s="46" t="s">
        <v>275</v>
      </c>
      <c r="G1417" s="43" t="str">
        <f>IF(E1417=1, "Codieren!", "NA")</f>
        <v>NA</v>
      </c>
    </row>
    <row r="1418" spans="1:7" x14ac:dyDescent="0.35">
      <c r="A1418" s="46" t="s">
        <v>3480</v>
      </c>
      <c r="B1418" t="s">
        <v>3492</v>
      </c>
      <c r="C1418">
        <v>0</v>
      </c>
      <c r="D1418" s="43">
        <v>1</v>
      </c>
      <c r="E1418" s="43" t="str">
        <f>IF(C1418=0, "NA", "Codieren!")</f>
        <v>NA</v>
      </c>
      <c r="F1418" s="46">
        <v>2</v>
      </c>
      <c r="G1418" s="43" t="str">
        <f>IF(E1418=1, "Codieren!", "NA")</f>
        <v>NA</v>
      </c>
    </row>
    <row r="1419" spans="1:7" ht="29" x14ac:dyDescent="0.35">
      <c r="A1419" s="43" t="s">
        <v>464</v>
      </c>
      <c r="B1419" s="26" t="s">
        <v>470</v>
      </c>
      <c r="C1419" s="26">
        <v>0</v>
      </c>
      <c r="D1419" s="43">
        <v>1</v>
      </c>
      <c r="E1419" s="43" t="s">
        <v>275</v>
      </c>
      <c r="F1419" s="46">
        <v>1</v>
      </c>
      <c r="G1419" s="43" t="s">
        <v>275</v>
      </c>
    </row>
    <row r="1420" spans="1:7" x14ac:dyDescent="0.35">
      <c r="A1420" s="46" t="s">
        <v>2896</v>
      </c>
      <c r="B1420" t="s">
        <v>3274</v>
      </c>
      <c r="C1420">
        <v>0</v>
      </c>
      <c r="D1420" s="43">
        <v>1</v>
      </c>
      <c r="E1420" s="43" t="str">
        <f>IF(C1420=0, "NA", "Codieren!")</f>
        <v>NA</v>
      </c>
      <c r="F1420" s="46" t="s">
        <v>275</v>
      </c>
      <c r="G1420" s="43" t="str">
        <f t="shared" ref="G1420:G1434" si="144">IF(E1420=1, "Codieren!", "NA")</f>
        <v>NA</v>
      </c>
    </row>
    <row r="1421" spans="1:7" x14ac:dyDescent="0.35">
      <c r="A1421" s="43" t="s">
        <v>1518</v>
      </c>
      <c r="B1421" t="s">
        <v>1517</v>
      </c>
      <c r="C1421" s="43">
        <v>1</v>
      </c>
      <c r="D1421" s="43" t="str">
        <f>IF(C1421=1, "NA", "Codieren!")</f>
        <v>NA</v>
      </c>
      <c r="E1421" s="43">
        <v>2</v>
      </c>
      <c r="F1421" s="46" t="str">
        <f>IF(C1421=1, "NA", "Codieren!")</f>
        <v>NA</v>
      </c>
      <c r="G1421" s="43" t="str">
        <f t="shared" si="144"/>
        <v>NA</v>
      </c>
    </row>
    <row r="1422" spans="1:7" x14ac:dyDescent="0.35">
      <c r="A1422" s="46" t="s">
        <v>833</v>
      </c>
      <c r="B1422" t="s">
        <v>1378</v>
      </c>
      <c r="C1422" s="43">
        <v>0</v>
      </c>
      <c r="D1422" s="43">
        <v>1</v>
      </c>
      <c r="E1422" s="43" t="str">
        <f t="shared" ref="E1422:E1434" si="145">IF(C1422=0, "NA", "Codieren!")</f>
        <v>NA</v>
      </c>
      <c r="F1422" s="46">
        <v>1</v>
      </c>
      <c r="G1422" s="43" t="str">
        <f t="shared" si="144"/>
        <v>NA</v>
      </c>
    </row>
    <row r="1423" spans="1:7" x14ac:dyDescent="0.35">
      <c r="A1423" s="43" t="s">
        <v>873</v>
      </c>
      <c r="B1423" s="26" t="s">
        <v>879</v>
      </c>
      <c r="C1423" s="26">
        <v>0</v>
      </c>
      <c r="D1423" s="43">
        <v>1</v>
      </c>
      <c r="E1423" s="43" t="str">
        <f t="shared" si="145"/>
        <v>NA</v>
      </c>
      <c r="F1423" s="46" t="s">
        <v>275</v>
      </c>
      <c r="G1423" s="43" t="str">
        <f t="shared" si="144"/>
        <v>NA</v>
      </c>
    </row>
    <row r="1424" spans="1:7" x14ac:dyDescent="0.35">
      <c r="A1424" s="46" t="s">
        <v>2681</v>
      </c>
      <c r="B1424" s="32" t="s">
        <v>2696</v>
      </c>
      <c r="C1424" s="43">
        <v>0</v>
      </c>
      <c r="D1424" s="43">
        <v>1</v>
      </c>
      <c r="E1424" s="43" t="str">
        <f t="shared" si="145"/>
        <v>NA</v>
      </c>
      <c r="F1424" s="46">
        <v>2</v>
      </c>
      <c r="G1424" s="43" t="str">
        <f t="shared" si="144"/>
        <v>NA</v>
      </c>
    </row>
    <row r="1425" spans="1:7" x14ac:dyDescent="0.35">
      <c r="A1425" s="46" t="s">
        <v>1287</v>
      </c>
      <c r="B1425" s="46" t="s">
        <v>1338</v>
      </c>
      <c r="C1425" s="43">
        <v>0</v>
      </c>
      <c r="D1425" s="43">
        <v>1</v>
      </c>
      <c r="E1425" s="43" t="str">
        <f t="shared" si="145"/>
        <v>NA</v>
      </c>
      <c r="F1425" s="46" t="s">
        <v>275</v>
      </c>
      <c r="G1425" s="43" t="str">
        <f t="shared" si="144"/>
        <v>NA</v>
      </c>
    </row>
    <row r="1426" spans="1:7" x14ac:dyDescent="0.35">
      <c r="A1426" s="46" t="s">
        <v>2961</v>
      </c>
      <c r="B1426" s="32" t="s">
        <v>3087</v>
      </c>
      <c r="C1426" s="43">
        <v>0</v>
      </c>
      <c r="D1426" s="43">
        <v>1</v>
      </c>
      <c r="E1426" s="43" t="str">
        <f t="shared" si="145"/>
        <v>NA</v>
      </c>
      <c r="F1426" s="46">
        <v>2</v>
      </c>
      <c r="G1426" s="43" t="str">
        <f t="shared" si="144"/>
        <v>NA</v>
      </c>
    </row>
    <row r="1427" spans="1:7" x14ac:dyDescent="0.35">
      <c r="A1427" s="46" t="s">
        <v>1187</v>
      </c>
      <c r="B1427" t="s">
        <v>1248</v>
      </c>
      <c r="C1427" s="43">
        <v>0</v>
      </c>
      <c r="D1427" s="43">
        <v>1</v>
      </c>
      <c r="E1427" s="43" t="str">
        <f t="shared" si="145"/>
        <v>NA</v>
      </c>
      <c r="F1427" s="46" t="s">
        <v>275</v>
      </c>
      <c r="G1427" s="43" t="str">
        <f t="shared" si="144"/>
        <v>NA</v>
      </c>
    </row>
    <row r="1428" spans="1:7" x14ac:dyDescent="0.35">
      <c r="A1428" s="46" t="s">
        <v>2988</v>
      </c>
      <c r="B1428" s="32" t="s">
        <v>3058</v>
      </c>
      <c r="C1428" s="43">
        <v>0</v>
      </c>
      <c r="D1428" s="43">
        <v>1</v>
      </c>
      <c r="E1428" s="43" t="str">
        <f t="shared" si="145"/>
        <v>NA</v>
      </c>
      <c r="F1428" s="46" t="s">
        <v>275</v>
      </c>
      <c r="G1428" s="43" t="str">
        <f t="shared" si="144"/>
        <v>NA</v>
      </c>
    </row>
    <row r="1429" spans="1:7" x14ac:dyDescent="0.35">
      <c r="A1429" s="46" t="s">
        <v>3533</v>
      </c>
      <c r="B1429" t="s">
        <v>3550</v>
      </c>
      <c r="C1429" s="43">
        <v>0</v>
      </c>
      <c r="D1429" s="43">
        <v>1</v>
      </c>
      <c r="E1429" s="43" t="str">
        <f t="shared" si="145"/>
        <v>NA</v>
      </c>
      <c r="F1429" s="46" t="s">
        <v>275</v>
      </c>
      <c r="G1429" s="43" t="str">
        <f t="shared" si="144"/>
        <v>NA</v>
      </c>
    </row>
    <row r="1430" spans="1:7" x14ac:dyDescent="0.35">
      <c r="A1430" s="46" t="s">
        <v>2536</v>
      </c>
      <c r="B1430" s="32" t="s">
        <v>2604</v>
      </c>
      <c r="C1430" s="43">
        <v>0</v>
      </c>
      <c r="D1430" s="43">
        <v>1</v>
      </c>
      <c r="E1430" s="43" t="str">
        <f t="shared" si="145"/>
        <v>NA</v>
      </c>
      <c r="F1430" s="46">
        <v>1</v>
      </c>
      <c r="G1430" s="43" t="str">
        <f t="shared" si="144"/>
        <v>NA</v>
      </c>
    </row>
    <row r="1431" spans="1:7" x14ac:dyDescent="0.35">
      <c r="A1431" s="46" t="s">
        <v>3038</v>
      </c>
      <c r="B1431" t="s">
        <v>3187</v>
      </c>
      <c r="C1431" s="43">
        <v>0</v>
      </c>
      <c r="D1431" s="43">
        <v>1</v>
      </c>
      <c r="E1431" s="43" t="str">
        <f t="shared" si="145"/>
        <v>NA</v>
      </c>
      <c r="F1431" s="46" t="s">
        <v>275</v>
      </c>
      <c r="G1431" s="43" t="str">
        <f t="shared" si="144"/>
        <v>NA</v>
      </c>
    </row>
    <row r="1432" spans="1:7" x14ac:dyDescent="0.35">
      <c r="A1432" s="46" t="s">
        <v>2839</v>
      </c>
      <c r="B1432" s="32" t="s">
        <v>2878</v>
      </c>
      <c r="C1432" s="43">
        <v>0</v>
      </c>
      <c r="D1432" s="43">
        <v>1</v>
      </c>
      <c r="E1432" s="43" t="str">
        <f t="shared" si="145"/>
        <v>NA</v>
      </c>
      <c r="F1432" s="46" t="s">
        <v>275</v>
      </c>
      <c r="G1432" s="43" t="str">
        <f t="shared" si="144"/>
        <v>NA</v>
      </c>
    </row>
    <row r="1433" spans="1:7" x14ac:dyDescent="0.35">
      <c r="A1433" s="46" t="s">
        <v>3403</v>
      </c>
      <c r="B1433" t="s">
        <v>3432</v>
      </c>
      <c r="C1433" s="43">
        <v>0</v>
      </c>
      <c r="D1433" s="43">
        <v>1</v>
      </c>
      <c r="E1433" s="43" t="str">
        <f t="shared" si="145"/>
        <v>NA</v>
      </c>
      <c r="F1433" s="46" t="s">
        <v>275</v>
      </c>
      <c r="G1433" s="43" t="str">
        <f t="shared" si="144"/>
        <v>NA</v>
      </c>
    </row>
    <row r="1434" spans="1:7" x14ac:dyDescent="0.35">
      <c r="A1434" s="46" t="s">
        <v>3384</v>
      </c>
      <c r="B1434" t="s">
        <v>3391</v>
      </c>
      <c r="C1434" s="43">
        <v>0</v>
      </c>
      <c r="D1434" s="43">
        <v>1</v>
      </c>
      <c r="E1434" s="43" t="str">
        <f t="shared" si="145"/>
        <v>NA</v>
      </c>
      <c r="F1434" s="46" t="s">
        <v>275</v>
      </c>
      <c r="G1434" s="43" t="str">
        <f t="shared" si="144"/>
        <v>NA</v>
      </c>
    </row>
    <row r="1435" spans="1:7" x14ac:dyDescent="0.35">
      <c r="A1435" s="43" t="s">
        <v>476</v>
      </c>
      <c r="B1435" s="26" t="s">
        <v>501</v>
      </c>
      <c r="C1435" s="26">
        <v>0</v>
      </c>
      <c r="D1435" s="43">
        <v>1</v>
      </c>
      <c r="E1435" s="43" t="s">
        <v>275</v>
      </c>
      <c r="F1435" s="46" t="s">
        <v>275</v>
      </c>
      <c r="G1435" s="43" t="s">
        <v>275</v>
      </c>
    </row>
    <row r="1436" spans="1:7" x14ac:dyDescent="0.35">
      <c r="A1436" s="43" t="s">
        <v>546</v>
      </c>
      <c r="B1436" s="26" t="s">
        <v>557</v>
      </c>
      <c r="C1436" s="26">
        <v>0</v>
      </c>
      <c r="D1436" s="43">
        <v>1</v>
      </c>
      <c r="E1436" s="43" t="s">
        <v>275</v>
      </c>
      <c r="F1436" s="46" t="s">
        <v>275</v>
      </c>
      <c r="G1436" s="43" t="s">
        <v>275</v>
      </c>
    </row>
    <row r="1437" spans="1:7" x14ac:dyDescent="0.35">
      <c r="A1437" s="46" t="s">
        <v>2006</v>
      </c>
      <c r="B1437" t="s">
        <v>2186</v>
      </c>
      <c r="C1437" s="43">
        <v>0</v>
      </c>
      <c r="D1437" s="43">
        <v>1</v>
      </c>
      <c r="E1437" s="43" t="str">
        <f>IF(C1437=0, "NA", "Codieren!")</f>
        <v>NA</v>
      </c>
      <c r="F1437" s="46" t="s">
        <v>275</v>
      </c>
      <c r="G1437" s="43" t="str">
        <f>IF(E1437=1, "Codieren!", "NA")</f>
        <v>NA</v>
      </c>
    </row>
    <row r="1438" spans="1:7" x14ac:dyDescent="0.35">
      <c r="A1438" s="46" t="s">
        <v>2634</v>
      </c>
      <c r="B1438" s="32" t="s">
        <v>2654</v>
      </c>
      <c r="C1438" s="43">
        <v>0</v>
      </c>
      <c r="D1438" s="43">
        <v>1</v>
      </c>
      <c r="E1438" s="43" t="str">
        <f>IF(C1438=0, "NA", "Codieren!")</f>
        <v>NA</v>
      </c>
      <c r="F1438" s="46" t="s">
        <v>275</v>
      </c>
      <c r="G1438" s="43" t="str">
        <f>IF(E1438=1, "Codieren!", "NA")</f>
        <v>NA</v>
      </c>
    </row>
    <row r="1439" spans="1:7" x14ac:dyDescent="0.35">
      <c r="A1439" s="46" t="s">
        <v>2401</v>
      </c>
      <c r="B1439" t="s">
        <v>2486</v>
      </c>
      <c r="C1439" s="43">
        <v>0</v>
      </c>
      <c r="D1439" s="43">
        <v>1</v>
      </c>
      <c r="E1439" s="43" t="str">
        <f>IF(C1439=0, "NA", "Codieren!")</f>
        <v>NA</v>
      </c>
      <c r="F1439" s="46" t="s">
        <v>275</v>
      </c>
      <c r="G1439" s="43" t="str">
        <f>IF(E1439=1, "Codieren!", "NA")</f>
        <v>NA</v>
      </c>
    </row>
    <row r="1440" spans="1:7" x14ac:dyDescent="0.35">
      <c r="A1440" s="43" t="s">
        <v>3625</v>
      </c>
      <c r="B1440" t="s">
        <v>4100</v>
      </c>
      <c r="C1440" s="43">
        <v>0</v>
      </c>
      <c r="D1440" s="43">
        <v>1</v>
      </c>
      <c r="E1440" s="43" t="str">
        <f>IF(C1440=0, "NA", "Codieren!")</f>
        <v>NA</v>
      </c>
      <c r="F1440" s="46" t="s">
        <v>275</v>
      </c>
      <c r="G1440" s="43" t="str">
        <f>IF(E1440=1, "Codieren!", "NA")</f>
        <v>NA</v>
      </c>
    </row>
    <row r="1441" spans="1:7" x14ac:dyDescent="0.35">
      <c r="A1441" s="44" t="s">
        <v>101</v>
      </c>
      <c r="B1441" s="83" t="s">
        <v>293</v>
      </c>
      <c r="C1441" s="83">
        <v>0</v>
      </c>
      <c r="D1441" s="83">
        <v>1</v>
      </c>
      <c r="E1441" s="83" t="s">
        <v>275</v>
      </c>
      <c r="F1441" s="26">
        <v>2</v>
      </c>
      <c r="G1441" s="83" t="s">
        <v>275</v>
      </c>
    </row>
    <row r="1442" spans="1:7" x14ac:dyDescent="0.35">
      <c r="A1442" s="46" t="s">
        <v>3364</v>
      </c>
      <c r="B1442" t="s">
        <v>3457</v>
      </c>
      <c r="C1442" s="43">
        <v>0</v>
      </c>
      <c r="D1442" s="43">
        <v>2</v>
      </c>
      <c r="E1442" s="43" t="str">
        <f t="shared" ref="E1442:E1447" si="146">IF(C1442=0, "NA", "Codieren!")</f>
        <v>NA</v>
      </c>
      <c r="F1442" s="46" t="s">
        <v>275</v>
      </c>
      <c r="G1442" s="43" t="str">
        <f t="shared" ref="G1442:G1447" si="147">IF(E1442=1, "Codieren!", "NA")</f>
        <v>NA</v>
      </c>
    </row>
    <row r="1443" spans="1:7" x14ac:dyDescent="0.35">
      <c r="A1443" s="46" t="s">
        <v>2174</v>
      </c>
      <c r="B1443" t="s">
        <v>2281</v>
      </c>
      <c r="C1443" s="43">
        <v>0</v>
      </c>
      <c r="D1443" s="43">
        <v>1</v>
      </c>
      <c r="E1443" s="43" t="str">
        <f t="shared" si="146"/>
        <v>NA</v>
      </c>
      <c r="F1443" s="46" t="s">
        <v>275</v>
      </c>
      <c r="G1443" s="43" t="str">
        <f t="shared" si="147"/>
        <v>NA</v>
      </c>
    </row>
    <row r="1444" spans="1:7" x14ac:dyDescent="0.35">
      <c r="A1444" s="46" t="s">
        <v>2420</v>
      </c>
      <c r="B1444" t="s">
        <v>2496</v>
      </c>
      <c r="C1444" s="43">
        <v>0</v>
      </c>
      <c r="D1444" s="43">
        <v>1</v>
      </c>
      <c r="E1444" s="43" t="str">
        <f t="shared" si="146"/>
        <v>NA</v>
      </c>
      <c r="F1444" s="46" t="s">
        <v>275</v>
      </c>
      <c r="G1444" s="43" t="str">
        <f t="shared" si="147"/>
        <v>NA</v>
      </c>
    </row>
    <row r="1445" spans="1:7" x14ac:dyDescent="0.35">
      <c r="A1445" s="43" t="s">
        <v>4066</v>
      </c>
      <c r="B1445" t="s">
        <v>4546</v>
      </c>
      <c r="C1445" s="43">
        <v>0</v>
      </c>
      <c r="D1445" s="43">
        <v>1</v>
      </c>
      <c r="E1445" s="43" t="str">
        <f t="shared" si="146"/>
        <v>NA</v>
      </c>
      <c r="F1445" s="46">
        <v>1</v>
      </c>
      <c r="G1445" s="43" t="str">
        <f t="shared" si="147"/>
        <v>NA</v>
      </c>
    </row>
    <row r="1446" spans="1:7" x14ac:dyDescent="0.35">
      <c r="A1446" s="43" t="s">
        <v>3792</v>
      </c>
      <c r="B1446" t="s">
        <v>4271</v>
      </c>
      <c r="C1446">
        <v>0</v>
      </c>
      <c r="D1446" s="43">
        <v>1</v>
      </c>
      <c r="E1446" s="43" t="str">
        <f t="shared" si="146"/>
        <v>NA</v>
      </c>
      <c r="F1446" s="46">
        <v>1</v>
      </c>
      <c r="G1446" s="43" t="str">
        <f t="shared" si="147"/>
        <v>NA</v>
      </c>
    </row>
    <row r="1447" spans="1:7" x14ac:dyDescent="0.35">
      <c r="A1447" s="46" t="s">
        <v>3022</v>
      </c>
      <c r="B1447" s="32" t="s">
        <v>3085</v>
      </c>
      <c r="C1447">
        <v>0</v>
      </c>
      <c r="D1447" s="43">
        <v>1</v>
      </c>
      <c r="E1447" s="43" t="str">
        <f t="shared" si="146"/>
        <v>NA</v>
      </c>
      <c r="F1447" s="46" t="s">
        <v>275</v>
      </c>
      <c r="G1447" s="43" t="str">
        <f t="shared" si="147"/>
        <v>NA</v>
      </c>
    </row>
    <row r="1448" spans="1:7" x14ac:dyDescent="0.35">
      <c r="A1448" s="43" t="s">
        <v>494</v>
      </c>
      <c r="B1448" s="26" t="s">
        <v>514</v>
      </c>
      <c r="C1448" s="26">
        <v>0</v>
      </c>
      <c r="D1448" s="43">
        <v>1</v>
      </c>
      <c r="E1448" s="43" t="s">
        <v>275</v>
      </c>
      <c r="F1448" s="46" t="s">
        <v>275</v>
      </c>
      <c r="G1448" s="43" t="s">
        <v>275</v>
      </c>
    </row>
    <row r="1449" spans="1:7" x14ac:dyDescent="0.35">
      <c r="A1449" s="44" t="s">
        <v>153</v>
      </c>
      <c r="B1449" s="90" t="s">
        <v>39</v>
      </c>
      <c r="C1449" s="90">
        <v>0</v>
      </c>
      <c r="D1449" s="90">
        <v>1</v>
      </c>
      <c r="E1449" s="90" t="s">
        <v>275</v>
      </c>
      <c r="F1449" s="26" t="s">
        <v>275</v>
      </c>
      <c r="G1449" s="83" t="s">
        <v>275</v>
      </c>
    </row>
    <row r="1450" spans="1:7" x14ac:dyDescent="0.35">
      <c r="A1450" s="46" t="s">
        <v>1573</v>
      </c>
      <c r="B1450" s="43" t="s">
        <v>1583</v>
      </c>
      <c r="C1450" s="43">
        <v>0</v>
      </c>
      <c r="D1450" s="43">
        <v>2</v>
      </c>
      <c r="E1450" s="43" t="str">
        <f>IF(C1450=0, "NA", "Codieren!")</f>
        <v>NA</v>
      </c>
      <c r="F1450" s="46">
        <v>1</v>
      </c>
      <c r="G1450" s="43" t="str">
        <f>IF(E1450=1, "Codieren!", "NA")</f>
        <v>NA</v>
      </c>
    </row>
    <row r="1451" spans="1:7" x14ac:dyDescent="0.35">
      <c r="A1451" s="43" t="s">
        <v>4041</v>
      </c>
      <c r="B1451" s="43" t="s">
        <v>4522</v>
      </c>
      <c r="C1451" s="43">
        <v>0</v>
      </c>
      <c r="D1451" s="43">
        <v>2</v>
      </c>
      <c r="E1451" s="43" t="str">
        <f>IF(C1451=0, "NA", "Codieren!")</f>
        <v>NA</v>
      </c>
      <c r="F1451" s="46">
        <v>1</v>
      </c>
      <c r="G1451" s="43" t="str">
        <f>IF(E1451=1, "Codieren!", "NA")</f>
        <v>NA</v>
      </c>
    </row>
    <row r="1452" spans="1:7" x14ac:dyDescent="0.35">
      <c r="A1452" s="46" t="s">
        <v>1543</v>
      </c>
      <c r="B1452" s="43" t="s">
        <v>1549</v>
      </c>
      <c r="C1452" s="43">
        <v>0</v>
      </c>
      <c r="D1452" s="43">
        <v>2</v>
      </c>
      <c r="E1452" s="43" t="str">
        <f>IF(C1452=0, "NA", "Codieren!")</f>
        <v>NA</v>
      </c>
      <c r="F1452" s="46">
        <v>2</v>
      </c>
      <c r="G1452" s="43" t="str">
        <f>IF(E1452=1, "Codieren!", "NA")</f>
        <v>NA</v>
      </c>
    </row>
    <row r="1453" spans="1:7" x14ac:dyDescent="0.35">
      <c r="A1453" s="43" t="s">
        <v>4087</v>
      </c>
      <c r="B1453" s="43" t="s">
        <v>4565</v>
      </c>
      <c r="C1453" s="43">
        <v>1</v>
      </c>
      <c r="D1453" s="43" t="s">
        <v>275</v>
      </c>
      <c r="E1453" s="43">
        <v>2</v>
      </c>
      <c r="F1453" s="46" t="str">
        <f>IF(C1453=1, "NA", "Codieren!")</f>
        <v>NA</v>
      </c>
      <c r="G1453" s="43" t="s">
        <v>275</v>
      </c>
    </row>
    <row r="1454" spans="1:7" x14ac:dyDescent="0.35">
      <c r="A1454" s="43" t="s">
        <v>3804</v>
      </c>
      <c r="B1454" s="43" t="s">
        <v>4206</v>
      </c>
      <c r="C1454" s="43">
        <v>1</v>
      </c>
      <c r="D1454" s="43" t="str">
        <f>IF(C1454=1, "NA", "Codieren!")</f>
        <v>NA</v>
      </c>
      <c r="E1454" s="43">
        <v>2</v>
      </c>
      <c r="F1454" s="46" t="str">
        <f>IF(C1454=1, "NA", "Codieren!")</f>
        <v>NA</v>
      </c>
      <c r="G1454" s="43" t="str">
        <f t="shared" ref="G1454:G1461" si="148">IF(E1454=1, "Codieren!", "NA")</f>
        <v>NA</v>
      </c>
    </row>
    <row r="1455" spans="1:7" x14ac:dyDescent="0.35">
      <c r="A1455" s="43" t="s">
        <v>3838</v>
      </c>
      <c r="B1455" s="43" t="s">
        <v>4317</v>
      </c>
      <c r="C1455" s="43">
        <v>1</v>
      </c>
      <c r="D1455" s="43" t="str">
        <f>IF(C1455=1, "NA", "Codieren!")</f>
        <v>NA</v>
      </c>
      <c r="E1455" s="43">
        <v>2</v>
      </c>
      <c r="F1455" s="46" t="str">
        <f>IF(C1455=1, "NA", "Codieren!")</f>
        <v>NA</v>
      </c>
      <c r="G1455" s="43" t="str">
        <f t="shared" si="148"/>
        <v>NA</v>
      </c>
    </row>
    <row r="1456" spans="1:7" x14ac:dyDescent="0.35">
      <c r="A1456" s="43" t="s">
        <v>3772</v>
      </c>
      <c r="B1456" t="s">
        <v>4251</v>
      </c>
      <c r="C1456" s="43">
        <v>0</v>
      </c>
      <c r="D1456" s="43">
        <v>2</v>
      </c>
      <c r="E1456" s="43" t="str">
        <f t="shared" ref="E1456:E1461" si="149">IF(C1456=0, "NA", "Codieren!")</f>
        <v>NA</v>
      </c>
      <c r="F1456" s="46">
        <v>1</v>
      </c>
      <c r="G1456" s="43" t="str">
        <f t="shared" si="148"/>
        <v>NA</v>
      </c>
    </row>
    <row r="1457" spans="1:7" x14ac:dyDescent="0.35">
      <c r="A1457" s="46" t="s">
        <v>2780</v>
      </c>
      <c r="B1457" s="32" t="s">
        <v>2790</v>
      </c>
      <c r="C1457" s="43">
        <v>0</v>
      </c>
      <c r="D1457" s="43">
        <v>2</v>
      </c>
      <c r="E1457" s="43" t="str">
        <f t="shared" si="149"/>
        <v>NA</v>
      </c>
      <c r="F1457" s="46" t="s">
        <v>275</v>
      </c>
      <c r="G1457" s="43" t="str">
        <f t="shared" si="148"/>
        <v>NA</v>
      </c>
    </row>
    <row r="1458" spans="1:7" x14ac:dyDescent="0.35">
      <c r="A1458" s="46" t="s">
        <v>3036</v>
      </c>
      <c r="B1458" t="s">
        <v>3186</v>
      </c>
      <c r="C1458" s="43">
        <v>0</v>
      </c>
      <c r="D1458" s="43">
        <v>2</v>
      </c>
      <c r="E1458" s="43" t="str">
        <f t="shared" si="149"/>
        <v>NA</v>
      </c>
      <c r="F1458" s="46" t="s">
        <v>275</v>
      </c>
      <c r="G1458" s="43" t="str">
        <f t="shared" si="148"/>
        <v>NA</v>
      </c>
    </row>
    <row r="1459" spans="1:7" x14ac:dyDescent="0.35">
      <c r="A1459" s="46" t="s">
        <v>2310</v>
      </c>
      <c r="B1459" s="43" t="s">
        <v>2456</v>
      </c>
      <c r="C1459" s="43">
        <v>0</v>
      </c>
      <c r="D1459" s="43">
        <v>2</v>
      </c>
      <c r="E1459" s="43" t="str">
        <f t="shared" si="149"/>
        <v>NA</v>
      </c>
      <c r="F1459" s="46" t="s">
        <v>275</v>
      </c>
      <c r="G1459" s="43" t="str">
        <f t="shared" si="148"/>
        <v>NA</v>
      </c>
    </row>
    <row r="1460" spans="1:7" x14ac:dyDescent="0.35">
      <c r="A1460" s="46" t="s">
        <v>2383</v>
      </c>
      <c r="B1460" s="43" t="s">
        <v>2474</v>
      </c>
      <c r="C1460">
        <v>0</v>
      </c>
      <c r="D1460" s="43">
        <v>2</v>
      </c>
      <c r="E1460" s="43" t="str">
        <f t="shared" si="149"/>
        <v>NA</v>
      </c>
      <c r="F1460" s="46" t="s">
        <v>275</v>
      </c>
      <c r="G1460" s="43" t="str">
        <f t="shared" si="148"/>
        <v>NA</v>
      </c>
    </row>
    <row r="1461" spans="1:7" x14ac:dyDescent="0.35">
      <c r="A1461" s="46" t="s">
        <v>1822</v>
      </c>
      <c r="B1461" t="s">
        <v>1865</v>
      </c>
      <c r="C1461">
        <v>0</v>
      </c>
      <c r="D1461" s="43">
        <v>2</v>
      </c>
      <c r="E1461" s="43" t="str">
        <f t="shared" si="149"/>
        <v>NA</v>
      </c>
      <c r="F1461" s="46">
        <v>1</v>
      </c>
      <c r="G1461" s="43" t="str">
        <f t="shared" si="148"/>
        <v>NA</v>
      </c>
    </row>
    <row r="1462" spans="1:7" x14ac:dyDescent="0.35">
      <c r="A1462" s="43" t="s">
        <v>4084</v>
      </c>
      <c r="B1462" t="s">
        <v>4562</v>
      </c>
      <c r="C1462">
        <v>1</v>
      </c>
      <c r="D1462" s="43" t="s">
        <v>275</v>
      </c>
      <c r="E1462" s="43">
        <v>2</v>
      </c>
      <c r="F1462" s="46" t="str">
        <f>IF(C1462=1, "NA", "Codieren!")</f>
        <v>NA</v>
      </c>
      <c r="G1462" s="43" t="s">
        <v>275</v>
      </c>
    </row>
    <row r="1463" spans="1:7" x14ac:dyDescent="0.35">
      <c r="A1463" s="43" t="s">
        <v>4085</v>
      </c>
      <c r="B1463" t="s">
        <v>4563</v>
      </c>
      <c r="C1463">
        <v>1</v>
      </c>
      <c r="D1463" s="43" t="s">
        <v>275</v>
      </c>
      <c r="E1463" s="43">
        <v>2</v>
      </c>
      <c r="F1463" s="46" t="str">
        <f>IF(C1463=1, "NA", "Codieren!")</f>
        <v>NA</v>
      </c>
      <c r="G1463" s="43" t="s">
        <v>275</v>
      </c>
    </row>
    <row r="1464" spans="1:7" x14ac:dyDescent="0.35">
      <c r="A1464" s="46" t="s">
        <v>1130</v>
      </c>
      <c r="B1464" t="s">
        <v>1150</v>
      </c>
      <c r="C1464">
        <v>0</v>
      </c>
      <c r="D1464" s="43">
        <v>1</v>
      </c>
      <c r="E1464" s="43" t="str">
        <f>IF(C1464=0, "NA", "Codieren!")</f>
        <v>NA</v>
      </c>
      <c r="F1464" s="46" t="s">
        <v>275</v>
      </c>
      <c r="G1464" s="43" t="str">
        <f>IF(E1464=1, "Codieren!", "NA")</f>
        <v>NA</v>
      </c>
    </row>
    <row r="1465" spans="1:7" x14ac:dyDescent="0.35">
      <c r="A1465" s="43" t="s">
        <v>969</v>
      </c>
      <c r="B1465" t="s">
        <v>1047</v>
      </c>
      <c r="C1465">
        <v>0</v>
      </c>
      <c r="D1465" s="43">
        <v>1</v>
      </c>
      <c r="E1465" s="43" t="s">
        <v>275</v>
      </c>
      <c r="F1465" s="46">
        <v>1</v>
      </c>
      <c r="G1465" s="43" t="s">
        <v>275</v>
      </c>
    </row>
    <row r="1466" spans="1:7" x14ac:dyDescent="0.35">
      <c r="A1466" s="46" t="s">
        <v>1900</v>
      </c>
      <c r="B1466" t="s">
        <v>1956</v>
      </c>
      <c r="C1466">
        <v>0</v>
      </c>
      <c r="D1466" s="43">
        <v>1</v>
      </c>
      <c r="E1466" s="43" t="str">
        <f>IF(C1466=0, "NA", "Codieren!")</f>
        <v>NA</v>
      </c>
      <c r="F1466" s="46" t="s">
        <v>275</v>
      </c>
      <c r="G1466" s="43" t="str">
        <f>IF(E1466=1, "Codieren!", "NA")</f>
        <v>NA</v>
      </c>
    </row>
    <row r="1467" spans="1:7" x14ac:dyDescent="0.35">
      <c r="A1467" s="43" t="s">
        <v>571</v>
      </c>
      <c r="B1467" s="26" t="s">
        <v>596</v>
      </c>
      <c r="C1467" s="26">
        <v>0</v>
      </c>
      <c r="D1467" s="43">
        <v>1</v>
      </c>
      <c r="E1467" s="43" t="s">
        <v>275</v>
      </c>
      <c r="F1467" s="46">
        <v>1</v>
      </c>
      <c r="G1467" s="43" t="s">
        <v>275</v>
      </c>
    </row>
    <row r="1468" spans="1:7" x14ac:dyDescent="0.35">
      <c r="A1468" s="43" t="s">
        <v>3842</v>
      </c>
      <c r="B1468" t="s">
        <v>4321</v>
      </c>
      <c r="C1468">
        <v>0</v>
      </c>
      <c r="D1468" s="43">
        <v>1</v>
      </c>
      <c r="E1468" s="43" t="str">
        <f>IF(C1468=0, "NA", "Codieren!")</f>
        <v>NA</v>
      </c>
      <c r="F1468" s="46">
        <v>1</v>
      </c>
      <c r="G1468" s="43" t="str">
        <f>IF(E1468=1, "Codieren!", "NA")</f>
        <v>NA</v>
      </c>
    </row>
    <row r="1469" spans="1:7" x14ac:dyDescent="0.35">
      <c r="A1469" s="43" t="s">
        <v>680</v>
      </c>
      <c r="B1469" s="26" t="s">
        <v>679</v>
      </c>
      <c r="C1469" s="26">
        <v>0</v>
      </c>
      <c r="D1469" s="43">
        <v>1</v>
      </c>
      <c r="E1469" s="43" t="s">
        <v>275</v>
      </c>
      <c r="F1469" s="46" t="s">
        <v>275</v>
      </c>
      <c r="G1469" s="43" t="s">
        <v>275</v>
      </c>
    </row>
    <row r="1470" spans="1:7" x14ac:dyDescent="0.35">
      <c r="A1470" s="46" t="s">
        <v>2017</v>
      </c>
      <c r="B1470" t="s">
        <v>2196</v>
      </c>
      <c r="C1470" s="43">
        <v>0</v>
      </c>
      <c r="D1470" s="43">
        <v>1</v>
      </c>
      <c r="E1470" s="43" t="str">
        <f>IF(C1470=0, "NA", "Codieren!")</f>
        <v>NA</v>
      </c>
      <c r="F1470" s="46" t="s">
        <v>275</v>
      </c>
      <c r="G1470" s="43" t="str">
        <f>IF(E1470=1, "Codieren!", "NA")</f>
        <v>NA</v>
      </c>
    </row>
    <row r="1471" spans="1:7" x14ac:dyDescent="0.35">
      <c r="A1471" s="43" t="s">
        <v>3943</v>
      </c>
      <c r="B1471" t="s">
        <v>4430</v>
      </c>
      <c r="C1471" s="43">
        <v>0</v>
      </c>
      <c r="D1471" s="43">
        <v>1</v>
      </c>
      <c r="E1471" s="43" t="str">
        <f>IF(C1471=0, "NA", "Codieren!")</f>
        <v>NA</v>
      </c>
      <c r="F1471" s="46">
        <v>1</v>
      </c>
      <c r="G1471" s="43" t="str">
        <f>IF(E1471=1, "Codieren!", "NA")</f>
        <v>NA</v>
      </c>
    </row>
    <row r="1472" spans="1:7" x14ac:dyDescent="0.35">
      <c r="A1472" s="46" t="s">
        <v>2797</v>
      </c>
      <c r="B1472" s="32" t="s">
        <v>2824</v>
      </c>
      <c r="C1472" s="43">
        <v>0</v>
      </c>
      <c r="D1472" s="43">
        <v>1</v>
      </c>
      <c r="E1472" s="43" t="str">
        <f>IF(C1472=0, "NA", "Codieren!")</f>
        <v>NA</v>
      </c>
      <c r="F1472" s="46">
        <v>2</v>
      </c>
      <c r="G1472" s="43" t="str">
        <f>IF(E1472=1, "Codieren!", "NA")</f>
        <v>NA</v>
      </c>
    </row>
    <row r="1473" spans="1:7" x14ac:dyDescent="0.35">
      <c r="A1473" s="46" t="s">
        <v>2708</v>
      </c>
      <c r="B1473" s="32" t="s">
        <v>2719</v>
      </c>
      <c r="C1473" s="43">
        <v>0</v>
      </c>
      <c r="D1473" s="43">
        <v>1</v>
      </c>
      <c r="E1473" s="43" t="str">
        <f>IF(C1473=0, "NA", "Codieren!")</f>
        <v>NA</v>
      </c>
      <c r="F1473" s="46">
        <v>2</v>
      </c>
      <c r="G1473" s="43" t="str">
        <f>IF(E1473=1, "Codieren!", "NA")</f>
        <v>NA</v>
      </c>
    </row>
    <row r="1474" spans="1:7" x14ac:dyDescent="0.35">
      <c r="A1474" s="43" t="s">
        <v>997</v>
      </c>
      <c r="B1474" t="s">
        <v>1076</v>
      </c>
      <c r="C1474" s="43">
        <v>0</v>
      </c>
      <c r="D1474" s="43">
        <v>1</v>
      </c>
      <c r="E1474" s="43" t="s">
        <v>275</v>
      </c>
      <c r="F1474" s="46">
        <v>1</v>
      </c>
      <c r="G1474" s="43" t="s">
        <v>275</v>
      </c>
    </row>
    <row r="1475" spans="1:7" x14ac:dyDescent="0.35">
      <c r="A1475" s="46" t="s">
        <v>1407</v>
      </c>
      <c r="B1475" t="s">
        <v>1412</v>
      </c>
      <c r="C1475" s="43">
        <v>0</v>
      </c>
      <c r="D1475" s="43">
        <v>1</v>
      </c>
      <c r="E1475" s="43" t="str">
        <f>IF(C1475=0, "NA", "Codieren!")</f>
        <v>NA</v>
      </c>
      <c r="F1475" s="46" t="s">
        <v>275</v>
      </c>
      <c r="G1475" s="43" t="str">
        <f>IF(E1475=1, "Codieren!", "NA")</f>
        <v>NA</v>
      </c>
    </row>
    <row r="1476" spans="1:7" x14ac:dyDescent="0.35">
      <c r="A1476" s="46" t="s">
        <v>1484</v>
      </c>
      <c r="B1476" t="s">
        <v>1507</v>
      </c>
      <c r="C1476" s="43">
        <v>0</v>
      </c>
      <c r="D1476" s="43">
        <v>1</v>
      </c>
      <c r="E1476" s="43" t="str">
        <f>IF(C1476=0, "NA", "Codieren!")</f>
        <v>NA</v>
      </c>
      <c r="F1476" s="46">
        <v>1</v>
      </c>
      <c r="G1476" s="43" t="str">
        <f>IF(E1476=1, "Codieren!", "NA")</f>
        <v>NA</v>
      </c>
    </row>
    <row r="1477" spans="1:7" x14ac:dyDescent="0.35">
      <c r="A1477" s="46" t="s">
        <v>2990</v>
      </c>
      <c r="B1477" s="32" t="s">
        <v>3060</v>
      </c>
      <c r="C1477" s="43">
        <v>0</v>
      </c>
      <c r="D1477" s="43">
        <v>1</v>
      </c>
      <c r="E1477" s="43" t="str">
        <f>IF(C1477=0, "NA", "Codieren!")</f>
        <v>NA</v>
      </c>
      <c r="F1477" s="46" t="s">
        <v>275</v>
      </c>
      <c r="G1477" s="43" t="str">
        <f>IF(E1477=1, "Codieren!", "NA")</f>
        <v>NA</v>
      </c>
    </row>
    <row r="1478" spans="1:7" x14ac:dyDescent="0.35">
      <c r="A1478" s="43" t="s">
        <v>743</v>
      </c>
      <c r="B1478" s="26" t="s">
        <v>756</v>
      </c>
      <c r="C1478" s="26">
        <v>0</v>
      </c>
      <c r="D1478" s="43">
        <v>1</v>
      </c>
      <c r="E1478" s="43" t="s">
        <v>275</v>
      </c>
      <c r="F1478" s="46">
        <v>1</v>
      </c>
      <c r="G1478" s="43" t="s">
        <v>275</v>
      </c>
    </row>
    <row r="1479" spans="1:7" x14ac:dyDescent="0.35">
      <c r="A1479" s="46" t="s">
        <v>1123</v>
      </c>
      <c r="B1479" t="s">
        <v>1124</v>
      </c>
      <c r="C1479" s="43">
        <v>0</v>
      </c>
      <c r="D1479" s="43">
        <v>1</v>
      </c>
      <c r="E1479" s="43" t="str">
        <f t="shared" ref="E1479:E1487" si="150">IF(C1479=0, "NA", "Codieren!")</f>
        <v>NA</v>
      </c>
      <c r="F1479" s="46" t="s">
        <v>275</v>
      </c>
      <c r="G1479" s="43" t="str">
        <f t="shared" ref="G1479:G1487" si="151">IF(E1479=1, "Codieren!", "NA")</f>
        <v>NA</v>
      </c>
    </row>
    <row r="1480" spans="1:7" x14ac:dyDescent="0.35">
      <c r="A1480" s="43" t="s">
        <v>4009</v>
      </c>
      <c r="B1480" t="s">
        <v>4493</v>
      </c>
      <c r="C1480" s="43">
        <v>0</v>
      </c>
      <c r="D1480" s="43">
        <v>1</v>
      </c>
      <c r="E1480" s="43" t="str">
        <f t="shared" si="150"/>
        <v>NA</v>
      </c>
      <c r="F1480" s="46">
        <v>1</v>
      </c>
      <c r="G1480" s="43" t="str">
        <f t="shared" si="151"/>
        <v>NA</v>
      </c>
    </row>
    <row r="1481" spans="1:7" x14ac:dyDescent="0.35">
      <c r="A1481" s="43" t="s">
        <v>4043</v>
      </c>
      <c r="B1481" t="s">
        <v>4524</v>
      </c>
      <c r="C1481" s="43">
        <v>0</v>
      </c>
      <c r="D1481" s="43">
        <v>1</v>
      </c>
      <c r="E1481" s="43" t="str">
        <f t="shared" si="150"/>
        <v>NA</v>
      </c>
      <c r="F1481" s="46">
        <v>1</v>
      </c>
      <c r="G1481" s="43" t="str">
        <f t="shared" si="151"/>
        <v>NA</v>
      </c>
    </row>
    <row r="1482" spans="1:7" x14ac:dyDescent="0.35">
      <c r="A1482" s="43" t="s">
        <v>3755</v>
      </c>
      <c r="B1482" t="s">
        <v>4234</v>
      </c>
      <c r="C1482" s="43">
        <v>0</v>
      </c>
      <c r="D1482" s="43">
        <v>1</v>
      </c>
      <c r="E1482" s="43" t="str">
        <f t="shared" si="150"/>
        <v>NA</v>
      </c>
      <c r="F1482" s="46">
        <v>1</v>
      </c>
      <c r="G1482" s="43" t="str">
        <f t="shared" si="151"/>
        <v>NA</v>
      </c>
    </row>
    <row r="1483" spans="1:7" x14ac:dyDescent="0.35">
      <c r="A1483" s="43" t="s">
        <v>4038</v>
      </c>
      <c r="B1483" t="s">
        <v>4519</v>
      </c>
      <c r="C1483" s="43">
        <v>0</v>
      </c>
      <c r="D1483" s="43">
        <v>1</v>
      </c>
      <c r="E1483" s="43" t="str">
        <f t="shared" si="150"/>
        <v>NA</v>
      </c>
      <c r="F1483" s="46">
        <v>1</v>
      </c>
      <c r="G1483" s="43" t="str">
        <f t="shared" si="151"/>
        <v>NA</v>
      </c>
    </row>
    <row r="1484" spans="1:7" x14ac:dyDescent="0.35">
      <c r="A1484" s="46" t="s">
        <v>2914</v>
      </c>
      <c r="B1484" s="32" t="s">
        <v>2956</v>
      </c>
      <c r="C1484" s="43">
        <v>0</v>
      </c>
      <c r="D1484" s="43">
        <v>1</v>
      </c>
      <c r="E1484" s="43" t="str">
        <f t="shared" si="150"/>
        <v>NA</v>
      </c>
      <c r="F1484" s="46" t="s">
        <v>275</v>
      </c>
      <c r="G1484" s="43" t="str">
        <f t="shared" si="151"/>
        <v>NA</v>
      </c>
    </row>
    <row r="1485" spans="1:7" x14ac:dyDescent="0.35">
      <c r="A1485" s="46" t="s">
        <v>2341</v>
      </c>
      <c r="B1485" t="s">
        <v>2344</v>
      </c>
      <c r="C1485" s="43">
        <v>0</v>
      </c>
      <c r="D1485" s="43">
        <v>1</v>
      </c>
      <c r="E1485" s="43" t="str">
        <f t="shared" si="150"/>
        <v>NA</v>
      </c>
      <c r="F1485" s="46" t="s">
        <v>275</v>
      </c>
      <c r="G1485" s="43" t="str">
        <f t="shared" si="151"/>
        <v>NA</v>
      </c>
    </row>
    <row r="1486" spans="1:7" x14ac:dyDescent="0.35">
      <c r="A1486" s="46" t="s">
        <v>2339</v>
      </c>
      <c r="B1486" t="s">
        <v>2338</v>
      </c>
      <c r="C1486" s="43">
        <v>0</v>
      </c>
      <c r="D1486" s="43">
        <v>1</v>
      </c>
      <c r="E1486" s="43" t="str">
        <f t="shared" si="150"/>
        <v>NA</v>
      </c>
      <c r="F1486" s="46" t="s">
        <v>275</v>
      </c>
      <c r="G1486" s="43" t="str">
        <f t="shared" si="151"/>
        <v>NA</v>
      </c>
    </row>
    <row r="1487" spans="1:7" x14ac:dyDescent="0.35">
      <c r="A1487" s="46" t="s">
        <v>2775</v>
      </c>
      <c r="B1487" s="32" t="s">
        <v>2786</v>
      </c>
      <c r="C1487" s="43">
        <v>0</v>
      </c>
      <c r="D1487" s="43">
        <v>1</v>
      </c>
      <c r="E1487" s="43" t="str">
        <f t="shared" si="150"/>
        <v>NA</v>
      </c>
      <c r="F1487" s="46" t="s">
        <v>275</v>
      </c>
      <c r="G1487" s="43" t="str">
        <f t="shared" si="151"/>
        <v>NA</v>
      </c>
    </row>
    <row r="1488" spans="1:7" x14ac:dyDescent="0.35">
      <c r="A1488" s="43" t="s">
        <v>672</v>
      </c>
      <c r="B1488" s="26" t="s">
        <v>718</v>
      </c>
      <c r="C1488" s="26">
        <v>0</v>
      </c>
      <c r="D1488" s="43">
        <v>1</v>
      </c>
      <c r="E1488" s="43" t="s">
        <v>275</v>
      </c>
      <c r="F1488" s="46" t="s">
        <v>275</v>
      </c>
      <c r="G1488" s="43" t="s">
        <v>275</v>
      </c>
    </row>
    <row r="1489" spans="1:7" x14ac:dyDescent="0.35">
      <c r="A1489" s="43" t="s">
        <v>1002</v>
      </c>
      <c r="B1489" t="s">
        <v>1081</v>
      </c>
      <c r="C1489">
        <v>0</v>
      </c>
      <c r="D1489" s="43">
        <v>1</v>
      </c>
      <c r="E1489" s="43" t="s">
        <v>275</v>
      </c>
      <c r="F1489" s="46">
        <v>1</v>
      </c>
      <c r="G1489" s="43" t="s">
        <v>275</v>
      </c>
    </row>
    <row r="1490" spans="1:7" x14ac:dyDescent="0.35">
      <c r="A1490" s="43" t="s">
        <v>3773</v>
      </c>
      <c r="B1490" t="s">
        <v>4252</v>
      </c>
      <c r="C1490">
        <v>0</v>
      </c>
      <c r="D1490" s="43">
        <v>1</v>
      </c>
      <c r="E1490" s="43" t="str">
        <f>IF(C1490=0, "NA", "Codieren!")</f>
        <v>NA</v>
      </c>
      <c r="F1490" s="46">
        <v>1</v>
      </c>
      <c r="G1490" s="43" t="str">
        <f>IF(E1490=1, "Codieren!", "NA")</f>
        <v>NA</v>
      </c>
    </row>
    <row r="1491" spans="1:7" x14ac:dyDescent="0.35">
      <c r="A1491" s="46" t="s">
        <v>2109</v>
      </c>
      <c r="B1491" s="43" t="s">
        <v>2295</v>
      </c>
      <c r="C1491" s="43">
        <v>0</v>
      </c>
      <c r="D1491" s="43">
        <v>2</v>
      </c>
      <c r="E1491" s="43" t="str">
        <f>IF(C1491=0, "NA", "Codieren!")</f>
        <v>NA</v>
      </c>
      <c r="F1491" s="46" t="s">
        <v>275</v>
      </c>
      <c r="G1491" s="43" t="str">
        <f>IF(E1491=1, "Codieren!", "NA")</f>
        <v>NA</v>
      </c>
    </row>
    <row r="1492" spans="1:7" x14ac:dyDescent="0.35">
      <c r="A1492" s="46" t="s">
        <v>1102</v>
      </c>
      <c r="B1492" s="43" t="s">
        <v>1108</v>
      </c>
      <c r="C1492" s="43">
        <v>0</v>
      </c>
      <c r="D1492" s="43">
        <v>2</v>
      </c>
      <c r="E1492" s="43" t="str">
        <f>IF(C1492=0, "NA", "Codieren!")</f>
        <v>NA</v>
      </c>
      <c r="F1492" s="46">
        <v>1</v>
      </c>
      <c r="G1492" s="43" t="str">
        <f>IF(E1492=1, "Codieren!", "NA")</f>
        <v>NA</v>
      </c>
    </row>
    <row r="1493" spans="1:7" x14ac:dyDescent="0.35">
      <c r="A1493" s="43" t="s">
        <v>565</v>
      </c>
      <c r="B1493" s="26" t="s">
        <v>590</v>
      </c>
      <c r="C1493" s="26">
        <v>0</v>
      </c>
      <c r="D1493" s="43">
        <v>1</v>
      </c>
      <c r="E1493" s="43" t="s">
        <v>275</v>
      </c>
      <c r="F1493" s="46">
        <v>2</v>
      </c>
      <c r="G1493" s="43" t="s">
        <v>275</v>
      </c>
    </row>
    <row r="1494" spans="1:7" x14ac:dyDescent="0.35">
      <c r="A1494" s="46" t="s">
        <v>3144</v>
      </c>
      <c r="B1494" s="43" t="s">
        <v>3170</v>
      </c>
      <c r="C1494" s="43">
        <v>0</v>
      </c>
      <c r="D1494" s="43">
        <v>1</v>
      </c>
      <c r="E1494" s="43" t="str">
        <f>IF(C1494=0, "NA", "Codieren!")</f>
        <v>NA</v>
      </c>
      <c r="F1494" s="46" t="s">
        <v>275</v>
      </c>
      <c r="G1494" s="43" t="str">
        <f t="shared" ref="G1494:G1502" si="152">IF(E1494=1, "Codieren!", "NA")</f>
        <v>NA</v>
      </c>
    </row>
    <row r="1495" spans="1:7" x14ac:dyDescent="0.35">
      <c r="A1495" s="46" t="s">
        <v>2340</v>
      </c>
      <c r="B1495" s="43" t="s">
        <v>2451</v>
      </c>
      <c r="C1495" s="43">
        <v>0</v>
      </c>
      <c r="D1495" s="43">
        <v>1</v>
      </c>
      <c r="E1495" s="43" t="str">
        <f>IF(C1495=0, "NA", "Codieren!")</f>
        <v>NA</v>
      </c>
      <c r="F1495" s="46" t="s">
        <v>275</v>
      </c>
      <c r="G1495" s="43" t="str">
        <f t="shared" si="152"/>
        <v>NA</v>
      </c>
    </row>
    <row r="1496" spans="1:7" x14ac:dyDescent="0.35">
      <c r="A1496" s="46" t="s">
        <v>2903</v>
      </c>
      <c r="B1496" s="32" t="s">
        <v>2937</v>
      </c>
      <c r="C1496" s="43">
        <v>0</v>
      </c>
      <c r="D1496" s="43">
        <v>2</v>
      </c>
      <c r="E1496" s="43" t="str">
        <f>IF(C1496=0, "NA", "Codieren!")</f>
        <v>NA</v>
      </c>
      <c r="F1496" s="46" t="s">
        <v>275</v>
      </c>
      <c r="G1496" s="43" t="str">
        <f t="shared" si="152"/>
        <v>NA</v>
      </c>
    </row>
    <row r="1497" spans="1:7" x14ac:dyDescent="0.35">
      <c r="A1497" s="46" t="s">
        <v>1397</v>
      </c>
      <c r="B1497" s="43" t="s">
        <v>1401</v>
      </c>
      <c r="C1497" s="43">
        <v>1</v>
      </c>
      <c r="D1497" s="43" t="str">
        <f>IF(C1497=1, "NA", "Codieren!")</f>
        <v>NA</v>
      </c>
      <c r="E1497" s="43">
        <v>2</v>
      </c>
      <c r="F1497" s="46" t="str">
        <f>IF(C1497=1, "NA", "Codieren!")</f>
        <v>NA</v>
      </c>
      <c r="G1497" s="43" t="str">
        <f t="shared" si="152"/>
        <v>NA</v>
      </c>
    </row>
    <row r="1498" spans="1:7" x14ac:dyDescent="0.35">
      <c r="A1498" s="43" t="s">
        <v>3799</v>
      </c>
      <c r="B1498" s="43" t="s">
        <v>4278</v>
      </c>
      <c r="C1498" s="43">
        <v>0</v>
      </c>
      <c r="D1498" s="43">
        <v>2</v>
      </c>
      <c r="E1498" s="43" t="str">
        <f>IF(C1498=0, "NA", "Codieren!")</f>
        <v>NA</v>
      </c>
      <c r="F1498" s="46">
        <v>1</v>
      </c>
      <c r="G1498" s="43" t="str">
        <f t="shared" si="152"/>
        <v>NA</v>
      </c>
    </row>
    <row r="1499" spans="1:7" x14ac:dyDescent="0.35">
      <c r="A1499" s="46" t="s">
        <v>2170</v>
      </c>
      <c r="B1499" s="43" t="s">
        <v>2304</v>
      </c>
      <c r="C1499" s="43">
        <v>0</v>
      </c>
      <c r="D1499" s="43">
        <v>1</v>
      </c>
      <c r="E1499" s="43" t="str">
        <f>IF(C1499=0, "NA", "Codieren!")</f>
        <v>NA</v>
      </c>
      <c r="F1499" s="46" t="s">
        <v>275</v>
      </c>
      <c r="G1499" s="43" t="str">
        <f t="shared" si="152"/>
        <v>NA</v>
      </c>
    </row>
    <row r="1500" spans="1:7" x14ac:dyDescent="0.35">
      <c r="A1500" s="46" t="s">
        <v>2139</v>
      </c>
      <c r="B1500" s="43" t="s">
        <v>2300</v>
      </c>
      <c r="C1500" s="43">
        <v>0</v>
      </c>
      <c r="D1500" s="43">
        <v>2</v>
      </c>
      <c r="E1500" s="43" t="str">
        <f>IF(C1500=0, "NA", "Codieren!")</f>
        <v>NA</v>
      </c>
      <c r="F1500" s="46" t="s">
        <v>275</v>
      </c>
      <c r="G1500" s="43" t="str">
        <f t="shared" si="152"/>
        <v>NA</v>
      </c>
    </row>
    <row r="1501" spans="1:7" x14ac:dyDescent="0.35">
      <c r="A1501" s="46" t="s">
        <v>3577</v>
      </c>
      <c r="B1501" s="43" t="s">
        <v>3582</v>
      </c>
      <c r="C1501" s="43">
        <v>0</v>
      </c>
      <c r="D1501" s="43">
        <v>2</v>
      </c>
      <c r="E1501" s="43" t="str">
        <f>IF(C1501=0, "NA", "Codieren!")</f>
        <v>NA</v>
      </c>
      <c r="F1501" s="46">
        <v>1</v>
      </c>
      <c r="G1501" s="43" t="str">
        <f t="shared" si="152"/>
        <v>NA</v>
      </c>
    </row>
    <row r="1502" spans="1:7" x14ac:dyDescent="0.35">
      <c r="A1502" s="43" t="s">
        <v>4012</v>
      </c>
      <c r="B1502" s="43" t="s">
        <v>4496</v>
      </c>
      <c r="C1502" s="43">
        <v>0</v>
      </c>
      <c r="D1502" s="43">
        <v>2</v>
      </c>
      <c r="E1502" s="43" t="str">
        <f>IF(C1502=0, "NA", "Codieren!")</f>
        <v>NA</v>
      </c>
      <c r="F1502" s="46">
        <v>1</v>
      </c>
      <c r="G1502" s="43" t="str">
        <f t="shared" si="152"/>
        <v>NA</v>
      </c>
    </row>
    <row r="1503" spans="1:7" x14ac:dyDescent="0.35">
      <c r="A1503" s="43" t="s">
        <v>334</v>
      </c>
      <c r="B1503" s="43" t="s">
        <v>1029</v>
      </c>
      <c r="C1503" s="43">
        <v>0</v>
      </c>
      <c r="D1503" s="43">
        <v>2</v>
      </c>
      <c r="E1503" s="43" t="s">
        <v>275</v>
      </c>
      <c r="F1503" s="46" t="s">
        <v>275</v>
      </c>
      <c r="G1503" s="43" t="s">
        <v>275</v>
      </c>
    </row>
    <row r="1504" spans="1:7" x14ac:dyDescent="0.35">
      <c r="A1504" s="46" t="s">
        <v>1143</v>
      </c>
      <c r="B1504" s="43" t="s">
        <v>1164</v>
      </c>
      <c r="C1504" s="43">
        <v>0</v>
      </c>
      <c r="D1504" s="43">
        <v>2</v>
      </c>
      <c r="E1504" s="43" t="str">
        <f>IF(C1504=0, "NA", "Codieren!")</f>
        <v>NA</v>
      </c>
      <c r="F1504" s="46" t="s">
        <v>275</v>
      </c>
      <c r="G1504" s="43" t="str">
        <f>IF(E1504=1, "Codieren!", "NA")</f>
        <v>NA</v>
      </c>
    </row>
    <row r="1505" spans="1:7" x14ac:dyDescent="0.35">
      <c r="A1505" s="43" t="s">
        <v>3800</v>
      </c>
      <c r="B1505" s="43" t="s">
        <v>4279</v>
      </c>
      <c r="C1505" s="43">
        <v>0</v>
      </c>
      <c r="D1505" s="43">
        <v>2</v>
      </c>
      <c r="E1505" s="43" t="str">
        <f>IF(C1505=0, "NA", "Codieren!")</f>
        <v>NA</v>
      </c>
      <c r="F1505" s="46">
        <v>1</v>
      </c>
      <c r="G1505" s="43" t="str">
        <f>IF(E1505=1, "Codieren!", "NA")</f>
        <v>NA</v>
      </c>
    </row>
    <row r="1506" spans="1:7" x14ac:dyDescent="0.35">
      <c r="A1506" s="46" t="s">
        <v>3123</v>
      </c>
      <c r="B1506" s="43" t="s">
        <v>3153</v>
      </c>
      <c r="C1506" s="43">
        <v>0</v>
      </c>
      <c r="D1506" s="43">
        <v>1</v>
      </c>
      <c r="E1506" s="43" t="str">
        <f>IF(C1506=0, "NA", "Codieren!")</f>
        <v>NA</v>
      </c>
      <c r="F1506" s="46" t="s">
        <v>275</v>
      </c>
      <c r="G1506" s="43" t="str">
        <f>IF(E1506=1, "Codieren!", "NA")</f>
        <v>NA</v>
      </c>
    </row>
    <row r="1507" spans="1:7" x14ac:dyDescent="0.35">
      <c r="A1507" s="43" t="s">
        <v>4029</v>
      </c>
      <c r="B1507" s="43" t="s">
        <v>4511</v>
      </c>
      <c r="C1507" s="43">
        <v>1</v>
      </c>
      <c r="D1507" s="43" t="str">
        <f>IF(C1507=1, "NA", "Codieren!")</f>
        <v>NA</v>
      </c>
      <c r="E1507" s="43">
        <v>2</v>
      </c>
      <c r="F1507" s="46" t="str">
        <f>IF(C1507=1, "NA", "Codieren!")</f>
        <v>NA</v>
      </c>
      <c r="G1507" s="43" t="str">
        <f>IF(E1507=1, "Codieren!", "NA")</f>
        <v>NA</v>
      </c>
    </row>
    <row r="1508" spans="1:7" x14ac:dyDescent="0.35">
      <c r="A1508" s="43" t="s">
        <v>3636</v>
      </c>
      <c r="B1508" s="43" t="s">
        <v>4102</v>
      </c>
      <c r="C1508" s="43">
        <v>1</v>
      </c>
      <c r="D1508" s="43" t="str">
        <f>IF(C1508=1, "NA", "Codieren!")</f>
        <v>NA</v>
      </c>
      <c r="E1508" s="43">
        <v>2</v>
      </c>
      <c r="F1508" s="46" t="str">
        <f>IF(C1508=1, "NA", "Codieren!")</f>
        <v>NA</v>
      </c>
      <c r="G1508" s="43" t="str">
        <f>IF(E1508=1, "Codieren!", "NA")</f>
        <v>NA</v>
      </c>
    </row>
    <row r="1509" spans="1:7" x14ac:dyDescent="0.35">
      <c r="A1509" s="44" t="s">
        <v>83</v>
      </c>
      <c r="B1509" s="44" t="s">
        <v>84</v>
      </c>
      <c r="C1509" s="26">
        <v>1</v>
      </c>
      <c r="D1509" s="44" t="s">
        <v>275</v>
      </c>
      <c r="E1509" s="44">
        <v>2</v>
      </c>
      <c r="F1509" s="26" t="s">
        <v>275</v>
      </c>
      <c r="G1509" s="83" t="s">
        <v>275</v>
      </c>
    </row>
    <row r="1510" spans="1:7" x14ac:dyDescent="0.35">
      <c r="A1510" s="43" t="s">
        <v>446</v>
      </c>
      <c r="B1510" s="26" t="s">
        <v>445</v>
      </c>
      <c r="C1510" s="26">
        <v>0</v>
      </c>
      <c r="D1510" s="43">
        <v>1</v>
      </c>
      <c r="E1510" s="43" t="s">
        <v>275</v>
      </c>
      <c r="F1510" s="46" t="s">
        <v>275</v>
      </c>
      <c r="G1510" s="43" t="s">
        <v>275</v>
      </c>
    </row>
    <row r="1511" spans="1:7" x14ac:dyDescent="0.35">
      <c r="A1511" s="46" t="s">
        <v>1684</v>
      </c>
      <c r="B1511" s="46" t="s">
        <v>1731</v>
      </c>
      <c r="C1511" s="43">
        <v>0</v>
      </c>
      <c r="D1511" s="43">
        <v>1</v>
      </c>
      <c r="E1511" s="43" t="str">
        <f t="shared" ref="E1511:E1517" si="153">IF(C1511=0, "NA", "Codieren!")</f>
        <v>NA</v>
      </c>
      <c r="F1511" s="46">
        <v>1</v>
      </c>
      <c r="G1511" s="43" t="str">
        <f t="shared" ref="G1511:G1518" si="154">IF(E1511=1, "Codieren!", "NA")</f>
        <v>NA</v>
      </c>
    </row>
    <row r="1512" spans="1:7" x14ac:dyDescent="0.35">
      <c r="A1512" s="43" t="s">
        <v>4045</v>
      </c>
      <c r="B1512" s="43" t="s">
        <v>4597</v>
      </c>
      <c r="C1512" s="43">
        <v>0</v>
      </c>
      <c r="D1512" s="43">
        <v>1</v>
      </c>
      <c r="E1512" s="43" t="str">
        <f t="shared" si="153"/>
        <v>NA</v>
      </c>
      <c r="F1512" s="46">
        <v>1</v>
      </c>
      <c r="G1512" s="43" t="str">
        <f t="shared" si="154"/>
        <v>NA</v>
      </c>
    </row>
    <row r="1513" spans="1:7" x14ac:dyDescent="0.35">
      <c r="A1513" s="46" t="s">
        <v>3120</v>
      </c>
      <c r="B1513" s="43" t="s">
        <v>3150</v>
      </c>
      <c r="C1513" s="43">
        <v>0</v>
      </c>
      <c r="D1513" s="43">
        <v>2</v>
      </c>
      <c r="E1513" s="43" t="str">
        <f t="shared" si="153"/>
        <v>NA</v>
      </c>
      <c r="F1513" s="46" t="s">
        <v>275</v>
      </c>
      <c r="G1513" s="43" t="str">
        <f t="shared" si="154"/>
        <v>NA</v>
      </c>
    </row>
    <row r="1514" spans="1:7" x14ac:dyDescent="0.35">
      <c r="A1514" s="46" t="s">
        <v>3341</v>
      </c>
      <c r="B1514" s="43" t="s">
        <v>3346</v>
      </c>
      <c r="C1514" s="43">
        <v>0</v>
      </c>
      <c r="D1514" s="43">
        <v>2</v>
      </c>
      <c r="E1514" s="43" t="str">
        <f t="shared" si="153"/>
        <v>NA</v>
      </c>
      <c r="F1514" s="46" t="s">
        <v>275</v>
      </c>
      <c r="G1514" s="43" t="str">
        <f t="shared" si="154"/>
        <v>NA</v>
      </c>
    </row>
    <row r="1515" spans="1:7" x14ac:dyDescent="0.35">
      <c r="A1515" s="46" t="s">
        <v>1218</v>
      </c>
      <c r="B1515" s="43" t="s">
        <v>1231</v>
      </c>
      <c r="C1515" s="43">
        <v>0</v>
      </c>
      <c r="D1515" s="43">
        <v>2</v>
      </c>
      <c r="E1515" s="43" t="str">
        <f t="shared" si="153"/>
        <v>NA</v>
      </c>
      <c r="F1515" s="46" t="s">
        <v>275</v>
      </c>
      <c r="G1515" s="43" t="str">
        <f t="shared" si="154"/>
        <v>NA</v>
      </c>
    </row>
    <row r="1516" spans="1:7" x14ac:dyDescent="0.35">
      <c r="A1516" s="46" t="s">
        <v>2848</v>
      </c>
      <c r="B1516" s="32" t="s">
        <v>2923</v>
      </c>
      <c r="C1516" s="43">
        <v>0</v>
      </c>
      <c r="D1516" s="43">
        <v>2</v>
      </c>
      <c r="E1516" s="43" t="str">
        <f t="shared" si="153"/>
        <v>NA</v>
      </c>
      <c r="F1516" s="46" t="s">
        <v>275</v>
      </c>
      <c r="G1516" s="43" t="str">
        <f t="shared" si="154"/>
        <v>NA</v>
      </c>
    </row>
    <row r="1517" spans="1:7" x14ac:dyDescent="0.35">
      <c r="A1517" s="43" t="s">
        <v>3854</v>
      </c>
      <c r="B1517" s="43" t="s">
        <v>4332</v>
      </c>
      <c r="C1517" s="43">
        <v>0</v>
      </c>
      <c r="D1517" s="43">
        <v>2</v>
      </c>
      <c r="E1517" s="43" t="str">
        <f t="shared" si="153"/>
        <v>NA</v>
      </c>
      <c r="F1517" s="46">
        <v>1</v>
      </c>
      <c r="G1517" s="43" t="str">
        <f t="shared" si="154"/>
        <v>NA</v>
      </c>
    </row>
    <row r="1518" spans="1:7" x14ac:dyDescent="0.35">
      <c r="A1518" s="44" t="s">
        <v>1791</v>
      </c>
      <c r="B1518" s="43" t="s">
        <v>1793</v>
      </c>
      <c r="C1518" s="43">
        <v>1</v>
      </c>
      <c r="D1518" s="43" t="str">
        <f>IF(C1518=1, "NA", "Codieren!")</f>
        <v>NA</v>
      </c>
      <c r="E1518" s="43">
        <v>2</v>
      </c>
      <c r="F1518" s="46" t="str">
        <f>IF(C1518=1, "NA", "Codieren!")</f>
        <v>NA</v>
      </c>
      <c r="G1518" s="43" t="str">
        <f t="shared" si="154"/>
        <v>NA</v>
      </c>
    </row>
    <row r="1519" spans="1:7" x14ac:dyDescent="0.35">
      <c r="A1519" s="44" t="s">
        <v>788</v>
      </c>
      <c r="B1519" s="26" t="s">
        <v>787</v>
      </c>
      <c r="C1519" s="26">
        <v>0</v>
      </c>
      <c r="D1519" s="43">
        <v>1</v>
      </c>
      <c r="E1519" s="43" t="s">
        <v>275</v>
      </c>
      <c r="F1519" s="46" t="s">
        <v>275</v>
      </c>
      <c r="G1519" s="43" t="s">
        <v>275</v>
      </c>
    </row>
    <row r="1520" spans="1:7" x14ac:dyDescent="0.35">
      <c r="A1520" s="46" t="s">
        <v>3321</v>
      </c>
      <c r="B1520" s="43" t="s">
        <v>3330</v>
      </c>
      <c r="C1520" s="43">
        <v>0</v>
      </c>
      <c r="D1520" s="43">
        <v>1</v>
      </c>
      <c r="E1520" s="43" t="str">
        <f>IF(C1520=0, "NA", "Codieren!")</f>
        <v>NA</v>
      </c>
      <c r="F1520" s="46" t="s">
        <v>275</v>
      </c>
      <c r="G1520" s="43" t="str">
        <f>IF(E1520=1, "Codieren!", "NA")</f>
        <v>NA</v>
      </c>
    </row>
    <row r="1521" spans="1:7" x14ac:dyDescent="0.35">
      <c r="A1521" s="46" t="s">
        <v>2561</v>
      </c>
      <c r="B1521" s="32" t="s">
        <v>2658</v>
      </c>
      <c r="C1521" s="43">
        <v>0</v>
      </c>
      <c r="D1521" s="43">
        <v>1</v>
      </c>
      <c r="E1521" s="43" t="str">
        <f>IF(C1521=0, "NA", "Codieren!")</f>
        <v>NA</v>
      </c>
      <c r="F1521" s="46">
        <v>1</v>
      </c>
      <c r="G1521" s="43" t="str">
        <f>IF(E1521=1, "Codieren!", "NA")</f>
        <v>NA</v>
      </c>
    </row>
    <row r="1522" spans="1:7" x14ac:dyDescent="0.35">
      <c r="A1522" s="46" t="s">
        <v>2380</v>
      </c>
      <c r="B1522" t="s">
        <v>2471</v>
      </c>
      <c r="C1522" s="43">
        <v>0</v>
      </c>
      <c r="D1522" s="43">
        <v>1</v>
      </c>
      <c r="E1522" s="43" t="str">
        <f>IF(C1522=0, "NA", "Codieren!")</f>
        <v>NA</v>
      </c>
      <c r="F1522" s="46" t="s">
        <v>275</v>
      </c>
      <c r="G1522" s="43" t="str">
        <f>IF(E1522=1, "Codieren!", "NA")</f>
        <v>NA</v>
      </c>
    </row>
    <row r="1523" spans="1:7" x14ac:dyDescent="0.35">
      <c r="A1523" s="44" t="s">
        <v>790</v>
      </c>
      <c r="B1523" s="26" t="s">
        <v>789</v>
      </c>
      <c r="C1523" s="26">
        <v>0</v>
      </c>
      <c r="D1523" s="43">
        <v>1</v>
      </c>
      <c r="E1523" s="43" t="s">
        <v>275</v>
      </c>
      <c r="F1523" s="46" t="s">
        <v>275</v>
      </c>
      <c r="G1523" s="43" t="s">
        <v>275</v>
      </c>
    </row>
    <row r="1524" spans="1:7" x14ac:dyDescent="0.35">
      <c r="A1524" s="43" t="s">
        <v>545</v>
      </c>
      <c r="B1524" s="26" t="s">
        <v>556</v>
      </c>
      <c r="C1524" s="26">
        <v>0</v>
      </c>
      <c r="D1524" s="43">
        <v>1</v>
      </c>
      <c r="E1524" s="43" t="s">
        <v>275</v>
      </c>
      <c r="F1524" s="46" t="s">
        <v>275</v>
      </c>
      <c r="G1524" s="43" t="s">
        <v>275</v>
      </c>
    </row>
    <row r="1525" spans="1:7" x14ac:dyDescent="0.35">
      <c r="A1525" s="46" t="s">
        <v>1779</v>
      </c>
      <c r="B1525" t="s">
        <v>1781</v>
      </c>
      <c r="C1525" s="43">
        <v>0</v>
      </c>
      <c r="D1525" s="43">
        <v>1</v>
      </c>
      <c r="E1525" s="43" t="str">
        <f>IF(C1525=0, "NA", "Codieren!")</f>
        <v>NA</v>
      </c>
      <c r="F1525" s="46">
        <v>1</v>
      </c>
      <c r="G1525" s="43" t="str">
        <f>IF(E1525=1, "Codieren!", "NA")</f>
        <v>NA</v>
      </c>
    </row>
    <row r="1526" spans="1:7" x14ac:dyDescent="0.35">
      <c r="A1526" s="46" t="s">
        <v>1146</v>
      </c>
      <c r="B1526" t="s">
        <v>1159</v>
      </c>
      <c r="C1526" s="43">
        <v>0</v>
      </c>
      <c r="D1526" s="43">
        <v>1</v>
      </c>
      <c r="E1526" s="43" t="str">
        <f>IF(C1526=0, "NA", "Codieren!")</f>
        <v>NA</v>
      </c>
      <c r="F1526" s="46" t="s">
        <v>275</v>
      </c>
      <c r="G1526" s="43" t="str">
        <f>IF(E1526=1, "Codieren!", "NA")</f>
        <v>NA</v>
      </c>
    </row>
    <row r="1527" spans="1:7" x14ac:dyDescent="0.35">
      <c r="A1527" s="43" t="s">
        <v>3889</v>
      </c>
      <c r="B1527" t="s">
        <v>4369</v>
      </c>
      <c r="C1527" s="43">
        <v>0</v>
      </c>
      <c r="D1527" s="43">
        <v>1</v>
      </c>
      <c r="E1527" s="43" t="str">
        <f>IF(C1527=0, "NA", "Codieren!")</f>
        <v>NA</v>
      </c>
      <c r="F1527" s="46">
        <v>1</v>
      </c>
      <c r="G1527" s="43" t="str">
        <f>IF(E1527=1, "Codieren!", "NA")</f>
        <v>NA</v>
      </c>
    </row>
    <row r="1528" spans="1:7" x14ac:dyDescent="0.35">
      <c r="A1528" s="43" t="s">
        <v>3006</v>
      </c>
      <c r="B1528" s="32" t="s">
        <v>3098</v>
      </c>
      <c r="C1528" s="43">
        <v>1</v>
      </c>
      <c r="D1528" s="43" t="str">
        <f>IF(C1528=1, "NA", "Codieren!")</f>
        <v>NA</v>
      </c>
      <c r="E1528" s="43">
        <v>2</v>
      </c>
      <c r="F1528" s="46" t="str">
        <f>IF(C1528=1, "NA", "Codieren!")</f>
        <v>NA</v>
      </c>
      <c r="G1528" s="43" t="str">
        <f>IF(E1528=1, "Codieren!", "NA")</f>
        <v>NA</v>
      </c>
    </row>
    <row r="1529" spans="1:7" x14ac:dyDescent="0.35">
      <c r="A1529" s="46" t="s">
        <v>2063</v>
      </c>
      <c r="B1529" t="s">
        <v>2228</v>
      </c>
      <c r="C1529" s="43">
        <v>0</v>
      </c>
      <c r="D1529" s="43">
        <v>2</v>
      </c>
      <c r="E1529" s="43" t="str">
        <f>IF(C1529=0, "NA", "Codieren!")</f>
        <v>NA</v>
      </c>
      <c r="F1529" s="46">
        <v>2</v>
      </c>
      <c r="G1529" s="43" t="str">
        <f>IF(E1529=1, "Codieren!", "NA")</f>
        <v>NA</v>
      </c>
    </row>
    <row r="1530" spans="1:7" x14ac:dyDescent="0.35">
      <c r="A1530" s="44" t="s">
        <v>797</v>
      </c>
      <c r="B1530" s="26" t="s">
        <v>824</v>
      </c>
      <c r="C1530" s="26">
        <v>0</v>
      </c>
      <c r="D1530" s="43">
        <v>2</v>
      </c>
      <c r="E1530" s="43" t="s">
        <v>275</v>
      </c>
      <c r="F1530" s="46" t="s">
        <v>275</v>
      </c>
      <c r="G1530" s="43" t="s">
        <v>275</v>
      </c>
    </row>
    <row r="1531" spans="1:7" x14ac:dyDescent="0.35">
      <c r="A1531" s="46" t="s">
        <v>2078</v>
      </c>
      <c r="B1531" t="s">
        <v>2223</v>
      </c>
      <c r="C1531" s="43">
        <v>0</v>
      </c>
      <c r="D1531" s="43">
        <v>2</v>
      </c>
      <c r="E1531" s="43" t="str">
        <f>IF(C1531=0, "NA", "Codieren!")</f>
        <v>NA</v>
      </c>
      <c r="F1531" s="46" t="s">
        <v>275</v>
      </c>
      <c r="G1531" s="43" t="str">
        <f>IF(E1531=1, "Codieren!", "NA")</f>
        <v>NA</v>
      </c>
    </row>
    <row r="1532" spans="1:7" x14ac:dyDescent="0.35">
      <c r="A1532" s="46" t="s">
        <v>2335</v>
      </c>
      <c r="B1532" t="s">
        <v>2504</v>
      </c>
      <c r="C1532" s="43">
        <v>0</v>
      </c>
      <c r="D1532" s="43">
        <v>2</v>
      </c>
      <c r="E1532" s="43" t="str">
        <f>IF(C1532=0, "NA", "Codieren!")</f>
        <v>NA</v>
      </c>
      <c r="F1532" s="46" t="s">
        <v>275</v>
      </c>
      <c r="G1532" s="43" t="str">
        <f>IF(E1532=1, "Codieren!", "NA")</f>
        <v>NA</v>
      </c>
    </row>
    <row r="1533" spans="1:7" x14ac:dyDescent="0.35">
      <c r="A1533" s="44" t="s">
        <v>359</v>
      </c>
      <c r="B1533" s="26" t="s">
        <v>178</v>
      </c>
      <c r="C1533" s="26">
        <v>1</v>
      </c>
      <c r="D1533" s="43" t="s">
        <v>275</v>
      </c>
      <c r="E1533" s="43">
        <v>1</v>
      </c>
      <c r="F1533" s="46" t="s">
        <v>275</v>
      </c>
      <c r="G1533" s="43" t="s">
        <v>389</v>
      </c>
    </row>
    <row r="1534" spans="1:7" x14ac:dyDescent="0.35">
      <c r="A1534" s="46" t="s">
        <v>2068</v>
      </c>
      <c r="B1534" t="s">
        <v>2230</v>
      </c>
      <c r="C1534" s="43">
        <v>0</v>
      </c>
      <c r="D1534" s="43">
        <v>2</v>
      </c>
      <c r="E1534" s="43" t="str">
        <f>IF(C1534=0, "NA", "Codieren!")</f>
        <v>NA</v>
      </c>
      <c r="F1534" s="46" t="s">
        <v>275</v>
      </c>
      <c r="G1534" s="43" t="str">
        <f t="shared" ref="G1534:G1542" si="155">IF(E1534=1, "Codieren!", "NA")</f>
        <v>NA</v>
      </c>
    </row>
    <row r="1535" spans="1:7" x14ac:dyDescent="0.35">
      <c r="A1535" s="46" t="s">
        <v>3194</v>
      </c>
      <c r="B1535" t="s">
        <v>3291</v>
      </c>
      <c r="C1535" s="43">
        <v>0</v>
      </c>
      <c r="D1535" s="43">
        <v>2</v>
      </c>
      <c r="E1535" s="43" t="str">
        <f>IF(C1535=0, "NA", "Codieren!")</f>
        <v>NA</v>
      </c>
      <c r="F1535" s="46" t="s">
        <v>275</v>
      </c>
      <c r="G1535" s="43" t="str">
        <f t="shared" si="155"/>
        <v>NA</v>
      </c>
    </row>
    <row r="1536" spans="1:7" x14ac:dyDescent="0.35">
      <c r="A1536" s="46" t="s">
        <v>3193</v>
      </c>
      <c r="B1536" t="s">
        <v>4581</v>
      </c>
      <c r="C1536" s="43">
        <v>0</v>
      </c>
      <c r="D1536" s="43">
        <v>2</v>
      </c>
      <c r="E1536" s="43" t="str">
        <f>IF(C1536=0, "NA", "Codieren!")</f>
        <v>NA</v>
      </c>
      <c r="F1536" s="46" t="s">
        <v>275</v>
      </c>
      <c r="G1536" s="43" t="str">
        <f t="shared" si="155"/>
        <v>NA</v>
      </c>
    </row>
    <row r="1537" spans="1:7" x14ac:dyDescent="0.35">
      <c r="A1537" s="43" t="s">
        <v>3962</v>
      </c>
      <c r="B1537" t="s">
        <v>4449</v>
      </c>
      <c r="C1537" s="43">
        <v>0</v>
      </c>
      <c r="D1537" s="43">
        <v>2</v>
      </c>
      <c r="E1537" s="43" t="str">
        <f>IF(C1537=0, "NA", "Codieren!")</f>
        <v>NA</v>
      </c>
      <c r="F1537" s="46">
        <v>1</v>
      </c>
      <c r="G1537" s="43" t="str">
        <f t="shared" si="155"/>
        <v>NA</v>
      </c>
    </row>
    <row r="1538" spans="1:7" x14ac:dyDescent="0.35">
      <c r="A1538" s="46" t="s">
        <v>1495</v>
      </c>
      <c r="B1538" t="s">
        <v>1541</v>
      </c>
      <c r="C1538" s="43">
        <v>0</v>
      </c>
      <c r="D1538" s="43">
        <v>2</v>
      </c>
      <c r="E1538" s="43" t="str">
        <f>IF(C1538=0, "NA", "Codieren!")</f>
        <v>NA</v>
      </c>
      <c r="F1538" s="46">
        <v>1</v>
      </c>
      <c r="G1538" s="43" t="str">
        <f t="shared" si="155"/>
        <v>NA</v>
      </c>
    </row>
    <row r="1539" spans="1:7" x14ac:dyDescent="0.35">
      <c r="A1539" s="43" t="s">
        <v>3808</v>
      </c>
      <c r="B1539" t="s">
        <v>4285</v>
      </c>
      <c r="C1539" s="43">
        <v>1</v>
      </c>
      <c r="D1539" s="43" t="str">
        <f>IF(C1539=1, "NA", "Codieren!")</f>
        <v>NA</v>
      </c>
      <c r="E1539" s="43">
        <v>2</v>
      </c>
      <c r="F1539" s="46" t="str">
        <f>IF(C1539=1, "NA", "Codieren!")</f>
        <v>NA</v>
      </c>
      <c r="G1539" s="43" t="str">
        <f t="shared" si="155"/>
        <v>NA</v>
      </c>
    </row>
    <row r="1540" spans="1:7" x14ac:dyDescent="0.35">
      <c r="A1540" s="43" t="s">
        <v>3990</v>
      </c>
      <c r="B1540" t="s">
        <v>4473</v>
      </c>
      <c r="C1540">
        <v>0</v>
      </c>
      <c r="D1540" s="43">
        <v>1</v>
      </c>
      <c r="E1540" s="43" t="str">
        <f>IF(C1540=0, "NA", "Codieren!")</f>
        <v>NA</v>
      </c>
      <c r="F1540" s="46">
        <v>1</v>
      </c>
      <c r="G1540" s="43" t="str">
        <f t="shared" si="155"/>
        <v>NA</v>
      </c>
    </row>
    <row r="1541" spans="1:7" x14ac:dyDescent="0.35">
      <c r="A1541" s="46" t="s">
        <v>2850</v>
      </c>
      <c r="B1541" s="32" t="s">
        <v>2925</v>
      </c>
      <c r="C1541">
        <v>0</v>
      </c>
      <c r="D1541" s="43">
        <v>1</v>
      </c>
      <c r="E1541" s="43" t="str">
        <f>IF(C1541=0, "NA", "Codieren!")</f>
        <v>NA</v>
      </c>
      <c r="F1541" s="46" t="s">
        <v>275</v>
      </c>
      <c r="G1541" s="43" t="str">
        <f t="shared" si="155"/>
        <v>NA</v>
      </c>
    </row>
    <row r="1542" spans="1:7" x14ac:dyDescent="0.35">
      <c r="A1542" s="46" t="s">
        <v>1459</v>
      </c>
      <c r="B1542" s="43" t="s">
        <v>1467</v>
      </c>
      <c r="C1542" s="43">
        <v>0</v>
      </c>
      <c r="D1542" s="46">
        <v>1</v>
      </c>
      <c r="E1542" s="43" t="str">
        <f>IF(C1542=0, "NA", "Codieren!")</f>
        <v>NA</v>
      </c>
      <c r="F1542" s="46" t="s">
        <v>275</v>
      </c>
      <c r="G1542" s="43" t="str">
        <f t="shared" si="155"/>
        <v>NA</v>
      </c>
    </row>
    <row r="1543" spans="1:7" x14ac:dyDescent="0.35">
      <c r="A1543" s="43" t="s">
        <v>4083</v>
      </c>
      <c r="B1543" s="43" t="s">
        <v>4591</v>
      </c>
      <c r="C1543" s="43">
        <v>1</v>
      </c>
      <c r="D1543" s="43" t="s">
        <v>275</v>
      </c>
      <c r="E1543" s="43">
        <v>2</v>
      </c>
      <c r="F1543" s="46" t="s">
        <v>275</v>
      </c>
      <c r="G1543" s="43" t="s">
        <v>275</v>
      </c>
    </row>
    <row r="1544" spans="1:7" x14ac:dyDescent="0.35">
      <c r="A1544" s="43" t="s">
        <v>4021</v>
      </c>
      <c r="B1544" s="43" t="s">
        <v>4587</v>
      </c>
      <c r="C1544" s="43">
        <v>1</v>
      </c>
      <c r="D1544" s="43" t="s">
        <v>275</v>
      </c>
      <c r="E1544" s="43">
        <v>2</v>
      </c>
      <c r="F1544" s="46" t="s">
        <v>275</v>
      </c>
      <c r="G1544" s="43" t="str">
        <f t="shared" ref="G1544:G1558" si="156">IF(E1544=1, "Codieren!", "NA")</f>
        <v>NA</v>
      </c>
    </row>
    <row r="1545" spans="1:7" x14ac:dyDescent="0.35">
      <c r="A1545" s="46" t="s">
        <v>1368</v>
      </c>
      <c r="B1545" s="43" t="s">
        <v>1369</v>
      </c>
      <c r="C1545" s="43">
        <v>1</v>
      </c>
      <c r="D1545" s="43" t="str">
        <f t="shared" ref="D1545:D1550" si="157">IF(C1545=1, "NA", "Codieren!")</f>
        <v>NA</v>
      </c>
      <c r="E1545" s="43">
        <v>2</v>
      </c>
      <c r="F1545" s="46" t="str">
        <f>IF(C1545=1, "NA", "Codieren!")</f>
        <v>NA</v>
      </c>
      <c r="G1545" s="43" t="str">
        <f t="shared" si="156"/>
        <v>NA</v>
      </c>
    </row>
    <row r="1546" spans="1:7" x14ac:dyDescent="0.35">
      <c r="A1546" s="43" t="s">
        <v>3816</v>
      </c>
      <c r="B1546" s="43" t="s">
        <v>4294</v>
      </c>
      <c r="C1546" s="43">
        <v>1</v>
      </c>
      <c r="D1546" s="43" t="str">
        <f t="shared" si="157"/>
        <v>NA</v>
      </c>
      <c r="E1546" s="43">
        <v>2</v>
      </c>
      <c r="F1546" s="46" t="str">
        <f>IF(C1546=1, "NA", "Codieren!")</f>
        <v>NA</v>
      </c>
      <c r="G1546" s="43" t="str">
        <f t="shared" si="156"/>
        <v>NA</v>
      </c>
    </row>
    <row r="1547" spans="1:7" x14ac:dyDescent="0.35">
      <c r="A1547" s="43" t="s">
        <v>3637</v>
      </c>
      <c r="B1547" s="43" t="s">
        <v>4103</v>
      </c>
      <c r="C1547" s="43">
        <v>1</v>
      </c>
      <c r="D1547" s="43" t="str">
        <f t="shared" si="157"/>
        <v>NA</v>
      </c>
      <c r="E1547" s="43">
        <v>2</v>
      </c>
      <c r="F1547" s="46" t="str">
        <f>IF(C1547=1, "NA", "Codieren!")</f>
        <v>NA</v>
      </c>
      <c r="G1547" s="43" t="str">
        <f t="shared" si="156"/>
        <v>NA</v>
      </c>
    </row>
    <row r="1548" spans="1:7" x14ac:dyDescent="0.35">
      <c r="A1548" s="43" t="s">
        <v>3638</v>
      </c>
      <c r="B1548" s="43" t="s">
        <v>4104</v>
      </c>
      <c r="C1548" s="43">
        <v>1</v>
      </c>
      <c r="D1548" s="43" t="str">
        <f t="shared" si="157"/>
        <v>NA</v>
      </c>
      <c r="E1548" s="43">
        <v>2</v>
      </c>
      <c r="F1548" s="46" t="str">
        <f>IF(C1548=1, "NA", "Codieren!")</f>
        <v>NA</v>
      </c>
      <c r="G1548" s="43" t="str">
        <f t="shared" si="156"/>
        <v>NA</v>
      </c>
    </row>
    <row r="1549" spans="1:7" x14ac:dyDescent="0.35">
      <c r="A1549" s="43" t="s">
        <v>1577</v>
      </c>
      <c r="B1549" s="43" t="s">
        <v>1587</v>
      </c>
      <c r="C1549" s="43">
        <v>1</v>
      </c>
      <c r="D1549" s="43" t="str">
        <f t="shared" si="157"/>
        <v>NA</v>
      </c>
      <c r="E1549" s="43">
        <v>2</v>
      </c>
      <c r="F1549" s="46" t="str">
        <f>IF(C1549=1, "NA", "Codieren!")</f>
        <v>NA</v>
      </c>
      <c r="G1549" s="43" t="str">
        <f t="shared" si="156"/>
        <v>NA</v>
      </c>
    </row>
    <row r="1550" spans="1:7" x14ac:dyDescent="0.35">
      <c r="A1550" s="44" t="s">
        <v>2055</v>
      </c>
      <c r="B1550" s="43" t="s">
        <v>2185</v>
      </c>
      <c r="C1550" s="43">
        <v>1</v>
      </c>
      <c r="D1550" s="43" t="str">
        <f t="shared" si="157"/>
        <v>NA</v>
      </c>
      <c r="E1550" s="43">
        <v>2</v>
      </c>
      <c r="F1550" s="46" t="s">
        <v>275</v>
      </c>
      <c r="G1550" s="43" t="str">
        <f t="shared" si="156"/>
        <v>NA</v>
      </c>
    </row>
    <row r="1551" spans="1:7" x14ac:dyDescent="0.35">
      <c r="A1551" s="46" t="s">
        <v>1878</v>
      </c>
      <c r="B1551" s="43" t="s">
        <v>1937</v>
      </c>
      <c r="C1551" s="43">
        <v>0</v>
      </c>
      <c r="D1551" s="43">
        <v>1</v>
      </c>
      <c r="E1551" s="43" t="str">
        <f t="shared" ref="E1551:E1558" si="158">IF(C1551=0, "NA", "Codieren!")</f>
        <v>NA</v>
      </c>
      <c r="F1551" s="46" t="s">
        <v>275</v>
      </c>
      <c r="G1551" s="43" t="str">
        <f t="shared" si="156"/>
        <v>NA</v>
      </c>
    </row>
    <row r="1552" spans="1:7" x14ac:dyDescent="0.35">
      <c r="A1552" s="43" t="s">
        <v>3798</v>
      </c>
      <c r="B1552" s="43" t="s">
        <v>4277</v>
      </c>
      <c r="C1552" s="43">
        <v>0</v>
      </c>
      <c r="D1552" s="43">
        <v>1</v>
      </c>
      <c r="E1552" s="43" t="str">
        <f t="shared" si="158"/>
        <v>NA</v>
      </c>
      <c r="F1552" s="46">
        <v>1</v>
      </c>
      <c r="G1552" s="43" t="str">
        <f t="shared" si="156"/>
        <v>NA</v>
      </c>
    </row>
    <row r="1553" spans="1:7" x14ac:dyDescent="0.35">
      <c r="A1553" s="43" t="s">
        <v>4033</v>
      </c>
      <c r="B1553" t="s">
        <v>4514</v>
      </c>
      <c r="C1553" s="43">
        <v>0</v>
      </c>
      <c r="D1553" s="43">
        <v>1</v>
      </c>
      <c r="E1553" s="43" t="str">
        <f t="shared" si="158"/>
        <v>NA</v>
      </c>
      <c r="F1553" s="46">
        <v>1</v>
      </c>
      <c r="G1553" s="43" t="str">
        <f t="shared" si="156"/>
        <v>NA</v>
      </c>
    </row>
    <row r="1554" spans="1:7" x14ac:dyDescent="0.35">
      <c r="A1554" s="43" t="s">
        <v>3853</v>
      </c>
      <c r="B1554" t="s">
        <v>4331</v>
      </c>
      <c r="C1554" s="43">
        <v>0</v>
      </c>
      <c r="D1554" s="43">
        <v>1</v>
      </c>
      <c r="E1554" s="43" t="str">
        <f t="shared" si="158"/>
        <v>NA</v>
      </c>
      <c r="F1554" s="46">
        <v>1</v>
      </c>
      <c r="G1554" s="43" t="str">
        <f t="shared" si="156"/>
        <v>NA</v>
      </c>
    </row>
    <row r="1555" spans="1:7" x14ac:dyDescent="0.35">
      <c r="A1555" s="46" t="s">
        <v>2328</v>
      </c>
      <c r="B1555" t="s">
        <v>2446</v>
      </c>
      <c r="C1555" s="43">
        <v>0</v>
      </c>
      <c r="D1555" s="43">
        <v>1</v>
      </c>
      <c r="E1555" s="43" t="str">
        <f t="shared" si="158"/>
        <v>NA</v>
      </c>
      <c r="F1555" s="46" t="s">
        <v>275</v>
      </c>
      <c r="G1555" s="43" t="str">
        <f t="shared" si="156"/>
        <v>NA</v>
      </c>
    </row>
    <row r="1556" spans="1:7" x14ac:dyDescent="0.35">
      <c r="A1556" s="46" t="s">
        <v>2023</v>
      </c>
      <c r="B1556" t="s">
        <v>2200</v>
      </c>
      <c r="C1556" s="43">
        <v>0</v>
      </c>
      <c r="D1556" s="43">
        <v>1</v>
      </c>
      <c r="E1556" s="43" t="str">
        <f t="shared" si="158"/>
        <v>NA</v>
      </c>
      <c r="F1556" s="46" t="s">
        <v>275</v>
      </c>
      <c r="G1556" s="43" t="str">
        <f t="shared" si="156"/>
        <v>NA</v>
      </c>
    </row>
    <row r="1557" spans="1:7" x14ac:dyDescent="0.35">
      <c r="A1557" s="46" t="s">
        <v>3223</v>
      </c>
      <c r="B1557" t="s">
        <v>3235</v>
      </c>
      <c r="C1557" s="43">
        <v>0</v>
      </c>
      <c r="D1557" s="43">
        <v>2</v>
      </c>
      <c r="E1557" s="43" t="str">
        <f t="shared" si="158"/>
        <v>NA</v>
      </c>
      <c r="F1557" s="46" t="s">
        <v>275</v>
      </c>
      <c r="G1557" s="43" t="str">
        <f t="shared" si="156"/>
        <v>NA</v>
      </c>
    </row>
    <row r="1558" spans="1:7" x14ac:dyDescent="0.35">
      <c r="A1558" s="43" t="s">
        <v>3831</v>
      </c>
      <c r="B1558" t="s">
        <v>4310</v>
      </c>
      <c r="C1558" s="43">
        <v>0</v>
      </c>
      <c r="D1558" s="43">
        <v>2</v>
      </c>
      <c r="E1558" s="43" t="str">
        <f t="shared" si="158"/>
        <v>NA</v>
      </c>
      <c r="F1558" s="46" t="s">
        <v>275</v>
      </c>
      <c r="G1558" s="43" t="str">
        <f t="shared" si="156"/>
        <v>NA</v>
      </c>
    </row>
    <row r="1559" spans="1:7" x14ac:dyDescent="0.35">
      <c r="A1559" s="43" t="s">
        <v>474</v>
      </c>
      <c r="B1559" s="26" t="s">
        <v>499</v>
      </c>
      <c r="C1559" s="26">
        <v>0</v>
      </c>
      <c r="D1559" s="43">
        <v>2</v>
      </c>
      <c r="E1559" s="43" t="s">
        <v>275</v>
      </c>
      <c r="F1559" s="46" t="s">
        <v>275</v>
      </c>
      <c r="G1559" s="43" t="s">
        <v>275</v>
      </c>
    </row>
    <row r="1560" spans="1:7" x14ac:dyDescent="0.35">
      <c r="A1560" s="46" t="s">
        <v>1421</v>
      </c>
      <c r="B1560" t="s">
        <v>1434</v>
      </c>
      <c r="C1560" s="43">
        <v>0</v>
      </c>
      <c r="D1560" s="43">
        <v>1</v>
      </c>
      <c r="E1560" s="43" t="str">
        <f t="shared" ref="E1560:E1569" si="159">IF(C1560=0, "NA", "Codieren!")</f>
        <v>NA</v>
      </c>
      <c r="F1560" s="46" t="s">
        <v>275</v>
      </c>
      <c r="G1560" s="43" t="str">
        <f t="shared" ref="G1560:G1569" si="160">IF(E1560=1, "Codieren!", "NA")</f>
        <v>NA</v>
      </c>
    </row>
    <row r="1561" spans="1:7" x14ac:dyDescent="0.35">
      <c r="A1561" s="46" t="s">
        <v>1894</v>
      </c>
      <c r="B1561" t="s">
        <v>1951</v>
      </c>
      <c r="C1561" s="43">
        <v>0</v>
      </c>
      <c r="D1561" s="43">
        <v>1</v>
      </c>
      <c r="E1561" s="43" t="str">
        <f t="shared" si="159"/>
        <v>NA</v>
      </c>
      <c r="F1561" s="46" t="s">
        <v>275</v>
      </c>
      <c r="G1561" s="43" t="str">
        <f t="shared" si="160"/>
        <v>NA</v>
      </c>
    </row>
    <row r="1562" spans="1:7" x14ac:dyDescent="0.35">
      <c r="A1562" s="46" t="s">
        <v>1427</v>
      </c>
      <c r="B1562" t="s">
        <v>1438</v>
      </c>
      <c r="C1562">
        <v>0</v>
      </c>
      <c r="D1562" s="43">
        <v>2</v>
      </c>
      <c r="E1562" s="43" t="str">
        <f t="shared" si="159"/>
        <v>NA</v>
      </c>
      <c r="F1562" s="46" t="s">
        <v>275</v>
      </c>
      <c r="G1562" s="43" t="str">
        <f t="shared" si="160"/>
        <v>NA</v>
      </c>
    </row>
    <row r="1563" spans="1:7" x14ac:dyDescent="0.35">
      <c r="A1563" s="46" t="s">
        <v>3578</v>
      </c>
      <c r="B1563" t="s">
        <v>3586</v>
      </c>
      <c r="C1563">
        <v>0</v>
      </c>
      <c r="D1563" s="43">
        <v>2</v>
      </c>
      <c r="E1563" s="43" t="str">
        <f t="shared" si="159"/>
        <v>NA</v>
      </c>
      <c r="F1563" s="46">
        <v>2</v>
      </c>
      <c r="G1563" s="43" t="str">
        <f t="shared" si="160"/>
        <v>NA</v>
      </c>
    </row>
    <row r="1564" spans="1:7" x14ac:dyDescent="0.35">
      <c r="A1564" s="46" t="s">
        <v>3131</v>
      </c>
      <c r="B1564" t="s">
        <v>3158</v>
      </c>
      <c r="C1564">
        <v>0</v>
      </c>
      <c r="D1564" s="43">
        <v>2</v>
      </c>
      <c r="E1564" s="43" t="str">
        <f t="shared" si="159"/>
        <v>NA</v>
      </c>
      <c r="F1564" s="46" t="s">
        <v>275</v>
      </c>
      <c r="G1564" s="43" t="str">
        <f t="shared" si="160"/>
        <v>NA</v>
      </c>
    </row>
    <row r="1565" spans="1:7" x14ac:dyDescent="0.35">
      <c r="A1565" s="46" t="s">
        <v>3399</v>
      </c>
      <c r="B1565" t="s">
        <v>3428</v>
      </c>
      <c r="C1565">
        <v>0</v>
      </c>
      <c r="D1565" s="43">
        <v>2</v>
      </c>
      <c r="E1565" s="43" t="str">
        <f t="shared" si="159"/>
        <v>NA</v>
      </c>
      <c r="F1565" s="46" t="s">
        <v>275</v>
      </c>
      <c r="G1565" s="43" t="str">
        <f t="shared" si="160"/>
        <v>NA</v>
      </c>
    </row>
    <row r="1566" spans="1:7" x14ac:dyDescent="0.35">
      <c r="A1566" s="46" t="s">
        <v>1767</v>
      </c>
      <c r="B1566" t="s">
        <v>1771</v>
      </c>
      <c r="C1566" s="43">
        <v>0</v>
      </c>
      <c r="D1566" s="43">
        <v>2</v>
      </c>
      <c r="E1566" s="43" t="str">
        <f t="shared" si="159"/>
        <v>NA</v>
      </c>
      <c r="F1566" s="46">
        <v>1</v>
      </c>
      <c r="G1566" s="43" t="str">
        <f t="shared" si="160"/>
        <v>NA</v>
      </c>
    </row>
    <row r="1567" spans="1:7" x14ac:dyDescent="0.35">
      <c r="A1567" s="43" t="s">
        <v>929</v>
      </c>
      <c r="B1567" s="26" t="s">
        <v>928</v>
      </c>
      <c r="C1567" s="26">
        <v>0</v>
      </c>
      <c r="D1567" s="43">
        <v>1</v>
      </c>
      <c r="E1567" s="43" t="str">
        <f t="shared" si="159"/>
        <v>NA</v>
      </c>
      <c r="F1567" s="46" t="s">
        <v>275</v>
      </c>
      <c r="G1567" s="43" t="str">
        <f t="shared" si="160"/>
        <v>NA</v>
      </c>
    </row>
    <row r="1568" spans="1:7" x14ac:dyDescent="0.35">
      <c r="A1568" s="54" t="s">
        <v>1535</v>
      </c>
      <c r="B1568" t="s">
        <v>1537</v>
      </c>
      <c r="C1568" s="43">
        <v>0</v>
      </c>
      <c r="D1568" s="43">
        <v>2</v>
      </c>
      <c r="E1568" s="43" t="str">
        <f t="shared" si="159"/>
        <v>NA</v>
      </c>
      <c r="F1568" s="46">
        <v>2</v>
      </c>
      <c r="G1568" s="43" t="str">
        <f t="shared" si="160"/>
        <v>NA</v>
      </c>
    </row>
    <row r="1569" spans="1:7" x14ac:dyDescent="0.35">
      <c r="A1569" s="46" t="s">
        <v>3379</v>
      </c>
      <c r="B1569" t="s">
        <v>3476</v>
      </c>
      <c r="C1569" s="43">
        <v>0</v>
      </c>
      <c r="D1569" s="43">
        <v>1</v>
      </c>
      <c r="E1569" s="43" t="str">
        <f t="shared" si="159"/>
        <v>NA</v>
      </c>
      <c r="F1569" s="46" t="s">
        <v>275</v>
      </c>
      <c r="G1569" s="43" t="str">
        <f t="shared" si="160"/>
        <v>NA</v>
      </c>
    </row>
    <row r="1570" spans="1:7" x14ac:dyDescent="0.35">
      <c r="A1570" s="21" t="s">
        <v>91</v>
      </c>
      <c r="B1570" s="83" t="s">
        <v>89</v>
      </c>
      <c r="C1570" s="83">
        <v>0</v>
      </c>
      <c r="D1570" s="83">
        <v>1</v>
      </c>
      <c r="E1570" s="83" t="s">
        <v>275</v>
      </c>
      <c r="F1570" s="26" t="s">
        <v>275</v>
      </c>
      <c r="G1570" s="83" t="s">
        <v>275</v>
      </c>
    </row>
    <row r="1571" spans="1:7" x14ac:dyDescent="0.35">
      <c r="A1571" s="46" t="s">
        <v>2902</v>
      </c>
      <c r="B1571" s="32" t="s">
        <v>2936</v>
      </c>
      <c r="C1571" s="43">
        <v>0</v>
      </c>
      <c r="D1571" s="43">
        <v>1</v>
      </c>
      <c r="E1571" s="43" t="str">
        <f>IF(C1571=0, "NA", "Codieren!")</f>
        <v>NA</v>
      </c>
      <c r="F1571" s="46" t="s">
        <v>275</v>
      </c>
      <c r="G1571" s="43" t="str">
        <f>IF(E1571=1, "Codieren!", "NA")</f>
        <v>NA</v>
      </c>
    </row>
    <row r="1572" spans="1:7" x14ac:dyDescent="0.35">
      <c r="A1572" s="46" t="s">
        <v>1372</v>
      </c>
      <c r="B1572" t="s">
        <v>1373</v>
      </c>
      <c r="C1572" s="43">
        <v>0</v>
      </c>
      <c r="D1572" s="43">
        <v>1</v>
      </c>
      <c r="E1572" s="43" t="str">
        <f>IF(C1572=0, "NA", "Codieren!")</f>
        <v>NA</v>
      </c>
      <c r="F1572" s="46">
        <v>1</v>
      </c>
      <c r="G1572" s="43" t="str">
        <f>IF(E1572=1, "Codieren!", "NA")</f>
        <v>NA</v>
      </c>
    </row>
    <row r="1573" spans="1:7" x14ac:dyDescent="0.35">
      <c r="A1573" s="43" t="s">
        <v>730</v>
      </c>
      <c r="B1573" s="26" t="s">
        <v>745</v>
      </c>
      <c r="C1573" s="26">
        <v>0</v>
      </c>
      <c r="D1573" s="43">
        <v>1</v>
      </c>
      <c r="E1573" s="43" t="s">
        <v>275</v>
      </c>
      <c r="F1573" s="46">
        <v>1</v>
      </c>
      <c r="G1573" s="43" t="s">
        <v>275</v>
      </c>
    </row>
    <row r="1574" spans="1:7" x14ac:dyDescent="0.35">
      <c r="A1574" s="46" t="s">
        <v>2556</v>
      </c>
      <c r="B1574" s="32" t="s">
        <v>2617</v>
      </c>
      <c r="C1574">
        <v>0</v>
      </c>
      <c r="D1574" s="43">
        <v>1</v>
      </c>
      <c r="E1574" s="43" t="str">
        <f t="shared" ref="E1574:E1591" si="161">IF(C1574=0, "NA", "Codieren!")</f>
        <v>NA</v>
      </c>
      <c r="F1574" s="46">
        <v>1</v>
      </c>
      <c r="G1574" s="43" t="str">
        <f t="shared" ref="G1574:G1591" si="162">IF(E1574=1, "Codieren!", "NA")</f>
        <v>NA</v>
      </c>
    </row>
    <row r="1575" spans="1:7" x14ac:dyDescent="0.35">
      <c r="A1575" s="46" t="s">
        <v>1646</v>
      </c>
      <c r="B1575" t="s">
        <v>1657</v>
      </c>
      <c r="C1575">
        <v>0</v>
      </c>
      <c r="D1575" s="43">
        <v>1</v>
      </c>
      <c r="E1575" s="43" t="str">
        <f t="shared" si="161"/>
        <v>NA</v>
      </c>
      <c r="F1575" s="46">
        <v>1</v>
      </c>
      <c r="G1575" s="43" t="str">
        <f t="shared" si="162"/>
        <v>NA</v>
      </c>
    </row>
    <row r="1576" spans="1:7" x14ac:dyDescent="0.35">
      <c r="A1576" s="46" t="s">
        <v>3311</v>
      </c>
      <c r="B1576" s="43" t="s">
        <v>3315</v>
      </c>
      <c r="C1576">
        <v>0</v>
      </c>
      <c r="D1576" s="43">
        <v>2</v>
      </c>
      <c r="E1576" s="43" t="str">
        <f t="shared" si="161"/>
        <v>NA</v>
      </c>
      <c r="F1576" s="46" t="s">
        <v>275</v>
      </c>
      <c r="G1576" s="43" t="str">
        <f t="shared" si="162"/>
        <v>NA</v>
      </c>
    </row>
    <row r="1577" spans="1:7" x14ac:dyDescent="0.35">
      <c r="A1577" s="46" t="s">
        <v>2542</v>
      </c>
      <c r="B1577" s="32" t="s">
        <v>2608</v>
      </c>
      <c r="C1577" s="43">
        <v>0</v>
      </c>
      <c r="D1577" s="43">
        <v>1</v>
      </c>
      <c r="E1577" s="43" t="str">
        <f t="shared" si="161"/>
        <v>NA</v>
      </c>
      <c r="F1577" s="46">
        <v>1</v>
      </c>
      <c r="G1577" s="43" t="str">
        <f t="shared" si="162"/>
        <v>NA</v>
      </c>
    </row>
    <row r="1578" spans="1:7" x14ac:dyDescent="0.35">
      <c r="A1578" s="43" t="s">
        <v>3851</v>
      </c>
      <c r="B1578" s="43" t="s">
        <v>4329</v>
      </c>
      <c r="C1578" s="43">
        <v>0</v>
      </c>
      <c r="D1578" s="43">
        <v>1</v>
      </c>
      <c r="E1578" s="43" t="str">
        <f t="shared" si="161"/>
        <v>NA</v>
      </c>
      <c r="F1578" s="46">
        <v>1</v>
      </c>
      <c r="G1578" s="43" t="str">
        <f t="shared" si="162"/>
        <v>NA</v>
      </c>
    </row>
    <row r="1579" spans="1:7" x14ac:dyDescent="0.35">
      <c r="A1579" s="46" t="s">
        <v>1625</v>
      </c>
      <c r="B1579" s="43" t="s">
        <v>1624</v>
      </c>
      <c r="C1579" s="43">
        <v>0</v>
      </c>
      <c r="D1579" s="43">
        <v>1</v>
      </c>
      <c r="E1579" s="43" t="str">
        <f t="shared" si="161"/>
        <v>NA</v>
      </c>
      <c r="F1579" s="46" t="s">
        <v>275</v>
      </c>
      <c r="G1579" s="43" t="str">
        <f t="shared" si="162"/>
        <v>NA</v>
      </c>
    </row>
    <row r="1580" spans="1:7" x14ac:dyDescent="0.35">
      <c r="A1580" s="46" t="s">
        <v>3224</v>
      </c>
      <c r="B1580" s="43" t="s">
        <v>3256</v>
      </c>
      <c r="C1580" s="43">
        <v>0</v>
      </c>
      <c r="D1580" s="43">
        <v>2</v>
      </c>
      <c r="E1580" s="43" t="str">
        <f t="shared" si="161"/>
        <v>NA</v>
      </c>
      <c r="F1580" s="46" t="s">
        <v>275</v>
      </c>
      <c r="G1580" s="43" t="str">
        <f t="shared" si="162"/>
        <v>NA</v>
      </c>
    </row>
    <row r="1581" spans="1:7" x14ac:dyDescent="0.35">
      <c r="A1581" s="46" t="s">
        <v>1919</v>
      </c>
      <c r="B1581" s="43" t="s">
        <v>1966</v>
      </c>
      <c r="C1581" s="43">
        <v>0</v>
      </c>
      <c r="D1581" s="43">
        <v>2</v>
      </c>
      <c r="E1581" s="43" t="str">
        <f t="shared" si="161"/>
        <v>NA</v>
      </c>
      <c r="F1581" s="46" t="s">
        <v>275</v>
      </c>
      <c r="G1581" s="43" t="str">
        <f t="shared" si="162"/>
        <v>NA</v>
      </c>
    </row>
    <row r="1582" spans="1:7" x14ac:dyDescent="0.35">
      <c r="A1582" s="43" t="s">
        <v>3945</v>
      </c>
      <c r="B1582" s="43" t="s">
        <v>4432</v>
      </c>
      <c r="C1582" s="43">
        <v>0</v>
      </c>
      <c r="D1582" s="43">
        <v>2</v>
      </c>
      <c r="E1582" s="43" t="str">
        <f t="shared" si="161"/>
        <v>NA</v>
      </c>
      <c r="F1582" s="46">
        <v>1</v>
      </c>
      <c r="G1582" s="43" t="str">
        <f t="shared" si="162"/>
        <v>NA</v>
      </c>
    </row>
    <row r="1583" spans="1:7" x14ac:dyDescent="0.35">
      <c r="A1583" s="46" t="s">
        <v>2841</v>
      </c>
      <c r="B1583" s="32" t="s">
        <v>2879</v>
      </c>
      <c r="C1583" s="43">
        <v>0</v>
      </c>
      <c r="D1583" s="43">
        <v>2</v>
      </c>
      <c r="E1583" s="43" t="str">
        <f t="shared" si="161"/>
        <v>NA</v>
      </c>
      <c r="F1583" s="46" t="s">
        <v>275</v>
      </c>
      <c r="G1583" s="43" t="str">
        <f t="shared" si="162"/>
        <v>NA</v>
      </c>
    </row>
    <row r="1584" spans="1:7" x14ac:dyDescent="0.35">
      <c r="A1584" s="46" t="s">
        <v>2998</v>
      </c>
      <c r="B1584" s="32" t="s">
        <v>3066</v>
      </c>
      <c r="C1584" s="43">
        <v>0</v>
      </c>
      <c r="D1584" s="43">
        <v>2</v>
      </c>
      <c r="E1584" s="43" t="str">
        <f t="shared" si="161"/>
        <v>NA</v>
      </c>
      <c r="F1584" s="46" t="s">
        <v>275</v>
      </c>
      <c r="G1584" s="43" t="str">
        <f t="shared" si="162"/>
        <v>NA</v>
      </c>
    </row>
    <row r="1585" spans="1:7" x14ac:dyDescent="0.35">
      <c r="A1585" s="46" t="s">
        <v>2093</v>
      </c>
      <c r="B1585" s="43" t="s">
        <v>2106</v>
      </c>
      <c r="C1585" s="43">
        <v>0</v>
      </c>
      <c r="D1585" s="43">
        <v>2</v>
      </c>
      <c r="E1585" s="43" t="str">
        <f t="shared" si="161"/>
        <v>NA</v>
      </c>
      <c r="F1585" s="46" t="s">
        <v>275</v>
      </c>
      <c r="G1585" s="43" t="str">
        <f t="shared" si="162"/>
        <v>NA</v>
      </c>
    </row>
    <row r="1586" spans="1:7" x14ac:dyDescent="0.35">
      <c r="A1586" s="43" t="s">
        <v>3881</v>
      </c>
      <c r="B1586" s="43" t="s">
        <v>4359</v>
      </c>
      <c r="C1586" s="43">
        <v>0</v>
      </c>
      <c r="D1586" s="43">
        <v>1</v>
      </c>
      <c r="E1586" s="43" t="str">
        <f t="shared" si="161"/>
        <v>NA</v>
      </c>
      <c r="F1586" s="46">
        <v>1</v>
      </c>
      <c r="G1586" s="43" t="str">
        <f t="shared" si="162"/>
        <v>NA</v>
      </c>
    </row>
    <row r="1587" spans="1:7" x14ac:dyDescent="0.35">
      <c r="A1587" s="46" t="s">
        <v>1668</v>
      </c>
      <c r="B1587" s="46" t="s">
        <v>1720</v>
      </c>
      <c r="C1587" s="43">
        <v>0</v>
      </c>
      <c r="D1587" s="43">
        <v>2</v>
      </c>
      <c r="E1587" s="43" t="str">
        <f t="shared" si="161"/>
        <v>NA</v>
      </c>
      <c r="F1587" s="46" t="s">
        <v>275</v>
      </c>
      <c r="G1587" s="43" t="str">
        <f t="shared" si="162"/>
        <v>NA</v>
      </c>
    </row>
    <row r="1588" spans="1:7" x14ac:dyDescent="0.35">
      <c r="A1588" s="46" t="s">
        <v>2974</v>
      </c>
      <c r="B1588" s="32" t="s">
        <v>3048</v>
      </c>
      <c r="C1588" s="43">
        <v>0</v>
      </c>
      <c r="D1588" s="43">
        <v>2</v>
      </c>
      <c r="E1588" s="43" t="str">
        <f t="shared" si="161"/>
        <v>NA</v>
      </c>
      <c r="F1588" s="46">
        <v>1</v>
      </c>
      <c r="G1588" s="43" t="str">
        <f t="shared" si="162"/>
        <v>NA</v>
      </c>
    </row>
    <row r="1589" spans="1:7" x14ac:dyDescent="0.35">
      <c r="A1589" s="43" t="s">
        <v>3876</v>
      </c>
      <c r="B1589" s="43" t="s">
        <v>4354</v>
      </c>
      <c r="C1589" s="43">
        <v>0</v>
      </c>
      <c r="D1589" s="43">
        <v>2</v>
      </c>
      <c r="E1589" s="43" t="str">
        <f t="shared" si="161"/>
        <v>NA</v>
      </c>
      <c r="F1589" s="46">
        <v>1</v>
      </c>
      <c r="G1589" s="43" t="str">
        <f t="shared" si="162"/>
        <v>NA</v>
      </c>
    </row>
    <row r="1590" spans="1:7" x14ac:dyDescent="0.35">
      <c r="A1590" s="43" t="s">
        <v>3903</v>
      </c>
      <c r="B1590" s="43" t="s">
        <v>4389</v>
      </c>
      <c r="C1590" s="43">
        <v>0</v>
      </c>
      <c r="D1590" s="43">
        <v>2</v>
      </c>
      <c r="E1590" s="43" t="str">
        <f t="shared" si="161"/>
        <v>NA</v>
      </c>
      <c r="F1590" s="46" t="s">
        <v>275</v>
      </c>
      <c r="G1590" s="43" t="str">
        <f t="shared" si="162"/>
        <v>NA</v>
      </c>
    </row>
    <row r="1591" spans="1:7" x14ac:dyDescent="0.35">
      <c r="A1591" s="46" t="s">
        <v>2886</v>
      </c>
      <c r="B1591" s="43" t="s">
        <v>3266</v>
      </c>
      <c r="C1591" s="43">
        <v>0</v>
      </c>
      <c r="D1591" s="43">
        <v>1</v>
      </c>
      <c r="E1591" s="43" t="str">
        <f t="shared" si="161"/>
        <v>NA</v>
      </c>
      <c r="F1591" s="46" t="s">
        <v>275</v>
      </c>
      <c r="G1591" s="43" t="str">
        <f t="shared" si="162"/>
        <v>NA</v>
      </c>
    </row>
    <row r="1592" spans="1:7" x14ac:dyDescent="0.35">
      <c r="A1592" s="43" t="s">
        <v>972</v>
      </c>
      <c r="B1592" t="s">
        <v>1050</v>
      </c>
      <c r="C1592" s="43">
        <v>0</v>
      </c>
      <c r="D1592" s="43">
        <v>1</v>
      </c>
      <c r="E1592" s="43" t="s">
        <v>275</v>
      </c>
      <c r="F1592" s="46">
        <v>2</v>
      </c>
      <c r="G1592" s="43" t="s">
        <v>275</v>
      </c>
    </row>
    <row r="1593" spans="1:7" x14ac:dyDescent="0.35">
      <c r="A1593" s="46" t="s">
        <v>3122</v>
      </c>
      <c r="B1593" t="s">
        <v>3152</v>
      </c>
      <c r="C1593" s="43">
        <v>0</v>
      </c>
      <c r="D1593" s="43">
        <v>1</v>
      </c>
      <c r="E1593" s="43" t="str">
        <f>IF(C1593=0, "NA", "Codieren!")</f>
        <v>NA</v>
      </c>
      <c r="F1593" s="46" t="s">
        <v>275</v>
      </c>
      <c r="G1593" s="43" t="str">
        <f>IF(E1593=1, "Codieren!", "NA")</f>
        <v>NA</v>
      </c>
    </row>
    <row r="1594" spans="1:7" x14ac:dyDescent="0.35">
      <c r="A1594" s="46" t="s">
        <v>1523</v>
      </c>
      <c r="B1594" t="s">
        <v>1525</v>
      </c>
      <c r="C1594" s="43">
        <v>0</v>
      </c>
      <c r="D1594" s="43">
        <v>1</v>
      </c>
      <c r="E1594" s="43" t="str">
        <f>IF(C1594=0, "NA", "Codieren!")</f>
        <v>NA</v>
      </c>
      <c r="F1594" s="46">
        <v>1</v>
      </c>
      <c r="G1594" s="43" t="str">
        <f>IF(E1594=1, "Codieren!", "NA")</f>
        <v>NA</v>
      </c>
    </row>
    <row r="1595" spans="1:7" x14ac:dyDescent="0.35">
      <c r="A1595" s="46" t="s">
        <v>1175</v>
      </c>
      <c r="B1595" t="s">
        <v>1177</v>
      </c>
      <c r="C1595" s="43">
        <v>1</v>
      </c>
      <c r="D1595" s="43" t="str">
        <f>IF(C1595=1, "NA", "Codieren!")</f>
        <v>NA</v>
      </c>
      <c r="E1595" s="43">
        <v>2</v>
      </c>
      <c r="F1595" s="46" t="str">
        <f>IF(C1595=1, "NA", "Codieren!")</f>
        <v>NA</v>
      </c>
      <c r="G1595" s="43" t="str">
        <f>IF(E1595=1, "Codieren!", "NA")</f>
        <v>NA</v>
      </c>
    </row>
    <row r="1596" spans="1:7" x14ac:dyDescent="0.35">
      <c r="A1596" s="44" t="s">
        <v>61</v>
      </c>
      <c r="B1596" s="44" t="s">
        <v>71</v>
      </c>
      <c r="C1596" s="83">
        <v>1</v>
      </c>
      <c r="D1596" s="83" t="s">
        <v>275</v>
      </c>
      <c r="E1596" s="83">
        <v>2</v>
      </c>
      <c r="F1596" s="26" t="s">
        <v>275</v>
      </c>
      <c r="G1596" s="83" t="s">
        <v>275</v>
      </c>
    </row>
    <row r="1597" spans="1:7" x14ac:dyDescent="0.35">
      <c r="A1597" s="44" t="s">
        <v>320</v>
      </c>
      <c r="B1597" s="26" t="s">
        <v>328</v>
      </c>
      <c r="C1597" s="26">
        <v>1</v>
      </c>
      <c r="D1597" s="43" t="s">
        <v>275</v>
      </c>
      <c r="E1597" s="43">
        <v>2</v>
      </c>
      <c r="F1597" s="46" t="s">
        <v>275</v>
      </c>
      <c r="G1597" s="43" t="s">
        <v>275</v>
      </c>
    </row>
    <row r="1598" spans="1:7" x14ac:dyDescent="0.35">
      <c r="A1598" s="46" t="s">
        <v>1136</v>
      </c>
      <c r="B1598" t="s">
        <v>1155</v>
      </c>
      <c r="C1598" s="43">
        <v>0</v>
      </c>
      <c r="D1598" s="43">
        <v>1</v>
      </c>
      <c r="E1598" s="43" t="str">
        <f>IF(C1598=0, "NA", "Codieren!")</f>
        <v>NA</v>
      </c>
      <c r="F1598" s="46" t="s">
        <v>275</v>
      </c>
      <c r="G1598" s="43" t="str">
        <f>IF(E1598=1, "Codieren!", "NA")</f>
        <v>NA</v>
      </c>
    </row>
    <row r="1599" spans="1:7" x14ac:dyDescent="0.35">
      <c r="A1599" s="46" t="s">
        <v>2149</v>
      </c>
      <c r="B1599" t="s">
        <v>2262</v>
      </c>
      <c r="C1599" s="43">
        <v>0</v>
      </c>
      <c r="D1599" s="43">
        <v>2</v>
      </c>
      <c r="E1599" s="43" t="str">
        <f>IF(C1599=0, "NA", "Codieren!")</f>
        <v>NA</v>
      </c>
      <c r="F1599" s="46" t="s">
        <v>275</v>
      </c>
      <c r="G1599" s="43" t="str">
        <f>IF(E1599=1, "Codieren!", "NA")</f>
        <v>NA</v>
      </c>
    </row>
    <row r="1600" spans="1:7" x14ac:dyDescent="0.35">
      <c r="A1600" s="43" t="s">
        <v>978</v>
      </c>
      <c r="B1600" t="s">
        <v>1056</v>
      </c>
      <c r="C1600" s="43">
        <v>1</v>
      </c>
      <c r="D1600" s="43" t="s">
        <v>275</v>
      </c>
      <c r="E1600" s="43">
        <v>2</v>
      </c>
      <c r="F1600" s="46" t="s">
        <v>275</v>
      </c>
      <c r="G1600" s="43" t="s">
        <v>275</v>
      </c>
    </row>
    <row r="1601" spans="1:7" x14ac:dyDescent="0.35">
      <c r="A1601" s="43" t="s">
        <v>2831</v>
      </c>
      <c r="B1601" s="32" t="s">
        <v>2866</v>
      </c>
      <c r="C1601">
        <v>1</v>
      </c>
      <c r="D1601" s="43" t="str">
        <f>IF(C1601=1, "NA", "Codieren!")</f>
        <v>NA</v>
      </c>
      <c r="E1601" s="43">
        <v>2</v>
      </c>
      <c r="F1601" s="46" t="str">
        <f>IF(C1601=1, "NA", "Codieren!")</f>
        <v>NA</v>
      </c>
      <c r="G1601" s="43" t="str">
        <f>IF(E1601=1, "Codieren!", "NA")</f>
        <v>NA</v>
      </c>
    </row>
    <row r="1602" spans="1:7" x14ac:dyDescent="0.35">
      <c r="A1602" s="43" t="s">
        <v>1010</v>
      </c>
      <c r="B1602" t="s">
        <v>1089</v>
      </c>
      <c r="C1602">
        <v>1</v>
      </c>
      <c r="D1602" s="43" t="s">
        <v>275</v>
      </c>
      <c r="E1602" s="43">
        <v>2</v>
      </c>
      <c r="F1602" s="46" t="s">
        <v>275</v>
      </c>
      <c r="G1602" s="43" t="s">
        <v>275</v>
      </c>
    </row>
    <row r="1603" spans="1:7" ht="29" x14ac:dyDescent="0.35">
      <c r="A1603" s="44" t="s">
        <v>625</v>
      </c>
      <c r="B1603" s="26" t="s">
        <v>633</v>
      </c>
      <c r="C1603" s="26">
        <v>1</v>
      </c>
      <c r="D1603" s="43" t="s">
        <v>275</v>
      </c>
      <c r="E1603" s="43">
        <v>2</v>
      </c>
      <c r="F1603" s="46" t="s">
        <v>275</v>
      </c>
      <c r="G1603" s="43" t="s">
        <v>275</v>
      </c>
    </row>
    <row r="1604" spans="1:7" x14ac:dyDescent="0.35">
      <c r="A1604" s="46" t="s">
        <v>2665</v>
      </c>
      <c r="B1604" s="32" t="s">
        <v>2687</v>
      </c>
      <c r="C1604" s="43">
        <v>0</v>
      </c>
      <c r="D1604" s="43">
        <v>1</v>
      </c>
      <c r="E1604" s="43" t="str">
        <f>IF(C1604=0, "NA", "Codieren!")</f>
        <v>NA</v>
      </c>
      <c r="F1604" s="46">
        <v>1</v>
      </c>
      <c r="G1604" s="43" t="str">
        <f>IF(E1604=1, "Codieren!", "NA")</f>
        <v>NA</v>
      </c>
    </row>
    <row r="1605" spans="1:7" x14ac:dyDescent="0.35">
      <c r="A1605" s="46" t="s">
        <v>2574</v>
      </c>
      <c r="B1605" s="32" t="s">
        <v>2596</v>
      </c>
      <c r="C1605" s="43">
        <v>0</v>
      </c>
      <c r="D1605" s="43">
        <v>1</v>
      </c>
      <c r="E1605" s="43" t="str">
        <f>IF(C1605=0, "NA", "Codieren!")</f>
        <v>NA</v>
      </c>
      <c r="F1605" s="46">
        <v>1</v>
      </c>
      <c r="G1605" s="43" t="str">
        <f>IF(E1605=1, "Codieren!", "NA")</f>
        <v>NA</v>
      </c>
    </row>
    <row r="1606" spans="1:7" x14ac:dyDescent="0.35">
      <c r="A1606" s="46" t="s">
        <v>2888</v>
      </c>
      <c r="B1606" t="s">
        <v>3268</v>
      </c>
      <c r="C1606" s="43">
        <v>0</v>
      </c>
      <c r="D1606" s="43">
        <v>1</v>
      </c>
      <c r="E1606" s="43" t="str">
        <f>IF(C1606=0, "NA", "Codieren!")</f>
        <v>NA</v>
      </c>
      <c r="F1606" s="46" t="s">
        <v>275</v>
      </c>
      <c r="G1606" s="43" t="str">
        <f>IF(E1606=1, "Codieren!", "NA")</f>
        <v>NA</v>
      </c>
    </row>
    <row r="1607" spans="1:7" x14ac:dyDescent="0.35">
      <c r="A1607" s="43" t="s">
        <v>665</v>
      </c>
      <c r="B1607" s="26" t="s">
        <v>714</v>
      </c>
      <c r="C1607" s="26">
        <v>0</v>
      </c>
      <c r="D1607" s="43">
        <v>1</v>
      </c>
      <c r="E1607" s="43" t="s">
        <v>275</v>
      </c>
      <c r="F1607" s="46" t="s">
        <v>275</v>
      </c>
      <c r="G1607" s="43" t="s">
        <v>275</v>
      </c>
    </row>
    <row r="1608" spans="1:7" x14ac:dyDescent="0.35">
      <c r="A1608" s="46" t="s">
        <v>3225</v>
      </c>
      <c r="B1608" t="s">
        <v>3257</v>
      </c>
      <c r="C1608" s="43">
        <v>0</v>
      </c>
      <c r="D1608" s="43">
        <v>1</v>
      </c>
      <c r="E1608" s="43" t="str">
        <f>IF(C1608=0, "NA", "Codieren!")</f>
        <v>NA</v>
      </c>
      <c r="F1608" s="46" t="s">
        <v>275</v>
      </c>
      <c r="G1608" s="43" t="str">
        <f>IF(E1608=1, "Codieren!", "NA")</f>
        <v>NA</v>
      </c>
    </row>
    <row r="1609" spans="1:7" x14ac:dyDescent="0.35">
      <c r="A1609" s="43" t="s">
        <v>636</v>
      </c>
      <c r="B1609" s="26" t="s">
        <v>721</v>
      </c>
      <c r="C1609" s="26">
        <v>0</v>
      </c>
      <c r="D1609" s="43">
        <v>1</v>
      </c>
      <c r="E1609" s="43" t="s">
        <v>275</v>
      </c>
      <c r="F1609" s="46" t="s">
        <v>275</v>
      </c>
      <c r="G1609" s="43" t="s">
        <v>275</v>
      </c>
    </row>
    <row r="1610" spans="1:7" x14ac:dyDescent="0.35">
      <c r="A1610" s="43" t="s">
        <v>3900</v>
      </c>
      <c r="B1610" t="s">
        <v>4386</v>
      </c>
      <c r="C1610" s="43">
        <v>0</v>
      </c>
      <c r="D1610" s="43">
        <v>1</v>
      </c>
      <c r="E1610" s="43" t="str">
        <f>IF(C1610=0, "NA", "Codieren!")</f>
        <v>NA</v>
      </c>
      <c r="F1610" s="46" t="s">
        <v>275</v>
      </c>
      <c r="G1610" s="43" t="str">
        <f>IF(E1610=1, "Codieren!", "NA")</f>
        <v>NA</v>
      </c>
    </row>
    <row r="1611" spans="1:7" x14ac:dyDescent="0.35">
      <c r="A1611" s="46" t="s">
        <v>2142</v>
      </c>
      <c r="B1611" t="s">
        <v>2302</v>
      </c>
      <c r="C1611" s="43">
        <v>0</v>
      </c>
      <c r="D1611" s="43">
        <v>1</v>
      </c>
      <c r="E1611" s="43" t="str">
        <f>IF(C1611=0, "NA", "Codieren!")</f>
        <v>NA</v>
      </c>
      <c r="F1611" s="46" t="s">
        <v>275</v>
      </c>
      <c r="G1611" s="43" t="str">
        <f>IF(E1611=1, "Codieren!", "NA")</f>
        <v>NA</v>
      </c>
    </row>
    <row r="1612" spans="1:7" x14ac:dyDescent="0.35">
      <c r="A1612" s="46" t="s">
        <v>1200</v>
      </c>
      <c r="B1612" t="s">
        <v>1259</v>
      </c>
      <c r="C1612" s="43">
        <v>0</v>
      </c>
      <c r="D1612" s="43">
        <v>1</v>
      </c>
      <c r="E1612" s="43" t="str">
        <f>IF(C1612=0, "NA", "Codieren!")</f>
        <v>NA</v>
      </c>
      <c r="F1612" s="46" t="s">
        <v>275</v>
      </c>
      <c r="G1612" s="43" t="str">
        <f>IF(E1612=1, "Codieren!", "NA")</f>
        <v>NA</v>
      </c>
    </row>
    <row r="1613" spans="1:7" x14ac:dyDescent="0.35">
      <c r="A1613" s="44" t="s">
        <v>397</v>
      </c>
      <c r="B1613" s="26" t="s">
        <v>413</v>
      </c>
      <c r="C1613" s="26">
        <v>0</v>
      </c>
      <c r="D1613" s="43">
        <v>1</v>
      </c>
      <c r="E1613" s="43" t="s">
        <v>275</v>
      </c>
      <c r="F1613" s="46" t="s">
        <v>275</v>
      </c>
      <c r="G1613" s="43" t="s">
        <v>275</v>
      </c>
    </row>
    <row r="1614" spans="1:7" x14ac:dyDescent="0.35">
      <c r="A1614" s="44" t="s">
        <v>148</v>
      </c>
      <c r="B1614" s="87" t="s">
        <v>15</v>
      </c>
      <c r="C1614" s="90">
        <v>0</v>
      </c>
      <c r="D1614" s="87">
        <v>1</v>
      </c>
      <c r="E1614" s="90" t="s">
        <v>275</v>
      </c>
      <c r="F1614" s="26" t="s">
        <v>275</v>
      </c>
      <c r="G1614" s="83" t="s">
        <v>275</v>
      </c>
    </row>
    <row r="1615" spans="1:7" x14ac:dyDescent="0.35">
      <c r="A1615" s="44" t="s">
        <v>12</v>
      </c>
      <c r="B1615" s="90" t="s">
        <v>64</v>
      </c>
      <c r="C1615" s="90">
        <v>0</v>
      </c>
      <c r="D1615" s="90">
        <v>1</v>
      </c>
      <c r="E1615" s="90" t="s">
        <v>275</v>
      </c>
      <c r="F1615" s="26" t="s">
        <v>275</v>
      </c>
      <c r="G1615" s="83" t="s">
        <v>275</v>
      </c>
    </row>
    <row r="1616" spans="1:7" s="43" customFormat="1" x14ac:dyDescent="0.35">
      <c r="A1616" s="46" t="s">
        <v>2529</v>
      </c>
      <c r="B1616" s="32" t="s">
        <v>2591</v>
      </c>
      <c r="C1616" s="43">
        <v>0</v>
      </c>
      <c r="D1616" s="43">
        <v>1</v>
      </c>
      <c r="E1616" s="43" t="str">
        <f>IF(C1616=0, "NA", "Codieren!")</f>
        <v>NA</v>
      </c>
      <c r="F1616" s="46">
        <v>1</v>
      </c>
      <c r="G1616" s="43" t="str">
        <f t="shared" ref="G1616:G1624" si="163">IF(E1616=1, "Codieren!", "NA")</f>
        <v>NA</v>
      </c>
    </row>
    <row r="1617" spans="1:7" s="43" customFormat="1" x14ac:dyDescent="0.35">
      <c r="A1617" s="46" t="s">
        <v>3394</v>
      </c>
      <c r="B1617" s="43" t="s">
        <v>3422</v>
      </c>
      <c r="C1617" s="43">
        <v>0</v>
      </c>
      <c r="D1617" s="43">
        <v>1</v>
      </c>
      <c r="E1617" s="43" t="str">
        <f>IF(C1617=0, "NA", "Codieren!")</f>
        <v>NA</v>
      </c>
      <c r="F1617" s="46" t="s">
        <v>275</v>
      </c>
      <c r="G1617" s="43" t="str">
        <f t="shared" si="163"/>
        <v>NA</v>
      </c>
    </row>
    <row r="1618" spans="1:7" s="43" customFormat="1" x14ac:dyDescent="0.35">
      <c r="A1618" s="43" t="s">
        <v>3991</v>
      </c>
      <c r="B1618" s="43" t="s">
        <v>4474</v>
      </c>
      <c r="C1618" s="43">
        <v>0</v>
      </c>
      <c r="D1618" s="43">
        <v>1</v>
      </c>
      <c r="E1618" s="43" t="str">
        <f>IF(C1618=0, "NA", "Codieren!")</f>
        <v>NA</v>
      </c>
      <c r="F1618" s="46">
        <v>1</v>
      </c>
      <c r="G1618" s="43" t="str">
        <f t="shared" si="163"/>
        <v>NA</v>
      </c>
    </row>
    <row r="1619" spans="1:7" s="43" customFormat="1" x14ac:dyDescent="0.35">
      <c r="A1619" s="46" t="s">
        <v>2919</v>
      </c>
      <c r="B1619" s="32" t="s">
        <v>2945</v>
      </c>
      <c r="C1619" s="43">
        <v>0</v>
      </c>
      <c r="D1619" s="43">
        <v>2</v>
      </c>
      <c r="E1619" s="43" t="str">
        <f>IF(C1619=0, "NA", "Codieren!")</f>
        <v>NA</v>
      </c>
      <c r="F1619" s="46" t="s">
        <v>275</v>
      </c>
      <c r="G1619" s="43" t="str">
        <f t="shared" si="163"/>
        <v>NA</v>
      </c>
    </row>
    <row r="1620" spans="1:7" s="43" customFormat="1" x14ac:dyDescent="0.35">
      <c r="A1620" s="46" t="s">
        <v>3402</v>
      </c>
      <c r="B1620" s="43" t="s">
        <v>3431</v>
      </c>
      <c r="C1620" s="43">
        <v>0</v>
      </c>
      <c r="D1620" s="43">
        <v>2</v>
      </c>
      <c r="E1620" s="43" t="str">
        <f>IF(C1620=0, "NA", "Codieren!")</f>
        <v>NA</v>
      </c>
      <c r="F1620" s="46" t="s">
        <v>275</v>
      </c>
      <c r="G1620" s="43" t="str">
        <f t="shared" si="163"/>
        <v>NA</v>
      </c>
    </row>
    <row r="1621" spans="1:7" s="43" customFormat="1" x14ac:dyDescent="0.35">
      <c r="A1621" s="43" t="s">
        <v>4082</v>
      </c>
      <c r="B1621" s="43" t="s">
        <v>4561</v>
      </c>
      <c r="C1621" s="43">
        <v>1</v>
      </c>
      <c r="D1621" s="43" t="s">
        <v>275</v>
      </c>
      <c r="E1621" s="43">
        <v>2</v>
      </c>
      <c r="F1621" s="46" t="str">
        <f>IF(C1621=1, "NA", "Codieren!")</f>
        <v>NA</v>
      </c>
      <c r="G1621" s="43" t="str">
        <f t="shared" si="163"/>
        <v>NA</v>
      </c>
    </row>
    <row r="1622" spans="1:7" s="43" customFormat="1" x14ac:dyDescent="0.35">
      <c r="A1622" s="43" t="s">
        <v>3984</v>
      </c>
      <c r="B1622" s="43" t="s">
        <v>4452</v>
      </c>
      <c r="C1622" s="43">
        <v>1</v>
      </c>
      <c r="D1622" s="43" t="str">
        <f>IF(C1622=1, "NA", "Codieren!")</f>
        <v>NA</v>
      </c>
      <c r="E1622" s="43">
        <v>2</v>
      </c>
      <c r="F1622" s="46" t="str">
        <f>IF(C1622=1, "NA", "Codieren!")</f>
        <v>NA</v>
      </c>
      <c r="G1622" s="43" t="str">
        <f t="shared" si="163"/>
        <v>NA</v>
      </c>
    </row>
    <row r="1623" spans="1:7" s="43" customFormat="1" x14ac:dyDescent="0.35">
      <c r="A1623" s="46" t="s">
        <v>1693</v>
      </c>
      <c r="B1623" s="46" t="s">
        <v>1735</v>
      </c>
      <c r="C1623" s="43">
        <v>0</v>
      </c>
      <c r="D1623" s="43">
        <v>2</v>
      </c>
      <c r="E1623" s="43" t="str">
        <f>IF(C1623=0, "NA", "Codieren!")</f>
        <v>NA</v>
      </c>
      <c r="F1623" s="46" t="s">
        <v>275</v>
      </c>
      <c r="G1623" s="43" t="str">
        <f t="shared" si="163"/>
        <v>NA</v>
      </c>
    </row>
    <row r="1624" spans="1:7" s="43" customFormat="1" x14ac:dyDescent="0.35">
      <c r="A1624" s="46" t="s">
        <v>2671</v>
      </c>
      <c r="B1624" s="32" t="s">
        <v>2690</v>
      </c>
      <c r="C1624" s="43">
        <v>0</v>
      </c>
      <c r="D1624" s="43">
        <v>1</v>
      </c>
      <c r="E1624" s="43" t="str">
        <f>IF(C1624=0, "NA", "Codieren!")</f>
        <v>NA</v>
      </c>
      <c r="F1624" s="46">
        <v>1</v>
      </c>
      <c r="G1624" s="43" t="str">
        <f t="shared" si="163"/>
        <v>NA</v>
      </c>
    </row>
    <row r="1625" spans="1:7" s="43" customFormat="1" x14ac:dyDescent="0.35">
      <c r="A1625" s="46" t="s">
        <v>1276</v>
      </c>
      <c r="B1625" s="43" t="s">
        <v>177</v>
      </c>
      <c r="C1625" s="43">
        <v>1</v>
      </c>
      <c r="D1625" s="43" t="str">
        <f>IF(C1625=1, "NA", "Codieren!")</f>
        <v>NA</v>
      </c>
      <c r="E1625" s="43">
        <v>1</v>
      </c>
      <c r="F1625" s="46" t="str">
        <f>IF(C1625=1, "NA", "Codieren!")</f>
        <v>NA</v>
      </c>
      <c r="G1625" s="43" t="s">
        <v>1277</v>
      </c>
    </row>
    <row r="1626" spans="1:7" s="43" customFormat="1" x14ac:dyDescent="0.35">
      <c r="A1626" s="46" t="s">
        <v>2724</v>
      </c>
      <c r="B1626" s="32" t="s">
        <v>2749</v>
      </c>
      <c r="C1626" s="43">
        <v>0</v>
      </c>
      <c r="D1626" s="43">
        <v>1</v>
      </c>
      <c r="E1626" s="43" t="str">
        <f>IF(C1626=0, "NA", "Codieren!")</f>
        <v>NA</v>
      </c>
      <c r="F1626" s="46">
        <v>1</v>
      </c>
      <c r="G1626" s="43" t="str">
        <f>IF(E1626=1, "Codieren!", "NA")</f>
        <v>NA</v>
      </c>
    </row>
    <row r="1627" spans="1:7" s="43" customFormat="1" x14ac:dyDescent="0.35">
      <c r="A1627" s="46" t="s">
        <v>2404</v>
      </c>
      <c r="B1627" s="43" t="s">
        <v>2489</v>
      </c>
      <c r="C1627" s="43">
        <v>0</v>
      </c>
      <c r="D1627" s="43">
        <v>1</v>
      </c>
      <c r="E1627" s="43" t="str">
        <f>IF(C1627=0, "NA", "Codieren!")</f>
        <v>NA</v>
      </c>
      <c r="F1627" s="46" t="s">
        <v>275</v>
      </c>
      <c r="G1627" s="43" t="str">
        <f>IF(E1627=1, "Codieren!", "NA")</f>
        <v>NA</v>
      </c>
    </row>
    <row r="1628" spans="1:7" s="43" customFormat="1" x14ac:dyDescent="0.35">
      <c r="A1628" s="44" t="s">
        <v>395</v>
      </c>
      <c r="B1628" s="26" t="s">
        <v>424</v>
      </c>
      <c r="C1628" s="26">
        <v>0</v>
      </c>
      <c r="D1628" s="43">
        <v>2</v>
      </c>
      <c r="E1628" s="43" t="s">
        <v>275</v>
      </c>
      <c r="F1628" s="46" t="s">
        <v>275</v>
      </c>
      <c r="G1628" s="43" t="s">
        <v>275</v>
      </c>
    </row>
    <row r="1629" spans="1:7" s="43" customFormat="1" x14ac:dyDescent="0.35">
      <c r="A1629" s="46" t="s">
        <v>1923</v>
      </c>
      <c r="B1629" s="43" t="s">
        <v>1968</v>
      </c>
      <c r="C1629" s="43">
        <v>0</v>
      </c>
      <c r="D1629" s="43">
        <v>2</v>
      </c>
      <c r="E1629" s="43" t="str">
        <f>IF(C1629=0, "NA", "Codieren!")</f>
        <v>NA</v>
      </c>
      <c r="F1629" s="46" t="s">
        <v>275</v>
      </c>
      <c r="G1629" s="43" t="str">
        <f>IF(E1629=1, "Codieren!", "NA")</f>
        <v>NA</v>
      </c>
    </row>
    <row r="1630" spans="1:7" s="43" customFormat="1" x14ac:dyDescent="0.35">
      <c r="A1630" s="46" t="s">
        <v>1630</v>
      </c>
      <c r="B1630" s="43" t="s">
        <v>1637</v>
      </c>
      <c r="C1630" s="43">
        <v>0</v>
      </c>
      <c r="D1630" s="43">
        <v>1</v>
      </c>
      <c r="E1630" s="43" t="str">
        <f>IF(C1630=0, "NA", "Codieren!")</f>
        <v>NA</v>
      </c>
      <c r="F1630" s="46" t="s">
        <v>275</v>
      </c>
      <c r="G1630" s="43" t="str">
        <f>IF(E1630=1, "Codieren!", "NA")</f>
        <v>NA</v>
      </c>
    </row>
    <row r="1631" spans="1:7" s="43" customFormat="1" x14ac:dyDescent="0.35">
      <c r="A1631" s="43" t="s">
        <v>647</v>
      </c>
      <c r="B1631" s="26" t="s">
        <v>701</v>
      </c>
      <c r="C1631" s="26">
        <v>0</v>
      </c>
      <c r="D1631" s="43">
        <v>1</v>
      </c>
      <c r="E1631" s="43" t="s">
        <v>275</v>
      </c>
      <c r="F1631" s="46" t="s">
        <v>275</v>
      </c>
      <c r="G1631" s="43" t="s">
        <v>275</v>
      </c>
    </row>
    <row r="1632" spans="1:7" s="43" customFormat="1" x14ac:dyDescent="0.35">
      <c r="A1632" s="43" t="s">
        <v>648</v>
      </c>
      <c r="B1632" s="26" t="s">
        <v>702</v>
      </c>
      <c r="C1632" s="26">
        <v>0</v>
      </c>
      <c r="D1632" s="43">
        <v>1</v>
      </c>
      <c r="E1632" s="43" t="s">
        <v>275</v>
      </c>
      <c r="F1632" s="46" t="s">
        <v>275</v>
      </c>
      <c r="G1632" s="43" t="s">
        <v>275</v>
      </c>
    </row>
    <row r="1633" spans="1:7" s="43" customFormat="1" x14ac:dyDescent="0.35">
      <c r="A1633" s="46" t="s">
        <v>2091</v>
      </c>
      <c r="B1633" s="43" t="s">
        <v>2103</v>
      </c>
      <c r="C1633" s="43">
        <v>0</v>
      </c>
      <c r="D1633" s="43">
        <v>1</v>
      </c>
      <c r="E1633" s="43" t="str">
        <f>IF(C1633=0, "NA", "Codieren!")</f>
        <v>NA</v>
      </c>
      <c r="F1633" s="46" t="s">
        <v>275</v>
      </c>
      <c r="G1633" s="43" t="str">
        <f>IF(E1633=1, "Codieren!", "NA")</f>
        <v>NA</v>
      </c>
    </row>
    <row r="1634" spans="1:7" s="43" customFormat="1" x14ac:dyDescent="0.35">
      <c r="A1634" s="46" t="s">
        <v>2014</v>
      </c>
      <c r="B1634" s="43" t="s">
        <v>2282</v>
      </c>
      <c r="C1634" s="43">
        <v>0</v>
      </c>
      <c r="D1634" s="43">
        <v>1</v>
      </c>
      <c r="E1634" s="43" t="str">
        <f>IF(C1634=0, "NA", "Codieren!")</f>
        <v>NA</v>
      </c>
      <c r="F1634" s="46" t="s">
        <v>275</v>
      </c>
      <c r="G1634" s="43" t="str">
        <f>IF(E1634=1, "Codieren!", "NA")</f>
        <v>NA</v>
      </c>
    </row>
    <row r="1635" spans="1:7" s="43" customFormat="1" x14ac:dyDescent="0.35">
      <c r="A1635" s="43" t="s">
        <v>769</v>
      </c>
      <c r="B1635" s="26" t="s">
        <v>804</v>
      </c>
      <c r="C1635" s="26">
        <v>0</v>
      </c>
      <c r="D1635" s="43">
        <v>1</v>
      </c>
      <c r="E1635" s="43" t="s">
        <v>275</v>
      </c>
      <c r="F1635" s="46" t="s">
        <v>275</v>
      </c>
      <c r="G1635" s="43" t="s">
        <v>275</v>
      </c>
    </row>
    <row r="1636" spans="1:7" s="43" customFormat="1" x14ac:dyDescent="0.35">
      <c r="A1636" s="44" t="s">
        <v>152</v>
      </c>
      <c r="B1636" s="83" t="s">
        <v>43</v>
      </c>
      <c r="C1636" s="90">
        <v>0</v>
      </c>
      <c r="D1636" s="83">
        <v>1</v>
      </c>
      <c r="E1636" s="90" t="s">
        <v>275</v>
      </c>
      <c r="F1636" s="26" t="s">
        <v>275</v>
      </c>
      <c r="G1636" s="83" t="s">
        <v>275</v>
      </c>
    </row>
    <row r="1637" spans="1:7" s="43" customFormat="1" x14ac:dyDescent="0.35">
      <c r="A1637" s="43" t="s">
        <v>3888</v>
      </c>
      <c r="B1637" s="43" t="s">
        <v>4368</v>
      </c>
      <c r="C1637" s="43">
        <v>0</v>
      </c>
      <c r="D1637" s="43">
        <v>1</v>
      </c>
      <c r="E1637" s="43" t="str">
        <f t="shared" ref="E1637:E1644" si="164">IF(C1637=0, "NA", "Codieren!")</f>
        <v>NA</v>
      </c>
      <c r="F1637" s="46">
        <v>1</v>
      </c>
      <c r="G1637" s="43" t="str">
        <f t="shared" ref="G1637:G1644" si="165">IF(E1637=1, "Codieren!", "NA")</f>
        <v>NA</v>
      </c>
    </row>
    <row r="1638" spans="1:7" s="43" customFormat="1" x14ac:dyDescent="0.35">
      <c r="A1638" s="46" t="s">
        <v>3117</v>
      </c>
      <c r="B1638" s="43" t="s">
        <v>3148</v>
      </c>
      <c r="C1638" s="43">
        <v>0</v>
      </c>
      <c r="D1638" s="43">
        <v>2</v>
      </c>
      <c r="E1638" s="43" t="str">
        <f t="shared" si="164"/>
        <v>NA</v>
      </c>
      <c r="F1638" s="46" t="s">
        <v>275</v>
      </c>
      <c r="G1638" s="43" t="str">
        <f t="shared" si="165"/>
        <v>NA</v>
      </c>
    </row>
    <row r="1639" spans="1:7" s="43" customFormat="1" x14ac:dyDescent="0.35">
      <c r="A1639" s="43" t="s">
        <v>887</v>
      </c>
      <c r="B1639" s="26" t="s">
        <v>899</v>
      </c>
      <c r="C1639" s="26">
        <v>0</v>
      </c>
      <c r="D1639" s="43">
        <v>1</v>
      </c>
      <c r="E1639" s="43" t="str">
        <f t="shared" si="164"/>
        <v>NA</v>
      </c>
      <c r="F1639" s="46" t="s">
        <v>275</v>
      </c>
      <c r="G1639" s="43" t="str">
        <f t="shared" si="165"/>
        <v>NA</v>
      </c>
    </row>
    <row r="1640" spans="1:7" s="43" customFormat="1" x14ac:dyDescent="0.35">
      <c r="A1640" s="46" t="s">
        <v>2076</v>
      </c>
      <c r="B1640" s="43" t="s">
        <v>2238</v>
      </c>
      <c r="C1640" s="43">
        <v>0</v>
      </c>
      <c r="D1640" s="43">
        <v>1</v>
      </c>
      <c r="E1640" s="43" t="str">
        <f t="shared" si="164"/>
        <v>NA</v>
      </c>
      <c r="F1640" s="46" t="s">
        <v>275</v>
      </c>
      <c r="G1640" s="43" t="str">
        <f t="shared" si="165"/>
        <v>NA</v>
      </c>
    </row>
    <row r="1641" spans="1:7" s="43" customFormat="1" x14ac:dyDescent="0.35">
      <c r="A1641" s="46" t="s">
        <v>2051</v>
      </c>
      <c r="B1641" s="43" t="s">
        <v>2290</v>
      </c>
      <c r="C1641" s="43">
        <v>0</v>
      </c>
      <c r="D1641" s="43">
        <v>1</v>
      </c>
      <c r="E1641" s="43" t="str">
        <f t="shared" si="164"/>
        <v>NA</v>
      </c>
      <c r="F1641" s="46" t="s">
        <v>275</v>
      </c>
      <c r="G1641" s="43" t="str">
        <f t="shared" si="165"/>
        <v>NA</v>
      </c>
    </row>
    <row r="1642" spans="1:7" s="43" customFormat="1" x14ac:dyDescent="0.35">
      <c r="A1642" s="46" t="s">
        <v>1660</v>
      </c>
      <c r="B1642" s="46" t="s">
        <v>1714</v>
      </c>
      <c r="C1642" s="43">
        <v>0</v>
      </c>
      <c r="D1642" s="43">
        <v>1</v>
      </c>
      <c r="E1642" s="43" t="str">
        <f t="shared" si="164"/>
        <v>NA</v>
      </c>
      <c r="F1642" s="46" t="s">
        <v>275</v>
      </c>
      <c r="G1642" s="43" t="str">
        <f t="shared" si="165"/>
        <v>NA</v>
      </c>
    </row>
    <row r="1643" spans="1:7" s="43" customFormat="1" x14ac:dyDescent="0.35">
      <c r="A1643" s="46" t="s">
        <v>1696</v>
      </c>
      <c r="B1643" s="46" t="s">
        <v>1740</v>
      </c>
      <c r="C1643" s="43">
        <v>0</v>
      </c>
      <c r="D1643" s="43">
        <v>1</v>
      </c>
      <c r="E1643" s="43" t="str">
        <f t="shared" si="164"/>
        <v>NA</v>
      </c>
      <c r="F1643" s="46" t="s">
        <v>275</v>
      </c>
      <c r="G1643" s="43" t="str">
        <f t="shared" si="165"/>
        <v>NA</v>
      </c>
    </row>
    <row r="1644" spans="1:7" s="43" customFormat="1" x14ac:dyDescent="0.35">
      <c r="A1644" s="46" t="s">
        <v>2378</v>
      </c>
      <c r="B1644" s="43" t="s">
        <v>2469</v>
      </c>
      <c r="C1644" s="43">
        <v>0</v>
      </c>
      <c r="D1644" s="43">
        <v>2</v>
      </c>
      <c r="E1644" s="43" t="str">
        <f t="shared" si="164"/>
        <v>NA</v>
      </c>
      <c r="F1644" s="46" t="s">
        <v>275</v>
      </c>
      <c r="G1644" s="43" t="str">
        <f t="shared" si="165"/>
        <v>NA</v>
      </c>
    </row>
    <row r="1645" spans="1:7" s="43" customFormat="1" x14ac:dyDescent="0.35">
      <c r="A1645" s="43" t="s">
        <v>583</v>
      </c>
      <c r="B1645" s="26" t="s">
        <v>608</v>
      </c>
      <c r="C1645" s="26">
        <v>0</v>
      </c>
      <c r="D1645" s="43">
        <v>2</v>
      </c>
      <c r="E1645" s="43" t="s">
        <v>275</v>
      </c>
      <c r="F1645" s="46">
        <v>1</v>
      </c>
      <c r="G1645" s="43" t="s">
        <v>275</v>
      </c>
    </row>
    <row r="1646" spans="1:7" s="43" customFormat="1" x14ac:dyDescent="0.35">
      <c r="A1646" s="43" t="s">
        <v>948</v>
      </c>
      <c r="B1646" s="43" t="s">
        <v>1022</v>
      </c>
      <c r="C1646" s="43">
        <v>0</v>
      </c>
      <c r="D1646" s="43">
        <v>2</v>
      </c>
      <c r="E1646" s="43" t="s">
        <v>275</v>
      </c>
      <c r="F1646" s="46" t="s">
        <v>275</v>
      </c>
      <c r="G1646" s="43" t="s">
        <v>275</v>
      </c>
    </row>
    <row r="1647" spans="1:7" s="43" customFormat="1" x14ac:dyDescent="0.35">
      <c r="A1647" s="46" t="s">
        <v>1396</v>
      </c>
      <c r="B1647" s="43" t="s">
        <v>1400</v>
      </c>
      <c r="C1647" s="43">
        <v>1</v>
      </c>
      <c r="D1647" s="43" t="str">
        <f>IF(C1647=1, "NA", "Codieren!")</f>
        <v>NA</v>
      </c>
      <c r="E1647" s="43">
        <v>2</v>
      </c>
      <c r="F1647" s="46" t="str">
        <f>IF(C1647=1, "NA", "Codieren!")</f>
        <v>NA</v>
      </c>
      <c r="G1647" s="43" t="str">
        <f>IF(E1647=1, "Codieren!", "NA")</f>
        <v>NA</v>
      </c>
    </row>
    <row r="1648" spans="1:7" s="43" customFormat="1" x14ac:dyDescent="0.35">
      <c r="A1648" s="43" t="s">
        <v>2558</v>
      </c>
      <c r="B1648" s="32" t="s">
        <v>2584</v>
      </c>
      <c r="C1648" s="43">
        <v>1</v>
      </c>
      <c r="D1648" s="43" t="str">
        <f>IF(C1648=1, "NA", "Codieren!")</f>
        <v>NA</v>
      </c>
      <c r="E1648" s="43">
        <v>2</v>
      </c>
      <c r="F1648" s="46" t="str">
        <f>IF(C1648=1, "NA", "Codieren!")</f>
        <v>NA</v>
      </c>
      <c r="G1648" s="43" t="str">
        <f>IF(E1648=1, "Codieren!", "NA")</f>
        <v>NA</v>
      </c>
    </row>
    <row r="1649" spans="1:7" s="43" customFormat="1" x14ac:dyDescent="0.35">
      <c r="A1649" s="43" t="s">
        <v>4039</v>
      </c>
      <c r="B1649" s="43" t="s">
        <v>4520</v>
      </c>
      <c r="C1649" s="43">
        <v>0</v>
      </c>
      <c r="D1649" s="43">
        <v>1</v>
      </c>
      <c r="E1649" s="43" t="str">
        <f>IF(C1649=0, "NA", "Codieren!")</f>
        <v>NA</v>
      </c>
      <c r="F1649" s="46">
        <v>1</v>
      </c>
      <c r="G1649" s="43" t="str">
        <f>IF(E1649=1, "Codieren!", "NA")</f>
        <v>NA</v>
      </c>
    </row>
    <row r="1650" spans="1:7" s="43" customFormat="1" x14ac:dyDescent="0.35">
      <c r="A1650" s="43" t="s">
        <v>3647</v>
      </c>
      <c r="B1650" s="43" t="s">
        <v>4113</v>
      </c>
      <c r="C1650" s="43">
        <v>0</v>
      </c>
      <c r="D1650" s="43">
        <v>1</v>
      </c>
      <c r="E1650" s="43" t="str">
        <f>IF(C1650=0, "NA", "Codieren!")</f>
        <v>NA</v>
      </c>
      <c r="F1650" s="46">
        <v>1</v>
      </c>
      <c r="G1650" s="43" t="str">
        <f>IF(E1650=1, "Codieren!", "NA")</f>
        <v>NA</v>
      </c>
    </row>
    <row r="1651" spans="1:7" s="43" customFormat="1" x14ac:dyDescent="0.35">
      <c r="A1651" s="46" t="s">
        <v>2570</v>
      </c>
      <c r="B1651" s="32" t="s">
        <v>2623</v>
      </c>
      <c r="C1651" s="43">
        <v>0</v>
      </c>
      <c r="D1651" s="43">
        <v>1</v>
      </c>
      <c r="E1651" s="43" t="str">
        <f>IF(C1651=0, "NA", "Codieren!")</f>
        <v>NA</v>
      </c>
      <c r="F1651" s="46">
        <v>1</v>
      </c>
      <c r="G1651" s="43" t="str">
        <f>IF(E1651=1, "Codieren!", "NA")</f>
        <v>NA</v>
      </c>
    </row>
    <row r="1652" spans="1:7" s="43" customFormat="1" x14ac:dyDescent="0.35">
      <c r="A1652" s="43" t="s">
        <v>975</v>
      </c>
      <c r="B1652" s="43" t="s">
        <v>1053</v>
      </c>
      <c r="C1652" s="43">
        <v>0</v>
      </c>
      <c r="D1652" s="43">
        <v>1</v>
      </c>
      <c r="E1652" s="43" t="s">
        <v>275</v>
      </c>
      <c r="F1652" s="46">
        <v>2</v>
      </c>
      <c r="G1652" s="43" t="s">
        <v>275</v>
      </c>
    </row>
    <row r="1653" spans="1:7" s="43" customFormat="1" x14ac:dyDescent="0.35">
      <c r="A1653" s="46" t="s">
        <v>3361</v>
      </c>
      <c r="B1653" s="43" t="s">
        <v>3449</v>
      </c>
      <c r="C1653" s="43">
        <v>0</v>
      </c>
      <c r="D1653" s="43">
        <v>1</v>
      </c>
      <c r="E1653" s="43" t="str">
        <f>IF(C1653=0, "NA", "Codieren!")</f>
        <v>NA</v>
      </c>
      <c r="F1653" s="46" t="s">
        <v>275</v>
      </c>
      <c r="G1653" s="43" t="str">
        <f>IF(E1653=1, "Codieren!", "NA")</f>
        <v>NA</v>
      </c>
    </row>
    <row r="1654" spans="1:7" s="43" customFormat="1" x14ac:dyDescent="0.35">
      <c r="A1654" s="46" t="s">
        <v>1643</v>
      </c>
      <c r="B1654" s="43" t="s">
        <v>1652</v>
      </c>
      <c r="C1654" s="43">
        <v>0</v>
      </c>
      <c r="D1654" s="43">
        <v>1</v>
      </c>
      <c r="E1654" s="43" t="str">
        <f>IF(C1654=0, "NA", "Codieren!")</f>
        <v>NA</v>
      </c>
      <c r="F1654" s="46">
        <v>1</v>
      </c>
      <c r="G1654" s="43" t="str">
        <f>IF(E1654=1, "Codieren!", "NA")</f>
        <v>NA</v>
      </c>
    </row>
    <row r="1655" spans="1:7" s="43" customFormat="1" x14ac:dyDescent="0.35">
      <c r="A1655" s="43" t="s">
        <v>1004</v>
      </c>
      <c r="B1655" s="43" t="s">
        <v>1084</v>
      </c>
      <c r="C1655" s="43">
        <v>0</v>
      </c>
      <c r="D1655" s="43">
        <v>1</v>
      </c>
      <c r="E1655" s="43" t="s">
        <v>275</v>
      </c>
      <c r="F1655" s="46">
        <v>1</v>
      </c>
      <c r="G1655" s="43" t="s">
        <v>275</v>
      </c>
    </row>
    <row r="1656" spans="1:7" s="43" customFormat="1" x14ac:dyDescent="0.35">
      <c r="A1656" s="43" t="s">
        <v>3829</v>
      </c>
      <c r="B1656" s="43" t="s">
        <v>4308</v>
      </c>
      <c r="C1656" s="43">
        <v>0</v>
      </c>
      <c r="D1656" s="43">
        <v>1</v>
      </c>
      <c r="E1656" s="43" t="str">
        <f t="shared" ref="E1656:E1661" si="166">IF(C1656=0, "NA", "Codieren!")</f>
        <v>NA</v>
      </c>
      <c r="F1656" s="46" t="s">
        <v>275</v>
      </c>
      <c r="G1656" s="43" t="str">
        <f t="shared" ref="G1656:G1661" si="167">IF(E1656=1, "Codieren!", "NA")</f>
        <v>NA</v>
      </c>
    </row>
    <row r="1657" spans="1:7" s="43" customFormat="1" x14ac:dyDescent="0.35">
      <c r="A1657" s="43" t="s">
        <v>3969</v>
      </c>
      <c r="B1657" s="43" t="s">
        <v>4454</v>
      </c>
      <c r="C1657" s="43">
        <v>0</v>
      </c>
      <c r="D1657" s="43">
        <v>1</v>
      </c>
      <c r="E1657" s="43" t="str">
        <f t="shared" si="166"/>
        <v>NA</v>
      </c>
      <c r="F1657" s="46" t="s">
        <v>275</v>
      </c>
      <c r="G1657" s="43" t="str">
        <f t="shared" si="167"/>
        <v>NA</v>
      </c>
    </row>
    <row r="1658" spans="1:7" s="43" customFormat="1" x14ac:dyDescent="0.35">
      <c r="A1658" s="43" t="s">
        <v>3673</v>
      </c>
      <c r="B1658" s="43" t="s">
        <v>4138</v>
      </c>
      <c r="C1658" s="43">
        <v>0</v>
      </c>
      <c r="D1658" s="43">
        <v>1</v>
      </c>
      <c r="E1658" s="43" t="str">
        <f t="shared" si="166"/>
        <v>NA</v>
      </c>
      <c r="F1658" s="46" t="s">
        <v>275</v>
      </c>
      <c r="G1658" s="43" t="str">
        <f t="shared" si="167"/>
        <v>NA</v>
      </c>
    </row>
    <row r="1659" spans="1:7" s="43" customFormat="1" x14ac:dyDescent="0.35">
      <c r="A1659" s="46" t="s">
        <v>927</v>
      </c>
      <c r="B1659" s="26" t="s">
        <v>936</v>
      </c>
      <c r="C1659" s="26">
        <v>0</v>
      </c>
      <c r="D1659" s="43">
        <v>1</v>
      </c>
      <c r="E1659" s="43" t="str">
        <f t="shared" si="166"/>
        <v>NA</v>
      </c>
      <c r="F1659" s="46" t="s">
        <v>275</v>
      </c>
      <c r="G1659" s="43" t="str">
        <f t="shared" si="167"/>
        <v>NA</v>
      </c>
    </row>
    <row r="1660" spans="1:7" s="43" customFormat="1" x14ac:dyDescent="0.35">
      <c r="A1660" s="46" t="s">
        <v>2804</v>
      </c>
      <c r="B1660" s="32" t="s">
        <v>2820</v>
      </c>
      <c r="C1660" s="43">
        <v>0</v>
      </c>
      <c r="D1660" s="43">
        <v>1</v>
      </c>
      <c r="E1660" s="43" t="str">
        <f t="shared" si="166"/>
        <v>NA</v>
      </c>
      <c r="F1660" s="46">
        <v>1</v>
      </c>
      <c r="G1660" s="43" t="str">
        <f t="shared" si="167"/>
        <v>NA</v>
      </c>
    </row>
    <row r="1661" spans="1:7" s="43" customFormat="1" x14ac:dyDescent="0.35">
      <c r="A1661" s="43" t="s">
        <v>3735</v>
      </c>
      <c r="B1661" s="43" t="s">
        <v>4213</v>
      </c>
      <c r="C1661" s="43">
        <v>0</v>
      </c>
      <c r="D1661" s="43">
        <v>1</v>
      </c>
      <c r="E1661" s="43" t="str">
        <f t="shared" si="166"/>
        <v>NA</v>
      </c>
      <c r="F1661" s="46">
        <v>1</v>
      </c>
      <c r="G1661" s="43" t="str">
        <f t="shared" si="167"/>
        <v>NA</v>
      </c>
    </row>
    <row r="1662" spans="1:7" s="43" customFormat="1" x14ac:dyDescent="0.35">
      <c r="A1662" s="43" t="s">
        <v>637</v>
      </c>
      <c r="B1662" s="26" t="s">
        <v>726</v>
      </c>
      <c r="C1662" s="26">
        <v>0</v>
      </c>
      <c r="D1662" s="43">
        <v>1</v>
      </c>
      <c r="E1662" s="43" t="s">
        <v>275</v>
      </c>
      <c r="F1662" s="46" t="s">
        <v>275</v>
      </c>
      <c r="G1662" s="43" t="s">
        <v>275</v>
      </c>
    </row>
    <row r="1663" spans="1:7" s="43" customFormat="1" x14ac:dyDescent="0.35">
      <c r="A1663" s="43" t="s">
        <v>1201</v>
      </c>
      <c r="B1663" s="43" t="s">
        <v>1260</v>
      </c>
      <c r="C1663" s="43">
        <v>0</v>
      </c>
      <c r="D1663" s="43">
        <v>1</v>
      </c>
      <c r="E1663" s="43" t="str">
        <f t="shared" ref="E1663:E1668" si="168">IF(C1663=0, "NA", "Codieren!")</f>
        <v>NA</v>
      </c>
      <c r="F1663" s="46" t="s">
        <v>275</v>
      </c>
      <c r="G1663" s="43" t="str">
        <f t="shared" ref="G1663:G1668" si="169">IF(E1663=1, "Codieren!", "NA")</f>
        <v>NA</v>
      </c>
    </row>
    <row r="1664" spans="1:7" s="43" customFormat="1" x14ac:dyDescent="0.35">
      <c r="A1664" s="46" t="s">
        <v>1629</v>
      </c>
      <c r="B1664" s="43" t="s">
        <v>1628</v>
      </c>
      <c r="C1664" s="43">
        <v>0</v>
      </c>
      <c r="D1664" s="43">
        <v>1</v>
      </c>
      <c r="E1664" s="43" t="str">
        <f t="shared" si="168"/>
        <v>NA</v>
      </c>
      <c r="F1664" s="46" t="s">
        <v>275</v>
      </c>
      <c r="G1664" s="43" t="str">
        <f t="shared" si="169"/>
        <v>NA</v>
      </c>
    </row>
    <row r="1665" spans="1:7" s="43" customFormat="1" x14ac:dyDescent="0.35">
      <c r="A1665" s="43" t="s">
        <v>861</v>
      </c>
      <c r="B1665" s="26" t="s">
        <v>866</v>
      </c>
      <c r="C1665" s="26">
        <v>0</v>
      </c>
      <c r="D1665" s="43">
        <v>1</v>
      </c>
      <c r="E1665" s="43" t="str">
        <f t="shared" si="168"/>
        <v>NA</v>
      </c>
      <c r="F1665" s="46" t="s">
        <v>275</v>
      </c>
      <c r="G1665" s="43" t="str">
        <f t="shared" si="169"/>
        <v>NA</v>
      </c>
    </row>
    <row r="1666" spans="1:7" s="43" customFormat="1" x14ac:dyDescent="0.35">
      <c r="A1666" s="46" t="s">
        <v>1422</v>
      </c>
      <c r="B1666" s="43" t="s">
        <v>1441</v>
      </c>
      <c r="C1666" s="43">
        <v>0</v>
      </c>
      <c r="D1666" s="43">
        <v>1</v>
      </c>
      <c r="E1666" s="43" t="str">
        <f t="shared" si="168"/>
        <v>NA</v>
      </c>
      <c r="F1666" s="46">
        <v>1</v>
      </c>
      <c r="G1666" s="43" t="str">
        <f t="shared" si="169"/>
        <v>NA</v>
      </c>
    </row>
    <row r="1667" spans="1:7" s="43" customFormat="1" x14ac:dyDescent="0.35">
      <c r="A1667" s="46" t="s">
        <v>2800</v>
      </c>
      <c r="B1667" s="32" t="s">
        <v>2818</v>
      </c>
      <c r="C1667" s="43">
        <v>0</v>
      </c>
      <c r="D1667" s="43">
        <v>1</v>
      </c>
      <c r="E1667" s="43" t="str">
        <f t="shared" si="168"/>
        <v>NA</v>
      </c>
      <c r="F1667" s="46">
        <v>1</v>
      </c>
      <c r="G1667" s="43" t="str">
        <f t="shared" si="169"/>
        <v>NA</v>
      </c>
    </row>
    <row r="1668" spans="1:7" s="43" customFormat="1" x14ac:dyDescent="0.35">
      <c r="A1668" s="43" t="s">
        <v>3858</v>
      </c>
      <c r="B1668" s="43" t="s">
        <v>4336</v>
      </c>
      <c r="C1668" s="43">
        <v>0</v>
      </c>
      <c r="D1668" s="43">
        <v>2</v>
      </c>
      <c r="E1668" s="43" t="str">
        <f t="shared" si="168"/>
        <v>NA</v>
      </c>
      <c r="F1668" s="46">
        <v>1</v>
      </c>
      <c r="G1668" s="43" t="str">
        <f t="shared" si="169"/>
        <v>NA</v>
      </c>
    </row>
    <row r="1669" spans="1:7" s="43" customFormat="1" x14ac:dyDescent="0.35">
      <c r="A1669" s="43" t="s">
        <v>772</v>
      </c>
      <c r="B1669" s="26" t="s">
        <v>806</v>
      </c>
      <c r="C1669" s="26">
        <v>0</v>
      </c>
      <c r="D1669" s="43">
        <v>2</v>
      </c>
      <c r="E1669" s="43" t="s">
        <v>275</v>
      </c>
      <c r="F1669" s="46" t="s">
        <v>275</v>
      </c>
      <c r="G1669" s="43" t="s">
        <v>275</v>
      </c>
    </row>
    <row r="1670" spans="1:7" s="43" customFormat="1" x14ac:dyDescent="0.35">
      <c r="A1670" s="46" t="s">
        <v>2730</v>
      </c>
      <c r="B1670" s="32" t="s">
        <v>2752</v>
      </c>
      <c r="C1670" s="43">
        <v>0</v>
      </c>
      <c r="D1670" s="43">
        <v>2</v>
      </c>
      <c r="E1670" s="43" t="str">
        <f>IF(C1670=0, "NA", "Codieren!")</f>
        <v>NA</v>
      </c>
      <c r="F1670" s="46">
        <v>1</v>
      </c>
      <c r="G1670" s="43" t="str">
        <f>IF(E1670=1, "Codieren!", "NA")</f>
        <v>NA</v>
      </c>
    </row>
    <row r="1671" spans="1:7" s="43" customFormat="1" x14ac:dyDescent="0.35">
      <c r="A1671" s="43" t="s">
        <v>3614</v>
      </c>
      <c r="B1671" s="43" t="s">
        <v>4090</v>
      </c>
      <c r="C1671" s="43">
        <v>0</v>
      </c>
      <c r="D1671" s="43">
        <v>2</v>
      </c>
      <c r="E1671" s="43" t="str">
        <f>IF(C1671=0, "NA", "Codieren!")</f>
        <v>NA</v>
      </c>
      <c r="F1671" s="46" t="s">
        <v>275</v>
      </c>
      <c r="G1671" s="43" t="str">
        <f>IF(E1671=1, "Codieren!", "NA")</f>
        <v>NA</v>
      </c>
    </row>
    <row r="1672" spans="1:7" s="43" customFormat="1" x14ac:dyDescent="0.35">
      <c r="A1672" s="46" t="s">
        <v>2985</v>
      </c>
      <c r="B1672" s="32" t="s">
        <v>3055</v>
      </c>
      <c r="C1672" s="43">
        <v>0</v>
      </c>
      <c r="D1672" s="43">
        <v>2</v>
      </c>
      <c r="E1672" s="43" t="str">
        <f>IF(C1672=0, "NA", "Codieren!")</f>
        <v>NA</v>
      </c>
      <c r="F1672" s="46">
        <v>2</v>
      </c>
      <c r="G1672" s="43" t="str">
        <f>IF(E1672=1, "Codieren!", "NA")</f>
        <v>NA</v>
      </c>
    </row>
    <row r="1673" spans="1:7" s="43" customFormat="1" x14ac:dyDescent="0.35">
      <c r="A1673" s="43" t="s">
        <v>951</v>
      </c>
      <c r="B1673" s="43" t="s">
        <v>1028</v>
      </c>
      <c r="C1673" s="43">
        <v>0</v>
      </c>
      <c r="D1673" s="43">
        <v>2</v>
      </c>
      <c r="E1673" s="43" t="s">
        <v>275</v>
      </c>
      <c r="F1673" s="46" t="s">
        <v>275</v>
      </c>
      <c r="G1673" s="43" t="s">
        <v>275</v>
      </c>
    </row>
    <row r="1674" spans="1:7" s="43" customFormat="1" x14ac:dyDescent="0.35">
      <c r="A1674" s="43" t="s">
        <v>3823</v>
      </c>
      <c r="B1674" s="43" t="s">
        <v>4302</v>
      </c>
      <c r="C1674" s="43">
        <v>1</v>
      </c>
      <c r="D1674" s="43" t="str">
        <f>IF(C1674=1, "NA", "Codieren!")</f>
        <v>NA</v>
      </c>
      <c r="E1674" s="43">
        <v>2</v>
      </c>
      <c r="F1674" s="46" t="str">
        <f>IF(C1674=1, "NA", "Codieren!")</f>
        <v>NA</v>
      </c>
      <c r="G1674" s="43" t="str">
        <f>IF(E1674=1, "Codieren!", "NA")</f>
        <v>NA</v>
      </c>
    </row>
    <row r="1675" spans="1:7" s="43" customFormat="1" x14ac:dyDescent="0.35">
      <c r="A1675" s="43" t="s">
        <v>3863</v>
      </c>
      <c r="B1675" s="43" t="s">
        <v>4341</v>
      </c>
      <c r="C1675" s="43">
        <v>0</v>
      </c>
      <c r="D1675" s="43">
        <v>1</v>
      </c>
      <c r="E1675" s="43" t="str">
        <f>IF(C1675=0, "NA", "Codieren!")</f>
        <v>NA</v>
      </c>
      <c r="F1675" s="46">
        <v>1</v>
      </c>
      <c r="G1675" s="43" t="str">
        <f>IF(E1675=1, "Codieren!", "NA")</f>
        <v>NA</v>
      </c>
    </row>
    <row r="1676" spans="1:7" s="43" customFormat="1" x14ac:dyDescent="0.35">
      <c r="A1676" s="44" t="s">
        <v>313</v>
      </c>
      <c r="B1676" s="26" t="s">
        <v>317</v>
      </c>
      <c r="C1676" s="26">
        <v>0</v>
      </c>
      <c r="D1676" s="43">
        <v>1</v>
      </c>
      <c r="E1676" s="43" t="s">
        <v>275</v>
      </c>
      <c r="F1676" s="46" t="s">
        <v>275</v>
      </c>
      <c r="G1676" s="43" t="s">
        <v>275</v>
      </c>
    </row>
    <row r="1677" spans="1:7" s="43" customFormat="1" x14ac:dyDescent="0.35">
      <c r="A1677" s="46" t="s">
        <v>1677</v>
      </c>
      <c r="B1677" s="46" t="s">
        <v>1726</v>
      </c>
      <c r="C1677" s="43">
        <v>0</v>
      </c>
      <c r="D1677" s="43">
        <v>1</v>
      </c>
      <c r="E1677" s="43" t="str">
        <f t="shared" ref="E1677:E1688" si="170">IF(C1677=0, "NA", "Codieren!")</f>
        <v>NA</v>
      </c>
      <c r="F1677" s="46" t="s">
        <v>275</v>
      </c>
      <c r="G1677" s="43" t="str">
        <f t="shared" ref="G1677:G1688" si="171">IF(E1677=1, "Codieren!", "NA")</f>
        <v>NA</v>
      </c>
    </row>
    <row r="1678" spans="1:7" s="43" customFormat="1" x14ac:dyDescent="0.35">
      <c r="A1678" s="43" t="s">
        <v>4072</v>
      </c>
      <c r="B1678" s="43" t="s">
        <v>4552</v>
      </c>
      <c r="C1678" s="43">
        <v>0</v>
      </c>
      <c r="D1678" s="43">
        <v>1</v>
      </c>
      <c r="E1678" s="43" t="str">
        <f t="shared" si="170"/>
        <v>NA</v>
      </c>
      <c r="F1678" s="46">
        <v>1</v>
      </c>
      <c r="G1678" s="43" t="str">
        <f t="shared" si="171"/>
        <v>NA</v>
      </c>
    </row>
    <row r="1679" spans="1:7" s="43" customFormat="1" x14ac:dyDescent="0.35">
      <c r="A1679" s="46" t="s">
        <v>2347</v>
      </c>
      <c r="B1679" s="43" t="s">
        <v>2425</v>
      </c>
      <c r="C1679" s="43">
        <v>0</v>
      </c>
      <c r="D1679" s="43">
        <v>1</v>
      </c>
      <c r="E1679" s="43" t="str">
        <f t="shared" si="170"/>
        <v>NA</v>
      </c>
      <c r="F1679" s="46" t="s">
        <v>275</v>
      </c>
      <c r="G1679" s="43" t="str">
        <f t="shared" si="171"/>
        <v>NA</v>
      </c>
    </row>
    <row r="1680" spans="1:7" s="43" customFormat="1" x14ac:dyDescent="0.35">
      <c r="A1680" s="46" t="s">
        <v>3115</v>
      </c>
      <c r="B1680" s="43" t="s">
        <v>3149</v>
      </c>
      <c r="C1680" s="43">
        <v>0</v>
      </c>
      <c r="D1680" s="43">
        <v>1</v>
      </c>
      <c r="E1680" s="43" t="str">
        <f t="shared" si="170"/>
        <v>NA</v>
      </c>
      <c r="F1680" s="46" t="s">
        <v>275</v>
      </c>
      <c r="G1680" s="43" t="str">
        <f t="shared" si="171"/>
        <v>NA</v>
      </c>
    </row>
    <row r="1681" spans="1:7" s="43" customFormat="1" x14ac:dyDescent="0.35">
      <c r="A1681" s="46" t="s">
        <v>3037</v>
      </c>
      <c r="B1681" s="43" t="s">
        <v>3040</v>
      </c>
      <c r="C1681" s="43">
        <v>0</v>
      </c>
      <c r="D1681" s="43">
        <v>1</v>
      </c>
      <c r="E1681" s="43" t="str">
        <f t="shared" si="170"/>
        <v>NA</v>
      </c>
      <c r="F1681" s="46" t="s">
        <v>275</v>
      </c>
      <c r="G1681" s="43" t="str">
        <f t="shared" si="171"/>
        <v>NA</v>
      </c>
    </row>
    <row r="1682" spans="1:7" s="43" customFormat="1" x14ac:dyDescent="0.35">
      <c r="A1682" s="46" t="s">
        <v>1698</v>
      </c>
      <c r="B1682" s="46" t="s">
        <v>1758</v>
      </c>
      <c r="C1682" s="43">
        <v>0</v>
      </c>
      <c r="D1682" s="43">
        <v>1</v>
      </c>
      <c r="E1682" s="43" t="str">
        <f t="shared" si="170"/>
        <v>NA</v>
      </c>
      <c r="F1682" s="46" t="s">
        <v>275</v>
      </c>
      <c r="G1682" s="43" t="str">
        <f t="shared" si="171"/>
        <v>NA</v>
      </c>
    </row>
    <row r="1683" spans="1:7" s="43" customFormat="1" x14ac:dyDescent="0.35">
      <c r="A1683" s="43" t="s">
        <v>3693</v>
      </c>
      <c r="B1683" s="43" t="s">
        <v>4159</v>
      </c>
      <c r="C1683" s="43">
        <v>0</v>
      </c>
      <c r="D1683" s="43">
        <v>1</v>
      </c>
      <c r="E1683" s="43" t="str">
        <f t="shared" si="170"/>
        <v>NA</v>
      </c>
      <c r="F1683" s="46">
        <v>2</v>
      </c>
      <c r="G1683" s="43" t="str">
        <f t="shared" si="171"/>
        <v>NA</v>
      </c>
    </row>
    <row r="1684" spans="1:7" s="43" customFormat="1" x14ac:dyDescent="0.35">
      <c r="A1684" s="43" t="s">
        <v>4052</v>
      </c>
      <c r="B1684" s="43" t="s">
        <v>4532</v>
      </c>
      <c r="C1684" s="43">
        <v>0</v>
      </c>
      <c r="D1684" s="43">
        <v>1</v>
      </c>
      <c r="E1684" s="43" t="str">
        <f t="shared" si="170"/>
        <v>NA</v>
      </c>
      <c r="F1684" s="46">
        <v>1</v>
      </c>
      <c r="G1684" s="43" t="str">
        <f t="shared" si="171"/>
        <v>NA</v>
      </c>
    </row>
    <row r="1685" spans="1:7" s="43" customFormat="1" x14ac:dyDescent="0.35">
      <c r="A1685" s="43" t="s">
        <v>3749</v>
      </c>
      <c r="B1685" s="43" t="s">
        <v>4228</v>
      </c>
      <c r="C1685" s="43">
        <v>0</v>
      </c>
      <c r="D1685" s="43">
        <v>1</v>
      </c>
      <c r="E1685" s="43" t="str">
        <f t="shared" si="170"/>
        <v>NA</v>
      </c>
      <c r="F1685" s="46">
        <v>1</v>
      </c>
      <c r="G1685" s="43" t="str">
        <f t="shared" si="171"/>
        <v>NA</v>
      </c>
    </row>
    <row r="1686" spans="1:7" s="43" customFormat="1" x14ac:dyDescent="0.35">
      <c r="A1686" s="43" t="s">
        <v>863</v>
      </c>
      <c r="B1686" s="26" t="s">
        <v>868</v>
      </c>
      <c r="C1686" s="26">
        <v>0</v>
      </c>
      <c r="D1686" s="43">
        <v>1</v>
      </c>
      <c r="E1686" s="43" t="str">
        <f t="shared" si="170"/>
        <v>NA</v>
      </c>
      <c r="F1686" s="46" t="s">
        <v>275</v>
      </c>
      <c r="G1686" s="43" t="str">
        <f t="shared" si="171"/>
        <v>NA</v>
      </c>
    </row>
    <row r="1687" spans="1:7" s="43" customFormat="1" x14ac:dyDescent="0.35">
      <c r="A1687" s="46" t="s">
        <v>2986</v>
      </c>
      <c r="B1687" s="32" t="s">
        <v>3056</v>
      </c>
      <c r="C1687" s="43">
        <v>0</v>
      </c>
      <c r="D1687" s="43">
        <v>1</v>
      </c>
      <c r="E1687" s="43" t="str">
        <f t="shared" si="170"/>
        <v>NA</v>
      </c>
      <c r="F1687" s="46" t="s">
        <v>275</v>
      </c>
      <c r="G1687" s="43" t="str">
        <f t="shared" si="171"/>
        <v>NA</v>
      </c>
    </row>
    <row r="1688" spans="1:7" s="43" customFormat="1" x14ac:dyDescent="0.35">
      <c r="A1688" s="46" t="s">
        <v>2363</v>
      </c>
      <c r="B1688" s="43" t="s">
        <v>2509</v>
      </c>
      <c r="C1688" s="43">
        <v>0</v>
      </c>
      <c r="D1688" s="43">
        <v>1</v>
      </c>
      <c r="E1688" s="43" t="str">
        <f t="shared" si="170"/>
        <v>NA</v>
      </c>
      <c r="F1688" s="46" t="s">
        <v>275</v>
      </c>
      <c r="G1688" s="43" t="str">
        <f t="shared" si="171"/>
        <v>NA</v>
      </c>
    </row>
    <row r="1689" spans="1:7" s="43" customFormat="1" x14ac:dyDescent="0.35">
      <c r="A1689" s="44" t="s">
        <v>151</v>
      </c>
      <c r="B1689" s="87" t="s">
        <v>42</v>
      </c>
      <c r="C1689" s="90">
        <v>0</v>
      </c>
      <c r="D1689" s="87">
        <v>1</v>
      </c>
      <c r="E1689" s="90" t="s">
        <v>275</v>
      </c>
      <c r="F1689" s="26" t="s">
        <v>275</v>
      </c>
      <c r="G1689" s="83" t="s">
        <v>275</v>
      </c>
    </row>
    <row r="1690" spans="1:7" s="43" customFormat="1" x14ac:dyDescent="0.35">
      <c r="A1690" s="46" t="s">
        <v>3372</v>
      </c>
      <c r="B1690" s="43" t="s">
        <v>3458</v>
      </c>
      <c r="C1690" s="43">
        <v>0</v>
      </c>
      <c r="D1690" s="43">
        <v>2</v>
      </c>
      <c r="E1690" s="43" t="str">
        <f>IF(C1690=0, "NA", "Codieren!")</f>
        <v>NA</v>
      </c>
      <c r="F1690" s="46" t="s">
        <v>275</v>
      </c>
      <c r="G1690" s="43" t="str">
        <f t="shared" ref="G1690:G1695" si="172">IF(E1690=1, "Codieren!", "NA")</f>
        <v>NA</v>
      </c>
    </row>
    <row r="1691" spans="1:7" s="43" customFormat="1" x14ac:dyDescent="0.35">
      <c r="A1691" s="43" t="s">
        <v>1111</v>
      </c>
      <c r="B1691" s="43" t="s">
        <v>1113</v>
      </c>
      <c r="C1691" s="43">
        <v>1</v>
      </c>
      <c r="D1691" s="43" t="str">
        <f>IF(C1691=1, "NA", "Codieren!")</f>
        <v>NA</v>
      </c>
      <c r="E1691" s="43">
        <v>2</v>
      </c>
      <c r="F1691" s="46" t="str">
        <f>IF(C1691=1, "NA", "Codieren!")</f>
        <v>NA</v>
      </c>
      <c r="G1691" s="43" t="str">
        <f t="shared" si="172"/>
        <v>NA</v>
      </c>
    </row>
    <row r="1692" spans="1:7" s="43" customFormat="1" x14ac:dyDescent="0.35">
      <c r="A1692" s="43" t="s">
        <v>3976</v>
      </c>
      <c r="B1692" s="43" t="s">
        <v>4461</v>
      </c>
      <c r="C1692" s="43">
        <v>0</v>
      </c>
      <c r="D1692" s="43">
        <v>2</v>
      </c>
      <c r="E1692" s="43" t="str">
        <f>IF(C1692=0, "NA", "Codieren!")</f>
        <v>NA</v>
      </c>
      <c r="F1692" s="46" t="s">
        <v>275</v>
      </c>
      <c r="G1692" s="43" t="str">
        <f t="shared" si="172"/>
        <v>NA</v>
      </c>
    </row>
    <row r="1693" spans="1:7" s="43" customFormat="1" x14ac:dyDescent="0.35">
      <c r="A1693" s="46" t="s">
        <v>1186</v>
      </c>
      <c r="B1693" s="43" t="s">
        <v>1247</v>
      </c>
      <c r="C1693" s="43">
        <v>0</v>
      </c>
      <c r="D1693" s="43">
        <v>2</v>
      </c>
      <c r="E1693" s="43" t="str">
        <f>IF(C1693=0, "NA", "Codieren!")</f>
        <v>NA</v>
      </c>
      <c r="F1693" s="46" t="s">
        <v>275</v>
      </c>
      <c r="G1693" s="43" t="str">
        <f t="shared" si="172"/>
        <v>NA</v>
      </c>
    </row>
    <row r="1694" spans="1:7" s="43" customFormat="1" x14ac:dyDescent="0.35">
      <c r="A1694" s="46" t="s">
        <v>1127</v>
      </c>
      <c r="B1694" s="43" t="s">
        <v>1148</v>
      </c>
      <c r="C1694" s="43">
        <v>0</v>
      </c>
      <c r="D1694" s="43">
        <v>2</v>
      </c>
      <c r="E1694" s="43" t="str">
        <f>IF(C1694=0, "NA", "Codieren!")</f>
        <v>NA</v>
      </c>
      <c r="F1694" s="46" t="s">
        <v>275</v>
      </c>
      <c r="G1694" s="43" t="str">
        <f t="shared" si="172"/>
        <v>NA</v>
      </c>
    </row>
    <row r="1695" spans="1:7" s="43" customFormat="1" x14ac:dyDescent="0.35">
      <c r="A1695" s="43" t="s">
        <v>3779</v>
      </c>
      <c r="B1695" s="43" t="s">
        <v>4258</v>
      </c>
      <c r="C1695" s="43">
        <v>0</v>
      </c>
      <c r="D1695" s="43">
        <v>2</v>
      </c>
      <c r="E1695" s="43" t="str">
        <f>IF(C1695=0, "NA", "Codieren!")</f>
        <v>NA</v>
      </c>
      <c r="F1695" s="46">
        <v>1</v>
      </c>
      <c r="G1695" s="43" t="str">
        <f t="shared" si="172"/>
        <v>NA</v>
      </c>
    </row>
    <row r="1696" spans="1:7" s="43" customFormat="1" x14ac:dyDescent="0.35">
      <c r="A1696" s="46" t="s">
        <v>1455</v>
      </c>
      <c r="B1696" s="43" t="s">
        <v>1456</v>
      </c>
      <c r="C1696" s="43">
        <v>1</v>
      </c>
      <c r="D1696" s="43" t="str">
        <f>IF(C1696=1, "NA", "Codieren!")</f>
        <v>NA</v>
      </c>
      <c r="E1696" s="43">
        <v>1</v>
      </c>
      <c r="F1696" s="46" t="str">
        <f t="shared" ref="F1696:F1701" si="173">IF(C1696=1, "NA", "Codieren!")</f>
        <v>NA</v>
      </c>
      <c r="G1696" s="43" t="s">
        <v>217</v>
      </c>
    </row>
    <row r="1697" spans="1:7" s="43" customFormat="1" x14ac:dyDescent="0.35">
      <c r="A1697" s="44" t="s">
        <v>2126</v>
      </c>
      <c r="B1697" s="43" t="s">
        <v>2298</v>
      </c>
      <c r="C1697" s="43">
        <v>1</v>
      </c>
      <c r="D1697" s="43" t="str">
        <f>IF(C1697=1, "NA", "Codieren!")</f>
        <v>NA</v>
      </c>
      <c r="E1697" s="43">
        <v>2</v>
      </c>
      <c r="F1697" s="46" t="str">
        <f t="shared" si="173"/>
        <v>NA</v>
      </c>
      <c r="G1697" s="43" t="str">
        <f>IF(E1697=1, "Codieren!", "NA")</f>
        <v>NA</v>
      </c>
    </row>
    <row r="1698" spans="1:7" s="43" customFormat="1" x14ac:dyDescent="0.35">
      <c r="A1698" s="43" t="s">
        <v>1475</v>
      </c>
      <c r="B1698" s="43" t="s">
        <v>1519</v>
      </c>
      <c r="C1698" s="43">
        <v>1</v>
      </c>
      <c r="D1698" s="43" t="str">
        <f>IF(C1698=1, "NA", "Codieren!")</f>
        <v>NA</v>
      </c>
      <c r="E1698" s="43">
        <v>2</v>
      </c>
      <c r="F1698" s="46" t="str">
        <f t="shared" si="173"/>
        <v>NA</v>
      </c>
      <c r="G1698" s="43" t="str">
        <f>IF(E1698=1, "Codieren!", "NA")</f>
        <v>NA</v>
      </c>
    </row>
    <row r="1699" spans="1:7" s="43" customFormat="1" x14ac:dyDescent="0.35">
      <c r="A1699" s="44" t="s">
        <v>886</v>
      </c>
      <c r="B1699" s="26" t="s">
        <v>898</v>
      </c>
      <c r="C1699" s="26">
        <v>1</v>
      </c>
      <c r="D1699" s="43" t="str">
        <f>IF(C1699=1, "NA", "Codieren!")</f>
        <v>NA</v>
      </c>
      <c r="E1699" s="43">
        <v>2</v>
      </c>
      <c r="F1699" s="46" t="str">
        <f t="shared" si="173"/>
        <v>NA</v>
      </c>
      <c r="G1699" s="43" t="str">
        <f>IF(E1699=1, "Codieren!", "NA")</f>
        <v>NA</v>
      </c>
    </row>
    <row r="1700" spans="1:7" s="43" customFormat="1" x14ac:dyDescent="0.35">
      <c r="A1700" s="43" t="s">
        <v>3102</v>
      </c>
      <c r="B1700" s="43" t="s">
        <v>3107</v>
      </c>
      <c r="C1700" s="43">
        <v>1</v>
      </c>
      <c r="D1700" s="43" t="s">
        <v>275</v>
      </c>
      <c r="E1700" s="43">
        <v>2</v>
      </c>
      <c r="F1700" s="46" t="str">
        <f t="shared" si="173"/>
        <v>NA</v>
      </c>
      <c r="G1700" s="43" t="str">
        <f>IF(E1700=1, "Codieren!", "NA")</f>
        <v>NA</v>
      </c>
    </row>
    <row r="1701" spans="1:7" s="43" customFormat="1" x14ac:dyDescent="0.35">
      <c r="A1701" s="43" t="s">
        <v>1803</v>
      </c>
      <c r="B1701" s="43" t="s">
        <v>1872</v>
      </c>
      <c r="C1701" s="43">
        <v>1</v>
      </c>
      <c r="D1701" s="43" t="str">
        <f>IF(C1701=1, "NA", "Codieren!")</f>
        <v>NA</v>
      </c>
      <c r="E1701" s="43">
        <v>2</v>
      </c>
      <c r="F1701" s="46" t="str">
        <f t="shared" si="173"/>
        <v>NA</v>
      </c>
      <c r="G1701" s="43" t="str">
        <f>IF(E1701=1, "Codieren!", "NA")</f>
        <v>NA</v>
      </c>
    </row>
    <row r="1702" spans="1:7" s="43" customFormat="1" x14ac:dyDescent="0.35">
      <c r="A1702" s="44" t="s">
        <v>90</v>
      </c>
      <c r="B1702" s="83" t="s">
        <v>92</v>
      </c>
      <c r="C1702" s="83">
        <v>1</v>
      </c>
      <c r="D1702" s="83" t="s">
        <v>275</v>
      </c>
      <c r="E1702" s="83">
        <v>2</v>
      </c>
      <c r="F1702" s="26" t="s">
        <v>275</v>
      </c>
      <c r="G1702" s="83" t="s">
        <v>275</v>
      </c>
    </row>
    <row r="1703" spans="1:7" s="43" customFormat="1" x14ac:dyDescent="0.35">
      <c r="A1703" s="63" t="s">
        <v>2969</v>
      </c>
      <c r="B1703" s="32" t="s">
        <v>3050</v>
      </c>
      <c r="C1703" s="43">
        <v>1</v>
      </c>
      <c r="D1703" s="43" t="str">
        <f t="shared" ref="D1703:D1708" si="174">IF(C1703=1, "NA", "Codieren!")</f>
        <v>NA</v>
      </c>
      <c r="E1703" s="43">
        <v>2</v>
      </c>
      <c r="F1703" s="46" t="str">
        <f t="shared" ref="F1703:F1708" si="175">IF(C1703=1, "NA", "Codieren!")</f>
        <v>NA</v>
      </c>
      <c r="G1703" s="43" t="str">
        <f t="shared" ref="G1703:G1708" si="176">IF(E1703=1, "Codieren!", "NA")</f>
        <v>NA</v>
      </c>
    </row>
    <row r="1704" spans="1:7" s="43" customFormat="1" x14ac:dyDescent="0.35">
      <c r="A1704" s="43" t="s">
        <v>3140</v>
      </c>
      <c r="B1704" s="43" t="s">
        <v>3172</v>
      </c>
      <c r="C1704" s="43">
        <v>1</v>
      </c>
      <c r="D1704" s="43" t="str">
        <f t="shared" si="174"/>
        <v>NA</v>
      </c>
      <c r="E1704" s="43">
        <v>2</v>
      </c>
      <c r="F1704" s="46" t="str">
        <f t="shared" si="175"/>
        <v>NA</v>
      </c>
      <c r="G1704" s="43" t="str">
        <f t="shared" si="176"/>
        <v>NA</v>
      </c>
    </row>
    <row r="1705" spans="1:7" s="43" customFormat="1" x14ac:dyDescent="0.35">
      <c r="A1705" s="43" t="s">
        <v>1828</v>
      </c>
      <c r="B1705" s="43" t="s">
        <v>1853</v>
      </c>
      <c r="C1705" s="43">
        <v>1</v>
      </c>
      <c r="D1705" s="43" t="str">
        <f t="shared" si="174"/>
        <v>NA</v>
      </c>
      <c r="E1705" s="43">
        <v>2</v>
      </c>
      <c r="F1705" s="46" t="str">
        <f t="shared" si="175"/>
        <v>NA</v>
      </c>
      <c r="G1705" s="43" t="str">
        <f t="shared" si="176"/>
        <v>NA</v>
      </c>
    </row>
    <row r="1706" spans="1:7" s="43" customFormat="1" x14ac:dyDescent="0.35">
      <c r="A1706" s="63" t="s">
        <v>2971</v>
      </c>
      <c r="B1706" s="32" t="s">
        <v>3051</v>
      </c>
      <c r="C1706" s="43">
        <v>1</v>
      </c>
      <c r="D1706" s="43" t="str">
        <f t="shared" si="174"/>
        <v>NA</v>
      </c>
      <c r="E1706" s="43">
        <v>2</v>
      </c>
      <c r="F1706" s="46" t="str">
        <f t="shared" si="175"/>
        <v>NA</v>
      </c>
      <c r="G1706" s="43" t="str">
        <f t="shared" si="176"/>
        <v>NA</v>
      </c>
    </row>
    <row r="1707" spans="1:7" s="43" customFormat="1" x14ac:dyDescent="0.35">
      <c r="A1707" s="43" t="s">
        <v>3141</v>
      </c>
      <c r="B1707" s="43" t="s">
        <v>3166</v>
      </c>
      <c r="C1707" s="43">
        <v>1</v>
      </c>
      <c r="D1707" s="43" t="str">
        <f t="shared" si="174"/>
        <v>NA</v>
      </c>
      <c r="E1707" s="43">
        <v>2</v>
      </c>
      <c r="F1707" s="46" t="str">
        <f t="shared" si="175"/>
        <v>NA</v>
      </c>
      <c r="G1707" s="43" t="str">
        <f t="shared" si="176"/>
        <v>NA</v>
      </c>
    </row>
    <row r="1708" spans="1:7" s="43" customFormat="1" x14ac:dyDescent="0.35">
      <c r="A1708" s="43" t="s">
        <v>3665</v>
      </c>
      <c r="B1708" s="43" t="s">
        <v>4130</v>
      </c>
      <c r="C1708" s="43">
        <v>1</v>
      </c>
      <c r="D1708" s="43" t="str">
        <f t="shared" si="174"/>
        <v>NA</v>
      </c>
      <c r="E1708" s="43">
        <v>2</v>
      </c>
      <c r="F1708" s="46" t="str">
        <f t="shared" si="175"/>
        <v>NA</v>
      </c>
      <c r="G1708" s="43" t="str">
        <f t="shared" si="176"/>
        <v>NA</v>
      </c>
    </row>
    <row r="1709" spans="1:7" s="43" customFormat="1" x14ac:dyDescent="0.35">
      <c r="A1709" s="43" t="s">
        <v>4598</v>
      </c>
      <c r="B1709" s="43" t="s">
        <v>1054</v>
      </c>
      <c r="C1709" s="43">
        <v>1</v>
      </c>
      <c r="D1709" s="43" t="s">
        <v>275</v>
      </c>
      <c r="E1709" s="43">
        <v>2</v>
      </c>
      <c r="F1709" s="46" t="s">
        <v>275</v>
      </c>
      <c r="G1709" s="43" t="s">
        <v>275</v>
      </c>
    </row>
    <row r="1710" spans="1:7" s="43" customFormat="1" x14ac:dyDescent="0.35">
      <c r="A1710" s="43" t="s">
        <v>3005</v>
      </c>
      <c r="B1710" s="32" t="s">
        <v>3099</v>
      </c>
      <c r="C1710" s="43">
        <v>1</v>
      </c>
      <c r="D1710" s="43" t="str">
        <f>IF(C1710=1, "NA", "Codieren!")</f>
        <v>NA</v>
      </c>
      <c r="E1710" s="43">
        <v>2</v>
      </c>
      <c r="F1710" s="46" t="str">
        <f>IF(C1710=1, "NA", "Codieren!")</f>
        <v>NA</v>
      </c>
      <c r="G1710" s="43" t="str">
        <f>IF(E1710=1, "Codieren!", "NA")</f>
        <v>NA</v>
      </c>
    </row>
    <row r="1711" spans="1:7" s="43" customFormat="1" x14ac:dyDescent="0.35">
      <c r="A1711" s="46" t="s">
        <v>2828</v>
      </c>
      <c r="B1711" s="32" t="s">
        <v>2865</v>
      </c>
      <c r="C1711" s="43">
        <v>1</v>
      </c>
      <c r="D1711" s="43" t="str">
        <f>IF(C1711=1, "NA", "Codieren!")</f>
        <v>NA</v>
      </c>
      <c r="E1711" s="43">
        <v>2</v>
      </c>
      <c r="F1711" s="46" t="str">
        <f>IF(C1711=1, "NA", "Codieren!")</f>
        <v>NA</v>
      </c>
      <c r="G1711" s="43" t="str">
        <f>IF(E1711=1, "Codieren!", "NA")</f>
        <v>NA</v>
      </c>
    </row>
    <row r="1712" spans="1:7" s="43" customFormat="1" x14ac:dyDescent="0.35">
      <c r="A1712" s="43" t="s">
        <v>537</v>
      </c>
      <c r="B1712" s="26" t="s">
        <v>551</v>
      </c>
      <c r="C1712" s="26">
        <v>0</v>
      </c>
      <c r="D1712" s="43">
        <v>1</v>
      </c>
      <c r="E1712" s="43" t="s">
        <v>275</v>
      </c>
      <c r="F1712" s="46" t="s">
        <v>275</v>
      </c>
      <c r="G1712" s="43" t="s">
        <v>275</v>
      </c>
    </row>
    <row r="1713" spans="1:7" s="43" customFormat="1" x14ac:dyDescent="0.35">
      <c r="A1713" s="43" t="s">
        <v>3695</v>
      </c>
      <c r="B1713" s="43" t="s">
        <v>4161</v>
      </c>
      <c r="C1713" s="43">
        <v>0</v>
      </c>
      <c r="D1713" s="43">
        <v>1</v>
      </c>
      <c r="E1713" s="43" t="str">
        <f>IF(C1713=0, "NA", "Codieren!")</f>
        <v>NA</v>
      </c>
      <c r="F1713" s="46">
        <v>1</v>
      </c>
      <c r="G1713" s="43" t="str">
        <f>IF(E1713=1, "Codieren!", "NA")</f>
        <v>NA</v>
      </c>
    </row>
    <row r="1714" spans="1:7" s="43" customFormat="1" x14ac:dyDescent="0.35">
      <c r="A1714" s="43" t="s">
        <v>731</v>
      </c>
      <c r="B1714" s="26" t="s">
        <v>746</v>
      </c>
      <c r="C1714" s="26">
        <v>0</v>
      </c>
      <c r="D1714" s="43">
        <v>1</v>
      </c>
      <c r="E1714" s="43" t="s">
        <v>275</v>
      </c>
      <c r="F1714" s="46">
        <v>1</v>
      </c>
      <c r="G1714" s="43" t="s">
        <v>275</v>
      </c>
    </row>
    <row r="1715" spans="1:7" s="43" customFormat="1" x14ac:dyDescent="0.35">
      <c r="A1715" s="43" t="s">
        <v>406</v>
      </c>
      <c r="B1715" s="26" t="s">
        <v>422</v>
      </c>
      <c r="C1715" s="26">
        <v>0</v>
      </c>
      <c r="D1715" s="43">
        <v>1</v>
      </c>
      <c r="E1715" s="43" t="s">
        <v>275</v>
      </c>
      <c r="F1715" s="46" t="s">
        <v>275</v>
      </c>
      <c r="G1715" s="43" t="s">
        <v>275</v>
      </c>
    </row>
    <row r="1716" spans="1:7" s="43" customFormat="1" x14ac:dyDescent="0.35">
      <c r="A1716" s="46" t="s">
        <v>1544</v>
      </c>
      <c r="B1716" s="43" t="s">
        <v>1550</v>
      </c>
      <c r="C1716" s="43">
        <v>0</v>
      </c>
      <c r="D1716" s="43">
        <v>1</v>
      </c>
      <c r="E1716" s="43" t="str">
        <f t="shared" ref="E1716:E1729" si="177">IF(C1716=0, "NA", "Codieren!")</f>
        <v>NA</v>
      </c>
      <c r="F1716" s="46">
        <v>2</v>
      </c>
      <c r="G1716" s="43" t="str">
        <f t="shared" ref="G1716:G1729" si="178">IF(E1716=1, "Codieren!", "NA")</f>
        <v>NA</v>
      </c>
    </row>
    <row r="1717" spans="1:7" s="43" customFormat="1" x14ac:dyDescent="0.35">
      <c r="A1717" s="46" t="s">
        <v>1642</v>
      </c>
      <c r="B1717" s="43" t="s">
        <v>1651</v>
      </c>
      <c r="C1717" s="43">
        <v>0</v>
      </c>
      <c r="D1717" s="43">
        <v>1</v>
      </c>
      <c r="E1717" s="43" t="str">
        <f t="shared" si="177"/>
        <v>NA</v>
      </c>
      <c r="F1717" s="46">
        <v>1</v>
      </c>
      <c r="G1717" s="43" t="str">
        <f t="shared" si="178"/>
        <v>NA</v>
      </c>
    </row>
    <row r="1718" spans="1:7" s="43" customFormat="1" x14ac:dyDescent="0.35">
      <c r="A1718" s="43" t="s">
        <v>3633</v>
      </c>
      <c r="B1718" s="43" t="s">
        <v>4175</v>
      </c>
      <c r="C1718" s="43">
        <v>0</v>
      </c>
      <c r="D1718" s="43">
        <v>1</v>
      </c>
      <c r="E1718" s="43" t="str">
        <f t="shared" si="177"/>
        <v>NA</v>
      </c>
      <c r="F1718" s="46">
        <v>1</v>
      </c>
      <c r="G1718" s="43" t="str">
        <f t="shared" si="178"/>
        <v>NA</v>
      </c>
    </row>
    <row r="1719" spans="1:7" s="43" customFormat="1" x14ac:dyDescent="0.35">
      <c r="A1719" s="46" t="s">
        <v>3128</v>
      </c>
      <c r="B1719" s="43" t="s">
        <v>3155</v>
      </c>
      <c r="C1719" s="43">
        <v>0</v>
      </c>
      <c r="D1719" s="43">
        <v>1</v>
      </c>
      <c r="E1719" s="43" t="str">
        <f t="shared" si="177"/>
        <v>NA</v>
      </c>
      <c r="F1719" s="46" t="s">
        <v>275</v>
      </c>
      <c r="G1719" s="43" t="str">
        <f t="shared" si="178"/>
        <v>NA</v>
      </c>
    </row>
    <row r="1720" spans="1:7" s="43" customFormat="1" x14ac:dyDescent="0.35">
      <c r="A1720" s="46" t="s">
        <v>2560</v>
      </c>
      <c r="B1720" s="32" t="s">
        <v>2619</v>
      </c>
      <c r="C1720" s="43">
        <v>0</v>
      </c>
      <c r="D1720" s="43">
        <v>1</v>
      </c>
      <c r="E1720" s="43" t="str">
        <f t="shared" si="177"/>
        <v>NA</v>
      </c>
      <c r="F1720" s="46">
        <v>2</v>
      </c>
      <c r="G1720" s="43" t="str">
        <f t="shared" si="178"/>
        <v>NA</v>
      </c>
    </row>
    <row r="1721" spans="1:7" s="43" customFormat="1" x14ac:dyDescent="0.35">
      <c r="A1721" s="46" t="s">
        <v>2535</v>
      </c>
      <c r="B1721" s="32" t="s">
        <v>2603</v>
      </c>
      <c r="C1721" s="43">
        <v>0</v>
      </c>
      <c r="D1721" s="43">
        <v>1</v>
      </c>
      <c r="E1721" s="43" t="str">
        <f t="shared" si="177"/>
        <v>NA</v>
      </c>
      <c r="F1721" s="46">
        <v>2</v>
      </c>
      <c r="G1721" s="43" t="str">
        <f t="shared" si="178"/>
        <v>NA</v>
      </c>
    </row>
    <row r="1722" spans="1:7" s="43" customFormat="1" x14ac:dyDescent="0.35">
      <c r="A1722" s="43" t="s">
        <v>3856</v>
      </c>
      <c r="B1722" s="43" t="s">
        <v>4334</v>
      </c>
      <c r="C1722" s="43">
        <v>0</v>
      </c>
      <c r="D1722" s="43">
        <v>1</v>
      </c>
      <c r="E1722" s="43" t="str">
        <f t="shared" si="177"/>
        <v>NA</v>
      </c>
      <c r="F1722" s="46">
        <v>1</v>
      </c>
      <c r="G1722" s="43" t="str">
        <f t="shared" si="178"/>
        <v>NA</v>
      </c>
    </row>
    <row r="1723" spans="1:7" s="43" customFormat="1" x14ac:dyDescent="0.35">
      <c r="A1723" s="46" t="s">
        <v>3136</v>
      </c>
      <c r="B1723" s="43" t="s">
        <v>3163</v>
      </c>
      <c r="C1723" s="43">
        <v>0</v>
      </c>
      <c r="D1723" s="43">
        <v>1</v>
      </c>
      <c r="E1723" s="43" t="str">
        <f t="shared" si="177"/>
        <v>NA</v>
      </c>
      <c r="F1723" s="46" t="s">
        <v>275</v>
      </c>
      <c r="G1723" s="43" t="str">
        <f t="shared" si="178"/>
        <v>NA</v>
      </c>
    </row>
    <row r="1724" spans="1:7" s="43" customFormat="1" x14ac:dyDescent="0.35">
      <c r="A1724" s="43" t="s">
        <v>3913</v>
      </c>
      <c r="B1724" s="43" t="s">
        <v>4399</v>
      </c>
      <c r="C1724" s="43">
        <v>0</v>
      </c>
      <c r="D1724" s="43">
        <v>1</v>
      </c>
      <c r="E1724" s="43" t="str">
        <f t="shared" si="177"/>
        <v>NA</v>
      </c>
      <c r="F1724" s="46" t="s">
        <v>275</v>
      </c>
      <c r="G1724" s="43" t="str">
        <f t="shared" si="178"/>
        <v>NA</v>
      </c>
    </row>
    <row r="1725" spans="1:7" s="43" customFormat="1" x14ac:dyDescent="0.35">
      <c r="A1725" s="46" t="s">
        <v>2050</v>
      </c>
      <c r="B1725" s="43" t="s">
        <v>2049</v>
      </c>
      <c r="C1725" s="43">
        <v>0</v>
      </c>
      <c r="D1725" s="43">
        <v>1</v>
      </c>
      <c r="E1725" s="43" t="str">
        <f t="shared" si="177"/>
        <v>NA</v>
      </c>
      <c r="F1725" s="46" t="s">
        <v>275</v>
      </c>
      <c r="G1725" s="43" t="str">
        <f t="shared" si="178"/>
        <v>NA</v>
      </c>
    </row>
    <row r="1726" spans="1:7" s="43" customFormat="1" x14ac:dyDescent="0.35">
      <c r="A1726" s="46" t="s">
        <v>2553</v>
      </c>
      <c r="B1726" s="32" t="s">
        <v>2613</v>
      </c>
      <c r="C1726" s="43">
        <v>0</v>
      </c>
      <c r="D1726" s="43">
        <v>1</v>
      </c>
      <c r="E1726" s="43" t="str">
        <f t="shared" si="177"/>
        <v>NA</v>
      </c>
      <c r="F1726" s="46">
        <v>1</v>
      </c>
      <c r="G1726" s="43" t="str">
        <f t="shared" si="178"/>
        <v>NA</v>
      </c>
    </row>
    <row r="1727" spans="1:7" s="43" customFormat="1" x14ac:dyDescent="0.35">
      <c r="A1727" s="43" t="s">
        <v>3899</v>
      </c>
      <c r="B1727" s="43" t="s">
        <v>4385</v>
      </c>
      <c r="C1727" s="43">
        <v>0</v>
      </c>
      <c r="D1727" s="43">
        <v>1</v>
      </c>
      <c r="E1727" s="43" t="str">
        <f t="shared" si="177"/>
        <v>NA</v>
      </c>
      <c r="F1727" s="46" t="s">
        <v>275</v>
      </c>
      <c r="G1727" s="43" t="str">
        <f t="shared" si="178"/>
        <v>NA</v>
      </c>
    </row>
    <row r="1728" spans="1:7" s="43" customFormat="1" x14ac:dyDescent="0.35">
      <c r="A1728" s="43" t="s">
        <v>4016</v>
      </c>
      <c r="B1728" s="43" t="s">
        <v>4500</v>
      </c>
      <c r="C1728" s="43">
        <v>0</v>
      </c>
      <c r="D1728" s="43">
        <v>1</v>
      </c>
      <c r="E1728" s="43" t="str">
        <f t="shared" si="177"/>
        <v>NA</v>
      </c>
      <c r="F1728" s="46">
        <v>1</v>
      </c>
      <c r="G1728" s="43" t="str">
        <f t="shared" si="178"/>
        <v>NA</v>
      </c>
    </row>
    <row r="1729" spans="1:7" s="43" customFormat="1" x14ac:dyDescent="0.35">
      <c r="A1729" s="46" t="s">
        <v>2343</v>
      </c>
      <c r="B1729" s="43" t="s">
        <v>2455</v>
      </c>
      <c r="C1729" s="43">
        <v>0</v>
      </c>
      <c r="D1729" s="43">
        <v>1</v>
      </c>
      <c r="E1729" s="43" t="str">
        <f t="shared" si="177"/>
        <v>NA</v>
      </c>
      <c r="F1729" s="46" t="s">
        <v>275</v>
      </c>
      <c r="G1729" s="43" t="str">
        <f t="shared" si="178"/>
        <v>NA</v>
      </c>
    </row>
    <row r="1730" spans="1:7" s="43" customFormat="1" x14ac:dyDescent="0.35">
      <c r="A1730" s="43" t="s">
        <v>770</v>
      </c>
      <c r="B1730" s="26" t="s">
        <v>805</v>
      </c>
      <c r="C1730" s="26">
        <v>0</v>
      </c>
      <c r="D1730" s="43">
        <v>1</v>
      </c>
      <c r="E1730" s="43" t="s">
        <v>275</v>
      </c>
      <c r="F1730" s="46" t="s">
        <v>275</v>
      </c>
      <c r="G1730" s="43" t="s">
        <v>275</v>
      </c>
    </row>
    <row r="1731" spans="1:7" s="43" customFormat="1" x14ac:dyDescent="0.35">
      <c r="A1731" s="43" t="s">
        <v>3730</v>
      </c>
      <c r="B1731" s="43" t="s">
        <v>4208</v>
      </c>
      <c r="C1731" s="43">
        <v>0</v>
      </c>
      <c r="D1731" s="43">
        <v>2</v>
      </c>
      <c r="E1731" s="43" t="str">
        <f>IF(C1731=0, "NA", "Codieren!")</f>
        <v>NA</v>
      </c>
      <c r="F1731" s="46">
        <v>1</v>
      </c>
      <c r="G1731" s="43" t="str">
        <f>IF(E1731=1, "Codieren!", "NA")</f>
        <v>NA</v>
      </c>
    </row>
    <row r="1732" spans="1:7" s="43" customFormat="1" ht="29" x14ac:dyDescent="0.35">
      <c r="A1732" s="44" t="s">
        <v>526</v>
      </c>
      <c r="B1732" s="26" t="s">
        <v>532</v>
      </c>
      <c r="C1732" s="26">
        <v>1</v>
      </c>
      <c r="D1732" s="43" t="s">
        <v>275</v>
      </c>
      <c r="E1732" s="43">
        <v>2</v>
      </c>
      <c r="F1732" s="46" t="s">
        <v>275</v>
      </c>
      <c r="G1732" s="43" t="s">
        <v>275</v>
      </c>
    </row>
    <row r="1733" spans="1:7" s="43" customFormat="1" x14ac:dyDescent="0.35">
      <c r="A1733" s="46" t="s">
        <v>2419</v>
      </c>
      <c r="B1733" s="43" t="s">
        <v>2495</v>
      </c>
      <c r="C1733" s="43">
        <v>0</v>
      </c>
      <c r="D1733" s="43">
        <v>2</v>
      </c>
      <c r="E1733" s="43" t="str">
        <f>IF(C1733=0, "NA", "Codieren!")</f>
        <v>NA</v>
      </c>
      <c r="F1733" s="46" t="s">
        <v>275</v>
      </c>
      <c r="G1733" s="43" t="str">
        <f>IF(E1733=1, "Codieren!", "NA")</f>
        <v>NA</v>
      </c>
    </row>
    <row r="1734" spans="1:7" s="43" customFormat="1" x14ac:dyDescent="0.35">
      <c r="A1734" s="43" t="s">
        <v>2861</v>
      </c>
      <c r="B1734" s="32" t="s">
        <v>2950</v>
      </c>
      <c r="C1734" s="43">
        <v>1</v>
      </c>
      <c r="D1734" s="43" t="str">
        <f>IF(C1734=1, "NA", "Codieren!")</f>
        <v>NA</v>
      </c>
      <c r="E1734" s="43">
        <v>2</v>
      </c>
      <c r="F1734" s="46" t="s">
        <v>275</v>
      </c>
      <c r="G1734" s="43" t="str">
        <f>IF(E1734=1, "Codieren!", "NA")</f>
        <v>NA</v>
      </c>
    </row>
    <row r="1735" spans="1:7" s="43" customFormat="1" x14ac:dyDescent="0.35">
      <c r="A1735" s="46" t="s">
        <v>2010</v>
      </c>
      <c r="B1735" s="43" t="s">
        <v>2190</v>
      </c>
      <c r="C1735" s="43">
        <v>0</v>
      </c>
      <c r="D1735" s="43">
        <v>2</v>
      </c>
      <c r="E1735" s="43" t="str">
        <f>IF(C1735=0, "NA", "Codieren!")</f>
        <v>NA</v>
      </c>
      <c r="F1735" s="46" t="s">
        <v>275</v>
      </c>
      <c r="G1735" s="43" t="str">
        <f>IF(E1735=1, "Codieren!", "NA")</f>
        <v>NA</v>
      </c>
    </row>
    <row r="1736" spans="1:7" s="43" customFormat="1" x14ac:dyDescent="0.35">
      <c r="A1736" s="43" t="s">
        <v>739</v>
      </c>
      <c r="B1736" s="26" t="s">
        <v>752</v>
      </c>
      <c r="C1736" s="26">
        <v>0</v>
      </c>
      <c r="D1736" s="43">
        <v>2</v>
      </c>
      <c r="E1736" s="43" t="s">
        <v>275</v>
      </c>
      <c r="F1736" s="46">
        <v>1</v>
      </c>
      <c r="G1736" s="43" t="s">
        <v>275</v>
      </c>
    </row>
    <row r="1737" spans="1:7" s="43" customFormat="1" x14ac:dyDescent="0.35">
      <c r="A1737" s="46" t="s">
        <v>2642</v>
      </c>
      <c r="B1737" s="32" t="s">
        <v>2653</v>
      </c>
      <c r="C1737" s="43">
        <v>0</v>
      </c>
      <c r="D1737" s="43">
        <v>1</v>
      </c>
      <c r="E1737" s="43" t="str">
        <f>IF(C1737=0, "NA", "Codieren!")</f>
        <v>NA</v>
      </c>
      <c r="F1737" s="46">
        <v>1</v>
      </c>
      <c r="G1737" s="43" t="str">
        <f>IF(E1737=1, "Codieren!", "NA")</f>
        <v>NA</v>
      </c>
    </row>
    <row r="1738" spans="1:7" s="43" customFormat="1" x14ac:dyDescent="0.35">
      <c r="A1738" s="46" t="s">
        <v>3252</v>
      </c>
      <c r="B1738" s="43" t="s">
        <v>3260</v>
      </c>
      <c r="C1738" s="43">
        <v>0</v>
      </c>
      <c r="D1738" s="43">
        <v>2</v>
      </c>
      <c r="E1738" s="43" t="str">
        <f>IF(C1738=0, "NA", "Codieren!")</f>
        <v>NA</v>
      </c>
      <c r="F1738" s="46" t="s">
        <v>275</v>
      </c>
      <c r="G1738" s="43" t="str">
        <f>IF(E1738=1, "Codieren!", "NA")</f>
        <v>NA</v>
      </c>
    </row>
    <row r="1739" spans="1:7" s="43" customFormat="1" x14ac:dyDescent="0.35">
      <c r="A1739" s="46" t="s">
        <v>1562</v>
      </c>
      <c r="B1739" s="43" t="s">
        <v>1566</v>
      </c>
      <c r="C1739" s="43">
        <v>0</v>
      </c>
      <c r="D1739" s="43">
        <v>2</v>
      </c>
      <c r="E1739" s="43" t="s">
        <v>275</v>
      </c>
      <c r="F1739" s="46">
        <v>1</v>
      </c>
      <c r="G1739" s="43" t="s">
        <v>275</v>
      </c>
    </row>
    <row r="1740" spans="1:7" s="43" customFormat="1" x14ac:dyDescent="0.35">
      <c r="A1740" s="46" t="s">
        <v>1216</v>
      </c>
      <c r="B1740" s="43" t="s">
        <v>1219</v>
      </c>
      <c r="C1740" s="43">
        <v>0</v>
      </c>
      <c r="D1740" s="43">
        <v>1</v>
      </c>
      <c r="E1740" s="43" t="str">
        <f>IF(C1740=0, "NA", "Codieren!")</f>
        <v>NA</v>
      </c>
      <c r="F1740" s="46" t="s">
        <v>275</v>
      </c>
      <c r="G1740" s="43" t="str">
        <f>IF(E1740=1, "Codieren!", "NA")</f>
        <v>NA</v>
      </c>
    </row>
    <row r="1741" spans="1:7" s="43" customFormat="1" x14ac:dyDescent="0.35">
      <c r="A1741" s="43" t="s">
        <v>3869</v>
      </c>
      <c r="B1741" s="43" t="s">
        <v>4347</v>
      </c>
      <c r="C1741" s="43">
        <v>0</v>
      </c>
      <c r="D1741" s="43">
        <v>1</v>
      </c>
      <c r="E1741" s="43" t="str">
        <f>IF(C1741=0, "NA", "Codieren!")</f>
        <v>NA</v>
      </c>
      <c r="F1741" s="46">
        <v>1</v>
      </c>
      <c r="G1741" s="43" t="str">
        <f>IF(E1741=1, "Codieren!", "NA")</f>
        <v>NA</v>
      </c>
    </row>
    <row r="1742" spans="1:7" s="43" customFormat="1" x14ac:dyDescent="0.35">
      <c r="A1742" s="46" t="s">
        <v>1669</v>
      </c>
      <c r="B1742" s="46" t="s">
        <v>1752</v>
      </c>
      <c r="C1742" s="43">
        <v>1</v>
      </c>
      <c r="D1742" s="43" t="s">
        <v>275</v>
      </c>
      <c r="E1742" s="43">
        <v>2</v>
      </c>
      <c r="F1742" s="46" t="str">
        <f>IF(C1742=1, "NA", "Codieren!")</f>
        <v>NA</v>
      </c>
      <c r="G1742" s="43" t="str">
        <f>IF(E1742=1, "Codieren!", "NA")</f>
        <v>NA</v>
      </c>
    </row>
    <row r="1743" spans="1:7" s="43" customFormat="1" x14ac:dyDescent="0.35">
      <c r="A1743" s="43" t="s">
        <v>3813</v>
      </c>
      <c r="B1743" s="43" t="s">
        <v>4289</v>
      </c>
      <c r="C1743" s="43">
        <v>1</v>
      </c>
      <c r="D1743" s="43" t="str">
        <f>IF(C1743=1, "NA", "Codieren!")</f>
        <v>NA</v>
      </c>
      <c r="E1743" s="43">
        <v>2</v>
      </c>
      <c r="F1743" s="46" t="str">
        <f>IF(C1743=1, "NA", "Codieren!")</f>
        <v>NA</v>
      </c>
      <c r="G1743" s="43" t="str">
        <f>IF(E1743=1, "Codieren!", "NA")</f>
        <v>NA</v>
      </c>
    </row>
    <row r="1744" spans="1:7" s="43" customFormat="1" x14ac:dyDescent="0.35">
      <c r="A1744" s="44" t="s">
        <v>619</v>
      </c>
      <c r="B1744" s="26" t="s">
        <v>687</v>
      </c>
      <c r="C1744" s="26">
        <v>1</v>
      </c>
      <c r="D1744" s="43" t="s">
        <v>275</v>
      </c>
      <c r="E1744" s="43">
        <v>2</v>
      </c>
      <c r="F1744" s="46" t="s">
        <v>275</v>
      </c>
      <c r="G1744" s="43" t="s">
        <v>275</v>
      </c>
    </row>
    <row r="1745" spans="1:7" s="43" customFormat="1" x14ac:dyDescent="0.35">
      <c r="A1745" s="44" t="s">
        <v>3280</v>
      </c>
      <c r="B1745" s="43" t="s">
        <v>3281</v>
      </c>
      <c r="C1745" s="43">
        <v>1</v>
      </c>
      <c r="D1745" s="43" t="str">
        <f>IF(C1745=1, "NA", "Codieren!")</f>
        <v>NA</v>
      </c>
      <c r="E1745" s="43">
        <v>2</v>
      </c>
      <c r="F1745" s="46" t="str">
        <f>IF(C1745=1, "NA", "Codieren!")</f>
        <v>NA</v>
      </c>
      <c r="G1745" s="43" t="str">
        <f>IF(E1745=1, "Codieren!", "NA")</f>
        <v>NA</v>
      </c>
    </row>
    <row r="1746" spans="1:7" s="43" customFormat="1" x14ac:dyDescent="0.35">
      <c r="A1746" s="43" t="s">
        <v>2580</v>
      </c>
      <c r="B1746" s="32" t="s">
        <v>2585</v>
      </c>
      <c r="C1746" s="43">
        <v>1</v>
      </c>
      <c r="D1746" s="43" t="str">
        <f>IF(C1746=1, "NA", "Codieren!")</f>
        <v>NA</v>
      </c>
      <c r="E1746" s="43">
        <v>2</v>
      </c>
      <c r="F1746" s="46" t="str">
        <f>IF(C1746=1, "NA", "Codieren!")</f>
        <v>NA</v>
      </c>
      <c r="G1746" s="43" t="str">
        <f>IF(E1746=1, "Codieren!", "NA")</f>
        <v>NA</v>
      </c>
    </row>
    <row r="1747" spans="1:7" s="43" customFormat="1" x14ac:dyDescent="0.35">
      <c r="A1747" s="43" t="s">
        <v>2065</v>
      </c>
      <c r="B1747" s="43" t="s">
        <v>2293</v>
      </c>
      <c r="C1747" s="43">
        <v>1</v>
      </c>
      <c r="D1747" s="43" t="str">
        <f>IF(C1747=1, "NA", "Codieren!")</f>
        <v>NA</v>
      </c>
      <c r="E1747" s="43">
        <v>2</v>
      </c>
      <c r="F1747" s="46" t="str">
        <f>IF(C1747=1, "NA", "Codieren!")</f>
        <v>NA</v>
      </c>
      <c r="G1747" s="43" t="str">
        <f>IF(E1747=1, "Codieren!", "NA")</f>
        <v>NA</v>
      </c>
    </row>
    <row r="1748" spans="1:7" s="43" customFormat="1" x14ac:dyDescent="0.35">
      <c r="A1748" s="43" t="s">
        <v>2129</v>
      </c>
      <c r="B1748" s="43" t="s">
        <v>2284</v>
      </c>
      <c r="C1748" s="43">
        <v>1</v>
      </c>
      <c r="D1748" s="43" t="str">
        <f>IF(C1748=1, "NA", "Codieren!")</f>
        <v>NA</v>
      </c>
      <c r="E1748" s="43">
        <v>2</v>
      </c>
      <c r="F1748" s="46" t="str">
        <f>IF(C1748=1, "NA", "Codieren!")</f>
        <v>NA</v>
      </c>
      <c r="G1748" s="43" t="str">
        <f>IF(E1748=1, "Codieren!", "NA")</f>
        <v>NA</v>
      </c>
    </row>
    <row r="1749" spans="1:7" s="43" customFormat="1" x14ac:dyDescent="0.35">
      <c r="A1749" s="44" t="s">
        <v>618</v>
      </c>
      <c r="B1749" s="26" t="s">
        <v>627</v>
      </c>
      <c r="C1749" s="26">
        <v>1</v>
      </c>
      <c r="D1749" s="43" t="s">
        <v>275</v>
      </c>
      <c r="E1749" s="43">
        <v>2</v>
      </c>
      <c r="F1749" s="46" t="s">
        <v>275</v>
      </c>
      <c r="G1749" s="43" t="s">
        <v>275</v>
      </c>
    </row>
    <row r="1750" spans="1:7" s="43" customFormat="1" x14ac:dyDescent="0.35">
      <c r="A1750" s="43" t="s">
        <v>572</v>
      </c>
      <c r="B1750" s="26" t="s">
        <v>597</v>
      </c>
      <c r="C1750" s="26">
        <v>0</v>
      </c>
      <c r="D1750" s="43">
        <v>1</v>
      </c>
      <c r="E1750" s="43" t="s">
        <v>275</v>
      </c>
      <c r="F1750" s="46">
        <v>1</v>
      </c>
      <c r="G1750" s="43" t="s">
        <v>275</v>
      </c>
    </row>
    <row r="1751" spans="1:7" s="43" customFormat="1" x14ac:dyDescent="0.35">
      <c r="A1751" s="46" t="s">
        <v>3371</v>
      </c>
      <c r="B1751" s="43" t="s">
        <v>3463</v>
      </c>
      <c r="C1751" s="43">
        <v>0</v>
      </c>
      <c r="D1751" s="43">
        <v>1</v>
      </c>
      <c r="E1751" s="43" t="str">
        <f>IF(C1751=0, "NA", "Codieren!")</f>
        <v>NA</v>
      </c>
      <c r="F1751" s="46" t="s">
        <v>275</v>
      </c>
      <c r="G1751" s="43" t="str">
        <f>IF(E1751=1, "Codieren!", "NA")</f>
        <v>NA</v>
      </c>
    </row>
    <row r="1752" spans="1:7" s="43" customFormat="1" x14ac:dyDescent="0.35">
      <c r="A1752" s="46" t="s">
        <v>2559</v>
      </c>
      <c r="B1752" s="32" t="s">
        <v>2616</v>
      </c>
      <c r="C1752" s="43">
        <v>0</v>
      </c>
      <c r="D1752" s="43">
        <v>1</v>
      </c>
      <c r="E1752" s="43" t="str">
        <f>IF(C1752=0, "NA", "Codieren!")</f>
        <v>NA</v>
      </c>
      <c r="F1752" s="46">
        <v>2</v>
      </c>
      <c r="G1752" s="43" t="str">
        <f>IF(E1752=1, "Codieren!", "NA")</f>
        <v>NA</v>
      </c>
    </row>
    <row r="1753" spans="1:7" s="43" customFormat="1" x14ac:dyDescent="0.35">
      <c r="A1753" s="46" t="s">
        <v>2365</v>
      </c>
      <c r="B1753" s="43" t="s">
        <v>2457</v>
      </c>
      <c r="C1753" s="43">
        <v>0</v>
      </c>
      <c r="D1753" s="43">
        <v>1</v>
      </c>
      <c r="E1753" s="43" t="str">
        <f>IF(C1753=0, "NA", "Codieren!")</f>
        <v>NA</v>
      </c>
      <c r="F1753" s="46" t="s">
        <v>275</v>
      </c>
      <c r="G1753" s="43" t="str">
        <f>IF(E1753=1, "Codieren!", "NA")</f>
        <v>NA</v>
      </c>
    </row>
    <row r="1754" spans="1:7" s="43" customFormat="1" x14ac:dyDescent="0.35">
      <c r="A1754" s="44" t="s">
        <v>621</v>
      </c>
      <c r="B1754" s="26" t="s">
        <v>631</v>
      </c>
      <c r="C1754" s="26">
        <v>1</v>
      </c>
      <c r="D1754" s="43" t="s">
        <v>275</v>
      </c>
      <c r="E1754" s="43">
        <v>2</v>
      </c>
      <c r="F1754" s="46" t="s">
        <v>275</v>
      </c>
      <c r="G1754" s="43" t="s">
        <v>275</v>
      </c>
    </row>
    <row r="1755" spans="1:7" s="43" customFormat="1" x14ac:dyDescent="0.35">
      <c r="A1755" s="46" t="s">
        <v>2853</v>
      </c>
      <c r="B1755" s="43" t="s">
        <v>4579</v>
      </c>
      <c r="C1755" s="43">
        <v>0</v>
      </c>
      <c r="D1755" s="43">
        <v>2</v>
      </c>
      <c r="E1755" s="43" t="str">
        <f>IF(C1755=0, "NA", "Codieren!")</f>
        <v>NA</v>
      </c>
      <c r="F1755" s="46" t="s">
        <v>275</v>
      </c>
      <c r="G1755" s="43" t="str">
        <f>IF(E1755=1, "Codieren!", "NA")</f>
        <v>NA</v>
      </c>
    </row>
    <row r="1756" spans="1:7" s="43" customFormat="1" x14ac:dyDescent="0.35">
      <c r="A1756" s="43" t="s">
        <v>3840</v>
      </c>
      <c r="B1756" s="43" t="s">
        <v>4319</v>
      </c>
      <c r="C1756" s="43">
        <v>0</v>
      </c>
      <c r="D1756" s="43">
        <v>1</v>
      </c>
      <c r="E1756" s="43" t="str">
        <f>IF(C1756=0, "NA", "Codieren!")</f>
        <v>NA</v>
      </c>
      <c r="F1756" s="46">
        <v>1</v>
      </c>
      <c r="G1756" s="43" t="str">
        <f>IF(E1756=1, "Codieren!", "NA")</f>
        <v>NA</v>
      </c>
    </row>
    <row r="1757" spans="1:7" s="43" customFormat="1" x14ac:dyDescent="0.35">
      <c r="A1757" s="43" t="s">
        <v>3642</v>
      </c>
      <c r="B1757" s="43" t="s">
        <v>4108</v>
      </c>
      <c r="C1757" s="43">
        <v>0</v>
      </c>
      <c r="D1757" s="43">
        <v>1</v>
      </c>
      <c r="E1757" s="43" t="str">
        <f>IF(C1757=0, "NA", "Codieren!")</f>
        <v>NA</v>
      </c>
      <c r="F1757" s="46" t="s">
        <v>275</v>
      </c>
      <c r="G1757" s="43" t="str">
        <f>IF(E1757=1, "Codieren!", "NA")</f>
        <v>NA</v>
      </c>
    </row>
    <row r="1758" spans="1:7" s="43" customFormat="1" x14ac:dyDescent="0.35">
      <c r="A1758" s="46" t="s">
        <v>3349</v>
      </c>
      <c r="B1758" s="43" t="s">
        <v>175</v>
      </c>
      <c r="C1758" s="43">
        <v>1</v>
      </c>
      <c r="D1758" s="43" t="str">
        <f>IF(C1758=1, "NA", "Codieren!")</f>
        <v>NA</v>
      </c>
      <c r="E1758" s="43">
        <v>1</v>
      </c>
      <c r="F1758" s="46" t="str">
        <f>IF(C1758=1, "NA", "Codieren!")</f>
        <v>NA</v>
      </c>
      <c r="G1758" s="46" t="s">
        <v>218</v>
      </c>
    </row>
    <row r="1759" spans="1:7" s="43" customFormat="1" x14ac:dyDescent="0.35">
      <c r="A1759" s="46" t="s">
        <v>1285</v>
      </c>
      <c r="B1759" s="46" t="s">
        <v>1336</v>
      </c>
      <c r="C1759" s="43">
        <v>0</v>
      </c>
      <c r="D1759" s="43">
        <v>1</v>
      </c>
      <c r="E1759" s="43" t="str">
        <f>IF(C1759=0, "NA", "Codieren!")</f>
        <v>NA</v>
      </c>
      <c r="F1759" s="46" t="s">
        <v>275</v>
      </c>
      <c r="G1759" s="43" t="str">
        <f>IF(E1759=1, "Codieren!", "NA")</f>
        <v>NA</v>
      </c>
    </row>
    <row r="1760" spans="1:7" s="43" customFormat="1" x14ac:dyDescent="0.35">
      <c r="A1760" s="46" t="s">
        <v>2324</v>
      </c>
      <c r="B1760" s="43" t="s">
        <v>2442</v>
      </c>
      <c r="C1760" s="43">
        <v>0</v>
      </c>
      <c r="D1760" s="43">
        <v>1</v>
      </c>
      <c r="E1760" s="43" t="str">
        <f>IF(C1760=0, "NA", "Codieren!")</f>
        <v>NA</v>
      </c>
      <c r="F1760" s="46" t="s">
        <v>275</v>
      </c>
      <c r="G1760" s="43" t="str">
        <f>IF(E1760=1, "Codieren!", "NA")</f>
        <v>NA</v>
      </c>
    </row>
    <row r="1761" spans="1:7" s="43" customFormat="1" x14ac:dyDescent="0.35">
      <c r="A1761" s="43" t="s">
        <v>664</v>
      </c>
      <c r="B1761" s="26" t="s">
        <v>663</v>
      </c>
      <c r="C1761" s="26">
        <v>0</v>
      </c>
      <c r="D1761" s="43">
        <v>1</v>
      </c>
      <c r="E1761" s="43" t="s">
        <v>275</v>
      </c>
      <c r="F1761" s="46" t="s">
        <v>275</v>
      </c>
      <c r="G1761" s="43" t="s">
        <v>275</v>
      </c>
    </row>
    <row r="1762" spans="1:7" s="43" customFormat="1" x14ac:dyDescent="0.35">
      <c r="A1762" s="44" t="s">
        <v>149</v>
      </c>
      <c r="B1762" s="90" t="s">
        <v>37</v>
      </c>
      <c r="C1762" s="90">
        <v>0</v>
      </c>
      <c r="D1762" s="90">
        <v>1</v>
      </c>
      <c r="E1762" s="90" t="s">
        <v>275</v>
      </c>
      <c r="F1762" s="26" t="s">
        <v>275</v>
      </c>
      <c r="G1762" s="83" t="s">
        <v>275</v>
      </c>
    </row>
    <row r="1763" spans="1:7" s="43" customFormat="1" x14ac:dyDescent="0.35">
      <c r="A1763" s="43" t="s">
        <v>4031</v>
      </c>
      <c r="B1763" s="43" t="s">
        <v>4512</v>
      </c>
      <c r="C1763" s="43">
        <v>0</v>
      </c>
      <c r="D1763" s="43">
        <v>1</v>
      </c>
      <c r="E1763" s="43" t="str">
        <f>IF(C1763=0, "NA", "Codieren!")</f>
        <v>NA</v>
      </c>
      <c r="F1763" s="46">
        <v>1</v>
      </c>
      <c r="G1763" s="43" t="str">
        <f>IF(E1763=1, "Codieren!", "NA")</f>
        <v>NA</v>
      </c>
    </row>
    <row r="1764" spans="1:7" s="43" customFormat="1" x14ac:dyDescent="0.35">
      <c r="A1764" s="46" t="s">
        <v>1133</v>
      </c>
      <c r="B1764" s="43" t="s">
        <v>1162</v>
      </c>
      <c r="C1764" s="43">
        <v>0</v>
      </c>
      <c r="D1764" s="43">
        <v>1</v>
      </c>
      <c r="E1764" s="43" t="str">
        <f>IF(C1764=0, "NA", "Codieren!")</f>
        <v>NA</v>
      </c>
      <c r="F1764" s="46" t="s">
        <v>275</v>
      </c>
      <c r="G1764" s="43" t="str">
        <f>IF(E1764=1, "Codieren!", "NA")</f>
        <v>NA</v>
      </c>
    </row>
    <row r="1765" spans="1:7" s="43" customFormat="1" x14ac:dyDescent="0.35">
      <c r="A1765" s="43" t="s">
        <v>3848</v>
      </c>
      <c r="B1765" s="43" t="s">
        <v>4326</v>
      </c>
      <c r="C1765" s="43">
        <v>0</v>
      </c>
      <c r="D1765" s="43">
        <v>1</v>
      </c>
      <c r="E1765" s="43" t="str">
        <f>IF(C1765=0, "NA", "Codieren!")</f>
        <v>NA</v>
      </c>
      <c r="F1765" s="46">
        <v>1</v>
      </c>
      <c r="G1765" s="43" t="str">
        <f>IF(E1765=1, "Codieren!", "NA")</f>
        <v>NA</v>
      </c>
    </row>
    <row r="1766" spans="1:7" s="43" customFormat="1" x14ac:dyDescent="0.35">
      <c r="A1766" s="43" t="s">
        <v>967</v>
      </c>
      <c r="B1766" s="43" t="s">
        <v>1045</v>
      </c>
      <c r="C1766" s="43">
        <v>0</v>
      </c>
      <c r="D1766" s="43">
        <v>1</v>
      </c>
      <c r="E1766" s="43" t="s">
        <v>275</v>
      </c>
      <c r="F1766" s="46">
        <v>2</v>
      </c>
      <c r="G1766" s="43" t="s">
        <v>275</v>
      </c>
    </row>
    <row r="1767" spans="1:7" s="43" customFormat="1" x14ac:dyDescent="0.35">
      <c r="A1767" s="46" t="s">
        <v>3135</v>
      </c>
      <c r="B1767" s="43" t="s">
        <v>3162</v>
      </c>
      <c r="C1767" s="43">
        <v>0</v>
      </c>
      <c r="D1767" s="43">
        <v>1</v>
      </c>
      <c r="E1767" s="43" t="str">
        <f t="shared" ref="E1767:E1775" si="179">IF(C1767=0, "NA", "Codieren!")</f>
        <v>NA</v>
      </c>
      <c r="F1767" s="46" t="s">
        <v>275</v>
      </c>
      <c r="G1767" s="43" t="str">
        <f t="shared" ref="G1767:G1775" si="180">IF(E1767=1, "Codieren!", "NA")</f>
        <v>NA</v>
      </c>
    </row>
    <row r="1768" spans="1:7" s="43" customFormat="1" x14ac:dyDescent="0.35">
      <c r="A1768" s="43" t="s">
        <v>3980</v>
      </c>
      <c r="B1768" s="43" t="s">
        <v>4465</v>
      </c>
      <c r="C1768" s="43">
        <v>0</v>
      </c>
      <c r="D1768" s="43">
        <v>1</v>
      </c>
      <c r="E1768" s="43" t="str">
        <f t="shared" si="179"/>
        <v>NA</v>
      </c>
      <c r="F1768" s="46" t="s">
        <v>275</v>
      </c>
      <c r="G1768" s="43" t="str">
        <f t="shared" si="180"/>
        <v>NA</v>
      </c>
    </row>
    <row r="1769" spans="1:7" s="43" customFormat="1" x14ac:dyDescent="0.35">
      <c r="A1769" s="46" t="s">
        <v>1168</v>
      </c>
      <c r="B1769" s="43" t="s">
        <v>1172</v>
      </c>
      <c r="C1769" s="43">
        <v>0</v>
      </c>
      <c r="D1769" s="43">
        <v>1</v>
      </c>
      <c r="E1769" s="43" t="str">
        <f t="shared" si="179"/>
        <v>NA</v>
      </c>
      <c r="F1769" s="46">
        <v>1</v>
      </c>
      <c r="G1769" s="43" t="str">
        <f t="shared" si="180"/>
        <v>NA</v>
      </c>
    </row>
    <row r="1770" spans="1:7" s="43" customFormat="1" x14ac:dyDescent="0.35">
      <c r="A1770" s="46" t="s">
        <v>1210</v>
      </c>
      <c r="B1770" s="43" t="s">
        <v>1267</v>
      </c>
      <c r="C1770" s="43">
        <v>0</v>
      </c>
      <c r="D1770" s="43">
        <v>1</v>
      </c>
      <c r="E1770" s="43" t="str">
        <f t="shared" si="179"/>
        <v>NA</v>
      </c>
      <c r="F1770" s="46" t="s">
        <v>275</v>
      </c>
      <c r="G1770" s="43" t="str">
        <f t="shared" si="180"/>
        <v>NA</v>
      </c>
    </row>
    <row r="1771" spans="1:7" s="43" customFormat="1" x14ac:dyDescent="0.35">
      <c r="A1771" s="43" t="s">
        <v>909</v>
      </c>
      <c r="B1771" s="26" t="s">
        <v>916</v>
      </c>
      <c r="C1771" s="26">
        <v>0</v>
      </c>
      <c r="D1771" s="43">
        <v>1</v>
      </c>
      <c r="E1771" s="43" t="str">
        <f t="shared" si="179"/>
        <v>NA</v>
      </c>
      <c r="F1771" s="46" t="s">
        <v>275</v>
      </c>
      <c r="G1771" s="43" t="str">
        <f t="shared" si="180"/>
        <v>NA</v>
      </c>
    </row>
    <row r="1772" spans="1:7" s="43" customFormat="1" x14ac:dyDescent="0.35">
      <c r="A1772" s="43" t="s">
        <v>1101</v>
      </c>
      <c r="B1772" s="43" t="s">
        <v>1107</v>
      </c>
      <c r="C1772" s="43">
        <v>0</v>
      </c>
      <c r="D1772" s="43">
        <v>1</v>
      </c>
      <c r="E1772" s="43" t="str">
        <f t="shared" si="179"/>
        <v>NA</v>
      </c>
      <c r="F1772" s="46">
        <v>1</v>
      </c>
      <c r="G1772" s="43" t="str">
        <f t="shared" si="180"/>
        <v>NA</v>
      </c>
    </row>
    <row r="1773" spans="1:7" s="43" customFormat="1" x14ac:dyDescent="0.35">
      <c r="A1773" s="43" t="s">
        <v>3743</v>
      </c>
      <c r="B1773" s="43" t="s">
        <v>4222</v>
      </c>
      <c r="C1773" s="43">
        <v>0</v>
      </c>
      <c r="D1773" s="43">
        <v>1</v>
      </c>
      <c r="E1773" s="43" t="str">
        <f t="shared" si="179"/>
        <v>NA</v>
      </c>
      <c r="F1773" s="46">
        <v>1</v>
      </c>
      <c r="G1773" s="43" t="str">
        <f t="shared" si="180"/>
        <v>NA</v>
      </c>
    </row>
    <row r="1774" spans="1:7" s="43" customFormat="1" x14ac:dyDescent="0.35">
      <c r="A1774" s="46" t="s">
        <v>1488</v>
      </c>
      <c r="B1774" s="43" t="s">
        <v>1510</v>
      </c>
      <c r="C1774" s="43">
        <v>0</v>
      </c>
      <c r="D1774" s="43">
        <v>1</v>
      </c>
      <c r="E1774" s="43" t="str">
        <f t="shared" si="179"/>
        <v>NA</v>
      </c>
      <c r="F1774" s="46">
        <v>1</v>
      </c>
      <c r="G1774" s="43" t="str">
        <f t="shared" si="180"/>
        <v>NA</v>
      </c>
    </row>
    <row r="1775" spans="1:7" s="43" customFormat="1" x14ac:dyDescent="0.35">
      <c r="A1775" s="46" t="s">
        <v>2782</v>
      </c>
      <c r="B1775" s="32" t="s">
        <v>2792</v>
      </c>
      <c r="C1775" s="43">
        <v>0</v>
      </c>
      <c r="D1775" s="43">
        <v>1</v>
      </c>
      <c r="E1775" s="43" t="str">
        <f t="shared" si="179"/>
        <v>NA</v>
      </c>
      <c r="F1775" s="46" t="s">
        <v>275</v>
      </c>
      <c r="G1775" s="43" t="str">
        <f t="shared" si="180"/>
        <v>NA</v>
      </c>
    </row>
    <row r="1776" spans="1:7" s="43" customFormat="1" x14ac:dyDescent="0.35">
      <c r="A1776" s="43" t="s">
        <v>943</v>
      </c>
      <c r="B1776" s="43" t="s">
        <v>1020</v>
      </c>
      <c r="C1776" s="43">
        <v>0</v>
      </c>
      <c r="D1776" s="43">
        <v>2</v>
      </c>
      <c r="E1776" s="43" t="s">
        <v>275</v>
      </c>
      <c r="F1776" s="46" t="s">
        <v>275</v>
      </c>
      <c r="G1776" s="43" t="s">
        <v>275</v>
      </c>
    </row>
    <row r="1777" spans="1:7" s="43" customFormat="1" x14ac:dyDescent="0.35">
      <c r="A1777" s="46" t="s">
        <v>2892</v>
      </c>
      <c r="B1777" s="43" t="s">
        <v>3272</v>
      </c>
      <c r="C1777" s="43">
        <v>0</v>
      </c>
      <c r="D1777" s="43">
        <v>1</v>
      </c>
      <c r="E1777" s="43" t="str">
        <f t="shared" ref="E1777:E1782" si="181">IF(C1777=0, "NA", "Codieren!")</f>
        <v>NA</v>
      </c>
      <c r="F1777" s="46" t="s">
        <v>275</v>
      </c>
      <c r="G1777" s="43" t="str">
        <f t="shared" ref="G1777:G1783" si="182">IF(E1777=1, "Codieren!", "NA")</f>
        <v>NA</v>
      </c>
    </row>
    <row r="1778" spans="1:7" s="43" customFormat="1" x14ac:dyDescent="0.35">
      <c r="A1778" s="46" t="s">
        <v>2999</v>
      </c>
      <c r="B1778" s="32" t="s">
        <v>3067</v>
      </c>
      <c r="C1778" s="43">
        <v>0</v>
      </c>
      <c r="D1778" s="43">
        <v>1</v>
      </c>
      <c r="E1778" s="43" t="str">
        <f t="shared" si="181"/>
        <v>NA</v>
      </c>
      <c r="F1778" s="46" t="s">
        <v>275</v>
      </c>
      <c r="G1778" s="43" t="str">
        <f t="shared" si="182"/>
        <v>NA</v>
      </c>
    </row>
    <row r="1779" spans="1:7" s="43" customFormat="1" x14ac:dyDescent="0.35">
      <c r="A1779" s="43" t="s">
        <v>3790</v>
      </c>
      <c r="B1779" s="43" t="s">
        <v>4269</v>
      </c>
      <c r="C1779" s="43">
        <v>0</v>
      </c>
      <c r="D1779" s="43">
        <v>2</v>
      </c>
      <c r="E1779" s="43" t="str">
        <f t="shared" si="181"/>
        <v>NA</v>
      </c>
      <c r="F1779" s="46">
        <v>1</v>
      </c>
      <c r="G1779" s="43" t="str">
        <f t="shared" si="182"/>
        <v>NA</v>
      </c>
    </row>
    <row r="1780" spans="1:7" s="43" customFormat="1" x14ac:dyDescent="0.35">
      <c r="A1780" s="46" t="s">
        <v>1694</v>
      </c>
      <c r="B1780" s="46" t="s">
        <v>1756</v>
      </c>
      <c r="C1780" s="43">
        <v>0</v>
      </c>
      <c r="D1780" s="43">
        <v>2</v>
      </c>
      <c r="E1780" s="43" t="str">
        <f t="shared" si="181"/>
        <v>NA</v>
      </c>
      <c r="F1780" s="46" t="s">
        <v>275</v>
      </c>
      <c r="G1780" s="43" t="str">
        <f t="shared" si="182"/>
        <v>NA</v>
      </c>
    </row>
    <row r="1781" spans="1:7" s="43" customFormat="1" x14ac:dyDescent="0.35">
      <c r="A1781" s="46" t="s">
        <v>4584</v>
      </c>
      <c r="B1781" s="43" t="s">
        <v>4172</v>
      </c>
      <c r="C1781" s="43">
        <v>0</v>
      </c>
      <c r="D1781" s="43">
        <v>2</v>
      </c>
      <c r="E1781" s="43" t="str">
        <f t="shared" si="181"/>
        <v>NA</v>
      </c>
      <c r="F1781" s="46">
        <v>2</v>
      </c>
      <c r="G1781" s="43" t="str">
        <f t="shared" si="182"/>
        <v>NA</v>
      </c>
    </row>
    <row r="1782" spans="1:7" s="43" customFormat="1" x14ac:dyDescent="0.35">
      <c r="A1782" s="46" t="s">
        <v>1804</v>
      </c>
      <c r="B1782" s="43" t="s">
        <v>1839</v>
      </c>
      <c r="C1782" s="43">
        <v>0</v>
      </c>
      <c r="D1782" s="43">
        <v>1</v>
      </c>
      <c r="E1782" s="43" t="str">
        <f t="shared" si="181"/>
        <v>NA</v>
      </c>
      <c r="F1782" s="46">
        <v>1</v>
      </c>
      <c r="G1782" s="43" t="str">
        <f t="shared" si="182"/>
        <v>NA</v>
      </c>
    </row>
    <row r="1783" spans="1:7" s="43" customFormat="1" x14ac:dyDescent="0.35">
      <c r="A1783" s="43" t="s">
        <v>1578</v>
      </c>
      <c r="B1783" s="43" t="s">
        <v>1588</v>
      </c>
      <c r="C1783" s="43">
        <v>1</v>
      </c>
      <c r="D1783" s="43" t="str">
        <f>IF(C1783=1, "NA", "Codieren!")</f>
        <v>NA</v>
      </c>
      <c r="E1783" s="43">
        <v>2</v>
      </c>
      <c r="F1783" s="46" t="str">
        <f>IF(C1783=1, "NA", "Codieren!")</f>
        <v>NA</v>
      </c>
      <c r="G1783" s="43" t="str">
        <f t="shared" si="182"/>
        <v>NA</v>
      </c>
    </row>
    <row r="1784" spans="1:7" s="43" customFormat="1" x14ac:dyDescent="0.35">
      <c r="A1784" s="43" t="s">
        <v>1012</v>
      </c>
      <c r="B1784" s="43" t="s">
        <v>1091</v>
      </c>
      <c r="C1784" s="43">
        <v>1</v>
      </c>
      <c r="D1784" s="43" t="s">
        <v>275</v>
      </c>
      <c r="E1784" s="43">
        <v>2</v>
      </c>
      <c r="F1784" s="46" t="s">
        <v>275</v>
      </c>
      <c r="G1784" s="43" t="s">
        <v>275</v>
      </c>
    </row>
    <row r="1785" spans="1:7" s="43" customFormat="1" x14ac:dyDescent="0.35">
      <c r="A1785" s="43" t="s">
        <v>3811</v>
      </c>
      <c r="B1785" s="43" t="s">
        <v>4287</v>
      </c>
      <c r="C1785" s="43">
        <v>1</v>
      </c>
      <c r="D1785" s="43" t="str">
        <f>IF(C1785=1, "NA", "Codieren!")</f>
        <v>NA</v>
      </c>
      <c r="E1785" s="43">
        <v>2</v>
      </c>
      <c r="F1785" s="46" t="str">
        <f>IF(C1785=1, "NA", "Codieren!")</f>
        <v>NA</v>
      </c>
      <c r="G1785" s="43" t="str">
        <f t="shared" ref="G1785:G1791" si="183">IF(E1785=1, "Codieren!", "NA")</f>
        <v>NA</v>
      </c>
    </row>
    <row r="1786" spans="1:7" s="43" customFormat="1" x14ac:dyDescent="0.35">
      <c r="A1786" s="43" t="s">
        <v>3023</v>
      </c>
      <c r="B1786" s="32" t="s">
        <v>3101</v>
      </c>
      <c r="C1786" s="43">
        <v>1</v>
      </c>
      <c r="D1786" s="43" t="str">
        <f>IF(C1786=1, "NA", "Codieren!")</f>
        <v>NA</v>
      </c>
      <c r="E1786" s="43">
        <v>2</v>
      </c>
      <c r="F1786" s="46" t="s">
        <v>275</v>
      </c>
      <c r="G1786" s="43" t="str">
        <f t="shared" si="183"/>
        <v>NA</v>
      </c>
    </row>
    <row r="1787" spans="1:7" s="43" customFormat="1" x14ac:dyDescent="0.35">
      <c r="A1787" s="46" t="s">
        <v>2353</v>
      </c>
      <c r="B1787" s="43" t="s">
        <v>2458</v>
      </c>
      <c r="C1787" s="43">
        <v>0</v>
      </c>
      <c r="D1787" s="43">
        <v>1</v>
      </c>
      <c r="E1787" s="43" t="str">
        <f>IF(C1787=0, "NA", "Codieren!")</f>
        <v>NA</v>
      </c>
      <c r="F1787" s="46" t="s">
        <v>275</v>
      </c>
      <c r="G1787" s="43" t="str">
        <f t="shared" si="183"/>
        <v>NA</v>
      </c>
    </row>
    <row r="1788" spans="1:7" s="43" customFormat="1" x14ac:dyDescent="0.35">
      <c r="A1788" s="46" t="s">
        <v>1446</v>
      </c>
      <c r="B1788" s="43" t="s">
        <v>1450</v>
      </c>
      <c r="C1788" s="43">
        <v>0</v>
      </c>
      <c r="D1788" s="43">
        <v>1</v>
      </c>
      <c r="E1788" s="43" t="str">
        <f>IF(C1788=0, "NA", "Codieren!")</f>
        <v>NA</v>
      </c>
      <c r="F1788" s="46" t="s">
        <v>275</v>
      </c>
      <c r="G1788" s="43" t="str">
        <f t="shared" si="183"/>
        <v>NA</v>
      </c>
    </row>
    <row r="1789" spans="1:7" s="43" customFormat="1" x14ac:dyDescent="0.35">
      <c r="A1789" s="46" t="s">
        <v>1832</v>
      </c>
      <c r="B1789" s="43" t="s">
        <v>1870</v>
      </c>
      <c r="C1789" s="43">
        <v>0</v>
      </c>
      <c r="D1789" s="43">
        <v>1</v>
      </c>
      <c r="E1789" s="43" t="str">
        <f>IF(C1789=0, "NA", "Codieren!")</f>
        <v>NA</v>
      </c>
      <c r="F1789" s="46">
        <v>1</v>
      </c>
      <c r="G1789" s="43" t="str">
        <f t="shared" si="183"/>
        <v>NA</v>
      </c>
    </row>
    <row r="1790" spans="1:7" s="43" customFormat="1" x14ac:dyDescent="0.35">
      <c r="A1790" s="46" t="s">
        <v>2734</v>
      </c>
      <c r="B1790" s="32" t="s">
        <v>2764</v>
      </c>
      <c r="C1790" s="43">
        <v>0</v>
      </c>
      <c r="D1790" s="43">
        <v>1</v>
      </c>
      <c r="E1790" s="43" t="str">
        <f>IF(C1790=0, "NA", "Codieren!")</f>
        <v>NA</v>
      </c>
      <c r="F1790" s="46">
        <v>1</v>
      </c>
      <c r="G1790" s="43" t="str">
        <f t="shared" si="183"/>
        <v>NA</v>
      </c>
    </row>
    <row r="1791" spans="1:7" s="43" customFormat="1" x14ac:dyDescent="0.35">
      <c r="A1791" s="46" t="s">
        <v>1569</v>
      </c>
      <c r="B1791" s="43" t="s">
        <v>1580</v>
      </c>
      <c r="C1791" s="43">
        <v>0</v>
      </c>
      <c r="D1791" s="43">
        <v>1</v>
      </c>
      <c r="E1791" s="43" t="str">
        <f>IF(C1791=0, "NA", "Codieren!")</f>
        <v>NA</v>
      </c>
      <c r="F1791" s="46" t="s">
        <v>275</v>
      </c>
      <c r="G1791" s="43" t="str">
        <f t="shared" si="183"/>
        <v>NA</v>
      </c>
    </row>
    <row r="1792" spans="1:7" s="43" customFormat="1" x14ac:dyDescent="0.35">
      <c r="A1792" s="43" t="s">
        <v>990</v>
      </c>
      <c r="B1792" s="43" t="s">
        <v>1069</v>
      </c>
      <c r="C1792" s="43">
        <v>1</v>
      </c>
      <c r="D1792" s="43" t="s">
        <v>275</v>
      </c>
      <c r="E1792" s="43">
        <v>2</v>
      </c>
      <c r="F1792" s="46" t="s">
        <v>275</v>
      </c>
      <c r="G1792" s="43" t="s">
        <v>275</v>
      </c>
    </row>
    <row r="1793" spans="1:7" s="43" customFormat="1" x14ac:dyDescent="0.35">
      <c r="A1793" s="46" t="s">
        <v>2368</v>
      </c>
      <c r="B1793" s="43" t="s">
        <v>2464</v>
      </c>
      <c r="C1793" s="43">
        <v>0</v>
      </c>
      <c r="D1793" s="43">
        <v>2</v>
      </c>
      <c r="E1793" s="43" t="str">
        <f>IF(C1793=0, "NA", "Codieren!")</f>
        <v>NA</v>
      </c>
      <c r="F1793" s="46" t="s">
        <v>275</v>
      </c>
      <c r="G1793" s="43" t="str">
        <f>IF(E1793=1, "Codieren!", "NA")</f>
        <v>NA</v>
      </c>
    </row>
    <row r="1794" spans="1:7" s="43" customFormat="1" x14ac:dyDescent="0.35">
      <c r="A1794" s="43" t="s">
        <v>2907</v>
      </c>
      <c r="B1794" s="32" t="s">
        <v>2953</v>
      </c>
      <c r="C1794" s="43">
        <v>1</v>
      </c>
      <c r="D1794" s="43" t="str">
        <f>IF(C1794=1, "NA", "Codieren!")</f>
        <v>NA</v>
      </c>
      <c r="E1794" s="43">
        <v>2</v>
      </c>
      <c r="F1794" s="46" t="s">
        <v>275</v>
      </c>
      <c r="G1794" s="43" t="str">
        <f>IF(E1794=1, "Codieren!", "NA")</f>
        <v>NA</v>
      </c>
    </row>
    <row r="1795" spans="1:7" s="43" customFormat="1" x14ac:dyDescent="0.35">
      <c r="A1795" s="46" t="s">
        <v>1423</v>
      </c>
      <c r="B1795" s="43" t="s">
        <v>1442</v>
      </c>
      <c r="C1795" s="43">
        <v>1</v>
      </c>
      <c r="D1795" s="43" t="str">
        <f>IF(C1795=1, "NA", "Codieren!")</f>
        <v>NA</v>
      </c>
      <c r="E1795" s="43">
        <v>2</v>
      </c>
      <c r="F1795" s="46" t="str">
        <f>IF(C1795=1, "NA", "Codieren!")</f>
        <v>NA</v>
      </c>
      <c r="G1795" s="43" t="str">
        <f>IF(E1795=1, "Codieren!", "NA")</f>
        <v>NA</v>
      </c>
    </row>
    <row r="1796" spans="1:7" s="43" customFormat="1" x14ac:dyDescent="0.35">
      <c r="A1796" s="43" t="s">
        <v>3360</v>
      </c>
      <c r="B1796" s="43" t="s">
        <v>4149</v>
      </c>
      <c r="C1796" s="43">
        <v>1</v>
      </c>
      <c r="D1796" s="43" t="s">
        <v>275</v>
      </c>
      <c r="E1796" s="43">
        <v>2</v>
      </c>
      <c r="F1796" s="46" t="str">
        <f>IF(C1796=1, "NA", "Codieren!")</f>
        <v>NA</v>
      </c>
      <c r="G1796" s="43" t="str">
        <f>IF(E1796=1, "Codieren!", "NA")</f>
        <v>NA</v>
      </c>
    </row>
    <row r="1797" spans="1:7" s="43" customFormat="1" x14ac:dyDescent="0.35">
      <c r="A1797" s="43" t="s">
        <v>955</v>
      </c>
      <c r="B1797" s="43" t="s">
        <v>1033</v>
      </c>
      <c r="C1797" s="43">
        <v>0</v>
      </c>
      <c r="D1797" s="43">
        <v>2</v>
      </c>
      <c r="E1797" s="43" t="s">
        <v>275</v>
      </c>
      <c r="F1797" s="46" t="s">
        <v>275</v>
      </c>
      <c r="G1797" s="43" t="s">
        <v>275</v>
      </c>
    </row>
    <row r="1798" spans="1:7" s="43" customFormat="1" x14ac:dyDescent="0.35">
      <c r="A1798" s="46" t="s">
        <v>2130</v>
      </c>
      <c r="B1798" s="43" t="s">
        <v>2249</v>
      </c>
      <c r="C1798" s="43">
        <v>0</v>
      </c>
      <c r="D1798" s="43">
        <v>2</v>
      </c>
      <c r="E1798" s="43" t="str">
        <f>IF(C1798=0, "NA", "Codieren!")</f>
        <v>NA</v>
      </c>
      <c r="F1798" s="46" t="s">
        <v>275</v>
      </c>
      <c r="G1798" s="43" t="str">
        <f>IF(E1798=1, "Codieren!", "NA")</f>
        <v>NA</v>
      </c>
    </row>
    <row r="1799" spans="1:7" s="43" customFormat="1" x14ac:dyDescent="0.35">
      <c r="A1799" s="44" t="s">
        <v>159</v>
      </c>
      <c r="B1799" s="44" t="s">
        <v>80</v>
      </c>
      <c r="C1799" s="83">
        <v>0</v>
      </c>
      <c r="D1799" s="83">
        <v>2</v>
      </c>
      <c r="E1799" s="83" t="s">
        <v>275</v>
      </c>
      <c r="F1799" s="26" t="s">
        <v>275</v>
      </c>
      <c r="G1799" s="83" t="s">
        <v>275</v>
      </c>
    </row>
    <row r="1800" spans="1:7" s="43" customFormat="1" x14ac:dyDescent="0.35">
      <c r="A1800" s="43" t="s">
        <v>3617</v>
      </c>
      <c r="B1800" s="43" t="s">
        <v>4093</v>
      </c>
      <c r="C1800" s="43">
        <v>0</v>
      </c>
      <c r="D1800" s="43">
        <v>2</v>
      </c>
      <c r="E1800" s="43" t="str">
        <f>IF(C1800=0, "NA", "Codieren!")</f>
        <v>NA</v>
      </c>
      <c r="F1800" s="46" t="s">
        <v>275</v>
      </c>
      <c r="G1800" s="43" t="str">
        <f>IF(E1800=1, "Codieren!", "NA")</f>
        <v>NA</v>
      </c>
    </row>
    <row r="1801" spans="1:7" s="43" customFormat="1" x14ac:dyDescent="0.35">
      <c r="A1801" s="46" t="s">
        <v>1608</v>
      </c>
      <c r="B1801" s="43" t="s">
        <v>1620</v>
      </c>
      <c r="C1801" s="43">
        <v>0</v>
      </c>
      <c r="D1801" s="43">
        <v>2</v>
      </c>
      <c r="E1801" s="43" t="str">
        <f>IF(C1801=0, "NA", "Codieren!")</f>
        <v>NA</v>
      </c>
      <c r="F1801" s="46" t="s">
        <v>275</v>
      </c>
      <c r="G1801" s="43" t="str">
        <f>IF(E1801=1, "Codieren!", "NA")</f>
        <v>NA</v>
      </c>
    </row>
    <row r="1802" spans="1:7" s="43" customFormat="1" x14ac:dyDescent="0.35">
      <c r="A1802" s="43" t="s">
        <v>773</v>
      </c>
      <c r="B1802" s="26" t="s">
        <v>807</v>
      </c>
      <c r="C1802" s="26">
        <v>0</v>
      </c>
      <c r="D1802" s="43">
        <v>2</v>
      </c>
      <c r="E1802" s="43" t="s">
        <v>275</v>
      </c>
      <c r="F1802" s="46" t="s">
        <v>275</v>
      </c>
      <c r="G1802" s="43" t="s">
        <v>275</v>
      </c>
    </row>
    <row r="1803" spans="1:7" s="43" customFormat="1" x14ac:dyDescent="0.35">
      <c r="A1803" s="43" t="s">
        <v>495</v>
      </c>
      <c r="B1803" s="26" t="s">
        <v>515</v>
      </c>
      <c r="C1803" s="26">
        <v>0</v>
      </c>
      <c r="D1803" s="43">
        <v>2</v>
      </c>
      <c r="E1803" s="43" t="s">
        <v>275</v>
      </c>
      <c r="F1803" s="46" t="s">
        <v>275</v>
      </c>
      <c r="G1803" s="43" t="s">
        <v>275</v>
      </c>
    </row>
    <row r="1804" spans="1:7" s="43" customFormat="1" x14ac:dyDescent="0.35">
      <c r="A1804" s="44" t="s">
        <v>401</v>
      </c>
      <c r="B1804" s="26" t="s">
        <v>417</v>
      </c>
      <c r="C1804" s="26">
        <v>0</v>
      </c>
      <c r="D1804" s="43">
        <v>2</v>
      </c>
      <c r="E1804" s="43" t="s">
        <v>275</v>
      </c>
      <c r="F1804" s="46" t="s">
        <v>275</v>
      </c>
      <c r="G1804" s="43" t="s">
        <v>275</v>
      </c>
    </row>
    <row r="1805" spans="1:7" s="43" customFormat="1" x14ac:dyDescent="0.35">
      <c r="A1805" s="43" t="s">
        <v>965</v>
      </c>
      <c r="B1805" s="43" t="s">
        <v>1043</v>
      </c>
      <c r="C1805" s="43">
        <v>0</v>
      </c>
      <c r="D1805" s="43">
        <v>2</v>
      </c>
      <c r="E1805" s="43" t="s">
        <v>275</v>
      </c>
      <c r="F1805" s="46">
        <v>1</v>
      </c>
      <c r="G1805" s="43" t="s">
        <v>275</v>
      </c>
    </row>
    <row r="1806" spans="1:7" s="43" customFormat="1" x14ac:dyDescent="0.35">
      <c r="A1806" s="46" t="s">
        <v>2011</v>
      </c>
      <c r="B1806" s="43" t="s">
        <v>2191</v>
      </c>
      <c r="C1806" s="43">
        <v>0</v>
      </c>
      <c r="D1806" s="43">
        <v>2</v>
      </c>
      <c r="E1806" s="43" t="str">
        <f>IF(C1806=0, "NA", "Codieren!")</f>
        <v>NA</v>
      </c>
      <c r="F1806" s="46" t="s">
        <v>275</v>
      </c>
      <c r="G1806" s="43" t="str">
        <f t="shared" ref="G1806:G1813" si="184">IF(E1806=1, "Codieren!", "NA")</f>
        <v>NA</v>
      </c>
    </row>
    <row r="1807" spans="1:7" s="43" customFormat="1" x14ac:dyDescent="0.35">
      <c r="A1807" s="46" t="s">
        <v>2029</v>
      </c>
      <c r="B1807" s="43" t="s">
        <v>2205</v>
      </c>
      <c r="C1807" s="43">
        <v>0</v>
      </c>
      <c r="D1807" s="43">
        <v>2</v>
      </c>
      <c r="E1807" s="43" t="str">
        <f>IF(C1807=0, "NA", "Codieren!")</f>
        <v>NA</v>
      </c>
      <c r="F1807" s="46" t="s">
        <v>275</v>
      </c>
      <c r="G1807" s="43" t="str">
        <f t="shared" si="184"/>
        <v>NA</v>
      </c>
    </row>
    <row r="1808" spans="1:7" s="43" customFormat="1" x14ac:dyDescent="0.35">
      <c r="A1808" s="44" t="s">
        <v>911</v>
      </c>
      <c r="B1808" s="26" t="s">
        <v>920</v>
      </c>
      <c r="C1808" s="43">
        <v>1</v>
      </c>
      <c r="D1808" s="43" t="str">
        <f>IF(C1808=1, "NA", "Codieren!")</f>
        <v>NA</v>
      </c>
      <c r="E1808" s="43">
        <v>2</v>
      </c>
      <c r="F1808" s="46" t="str">
        <f>IF(C1808=1, "NA", "Codieren!")</f>
        <v>NA</v>
      </c>
      <c r="G1808" s="43" t="str">
        <f t="shared" si="184"/>
        <v>NA</v>
      </c>
    </row>
    <row r="1809" spans="1:7" s="43" customFormat="1" x14ac:dyDescent="0.35">
      <c r="A1809" s="43" t="s">
        <v>4044</v>
      </c>
      <c r="B1809" s="43" t="s">
        <v>4525</v>
      </c>
      <c r="C1809" s="43">
        <v>0</v>
      </c>
      <c r="D1809" s="43">
        <v>2</v>
      </c>
      <c r="E1809" s="43" t="str">
        <f>IF(C1809=0, "NA", "Codieren!")</f>
        <v>NA</v>
      </c>
      <c r="F1809" s="46">
        <v>1</v>
      </c>
      <c r="G1809" s="43" t="str">
        <f t="shared" si="184"/>
        <v>NA</v>
      </c>
    </row>
    <row r="1810" spans="1:7" s="43" customFormat="1" x14ac:dyDescent="0.35">
      <c r="A1810" s="43" t="s">
        <v>4064</v>
      </c>
      <c r="B1810" s="43" t="s">
        <v>4544</v>
      </c>
      <c r="C1810" s="43">
        <v>0</v>
      </c>
      <c r="D1810" s="43">
        <v>1</v>
      </c>
      <c r="E1810" s="43" t="str">
        <f>IF(C1810=0, "NA", "Codieren!")</f>
        <v>NA</v>
      </c>
      <c r="F1810" s="46">
        <v>1</v>
      </c>
      <c r="G1810" s="43" t="str">
        <f t="shared" si="184"/>
        <v>NA</v>
      </c>
    </row>
    <row r="1811" spans="1:7" s="43" customFormat="1" x14ac:dyDescent="0.35">
      <c r="A1811" s="46" t="s">
        <v>2138</v>
      </c>
      <c r="B1811" s="43" t="s">
        <v>2255</v>
      </c>
      <c r="C1811" s="43">
        <v>0</v>
      </c>
      <c r="D1811" s="43">
        <v>1</v>
      </c>
      <c r="E1811" s="43" t="str">
        <f>IF(C1811=0, "NA", "Codieren!")</f>
        <v>NA</v>
      </c>
      <c r="F1811" s="46" t="s">
        <v>275</v>
      </c>
      <c r="G1811" s="43" t="str">
        <f t="shared" si="184"/>
        <v>NA</v>
      </c>
    </row>
    <row r="1812" spans="1:7" s="43" customFormat="1" x14ac:dyDescent="0.35">
      <c r="A1812" s="46" t="s">
        <v>1711</v>
      </c>
      <c r="B1812" s="46" t="s">
        <v>1748</v>
      </c>
      <c r="C1812" s="43">
        <v>0</v>
      </c>
      <c r="D1812" s="43">
        <v>1</v>
      </c>
      <c r="E1812" s="43" t="str">
        <f>IF(C1812=0, "NA", "Codieren!")</f>
        <v>NA</v>
      </c>
      <c r="F1812" s="46" t="s">
        <v>275</v>
      </c>
      <c r="G1812" s="43" t="str">
        <f t="shared" si="184"/>
        <v>NA</v>
      </c>
    </row>
    <row r="1813" spans="1:7" s="43" customFormat="1" x14ac:dyDescent="0.35">
      <c r="A1813" s="43" t="s">
        <v>3974</v>
      </c>
      <c r="B1813" s="43" t="s">
        <v>4459</v>
      </c>
      <c r="C1813" s="43">
        <v>0</v>
      </c>
      <c r="D1813" s="43">
        <v>2</v>
      </c>
      <c r="E1813" s="43" t="str">
        <f>IF(C1813=0, "NA", "Codieren!")</f>
        <v>NA</v>
      </c>
      <c r="F1813" s="46" t="s">
        <v>275</v>
      </c>
      <c r="G1813" s="43" t="str">
        <f t="shared" si="184"/>
        <v>NA</v>
      </c>
    </row>
    <row r="1814" spans="1:7" s="43" customFormat="1" x14ac:dyDescent="0.35">
      <c r="A1814" s="43" t="s">
        <v>669</v>
      </c>
      <c r="B1814" s="26" t="s">
        <v>717</v>
      </c>
      <c r="C1814" s="26">
        <v>0</v>
      </c>
      <c r="D1814" s="43">
        <v>2</v>
      </c>
      <c r="E1814" s="43" t="s">
        <v>275</v>
      </c>
      <c r="F1814" s="46" t="s">
        <v>275</v>
      </c>
      <c r="G1814" s="43" t="s">
        <v>275</v>
      </c>
    </row>
    <row r="1815" spans="1:7" s="43" customFormat="1" x14ac:dyDescent="0.35">
      <c r="A1815" s="46" t="s">
        <v>3277</v>
      </c>
      <c r="B1815" s="43" t="s">
        <v>3289</v>
      </c>
      <c r="C1815" s="43">
        <v>0</v>
      </c>
      <c r="D1815" s="43">
        <v>2</v>
      </c>
      <c r="E1815" s="43" t="str">
        <f t="shared" ref="E1815:E1822" si="185">IF(C1815=0, "NA", "Codieren!")</f>
        <v>NA</v>
      </c>
      <c r="F1815" s="46" t="s">
        <v>275</v>
      </c>
      <c r="G1815" s="43" t="str">
        <f t="shared" ref="G1815:G1822" si="186">IF(E1815=1, "Codieren!", "NA")</f>
        <v>NA</v>
      </c>
    </row>
    <row r="1816" spans="1:7" s="43" customFormat="1" x14ac:dyDescent="0.35">
      <c r="A1816" s="46" t="s">
        <v>2354</v>
      </c>
      <c r="B1816" s="43" t="s">
        <v>2459</v>
      </c>
      <c r="C1816" s="43">
        <v>0</v>
      </c>
      <c r="D1816" s="43">
        <v>2</v>
      </c>
      <c r="E1816" s="43" t="str">
        <f t="shared" si="185"/>
        <v>NA</v>
      </c>
      <c r="F1816" s="46" t="s">
        <v>275</v>
      </c>
      <c r="G1816" s="43" t="str">
        <f t="shared" si="186"/>
        <v>NA</v>
      </c>
    </row>
    <row r="1817" spans="1:7" s="43" customFormat="1" x14ac:dyDescent="0.35">
      <c r="A1817" s="43" t="s">
        <v>3867</v>
      </c>
      <c r="B1817" s="43" t="s">
        <v>4345</v>
      </c>
      <c r="C1817" s="43">
        <v>0</v>
      </c>
      <c r="D1817" s="43">
        <v>2</v>
      </c>
      <c r="E1817" s="43" t="str">
        <f t="shared" si="185"/>
        <v>NA</v>
      </c>
      <c r="F1817" s="46">
        <v>1</v>
      </c>
      <c r="G1817" s="43" t="str">
        <f t="shared" si="186"/>
        <v>NA</v>
      </c>
    </row>
    <row r="1818" spans="1:7" s="43" customFormat="1" x14ac:dyDescent="0.35">
      <c r="A1818" s="43" t="s">
        <v>3884</v>
      </c>
      <c r="B1818" s="43" t="s">
        <v>4364</v>
      </c>
      <c r="C1818" s="43">
        <v>0</v>
      </c>
      <c r="D1818" s="43">
        <v>2</v>
      </c>
      <c r="E1818" s="43" t="str">
        <f t="shared" si="185"/>
        <v>NA</v>
      </c>
      <c r="F1818" s="46">
        <v>1</v>
      </c>
      <c r="G1818" s="43" t="str">
        <f t="shared" si="186"/>
        <v>NA</v>
      </c>
    </row>
    <row r="1819" spans="1:7" s="43" customFormat="1" x14ac:dyDescent="0.35">
      <c r="A1819" s="46" t="s">
        <v>1699</v>
      </c>
      <c r="B1819" s="46" t="s">
        <v>1759</v>
      </c>
      <c r="C1819" s="43">
        <v>0</v>
      </c>
      <c r="D1819" s="43">
        <v>2</v>
      </c>
      <c r="E1819" s="43" t="str">
        <f t="shared" si="185"/>
        <v>NA</v>
      </c>
      <c r="F1819" s="46" t="s">
        <v>275</v>
      </c>
      <c r="G1819" s="43" t="str">
        <f t="shared" si="186"/>
        <v>NA</v>
      </c>
    </row>
    <row r="1820" spans="1:7" s="43" customFormat="1" x14ac:dyDescent="0.35">
      <c r="A1820" s="43" t="s">
        <v>3898</v>
      </c>
      <c r="B1820" s="43" t="s">
        <v>4384</v>
      </c>
      <c r="C1820" s="43">
        <v>0</v>
      </c>
      <c r="D1820" s="43">
        <v>2</v>
      </c>
      <c r="E1820" s="43" t="str">
        <f t="shared" si="185"/>
        <v>NA</v>
      </c>
      <c r="F1820" s="46" t="s">
        <v>275</v>
      </c>
      <c r="G1820" s="43" t="str">
        <f t="shared" si="186"/>
        <v>NA</v>
      </c>
    </row>
    <row r="1821" spans="1:7" s="43" customFormat="1" x14ac:dyDescent="0.35">
      <c r="A1821" s="46" t="s">
        <v>3276</v>
      </c>
      <c r="B1821" s="43" t="s">
        <v>3288</v>
      </c>
      <c r="C1821" s="43">
        <v>0</v>
      </c>
      <c r="D1821" s="43">
        <v>2</v>
      </c>
      <c r="E1821" s="43" t="str">
        <f t="shared" si="185"/>
        <v>NA</v>
      </c>
      <c r="F1821" s="46" t="s">
        <v>275</v>
      </c>
      <c r="G1821" s="43" t="str">
        <f t="shared" si="186"/>
        <v>NA</v>
      </c>
    </row>
    <row r="1822" spans="1:7" s="43" customFormat="1" x14ac:dyDescent="0.35">
      <c r="A1822" s="46" t="s">
        <v>1930</v>
      </c>
      <c r="B1822" s="43" t="s">
        <v>1973</v>
      </c>
      <c r="C1822" s="43">
        <v>0</v>
      </c>
      <c r="D1822" s="43">
        <v>1</v>
      </c>
      <c r="E1822" s="43" t="str">
        <f t="shared" si="185"/>
        <v>NA</v>
      </c>
      <c r="F1822" s="46" t="s">
        <v>275</v>
      </c>
      <c r="G1822" s="43" t="str">
        <f t="shared" si="186"/>
        <v>NA</v>
      </c>
    </row>
    <row r="1823" spans="1:7" s="43" customFormat="1" x14ac:dyDescent="0.35">
      <c r="A1823" s="43" t="s">
        <v>576</v>
      </c>
      <c r="B1823" s="26" t="s">
        <v>600</v>
      </c>
      <c r="C1823" s="26">
        <v>0</v>
      </c>
      <c r="D1823" s="43">
        <v>1</v>
      </c>
      <c r="E1823" s="43" t="s">
        <v>275</v>
      </c>
      <c r="F1823" s="46">
        <v>1</v>
      </c>
      <c r="G1823" s="43" t="s">
        <v>275</v>
      </c>
    </row>
    <row r="1824" spans="1:7" s="43" customFormat="1" x14ac:dyDescent="0.35">
      <c r="A1824" s="46" t="s">
        <v>1906</v>
      </c>
      <c r="B1824" s="43" t="s">
        <v>1959</v>
      </c>
      <c r="C1824" s="43">
        <v>0</v>
      </c>
      <c r="D1824" s="43">
        <v>1</v>
      </c>
      <c r="E1824" s="43" t="str">
        <f>IF(C1824=0, "NA", "Codieren!")</f>
        <v>NA</v>
      </c>
      <c r="F1824" s="46" t="s">
        <v>275</v>
      </c>
      <c r="G1824" s="43" t="str">
        <f>IF(E1824=1, "Codieren!", "NA")</f>
        <v>NA</v>
      </c>
    </row>
    <row r="1825" spans="1:7" s="43" customFormat="1" x14ac:dyDescent="0.35">
      <c r="A1825" s="43" t="s">
        <v>845</v>
      </c>
      <c r="B1825" s="26" t="s">
        <v>852</v>
      </c>
      <c r="C1825" s="26">
        <v>0</v>
      </c>
      <c r="D1825" s="43">
        <v>1</v>
      </c>
      <c r="E1825" s="43" t="str">
        <f>IF(C1825=0, "NA", "Codieren!")</f>
        <v>NA</v>
      </c>
      <c r="F1825" s="46" t="s">
        <v>275</v>
      </c>
      <c r="G1825" s="43" t="str">
        <f>IF(E1825=1, "Codieren!", "NA")</f>
        <v>NA</v>
      </c>
    </row>
    <row r="1826" spans="1:7" s="43" customFormat="1" x14ac:dyDescent="0.35">
      <c r="A1826" s="46" t="s">
        <v>2019</v>
      </c>
      <c r="B1826" s="43" t="s">
        <v>2197</v>
      </c>
      <c r="C1826" s="43">
        <v>0</v>
      </c>
      <c r="D1826" s="43">
        <v>2</v>
      </c>
      <c r="E1826" s="43" t="str">
        <f>IF(C1826=0, "NA", "Codieren!")</f>
        <v>NA</v>
      </c>
      <c r="F1826" s="46" t="s">
        <v>275</v>
      </c>
      <c r="G1826" s="43" t="str">
        <f>IF(E1826=1, "Codieren!", "NA")</f>
        <v>NA</v>
      </c>
    </row>
    <row r="1827" spans="1:7" s="43" customFormat="1" x14ac:dyDescent="0.35">
      <c r="A1827" s="46" t="s">
        <v>2779</v>
      </c>
      <c r="B1827" s="32" t="s">
        <v>2789</v>
      </c>
      <c r="C1827" s="43">
        <v>0</v>
      </c>
      <c r="D1827" s="43">
        <v>2</v>
      </c>
      <c r="E1827" s="43" t="str">
        <f>IF(C1827=0, "NA", "Codieren!")</f>
        <v>NA</v>
      </c>
      <c r="F1827" s="46" t="s">
        <v>275</v>
      </c>
      <c r="G1827" s="43" t="str">
        <f>IF(E1827=1, "Codieren!", "NA")</f>
        <v>NA</v>
      </c>
    </row>
    <row r="1828" spans="1:7" s="43" customFormat="1" x14ac:dyDescent="0.35">
      <c r="A1828" s="43" t="s">
        <v>3213</v>
      </c>
      <c r="B1828" s="43" t="s">
        <v>3282</v>
      </c>
      <c r="C1828" s="43">
        <v>1</v>
      </c>
      <c r="D1828" s="43" t="str">
        <f>IF(C1828=1, "NA", "Codieren!")</f>
        <v>NA</v>
      </c>
      <c r="E1828" s="43">
        <v>2</v>
      </c>
      <c r="F1828" s="46" t="str">
        <f>IF(C1828=1, "NA", "Codieren!")</f>
        <v>NA</v>
      </c>
      <c r="G1828" s="43" t="str">
        <f>IF(E1828=1, "Codieren!", "NA")</f>
        <v>NA</v>
      </c>
    </row>
    <row r="1829" spans="1:7" s="43" customFormat="1" x14ac:dyDescent="0.35">
      <c r="A1829" s="46" t="s">
        <v>3236</v>
      </c>
      <c r="B1829" s="43" t="s">
        <v>4582</v>
      </c>
      <c r="C1829" s="43">
        <v>1</v>
      </c>
      <c r="D1829" s="43" t="s">
        <v>275</v>
      </c>
      <c r="E1829" s="43">
        <v>2</v>
      </c>
      <c r="F1829" s="46" t="s">
        <v>275</v>
      </c>
      <c r="G1829" s="43" t="s">
        <v>275</v>
      </c>
    </row>
    <row r="1830" spans="1:7" s="43" customFormat="1" x14ac:dyDescent="0.35">
      <c r="A1830" s="43" t="s">
        <v>1496</v>
      </c>
      <c r="B1830" s="43" t="s">
        <v>1498</v>
      </c>
      <c r="C1830" s="43">
        <v>1</v>
      </c>
      <c r="D1830" s="43" t="str">
        <f>IF(C1830=1, "NA", "Codieren!")</f>
        <v>NA</v>
      </c>
      <c r="E1830" s="43">
        <v>2</v>
      </c>
      <c r="F1830" s="46" t="str">
        <f>IF(C1830=1, "NA", "Codieren!")</f>
        <v>NA</v>
      </c>
      <c r="G1830" s="43" t="str">
        <f t="shared" ref="G1830:G1836" si="187">IF(E1830=1, "Codieren!", "NA")</f>
        <v>NA</v>
      </c>
    </row>
    <row r="1831" spans="1:7" s="43" customFormat="1" x14ac:dyDescent="0.35">
      <c r="A1831" s="46" t="s">
        <v>2016</v>
      </c>
      <c r="B1831" s="43" t="s">
        <v>2195</v>
      </c>
      <c r="C1831" s="43">
        <v>0</v>
      </c>
      <c r="D1831" s="43">
        <v>1</v>
      </c>
      <c r="E1831" s="43" t="str">
        <f t="shared" ref="E1831:E1836" si="188">IF(C1831=0, "NA", "Codieren!")</f>
        <v>NA</v>
      </c>
      <c r="F1831" s="46" t="s">
        <v>275</v>
      </c>
      <c r="G1831" s="43" t="str">
        <f t="shared" si="187"/>
        <v>NA</v>
      </c>
    </row>
    <row r="1832" spans="1:7" s="43" customFormat="1" x14ac:dyDescent="0.35">
      <c r="A1832" s="46" t="s">
        <v>2312</v>
      </c>
      <c r="B1832" s="43" t="s">
        <v>2435</v>
      </c>
      <c r="C1832" s="43">
        <v>0</v>
      </c>
      <c r="D1832" s="43">
        <v>1</v>
      </c>
      <c r="E1832" s="43" t="str">
        <f t="shared" si="188"/>
        <v>NA</v>
      </c>
      <c r="F1832" s="46" t="s">
        <v>275</v>
      </c>
      <c r="G1832" s="43" t="str">
        <f t="shared" si="187"/>
        <v>NA</v>
      </c>
    </row>
    <row r="1833" spans="1:7" s="43" customFormat="1" x14ac:dyDescent="0.35">
      <c r="A1833" s="46" t="s">
        <v>1301</v>
      </c>
      <c r="B1833" s="43" t="s">
        <v>1357</v>
      </c>
      <c r="C1833" s="43">
        <v>0</v>
      </c>
      <c r="D1833" s="43">
        <v>1</v>
      </c>
      <c r="E1833" s="43" t="str">
        <f t="shared" si="188"/>
        <v>NA</v>
      </c>
      <c r="F1833" s="46" t="s">
        <v>275</v>
      </c>
      <c r="G1833" s="43" t="str">
        <f t="shared" si="187"/>
        <v>NA</v>
      </c>
    </row>
    <row r="1834" spans="1:7" s="43" customFormat="1" x14ac:dyDescent="0.35">
      <c r="A1834" s="43" t="s">
        <v>3652</v>
      </c>
      <c r="B1834" s="43" t="s">
        <v>4118</v>
      </c>
      <c r="C1834" s="43">
        <v>0</v>
      </c>
      <c r="D1834" s="43">
        <v>1</v>
      </c>
      <c r="E1834" s="43" t="str">
        <f t="shared" si="188"/>
        <v>NA</v>
      </c>
      <c r="F1834" s="46">
        <v>1</v>
      </c>
      <c r="G1834" s="43" t="str">
        <f t="shared" si="187"/>
        <v>NA</v>
      </c>
    </row>
    <row r="1835" spans="1:7" s="43" customFormat="1" x14ac:dyDescent="0.35">
      <c r="A1835" s="43" t="s">
        <v>3720</v>
      </c>
      <c r="B1835" s="43" t="s">
        <v>4196</v>
      </c>
      <c r="C1835" s="43">
        <v>0</v>
      </c>
      <c r="D1835" s="43">
        <v>1</v>
      </c>
      <c r="E1835" s="43" t="str">
        <f t="shared" si="188"/>
        <v>NA</v>
      </c>
      <c r="F1835" s="46" t="s">
        <v>275</v>
      </c>
      <c r="G1835" s="43" t="str">
        <f t="shared" si="187"/>
        <v>NA</v>
      </c>
    </row>
    <row r="1836" spans="1:7" s="43" customFormat="1" x14ac:dyDescent="0.35">
      <c r="A1836" s="46" t="s">
        <v>2366</v>
      </c>
      <c r="B1836" s="43" t="s">
        <v>2426</v>
      </c>
      <c r="C1836" s="43">
        <v>0</v>
      </c>
      <c r="D1836" s="43">
        <v>1</v>
      </c>
      <c r="E1836" s="43" t="str">
        <f t="shared" si="188"/>
        <v>NA</v>
      </c>
      <c r="F1836" s="46" t="s">
        <v>275</v>
      </c>
      <c r="G1836" s="43" t="str">
        <f t="shared" si="187"/>
        <v>NA</v>
      </c>
    </row>
    <row r="1837" spans="1:7" s="43" customFormat="1" x14ac:dyDescent="0.35">
      <c r="A1837" s="43" t="s">
        <v>402</v>
      </c>
      <c r="B1837" s="26" t="s">
        <v>418</v>
      </c>
      <c r="C1837" s="26">
        <v>0</v>
      </c>
      <c r="D1837" s="43">
        <v>1</v>
      </c>
      <c r="E1837" s="43" t="s">
        <v>275</v>
      </c>
      <c r="F1837" s="46" t="s">
        <v>275</v>
      </c>
      <c r="G1837" s="43" t="s">
        <v>275</v>
      </c>
    </row>
    <row r="1838" spans="1:7" s="43" customFormat="1" x14ac:dyDescent="0.35">
      <c r="A1838" s="46" t="s">
        <v>2835</v>
      </c>
      <c r="B1838" s="32" t="s">
        <v>2874</v>
      </c>
      <c r="C1838" s="43">
        <v>0</v>
      </c>
      <c r="D1838" s="43">
        <v>1</v>
      </c>
      <c r="E1838" s="43" t="str">
        <f>IF(C1838=0, "NA", "Codieren!")</f>
        <v>NA</v>
      </c>
      <c r="F1838" s="46">
        <v>2</v>
      </c>
      <c r="G1838" s="43" t="str">
        <f>IF(E1838=1, "Codieren!", "NA")</f>
        <v>NA</v>
      </c>
    </row>
    <row r="1839" spans="1:7" s="43" customFormat="1" x14ac:dyDescent="0.35">
      <c r="A1839" s="43" t="s">
        <v>487</v>
      </c>
      <c r="B1839" s="26" t="s">
        <v>509</v>
      </c>
      <c r="C1839" s="26">
        <v>0</v>
      </c>
      <c r="D1839" s="43">
        <v>1</v>
      </c>
      <c r="E1839" s="43" t="s">
        <v>275</v>
      </c>
      <c r="F1839" s="46" t="s">
        <v>275</v>
      </c>
      <c r="G1839" s="43" t="s">
        <v>275</v>
      </c>
    </row>
    <row r="1840" spans="1:7" s="43" customFormat="1" x14ac:dyDescent="0.35">
      <c r="A1840" s="43" t="s">
        <v>957</v>
      </c>
      <c r="B1840" s="43" t="s">
        <v>1035</v>
      </c>
      <c r="C1840" s="43">
        <v>0</v>
      </c>
      <c r="D1840" s="43">
        <v>1</v>
      </c>
      <c r="E1840" s="43" t="s">
        <v>275</v>
      </c>
      <c r="F1840" s="46" t="s">
        <v>275</v>
      </c>
      <c r="G1840" s="43" t="s">
        <v>275</v>
      </c>
    </row>
    <row r="1841" spans="1:7" s="43" customFormat="1" x14ac:dyDescent="0.35">
      <c r="A1841" s="46" t="s">
        <v>2887</v>
      </c>
      <c r="B1841" s="43" t="s">
        <v>3267</v>
      </c>
      <c r="C1841" s="43">
        <v>0</v>
      </c>
      <c r="D1841" s="43">
        <v>1</v>
      </c>
      <c r="E1841" s="43" t="str">
        <f>IF(C1841=0, "NA", "Codieren!")</f>
        <v>NA</v>
      </c>
      <c r="F1841" s="46" t="s">
        <v>275</v>
      </c>
      <c r="G1841" s="43" t="str">
        <f>IF(E1841=1, "Codieren!", "NA")</f>
        <v>NA</v>
      </c>
    </row>
    <row r="1842" spans="1:7" s="43" customFormat="1" x14ac:dyDescent="0.35">
      <c r="A1842" s="43" t="s">
        <v>3836</v>
      </c>
      <c r="B1842" s="43" t="s">
        <v>4315</v>
      </c>
      <c r="C1842" s="43">
        <v>0</v>
      </c>
      <c r="D1842" s="43">
        <v>1</v>
      </c>
      <c r="E1842" s="43" t="str">
        <f>IF(C1842=0, "NA", "Codieren!")</f>
        <v>NA</v>
      </c>
      <c r="F1842" s="46" t="s">
        <v>275</v>
      </c>
      <c r="G1842" s="43" t="str">
        <f>IF(E1842=1, "Codieren!", "NA")</f>
        <v>NA</v>
      </c>
    </row>
    <row r="1843" spans="1:7" s="43" customFormat="1" x14ac:dyDescent="0.35">
      <c r="A1843" s="46" t="s">
        <v>2382</v>
      </c>
      <c r="B1843" s="43" t="s">
        <v>2473</v>
      </c>
      <c r="C1843" s="43">
        <v>0</v>
      </c>
      <c r="D1843" s="43">
        <v>1</v>
      </c>
      <c r="E1843" s="43" t="str">
        <f>IF(C1843=0, "NA", "Codieren!")</f>
        <v>NA</v>
      </c>
      <c r="F1843" s="46" t="s">
        <v>275</v>
      </c>
      <c r="G1843" s="43" t="str">
        <f>IF(E1843=1, "Codieren!", "NA")</f>
        <v>NA</v>
      </c>
    </row>
    <row r="1844" spans="1:7" s="43" customFormat="1" x14ac:dyDescent="0.35">
      <c r="A1844" s="43" t="s">
        <v>4067</v>
      </c>
      <c r="B1844" s="43" t="s">
        <v>4547</v>
      </c>
      <c r="C1844" s="43">
        <v>0</v>
      </c>
      <c r="D1844" s="43">
        <v>1</v>
      </c>
      <c r="E1844" s="43" t="str">
        <f>IF(C1844=0, "NA", "Codieren!")</f>
        <v>NA</v>
      </c>
      <c r="F1844" s="46">
        <v>1</v>
      </c>
      <c r="G1844" s="43" t="str">
        <f>IF(E1844=1, "Codieren!", "NA")</f>
        <v>NA</v>
      </c>
    </row>
    <row r="1845" spans="1:7" s="43" customFormat="1" x14ac:dyDescent="0.35">
      <c r="A1845" s="43" t="s">
        <v>3718</v>
      </c>
      <c r="B1845" s="43" t="s">
        <v>4194</v>
      </c>
      <c r="C1845" s="43">
        <v>0</v>
      </c>
      <c r="D1845" s="43">
        <v>1</v>
      </c>
      <c r="E1845" s="43" t="str">
        <f>IF(C1845=0, "NA", "Codieren!")</f>
        <v>NA</v>
      </c>
      <c r="F1845" s="46" t="s">
        <v>275</v>
      </c>
      <c r="G1845" s="43" t="str">
        <f>IF(E1845=1, "Codieren!", "NA")</f>
        <v>NA</v>
      </c>
    </row>
    <row r="1846" spans="1:7" s="43" customFormat="1" x14ac:dyDescent="0.35">
      <c r="A1846" s="43" t="s">
        <v>451</v>
      </c>
      <c r="B1846" s="26" t="s">
        <v>459</v>
      </c>
      <c r="C1846" s="26">
        <v>0</v>
      </c>
      <c r="D1846" s="43">
        <v>1</v>
      </c>
      <c r="E1846" s="43" t="s">
        <v>275</v>
      </c>
      <c r="F1846" s="46" t="s">
        <v>275</v>
      </c>
      <c r="G1846" s="43" t="s">
        <v>275</v>
      </c>
    </row>
    <row r="1847" spans="1:7" s="43" customFormat="1" x14ac:dyDescent="0.35">
      <c r="A1847" s="46" t="s">
        <v>2736</v>
      </c>
      <c r="B1847" s="32" t="s">
        <v>2754</v>
      </c>
      <c r="C1847" s="43">
        <v>0</v>
      </c>
      <c r="D1847" s="43">
        <v>1</v>
      </c>
      <c r="E1847" s="43" t="str">
        <f t="shared" ref="E1847:E1854" si="189">IF(C1847=0, "NA", "Codieren!")</f>
        <v>NA</v>
      </c>
      <c r="F1847" s="46">
        <v>1</v>
      </c>
      <c r="G1847" s="43" t="str">
        <f t="shared" ref="G1847:G1854" si="190">IF(E1847=1, "Codieren!", "NA")</f>
        <v>NA</v>
      </c>
    </row>
    <row r="1848" spans="1:7" s="43" customFormat="1" x14ac:dyDescent="0.35">
      <c r="A1848" s="43" t="s">
        <v>3670</v>
      </c>
      <c r="B1848" s="43" t="s">
        <v>4135</v>
      </c>
      <c r="C1848" s="43">
        <v>0</v>
      </c>
      <c r="D1848" s="43">
        <v>1</v>
      </c>
      <c r="E1848" s="43" t="str">
        <f t="shared" si="189"/>
        <v>NA</v>
      </c>
      <c r="F1848" s="46" t="s">
        <v>275</v>
      </c>
      <c r="G1848" s="43" t="str">
        <f t="shared" si="190"/>
        <v>NA</v>
      </c>
    </row>
    <row r="1849" spans="1:7" s="43" customFormat="1" x14ac:dyDescent="0.35">
      <c r="A1849" s="43" t="s">
        <v>3765</v>
      </c>
      <c r="B1849" s="43" t="s">
        <v>4244</v>
      </c>
      <c r="C1849" s="43">
        <v>0</v>
      </c>
      <c r="D1849" s="43">
        <v>1</v>
      </c>
      <c r="E1849" s="43" t="str">
        <f t="shared" si="189"/>
        <v>NA</v>
      </c>
      <c r="F1849" s="46">
        <v>1</v>
      </c>
      <c r="G1849" s="43" t="str">
        <f t="shared" si="190"/>
        <v>NA</v>
      </c>
    </row>
    <row r="1850" spans="1:7" s="43" customFormat="1" x14ac:dyDescent="0.35">
      <c r="A1850" s="46" t="s">
        <v>1702</v>
      </c>
      <c r="B1850" s="46" t="s">
        <v>1760</v>
      </c>
      <c r="C1850" s="43">
        <v>0</v>
      </c>
      <c r="D1850" s="43">
        <v>2</v>
      </c>
      <c r="E1850" s="43" t="str">
        <f t="shared" si="189"/>
        <v>NA</v>
      </c>
      <c r="F1850" s="46" t="s">
        <v>275</v>
      </c>
      <c r="G1850" s="43" t="str">
        <f t="shared" si="190"/>
        <v>NA</v>
      </c>
    </row>
    <row r="1851" spans="1:7" s="43" customFormat="1" x14ac:dyDescent="0.35">
      <c r="A1851" s="43" t="s">
        <v>3742</v>
      </c>
      <c r="B1851" s="43" t="s">
        <v>4221</v>
      </c>
      <c r="C1851" s="43">
        <v>0</v>
      </c>
      <c r="D1851" s="43">
        <v>2</v>
      </c>
      <c r="E1851" s="43" t="str">
        <f t="shared" si="189"/>
        <v>NA</v>
      </c>
      <c r="F1851" s="46">
        <v>1</v>
      </c>
      <c r="G1851" s="43" t="str">
        <f t="shared" si="190"/>
        <v>NA</v>
      </c>
    </row>
    <row r="1852" spans="1:7" s="43" customFormat="1" x14ac:dyDescent="0.35">
      <c r="A1852" s="46" t="s">
        <v>3362</v>
      </c>
      <c r="B1852" s="43" t="s">
        <v>3455</v>
      </c>
      <c r="C1852" s="43">
        <v>0</v>
      </c>
      <c r="D1852" s="43">
        <v>2</v>
      </c>
      <c r="E1852" s="43" t="str">
        <f t="shared" si="189"/>
        <v>NA</v>
      </c>
      <c r="F1852" s="46" t="s">
        <v>275</v>
      </c>
      <c r="G1852" s="43" t="str">
        <f t="shared" si="190"/>
        <v>NA</v>
      </c>
    </row>
    <row r="1853" spans="1:7" s="43" customFormat="1" x14ac:dyDescent="0.35">
      <c r="A1853" s="46" t="s">
        <v>2395</v>
      </c>
      <c r="B1853" s="43" t="s">
        <v>2480</v>
      </c>
      <c r="C1853" s="43">
        <v>0</v>
      </c>
      <c r="D1853" s="43">
        <v>2</v>
      </c>
      <c r="E1853" s="43" t="str">
        <f t="shared" si="189"/>
        <v>NA</v>
      </c>
      <c r="F1853" s="46" t="s">
        <v>275</v>
      </c>
      <c r="G1853" s="43" t="str">
        <f t="shared" si="190"/>
        <v>NA</v>
      </c>
    </row>
    <row r="1854" spans="1:7" s="43" customFormat="1" x14ac:dyDescent="0.35">
      <c r="A1854" s="43" t="s">
        <v>3896</v>
      </c>
      <c r="B1854" s="43" t="s">
        <v>4382</v>
      </c>
      <c r="C1854" s="43">
        <v>0</v>
      </c>
      <c r="D1854" s="43">
        <v>2</v>
      </c>
      <c r="E1854" s="43" t="str">
        <f t="shared" si="189"/>
        <v>NA</v>
      </c>
      <c r="F1854" s="46" t="s">
        <v>275</v>
      </c>
      <c r="G1854" s="43" t="str">
        <f t="shared" si="190"/>
        <v>NA</v>
      </c>
    </row>
    <row r="1855" spans="1:7" s="43" customFormat="1" x14ac:dyDescent="0.35">
      <c r="A1855" s="43" t="s">
        <v>682</v>
      </c>
      <c r="B1855" s="26" t="s">
        <v>681</v>
      </c>
      <c r="C1855" s="26">
        <v>0</v>
      </c>
      <c r="D1855" s="43">
        <v>2</v>
      </c>
      <c r="E1855" s="43" t="s">
        <v>275</v>
      </c>
      <c r="F1855" s="46" t="s">
        <v>275</v>
      </c>
      <c r="G1855" s="43" t="s">
        <v>275</v>
      </c>
    </row>
    <row r="1856" spans="1:7" s="43" customFormat="1" x14ac:dyDescent="0.35">
      <c r="A1856" s="46" t="s">
        <v>2993</v>
      </c>
      <c r="B1856" s="32" t="s">
        <v>3086</v>
      </c>
      <c r="C1856" s="43">
        <v>0</v>
      </c>
      <c r="D1856" s="43">
        <v>2</v>
      </c>
      <c r="E1856" s="43" t="str">
        <f t="shared" ref="E1856:E1865" si="191">IF(C1856=0, "NA", "Codieren!")</f>
        <v>NA</v>
      </c>
      <c r="F1856" s="46" t="s">
        <v>275</v>
      </c>
      <c r="G1856" s="43" t="str">
        <f t="shared" ref="G1856:G1865" si="192">IF(E1856=1, "Codieren!", "NA")</f>
        <v>NA</v>
      </c>
    </row>
    <row r="1857" spans="1:7" s="43" customFormat="1" x14ac:dyDescent="0.35">
      <c r="A1857" s="46" t="s">
        <v>1298</v>
      </c>
      <c r="B1857" s="43" t="s">
        <v>1340</v>
      </c>
      <c r="C1857" s="43">
        <v>0</v>
      </c>
      <c r="D1857" s="43">
        <v>2</v>
      </c>
      <c r="E1857" s="43" t="str">
        <f t="shared" si="191"/>
        <v>NA</v>
      </c>
      <c r="F1857" s="46" t="s">
        <v>275</v>
      </c>
      <c r="G1857" s="43" t="str">
        <f t="shared" si="192"/>
        <v>NA</v>
      </c>
    </row>
    <row r="1858" spans="1:7" s="43" customFormat="1" x14ac:dyDescent="0.35">
      <c r="A1858" s="43" t="s">
        <v>3922</v>
      </c>
      <c r="B1858" s="43" t="s">
        <v>4409</v>
      </c>
      <c r="C1858" s="43">
        <v>0</v>
      </c>
      <c r="D1858" s="43">
        <v>2</v>
      </c>
      <c r="E1858" s="43" t="str">
        <f t="shared" si="191"/>
        <v>NA</v>
      </c>
      <c r="F1858" s="46">
        <v>1</v>
      </c>
      <c r="G1858" s="43" t="str">
        <f t="shared" si="192"/>
        <v>NA</v>
      </c>
    </row>
    <row r="1859" spans="1:7" s="43" customFormat="1" x14ac:dyDescent="0.35">
      <c r="A1859" s="46" t="s">
        <v>2393</v>
      </c>
      <c r="B1859" s="43" t="s">
        <v>2482</v>
      </c>
      <c r="C1859" s="43">
        <v>0</v>
      </c>
      <c r="D1859" s="43">
        <v>2</v>
      </c>
      <c r="E1859" s="43" t="str">
        <f t="shared" si="191"/>
        <v>NA</v>
      </c>
      <c r="F1859" s="46" t="s">
        <v>275</v>
      </c>
      <c r="G1859" s="43" t="str">
        <f t="shared" si="192"/>
        <v>NA</v>
      </c>
    </row>
    <row r="1860" spans="1:7" s="43" customFormat="1" x14ac:dyDescent="0.35">
      <c r="A1860" s="46" t="s">
        <v>2359</v>
      </c>
      <c r="B1860" s="43" t="s">
        <v>2461</v>
      </c>
      <c r="C1860" s="43">
        <v>0</v>
      </c>
      <c r="D1860" s="43">
        <v>2</v>
      </c>
      <c r="E1860" s="43" t="str">
        <f t="shared" si="191"/>
        <v>NA</v>
      </c>
      <c r="F1860" s="46" t="s">
        <v>275</v>
      </c>
      <c r="G1860" s="43" t="str">
        <f t="shared" si="192"/>
        <v>NA</v>
      </c>
    </row>
    <row r="1861" spans="1:7" s="43" customFormat="1" x14ac:dyDescent="0.35">
      <c r="A1861" s="46" t="s">
        <v>2026</v>
      </c>
      <c r="B1861" s="43" t="s">
        <v>2202</v>
      </c>
      <c r="C1861" s="43">
        <v>0</v>
      </c>
      <c r="D1861" s="43">
        <v>2</v>
      </c>
      <c r="E1861" s="43" t="str">
        <f t="shared" si="191"/>
        <v>NA</v>
      </c>
      <c r="F1861" s="46" t="s">
        <v>275</v>
      </c>
      <c r="G1861" s="43" t="str">
        <f t="shared" si="192"/>
        <v>NA</v>
      </c>
    </row>
    <row r="1862" spans="1:7" s="43" customFormat="1" x14ac:dyDescent="0.35">
      <c r="A1862" s="46" t="s">
        <v>1600</v>
      </c>
      <c r="B1862" s="43" t="s">
        <v>1616</v>
      </c>
      <c r="C1862" s="43">
        <v>0</v>
      </c>
      <c r="D1862" s="43">
        <v>1</v>
      </c>
      <c r="E1862" s="43" t="str">
        <f t="shared" si="191"/>
        <v>NA</v>
      </c>
      <c r="F1862" s="46" t="s">
        <v>275</v>
      </c>
      <c r="G1862" s="43" t="str">
        <f t="shared" si="192"/>
        <v>NA</v>
      </c>
    </row>
    <row r="1863" spans="1:7" s="43" customFormat="1" x14ac:dyDescent="0.35">
      <c r="A1863" s="46" t="s">
        <v>3011</v>
      </c>
      <c r="B1863" s="32" t="s">
        <v>3074</v>
      </c>
      <c r="C1863" s="43">
        <v>0</v>
      </c>
      <c r="D1863" s="43">
        <v>1</v>
      </c>
      <c r="E1863" s="43" t="str">
        <f t="shared" si="191"/>
        <v>NA</v>
      </c>
      <c r="F1863" s="46" t="s">
        <v>275</v>
      </c>
      <c r="G1863" s="43" t="str">
        <f t="shared" si="192"/>
        <v>NA</v>
      </c>
    </row>
    <row r="1864" spans="1:7" s="43" customFormat="1" x14ac:dyDescent="0.35">
      <c r="A1864" s="43" t="s">
        <v>4061</v>
      </c>
      <c r="B1864" s="43" t="s">
        <v>4541</v>
      </c>
      <c r="C1864" s="43">
        <v>0</v>
      </c>
      <c r="D1864" s="43">
        <v>1</v>
      </c>
      <c r="E1864" s="43" t="str">
        <f t="shared" si="191"/>
        <v>NA</v>
      </c>
      <c r="F1864" s="46">
        <v>1</v>
      </c>
      <c r="G1864" s="43" t="str">
        <f t="shared" si="192"/>
        <v>NA</v>
      </c>
    </row>
    <row r="1865" spans="1:7" s="43" customFormat="1" x14ac:dyDescent="0.35">
      <c r="A1865" s="43" t="s">
        <v>4008</v>
      </c>
      <c r="B1865" s="43" t="s">
        <v>4492</v>
      </c>
      <c r="C1865" s="43">
        <v>0</v>
      </c>
      <c r="D1865" s="43">
        <v>1</v>
      </c>
      <c r="E1865" s="43" t="str">
        <f t="shared" si="191"/>
        <v>NA</v>
      </c>
      <c r="F1865" s="46">
        <v>1</v>
      </c>
      <c r="G1865" s="43" t="str">
        <f t="shared" si="192"/>
        <v>NA</v>
      </c>
    </row>
    <row r="1866" spans="1:7" s="43" customFormat="1" x14ac:dyDescent="0.35">
      <c r="A1866" s="43" t="s">
        <v>945</v>
      </c>
      <c r="B1866" s="43" t="s">
        <v>1024</v>
      </c>
      <c r="C1866" s="43">
        <v>0</v>
      </c>
      <c r="D1866" s="43">
        <v>1</v>
      </c>
      <c r="E1866" s="43" t="s">
        <v>275</v>
      </c>
      <c r="F1866" s="46" t="s">
        <v>275</v>
      </c>
      <c r="G1866" s="43" t="s">
        <v>275</v>
      </c>
    </row>
    <row r="1867" spans="1:7" s="43" customFormat="1" x14ac:dyDescent="0.35">
      <c r="A1867" s="46" t="s">
        <v>2376</v>
      </c>
      <c r="B1867" s="43" t="s">
        <v>2514</v>
      </c>
      <c r="C1867" s="43">
        <v>0</v>
      </c>
      <c r="D1867" s="43">
        <v>1</v>
      </c>
      <c r="E1867" s="43" t="str">
        <f t="shared" ref="E1867:E1879" si="193">IF(C1867=0, "NA", "Codieren!")</f>
        <v>NA</v>
      </c>
      <c r="F1867" s="46" t="s">
        <v>275</v>
      </c>
      <c r="G1867" s="43" t="str">
        <f t="shared" ref="G1867:G1879" si="194">IF(E1867=1, "Codieren!", "NA")</f>
        <v>NA</v>
      </c>
    </row>
    <row r="1868" spans="1:7" s="43" customFormat="1" x14ac:dyDescent="0.35">
      <c r="A1868" s="46" t="s">
        <v>2858</v>
      </c>
      <c r="B1868" s="32" t="s">
        <v>2930</v>
      </c>
      <c r="C1868" s="43">
        <v>0</v>
      </c>
      <c r="D1868" s="43">
        <v>2</v>
      </c>
      <c r="E1868" s="43" t="str">
        <f t="shared" si="193"/>
        <v>NA</v>
      </c>
      <c r="F1868" s="46" t="s">
        <v>275</v>
      </c>
      <c r="G1868" s="43" t="str">
        <f t="shared" si="194"/>
        <v>NA</v>
      </c>
    </row>
    <row r="1869" spans="1:7" s="43" customFormat="1" x14ac:dyDescent="0.35">
      <c r="A1869" s="46" t="s">
        <v>1482</v>
      </c>
      <c r="B1869" s="43" t="s">
        <v>1505</v>
      </c>
      <c r="C1869" s="43">
        <v>0</v>
      </c>
      <c r="D1869" s="43">
        <v>2</v>
      </c>
      <c r="E1869" s="43" t="str">
        <f t="shared" si="193"/>
        <v>NA</v>
      </c>
      <c r="F1869" s="46">
        <v>1</v>
      </c>
      <c r="G1869" s="43" t="str">
        <f t="shared" si="194"/>
        <v>NA</v>
      </c>
    </row>
    <row r="1870" spans="1:7" s="43" customFormat="1" x14ac:dyDescent="0.35">
      <c r="A1870" s="46" t="s">
        <v>1766</v>
      </c>
      <c r="B1870" s="43" t="s">
        <v>1776</v>
      </c>
      <c r="C1870" s="43">
        <v>0</v>
      </c>
      <c r="D1870" s="43">
        <v>2</v>
      </c>
      <c r="E1870" s="43" t="str">
        <f t="shared" si="193"/>
        <v>NA</v>
      </c>
      <c r="F1870" s="46">
        <v>1</v>
      </c>
      <c r="G1870" s="43" t="str">
        <f t="shared" si="194"/>
        <v>NA</v>
      </c>
    </row>
    <row r="1871" spans="1:7" s="43" customFormat="1" x14ac:dyDescent="0.35">
      <c r="A1871" s="46" t="s">
        <v>1290</v>
      </c>
      <c r="B1871" s="43" t="s">
        <v>1293</v>
      </c>
      <c r="C1871" s="43">
        <v>0</v>
      </c>
      <c r="D1871" s="43">
        <v>2</v>
      </c>
      <c r="E1871" s="43" t="str">
        <f t="shared" si="193"/>
        <v>NA</v>
      </c>
      <c r="F1871" s="46" t="s">
        <v>275</v>
      </c>
      <c r="G1871" s="43" t="str">
        <f t="shared" si="194"/>
        <v>NA</v>
      </c>
    </row>
    <row r="1872" spans="1:7" s="43" customFormat="1" x14ac:dyDescent="0.35">
      <c r="A1872" s="43" t="s">
        <v>3675</v>
      </c>
      <c r="B1872" s="43" t="s">
        <v>4140</v>
      </c>
      <c r="C1872" s="43">
        <v>0</v>
      </c>
      <c r="D1872" s="43">
        <v>2</v>
      </c>
      <c r="E1872" s="43" t="str">
        <f t="shared" si="193"/>
        <v>NA</v>
      </c>
      <c r="F1872" s="46" t="s">
        <v>275</v>
      </c>
      <c r="G1872" s="43" t="str">
        <f t="shared" si="194"/>
        <v>NA</v>
      </c>
    </row>
    <row r="1873" spans="1:7" s="43" customFormat="1" x14ac:dyDescent="0.35">
      <c r="A1873" s="43" t="s">
        <v>3960</v>
      </c>
      <c r="B1873" s="43" t="s">
        <v>4447</v>
      </c>
      <c r="C1873" s="43">
        <v>0</v>
      </c>
      <c r="D1873" s="43">
        <v>2</v>
      </c>
      <c r="E1873" s="43" t="str">
        <f t="shared" si="193"/>
        <v>NA</v>
      </c>
      <c r="F1873" s="46">
        <v>1</v>
      </c>
      <c r="G1873" s="43" t="str">
        <f t="shared" si="194"/>
        <v>NA</v>
      </c>
    </row>
    <row r="1874" spans="1:7" s="43" customFormat="1" x14ac:dyDescent="0.35">
      <c r="A1874" s="46" t="s">
        <v>3410</v>
      </c>
      <c r="B1874" s="43" t="s">
        <v>3439</v>
      </c>
      <c r="C1874" s="43">
        <v>0</v>
      </c>
      <c r="D1874" s="43">
        <v>1</v>
      </c>
      <c r="E1874" s="43" t="str">
        <f t="shared" si="193"/>
        <v>NA</v>
      </c>
      <c r="F1874" s="46" t="s">
        <v>275</v>
      </c>
      <c r="G1874" s="43" t="str">
        <f t="shared" si="194"/>
        <v>NA</v>
      </c>
    </row>
    <row r="1875" spans="1:7" s="43" customFormat="1" x14ac:dyDescent="0.35">
      <c r="A1875" s="46" t="s">
        <v>1180</v>
      </c>
      <c r="B1875" s="43" t="s">
        <v>1270</v>
      </c>
      <c r="C1875" s="43">
        <v>0</v>
      </c>
      <c r="D1875" s="43">
        <v>1</v>
      </c>
      <c r="E1875" s="43" t="str">
        <f t="shared" si="193"/>
        <v>NA</v>
      </c>
      <c r="F1875" s="46" t="s">
        <v>275</v>
      </c>
      <c r="G1875" s="43" t="str">
        <f t="shared" si="194"/>
        <v>NA</v>
      </c>
    </row>
    <row r="1876" spans="1:7" s="43" customFormat="1" x14ac:dyDescent="0.35">
      <c r="A1876" s="43" t="s">
        <v>4003</v>
      </c>
      <c r="B1876" s="43" t="s">
        <v>4487</v>
      </c>
      <c r="C1876" s="43">
        <v>0</v>
      </c>
      <c r="D1876" s="43">
        <v>2</v>
      </c>
      <c r="E1876" s="43" t="str">
        <f t="shared" si="193"/>
        <v>NA</v>
      </c>
      <c r="F1876" s="46">
        <v>1</v>
      </c>
      <c r="G1876" s="43" t="str">
        <f t="shared" si="194"/>
        <v>NA</v>
      </c>
    </row>
    <row r="1877" spans="1:7" s="43" customFormat="1" x14ac:dyDescent="0.35">
      <c r="A1877" s="46" t="s">
        <v>1896</v>
      </c>
      <c r="B1877" s="43" t="s">
        <v>1952</v>
      </c>
      <c r="C1877" s="43">
        <v>0</v>
      </c>
      <c r="D1877" s="43">
        <v>2</v>
      </c>
      <c r="E1877" s="43" t="str">
        <f t="shared" si="193"/>
        <v>NA</v>
      </c>
      <c r="F1877" s="46" t="s">
        <v>275</v>
      </c>
      <c r="G1877" s="43" t="str">
        <f t="shared" si="194"/>
        <v>NA</v>
      </c>
    </row>
    <row r="1878" spans="1:7" s="43" customFormat="1" x14ac:dyDescent="0.35">
      <c r="A1878" s="46" t="s">
        <v>1321</v>
      </c>
      <c r="B1878" s="43" t="s">
        <v>1359</v>
      </c>
      <c r="C1878" s="43">
        <v>0</v>
      </c>
      <c r="D1878" s="43">
        <v>2</v>
      </c>
      <c r="E1878" s="43" t="str">
        <f t="shared" si="193"/>
        <v>NA</v>
      </c>
      <c r="F1878" s="46">
        <v>1</v>
      </c>
      <c r="G1878" s="43" t="str">
        <f t="shared" si="194"/>
        <v>NA</v>
      </c>
    </row>
    <row r="1879" spans="1:7" s="43" customFormat="1" x14ac:dyDescent="0.35">
      <c r="A1879" s="43" t="s">
        <v>3686</v>
      </c>
      <c r="B1879" s="43" t="s">
        <v>4152</v>
      </c>
      <c r="C1879" s="43">
        <v>0</v>
      </c>
      <c r="D1879" s="43">
        <v>2</v>
      </c>
      <c r="E1879" s="43" t="str">
        <f t="shared" si="193"/>
        <v>NA</v>
      </c>
      <c r="F1879" s="46">
        <v>1</v>
      </c>
      <c r="G1879" s="43" t="str">
        <f t="shared" si="194"/>
        <v>NA</v>
      </c>
    </row>
    <row r="1880" spans="1:7" s="43" customFormat="1" x14ac:dyDescent="0.35">
      <c r="A1880" s="43" t="s">
        <v>588</v>
      </c>
      <c r="B1880" s="26" t="s">
        <v>591</v>
      </c>
      <c r="C1880" s="26">
        <v>0</v>
      </c>
      <c r="D1880" s="43">
        <v>2</v>
      </c>
      <c r="E1880" s="43" t="s">
        <v>275</v>
      </c>
      <c r="F1880" s="46">
        <v>1</v>
      </c>
      <c r="G1880" s="43" t="s">
        <v>275</v>
      </c>
    </row>
    <row r="1881" spans="1:7" s="43" customFormat="1" x14ac:dyDescent="0.35">
      <c r="A1881" s="46" t="s">
        <v>2911</v>
      </c>
      <c r="B1881" s="32" t="s">
        <v>2941</v>
      </c>
      <c r="C1881" s="43">
        <v>0</v>
      </c>
      <c r="D1881" s="43">
        <v>2</v>
      </c>
      <c r="E1881" s="43" t="str">
        <f t="shared" ref="E1881:E1886" si="195">IF(C1881=0, "NA", "Codieren!")</f>
        <v>NA</v>
      </c>
      <c r="F1881" s="46" t="s">
        <v>275</v>
      </c>
      <c r="G1881" s="43" t="str">
        <f t="shared" ref="G1881:G1886" si="196">IF(E1881=1, "Codieren!", "NA")</f>
        <v>NA</v>
      </c>
    </row>
    <row r="1882" spans="1:7" s="43" customFormat="1" x14ac:dyDescent="0.35">
      <c r="A1882" s="46" t="s">
        <v>2405</v>
      </c>
      <c r="B1882" s="43" t="s">
        <v>2490</v>
      </c>
      <c r="C1882" s="43">
        <v>0</v>
      </c>
      <c r="D1882" s="43">
        <v>2</v>
      </c>
      <c r="E1882" s="43" t="str">
        <f t="shared" si="195"/>
        <v>NA</v>
      </c>
      <c r="F1882" s="46" t="s">
        <v>275</v>
      </c>
      <c r="G1882" s="43" t="str">
        <f t="shared" si="196"/>
        <v>NA</v>
      </c>
    </row>
    <row r="1883" spans="1:7" s="43" customFormat="1" x14ac:dyDescent="0.35">
      <c r="A1883" s="46" t="s">
        <v>3417</v>
      </c>
      <c r="B1883" s="43" t="s">
        <v>3445</v>
      </c>
      <c r="C1883" s="43">
        <v>0</v>
      </c>
      <c r="D1883" s="43">
        <v>2</v>
      </c>
      <c r="E1883" s="43" t="str">
        <f t="shared" si="195"/>
        <v>NA</v>
      </c>
      <c r="F1883" s="46" t="s">
        <v>275</v>
      </c>
      <c r="G1883" s="43" t="str">
        <f t="shared" si="196"/>
        <v>NA</v>
      </c>
    </row>
    <row r="1884" spans="1:7" s="43" customFormat="1" x14ac:dyDescent="0.35">
      <c r="A1884" s="46" t="s">
        <v>2917</v>
      </c>
      <c r="B1884" s="32" t="s">
        <v>2944</v>
      </c>
      <c r="C1884" s="43">
        <v>0</v>
      </c>
      <c r="D1884" s="43">
        <v>2</v>
      </c>
      <c r="E1884" s="43" t="str">
        <f t="shared" si="195"/>
        <v>NA</v>
      </c>
      <c r="F1884" s="46" t="s">
        <v>275</v>
      </c>
      <c r="G1884" s="43" t="str">
        <f t="shared" si="196"/>
        <v>NA</v>
      </c>
    </row>
    <row r="1885" spans="1:7" s="43" customFormat="1" x14ac:dyDescent="0.35">
      <c r="A1885" s="43" t="s">
        <v>3827</v>
      </c>
      <c r="B1885" s="43" t="s">
        <v>4306</v>
      </c>
      <c r="C1885" s="43">
        <v>0</v>
      </c>
      <c r="D1885" s="43">
        <v>2</v>
      </c>
      <c r="E1885" s="43" t="str">
        <f t="shared" si="195"/>
        <v>NA</v>
      </c>
      <c r="F1885" s="46" t="s">
        <v>275</v>
      </c>
      <c r="G1885" s="43" t="str">
        <f t="shared" si="196"/>
        <v>NA</v>
      </c>
    </row>
    <row r="1886" spans="1:7" s="43" customFormat="1" x14ac:dyDescent="0.35">
      <c r="A1886" s="43" t="s">
        <v>1665</v>
      </c>
      <c r="B1886" s="43" t="s">
        <v>1750</v>
      </c>
      <c r="C1886" s="43">
        <v>0</v>
      </c>
      <c r="D1886" s="43">
        <v>2</v>
      </c>
      <c r="E1886" s="43" t="str">
        <f t="shared" si="195"/>
        <v>NA</v>
      </c>
      <c r="F1886" s="46">
        <v>1</v>
      </c>
      <c r="G1886" s="43" t="str">
        <f t="shared" si="196"/>
        <v>NA</v>
      </c>
    </row>
    <row r="1887" spans="1:7" s="43" customFormat="1" x14ac:dyDescent="0.35">
      <c r="A1887" s="43" t="s">
        <v>454</v>
      </c>
      <c r="B1887" s="26" t="s">
        <v>453</v>
      </c>
      <c r="C1887" s="26">
        <v>0</v>
      </c>
      <c r="D1887" s="43">
        <v>2</v>
      </c>
      <c r="E1887" s="43" t="s">
        <v>275</v>
      </c>
      <c r="F1887" s="46" t="s">
        <v>275</v>
      </c>
      <c r="G1887" s="43" t="s">
        <v>275</v>
      </c>
    </row>
    <row r="1888" spans="1:7" s="43" customFormat="1" x14ac:dyDescent="0.35">
      <c r="A1888" s="43" t="s">
        <v>3212</v>
      </c>
      <c r="B1888" s="43" t="s">
        <v>3212</v>
      </c>
      <c r="C1888" s="43">
        <v>1</v>
      </c>
      <c r="D1888" s="43" t="str">
        <f>IF(C1888=1, "NA", "Codieren!")</f>
        <v>NA</v>
      </c>
      <c r="E1888" s="43">
        <v>2</v>
      </c>
      <c r="F1888" s="46" t="str">
        <f>IF(C1888=1, "NA", "Codieren!")</f>
        <v>NA</v>
      </c>
      <c r="G1888" s="43" t="str">
        <f>IF(E1888=1, "Codieren!", "NA")</f>
        <v>NA</v>
      </c>
    </row>
    <row r="1889" spans="1:7" s="43" customFormat="1" x14ac:dyDescent="0.35">
      <c r="A1889" s="46" t="s">
        <v>1763</v>
      </c>
      <c r="B1889" s="46" t="s">
        <v>1778</v>
      </c>
      <c r="C1889" s="43">
        <v>0</v>
      </c>
      <c r="D1889" s="43">
        <v>1</v>
      </c>
      <c r="E1889" s="43" t="str">
        <f>IF(C1889=0, "NA", "Codieren!")</f>
        <v>NA</v>
      </c>
      <c r="F1889" s="46">
        <v>1</v>
      </c>
      <c r="G1889" s="43" t="str">
        <f>IF(E1889=1, "Codieren!", "NA")</f>
        <v>NA</v>
      </c>
    </row>
    <row r="1890" spans="1:7" s="43" customFormat="1" x14ac:dyDescent="0.35">
      <c r="A1890" s="46" t="s">
        <v>2531</v>
      </c>
      <c r="B1890" s="32" t="s">
        <v>2592</v>
      </c>
      <c r="C1890" s="43">
        <v>0</v>
      </c>
      <c r="D1890" s="43">
        <v>1</v>
      </c>
      <c r="E1890" s="43" t="str">
        <f>IF(C1890=0, "NA", "Codieren!")</f>
        <v>NA</v>
      </c>
      <c r="F1890" s="46">
        <v>1</v>
      </c>
      <c r="G1890" s="43" t="str">
        <f>IF(E1890=1, "Codieren!", "NA")</f>
        <v>NA</v>
      </c>
    </row>
    <row r="1891" spans="1:7" s="43" customFormat="1" x14ac:dyDescent="0.35">
      <c r="A1891" s="43" t="s">
        <v>966</v>
      </c>
      <c r="B1891" s="43" t="s">
        <v>1044</v>
      </c>
      <c r="C1891" s="43">
        <v>0</v>
      </c>
      <c r="D1891" s="43">
        <v>1</v>
      </c>
      <c r="E1891" s="43" t="s">
        <v>275</v>
      </c>
      <c r="F1891" s="46">
        <v>2</v>
      </c>
      <c r="G1891" s="43" t="s">
        <v>275</v>
      </c>
    </row>
    <row r="1892" spans="1:7" s="43" customFormat="1" x14ac:dyDescent="0.35">
      <c r="A1892" s="46" t="s">
        <v>2153</v>
      </c>
      <c r="B1892" s="43" t="s">
        <v>2265</v>
      </c>
      <c r="C1892" s="43">
        <v>0</v>
      </c>
      <c r="D1892" s="43">
        <v>1</v>
      </c>
      <c r="E1892" s="43" t="str">
        <f>IF(C1892=0, "NA", "Codieren!")</f>
        <v>NA</v>
      </c>
      <c r="F1892" s="46" t="s">
        <v>275</v>
      </c>
      <c r="G1892" s="43" t="str">
        <f>IF(E1892=1, "Codieren!", "NA")</f>
        <v>NA</v>
      </c>
    </row>
    <row r="1893" spans="1:7" s="43" customFormat="1" x14ac:dyDescent="0.35">
      <c r="A1893" s="43" t="s">
        <v>775</v>
      </c>
      <c r="B1893" s="26" t="s">
        <v>809</v>
      </c>
      <c r="C1893" s="26">
        <v>0</v>
      </c>
      <c r="D1893" s="43">
        <v>1</v>
      </c>
      <c r="E1893" s="43" t="s">
        <v>275</v>
      </c>
      <c r="F1893" s="46" t="s">
        <v>275</v>
      </c>
      <c r="G1893" s="43" t="s">
        <v>275</v>
      </c>
    </row>
    <row r="1894" spans="1:7" s="43" customFormat="1" x14ac:dyDescent="0.35">
      <c r="A1894" s="43" t="s">
        <v>3616</v>
      </c>
      <c r="B1894" s="43" t="s">
        <v>4092</v>
      </c>
      <c r="C1894" s="43">
        <v>0</v>
      </c>
      <c r="D1894" s="43">
        <v>1</v>
      </c>
      <c r="E1894" s="43" t="str">
        <f t="shared" ref="E1894:E1902" si="197">IF(C1894=0, "NA", "Codieren!")</f>
        <v>NA</v>
      </c>
      <c r="F1894" s="46" t="s">
        <v>275</v>
      </c>
      <c r="G1894" s="43" t="str">
        <f t="shared" ref="G1894:G1902" si="198">IF(E1894=1, "Codieren!", "NA")</f>
        <v>NA</v>
      </c>
    </row>
    <row r="1895" spans="1:7" s="43" customFormat="1" x14ac:dyDescent="0.35">
      <c r="A1895" s="46" t="s">
        <v>3374</v>
      </c>
      <c r="B1895" s="43" t="s">
        <v>3465</v>
      </c>
      <c r="C1895" s="43">
        <v>0</v>
      </c>
      <c r="D1895" s="43">
        <v>1</v>
      </c>
      <c r="E1895" s="43" t="str">
        <f t="shared" si="197"/>
        <v>NA</v>
      </c>
      <c r="F1895" s="46" t="s">
        <v>275</v>
      </c>
      <c r="G1895" s="43" t="str">
        <f t="shared" si="198"/>
        <v>NA</v>
      </c>
    </row>
    <row r="1896" spans="1:7" s="43" customFormat="1" x14ac:dyDescent="0.35">
      <c r="A1896" s="46" t="s">
        <v>3203</v>
      </c>
      <c r="B1896" s="43" t="s">
        <v>3209</v>
      </c>
      <c r="C1896" s="43">
        <v>0</v>
      </c>
      <c r="D1896" s="43">
        <v>1</v>
      </c>
      <c r="E1896" s="43" t="str">
        <f t="shared" si="197"/>
        <v>NA</v>
      </c>
      <c r="F1896" s="46">
        <v>1</v>
      </c>
      <c r="G1896" s="43" t="str">
        <f t="shared" si="198"/>
        <v>NA</v>
      </c>
    </row>
    <row r="1897" spans="1:7" s="43" customFormat="1" x14ac:dyDescent="0.35">
      <c r="A1897" s="46" t="s">
        <v>2959</v>
      </c>
      <c r="B1897" s="32" t="s">
        <v>3042</v>
      </c>
      <c r="C1897" s="43">
        <v>0</v>
      </c>
      <c r="D1897" s="43">
        <v>1</v>
      </c>
      <c r="E1897" s="43" t="str">
        <f t="shared" si="197"/>
        <v>NA</v>
      </c>
      <c r="F1897" s="46">
        <v>2</v>
      </c>
      <c r="G1897" s="43" t="str">
        <f t="shared" si="198"/>
        <v>NA</v>
      </c>
    </row>
    <row r="1898" spans="1:7" s="43" customFormat="1" x14ac:dyDescent="0.35">
      <c r="A1898" s="46" t="s">
        <v>3003</v>
      </c>
      <c r="B1898" s="32" t="s">
        <v>3071</v>
      </c>
      <c r="C1898" s="43">
        <v>0</v>
      </c>
      <c r="D1898" s="43">
        <v>1</v>
      </c>
      <c r="E1898" s="43" t="str">
        <f t="shared" si="197"/>
        <v>NA</v>
      </c>
      <c r="F1898" s="46" t="s">
        <v>275</v>
      </c>
      <c r="G1898" s="43" t="str">
        <f t="shared" si="198"/>
        <v>NA</v>
      </c>
    </row>
    <row r="1899" spans="1:7" s="43" customFormat="1" x14ac:dyDescent="0.35">
      <c r="A1899" s="46" t="s">
        <v>1221</v>
      </c>
      <c r="B1899" s="43" t="s">
        <v>1234</v>
      </c>
      <c r="C1899" s="43">
        <v>0</v>
      </c>
      <c r="D1899" s="43">
        <v>1</v>
      </c>
      <c r="E1899" s="43" t="str">
        <f t="shared" si="197"/>
        <v>NA</v>
      </c>
      <c r="F1899" s="46" t="s">
        <v>275</v>
      </c>
      <c r="G1899" s="43" t="str">
        <f t="shared" si="198"/>
        <v>NA</v>
      </c>
    </row>
    <row r="1900" spans="1:7" s="43" customFormat="1" x14ac:dyDescent="0.35">
      <c r="A1900" s="46" t="s">
        <v>2135</v>
      </c>
      <c r="B1900" s="43" t="s">
        <v>2253</v>
      </c>
      <c r="C1900" s="43">
        <v>0</v>
      </c>
      <c r="D1900" s="43">
        <v>1</v>
      </c>
      <c r="E1900" s="43" t="str">
        <f t="shared" si="197"/>
        <v>NA</v>
      </c>
      <c r="F1900" s="46" t="s">
        <v>275</v>
      </c>
      <c r="G1900" s="43" t="str">
        <f t="shared" si="198"/>
        <v>NA</v>
      </c>
    </row>
    <row r="1901" spans="1:7" s="43" customFormat="1" x14ac:dyDescent="0.35">
      <c r="A1901" s="43" t="s">
        <v>3930</v>
      </c>
      <c r="B1901" s="43" t="s">
        <v>4417</v>
      </c>
      <c r="C1901" s="43">
        <v>0</v>
      </c>
      <c r="D1901" s="43">
        <v>1</v>
      </c>
      <c r="E1901" s="43" t="str">
        <f t="shared" si="197"/>
        <v>NA</v>
      </c>
      <c r="F1901" s="46">
        <v>1</v>
      </c>
      <c r="G1901" s="43" t="str">
        <f t="shared" si="198"/>
        <v>NA</v>
      </c>
    </row>
    <row r="1902" spans="1:7" s="43" customFormat="1" x14ac:dyDescent="0.35">
      <c r="A1902" s="46" t="s">
        <v>1099</v>
      </c>
      <c r="B1902" s="43" t="s">
        <v>1105</v>
      </c>
      <c r="C1902" s="43">
        <v>0</v>
      </c>
      <c r="D1902" s="43">
        <v>1</v>
      </c>
      <c r="E1902" s="43" t="str">
        <f t="shared" si="197"/>
        <v>NA</v>
      </c>
      <c r="F1902" s="46">
        <v>2</v>
      </c>
      <c r="G1902" s="43" t="str">
        <f t="shared" si="198"/>
        <v>NA</v>
      </c>
    </row>
    <row r="1903" spans="1:7" s="43" customFormat="1" x14ac:dyDescent="0.35">
      <c r="A1903" s="43" t="s">
        <v>959</v>
      </c>
      <c r="B1903" s="43" t="s">
        <v>1037</v>
      </c>
      <c r="C1903" s="43">
        <v>0</v>
      </c>
      <c r="D1903" s="43">
        <v>1</v>
      </c>
      <c r="E1903" s="43" t="s">
        <v>275</v>
      </c>
      <c r="F1903" s="46">
        <v>1</v>
      </c>
      <c r="G1903" s="43" t="s">
        <v>275</v>
      </c>
    </row>
    <row r="1904" spans="1:7" s="43" customFormat="1" x14ac:dyDescent="0.35">
      <c r="A1904" s="43" t="s">
        <v>892</v>
      </c>
      <c r="B1904" s="26" t="s">
        <v>901</v>
      </c>
      <c r="C1904" s="26">
        <v>0</v>
      </c>
      <c r="D1904" s="43">
        <v>1</v>
      </c>
      <c r="E1904" s="43" t="str">
        <f>IF(C1904=0, "NA", "Codieren!")</f>
        <v>NA</v>
      </c>
      <c r="F1904" s="46" t="s">
        <v>275</v>
      </c>
      <c r="G1904" s="43" t="str">
        <f>IF(E1904=1, "Codieren!", "NA")</f>
        <v>NA</v>
      </c>
    </row>
    <row r="1905" spans="1:7" s="43" customFormat="1" x14ac:dyDescent="0.35">
      <c r="A1905" s="43" t="s">
        <v>984</v>
      </c>
      <c r="B1905" s="43" t="s">
        <v>1063</v>
      </c>
      <c r="C1905" s="43">
        <v>0</v>
      </c>
      <c r="D1905" s="43">
        <v>1</v>
      </c>
      <c r="E1905" s="43" t="s">
        <v>275</v>
      </c>
      <c r="F1905" s="46" t="s">
        <v>275</v>
      </c>
      <c r="G1905" s="43" t="s">
        <v>275</v>
      </c>
    </row>
    <row r="1906" spans="1:7" s="43" customFormat="1" x14ac:dyDescent="0.35">
      <c r="A1906" s="46" t="s">
        <v>1935</v>
      </c>
      <c r="B1906" s="43" t="s">
        <v>1989</v>
      </c>
      <c r="C1906" s="43">
        <v>0</v>
      </c>
      <c r="D1906" s="43">
        <v>1</v>
      </c>
      <c r="E1906" s="43" t="str">
        <f t="shared" ref="E1906:E1912" si="199">IF(C1906=0, "NA", "Codieren!")</f>
        <v>NA</v>
      </c>
      <c r="F1906" s="46" t="s">
        <v>275</v>
      </c>
      <c r="G1906" s="43" t="str">
        <f t="shared" ref="G1906:G1912" si="200">IF(E1906=1, "Codieren!", "NA")</f>
        <v>NA</v>
      </c>
    </row>
    <row r="1907" spans="1:7" s="43" customFormat="1" x14ac:dyDescent="0.35">
      <c r="A1907" s="46" t="s">
        <v>2564</v>
      </c>
      <c r="B1907" s="32" t="s">
        <v>2621</v>
      </c>
      <c r="C1907" s="43">
        <v>0</v>
      </c>
      <c r="D1907" s="43">
        <v>1</v>
      </c>
      <c r="E1907" s="43" t="str">
        <f t="shared" si="199"/>
        <v>NA</v>
      </c>
      <c r="F1907" s="46">
        <v>2</v>
      </c>
      <c r="G1907" s="43" t="str">
        <f t="shared" si="200"/>
        <v>NA</v>
      </c>
    </row>
    <row r="1908" spans="1:7" s="43" customFormat="1" x14ac:dyDescent="0.35">
      <c r="A1908" s="46" t="s">
        <v>3567</v>
      </c>
      <c r="B1908" s="43" t="s">
        <v>3602</v>
      </c>
      <c r="C1908" s="43">
        <v>0</v>
      </c>
      <c r="D1908" s="43">
        <v>1</v>
      </c>
      <c r="E1908" s="43" t="str">
        <f t="shared" si="199"/>
        <v>NA</v>
      </c>
      <c r="F1908" s="46" t="s">
        <v>275</v>
      </c>
      <c r="G1908" s="43" t="str">
        <f t="shared" si="200"/>
        <v>NA</v>
      </c>
    </row>
    <row r="1909" spans="1:7" s="43" customFormat="1" x14ac:dyDescent="0.35">
      <c r="A1909" s="46" t="s">
        <v>3002</v>
      </c>
      <c r="B1909" s="32" t="s">
        <v>3070</v>
      </c>
      <c r="C1909" s="43">
        <v>0</v>
      </c>
      <c r="D1909" s="43">
        <v>1</v>
      </c>
      <c r="E1909" s="43" t="str">
        <f t="shared" si="199"/>
        <v>NA</v>
      </c>
      <c r="F1909" s="46" t="s">
        <v>275</v>
      </c>
      <c r="G1909" s="43" t="str">
        <f t="shared" si="200"/>
        <v>NA</v>
      </c>
    </row>
    <row r="1910" spans="1:7" s="43" customFormat="1" x14ac:dyDescent="0.35">
      <c r="A1910" s="46" t="s">
        <v>1492</v>
      </c>
      <c r="B1910" s="43" t="s">
        <v>1513</v>
      </c>
      <c r="C1910" s="43">
        <v>0</v>
      </c>
      <c r="D1910" s="43">
        <v>1</v>
      </c>
      <c r="E1910" s="43" t="str">
        <f t="shared" si="199"/>
        <v>NA</v>
      </c>
      <c r="F1910" s="46">
        <v>2</v>
      </c>
      <c r="G1910" s="43" t="str">
        <f t="shared" si="200"/>
        <v>NA</v>
      </c>
    </row>
    <row r="1911" spans="1:7" s="43" customFormat="1" x14ac:dyDescent="0.35">
      <c r="A1911" s="46" t="s">
        <v>1203</v>
      </c>
      <c r="B1911" s="43" t="s">
        <v>1262</v>
      </c>
      <c r="C1911" s="43">
        <v>0</v>
      </c>
      <c r="D1911" s="43">
        <v>1</v>
      </c>
      <c r="E1911" s="43" t="str">
        <f t="shared" si="199"/>
        <v>NA</v>
      </c>
      <c r="F1911" s="46" t="s">
        <v>275</v>
      </c>
      <c r="G1911" s="43" t="str">
        <f t="shared" si="200"/>
        <v>NA</v>
      </c>
    </row>
    <row r="1912" spans="1:7" s="43" customFormat="1" x14ac:dyDescent="0.35">
      <c r="A1912" s="46" t="s">
        <v>1709</v>
      </c>
      <c r="B1912" s="46" t="s">
        <v>1746</v>
      </c>
      <c r="C1912" s="43">
        <v>0</v>
      </c>
      <c r="D1912" s="43">
        <v>1</v>
      </c>
      <c r="E1912" s="43" t="str">
        <f t="shared" si="199"/>
        <v>NA</v>
      </c>
      <c r="F1912" s="46" t="s">
        <v>275</v>
      </c>
      <c r="G1912" s="43" t="str">
        <f t="shared" si="200"/>
        <v>NA</v>
      </c>
    </row>
    <row r="1913" spans="1:7" s="43" customFormat="1" x14ac:dyDescent="0.35">
      <c r="A1913" s="44" t="s">
        <v>396</v>
      </c>
      <c r="B1913" s="26" t="s">
        <v>412</v>
      </c>
      <c r="C1913" s="26">
        <v>0</v>
      </c>
      <c r="D1913" s="43">
        <v>2</v>
      </c>
      <c r="E1913" s="43" t="s">
        <v>275</v>
      </c>
      <c r="F1913" s="46" t="s">
        <v>275</v>
      </c>
      <c r="G1913" s="43" t="s">
        <v>275</v>
      </c>
    </row>
    <row r="1914" spans="1:7" s="43" customFormat="1" x14ac:dyDescent="0.35">
      <c r="A1914" s="46" t="s">
        <v>1687</v>
      </c>
      <c r="B1914" s="46" t="s">
        <v>1734</v>
      </c>
      <c r="C1914" s="43">
        <v>0</v>
      </c>
      <c r="D1914" s="43">
        <v>2</v>
      </c>
      <c r="E1914" s="43" t="str">
        <f>IF(C1914=0, "NA", "Codieren!")</f>
        <v>NA</v>
      </c>
      <c r="F1914" s="46" t="s">
        <v>275</v>
      </c>
      <c r="G1914" s="43" t="str">
        <f>IF(E1914=1, "Codieren!", "NA")</f>
        <v>NA</v>
      </c>
    </row>
    <row r="1915" spans="1:7" s="43" customFormat="1" x14ac:dyDescent="0.35">
      <c r="A1915" s="46" t="s">
        <v>2131</v>
      </c>
      <c r="B1915" s="43" t="s">
        <v>2250</v>
      </c>
      <c r="C1915" s="43">
        <v>0</v>
      </c>
      <c r="D1915" s="43">
        <v>2</v>
      </c>
      <c r="E1915" s="43" t="str">
        <f>IF(C1915=0, "NA", "Codieren!")</f>
        <v>NA</v>
      </c>
      <c r="F1915" s="46" t="s">
        <v>275</v>
      </c>
      <c r="G1915" s="43" t="str">
        <f>IF(E1915=1, "Codieren!", "NA")</f>
        <v>NA</v>
      </c>
    </row>
    <row r="1916" spans="1:7" s="43" customFormat="1" x14ac:dyDescent="0.35">
      <c r="A1916" s="46" t="s">
        <v>1710</v>
      </c>
      <c r="B1916" s="46" t="s">
        <v>1747</v>
      </c>
      <c r="C1916" s="43">
        <v>0</v>
      </c>
      <c r="D1916" s="43">
        <v>2</v>
      </c>
      <c r="E1916" s="43" t="str">
        <f>IF(C1916=0, "NA", "Codieren!")</f>
        <v>NA</v>
      </c>
      <c r="F1916" s="46" t="s">
        <v>275</v>
      </c>
      <c r="G1916" s="43" t="str">
        <f>IF(E1916=1, "Codieren!", "NA")</f>
        <v>NA</v>
      </c>
    </row>
    <row r="1917" spans="1:7" s="43" customFormat="1" x14ac:dyDescent="0.35">
      <c r="A1917" s="43" t="s">
        <v>657</v>
      </c>
      <c r="B1917" s="26" t="s">
        <v>709</v>
      </c>
      <c r="C1917" s="26">
        <v>0</v>
      </c>
      <c r="D1917" s="43">
        <v>2</v>
      </c>
      <c r="E1917" s="43" t="s">
        <v>275</v>
      </c>
      <c r="F1917" s="46" t="s">
        <v>275</v>
      </c>
      <c r="G1917" s="43" t="s">
        <v>275</v>
      </c>
    </row>
    <row r="1918" spans="1:7" s="43" customFormat="1" x14ac:dyDescent="0.35">
      <c r="A1918" s="46" t="s">
        <v>1380</v>
      </c>
      <c r="B1918" s="43" t="s">
        <v>1388</v>
      </c>
      <c r="C1918" s="43">
        <v>0</v>
      </c>
      <c r="D1918" s="43">
        <v>2</v>
      </c>
      <c r="E1918" s="43" t="str">
        <f t="shared" ref="E1918:E1924" si="201">IF(C1918=0, "NA", "Codieren!")</f>
        <v>NA</v>
      </c>
      <c r="F1918" s="46">
        <v>1</v>
      </c>
      <c r="G1918" s="43" t="str">
        <f t="shared" ref="G1918:G1924" si="202">IF(E1918=1, "Codieren!", "NA")</f>
        <v>NA</v>
      </c>
    </row>
    <row r="1919" spans="1:7" s="43" customFormat="1" x14ac:dyDescent="0.35">
      <c r="A1919" s="46" t="s">
        <v>1898</v>
      </c>
      <c r="B1919" s="43" t="s">
        <v>1954</v>
      </c>
      <c r="C1919" s="43">
        <v>0</v>
      </c>
      <c r="D1919" s="43">
        <v>2</v>
      </c>
      <c r="E1919" s="43" t="str">
        <f t="shared" si="201"/>
        <v>NA</v>
      </c>
      <c r="F1919" s="46" t="s">
        <v>275</v>
      </c>
      <c r="G1919" s="43" t="str">
        <f t="shared" si="202"/>
        <v>NA</v>
      </c>
    </row>
    <row r="1920" spans="1:7" s="43" customFormat="1" x14ac:dyDescent="0.35">
      <c r="A1920" s="46" t="s">
        <v>2326</v>
      </c>
      <c r="B1920" s="43" t="s">
        <v>2444</v>
      </c>
      <c r="C1920" s="43">
        <v>0</v>
      </c>
      <c r="D1920" s="43">
        <v>2</v>
      </c>
      <c r="E1920" s="43" t="str">
        <f t="shared" si="201"/>
        <v>NA</v>
      </c>
      <c r="F1920" s="46" t="s">
        <v>275</v>
      </c>
      <c r="G1920" s="43" t="str">
        <f t="shared" si="202"/>
        <v>NA</v>
      </c>
    </row>
    <row r="1921" spans="1:7" s="43" customFormat="1" x14ac:dyDescent="0.35">
      <c r="A1921" s="46" t="s">
        <v>3010</v>
      </c>
      <c r="B1921" s="32" t="s">
        <v>3191</v>
      </c>
      <c r="C1921" s="43">
        <v>0</v>
      </c>
      <c r="D1921" s="43">
        <v>2</v>
      </c>
      <c r="E1921" s="43" t="str">
        <f t="shared" si="201"/>
        <v>NA</v>
      </c>
      <c r="F1921" s="46" t="s">
        <v>275</v>
      </c>
      <c r="G1921" s="43" t="str">
        <f t="shared" si="202"/>
        <v>NA</v>
      </c>
    </row>
    <row r="1922" spans="1:7" s="43" customFormat="1" x14ac:dyDescent="0.35">
      <c r="A1922" s="46" t="s">
        <v>1922</v>
      </c>
      <c r="B1922" s="43" t="s">
        <v>1967</v>
      </c>
      <c r="C1922" s="43">
        <v>0</v>
      </c>
      <c r="D1922" s="43">
        <v>2</v>
      </c>
      <c r="E1922" s="43" t="str">
        <f t="shared" si="201"/>
        <v>NA</v>
      </c>
      <c r="F1922" s="46" t="s">
        <v>275</v>
      </c>
      <c r="G1922" s="43" t="str">
        <f t="shared" si="202"/>
        <v>NA</v>
      </c>
    </row>
    <row r="1923" spans="1:7" s="43" customFormat="1" x14ac:dyDescent="0.35">
      <c r="A1923" s="43" t="s">
        <v>860</v>
      </c>
      <c r="B1923" s="26" t="s">
        <v>865</v>
      </c>
      <c r="C1923" s="26">
        <v>0</v>
      </c>
      <c r="D1923" s="43">
        <v>1</v>
      </c>
      <c r="E1923" s="43" t="str">
        <f t="shared" si="201"/>
        <v>NA</v>
      </c>
      <c r="F1923" s="46" t="s">
        <v>275</v>
      </c>
      <c r="G1923" s="43" t="str">
        <f t="shared" si="202"/>
        <v>NA</v>
      </c>
    </row>
    <row r="1924" spans="1:7" s="43" customFormat="1" x14ac:dyDescent="0.35">
      <c r="A1924" s="46" t="s">
        <v>1928</v>
      </c>
      <c r="B1924" s="43" t="s">
        <v>1971</v>
      </c>
      <c r="C1924" s="43">
        <v>0</v>
      </c>
      <c r="D1924" s="43">
        <v>1</v>
      </c>
      <c r="E1924" s="43" t="str">
        <f t="shared" si="201"/>
        <v>NA</v>
      </c>
      <c r="F1924" s="46" t="s">
        <v>275</v>
      </c>
      <c r="G1924" s="43" t="str">
        <f t="shared" si="202"/>
        <v>NA</v>
      </c>
    </row>
    <row r="1925" spans="1:7" s="43" customFormat="1" x14ac:dyDescent="0.35">
      <c r="A1925" s="44" t="s">
        <v>364</v>
      </c>
      <c r="B1925" s="26" t="s">
        <v>381</v>
      </c>
      <c r="C1925" s="26">
        <v>0</v>
      </c>
      <c r="D1925" s="43">
        <v>1</v>
      </c>
      <c r="E1925" s="43" t="s">
        <v>275</v>
      </c>
      <c r="F1925" s="46">
        <v>1</v>
      </c>
      <c r="G1925" s="43" t="s">
        <v>275</v>
      </c>
    </row>
    <row r="1926" spans="1:7" s="43" customFormat="1" x14ac:dyDescent="0.35">
      <c r="A1926" s="43" t="s">
        <v>3789</v>
      </c>
      <c r="B1926" s="43" t="s">
        <v>4268</v>
      </c>
      <c r="C1926" s="43">
        <v>0</v>
      </c>
      <c r="D1926" s="43">
        <v>1</v>
      </c>
      <c r="E1926" s="43" t="str">
        <f>IF(C1926=0, "NA", "Codieren!")</f>
        <v>NA</v>
      </c>
      <c r="F1926" s="46">
        <v>1</v>
      </c>
      <c r="G1926" s="43" t="str">
        <f>IF(E1926=1, "Codieren!", "NA")</f>
        <v>NA</v>
      </c>
    </row>
    <row r="1927" spans="1:7" s="43" customFormat="1" x14ac:dyDescent="0.35">
      <c r="A1927" s="46" t="s">
        <v>3009</v>
      </c>
      <c r="B1927" s="32" t="s">
        <v>3072</v>
      </c>
      <c r="C1927" s="43">
        <v>0</v>
      </c>
      <c r="D1927" s="43">
        <v>1</v>
      </c>
      <c r="E1927" s="43" t="str">
        <f>IF(C1927=0, "NA", "Codieren!")</f>
        <v>NA</v>
      </c>
      <c r="F1927" s="46" t="s">
        <v>275</v>
      </c>
      <c r="G1927" s="43" t="str">
        <f>IF(E1927=1, "Codieren!", "NA")</f>
        <v>NA</v>
      </c>
    </row>
    <row r="1928" spans="1:7" s="43" customFormat="1" x14ac:dyDescent="0.35">
      <c r="A1928" s="43" t="s">
        <v>963</v>
      </c>
      <c r="B1928" s="43" t="s">
        <v>1041</v>
      </c>
      <c r="C1928" s="43">
        <v>0</v>
      </c>
      <c r="D1928" s="43">
        <v>2</v>
      </c>
      <c r="E1928" s="43" t="s">
        <v>275</v>
      </c>
      <c r="F1928" s="46">
        <v>1</v>
      </c>
      <c r="G1928" s="43" t="s">
        <v>275</v>
      </c>
    </row>
    <row r="1929" spans="1:7" s="43" customFormat="1" x14ac:dyDescent="0.35">
      <c r="A1929" s="46" t="s">
        <v>2322</v>
      </c>
      <c r="B1929" s="43" t="s">
        <v>2441</v>
      </c>
      <c r="C1929" s="43">
        <v>0</v>
      </c>
      <c r="D1929" s="43">
        <v>2</v>
      </c>
      <c r="E1929" s="43" t="str">
        <f t="shared" ref="E1929:E1934" si="203">IF(C1929=0, "NA", "Codieren!")</f>
        <v>NA</v>
      </c>
      <c r="F1929" s="46" t="s">
        <v>275</v>
      </c>
      <c r="G1929" s="43" t="str">
        <f t="shared" ref="G1929:G1934" si="204">IF(E1929=1, "Codieren!", "NA")</f>
        <v>NA</v>
      </c>
    </row>
    <row r="1930" spans="1:7" s="43" customFormat="1" x14ac:dyDescent="0.35">
      <c r="A1930" s="46" t="s">
        <v>3012</v>
      </c>
      <c r="B1930" s="32" t="s">
        <v>3075</v>
      </c>
      <c r="C1930" s="43">
        <v>0</v>
      </c>
      <c r="D1930" s="43">
        <v>2</v>
      </c>
      <c r="E1930" s="43" t="str">
        <f t="shared" si="203"/>
        <v>NA</v>
      </c>
      <c r="F1930" s="46" t="s">
        <v>275</v>
      </c>
      <c r="G1930" s="43" t="str">
        <f t="shared" si="204"/>
        <v>NA</v>
      </c>
    </row>
    <row r="1931" spans="1:7" s="43" customFormat="1" x14ac:dyDescent="0.35">
      <c r="A1931" s="43" t="s">
        <v>1110</v>
      </c>
      <c r="B1931" s="43" t="s">
        <v>4380</v>
      </c>
      <c r="C1931" s="43">
        <v>0</v>
      </c>
      <c r="D1931" s="43">
        <v>1</v>
      </c>
      <c r="E1931" s="43" t="str">
        <f t="shared" si="203"/>
        <v>NA</v>
      </c>
      <c r="F1931" s="46" t="s">
        <v>275</v>
      </c>
      <c r="G1931" s="43" t="str">
        <f t="shared" si="204"/>
        <v>NA</v>
      </c>
    </row>
    <row r="1932" spans="1:7" s="43" customFormat="1" x14ac:dyDescent="0.35">
      <c r="A1932" s="46" t="s">
        <v>1783</v>
      </c>
      <c r="B1932" s="43" t="s">
        <v>1796</v>
      </c>
      <c r="C1932" s="43">
        <v>0</v>
      </c>
      <c r="D1932" s="43">
        <v>1</v>
      </c>
      <c r="E1932" s="43" t="str">
        <f t="shared" si="203"/>
        <v>NA</v>
      </c>
      <c r="F1932" s="46">
        <v>1</v>
      </c>
      <c r="G1932" s="43" t="str">
        <f t="shared" si="204"/>
        <v>NA</v>
      </c>
    </row>
    <row r="1933" spans="1:7" s="43" customFormat="1" x14ac:dyDescent="0.35">
      <c r="A1933" s="43" t="s">
        <v>3744</v>
      </c>
      <c r="B1933" s="43" t="s">
        <v>4223</v>
      </c>
      <c r="C1933" s="43">
        <v>0</v>
      </c>
      <c r="D1933" s="43">
        <v>1</v>
      </c>
      <c r="E1933" s="43" t="str">
        <f t="shared" si="203"/>
        <v>NA</v>
      </c>
      <c r="F1933" s="46">
        <v>1</v>
      </c>
      <c r="G1933" s="43" t="str">
        <f t="shared" si="204"/>
        <v>NA</v>
      </c>
    </row>
    <row r="1934" spans="1:7" s="43" customFormat="1" x14ac:dyDescent="0.35">
      <c r="A1934" s="46" t="s">
        <v>1191</v>
      </c>
      <c r="B1934" s="43" t="s">
        <v>1252</v>
      </c>
      <c r="C1934" s="43">
        <v>0</v>
      </c>
      <c r="D1934" s="43">
        <v>1</v>
      </c>
      <c r="E1934" s="43" t="str">
        <f t="shared" si="203"/>
        <v>NA</v>
      </c>
      <c r="F1934" s="46" t="s">
        <v>275</v>
      </c>
      <c r="G1934" s="43" t="str">
        <f t="shared" si="204"/>
        <v>NA</v>
      </c>
    </row>
    <row r="1935" spans="1:7" s="43" customFormat="1" x14ac:dyDescent="0.35">
      <c r="A1935" s="44" t="s">
        <v>398</v>
      </c>
      <c r="B1935" s="26" t="s">
        <v>414</v>
      </c>
      <c r="C1935" s="26">
        <v>0</v>
      </c>
      <c r="D1935" s="43">
        <v>1</v>
      </c>
      <c r="E1935" s="43" t="s">
        <v>275</v>
      </c>
      <c r="F1935" s="46" t="s">
        <v>275</v>
      </c>
      <c r="G1935" s="43" t="s">
        <v>275</v>
      </c>
    </row>
    <row r="1936" spans="1:7" s="43" customFormat="1" x14ac:dyDescent="0.35">
      <c r="A1936" s="46" t="s">
        <v>2110</v>
      </c>
      <c r="B1936" s="43" t="s">
        <v>2242</v>
      </c>
      <c r="C1936" s="43">
        <v>0</v>
      </c>
      <c r="D1936" s="43">
        <v>1</v>
      </c>
      <c r="E1936" s="43" t="str">
        <f>IF(C1936=0, "NA", "Codieren!")</f>
        <v>NA</v>
      </c>
      <c r="F1936" s="46" t="s">
        <v>275</v>
      </c>
      <c r="G1936" s="43" t="str">
        <f>IF(E1936=1, "Codieren!", "NA")</f>
        <v>NA</v>
      </c>
    </row>
    <row r="1937" spans="1:7" s="43" customFormat="1" x14ac:dyDescent="0.35">
      <c r="A1937" s="43" t="s">
        <v>3630</v>
      </c>
      <c r="B1937" s="43" t="s">
        <v>4171</v>
      </c>
      <c r="C1937" s="43">
        <v>0</v>
      </c>
      <c r="D1937" s="43">
        <v>1</v>
      </c>
      <c r="E1937" s="43" t="str">
        <f>IF(C1937=0, "NA", "Codieren!")</f>
        <v>NA</v>
      </c>
      <c r="F1937" s="46">
        <v>1</v>
      </c>
      <c r="G1937" s="43" t="str">
        <f>IF(E1937=1, "Codieren!", "NA")</f>
        <v>NA</v>
      </c>
    </row>
    <row r="1938" spans="1:7" s="43" customFormat="1" x14ac:dyDescent="0.35">
      <c r="A1938" s="43" t="s">
        <v>3846</v>
      </c>
      <c r="B1938" s="43" t="s">
        <v>4324</v>
      </c>
      <c r="C1938" s="43">
        <v>0</v>
      </c>
      <c r="D1938" s="43">
        <v>1</v>
      </c>
      <c r="E1938" s="43" t="str">
        <f>IF(C1938=0, "NA", "Codieren!")</f>
        <v>NA</v>
      </c>
      <c r="F1938" s="46">
        <v>1</v>
      </c>
      <c r="G1938" s="43" t="str">
        <f>IF(E1938=1, "Codieren!", "NA")</f>
        <v>NA</v>
      </c>
    </row>
    <row r="1939" spans="1:7" s="43" customFormat="1" x14ac:dyDescent="0.35">
      <c r="A1939" s="43" t="s">
        <v>3855</v>
      </c>
      <c r="B1939" s="43" t="s">
        <v>4333</v>
      </c>
      <c r="C1939" s="43">
        <v>0</v>
      </c>
      <c r="D1939" s="43">
        <v>1</v>
      </c>
      <c r="E1939" s="43" t="str">
        <f>IF(C1939=0, "NA", "Codieren!")</f>
        <v>NA</v>
      </c>
      <c r="F1939" s="46">
        <v>1</v>
      </c>
      <c r="G1939" s="43" t="str">
        <f>IF(E1939=1, "Codieren!", "NA")</f>
        <v>NA</v>
      </c>
    </row>
    <row r="1940" spans="1:7" s="43" customFormat="1" x14ac:dyDescent="0.35">
      <c r="A1940" s="46" t="s">
        <v>2085</v>
      </c>
      <c r="B1940" s="43" t="s">
        <v>2097</v>
      </c>
      <c r="C1940" s="43">
        <v>0</v>
      </c>
      <c r="D1940" s="43">
        <v>2</v>
      </c>
      <c r="E1940" s="43" t="str">
        <f>IF(C1940=0, "NA", "Codieren!")</f>
        <v>NA</v>
      </c>
      <c r="F1940" s="46" t="s">
        <v>275</v>
      </c>
      <c r="G1940" s="43" t="str">
        <f>IF(E1940=1, "Codieren!", "NA")</f>
        <v>NA</v>
      </c>
    </row>
    <row r="1941" spans="1:7" s="43" customFormat="1" x14ac:dyDescent="0.35">
      <c r="A1941" s="43" t="s">
        <v>942</v>
      </c>
      <c r="B1941" s="43" t="s">
        <v>1019</v>
      </c>
      <c r="C1941" s="43">
        <v>0</v>
      </c>
      <c r="D1941" s="43">
        <v>2</v>
      </c>
      <c r="E1941" s="43" t="s">
        <v>275</v>
      </c>
      <c r="F1941" s="46" t="s">
        <v>275</v>
      </c>
      <c r="G1941" s="43" t="s">
        <v>275</v>
      </c>
    </row>
    <row r="1942" spans="1:7" s="43" customFormat="1" x14ac:dyDescent="0.35">
      <c r="A1942" s="46" t="s">
        <v>2048</v>
      </c>
      <c r="B1942" s="43" t="s">
        <v>2221</v>
      </c>
      <c r="C1942" s="43">
        <v>0</v>
      </c>
      <c r="D1942" s="43">
        <v>2</v>
      </c>
      <c r="E1942" s="43" t="str">
        <f>IF(C1942=0, "NA", "Codieren!")</f>
        <v>NA</v>
      </c>
      <c r="F1942" s="46" t="s">
        <v>275</v>
      </c>
      <c r="G1942" s="43" t="str">
        <f>IF(E1942=1, "Codieren!", "NA")</f>
        <v>NA</v>
      </c>
    </row>
    <row r="1943" spans="1:7" s="43" customFormat="1" x14ac:dyDescent="0.35">
      <c r="A1943" s="44" t="s">
        <v>373</v>
      </c>
      <c r="B1943" s="26" t="s">
        <v>389</v>
      </c>
      <c r="C1943" s="26">
        <v>1</v>
      </c>
      <c r="D1943" s="43" t="s">
        <v>275</v>
      </c>
      <c r="E1943" s="43">
        <v>2</v>
      </c>
      <c r="F1943" s="46" t="s">
        <v>275</v>
      </c>
      <c r="G1943" s="43" t="s">
        <v>275</v>
      </c>
    </row>
    <row r="1944" spans="1:7" s="43" customFormat="1" x14ac:dyDescent="0.35">
      <c r="A1944" s="44" t="s">
        <v>86</v>
      </c>
      <c r="B1944" s="83" t="s">
        <v>88</v>
      </c>
      <c r="C1944" s="83">
        <v>1</v>
      </c>
      <c r="D1944" s="83" t="s">
        <v>275</v>
      </c>
      <c r="E1944" s="83">
        <v>2</v>
      </c>
      <c r="F1944" s="26" t="s">
        <v>275</v>
      </c>
      <c r="G1944" s="83" t="s">
        <v>275</v>
      </c>
    </row>
    <row r="1945" spans="1:7" s="43" customFormat="1" x14ac:dyDescent="0.35">
      <c r="A1945" s="43" t="s">
        <v>2909</v>
      </c>
      <c r="B1945" s="32" t="s">
        <v>2954</v>
      </c>
      <c r="C1945" s="43">
        <v>1</v>
      </c>
      <c r="D1945" s="43" t="str">
        <f>IF(C1945=1, "NA", "Codieren!")</f>
        <v>NA</v>
      </c>
      <c r="E1945" s="43">
        <v>2</v>
      </c>
      <c r="F1945" s="46" t="s">
        <v>275</v>
      </c>
      <c r="G1945" s="43" t="str">
        <f>IF(E1945=1, "Codieren!", "NA")</f>
        <v>NA</v>
      </c>
    </row>
    <row r="1946" spans="1:7" s="43" customFormat="1" x14ac:dyDescent="0.35">
      <c r="A1946" s="43" t="s">
        <v>1185</v>
      </c>
      <c r="B1946" s="43" t="s">
        <v>1246</v>
      </c>
      <c r="C1946" s="43">
        <v>1</v>
      </c>
      <c r="D1946" s="43" t="str">
        <f>IF(C1946=1, "NA", "Codieren!")</f>
        <v>NA</v>
      </c>
      <c r="E1946" s="43">
        <v>2</v>
      </c>
      <c r="F1946" s="46" t="str">
        <f>IF(C1946=1, "NA", "Codieren!")</f>
        <v>NA</v>
      </c>
      <c r="G1946" s="43" t="str">
        <f>IF(E1946=1, "Codieren!", "NA")</f>
        <v>NA</v>
      </c>
    </row>
    <row r="1947" spans="1:7" s="43" customFormat="1" x14ac:dyDescent="0.35">
      <c r="A1947" s="54" t="s">
        <v>1534</v>
      </c>
      <c r="B1947" s="43" t="s">
        <v>1540</v>
      </c>
      <c r="C1947" s="43">
        <v>0</v>
      </c>
      <c r="D1947" s="43">
        <v>1</v>
      </c>
      <c r="E1947" s="43" t="str">
        <f>IF(C1947=0, "NA", "Codieren!")</f>
        <v>NA</v>
      </c>
      <c r="F1947" s="46">
        <v>2</v>
      </c>
      <c r="G1947" s="43" t="str">
        <f>IF(E1947=1, "Codieren!", "NA")</f>
        <v>NA</v>
      </c>
    </row>
    <row r="1948" spans="1:7" s="43" customFormat="1" x14ac:dyDescent="0.35">
      <c r="A1948" s="43" t="s">
        <v>2975</v>
      </c>
      <c r="B1948" s="32" t="s">
        <v>3089</v>
      </c>
      <c r="C1948" s="43">
        <v>1</v>
      </c>
      <c r="D1948" s="43" t="str">
        <f>IF(C1948=1, "NA", "Codieren!")</f>
        <v>NA</v>
      </c>
      <c r="E1948" s="43">
        <v>2</v>
      </c>
      <c r="F1948" s="46" t="str">
        <f>IF(C1948=1, "NA", "Codieren!")</f>
        <v>NA</v>
      </c>
      <c r="G1948" s="43" t="str">
        <f>IF(E1948=1, "Codieren!", "NA")</f>
        <v>NA</v>
      </c>
    </row>
    <row r="1949" spans="1:7" s="43" customFormat="1" x14ac:dyDescent="0.35">
      <c r="A1949" s="43" t="s">
        <v>3807</v>
      </c>
      <c r="B1949" s="43" t="s">
        <v>4298</v>
      </c>
      <c r="C1949" s="43">
        <v>1</v>
      </c>
      <c r="D1949" s="43" t="str">
        <f>IF(C1949=1, "NA", "Codieren!")</f>
        <v>NA</v>
      </c>
      <c r="E1949" s="43">
        <v>2</v>
      </c>
      <c r="F1949" s="46" t="str">
        <f>IF(C1949=1, "NA", "Codieren!")</f>
        <v>NA</v>
      </c>
      <c r="G1949" s="43" t="str">
        <f>IF(E1949=1, "Codieren!", "NA")</f>
        <v>NA</v>
      </c>
    </row>
    <row r="1950" spans="1:7" s="43" customFormat="1" x14ac:dyDescent="0.35">
      <c r="A1950" s="44" t="s">
        <v>107</v>
      </c>
      <c r="B1950" s="83" t="s">
        <v>115</v>
      </c>
      <c r="C1950" s="83">
        <v>1</v>
      </c>
      <c r="D1950" s="83" t="s">
        <v>275</v>
      </c>
      <c r="E1950" s="83">
        <v>2</v>
      </c>
      <c r="F1950" s="26" t="s">
        <v>275</v>
      </c>
      <c r="G1950" s="83" t="s">
        <v>275</v>
      </c>
    </row>
    <row r="1951" spans="1:7" s="43" customFormat="1" ht="29" x14ac:dyDescent="0.35">
      <c r="A1951" s="44" t="s">
        <v>409</v>
      </c>
      <c r="B1951" s="26" t="s">
        <v>309</v>
      </c>
      <c r="C1951" s="26">
        <v>1</v>
      </c>
      <c r="D1951" s="43" t="s">
        <v>275</v>
      </c>
      <c r="E1951" s="43">
        <v>2</v>
      </c>
      <c r="F1951" s="46" t="s">
        <v>275</v>
      </c>
      <c r="G1951" s="43" t="s">
        <v>275</v>
      </c>
    </row>
    <row r="1952" spans="1:7" s="43" customFormat="1" x14ac:dyDescent="0.35">
      <c r="A1952" s="43" t="s">
        <v>4027</v>
      </c>
      <c r="B1952" s="43" t="s">
        <v>4510</v>
      </c>
      <c r="C1952" s="43">
        <v>1</v>
      </c>
      <c r="D1952" s="43" t="str">
        <f>IF(C1952=1, "NA", "Codieren!")</f>
        <v>NA</v>
      </c>
      <c r="E1952" s="43">
        <v>2</v>
      </c>
      <c r="F1952" s="46" t="str">
        <f>IF(C1952=1, "NA", "Codieren!")</f>
        <v>NA</v>
      </c>
      <c r="G1952" s="43" t="str">
        <f>IF(E1952=1, "Codieren!", "NA")</f>
        <v>NA</v>
      </c>
    </row>
    <row r="1953" spans="1:7" s="43" customFormat="1" x14ac:dyDescent="0.35">
      <c r="A1953" s="44" t="s">
        <v>130</v>
      </c>
      <c r="B1953" s="83" t="s">
        <v>132</v>
      </c>
      <c r="C1953" s="83">
        <v>1</v>
      </c>
      <c r="D1953" s="83" t="s">
        <v>275</v>
      </c>
      <c r="E1953" s="83">
        <v>2</v>
      </c>
      <c r="F1953" s="26" t="s">
        <v>275</v>
      </c>
      <c r="G1953" s="83" t="s">
        <v>275</v>
      </c>
    </row>
    <row r="1954" spans="1:7" s="43" customFormat="1" x14ac:dyDescent="0.35">
      <c r="A1954" s="46" t="s">
        <v>1211</v>
      </c>
      <c r="B1954" s="43" t="s">
        <v>1273</v>
      </c>
      <c r="C1954" s="43">
        <v>1</v>
      </c>
      <c r="D1954" s="43" t="str">
        <f>IF(C1954=1, "NA", "Codieren!")</f>
        <v>NA</v>
      </c>
      <c r="E1954" s="43">
        <v>2</v>
      </c>
      <c r="F1954" s="46" t="str">
        <f>IF(C1954=1, "NA", "Codieren!")</f>
        <v>NA</v>
      </c>
      <c r="G1954" s="43" t="str">
        <f>IF(E1954=1, "Codieren!", "NA")</f>
        <v>NA</v>
      </c>
    </row>
    <row r="1955" spans="1:7" s="43" customFormat="1" x14ac:dyDescent="0.35">
      <c r="A1955" s="44" t="s">
        <v>129</v>
      </c>
      <c r="B1955" s="83" t="s">
        <v>131</v>
      </c>
      <c r="C1955" s="83">
        <v>1</v>
      </c>
      <c r="D1955" s="83" t="s">
        <v>275</v>
      </c>
      <c r="E1955" s="83">
        <v>2</v>
      </c>
      <c r="F1955" s="26" t="s">
        <v>275</v>
      </c>
      <c r="G1955" s="83" t="s">
        <v>275</v>
      </c>
    </row>
    <row r="1956" spans="1:7" s="43" customFormat="1" x14ac:dyDescent="0.35">
      <c r="A1956" s="46" t="s">
        <v>2320</v>
      </c>
      <c r="B1956" s="43" t="s">
        <v>2439</v>
      </c>
      <c r="C1956" s="43">
        <v>0</v>
      </c>
      <c r="D1956" s="43">
        <v>2</v>
      </c>
      <c r="E1956" s="43" t="str">
        <f>IF(C1956=0, "NA", "Codieren!")</f>
        <v>NA</v>
      </c>
      <c r="F1956" s="46" t="s">
        <v>275</v>
      </c>
      <c r="G1956" s="43" t="str">
        <f>IF(E1956=1, "Codieren!", "NA")</f>
        <v>NA</v>
      </c>
    </row>
    <row r="1957" spans="1:7" s="43" customFormat="1" x14ac:dyDescent="0.35">
      <c r="A1957" s="46" t="s">
        <v>2362</v>
      </c>
      <c r="B1957" s="43" t="s">
        <v>2508</v>
      </c>
      <c r="C1957" s="43">
        <v>0</v>
      </c>
      <c r="D1957" s="43">
        <v>2</v>
      </c>
      <c r="E1957" s="43" t="str">
        <f>IF(C1957=0, "NA", "Codieren!")</f>
        <v>NA</v>
      </c>
      <c r="F1957" s="46" t="s">
        <v>275</v>
      </c>
      <c r="G1957" s="43" t="str">
        <f>IF(E1957=1, "Codieren!", "NA")</f>
        <v>NA</v>
      </c>
    </row>
    <row r="1958" spans="1:7" s="43" customFormat="1" x14ac:dyDescent="0.35">
      <c r="A1958" s="43" t="s">
        <v>3902</v>
      </c>
      <c r="B1958" s="43" t="s">
        <v>4388</v>
      </c>
      <c r="C1958" s="43">
        <v>0</v>
      </c>
      <c r="D1958" s="43">
        <v>2</v>
      </c>
      <c r="E1958" s="43" t="str">
        <f>IF(C1958=0, "NA", "Codieren!")</f>
        <v>NA</v>
      </c>
      <c r="F1958" s="46" t="s">
        <v>275</v>
      </c>
      <c r="G1958" s="43" t="str">
        <f>IF(E1958=1, "Codieren!", "NA")</f>
        <v>NA</v>
      </c>
    </row>
    <row r="1959" spans="1:7" s="43" customFormat="1" x14ac:dyDescent="0.35">
      <c r="A1959" s="46" t="s">
        <v>3029</v>
      </c>
      <c r="B1959" s="43" t="s">
        <v>3179</v>
      </c>
      <c r="C1959" s="43">
        <v>0</v>
      </c>
      <c r="D1959" s="43">
        <v>2</v>
      </c>
      <c r="E1959" s="43" t="str">
        <f>IF(C1959=0, "NA", "Codieren!")</f>
        <v>NA</v>
      </c>
      <c r="F1959" s="46" t="s">
        <v>275</v>
      </c>
      <c r="G1959" s="43" t="str">
        <f>IF(E1959=1, "Codieren!", "NA")</f>
        <v>NA</v>
      </c>
    </row>
    <row r="1960" spans="1:7" s="43" customFormat="1" x14ac:dyDescent="0.35">
      <c r="A1960" s="43" t="s">
        <v>3825</v>
      </c>
      <c r="B1960" s="43" t="s">
        <v>4304</v>
      </c>
      <c r="C1960" s="43">
        <v>0</v>
      </c>
      <c r="D1960" s="43">
        <v>2</v>
      </c>
      <c r="E1960" s="43" t="str">
        <f>IF(C1960=0, "NA", "Codieren!")</f>
        <v>NA</v>
      </c>
      <c r="F1960" s="46" t="s">
        <v>275</v>
      </c>
      <c r="G1960" s="43" t="str">
        <f>IF(E1960=1, "Codieren!", "NA")</f>
        <v>NA</v>
      </c>
    </row>
    <row r="1961" spans="1:7" s="43" customFormat="1" x14ac:dyDescent="0.35">
      <c r="A1961" s="43" t="s">
        <v>1003</v>
      </c>
      <c r="B1961" s="43" t="s">
        <v>1082</v>
      </c>
      <c r="C1961" s="43">
        <v>0</v>
      </c>
      <c r="D1961" s="43">
        <v>2</v>
      </c>
      <c r="E1961" s="43" t="s">
        <v>275</v>
      </c>
      <c r="F1961" s="46">
        <v>1</v>
      </c>
      <c r="G1961" s="43" t="s">
        <v>275</v>
      </c>
    </row>
    <row r="1962" spans="1:7" s="43" customFormat="1" x14ac:dyDescent="0.35">
      <c r="A1962" s="43" t="s">
        <v>3904</v>
      </c>
      <c r="B1962" s="43" t="s">
        <v>4390</v>
      </c>
      <c r="C1962" s="43">
        <v>0</v>
      </c>
      <c r="D1962" s="43">
        <v>2</v>
      </c>
      <c r="E1962" s="43" t="str">
        <f>IF(C1962=0, "NA", "Codieren!")</f>
        <v>NA</v>
      </c>
      <c r="F1962" s="46" t="s">
        <v>275</v>
      </c>
      <c r="G1962" s="43" t="str">
        <f>IF(E1962=1, "Codieren!", "NA")</f>
        <v>NA</v>
      </c>
    </row>
    <row r="1963" spans="1:7" s="43" customFormat="1" x14ac:dyDescent="0.35">
      <c r="A1963" s="43" t="s">
        <v>3641</v>
      </c>
      <c r="B1963" s="43" t="s">
        <v>4107</v>
      </c>
      <c r="C1963" s="43">
        <v>0</v>
      </c>
      <c r="D1963" s="43">
        <v>2</v>
      </c>
      <c r="E1963" s="43" t="str">
        <f>IF(C1963=0, "NA", "Codieren!")</f>
        <v>NA</v>
      </c>
      <c r="F1963" s="46" t="s">
        <v>275</v>
      </c>
      <c r="G1963" s="43" t="str">
        <f>IF(E1963=1, "Codieren!", "NA")</f>
        <v>NA</v>
      </c>
    </row>
    <row r="1964" spans="1:7" s="43" customFormat="1" x14ac:dyDescent="0.35">
      <c r="A1964" s="43" t="s">
        <v>3986</v>
      </c>
      <c r="B1964" s="43" t="s">
        <v>4469</v>
      </c>
      <c r="C1964" s="43">
        <v>0</v>
      </c>
      <c r="D1964" s="43">
        <v>2</v>
      </c>
      <c r="E1964" s="43" t="str">
        <f>IF(C1964=0, "NA", "Codieren!")</f>
        <v>NA</v>
      </c>
      <c r="F1964" s="46">
        <v>1</v>
      </c>
      <c r="G1964" s="43" t="str">
        <f>IF(E1964=1, "Codieren!", "NA")</f>
        <v>NA</v>
      </c>
    </row>
    <row r="1965" spans="1:7" s="43" customFormat="1" x14ac:dyDescent="0.35">
      <c r="A1965" s="46" t="s">
        <v>1808</v>
      </c>
      <c r="B1965" s="43" t="s">
        <v>1840</v>
      </c>
      <c r="C1965" s="43">
        <v>0</v>
      </c>
      <c r="D1965" s="43">
        <v>2</v>
      </c>
      <c r="E1965" s="43" t="str">
        <f>IF(C1965=0, "NA", "Codieren!")</f>
        <v>NA</v>
      </c>
      <c r="F1965" s="46">
        <v>1</v>
      </c>
      <c r="G1965" s="43" t="str">
        <f>IF(E1965=1, "Codieren!", "NA")</f>
        <v>NA</v>
      </c>
    </row>
    <row r="1966" spans="1:7" s="43" customFormat="1" x14ac:dyDescent="0.35">
      <c r="A1966" s="44" t="s">
        <v>321</v>
      </c>
      <c r="B1966" s="26" t="s">
        <v>325</v>
      </c>
      <c r="C1966" s="26">
        <v>0</v>
      </c>
      <c r="D1966" s="43">
        <v>2</v>
      </c>
      <c r="E1966" s="43" t="s">
        <v>275</v>
      </c>
      <c r="F1966" s="46" t="s">
        <v>275</v>
      </c>
      <c r="G1966" s="43" t="s">
        <v>275</v>
      </c>
    </row>
    <row r="1967" spans="1:7" s="43" customFormat="1" x14ac:dyDescent="0.35">
      <c r="A1967" s="43" t="s">
        <v>968</v>
      </c>
      <c r="B1967" s="43" t="s">
        <v>1046</v>
      </c>
      <c r="C1967" s="43">
        <v>0</v>
      </c>
      <c r="D1967" s="43">
        <v>1</v>
      </c>
      <c r="E1967" s="43" t="s">
        <v>275</v>
      </c>
      <c r="F1967" s="46">
        <v>1</v>
      </c>
      <c r="G1967" s="43" t="s">
        <v>275</v>
      </c>
    </row>
    <row r="1968" spans="1:7" s="43" customFormat="1" x14ac:dyDescent="0.35">
      <c r="A1968" s="43" t="s">
        <v>3634</v>
      </c>
      <c r="B1968" s="43" t="s">
        <v>4166</v>
      </c>
      <c r="C1968" s="43">
        <v>0</v>
      </c>
      <c r="D1968" s="43">
        <v>1</v>
      </c>
      <c r="E1968" s="43" t="str">
        <f>IF(C1968=0, "NA", "Codieren!")</f>
        <v>NA</v>
      </c>
      <c r="F1968" s="46" t="s">
        <v>275</v>
      </c>
      <c r="G1968" s="43" t="str">
        <f>IF(E1968=1, "Codieren!", "NA")</f>
        <v>NA</v>
      </c>
    </row>
    <row r="1969" spans="1:7" s="43" customFormat="1" x14ac:dyDescent="0.35">
      <c r="A1969" s="46" t="s">
        <v>3366</v>
      </c>
      <c r="B1969" s="43" t="s">
        <v>3460</v>
      </c>
      <c r="C1969" s="43">
        <v>0</v>
      </c>
      <c r="D1969" s="43">
        <v>1</v>
      </c>
      <c r="E1969" s="43" t="str">
        <f>IF(C1969=0, "NA", "Codieren!")</f>
        <v>NA</v>
      </c>
      <c r="F1969" s="46" t="s">
        <v>275</v>
      </c>
      <c r="G1969" s="43" t="str">
        <f>IF(E1969=1, "Codieren!", "NA")</f>
        <v>NA</v>
      </c>
    </row>
    <row r="1970" spans="1:7" s="43" customFormat="1" x14ac:dyDescent="0.35">
      <c r="A1970" s="43" t="s">
        <v>4046</v>
      </c>
      <c r="B1970" s="43" t="s">
        <v>4526</v>
      </c>
      <c r="C1970" s="43">
        <v>0</v>
      </c>
      <c r="D1970" s="43">
        <v>1</v>
      </c>
      <c r="E1970" s="43" t="str">
        <f>IF(C1970=0, "NA", "Codieren!")</f>
        <v>NA</v>
      </c>
      <c r="F1970" s="46">
        <v>1</v>
      </c>
      <c r="G1970" s="43" t="str">
        <f>IF(E1970=1, "Codieren!", "NA")</f>
        <v>NA</v>
      </c>
    </row>
    <row r="1971" spans="1:7" s="43" customFormat="1" x14ac:dyDescent="0.35">
      <c r="A1971" s="46" t="s">
        <v>2805</v>
      </c>
      <c r="B1971" s="32" t="s">
        <v>2821</v>
      </c>
      <c r="C1971" s="43">
        <v>0</v>
      </c>
      <c r="D1971" s="43">
        <v>1</v>
      </c>
      <c r="E1971" s="43" t="str">
        <f>IF(C1971=0, "NA", "Codieren!")</f>
        <v>NA</v>
      </c>
      <c r="F1971" s="46">
        <v>1</v>
      </c>
      <c r="G1971" s="43" t="str">
        <f>IF(E1971=1, "Codieren!", "NA")</f>
        <v>NA</v>
      </c>
    </row>
    <row r="1972" spans="1:7" s="43" customFormat="1" x14ac:dyDescent="0.35">
      <c r="A1972" s="44" t="s">
        <v>792</v>
      </c>
      <c r="B1972" s="26" t="s">
        <v>820</v>
      </c>
      <c r="C1972" s="26">
        <v>0</v>
      </c>
      <c r="D1972" s="43">
        <v>1</v>
      </c>
      <c r="E1972" s="43" t="s">
        <v>275</v>
      </c>
      <c r="F1972" s="46" t="s">
        <v>275</v>
      </c>
      <c r="G1972" s="43" t="s">
        <v>275</v>
      </c>
    </row>
    <row r="1973" spans="1:7" s="43" customFormat="1" x14ac:dyDescent="0.35">
      <c r="A1973" s="46" t="s">
        <v>2094</v>
      </c>
      <c r="B1973" s="43" t="s">
        <v>2105</v>
      </c>
      <c r="C1973" s="43">
        <v>0</v>
      </c>
      <c r="D1973" s="43">
        <v>1</v>
      </c>
      <c r="E1973" s="43" t="str">
        <f>IF(C1973=0, "NA", "Codieren!")</f>
        <v>NA</v>
      </c>
      <c r="F1973" s="46" t="s">
        <v>275</v>
      </c>
      <c r="G1973" s="43" t="str">
        <f>IF(E1973=1, "Codieren!", "NA")</f>
        <v>NA</v>
      </c>
    </row>
    <row r="1974" spans="1:7" s="43" customFormat="1" x14ac:dyDescent="0.35">
      <c r="A1974" s="43" t="s">
        <v>164</v>
      </c>
      <c r="B1974" s="43" t="s">
        <v>134</v>
      </c>
      <c r="C1974" s="83">
        <v>0</v>
      </c>
      <c r="D1974" s="83">
        <v>2</v>
      </c>
      <c r="E1974" s="83" t="s">
        <v>275</v>
      </c>
      <c r="F1974" s="26" t="s">
        <v>275</v>
      </c>
      <c r="G1974" s="83" t="s">
        <v>275</v>
      </c>
    </row>
    <row r="1975" spans="1:7" s="43" customFormat="1" x14ac:dyDescent="0.35">
      <c r="A1975" s="46" t="s">
        <v>1920</v>
      </c>
      <c r="B1975" s="43" t="s">
        <v>1985</v>
      </c>
      <c r="C1975" s="43">
        <v>0</v>
      </c>
      <c r="D1975" s="43">
        <v>2</v>
      </c>
      <c r="E1975" s="43" t="str">
        <f>IF(C1975=0, "NA", "Codieren!")</f>
        <v>NA</v>
      </c>
      <c r="F1975" s="46" t="s">
        <v>275</v>
      </c>
      <c r="G1975" s="43" t="str">
        <f>IF(E1975=1, "Codieren!", "NA")</f>
        <v>NA</v>
      </c>
    </row>
    <row r="1976" spans="1:7" s="43" customFormat="1" x14ac:dyDescent="0.35">
      <c r="A1976" s="43" t="s">
        <v>615</v>
      </c>
      <c r="B1976" s="26" t="s">
        <v>616</v>
      </c>
      <c r="C1976" s="26">
        <v>0</v>
      </c>
      <c r="D1976" s="43">
        <v>2</v>
      </c>
      <c r="E1976" s="43" t="s">
        <v>275</v>
      </c>
      <c r="F1976" s="46">
        <v>1</v>
      </c>
      <c r="G1976" s="43" t="s">
        <v>275</v>
      </c>
    </row>
    <row r="1977" spans="1:7" s="43" customFormat="1" x14ac:dyDescent="0.35">
      <c r="A1977" s="46" t="s">
        <v>2910</v>
      </c>
      <c r="B1977" s="43" t="s">
        <v>2912</v>
      </c>
      <c r="C1977" s="43">
        <v>0</v>
      </c>
      <c r="D1977" s="43">
        <v>2</v>
      </c>
      <c r="E1977" s="43" t="str">
        <f>IF(C1977=0, "NA", "Codieren!")</f>
        <v>NA</v>
      </c>
      <c r="F1977" s="46" t="s">
        <v>275</v>
      </c>
      <c r="G1977" s="43" t="str">
        <f>IF(E1977=1, "Codieren!", "NA")</f>
        <v>NA</v>
      </c>
    </row>
    <row r="1978" spans="1:7" s="43" customFormat="1" x14ac:dyDescent="0.35">
      <c r="A1978" s="43" t="s">
        <v>3701</v>
      </c>
      <c r="B1978" s="43" t="s">
        <v>4204</v>
      </c>
      <c r="C1978" s="43">
        <v>1</v>
      </c>
      <c r="D1978" s="43" t="str">
        <f>IF(C1978=1, "NA", "Codieren!")</f>
        <v>NA</v>
      </c>
      <c r="E1978" s="43">
        <v>2</v>
      </c>
      <c r="F1978" s="46" t="str">
        <f>IF(C1978=1, "NA", "Codieren!")</f>
        <v>NA</v>
      </c>
      <c r="G1978" s="43" t="str">
        <f>IF(E1978=1, "Codieren!", "NA")</f>
        <v>NA</v>
      </c>
    </row>
    <row r="1979" spans="1:7" s="43" customFormat="1" x14ac:dyDescent="0.35">
      <c r="A1979" s="44" t="s">
        <v>617</v>
      </c>
      <c r="B1979" s="26" t="s">
        <v>626</v>
      </c>
      <c r="C1979" s="26">
        <v>1</v>
      </c>
      <c r="D1979" s="43" t="s">
        <v>275</v>
      </c>
      <c r="E1979" s="43">
        <v>2</v>
      </c>
      <c r="F1979" s="46" t="s">
        <v>275</v>
      </c>
      <c r="G1979" s="43" t="s">
        <v>275</v>
      </c>
    </row>
    <row r="1980" spans="1:7" s="43" customFormat="1" x14ac:dyDescent="0.35">
      <c r="A1980" s="44" t="s">
        <v>375</v>
      </c>
      <c r="B1980" s="26" t="s">
        <v>391</v>
      </c>
      <c r="C1980" s="26">
        <v>1</v>
      </c>
      <c r="D1980" s="43" t="s">
        <v>275</v>
      </c>
      <c r="E1980" s="43">
        <v>2</v>
      </c>
      <c r="F1980" s="46" t="s">
        <v>275</v>
      </c>
      <c r="G1980" s="43" t="s">
        <v>275</v>
      </c>
    </row>
    <row r="1981" spans="1:7" s="43" customFormat="1" x14ac:dyDescent="0.35">
      <c r="A1981" s="44" t="s">
        <v>374</v>
      </c>
      <c r="B1981" s="26" t="s">
        <v>392</v>
      </c>
      <c r="C1981" s="26">
        <v>1</v>
      </c>
      <c r="D1981" s="43" t="s">
        <v>275</v>
      </c>
      <c r="E1981" s="43">
        <v>2</v>
      </c>
      <c r="F1981" s="46" t="s">
        <v>275</v>
      </c>
      <c r="G1981" s="43" t="s">
        <v>275</v>
      </c>
    </row>
    <row r="1982" spans="1:7" s="43" customFormat="1" x14ac:dyDescent="0.35">
      <c r="A1982" s="43" t="s">
        <v>3674</v>
      </c>
      <c r="B1982" s="43" t="s">
        <v>4139</v>
      </c>
      <c r="C1982" s="43">
        <v>0</v>
      </c>
      <c r="D1982" s="43">
        <v>2</v>
      </c>
      <c r="E1982" s="43" t="str">
        <f>IF(C1982=0, "NA", "Codieren!")</f>
        <v>NA</v>
      </c>
      <c r="F1982" s="46" t="s">
        <v>275</v>
      </c>
      <c r="G1982" s="43" t="str">
        <f>IF(E1982=1, "Codieren!", "NA")</f>
        <v>NA</v>
      </c>
    </row>
    <row r="1983" spans="1:7" s="43" customFormat="1" x14ac:dyDescent="0.35">
      <c r="A1983" s="46" t="s">
        <v>2071</v>
      </c>
      <c r="B1983" s="43" t="s">
        <v>2233</v>
      </c>
      <c r="C1983" s="43">
        <v>0</v>
      </c>
      <c r="D1983" s="43">
        <v>2</v>
      </c>
      <c r="E1983" s="43" t="str">
        <f>IF(C1983=0, "NA", "Codieren!")</f>
        <v>NA</v>
      </c>
      <c r="F1983" s="46" t="s">
        <v>275</v>
      </c>
      <c r="G1983" s="43" t="str">
        <f>IF(E1983=1, "Codieren!", "NA")</f>
        <v>NA</v>
      </c>
    </row>
    <row r="1984" spans="1:7" s="43" customFormat="1" x14ac:dyDescent="0.35">
      <c r="A1984" s="43" t="s">
        <v>3879</v>
      </c>
      <c r="B1984" s="43" t="s">
        <v>4357</v>
      </c>
      <c r="C1984" s="43">
        <v>0</v>
      </c>
      <c r="D1984" s="43">
        <v>2</v>
      </c>
      <c r="E1984" s="43" t="str">
        <f>IF(C1984=0, "NA", "Codieren!")</f>
        <v>NA</v>
      </c>
      <c r="F1984" s="46">
        <v>1</v>
      </c>
      <c r="G1984" s="43" t="str">
        <f>IF(E1984=1, "Codieren!", "NA")</f>
        <v>NA</v>
      </c>
    </row>
    <row r="1985" spans="1:7" s="43" customFormat="1" x14ac:dyDescent="0.35">
      <c r="A1985" s="43" t="s">
        <v>428</v>
      </c>
      <c r="B1985" s="26" t="s">
        <v>437</v>
      </c>
      <c r="C1985" s="26">
        <v>0</v>
      </c>
      <c r="D1985" s="43">
        <v>2</v>
      </c>
      <c r="E1985" s="43" t="s">
        <v>275</v>
      </c>
      <c r="F1985" s="46">
        <v>1</v>
      </c>
      <c r="G1985" s="43" t="s">
        <v>275</v>
      </c>
    </row>
    <row r="1986" spans="1:7" s="43" customFormat="1" x14ac:dyDescent="0.35">
      <c r="A1986" s="46" t="s">
        <v>2397</v>
      </c>
      <c r="B1986" s="43" t="s">
        <v>2414</v>
      </c>
      <c r="C1986" s="43">
        <v>0</v>
      </c>
      <c r="D1986" s="43">
        <v>2</v>
      </c>
      <c r="E1986" s="43" t="str">
        <f>IF(C1986=0, "NA", "Codieren!")</f>
        <v>NA</v>
      </c>
      <c r="F1986" s="46" t="s">
        <v>275</v>
      </c>
      <c r="G1986" s="43" t="str">
        <f>IF(E1986=1, "Codieren!", "NA")</f>
        <v>NA</v>
      </c>
    </row>
    <row r="1987" spans="1:7" s="43" customFormat="1" x14ac:dyDescent="0.35">
      <c r="A1987" s="46" t="s">
        <v>1679</v>
      </c>
      <c r="B1987" s="46" t="s">
        <v>1728</v>
      </c>
      <c r="C1987" s="43">
        <v>0</v>
      </c>
      <c r="D1987" s="43">
        <v>2</v>
      </c>
      <c r="E1987" s="43" t="str">
        <f>IF(C1987=0, "NA", "Codieren!")</f>
        <v>NA</v>
      </c>
      <c r="F1987" s="46" t="s">
        <v>275</v>
      </c>
      <c r="G1987" s="43" t="str">
        <f>IF(E1987=1, "Codieren!", "NA")</f>
        <v>NA</v>
      </c>
    </row>
    <row r="1988" spans="1:7" s="43" customFormat="1" x14ac:dyDescent="0.35">
      <c r="A1988" s="46" t="s">
        <v>2313</v>
      </c>
      <c r="B1988" s="43" t="s">
        <v>2498</v>
      </c>
      <c r="C1988" s="43">
        <v>0</v>
      </c>
      <c r="D1988" s="43">
        <v>2</v>
      </c>
      <c r="E1988" s="43" t="str">
        <f>IF(C1988=0, "NA", "Codieren!")</f>
        <v>NA</v>
      </c>
      <c r="F1988" s="46" t="s">
        <v>275</v>
      </c>
      <c r="G1988" s="43" t="str">
        <f>IF(E1988=1, "Codieren!", "NA")</f>
        <v>NA</v>
      </c>
    </row>
    <row r="1989" spans="1:7" s="43" customFormat="1" x14ac:dyDescent="0.35">
      <c r="A1989" s="43" t="s">
        <v>3644</v>
      </c>
      <c r="B1989" s="43" t="s">
        <v>4110</v>
      </c>
      <c r="C1989" s="43">
        <v>0</v>
      </c>
      <c r="D1989" s="43">
        <v>2</v>
      </c>
      <c r="E1989" s="43" t="str">
        <f>IF(C1989=0, "NA", "Codieren!")</f>
        <v>NA</v>
      </c>
      <c r="F1989" s="46" t="s">
        <v>275</v>
      </c>
      <c r="G1989" s="43" t="str">
        <f>IF(E1989=1, "Codieren!", "NA")</f>
        <v>NA</v>
      </c>
    </row>
    <row r="1990" spans="1:7" s="43" customFormat="1" x14ac:dyDescent="0.35">
      <c r="A1990" s="43" t="s">
        <v>479</v>
      </c>
      <c r="B1990" s="26" t="s">
        <v>517</v>
      </c>
      <c r="C1990" s="26">
        <v>0</v>
      </c>
      <c r="D1990" s="43">
        <v>2</v>
      </c>
      <c r="E1990" s="43" t="s">
        <v>275</v>
      </c>
      <c r="F1990" s="46" t="s">
        <v>275</v>
      </c>
      <c r="G1990" s="43" t="s">
        <v>275</v>
      </c>
    </row>
    <row r="1991" spans="1:7" s="43" customFormat="1" x14ac:dyDescent="0.35">
      <c r="A1991" s="43" t="s">
        <v>407</v>
      </c>
      <c r="B1991" s="26" t="s">
        <v>423</v>
      </c>
      <c r="C1991" s="26">
        <v>0</v>
      </c>
      <c r="D1991" s="43">
        <v>1</v>
      </c>
      <c r="E1991" s="43" t="s">
        <v>275</v>
      </c>
      <c r="F1991" s="46" t="s">
        <v>275</v>
      </c>
      <c r="G1991" s="43" t="s">
        <v>275</v>
      </c>
    </row>
    <row r="1992" spans="1:7" s="43" customFormat="1" x14ac:dyDescent="0.35">
      <c r="A1992" s="46" t="s">
        <v>1689</v>
      </c>
      <c r="B1992" s="46" t="s">
        <v>1737</v>
      </c>
      <c r="C1992" s="43">
        <v>0</v>
      </c>
      <c r="D1992" s="43">
        <v>1</v>
      </c>
      <c r="E1992" s="43" t="str">
        <f>IF(C1992=0, "NA", "Codieren!")</f>
        <v>NA</v>
      </c>
      <c r="F1992" s="46" t="s">
        <v>275</v>
      </c>
      <c r="G1992" s="43" t="str">
        <f>IF(E1992=1, "Codieren!", "NA")</f>
        <v>NA</v>
      </c>
    </row>
    <row r="1993" spans="1:7" s="43" customFormat="1" x14ac:dyDescent="0.35">
      <c r="A1993" s="43" t="s">
        <v>2669</v>
      </c>
      <c r="B1993" s="43" t="s">
        <v>4577</v>
      </c>
      <c r="C1993" s="43">
        <v>1</v>
      </c>
      <c r="D1993" s="43" t="str">
        <f>IF(C1993=1, "NA", "Codieren!")</f>
        <v>NA</v>
      </c>
      <c r="E1993" s="43">
        <v>2</v>
      </c>
      <c r="F1993" s="46" t="str">
        <f>IF(C1993=1, "NA", "Codieren!")</f>
        <v>NA</v>
      </c>
      <c r="G1993" s="43" t="str">
        <f>IF(E1993=1, "Codieren!", "NA")</f>
        <v>NA</v>
      </c>
    </row>
    <row r="1994" spans="1:7" s="43" customFormat="1" x14ac:dyDescent="0.35">
      <c r="A1994" s="43" t="s">
        <v>2579</v>
      </c>
      <c r="B1994" s="32" t="s">
        <v>3527</v>
      </c>
      <c r="C1994" s="43">
        <v>1</v>
      </c>
      <c r="D1994" s="43" t="str">
        <f>IF(C1994=1, "NA", "Codieren!")</f>
        <v>NA</v>
      </c>
      <c r="E1994" s="43">
        <v>2</v>
      </c>
      <c r="F1994" s="46" t="str">
        <f>IF(C1994=1, "NA", "Codieren!")</f>
        <v>NA</v>
      </c>
      <c r="G1994" s="43" t="str">
        <f>IF(E1994=1, "Codieren!", "NA")</f>
        <v>NA</v>
      </c>
    </row>
    <row r="1995" spans="1:7" s="43" customFormat="1" x14ac:dyDescent="0.35">
      <c r="A1995" s="44" t="s">
        <v>362</v>
      </c>
      <c r="B1995" s="26" t="s">
        <v>378</v>
      </c>
      <c r="C1995" s="26">
        <v>0</v>
      </c>
      <c r="D1995" s="43">
        <v>2</v>
      </c>
      <c r="E1995" s="43" t="s">
        <v>275</v>
      </c>
      <c r="F1995" s="46">
        <v>1</v>
      </c>
      <c r="G1995" s="43" t="s">
        <v>275</v>
      </c>
    </row>
    <row r="1996" spans="1:7" s="43" customFormat="1" x14ac:dyDescent="0.35">
      <c r="A1996" s="46" t="s">
        <v>1683</v>
      </c>
      <c r="B1996" s="46" t="s">
        <v>1755</v>
      </c>
      <c r="C1996" s="43">
        <v>0</v>
      </c>
      <c r="D1996" s="43">
        <v>2</v>
      </c>
      <c r="E1996" s="43" t="str">
        <f>IF(C1996=0, "NA", "Codieren!")</f>
        <v>NA</v>
      </c>
      <c r="F1996" s="46" t="s">
        <v>275</v>
      </c>
      <c r="G1996" s="43" t="str">
        <f t="shared" ref="G1996:G2001" si="205">IF(E1996=1, "Codieren!", "NA")</f>
        <v>NA</v>
      </c>
    </row>
    <row r="1997" spans="1:7" s="43" customFormat="1" x14ac:dyDescent="0.35">
      <c r="A1997" s="43" t="s">
        <v>4014</v>
      </c>
      <c r="B1997" s="43" t="s">
        <v>4498</v>
      </c>
      <c r="C1997" s="43">
        <v>0</v>
      </c>
      <c r="D1997" s="43">
        <v>2</v>
      </c>
      <c r="E1997" s="43" t="str">
        <f>IF(C1997=0, "NA", "Codieren!")</f>
        <v>NA</v>
      </c>
      <c r="F1997" s="46">
        <v>1</v>
      </c>
      <c r="G1997" s="43" t="str">
        <f t="shared" si="205"/>
        <v>NA</v>
      </c>
    </row>
    <row r="1998" spans="1:7" s="43" customFormat="1" x14ac:dyDescent="0.35">
      <c r="A1998" s="44" t="s">
        <v>1627</v>
      </c>
      <c r="B1998" s="43" t="s">
        <v>1636</v>
      </c>
      <c r="C1998" s="43">
        <v>1</v>
      </c>
      <c r="D1998" s="43" t="str">
        <f>IF(C1998=1, "NA", "Codieren!")</f>
        <v>NA</v>
      </c>
      <c r="E1998" s="43">
        <v>2</v>
      </c>
      <c r="F1998" s="46" t="s">
        <v>275</v>
      </c>
      <c r="G1998" s="43" t="str">
        <f t="shared" si="205"/>
        <v>NA</v>
      </c>
    </row>
    <row r="1999" spans="1:7" s="43" customFormat="1" x14ac:dyDescent="0.35">
      <c r="A1999" s="43" t="s">
        <v>3921</v>
      </c>
      <c r="B1999" s="43" t="s">
        <v>4378</v>
      </c>
      <c r="C1999" s="43">
        <v>1</v>
      </c>
      <c r="D1999" s="43" t="str">
        <f>IF(C1999=1, "NA", "Codieren!")</f>
        <v>NA</v>
      </c>
      <c r="E1999" s="43">
        <v>2</v>
      </c>
      <c r="F1999" s="46" t="str">
        <f>IF(C1999=1, "NA", "Codieren!")</f>
        <v>NA</v>
      </c>
      <c r="G1999" s="43" t="str">
        <f t="shared" si="205"/>
        <v>NA</v>
      </c>
    </row>
    <row r="2000" spans="1:7" s="43" customFormat="1" x14ac:dyDescent="0.35">
      <c r="A2000" s="43" t="s">
        <v>3890</v>
      </c>
      <c r="B2000" s="43" t="s">
        <v>4370</v>
      </c>
      <c r="C2000" s="43">
        <v>0</v>
      </c>
      <c r="D2000" s="43">
        <v>2</v>
      </c>
      <c r="E2000" s="43" t="str">
        <f>IF(C2000=0, "NA", "Codieren!")</f>
        <v>NA</v>
      </c>
      <c r="F2000" s="46">
        <v>1</v>
      </c>
      <c r="G2000" s="43" t="str">
        <f t="shared" si="205"/>
        <v>NA</v>
      </c>
    </row>
    <row r="2001" spans="1:7" s="43" customFormat="1" x14ac:dyDescent="0.35">
      <c r="A2001" s="43" t="s">
        <v>3917</v>
      </c>
      <c r="B2001" s="43" t="s">
        <v>4403</v>
      </c>
      <c r="C2001" s="43">
        <v>0</v>
      </c>
      <c r="D2001" s="43">
        <v>1</v>
      </c>
      <c r="E2001" s="43" t="str">
        <f>IF(C2001=0, "NA", "Codieren!")</f>
        <v>NA</v>
      </c>
      <c r="F2001" s="46" t="s">
        <v>275</v>
      </c>
      <c r="G2001" s="43" t="str">
        <f t="shared" si="205"/>
        <v>NA</v>
      </c>
    </row>
    <row r="2002" spans="1:7" s="43" customFormat="1" x14ac:dyDescent="0.35">
      <c r="A2002" s="46" t="s">
        <v>1370</v>
      </c>
      <c r="B2002" s="43" t="s">
        <v>144</v>
      </c>
      <c r="C2002" s="43">
        <v>1</v>
      </c>
      <c r="D2002" s="43" t="str">
        <f>IF(C2002=1, "NA", "Codieren!")</f>
        <v>NA</v>
      </c>
      <c r="E2002" s="43">
        <v>1</v>
      </c>
      <c r="F2002" s="46" t="str">
        <f>IF(C2002=1, "NA", "Codieren!")</f>
        <v>NA</v>
      </c>
      <c r="G2002" s="43" t="s">
        <v>1371</v>
      </c>
    </row>
    <row r="2003" spans="1:7" s="43" customFormat="1" x14ac:dyDescent="0.35">
      <c r="A2003" s="46" t="s">
        <v>2346</v>
      </c>
      <c r="B2003" s="43" t="s">
        <v>2424</v>
      </c>
      <c r="C2003" s="43">
        <v>0</v>
      </c>
      <c r="D2003" s="43">
        <v>2</v>
      </c>
      <c r="E2003" s="43" t="str">
        <f>IF(C2003=0, "NA", "Codieren!")</f>
        <v>NA</v>
      </c>
      <c r="F2003" s="46" t="s">
        <v>275</v>
      </c>
      <c r="G2003" s="43" t="str">
        <f>IF(E2003=1, "Codieren!", "NA")</f>
        <v>NA</v>
      </c>
    </row>
    <row r="2004" spans="1:7" s="43" customFormat="1" x14ac:dyDescent="0.35">
      <c r="A2004" s="43" t="s">
        <v>3852</v>
      </c>
      <c r="B2004" s="43" t="s">
        <v>4330</v>
      </c>
      <c r="C2004" s="43">
        <v>0</v>
      </c>
      <c r="D2004" s="43">
        <v>2</v>
      </c>
      <c r="E2004" s="43" t="str">
        <f>IF(C2004=0, "NA", "Codieren!")</f>
        <v>NA</v>
      </c>
      <c r="F2004" s="46">
        <v>1</v>
      </c>
      <c r="G2004" s="43" t="str">
        <f>IF(E2004=1, "Codieren!", "NA")</f>
        <v>NA</v>
      </c>
    </row>
    <row r="2005" spans="1:7" s="43" customFormat="1" x14ac:dyDescent="0.35">
      <c r="A2005" s="43" t="s">
        <v>543</v>
      </c>
      <c r="B2005" s="26" t="s">
        <v>555</v>
      </c>
      <c r="C2005" s="26">
        <v>0</v>
      </c>
      <c r="D2005" s="43">
        <v>2</v>
      </c>
      <c r="E2005" s="43" t="s">
        <v>275</v>
      </c>
      <c r="F2005" s="46" t="s">
        <v>275</v>
      </c>
      <c r="G2005" s="43" t="s">
        <v>275</v>
      </c>
    </row>
    <row r="2006" spans="1:7" s="43" customFormat="1" x14ac:dyDescent="0.35">
      <c r="A2006" s="46" t="s">
        <v>2569</v>
      </c>
      <c r="B2006" s="32" t="s">
        <v>2622</v>
      </c>
      <c r="C2006" s="43">
        <v>0</v>
      </c>
      <c r="D2006" s="43">
        <v>1</v>
      </c>
      <c r="E2006" s="43" t="str">
        <f t="shared" ref="E2006:E2011" si="206">IF(C2006=0, "NA", "Codieren!")</f>
        <v>NA</v>
      </c>
      <c r="F2006" s="46">
        <v>2</v>
      </c>
      <c r="G2006" s="43" t="str">
        <f t="shared" ref="G2006:G2011" si="207">IF(E2006=1, "Codieren!", "NA")</f>
        <v>NA</v>
      </c>
    </row>
    <row r="2007" spans="1:7" s="43" customFormat="1" x14ac:dyDescent="0.35">
      <c r="A2007" s="46" t="s">
        <v>3143</v>
      </c>
      <c r="B2007" s="43" t="s">
        <v>3168</v>
      </c>
      <c r="C2007" s="43">
        <v>0</v>
      </c>
      <c r="D2007" s="43">
        <v>1</v>
      </c>
      <c r="E2007" s="43" t="str">
        <f t="shared" si="206"/>
        <v>NA</v>
      </c>
      <c r="F2007" s="46" t="s">
        <v>275</v>
      </c>
      <c r="G2007" s="43" t="str">
        <f t="shared" si="207"/>
        <v>NA</v>
      </c>
    </row>
    <row r="2008" spans="1:7" s="43" customFormat="1" x14ac:dyDescent="0.35">
      <c r="A2008" s="43" t="s">
        <v>4065</v>
      </c>
      <c r="B2008" s="43" t="s">
        <v>4545</v>
      </c>
      <c r="C2008" s="43">
        <v>0</v>
      </c>
      <c r="D2008" s="43">
        <v>1</v>
      </c>
      <c r="E2008" s="43" t="str">
        <f t="shared" si="206"/>
        <v>NA</v>
      </c>
      <c r="F2008" s="46">
        <v>1</v>
      </c>
      <c r="G2008" s="43" t="str">
        <f t="shared" si="207"/>
        <v>NA</v>
      </c>
    </row>
    <row r="2009" spans="1:7" s="43" customFormat="1" x14ac:dyDescent="0.35">
      <c r="A2009" s="46" t="s">
        <v>3542</v>
      </c>
      <c r="B2009" s="43" t="s">
        <v>3556</v>
      </c>
      <c r="C2009" s="43">
        <v>0</v>
      </c>
      <c r="D2009" s="43">
        <v>1</v>
      </c>
      <c r="E2009" s="43" t="str">
        <f t="shared" si="206"/>
        <v>NA</v>
      </c>
      <c r="F2009" s="46" t="s">
        <v>275</v>
      </c>
      <c r="G2009" s="43" t="str">
        <f t="shared" si="207"/>
        <v>NA</v>
      </c>
    </row>
    <row r="2010" spans="1:7" s="43" customFormat="1" x14ac:dyDescent="0.35">
      <c r="A2010" s="46" t="s">
        <v>3571</v>
      </c>
      <c r="B2010" s="43" t="s">
        <v>3584</v>
      </c>
      <c r="C2010" s="43">
        <v>0</v>
      </c>
      <c r="D2010" s="43">
        <v>1</v>
      </c>
      <c r="E2010" s="43" t="str">
        <f t="shared" si="206"/>
        <v>NA</v>
      </c>
      <c r="F2010" s="46">
        <v>1</v>
      </c>
      <c r="G2010" s="43" t="str">
        <f t="shared" si="207"/>
        <v>NA</v>
      </c>
    </row>
    <row r="2011" spans="1:7" s="43" customFormat="1" x14ac:dyDescent="0.35">
      <c r="A2011" s="46" t="s">
        <v>1901</v>
      </c>
      <c r="B2011" s="43" t="s">
        <v>1981</v>
      </c>
      <c r="C2011" s="43">
        <v>0</v>
      </c>
      <c r="D2011" s="43">
        <v>1</v>
      </c>
      <c r="E2011" s="43" t="str">
        <f t="shared" si="206"/>
        <v>NA</v>
      </c>
      <c r="F2011" s="46" t="s">
        <v>275</v>
      </c>
      <c r="G2011" s="43" t="str">
        <f t="shared" si="207"/>
        <v>NA</v>
      </c>
    </row>
    <row r="2012" spans="1:7" s="43" customFormat="1" x14ac:dyDescent="0.35">
      <c r="A2012" s="43" t="s">
        <v>658</v>
      </c>
      <c r="B2012" s="26" t="s">
        <v>710</v>
      </c>
      <c r="C2012" s="26">
        <v>0</v>
      </c>
      <c r="D2012" s="43">
        <v>1</v>
      </c>
      <c r="E2012" s="43" t="s">
        <v>275</v>
      </c>
      <c r="F2012" s="46" t="s">
        <v>275</v>
      </c>
      <c r="G2012" s="43" t="s">
        <v>275</v>
      </c>
    </row>
    <row r="2013" spans="1:7" s="43" customFormat="1" x14ac:dyDescent="0.35">
      <c r="A2013" s="43" t="s">
        <v>910</v>
      </c>
      <c r="B2013" s="26" t="s">
        <v>919</v>
      </c>
      <c r="C2013" s="26">
        <v>0</v>
      </c>
      <c r="D2013" s="43">
        <v>1</v>
      </c>
      <c r="E2013" s="43" t="str">
        <f>IF(C2013=0, "NA", "Codieren!")</f>
        <v>NA</v>
      </c>
      <c r="F2013" s="46" t="s">
        <v>275</v>
      </c>
      <c r="G2013" s="43" t="str">
        <f>IF(E2013=1, "Codieren!", "NA")</f>
        <v>NA</v>
      </c>
    </row>
    <row r="2014" spans="1:7" s="43" customFormat="1" x14ac:dyDescent="0.35">
      <c r="A2014" s="46" t="s">
        <v>3562</v>
      </c>
      <c r="B2014" s="43" t="s">
        <v>3597</v>
      </c>
      <c r="C2014" s="43">
        <v>0</v>
      </c>
      <c r="D2014" s="43">
        <v>1</v>
      </c>
      <c r="E2014" s="43" t="str">
        <f>IF(C2014=0, "NA", "Codieren!")</f>
        <v>NA</v>
      </c>
      <c r="F2014" s="46" t="s">
        <v>275</v>
      </c>
      <c r="G2014" s="43" t="str">
        <f>IF(E2014=1, "Codieren!", "NA")</f>
        <v>NA</v>
      </c>
    </row>
    <row r="2015" spans="1:7" s="43" customFormat="1" x14ac:dyDescent="0.35">
      <c r="A2015" s="46" t="s">
        <v>1816</v>
      </c>
      <c r="B2015" s="43" t="s">
        <v>1850</v>
      </c>
      <c r="C2015" s="43">
        <v>0</v>
      </c>
      <c r="D2015" s="43">
        <v>1</v>
      </c>
      <c r="E2015" s="43" t="str">
        <f>IF(C2015=0, "NA", "Codieren!")</f>
        <v>NA</v>
      </c>
      <c r="F2015" s="46">
        <v>1</v>
      </c>
      <c r="G2015" s="43" t="str">
        <f>IF(E2015=1, "Codieren!", "NA")</f>
        <v>NA</v>
      </c>
    </row>
    <row r="2016" spans="1:7" s="43" customFormat="1" x14ac:dyDescent="0.35">
      <c r="A2016" s="43" t="s">
        <v>4035</v>
      </c>
      <c r="B2016" s="43" t="s">
        <v>4516</v>
      </c>
      <c r="C2016" s="43">
        <v>0</v>
      </c>
      <c r="D2016" s="43">
        <v>1</v>
      </c>
      <c r="E2016" s="43" t="str">
        <f>IF(C2016=0, "NA", "Codieren!")</f>
        <v>NA</v>
      </c>
      <c r="F2016" s="46">
        <v>1</v>
      </c>
      <c r="G2016" s="43" t="str">
        <f>IF(E2016=1, "Codieren!", "NA")</f>
        <v>NA</v>
      </c>
    </row>
    <row r="2017" spans="1:7" s="43" customFormat="1" x14ac:dyDescent="0.35">
      <c r="A2017" s="43" t="s">
        <v>999</v>
      </c>
      <c r="B2017" s="43" t="s">
        <v>1078</v>
      </c>
      <c r="C2017" s="43">
        <v>0</v>
      </c>
      <c r="D2017" s="43">
        <v>1</v>
      </c>
      <c r="E2017" s="43" t="s">
        <v>275</v>
      </c>
      <c r="F2017" s="46">
        <v>2</v>
      </c>
      <c r="G2017" s="43" t="s">
        <v>275</v>
      </c>
    </row>
    <row r="2018" spans="1:7" s="43" customFormat="1" x14ac:dyDescent="0.35">
      <c r="A2018" s="43" t="s">
        <v>3684</v>
      </c>
      <c r="B2018" s="43" t="s">
        <v>4150</v>
      </c>
      <c r="C2018" s="43">
        <v>0</v>
      </c>
      <c r="D2018" s="43">
        <v>1</v>
      </c>
      <c r="E2018" s="43" t="str">
        <f>IF(C2018=0, "NA", "Codieren!")</f>
        <v>NA</v>
      </c>
      <c r="F2018" s="46">
        <v>1</v>
      </c>
      <c r="G2018" s="43" t="str">
        <f>IF(E2018=1, "Codieren!", "NA")</f>
        <v>NA</v>
      </c>
    </row>
    <row r="2019" spans="1:7" s="43" customFormat="1" x14ac:dyDescent="0.35">
      <c r="A2019" s="46" t="s">
        <v>1319</v>
      </c>
      <c r="B2019" s="43" t="s">
        <v>1349</v>
      </c>
      <c r="C2019" s="43">
        <v>0</v>
      </c>
      <c r="D2019" s="43">
        <v>1</v>
      </c>
      <c r="E2019" s="43" t="str">
        <f>IF(C2019=0, "NA", "Codieren!")</f>
        <v>NA</v>
      </c>
      <c r="F2019" s="46">
        <v>1</v>
      </c>
      <c r="G2019" s="43" t="str">
        <f>IF(E2019=1, "Codieren!", "NA")</f>
        <v>NA</v>
      </c>
    </row>
    <row r="2020" spans="1:7" s="43" customFormat="1" x14ac:dyDescent="0.35">
      <c r="A2020" s="46" t="s">
        <v>1649</v>
      </c>
      <c r="B2020" s="43" t="s">
        <v>1650</v>
      </c>
      <c r="C2020" s="43">
        <v>0</v>
      </c>
      <c r="D2020" s="43">
        <v>1</v>
      </c>
      <c r="E2020" s="43" t="str">
        <f>IF(C2020=0, "NA", "Codieren!")</f>
        <v>NA</v>
      </c>
      <c r="F2020" s="46">
        <v>2</v>
      </c>
      <c r="G2020" s="43" t="str">
        <f>IF(E2020=1, "Codieren!", "NA")</f>
        <v>NA</v>
      </c>
    </row>
    <row r="2021" spans="1:7" s="43" customFormat="1" x14ac:dyDescent="0.35">
      <c r="A2021" s="43" t="s">
        <v>3949</v>
      </c>
      <c r="B2021" s="43" t="s">
        <v>4436</v>
      </c>
      <c r="C2021" s="43">
        <v>0</v>
      </c>
      <c r="D2021" s="43">
        <v>1</v>
      </c>
      <c r="E2021" s="43" t="str">
        <f>IF(C2021=0, "NA", "Codieren!")</f>
        <v>NA</v>
      </c>
      <c r="F2021" s="46">
        <v>1</v>
      </c>
      <c r="G2021" s="43" t="str">
        <f>IF(E2021=1, "Codieren!", "NA")</f>
        <v>NA</v>
      </c>
    </row>
    <row r="2022" spans="1:7" s="43" customFormat="1" x14ac:dyDescent="0.35">
      <c r="A2022" s="46" t="s">
        <v>2905</v>
      </c>
      <c r="B2022" s="32" t="s">
        <v>2939</v>
      </c>
      <c r="C2022" s="43">
        <v>0</v>
      </c>
      <c r="D2022" s="43">
        <v>1</v>
      </c>
      <c r="E2022" s="43" t="str">
        <f>IF(C2022=0, "NA", "Codieren!")</f>
        <v>NA</v>
      </c>
      <c r="F2022" s="46" t="s">
        <v>275</v>
      </c>
      <c r="G2022" s="43" t="str">
        <f>IF(E2022=1, "Codieren!", "NA")</f>
        <v>NA</v>
      </c>
    </row>
    <row r="2023" spans="1:7" s="43" customFormat="1" x14ac:dyDescent="0.35">
      <c r="A2023" s="43" t="s">
        <v>960</v>
      </c>
      <c r="B2023" s="43" t="s">
        <v>1038</v>
      </c>
      <c r="C2023" s="43">
        <v>0</v>
      </c>
      <c r="D2023" s="43">
        <v>1</v>
      </c>
      <c r="E2023" s="43" t="s">
        <v>275</v>
      </c>
      <c r="F2023" s="46">
        <v>1</v>
      </c>
      <c r="G2023" s="43" t="s">
        <v>275</v>
      </c>
    </row>
    <row r="2024" spans="1:7" s="43" customFormat="1" x14ac:dyDescent="0.35">
      <c r="A2024" s="46" t="s">
        <v>2572</v>
      </c>
      <c r="B2024" s="32" t="s">
        <v>2598</v>
      </c>
      <c r="C2024" s="43">
        <v>0</v>
      </c>
      <c r="D2024" s="43">
        <v>1</v>
      </c>
      <c r="E2024" s="43" t="str">
        <f>IF(C2024=0, "NA", "Codieren!")</f>
        <v>NA</v>
      </c>
      <c r="F2024" s="46">
        <v>1</v>
      </c>
      <c r="G2024" s="43" t="str">
        <f>IF(E2024=1, "Codieren!", "NA")</f>
        <v>NA</v>
      </c>
    </row>
    <row r="2025" spans="1:7" s="43" customFormat="1" x14ac:dyDescent="0.35">
      <c r="A2025" s="43" t="s">
        <v>4015</v>
      </c>
      <c r="B2025" s="43" t="s">
        <v>4499</v>
      </c>
      <c r="C2025" s="43">
        <v>0</v>
      </c>
      <c r="D2025" s="43">
        <v>1</v>
      </c>
      <c r="E2025" s="43" t="str">
        <f>IF(C2025=0, "NA", "Codieren!")</f>
        <v>NA</v>
      </c>
      <c r="F2025" s="46">
        <v>1</v>
      </c>
      <c r="G2025" s="43" t="str">
        <f>IF(E2025=1, "Codieren!", "NA")</f>
        <v>NA</v>
      </c>
    </row>
    <row r="2026" spans="1:7" s="43" customFormat="1" x14ac:dyDescent="0.35">
      <c r="A2026" s="44" t="s">
        <v>369</v>
      </c>
      <c r="B2026" s="26" t="s">
        <v>386</v>
      </c>
      <c r="C2026" s="26">
        <v>0</v>
      </c>
      <c r="D2026" s="43">
        <v>1</v>
      </c>
      <c r="E2026" s="43" t="s">
        <v>275</v>
      </c>
      <c r="F2026" s="46">
        <v>1</v>
      </c>
      <c r="G2026" s="43" t="s">
        <v>275</v>
      </c>
    </row>
    <row r="2027" spans="1:7" s="43" customFormat="1" x14ac:dyDescent="0.35">
      <c r="A2027" s="46" t="s">
        <v>2047</v>
      </c>
      <c r="B2027" s="43" t="s">
        <v>2220</v>
      </c>
      <c r="C2027" s="43">
        <v>0</v>
      </c>
      <c r="D2027" s="43">
        <v>1</v>
      </c>
      <c r="E2027" s="43" t="str">
        <f>IF(C2027=0, "NA", "Codieren!")</f>
        <v>NA</v>
      </c>
      <c r="F2027" s="46" t="s">
        <v>275</v>
      </c>
      <c r="G2027" s="43" t="str">
        <f>IF(E2027=1, "Codieren!", "NA")</f>
        <v>NA</v>
      </c>
    </row>
    <row r="2028" spans="1:7" s="43" customFormat="1" x14ac:dyDescent="0.35">
      <c r="A2028" s="46" t="s">
        <v>2003</v>
      </c>
      <c r="B2028" s="43" t="s">
        <v>2182</v>
      </c>
      <c r="C2028" s="43">
        <v>0</v>
      </c>
      <c r="D2028" s="43">
        <v>1</v>
      </c>
      <c r="E2028" s="43" t="str">
        <f>IF(C2028=0, "NA", "Codieren!")</f>
        <v>NA</v>
      </c>
      <c r="F2028" s="46" t="s">
        <v>275</v>
      </c>
      <c r="G2028" s="43" t="str">
        <f>IF(E2028=1, "Codieren!", "NA")</f>
        <v>NA</v>
      </c>
    </row>
    <row r="2029" spans="1:7" s="43" customFormat="1" x14ac:dyDescent="0.35">
      <c r="A2029" s="46" t="s">
        <v>2992</v>
      </c>
      <c r="B2029" s="32" t="s">
        <v>3062</v>
      </c>
      <c r="C2029" s="43">
        <v>0</v>
      </c>
      <c r="D2029" s="43">
        <v>1</v>
      </c>
      <c r="E2029" s="43" t="str">
        <f>IF(C2029=0, "NA", "Codieren!")</f>
        <v>NA</v>
      </c>
      <c r="F2029" s="46" t="s">
        <v>275</v>
      </c>
      <c r="G2029" s="43" t="str">
        <f>IF(E2029=1, "Codieren!", "NA")</f>
        <v>NA</v>
      </c>
    </row>
    <row r="2030" spans="1:7" s="43" customFormat="1" x14ac:dyDescent="0.35">
      <c r="A2030" s="46" t="s">
        <v>2810</v>
      </c>
      <c r="B2030" s="32" t="s">
        <v>2825</v>
      </c>
      <c r="C2030" s="43">
        <v>0</v>
      </c>
      <c r="D2030" s="43">
        <v>1</v>
      </c>
      <c r="E2030" s="43" t="str">
        <f>IF(C2030=0, "NA", "Codieren!")</f>
        <v>NA</v>
      </c>
      <c r="F2030" s="46">
        <v>1</v>
      </c>
      <c r="G2030" s="43" t="str">
        <f>IF(E2030=1, "Codieren!", "NA")</f>
        <v>NA</v>
      </c>
    </row>
    <row r="2031" spans="1:7" s="43" customFormat="1" x14ac:dyDescent="0.35">
      <c r="A2031" s="43" t="s">
        <v>2981</v>
      </c>
      <c r="B2031" s="32" t="s">
        <v>3093</v>
      </c>
      <c r="C2031" s="43">
        <v>1</v>
      </c>
      <c r="D2031" s="43" t="s">
        <v>275</v>
      </c>
      <c r="E2031" s="43">
        <v>2</v>
      </c>
      <c r="F2031" s="46" t="str">
        <f>IF(C2031=1, "NA", "Codieren!")</f>
        <v>NA</v>
      </c>
      <c r="G2031" s="43" t="str">
        <f>IF(E2031=1, "Codieren!", "NA")</f>
        <v>NA</v>
      </c>
    </row>
    <row r="2032" spans="1:7" s="43" customFormat="1" x14ac:dyDescent="0.35">
      <c r="A2032" s="44" t="s">
        <v>304</v>
      </c>
      <c r="B2032" s="26" t="s">
        <v>305</v>
      </c>
      <c r="C2032" s="26">
        <v>0</v>
      </c>
      <c r="D2032" s="26">
        <v>1</v>
      </c>
      <c r="E2032" s="43" t="s">
        <v>275</v>
      </c>
      <c r="F2032" s="46" t="s">
        <v>275</v>
      </c>
      <c r="G2032" s="43" t="s">
        <v>275</v>
      </c>
    </row>
    <row r="2033" spans="1:7" s="43" customFormat="1" x14ac:dyDescent="0.35">
      <c r="A2033" s="43" t="s">
        <v>661</v>
      </c>
      <c r="B2033" s="26" t="s">
        <v>712</v>
      </c>
      <c r="C2033" s="26">
        <v>0</v>
      </c>
      <c r="D2033" s="43">
        <v>1</v>
      </c>
      <c r="E2033" s="43" t="s">
        <v>275</v>
      </c>
      <c r="F2033" s="46" t="s">
        <v>275</v>
      </c>
      <c r="G2033" s="43" t="s">
        <v>275</v>
      </c>
    </row>
    <row r="2034" spans="1:7" s="43" customFormat="1" x14ac:dyDescent="0.35">
      <c r="A2034" s="44" t="s">
        <v>123</v>
      </c>
      <c r="B2034" s="83" t="s">
        <v>299</v>
      </c>
      <c r="C2034" s="83">
        <v>0</v>
      </c>
      <c r="D2034" s="83">
        <v>1</v>
      </c>
      <c r="E2034" s="83" t="s">
        <v>275</v>
      </c>
      <c r="F2034" s="26" t="s">
        <v>275</v>
      </c>
      <c r="G2034" s="83" t="s">
        <v>275</v>
      </c>
    </row>
    <row r="2035" spans="1:7" s="43" customFormat="1" x14ac:dyDescent="0.35">
      <c r="A2035" s="43" t="s">
        <v>894</v>
      </c>
      <c r="B2035" s="26" t="s">
        <v>906</v>
      </c>
      <c r="C2035" s="26">
        <v>0</v>
      </c>
      <c r="D2035" s="43">
        <v>1</v>
      </c>
      <c r="E2035" s="43" t="str">
        <f t="shared" ref="E2035:E2040" si="208">IF(C2035=0, "NA", "Codieren!")</f>
        <v>NA</v>
      </c>
      <c r="F2035" s="46" t="s">
        <v>275</v>
      </c>
      <c r="G2035" s="43" t="str">
        <f t="shared" ref="G2035:G2040" si="209">IF(E2035=1, "Codieren!", "NA")</f>
        <v>NA</v>
      </c>
    </row>
    <row r="2036" spans="1:7" s="43" customFormat="1" x14ac:dyDescent="0.35">
      <c r="A2036" s="46" t="s">
        <v>3504</v>
      </c>
      <c r="B2036" s="43" t="s">
        <v>3516</v>
      </c>
      <c r="C2036" s="43">
        <v>0</v>
      </c>
      <c r="D2036" s="43">
        <v>1</v>
      </c>
      <c r="E2036" s="43" t="str">
        <f t="shared" si="208"/>
        <v>NA</v>
      </c>
      <c r="F2036" s="46">
        <v>1</v>
      </c>
      <c r="G2036" s="43" t="str">
        <f t="shared" si="209"/>
        <v>NA</v>
      </c>
    </row>
    <row r="2037" spans="1:7" s="43" customFormat="1" x14ac:dyDescent="0.35">
      <c r="A2037" s="46" t="s">
        <v>2664</v>
      </c>
      <c r="B2037" s="32" t="s">
        <v>2686</v>
      </c>
      <c r="C2037" s="43">
        <v>0</v>
      </c>
      <c r="D2037" s="43">
        <v>1</v>
      </c>
      <c r="E2037" s="43" t="str">
        <f t="shared" si="208"/>
        <v>NA</v>
      </c>
      <c r="F2037" s="46">
        <v>2</v>
      </c>
      <c r="G2037" s="43" t="str">
        <f t="shared" si="209"/>
        <v>NA</v>
      </c>
    </row>
    <row r="2038" spans="1:7" s="43" customFormat="1" x14ac:dyDescent="0.35">
      <c r="A2038" s="46" t="s">
        <v>2838</v>
      </c>
      <c r="B2038" s="32" t="s">
        <v>2877</v>
      </c>
      <c r="C2038" s="43">
        <v>0</v>
      </c>
      <c r="D2038" s="43">
        <v>1</v>
      </c>
      <c r="E2038" s="43" t="str">
        <f t="shared" si="208"/>
        <v>NA</v>
      </c>
      <c r="F2038" s="46">
        <v>1</v>
      </c>
      <c r="G2038" s="43" t="str">
        <f t="shared" si="209"/>
        <v>NA</v>
      </c>
    </row>
    <row r="2039" spans="1:7" s="43" customFormat="1" x14ac:dyDescent="0.35">
      <c r="A2039" s="43" t="s">
        <v>4053</v>
      </c>
      <c r="B2039" s="43" t="s">
        <v>4533</v>
      </c>
      <c r="C2039" s="43">
        <v>0</v>
      </c>
      <c r="D2039" s="43">
        <v>1</v>
      </c>
      <c r="E2039" s="43" t="str">
        <f t="shared" si="208"/>
        <v>NA</v>
      </c>
      <c r="F2039" s="46">
        <v>1</v>
      </c>
      <c r="G2039" s="43" t="str">
        <f t="shared" si="209"/>
        <v>NA</v>
      </c>
    </row>
    <row r="2040" spans="1:7" s="43" customFormat="1" x14ac:dyDescent="0.35">
      <c r="A2040" s="46" t="s">
        <v>3116</v>
      </c>
      <c r="B2040" s="43" t="s">
        <v>3147</v>
      </c>
      <c r="C2040" s="43">
        <v>0</v>
      </c>
      <c r="D2040" s="43">
        <v>1</v>
      </c>
      <c r="E2040" s="43" t="str">
        <f t="shared" si="208"/>
        <v>NA</v>
      </c>
      <c r="F2040" s="46" t="s">
        <v>275</v>
      </c>
      <c r="G2040" s="43" t="str">
        <f t="shared" si="209"/>
        <v>NA</v>
      </c>
    </row>
    <row r="2041" spans="1:7" s="43" customFormat="1" x14ac:dyDescent="0.35">
      <c r="A2041" s="43" t="s">
        <v>492</v>
      </c>
      <c r="B2041" s="26" t="s">
        <v>512</v>
      </c>
      <c r="C2041" s="26">
        <v>0</v>
      </c>
      <c r="D2041" s="43">
        <v>1</v>
      </c>
      <c r="E2041" s="43" t="s">
        <v>275</v>
      </c>
      <c r="F2041" s="46" t="s">
        <v>275</v>
      </c>
      <c r="G2041" s="43" t="s">
        <v>275</v>
      </c>
    </row>
    <row r="2042" spans="1:7" s="43" customFormat="1" x14ac:dyDescent="0.35">
      <c r="A2042" s="46" t="s">
        <v>3535</v>
      </c>
      <c r="B2042" s="43" t="s">
        <v>3552</v>
      </c>
      <c r="C2042" s="43">
        <v>0</v>
      </c>
      <c r="D2042" s="43">
        <v>1</v>
      </c>
      <c r="E2042" s="43" t="str">
        <f>IF(C2042=0, "NA", "Codieren!")</f>
        <v>NA</v>
      </c>
      <c r="F2042" s="46" t="s">
        <v>275</v>
      </c>
      <c r="G2042" s="43" t="str">
        <f>IF(E2042=1, "Codieren!", "NA")</f>
        <v>NA</v>
      </c>
    </row>
    <row r="2043" spans="1:7" s="43" customFormat="1" x14ac:dyDescent="0.35">
      <c r="A2043" s="46" t="s">
        <v>1204</v>
      </c>
      <c r="B2043" s="43" t="s">
        <v>1263</v>
      </c>
      <c r="C2043" s="43">
        <v>0</v>
      </c>
      <c r="D2043" s="43">
        <v>1</v>
      </c>
      <c r="E2043" s="43" t="str">
        <f>IF(C2043=0, "NA", "Codieren!")</f>
        <v>NA</v>
      </c>
      <c r="F2043" s="46" t="s">
        <v>275</v>
      </c>
      <c r="G2043" s="43" t="str">
        <f>IF(E2043=1, "Codieren!", "NA")</f>
        <v>NA</v>
      </c>
    </row>
    <row r="2044" spans="1:7" s="43" customFormat="1" x14ac:dyDescent="0.35">
      <c r="A2044" s="43" t="s">
        <v>733</v>
      </c>
      <c r="B2044" s="26" t="s">
        <v>748</v>
      </c>
      <c r="C2044" s="26">
        <v>0</v>
      </c>
      <c r="D2044" s="43">
        <v>1</v>
      </c>
      <c r="E2044" s="43" t="s">
        <v>275</v>
      </c>
      <c r="F2044" s="46">
        <v>1</v>
      </c>
      <c r="G2044" s="43" t="s">
        <v>275</v>
      </c>
    </row>
    <row r="2045" spans="1:7" s="43" customFormat="1" x14ac:dyDescent="0.35">
      <c r="A2045" s="46" t="s">
        <v>2020</v>
      </c>
      <c r="B2045" s="43" t="s">
        <v>2198</v>
      </c>
      <c r="C2045" s="43">
        <v>0</v>
      </c>
      <c r="D2045" s="43">
        <v>1</v>
      </c>
      <c r="E2045" s="43" t="str">
        <f>IF(C2045=0, "NA", "Codieren!")</f>
        <v>NA</v>
      </c>
      <c r="F2045" s="46" t="s">
        <v>275</v>
      </c>
      <c r="G2045" s="43" t="str">
        <f>IF(E2045=1, "Codieren!", "NA")</f>
        <v>NA</v>
      </c>
    </row>
    <row r="2046" spans="1:7" s="43" customFormat="1" x14ac:dyDescent="0.35">
      <c r="A2046" s="46" t="s">
        <v>2663</v>
      </c>
      <c r="B2046" s="32" t="s">
        <v>2685</v>
      </c>
      <c r="C2046" s="43">
        <v>0</v>
      </c>
      <c r="D2046" s="43">
        <v>1</v>
      </c>
      <c r="E2046" s="43" t="str">
        <f>IF(C2046=0, "NA", "Codieren!")</f>
        <v>NA</v>
      </c>
      <c r="F2046" s="46">
        <v>1</v>
      </c>
      <c r="G2046" s="43" t="str">
        <f>IF(E2046=1, "Codieren!", "NA")</f>
        <v>NA</v>
      </c>
    </row>
    <row r="2047" spans="1:7" s="43" customFormat="1" x14ac:dyDescent="0.35">
      <c r="A2047" s="43" t="s">
        <v>3956</v>
      </c>
      <c r="B2047" s="43" t="s">
        <v>4443</v>
      </c>
      <c r="C2047" s="43">
        <v>0</v>
      </c>
      <c r="D2047" s="43">
        <v>1</v>
      </c>
      <c r="E2047" s="43" t="str">
        <f>IF(C2047=0, "NA", "Codieren!")</f>
        <v>NA</v>
      </c>
      <c r="F2047" s="46">
        <v>1</v>
      </c>
      <c r="G2047" s="43" t="str">
        <f>IF(E2047=1, "Codieren!", "NA")</f>
        <v>NA</v>
      </c>
    </row>
    <row r="2048" spans="1:7" s="43" customFormat="1" x14ac:dyDescent="0.35">
      <c r="A2048" s="43" t="s">
        <v>523</v>
      </c>
      <c r="B2048" s="26" t="s">
        <v>529</v>
      </c>
      <c r="C2048" s="26">
        <v>0</v>
      </c>
      <c r="D2048" s="43">
        <v>2</v>
      </c>
      <c r="E2048" s="43" t="s">
        <v>275</v>
      </c>
      <c r="F2048" s="46">
        <v>1</v>
      </c>
      <c r="G2048" s="43" t="s">
        <v>275</v>
      </c>
    </row>
    <row r="2049" spans="1:7" s="43" customFormat="1" x14ac:dyDescent="0.35">
      <c r="A2049" s="43" t="s">
        <v>732</v>
      </c>
      <c r="B2049" s="26" t="s">
        <v>747</v>
      </c>
      <c r="C2049" s="26">
        <v>0</v>
      </c>
      <c r="D2049" s="43">
        <v>2</v>
      </c>
      <c r="E2049" s="43" t="s">
        <v>275</v>
      </c>
      <c r="F2049" s="46">
        <v>1</v>
      </c>
      <c r="G2049" s="43" t="s">
        <v>275</v>
      </c>
    </row>
    <row r="2050" spans="1:7" s="43" customFormat="1" x14ac:dyDescent="0.35">
      <c r="A2050" s="46" t="s">
        <v>3325</v>
      </c>
      <c r="B2050" s="43" t="s">
        <v>3334</v>
      </c>
      <c r="C2050" s="43">
        <v>0</v>
      </c>
      <c r="D2050" s="43">
        <v>2</v>
      </c>
      <c r="E2050" s="43" t="str">
        <f>IF(C2050=0, "NA", "Codieren!")</f>
        <v>NA</v>
      </c>
      <c r="F2050" s="46" t="s">
        <v>275</v>
      </c>
      <c r="G2050" s="43" t="str">
        <f>IF(E2050=1, "Codieren!", "NA")</f>
        <v>NA</v>
      </c>
    </row>
    <row r="2051" spans="1:7" s="43" customFormat="1" x14ac:dyDescent="0.35">
      <c r="A2051" s="43" t="s">
        <v>2830</v>
      </c>
      <c r="B2051" s="32" t="s">
        <v>2869</v>
      </c>
      <c r="C2051" s="43">
        <v>1</v>
      </c>
      <c r="D2051" s="43" t="str">
        <f>IF(C2051=1, "NA", "Codieren!")</f>
        <v>NA</v>
      </c>
      <c r="E2051" s="43">
        <v>2</v>
      </c>
      <c r="F2051" s="46" t="str">
        <f>IF(C2051=1, "NA", "Codieren!")</f>
        <v>NA</v>
      </c>
      <c r="G2051" s="43" t="str">
        <f>IF(E2051=1, "Codieren!", "NA")</f>
        <v>NA</v>
      </c>
    </row>
    <row r="2052" spans="1:7" s="43" customFormat="1" x14ac:dyDescent="0.35">
      <c r="A2052" s="46" t="s">
        <v>1705</v>
      </c>
      <c r="B2052" s="46" t="s">
        <v>1745</v>
      </c>
      <c r="C2052" s="43">
        <v>0</v>
      </c>
      <c r="D2052" s="43">
        <v>1</v>
      </c>
      <c r="E2052" s="43" t="str">
        <f>IF(C2052=0, "NA", "Codieren!")</f>
        <v>NA</v>
      </c>
      <c r="F2052" s="46" t="s">
        <v>275</v>
      </c>
      <c r="G2052" s="43" t="str">
        <f>IF(E2052=1, "Codieren!", "NA")</f>
        <v>NA</v>
      </c>
    </row>
    <row r="2053" spans="1:7" s="43" customFormat="1" x14ac:dyDescent="0.35">
      <c r="A2053" s="46" t="s">
        <v>2035</v>
      </c>
      <c r="B2053" s="43" t="s">
        <v>2210</v>
      </c>
      <c r="C2053" s="43">
        <v>0</v>
      </c>
      <c r="D2053" s="43">
        <v>1</v>
      </c>
      <c r="E2053" s="43" t="str">
        <f>IF(C2053=0, "NA", "Codieren!")</f>
        <v>NA</v>
      </c>
      <c r="F2053" s="46" t="s">
        <v>275</v>
      </c>
      <c r="G2053" s="43" t="str">
        <f>IF(E2053=1, "Codieren!", "NA")</f>
        <v>NA</v>
      </c>
    </row>
    <row r="2054" spans="1:7" s="43" customFormat="1" x14ac:dyDescent="0.35">
      <c r="A2054" s="43" t="s">
        <v>988</v>
      </c>
      <c r="B2054" s="43" t="s">
        <v>1068</v>
      </c>
      <c r="C2054" s="43">
        <v>0</v>
      </c>
      <c r="D2054" s="43">
        <v>1</v>
      </c>
      <c r="E2054" s="43" t="s">
        <v>275</v>
      </c>
      <c r="F2054" s="46" t="s">
        <v>275</v>
      </c>
      <c r="G2054" s="43" t="s">
        <v>275</v>
      </c>
    </row>
    <row r="2055" spans="1:7" s="43" customFormat="1" x14ac:dyDescent="0.35">
      <c r="A2055" s="46" t="s">
        <v>1426</v>
      </c>
      <c r="B2055" s="43" t="s">
        <v>1437</v>
      </c>
      <c r="C2055" s="43">
        <v>0</v>
      </c>
      <c r="D2055" s="43">
        <v>1</v>
      </c>
      <c r="E2055" s="43" t="str">
        <f>IF(C2055=0, "NA", "Codieren!")</f>
        <v>NA</v>
      </c>
      <c r="F2055" s="46" t="s">
        <v>275</v>
      </c>
      <c r="G2055" s="43" t="str">
        <f>IF(E2055=1, "Codieren!", "NA")</f>
        <v>NA</v>
      </c>
    </row>
    <row r="2056" spans="1:7" s="43" customFormat="1" x14ac:dyDescent="0.35">
      <c r="A2056" s="43" t="s">
        <v>493</v>
      </c>
      <c r="B2056" s="26" t="s">
        <v>513</v>
      </c>
      <c r="C2056" s="26">
        <v>0</v>
      </c>
      <c r="D2056" s="43">
        <v>1</v>
      </c>
      <c r="E2056" s="43" t="s">
        <v>275</v>
      </c>
      <c r="F2056" s="46" t="s">
        <v>275</v>
      </c>
      <c r="G2056" s="43" t="s">
        <v>275</v>
      </c>
    </row>
    <row r="2057" spans="1:7" s="43" customFormat="1" x14ac:dyDescent="0.35">
      <c r="A2057" s="46" t="s">
        <v>1664</v>
      </c>
      <c r="B2057" s="46" t="s">
        <v>1718</v>
      </c>
      <c r="C2057" s="43">
        <v>0</v>
      </c>
      <c r="D2057" s="43">
        <v>1</v>
      </c>
      <c r="E2057" s="43" t="str">
        <f>IF(C2057=0, "NA", "Codieren!")</f>
        <v>NA</v>
      </c>
      <c r="F2057" s="46" t="s">
        <v>275</v>
      </c>
      <c r="G2057" s="43" t="str">
        <f t="shared" ref="G2057:G2075" si="210">IF(E2057=1, "Codieren!", "NA")</f>
        <v>NA</v>
      </c>
    </row>
    <row r="2058" spans="1:7" s="43" customFormat="1" x14ac:dyDescent="0.35">
      <c r="A2058" s="43" t="s">
        <v>4080</v>
      </c>
      <c r="B2058" s="43" t="s">
        <v>4560</v>
      </c>
      <c r="C2058" s="43">
        <v>0</v>
      </c>
      <c r="D2058" s="43">
        <v>1</v>
      </c>
      <c r="E2058" s="43" t="str">
        <f>IF(C2058=0, "NA", "Codieren!")</f>
        <v>NA</v>
      </c>
      <c r="F2058" s="46">
        <v>1</v>
      </c>
      <c r="G2058" s="43" t="str">
        <f t="shared" si="210"/>
        <v>NA</v>
      </c>
    </row>
    <row r="2059" spans="1:7" s="43" customFormat="1" x14ac:dyDescent="0.35">
      <c r="A2059" s="46" t="s">
        <v>2381</v>
      </c>
      <c r="B2059" s="43" t="s">
        <v>2472</v>
      </c>
      <c r="C2059" s="43">
        <v>0</v>
      </c>
      <c r="D2059" s="43">
        <v>1</v>
      </c>
      <c r="E2059" s="43" t="str">
        <f>IF(C2059=0, "NA", "Codieren!")</f>
        <v>NA</v>
      </c>
      <c r="F2059" s="46" t="s">
        <v>275</v>
      </c>
      <c r="G2059" s="43" t="str">
        <f t="shared" si="210"/>
        <v>NA</v>
      </c>
    </row>
    <row r="2060" spans="1:7" s="43" customFormat="1" x14ac:dyDescent="0.35">
      <c r="A2060" s="46" t="s">
        <v>1189</v>
      </c>
      <c r="B2060" s="43" t="s">
        <v>1250</v>
      </c>
      <c r="C2060" s="43">
        <v>0</v>
      </c>
      <c r="D2060" s="43">
        <v>1</v>
      </c>
      <c r="E2060" s="43" t="str">
        <f>IF(C2060=0, "NA", "Codieren!")</f>
        <v>NA</v>
      </c>
      <c r="F2060" s="46" t="s">
        <v>275</v>
      </c>
      <c r="G2060" s="43" t="str">
        <f t="shared" si="210"/>
        <v>NA</v>
      </c>
    </row>
    <row r="2061" spans="1:7" s="43" customFormat="1" x14ac:dyDescent="0.35">
      <c r="A2061" s="43" t="s">
        <v>3857</v>
      </c>
      <c r="B2061" s="43" t="s">
        <v>4335</v>
      </c>
      <c r="C2061" s="43">
        <v>0</v>
      </c>
      <c r="D2061" s="43">
        <v>1</v>
      </c>
      <c r="E2061" s="43" t="str">
        <f>IF(C2061=0, "NA", "Codieren!")</f>
        <v>NA</v>
      </c>
      <c r="F2061" s="46">
        <v>1</v>
      </c>
      <c r="G2061" s="43" t="str">
        <f t="shared" si="210"/>
        <v>NA</v>
      </c>
    </row>
    <row r="2062" spans="1:7" s="43" customFormat="1" x14ac:dyDescent="0.35">
      <c r="A2062" s="46" t="s">
        <v>1214</v>
      </c>
      <c r="B2062" s="43" t="s">
        <v>1274</v>
      </c>
      <c r="C2062" s="43">
        <v>1</v>
      </c>
      <c r="D2062" s="43" t="str">
        <f>IF(C2062=1, "NA", "Codieren!")</f>
        <v>NA</v>
      </c>
      <c r="E2062" s="43">
        <v>2</v>
      </c>
      <c r="F2062" s="46" t="str">
        <f>IF(C2062=1, "NA", "Codieren!")</f>
        <v>NA</v>
      </c>
      <c r="G2062" s="43" t="str">
        <f t="shared" si="210"/>
        <v>NA</v>
      </c>
    </row>
    <row r="2063" spans="1:7" s="43" customFormat="1" x14ac:dyDescent="0.35">
      <c r="A2063" s="46" t="s">
        <v>2415</v>
      </c>
      <c r="B2063" s="43" t="s">
        <v>2491</v>
      </c>
      <c r="C2063" s="43">
        <v>0</v>
      </c>
      <c r="D2063" s="43">
        <v>1</v>
      </c>
      <c r="E2063" s="43" t="str">
        <f t="shared" ref="E2063:E2075" si="211">IF(C2063=0, "NA", "Codieren!")</f>
        <v>NA</v>
      </c>
      <c r="F2063" s="46" t="s">
        <v>275</v>
      </c>
      <c r="G2063" s="43" t="str">
        <f t="shared" si="210"/>
        <v>NA</v>
      </c>
    </row>
    <row r="2064" spans="1:7" s="43" customFormat="1" x14ac:dyDescent="0.35">
      <c r="A2064" s="43" t="s">
        <v>3728</v>
      </c>
      <c r="B2064" s="43" t="s">
        <v>4203</v>
      </c>
      <c r="C2064" s="43">
        <v>0</v>
      </c>
      <c r="D2064" s="43">
        <v>1</v>
      </c>
      <c r="E2064" s="43" t="str">
        <f t="shared" si="211"/>
        <v>NA</v>
      </c>
      <c r="F2064" s="46" t="s">
        <v>275</v>
      </c>
      <c r="G2064" s="43" t="str">
        <f t="shared" si="210"/>
        <v>NA</v>
      </c>
    </row>
    <row r="2065" spans="1:7" s="43" customFormat="1" x14ac:dyDescent="0.35">
      <c r="A2065" s="43" t="s">
        <v>4026</v>
      </c>
      <c r="B2065" s="43" t="s">
        <v>4509</v>
      </c>
      <c r="C2065" s="43">
        <v>0</v>
      </c>
      <c r="D2065" s="43">
        <v>1</v>
      </c>
      <c r="E2065" s="43" t="str">
        <f t="shared" si="211"/>
        <v>NA</v>
      </c>
      <c r="F2065" s="46">
        <v>1</v>
      </c>
      <c r="G2065" s="43" t="str">
        <f t="shared" si="210"/>
        <v>NA</v>
      </c>
    </row>
    <row r="2066" spans="1:7" s="43" customFormat="1" x14ac:dyDescent="0.35">
      <c r="A2066" s="46" t="s">
        <v>1464</v>
      </c>
      <c r="B2066" s="43" t="s">
        <v>1472</v>
      </c>
      <c r="C2066" s="43">
        <v>0</v>
      </c>
      <c r="D2066" s="46">
        <v>1</v>
      </c>
      <c r="E2066" s="43" t="str">
        <f t="shared" si="211"/>
        <v>NA</v>
      </c>
      <c r="F2066" s="46" t="s">
        <v>275</v>
      </c>
      <c r="G2066" s="43" t="str">
        <f t="shared" si="210"/>
        <v>NA</v>
      </c>
    </row>
    <row r="2067" spans="1:7" s="43" customFormat="1" x14ac:dyDescent="0.35">
      <c r="A2067" s="46" t="s">
        <v>2403</v>
      </c>
      <c r="B2067" s="43" t="s">
        <v>2488</v>
      </c>
      <c r="C2067" s="43">
        <v>0</v>
      </c>
      <c r="D2067" s="43">
        <v>1</v>
      </c>
      <c r="E2067" s="43" t="str">
        <f t="shared" si="211"/>
        <v>NA</v>
      </c>
      <c r="F2067" s="46" t="s">
        <v>275</v>
      </c>
      <c r="G2067" s="43" t="str">
        <f t="shared" si="210"/>
        <v>NA</v>
      </c>
    </row>
    <row r="2068" spans="1:7" s="43" customFormat="1" x14ac:dyDescent="0.35">
      <c r="A2068" s="46" t="s">
        <v>3001</v>
      </c>
      <c r="B2068" s="32" t="s">
        <v>3069</v>
      </c>
      <c r="C2068" s="43">
        <v>0</v>
      </c>
      <c r="D2068" s="43">
        <v>1</v>
      </c>
      <c r="E2068" s="43" t="str">
        <f t="shared" si="211"/>
        <v>NA</v>
      </c>
      <c r="F2068" s="46" t="s">
        <v>275</v>
      </c>
      <c r="G2068" s="43" t="str">
        <f t="shared" si="210"/>
        <v>NA</v>
      </c>
    </row>
    <row r="2069" spans="1:7" s="43" customFormat="1" x14ac:dyDescent="0.35">
      <c r="A2069" s="46" t="s">
        <v>3573</v>
      </c>
      <c r="B2069" s="43" t="s">
        <v>3580</v>
      </c>
      <c r="C2069" s="43">
        <v>0</v>
      </c>
      <c r="D2069" s="43">
        <v>1</v>
      </c>
      <c r="E2069" s="43" t="str">
        <f t="shared" si="211"/>
        <v>NA</v>
      </c>
      <c r="F2069" s="46">
        <v>2</v>
      </c>
      <c r="G2069" s="43" t="str">
        <f t="shared" si="210"/>
        <v>NA</v>
      </c>
    </row>
    <row r="2070" spans="1:7" s="43" customFormat="1" x14ac:dyDescent="0.35">
      <c r="A2070" s="43" t="s">
        <v>893</v>
      </c>
      <c r="B2070" s="26" t="s">
        <v>905</v>
      </c>
      <c r="C2070" s="26">
        <v>0</v>
      </c>
      <c r="D2070" s="43">
        <v>1</v>
      </c>
      <c r="E2070" s="43" t="str">
        <f t="shared" si="211"/>
        <v>NA</v>
      </c>
      <c r="F2070" s="46" t="s">
        <v>275</v>
      </c>
      <c r="G2070" s="43" t="str">
        <f t="shared" si="210"/>
        <v>NA</v>
      </c>
    </row>
    <row r="2071" spans="1:7" s="43" customFormat="1" x14ac:dyDescent="0.35">
      <c r="A2071" s="43" t="s">
        <v>3671</v>
      </c>
      <c r="B2071" s="43" t="s">
        <v>4136</v>
      </c>
      <c r="C2071" s="43">
        <v>0</v>
      </c>
      <c r="D2071" s="43">
        <v>1</v>
      </c>
      <c r="E2071" s="43" t="str">
        <f t="shared" si="211"/>
        <v>NA</v>
      </c>
      <c r="F2071" s="46" t="s">
        <v>275</v>
      </c>
      <c r="G2071" s="43" t="str">
        <f t="shared" si="210"/>
        <v>NA</v>
      </c>
    </row>
    <row r="2072" spans="1:7" s="43" customFormat="1" x14ac:dyDescent="0.35">
      <c r="A2072" s="46" t="s">
        <v>2973</v>
      </c>
      <c r="B2072" s="32" t="s">
        <v>3049</v>
      </c>
      <c r="C2072" s="43">
        <v>0</v>
      </c>
      <c r="D2072" s="43">
        <v>1</v>
      </c>
      <c r="E2072" s="43" t="str">
        <f t="shared" si="211"/>
        <v>NA</v>
      </c>
      <c r="F2072" s="46">
        <v>1</v>
      </c>
      <c r="G2072" s="43" t="str">
        <f t="shared" si="210"/>
        <v>NA</v>
      </c>
    </row>
    <row r="2073" spans="1:7" s="43" customFormat="1" x14ac:dyDescent="0.35">
      <c r="A2073" s="46" t="s">
        <v>2966</v>
      </c>
      <c r="B2073" s="32" t="s">
        <v>3047</v>
      </c>
      <c r="C2073" s="43">
        <v>0</v>
      </c>
      <c r="D2073" s="43">
        <v>1</v>
      </c>
      <c r="E2073" s="43" t="str">
        <f t="shared" si="211"/>
        <v>NA</v>
      </c>
      <c r="F2073" s="46">
        <v>1</v>
      </c>
      <c r="G2073" s="43" t="str">
        <f t="shared" si="210"/>
        <v>NA</v>
      </c>
    </row>
    <row r="2074" spans="1:7" s="43" customFormat="1" x14ac:dyDescent="0.35">
      <c r="A2074" s="46" t="s">
        <v>1785</v>
      </c>
      <c r="B2074" s="43" t="s">
        <v>1788</v>
      </c>
      <c r="C2074" s="43">
        <v>0</v>
      </c>
      <c r="D2074" s="43">
        <v>1</v>
      </c>
      <c r="E2074" s="43" t="str">
        <f t="shared" si="211"/>
        <v>NA</v>
      </c>
      <c r="F2074" s="46">
        <v>1</v>
      </c>
      <c r="G2074" s="43" t="str">
        <f t="shared" si="210"/>
        <v>NA</v>
      </c>
    </row>
    <row r="2075" spans="1:7" s="43" customFormat="1" x14ac:dyDescent="0.35">
      <c r="A2075" s="46" t="s">
        <v>3506</v>
      </c>
      <c r="B2075" s="43" t="s">
        <v>3518</v>
      </c>
      <c r="C2075" s="43">
        <v>0</v>
      </c>
      <c r="D2075" s="43">
        <v>1</v>
      </c>
      <c r="E2075" s="43" t="str">
        <f t="shared" si="211"/>
        <v>NA</v>
      </c>
      <c r="F2075" s="46">
        <v>2</v>
      </c>
      <c r="G2075" s="43" t="str">
        <f t="shared" si="210"/>
        <v>NA</v>
      </c>
    </row>
    <row r="2076" spans="1:7" s="43" customFormat="1" x14ac:dyDescent="0.35">
      <c r="A2076" s="43" t="s">
        <v>539</v>
      </c>
      <c r="B2076" s="26" t="s">
        <v>553</v>
      </c>
      <c r="C2076" s="26">
        <v>0</v>
      </c>
      <c r="D2076" s="43">
        <v>1</v>
      </c>
      <c r="E2076" s="43" t="s">
        <v>275</v>
      </c>
      <c r="F2076" s="46" t="s">
        <v>275</v>
      </c>
      <c r="G2076" s="43" t="s">
        <v>275</v>
      </c>
    </row>
    <row r="2077" spans="1:7" s="43" customFormat="1" x14ac:dyDescent="0.35">
      <c r="A2077" s="43" t="s">
        <v>2898</v>
      </c>
      <c r="B2077" s="32" t="s">
        <v>2952</v>
      </c>
      <c r="C2077" s="43">
        <v>1</v>
      </c>
      <c r="D2077" s="43" t="str">
        <f>IF(C2077=1, "NA", "Codieren!")</f>
        <v>NA</v>
      </c>
      <c r="E2077" s="43">
        <v>2</v>
      </c>
      <c r="F2077" s="46" t="s">
        <v>275</v>
      </c>
      <c r="G2077" s="43" t="str">
        <f>IF(E2077=1, "Codieren!", "NA")</f>
        <v>NA</v>
      </c>
    </row>
    <row r="2078" spans="1:7" s="43" customFormat="1" x14ac:dyDescent="0.35">
      <c r="A2078" s="46" t="s">
        <v>1633</v>
      </c>
      <c r="B2078" s="43" t="s">
        <v>1640</v>
      </c>
      <c r="C2078" s="43">
        <v>0</v>
      </c>
      <c r="D2078" s="43">
        <v>1</v>
      </c>
      <c r="E2078" s="43" t="str">
        <f>IF(C2078=0, "NA", "Codieren!")</f>
        <v>NA</v>
      </c>
      <c r="F2078" s="46" t="s">
        <v>275</v>
      </c>
      <c r="G2078" s="43" t="str">
        <f>IF(E2078=1, "Codieren!", "NA")</f>
        <v>NA</v>
      </c>
    </row>
    <row r="2079" spans="1:7" s="43" customFormat="1" x14ac:dyDescent="0.35">
      <c r="A2079" s="44" t="s">
        <v>14</v>
      </c>
      <c r="B2079" s="90" t="s">
        <v>65</v>
      </c>
      <c r="C2079" s="90">
        <v>0</v>
      </c>
      <c r="D2079" s="90">
        <v>1</v>
      </c>
      <c r="E2079" s="90" t="s">
        <v>275</v>
      </c>
      <c r="F2079" s="26" t="s">
        <v>275</v>
      </c>
      <c r="G2079" s="83" t="s">
        <v>275</v>
      </c>
    </row>
    <row r="2080" spans="1:7" s="43" customFormat="1" x14ac:dyDescent="0.35">
      <c r="A2080" s="46" t="s">
        <v>1304</v>
      </c>
      <c r="B2080" s="43" t="s">
        <v>1362</v>
      </c>
      <c r="C2080" s="43">
        <v>0</v>
      </c>
      <c r="D2080" s="43">
        <v>1</v>
      </c>
      <c r="E2080" s="43" t="str">
        <f>IF(C2080=0, "NA", "Codieren!")</f>
        <v>NA</v>
      </c>
      <c r="F2080" s="46" t="s">
        <v>275</v>
      </c>
      <c r="G2080" s="43" t="str">
        <f>IF(E2080=1, "Codieren!", "NA")</f>
        <v>NA</v>
      </c>
    </row>
    <row r="2081" spans="1:7" s="43" customFormat="1" x14ac:dyDescent="0.35">
      <c r="A2081" s="43" t="s">
        <v>871</v>
      </c>
      <c r="B2081" s="26" t="s">
        <v>877</v>
      </c>
      <c r="C2081" s="26">
        <v>0</v>
      </c>
      <c r="D2081" s="43">
        <v>1</v>
      </c>
      <c r="E2081" s="43" t="str">
        <f>IF(C2081=0, "NA", "Codieren!")</f>
        <v>NA</v>
      </c>
      <c r="F2081" s="46">
        <v>1</v>
      </c>
      <c r="G2081" s="43" t="str">
        <f>IF(E2081=1, "Codieren!", "NA")</f>
        <v>NA</v>
      </c>
    </row>
    <row r="2082" spans="1:7" s="43" customFormat="1" x14ac:dyDescent="0.35">
      <c r="A2082" s="44" t="s">
        <v>100</v>
      </c>
      <c r="B2082" s="83" t="s">
        <v>104</v>
      </c>
      <c r="C2082" s="83">
        <v>0</v>
      </c>
      <c r="D2082" s="83">
        <v>1</v>
      </c>
      <c r="E2082" s="83" t="s">
        <v>275</v>
      </c>
      <c r="F2082" s="26">
        <v>1</v>
      </c>
      <c r="G2082" s="83" t="s">
        <v>275</v>
      </c>
    </row>
    <row r="2083" spans="1:7" s="43" customFormat="1" x14ac:dyDescent="0.35">
      <c r="A2083" s="43" t="s">
        <v>3660</v>
      </c>
      <c r="B2083" s="43" t="s">
        <v>4126</v>
      </c>
      <c r="C2083" s="43">
        <v>0</v>
      </c>
      <c r="D2083" s="43">
        <v>1</v>
      </c>
      <c r="E2083" s="43" t="str">
        <f>IF(C2083=0, "NA", "Codieren!")</f>
        <v>NA</v>
      </c>
      <c r="F2083" s="46">
        <v>1</v>
      </c>
      <c r="G2083" s="43" t="str">
        <f>IF(E2083=1, "Codieren!", "NA")</f>
        <v>NA</v>
      </c>
    </row>
    <row r="2084" spans="1:7" s="43" customFormat="1" x14ac:dyDescent="0.35">
      <c r="A2084" s="46" t="s">
        <v>1558</v>
      </c>
      <c r="B2084" s="43" t="s">
        <v>1557</v>
      </c>
      <c r="C2084" s="43">
        <v>0</v>
      </c>
      <c r="D2084" s="43">
        <v>1</v>
      </c>
      <c r="E2084" s="43" t="str">
        <f>IF(C2084=0, "NA", "Codieren!")</f>
        <v>NA</v>
      </c>
      <c r="F2084" s="46" t="s">
        <v>275</v>
      </c>
      <c r="G2084" s="43" t="str">
        <f>IF(E2084=1, "Codieren!", "NA")</f>
        <v>NA</v>
      </c>
    </row>
    <row r="2085" spans="1:7" s="43" customFormat="1" x14ac:dyDescent="0.35">
      <c r="A2085" s="54" t="s">
        <v>1533</v>
      </c>
      <c r="B2085" s="43" t="s">
        <v>1539</v>
      </c>
      <c r="C2085" s="43">
        <v>0</v>
      </c>
      <c r="D2085" s="43">
        <v>1</v>
      </c>
      <c r="E2085" s="43" t="str">
        <f>IF(C2085=0, "NA", "Codieren!")</f>
        <v>NA</v>
      </c>
      <c r="F2085" s="46">
        <v>2</v>
      </c>
      <c r="G2085" s="43" t="str">
        <f>IF(E2085=1, "Codieren!", "NA")</f>
        <v>NA</v>
      </c>
    </row>
    <row r="2086" spans="1:7" s="43" customFormat="1" x14ac:dyDescent="0.35">
      <c r="A2086" s="43" t="s">
        <v>578</v>
      </c>
      <c r="B2086" s="26" t="s">
        <v>602</v>
      </c>
      <c r="C2086" s="26">
        <v>0</v>
      </c>
      <c r="D2086" s="43">
        <v>1</v>
      </c>
      <c r="E2086" s="43" t="s">
        <v>275</v>
      </c>
      <c r="F2086" s="46">
        <v>2</v>
      </c>
      <c r="G2086" s="43" t="s">
        <v>275</v>
      </c>
    </row>
    <row r="2087" spans="1:7" s="43" customFormat="1" x14ac:dyDescent="0.35">
      <c r="A2087" s="26" t="s">
        <v>285</v>
      </c>
      <c r="B2087" s="26" t="s">
        <v>287</v>
      </c>
      <c r="C2087" s="26">
        <v>0</v>
      </c>
      <c r="D2087" s="26">
        <v>1</v>
      </c>
      <c r="E2087" s="43" t="s">
        <v>275</v>
      </c>
      <c r="F2087" s="26">
        <v>2</v>
      </c>
      <c r="G2087" s="26" t="s">
        <v>275</v>
      </c>
    </row>
    <row r="2088" spans="1:7" s="43" customFormat="1" x14ac:dyDescent="0.35">
      <c r="A2088" s="43" t="s">
        <v>525</v>
      </c>
      <c r="B2088" s="26" t="s">
        <v>531</v>
      </c>
      <c r="C2088" s="26">
        <v>0</v>
      </c>
      <c r="D2088" s="43">
        <v>1</v>
      </c>
      <c r="E2088" s="43" t="s">
        <v>275</v>
      </c>
      <c r="F2088" s="46">
        <v>1</v>
      </c>
      <c r="G2088" s="43" t="s">
        <v>275</v>
      </c>
    </row>
    <row r="2089" spans="1:7" s="43" customFormat="1" x14ac:dyDescent="0.35">
      <c r="A2089" s="83" t="s">
        <v>138</v>
      </c>
      <c r="B2089" s="83" t="s">
        <v>141</v>
      </c>
      <c r="C2089" s="83">
        <v>0</v>
      </c>
      <c r="D2089" s="83">
        <v>1</v>
      </c>
      <c r="E2089" s="83" t="s">
        <v>275</v>
      </c>
      <c r="F2089" s="26">
        <v>1</v>
      </c>
      <c r="G2089" s="83" t="s">
        <v>275</v>
      </c>
    </row>
    <row r="2090" spans="1:7" s="43" customFormat="1" x14ac:dyDescent="0.35">
      <c r="A2090" s="43" t="s">
        <v>1193</v>
      </c>
      <c r="B2090" s="43" t="s">
        <v>4476</v>
      </c>
      <c r="C2090" s="43">
        <v>0</v>
      </c>
      <c r="D2090" s="43">
        <v>1</v>
      </c>
      <c r="E2090" s="43" t="str">
        <f>IF(C2090=0, "NA", "Codieren!")</f>
        <v>NA</v>
      </c>
      <c r="F2090" s="46">
        <v>1</v>
      </c>
      <c r="G2090" s="43" t="str">
        <f>IF(E2090=1, "Codieren!", "NA")</f>
        <v>NA</v>
      </c>
    </row>
    <row r="2091" spans="1:7" s="43" customFormat="1" x14ac:dyDescent="0.35">
      <c r="A2091" s="43" t="s">
        <v>522</v>
      </c>
      <c r="B2091" s="26" t="s">
        <v>528</v>
      </c>
      <c r="C2091" s="26">
        <v>0</v>
      </c>
      <c r="D2091" s="43">
        <v>2</v>
      </c>
      <c r="E2091" s="43" t="s">
        <v>275</v>
      </c>
      <c r="F2091" s="46">
        <v>1</v>
      </c>
      <c r="G2091" s="43" t="s">
        <v>275</v>
      </c>
    </row>
    <row r="2092" spans="1:7" s="43" customFormat="1" x14ac:dyDescent="0.35">
      <c r="A2092" s="46" t="s">
        <v>1122</v>
      </c>
      <c r="B2092" s="43" t="s">
        <v>1125</v>
      </c>
      <c r="C2092" s="43">
        <v>0</v>
      </c>
      <c r="D2092" s="43">
        <v>2</v>
      </c>
      <c r="E2092" s="43" t="str">
        <f>IF(C2092=0, "NA", "Codieren!")</f>
        <v>NA</v>
      </c>
      <c r="F2092" s="46" t="s">
        <v>275</v>
      </c>
      <c r="G2092" s="43" t="str">
        <f t="shared" ref="G2092:G2100" si="212">IF(E2092=1, "Codieren!", "NA")</f>
        <v>NA</v>
      </c>
    </row>
    <row r="2093" spans="1:7" s="43" customFormat="1" x14ac:dyDescent="0.35">
      <c r="A2093" s="46" t="s">
        <v>1318</v>
      </c>
      <c r="B2093" s="43" t="s">
        <v>1317</v>
      </c>
      <c r="C2093" s="43">
        <v>0</v>
      </c>
      <c r="D2093" s="43">
        <v>2</v>
      </c>
      <c r="E2093" s="43" t="str">
        <f>IF(C2093=0, "NA", "Codieren!")</f>
        <v>NA</v>
      </c>
      <c r="F2093" s="46" t="s">
        <v>275</v>
      </c>
      <c r="G2093" s="43" t="str">
        <f t="shared" si="212"/>
        <v>NA</v>
      </c>
    </row>
    <row r="2094" spans="1:7" s="43" customFormat="1" x14ac:dyDescent="0.35">
      <c r="A2094" s="46" t="s">
        <v>923</v>
      </c>
      <c r="B2094" s="26" t="s">
        <v>932</v>
      </c>
      <c r="C2094" s="26">
        <v>0</v>
      </c>
      <c r="D2094" s="43">
        <v>2</v>
      </c>
      <c r="E2094" s="43" t="str">
        <f>IF(C2094=0, "NA", "Codieren!")</f>
        <v>NA</v>
      </c>
      <c r="F2094" s="46" t="s">
        <v>275</v>
      </c>
      <c r="G2094" s="43" t="str">
        <f t="shared" si="212"/>
        <v>NA</v>
      </c>
    </row>
    <row r="2095" spans="1:7" s="43" customFormat="1" x14ac:dyDescent="0.35">
      <c r="A2095" s="43" t="s">
        <v>3760</v>
      </c>
      <c r="B2095" s="43" t="s">
        <v>4239</v>
      </c>
      <c r="C2095" s="43">
        <v>0</v>
      </c>
      <c r="D2095" s="43">
        <v>2</v>
      </c>
      <c r="E2095" s="43" t="str">
        <f>IF(C2095=0, "NA", "Codieren!")</f>
        <v>NA</v>
      </c>
      <c r="F2095" s="46">
        <v>1</v>
      </c>
      <c r="G2095" s="43" t="str">
        <f t="shared" si="212"/>
        <v>NA</v>
      </c>
    </row>
    <row r="2096" spans="1:7" s="43" customFormat="1" x14ac:dyDescent="0.35">
      <c r="A2096" s="43" t="s">
        <v>2834</v>
      </c>
      <c r="B2096" s="32" t="s">
        <v>2873</v>
      </c>
      <c r="C2096" s="43">
        <v>1</v>
      </c>
      <c r="D2096" s="43" t="str">
        <f>IF(C2096=1, "NA", "Codieren!")</f>
        <v>NA</v>
      </c>
      <c r="E2096" s="43">
        <v>2</v>
      </c>
      <c r="F2096" s="46" t="str">
        <f>IF(C2096=1, "NA", "Codieren!")</f>
        <v>NA</v>
      </c>
      <c r="G2096" s="43" t="str">
        <f t="shared" si="212"/>
        <v>NA</v>
      </c>
    </row>
    <row r="2097" spans="1:7" s="43" customFormat="1" x14ac:dyDescent="0.35">
      <c r="A2097" s="46" t="s">
        <v>3490</v>
      </c>
      <c r="B2097" s="43" t="s">
        <v>3511</v>
      </c>
      <c r="C2097" s="43">
        <v>1</v>
      </c>
      <c r="D2097" s="43" t="str">
        <f>IF(C2097=1, "NA", "Codieren!")</f>
        <v>NA</v>
      </c>
      <c r="E2097" s="43">
        <v>2</v>
      </c>
      <c r="F2097" s="46" t="str">
        <f>IF(C2097=1, "NA", "Codieren!")</f>
        <v>NA</v>
      </c>
      <c r="G2097" s="43" t="str">
        <f t="shared" si="212"/>
        <v>NA</v>
      </c>
    </row>
    <row r="2098" spans="1:7" s="43" customFormat="1" x14ac:dyDescent="0.35">
      <c r="A2098" s="43" t="s">
        <v>1493</v>
      </c>
      <c r="B2098" s="43" t="s">
        <v>1515</v>
      </c>
      <c r="C2098" s="43">
        <v>1</v>
      </c>
      <c r="D2098" s="43" t="str">
        <f>IF(C2098=1, "NA", "Codieren!")</f>
        <v>NA</v>
      </c>
      <c r="E2098" s="43">
        <v>2</v>
      </c>
      <c r="F2098" s="46" t="str">
        <f>IF(C2098=1, "NA", "Codieren!")</f>
        <v>NA</v>
      </c>
      <c r="G2098" s="43" t="str">
        <f t="shared" si="212"/>
        <v>NA</v>
      </c>
    </row>
    <row r="2099" spans="1:7" s="43" customFormat="1" x14ac:dyDescent="0.35">
      <c r="A2099" s="43" t="s">
        <v>2678</v>
      </c>
      <c r="B2099" s="43" t="s">
        <v>4292</v>
      </c>
      <c r="C2099" s="43">
        <v>1</v>
      </c>
      <c r="D2099" s="43" t="str">
        <f>IF(C2099=1, "NA", "Codieren!")</f>
        <v>NA</v>
      </c>
      <c r="E2099" s="43">
        <v>2</v>
      </c>
      <c r="F2099" s="46" t="str">
        <f>IF(C2099=1, "NA", "Codieren!")</f>
        <v>NA</v>
      </c>
      <c r="G2099" s="43" t="str">
        <f t="shared" si="212"/>
        <v>NA</v>
      </c>
    </row>
    <row r="2100" spans="1:7" s="43" customFormat="1" x14ac:dyDescent="0.35">
      <c r="A2100" s="43" t="s">
        <v>3812</v>
      </c>
      <c r="B2100" s="43" t="s">
        <v>4288</v>
      </c>
      <c r="C2100" s="43">
        <v>1</v>
      </c>
      <c r="D2100" s="43" t="str">
        <f>IF(C2100=1, "NA", "Codieren!")</f>
        <v>NA</v>
      </c>
      <c r="E2100" s="43">
        <v>2</v>
      </c>
      <c r="F2100" s="46" t="str">
        <f>IF(C2100=1, "NA", "Codieren!")</f>
        <v>NA</v>
      </c>
      <c r="G2100" s="43" t="str">
        <f t="shared" si="212"/>
        <v>NA</v>
      </c>
    </row>
    <row r="2101" spans="1:7" s="43" customFormat="1" x14ac:dyDescent="0.35">
      <c r="A2101" s="46" t="s">
        <v>3592</v>
      </c>
      <c r="B2101" s="43" t="s">
        <v>4583</v>
      </c>
      <c r="C2101" s="43">
        <v>1</v>
      </c>
      <c r="D2101" s="43" t="s">
        <v>275</v>
      </c>
      <c r="E2101" s="43">
        <v>2</v>
      </c>
      <c r="F2101" s="46" t="s">
        <v>275</v>
      </c>
      <c r="G2101" s="43" t="s">
        <v>275</v>
      </c>
    </row>
    <row r="2102" spans="1:7" s="43" customFormat="1" x14ac:dyDescent="0.35">
      <c r="A2102" s="43" t="s">
        <v>1014</v>
      </c>
      <c r="B2102" s="43" t="s">
        <v>1093</v>
      </c>
      <c r="C2102" s="43">
        <v>1</v>
      </c>
      <c r="D2102" s="43" t="s">
        <v>275</v>
      </c>
      <c r="E2102" s="43">
        <v>2</v>
      </c>
      <c r="F2102" s="46" t="s">
        <v>275</v>
      </c>
      <c r="G2102" s="43" t="s">
        <v>275</v>
      </c>
    </row>
    <row r="2103" spans="1:7" s="43" customFormat="1" x14ac:dyDescent="0.35">
      <c r="A2103" s="46" t="s">
        <v>1648</v>
      </c>
      <c r="B2103" s="43" t="s">
        <v>1654</v>
      </c>
      <c r="C2103" s="43">
        <v>0</v>
      </c>
      <c r="D2103" s="43">
        <v>2</v>
      </c>
      <c r="E2103" s="43" t="str">
        <f>IF(C2103=0, "NA", "Codieren!")</f>
        <v>NA</v>
      </c>
      <c r="F2103" s="46">
        <v>1</v>
      </c>
      <c r="G2103" s="43" t="str">
        <f>IF(E2103=1, "Codieren!", "NA")</f>
        <v>NA</v>
      </c>
    </row>
    <row r="2104" spans="1:7" s="43" customFormat="1" x14ac:dyDescent="0.35">
      <c r="A2104" s="46" t="s">
        <v>1182</v>
      </c>
      <c r="B2104" s="43" t="s">
        <v>1243</v>
      </c>
      <c r="C2104" s="43">
        <v>0</v>
      </c>
      <c r="D2104" s="43">
        <v>2</v>
      </c>
      <c r="E2104" s="43" t="str">
        <f>IF(C2104=0, "NA", "Codieren!")</f>
        <v>NA</v>
      </c>
      <c r="F2104" s="46" t="s">
        <v>275</v>
      </c>
      <c r="G2104" s="43" t="str">
        <f>IF(E2104=1, "Codieren!", "NA")</f>
        <v>NA</v>
      </c>
    </row>
    <row r="2105" spans="1:7" s="43" customFormat="1" x14ac:dyDescent="0.35">
      <c r="A2105" s="43" t="s">
        <v>3692</v>
      </c>
      <c r="B2105" s="43" t="s">
        <v>4158</v>
      </c>
      <c r="C2105" s="43">
        <v>0</v>
      </c>
      <c r="D2105" s="43">
        <v>2</v>
      </c>
      <c r="E2105" s="43" t="str">
        <f>IF(C2105=0, "NA", "Codieren!")</f>
        <v>NA</v>
      </c>
      <c r="F2105" s="46">
        <v>2</v>
      </c>
      <c r="G2105" s="43" t="str">
        <f>IF(E2105=1, "Codieren!", "NA")</f>
        <v>NA</v>
      </c>
    </row>
    <row r="2106" spans="1:7" s="43" customFormat="1" x14ac:dyDescent="0.35">
      <c r="A2106" s="46" t="s">
        <v>2979</v>
      </c>
      <c r="B2106" s="32" t="s">
        <v>3052</v>
      </c>
      <c r="C2106" s="43">
        <v>0</v>
      </c>
      <c r="D2106" s="43">
        <v>2</v>
      </c>
      <c r="E2106" s="43" t="str">
        <f>IF(C2106=0, "NA", "Codieren!")</f>
        <v>NA</v>
      </c>
      <c r="F2106" s="46">
        <v>1</v>
      </c>
      <c r="G2106" s="43" t="str">
        <f>IF(E2106=1, "Codieren!", "NA")</f>
        <v>NA</v>
      </c>
    </row>
    <row r="2107" spans="1:7" s="43" customFormat="1" x14ac:dyDescent="0.35">
      <c r="A2107" s="43" t="s">
        <v>734</v>
      </c>
      <c r="B2107" s="26" t="s">
        <v>735</v>
      </c>
      <c r="C2107" s="26">
        <v>0</v>
      </c>
      <c r="D2107" s="43">
        <v>1</v>
      </c>
      <c r="E2107" s="43" t="s">
        <v>275</v>
      </c>
      <c r="F2107" s="46">
        <v>1</v>
      </c>
      <c r="G2107" s="43" t="s">
        <v>275</v>
      </c>
    </row>
    <row r="2108" spans="1:7" s="43" customFormat="1" x14ac:dyDescent="0.35">
      <c r="A2108" s="46" t="s">
        <v>2711</v>
      </c>
      <c r="B2108" s="32" t="s">
        <v>2722</v>
      </c>
      <c r="C2108" s="43">
        <v>0</v>
      </c>
      <c r="D2108" s="43">
        <v>1</v>
      </c>
      <c r="E2108" s="43" t="str">
        <f>IF(C2108=0, "NA", "Codieren!")</f>
        <v>NA</v>
      </c>
      <c r="F2108" s="46">
        <v>1</v>
      </c>
      <c r="G2108" s="43" t="str">
        <f>IF(E2108=1, "Codieren!", "NA")</f>
        <v>NA</v>
      </c>
    </row>
    <row r="2109" spans="1:7" s="43" customFormat="1" x14ac:dyDescent="0.35">
      <c r="A2109" s="46" t="s">
        <v>1179</v>
      </c>
      <c r="B2109" s="43" t="s">
        <v>1242</v>
      </c>
      <c r="C2109" s="43">
        <v>0</v>
      </c>
      <c r="D2109" s="43">
        <v>1</v>
      </c>
      <c r="E2109" s="43" t="str">
        <f>IF(C2109=0, "NA", "Codieren!")</f>
        <v>NA</v>
      </c>
      <c r="F2109" s="46" t="s">
        <v>275</v>
      </c>
      <c r="G2109" s="43" t="str">
        <f>IF(E2109=1, "Codieren!", "NA")</f>
        <v>NA</v>
      </c>
    </row>
    <row r="2110" spans="1:7" s="43" customFormat="1" x14ac:dyDescent="0.35">
      <c r="A2110" s="43" t="s">
        <v>3992</v>
      </c>
      <c r="B2110" s="43" t="s">
        <v>4475</v>
      </c>
      <c r="C2110" s="43">
        <v>0</v>
      </c>
      <c r="D2110" s="43">
        <v>1</v>
      </c>
      <c r="E2110" s="43" t="str">
        <f>IF(C2110=0, "NA", "Codieren!")</f>
        <v>NA</v>
      </c>
      <c r="F2110" s="46">
        <v>1</v>
      </c>
      <c r="G2110" s="43" t="str">
        <f>IF(E2110=1, "Codieren!", "NA")</f>
        <v>NA</v>
      </c>
    </row>
    <row r="2111" spans="1:7" s="43" customFormat="1" x14ac:dyDescent="0.35">
      <c r="A2111" s="44" t="s">
        <v>95</v>
      </c>
      <c r="B2111" s="83" t="s">
        <v>291</v>
      </c>
      <c r="C2111" s="83">
        <v>0</v>
      </c>
      <c r="D2111" s="83">
        <v>1</v>
      </c>
      <c r="E2111" s="83" t="s">
        <v>275</v>
      </c>
      <c r="F2111" s="26">
        <v>1</v>
      </c>
      <c r="G2111" s="83" t="s">
        <v>275</v>
      </c>
    </row>
    <row r="2112" spans="1:7" s="43" customFormat="1" x14ac:dyDescent="0.35">
      <c r="A2112" s="43" t="s">
        <v>3953</v>
      </c>
      <c r="B2112" s="43" t="s">
        <v>4440</v>
      </c>
      <c r="C2112" s="43">
        <v>0</v>
      </c>
      <c r="D2112" s="43">
        <v>2</v>
      </c>
      <c r="E2112" s="43" t="str">
        <f>IF(C2112=0, "NA", "Codieren!")</f>
        <v>NA</v>
      </c>
      <c r="F2112" s="46">
        <v>1</v>
      </c>
      <c r="G2112" s="43" t="str">
        <f>IF(E2112=1, "Codieren!", "NA")</f>
        <v>NA</v>
      </c>
    </row>
    <row r="2113" spans="1:7" s="43" customFormat="1" x14ac:dyDescent="0.35">
      <c r="A2113" s="46" t="s">
        <v>1825</v>
      </c>
      <c r="B2113" s="43" t="s">
        <v>1868</v>
      </c>
      <c r="C2113" s="43">
        <v>0</v>
      </c>
      <c r="D2113" s="43">
        <v>2</v>
      </c>
      <c r="E2113" s="43" t="str">
        <f>IF(C2113=0, "NA", "Codieren!")</f>
        <v>NA</v>
      </c>
      <c r="F2113" s="46">
        <v>1</v>
      </c>
      <c r="G2113" s="43" t="str">
        <f>IF(E2113=1, "Codieren!", "NA")</f>
        <v>NA</v>
      </c>
    </row>
    <row r="2114" spans="1:7" s="43" customFormat="1" x14ac:dyDescent="0.35">
      <c r="A2114" s="46" t="s">
        <v>2037</v>
      </c>
      <c r="B2114" s="43" t="s">
        <v>2212</v>
      </c>
      <c r="C2114" s="43">
        <v>0</v>
      </c>
      <c r="D2114" s="43">
        <v>2</v>
      </c>
      <c r="E2114" s="43" t="str">
        <f>IF(C2114=0, "NA", "Codieren!")</f>
        <v>NA</v>
      </c>
      <c r="F2114" s="46" t="s">
        <v>275</v>
      </c>
      <c r="G2114" s="43" t="str">
        <f>IF(E2114=1, "Codieren!", "NA")</f>
        <v>NA</v>
      </c>
    </row>
    <row r="2115" spans="1:7" s="43" customFormat="1" x14ac:dyDescent="0.35">
      <c r="A2115" s="46" t="s">
        <v>1415</v>
      </c>
      <c r="B2115" s="43" t="s">
        <v>1431</v>
      </c>
      <c r="C2115" s="43">
        <v>0</v>
      </c>
      <c r="D2115" s="43">
        <v>2</v>
      </c>
      <c r="E2115" s="43" t="str">
        <f>IF(C2115=0, "NA", "Codieren!")</f>
        <v>NA</v>
      </c>
      <c r="F2115" s="46" t="s">
        <v>275</v>
      </c>
      <c r="G2115" s="43" t="str">
        <f>IF(E2115=1, "Codieren!", "NA")</f>
        <v>NA</v>
      </c>
    </row>
    <row r="2116" spans="1:7" s="43" customFormat="1" x14ac:dyDescent="0.35">
      <c r="A2116" s="44" t="s">
        <v>331</v>
      </c>
      <c r="B2116" s="26" t="s">
        <v>339</v>
      </c>
      <c r="C2116" s="26">
        <v>0</v>
      </c>
      <c r="D2116" s="43">
        <v>2</v>
      </c>
      <c r="E2116" s="43" t="s">
        <v>275</v>
      </c>
      <c r="F2116" s="46" t="s">
        <v>275</v>
      </c>
      <c r="G2116" s="43" t="s">
        <v>275</v>
      </c>
    </row>
    <row r="2117" spans="1:7" s="43" customFormat="1" x14ac:dyDescent="0.35">
      <c r="A2117" s="46" t="s">
        <v>2537</v>
      </c>
      <c r="B2117" s="32" t="s">
        <v>2600</v>
      </c>
      <c r="C2117" s="43">
        <v>0</v>
      </c>
      <c r="D2117" s="43">
        <v>1</v>
      </c>
      <c r="E2117" s="43" t="str">
        <f>IF(C2117=0, "NA", "Codieren!")</f>
        <v>NA</v>
      </c>
      <c r="F2117" s="46">
        <v>2</v>
      </c>
      <c r="G2117" s="43" t="str">
        <f>IF(E2117=1, "Codieren!", "NA")</f>
        <v>NA</v>
      </c>
    </row>
    <row r="2118" spans="1:7" s="43" customFormat="1" x14ac:dyDescent="0.35">
      <c r="A2118" s="43" t="s">
        <v>3783</v>
      </c>
      <c r="B2118" s="43" t="s">
        <v>4262</v>
      </c>
      <c r="C2118" s="43">
        <v>0</v>
      </c>
      <c r="D2118" s="43">
        <v>1</v>
      </c>
      <c r="E2118" s="43" t="str">
        <f>IF(C2118=0, "NA", "Codieren!")</f>
        <v>NA</v>
      </c>
      <c r="F2118" s="46">
        <v>1</v>
      </c>
      <c r="G2118" s="43" t="str">
        <f>IF(E2118=1, "Codieren!", "NA")</f>
        <v>NA</v>
      </c>
    </row>
    <row r="2119" spans="1:7" s="43" customFormat="1" x14ac:dyDescent="0.35">
      <c r="A2119" s="43" t="s">
        <v>2548</v>
      </c>
      <c r="B2119" s="32" t="s">
        <v>2586</v>
      </c>
      <c r="C2119" s="43">
        <v>1</v>
      </c>
      <c r="D2119" s="43" t="str">
        <f>IF(C2119=1, "NA", "Codieren!")</f>
        <v>NA</v>
      </c>
      <c r="E2119" s="43">
        <v>2</v>
      </c>
      <c r="F2119" s="46" t="str">
        <f>IF(C2119=1, "NA", "Codieren!")</f>
        <v>NA</v>
      </c>
      <c r="G2119" s="43" t="str">
        <f>IF(E2119=1, "Codieren!", "NA")</f>
        <v>NA</v>
      </c>
    </row>
    <row r="2120" spans="1:7" s="43" customFormat="1" x14ac:dyDescent="0.35">
      <c r="A2120" s="43" t="s">
        <v>2682</v>
      </c>
      <c r="B2120" s="32" t="s">
        <v>2695</v>
      </c>
      <c r="C2120" s="43">
        <v>1</v>
      </c>
      <c r="D2120" s="43" t="str">
        <f>IF(C2120=1, "NA", "Codieren!")</f>
        <v>NA</v>
      </c>
      <c r="E2120" s="43">
        <v>2</v>
      </c>
      <c r="F2120" s="46" t="s">
        <v>275</v>
      </c>
      <c r="G2120" s="43" t="str">
        <f>IF(E2120=1, "Codieren!", "NA")</f>
        <v>NA</v>
      </c>
    </row>
    <row r="2121" spans="1:7" s="43" customFormat="1" x14ac:dyDescent="0.35">
      <c r="A2121" s="43" t="s">
        <v>642</v>
      </c>
      <c r="B2121" s="26" t="s">
        <v>724</v>
      </c>
      <c r="C2121" s="26">
        <v>0</v>
      </c>
      <c r="D2121" s="43">
        <v>2</v>
      </c>
      <c r="E2121" s="43" t="s">
        <v>275</v>
      </c>
      <c r="F2121" s="46" t="s">
        <v>275</v>
      </c>
      <c r="G2121" s="43" t="s">
        <v>275</v>
      </c>
    </row>
    <row r="2122" spans="1:7" s="43" customFormat="1" x14ac:dyDescent="0.35">
      <c r="A2122" s="46" t="s">
        <v>2357</v>
      </c>
      <c r="B2122" s="43" t="s">
        <v>2429</v>
      </c>
      <c r="C2122" s="43">
        <v>0</v>
      </c>
      <c r="D2122" s="43">
        <v>2</v>
      </c>
      <c r="E2122" s="43" t="str">
        <f>IF(C2122=0, "NA", "Codieren!")</f>
        <v>NA</v>
      </c>
      <c r="F2122" s="46" t="s">
        <v>275</v>
      </c>
      <c r="G2122" s="43" t="str">
        <f>IF(E2122=1, "Codieren!", "NA")</f>
        <v>NA</v>
      </c>
    </row>
    <row r="2123" spans="1:7" s="43" customFormat="1" x14ac:dyDescent="0.35">
      <c r="A2123" s="46" t="s">
        <v>3013</v>
      </c>
      <c r="B2123" s="32" t="s">
        <v>3076</v>
      </c>
      <c r="C2123" s="43">
        <v>0</v>
      </c>
      <c r="D2123" s="43">
        <v>2</v>
      </c>
      <c r="E2123" s="43" t="str">
        <f>IF(C2123=0, "NA", "Codieren!")</f>
        <v>NA</v>
      </c>
      <c r="F2123" s="46" t="s">
        <v>275</v>
      </c>
      <c r="G2123" s="43" t="str">
        <f>IF(E2123=1, "Codieren!", "NA")</f>
        <v>NA</v>
      </c>
    </row>
    <row r="2124" spans="1:7" s="43" customFormat="1" x14ac:dyDescent="0.35">
      <c r="A2124" s="43" t="s">
        <v>582</v>
      </c>
      <c r="B2124" s="26" t="s">
        <v>607</v>
      </c>
      <c r="C2124" s="26">
        <v>0</v>
      </c>
      <c r="D2124" s="43">
        <v>2</v>
      </c>
      <c r="E2124" s="43" t="s">
        <v>275</v>
      </c>
      <c r="F2124" s="46">
        <v>1</v>
      </c>
      <c r="G2124" s="43" t="s">
        <v>275</v>
      </c>
    </row>
    <row r="2125" spans="1:7" s="43" customFormat="1" x14ac:dyDescent="0.35">
      <c r="A2125" s="46" t="s">
        <v>1890</v>
      </c>
      <c r="B2125" s="43" t="s">
        <v>1947</v>
      </c>
      <c r="C2125" s="43">
        <v>0</v>
      </c>
      <c r="D2125" s="43">
        <v>2</v>
      </c>
      <c r="E2125" s="43" t="str">
        <f>IF(C2125=0, "NA", "Codieren!")</f>
        <v>NA</v>
      </c>
      <c r="F2125" s="46" t="s">
        <v>275</v>
      </c>
      <c r="G2125" s="43" t="str">
        <f>IF(E2125=1, "Codieren!", "NA")</f>
        <v>NA</v>
      </c>
    </row>
    <row r="2126" spans="1:7" s="43" customFormat="1" x14ac:dyDescent="0.35">
      <c r="A2126" s="46" t="s">
        <v>3314</v>
      </c>
      <c r="B2126" s="43" t="s">
        <v>3318</v>
      </c>
      <c r="C2126" s="43">
        <v>0</v>
      </c>
      <c r="D2126" s="43">
        <v>2</v>
      </c>
      <c r="E2126" s="43" t="str">
        <f>IF(C2126=0, "NA", "Codieren!")</f>
        <v>NA</v>
      </c>
      <c r="F2126" s="46" t="s">
        <v>275</v>
      </c>
      <c r="G2126" s="43" t="str">
        <f>IF(E2126=1, "Codieren!", "NA")</f>
        <v>NA</v>
      </c>
    </row>
    <row r="2127" spans="1:7" s="43" customFormat="1" x14ac:dyDescent="0.35">
      <c r="A2127" s="44" t="s">
        <v>793</v>
      </c>
      <c r="B2127" s="26" t="s">
        <v>830</v>
      </c>
      <c r="C2127" s="26">
        <v>0</v>
      </c>
      <c r="D2127" s="43">
        <v>2</v>
      </c>
      <c r="E2127" s="43" t="s">
        <v>275</v>
      </c>
      <c r="F2127" s="46" t="s">
        <v>275</v>
      </c>
      <c r="G2127" s="43" t="s">
        <v>275</v>
      </c>
    </row>
    <row r="2128" spans="1:7" s="43" customFormat="1" x14ac:dyDescent="0.35">
      <c r="A2128" s="46" t="s">
        <v>2402</v>
      </c>
      <c r="B2128" s="43" t="s">
        <v>2487</v>
      </c>
      <c r="C2128" s="43">
        <v>0</v>
      </c>
      <c r="D2128" s="43">
        <v>2</v>
      </c>
      <c r="E2128" s="43" t="str">
        <f>IF(C2128=0, "NA", "Codieren!")</f>
        <v>NA</v>
      </c>
      <c r="F2128" s="46" t="s">
        <v>275</v>
      </c>
      <c r="G2128" s="43" t="str">
        <f t="shared" ref="G2128:G2144" si="213">IF(E2128=1, "Codieren!", "NA")</f>
        <v>NA</v>
      </c>
    </row>
    <row r="2129" spans="1:7" s="43" customFormat="1" x14ac:dyDescent="0.35">
      <c r="A2129" s="46" t="s">
        <v>2336</v>
      </c>
      <c r="B2129" s="43" t="s">
        <v>2453</v>
      </c>
      <c r="C2129" s="43">
        <v>0</v>
      </c>
      <c r="D2129" s="43">
        <v>2</v>
      </c>
      <c r="E2129" s="43" t="str">
        <f>IF(C2129=0, "NA", "Codieren!")</f>
        <v>NA</v>
      </c>
      <c r="F2129" s="46" t="s">
        <v>275</v>
      </c>
      <c r="G2129" s="43" t="str">
        <f t="shared" si="213"/>
        <v>NA</v>
      </c>
    </row>
    <row r="2130" spans="1:7" s="43" customFormat="1" x14ac:dyDescent="0.35">
      <c r="A2130" s="46" t="s">
        <v>3275</v>
      </c>
      <c r="B2130" s="43" t="s">
        <v>3286</v>
      </c>
      <c r="C2130" s="43">
        <v>0</v>
      </c>
      <c r="D2130" s="43">
        <v>2</v>
      </c>
      <c r="E2130" s="43" t="str">
        <f>IF(C2130=0, "NA", "Codieren!")</f>
        <v>NA</v>
      </c>
      <c r="F2130" s="46" t="s">
        <v>275</v>
      </c>
      <c r="G2130" s="43" t="str">
        <f t="shared" si="213"/>
        <v>NA</v>
      </c>
    </row>
    <row r="2131" spans="1:7" s="43" customFormat="1" x14ac:dyDescent="0.35">
      <c r="A2131" s="43" t="s">
        <v>2530</v>
      </c>
      <c r="B2131" s="32" t="s">
        <v>2581</v>
      </c>
      <c r="C2131" s="43">
        <v>1</v>
      </c>
      <c r="D2131" s="43" t="str">
        <f>IF(C2131=1, "NA", "Codieren!")</f>
        <v>NA</v>
      </c>
      <c r="E2131" s="43">
        <v>2</v>
      </c>
      <c r="F2131" s="46" t="str">
        <f>IF(C2131=1, "NA", "Codieren!")</f>
        <v>NA</v>
      </c>
      <c r="G2131" s="43" t="str">
        <f t="shared" si="213"/>
        <v>NA</v>
      </c>
    </row>
    <row r="2132" spans="1:7" s="43" customFormat="1" x14ac:dyDescent="0.35">
      <c r="A2132" s="43" t="s">
        <v>3821</v>
      </c>
      <c r="B2132" s="43" t="s">
        <v>4375</v>
      </c>
      <c r="C2132" s="43">
        <v>1</v>
      </c>
      <c r="D2132" s="43" t="str">
        <f>IF(C2132=1, "NA", "Codieren!")</f>
        <v>NA</v>
      </c>
      <c r="E2132" s="43">
        <v>2</v>
      </c>
      <c r="F2132" s="46" t="str">
        <f>IF(C2132=1, "NA", "Codieren!")</f>
        <v>NA</v>
      </c>
      <c r="G2132" s="43" t="str">
        <f t="shared" si="213"/>
        <v>NA</v>
      </c>
    </row>
    <row r="2133" spans="1:7" s="43" customFormat="1" x14ac:dyDescent="0.35">
      <c r="A2133" s="43" t="s">
        <v>4071</v>
      </c>
      <c r="B2133" s="43" t="s">
        <v>4551</v>
      </c>
      <c r="C2133" s="43">
        <v>0</v>
      </c>
      <c r="D2133" s="43">
        <v>2</v>
      </c>
      <c r="E2133" s="43" t="str">
        <f t="shared" ref="E2133:E2143" si="214">IF(C2133=0, "NA", "Codieren!")</f>
        <v>NA</v>
      </c>
      <c r="F2133" s="46">
        <v>1</v>
      </c>
      <c r="G2133" s="43" t="str">
        <f t="shared" si="213"/>
        <v>NA</v>
      </c>
    </row>
    <row r="2134" spans="1:7" s="43" customFormat="1" x14ac:dyDescent="0.35">
      <c r="A2134" s="46" t="s">
        <v>2965</v>
      </c>
      <c r="B2134" s="32" t="s">
        <v>3046</v>
      </c>
      <c r="C2134" s="43">
        <v>0</v>
      </c>
      <c r="D2134" s="43">
        <v>1</v>
      </c>
      <c r="E2134" s="43" t="str">
        <f t="shared" si="214"/>
        <v>NA</v>
      </c>
      <c r="F2134" s="46">
        <v>2</v>
      </c>
      <c r="G2134" s="43" t="str">
        <f t="shared" si="213"/>
        <v>NA</v>
      </c>
    </row>
    <row r="2135" spans="1:7" s="43" customFormat="1" x14ac:dyDescent="0.35">
      <c r="A2135" s="43" t="s">
        <v>3713</v>
      </c>
      <c r="B2135" s="43" t="s">
        <v>4189</v>
      </c>
      <c r="C2135" s="43">
        <v>0</v>
      </c>
      <c r="D2135" s="43">
        <v>2</v>
      </c>
      <c r="E2135" s="43" t="str">
        <f t="shared" si="214"/>
        <v>NA</v>
      </c>
      <c r="F2135" s="46" t="s">
        <v>275</v>
      </c>
      <c r="G2135" s="43" t="str">
        <f t="shared" si="213"/>
        <v>NA</v>
      </c>
    </row>
    <row r="2136" spans="1:7" s="43" customFormat="1" x14ac:dyDescent="0.35">
      <c r="A2136" s="46" t="s">
        <v>3134</v>
      </c>
      <c r="B2136" s="43" t="s">
        <v>3161</v>
      </c>
      <c r="C2136" s="43">
        <v>0</v>
      </c>
      <c r="D2136" s="43">
        <v>2</v>
      </c>
      <c r="E2136" s="43" t="str">
        <f t="shared" si="214"/>
        <v>NA</v>
      </c>
      <c r="F2136" s="46" t="s">
        <v>275</v>
      </c>
      <c r="G2136" s="43" t="str">
        <f t="shared" si="213"/>
        <v>NA</v>
      </c>
    </row>
    <row r="2137" spans="1:7" s="43" customFormat="1" x14ac:dyDescent="0.35">
      <c r="A2137" s="46" t="s">
        <v>3398</v>
      </c>
      <c r="B2137" s="43" t="s">
        <v>3427</v>
      </c>
      <c r="C2137" s="43">
        <v>0</v>
      </c>
      <c r="D2137" s="43">
        <v>1</v>
      </c>
      <c r="E2137" s="43" t="str">
        <f t="shared" si="214"/>
        <v>NA</v>
      </c>
      <c r="F2137" s="46" t="s">
        <v>275</v>
      </c>
      <c r="G2137" s="43" t="str">
        <f t="shared" si="213"/>
        <v>NA</v>
      </c>
    </row>
    <row r="2138" spans="1:7" s="43" customFormat="1" x14ac:dyDescent="0.35">
      <c r="A2138" s="43" t="s">
        <v>3911</v>
      </c>
      <c r="B2138" s="43" t="s">
        <v>4397</v>
      </c>
      <c r="C2138" s="43">
        <v>0</v>
      </c>
      <c r="D2138" s="43">
        <v>1</v>
      </c>
      <c r="E2138" s="43" t="str">
        <f t="shared" si="214"/>
        <v>NA</v>
      </c>
      <c r="F2138" s="46" t="s">
        <v>275</v>
      </c>
      <c r="G2138" s="43" t="str">
        <f t="shared" si="213"/>
        <v>NA</v>
      </c>
    </row>
    <row r="2139" spans="1:7" s="43" customFormat="1" x14ac:dyDescent="0.35">
      <c r="A2139" s="46" t="s">
        <v>3484</v>
      </c>
      <c r="B2139" s="43" t="s">
        <v>3496</v>
      </c>
      <c r="C2139" s="43">
        <v>0</v>
      </c>
      <c r="D2139" s="43">
        <v>1</v>
      </c>
      <c r="E2139" s="43" t="str">
        <f t="shared" si="214"/>
        <v>NA</v>
      </c>
      <c r="F2139" s="46">
        <v>2</v>
      </c>
      <c r="G2139" s="43" t="str">
        <f t="shared" si="213"/>
        <v>NA</v>
      </c>
    </row>
    <row r="2140" spans="1:7" s="43" customFormat="1" x14ac:dyDescent="0.35">
      <c r="A2140" s="46" t="s">
        <v>1320</v>
      </c>
      <c r="B2140" s="43" t="s">
        <v>1366</v>
      </c>
      <c r="C2140" s="43">
        <v>0</v>
      </c>
      <c r="D2140" s="43">
        <v>1</v>
      </c>
      <c r="E2140" s="43" t="str">
        <f t="shared" si="214"/>
        <v>NA</v>
      </c>
      <c r="F2140" s="46">
        <v>1</v>
      </c>
      <c r="G2140" s="43" t="str">
        <f t="shared" si="213"/>
        <v>NA</v>
      </c>
    </row>
    <row r="2141" spans="1:7" s="43" customFormat="1" x14ac:dyDescent="0.35">
      <c r="A2141" s="46" t="s">
        <v>2666</v>
      </c>
      <c r="B2141" s="32" t="s">
        <v>2699</v>
      </c>
      <c r="C2141" s="43">
        <v>0</v>
      </c>
      <c r="D2141" s="43">
        <v>1</v>
      </c>
      <c r="E2141" s="43" t="str">
        <f t="shared" si="214"/>
        <v>NA</v>
      </c>
      <c r="F2141" s="46">
        <v>1</v>
      </c>
      <c r="G2141" s="43" t="str">
        <f t="shared" si="213"/>
        <v>NA</v>
      </c>
    </row>
    <row r="2142" spans="1:7" s="43" customFormat="1" x14ac:dyDescent="0.35">
      <c r="A2142" s="46" t="s">
        <v>2778</v>
      </c>
      <c r="B2142" s="32" t="s">
        <v>2788</v>
      </c>
      <c r="C2142" s="43">
        <v>0</v>
      </c>
      <c r="D2142" s="43">
        <v>1</v>
      </c>
      <c r="E2142" s="43" t="str">
        <f t="shared" si="214"/>
        <v>NA</v>
      </c>
      <c r="F2142" s="46" t="s">
        <v>275</v>
      </c>
      <c r="G2142" s="43" t="str">
        <f t="shared" si="213"/>
        <v>NA</v>
      </c>
    </row>
    <row r="2143" spans="1:7" s="43" customFormat="1" x14ac:dyDescent="0.35">
      <c r="A2143" s="46" t="s">
        <v>1222</v>
      </c>
      <c r="B2143" s="43" t="s">
        <v>1236</v>
      </c>
      <c r="C2143" s="43">
        <v>0</v>
      </c>
      <c r="D2143" s="43">
        <v>1</v>
      </c>
      <c r="E2143" s="43" t="str">
        <f t="shared" si="214"/>
        <v>NA</v>
      </c>
      <c r="F2143" s="46" t="s">
        <v>275</v>
      </c>
      <c r="G2143" s="43" t="str">
        <f t="shared" si="213"/>
        <v>NA</v>
      </c>
    </row>
    <row r="2144" spans="1:7" s="43" customFormat="1" x14ac:dyDescent="0.35">
      <c r="A2144" s="43" t="s">
        <v>3806</v>
      </c>
      <c r="B2144" s="43" t="s">
        <v>4284</v>
      </c>
      <c r="C2144" s="43">
        <v>1</v>
      </c>
      <c r="D2144" s="43" t="str">
        <f>IF(C2144=1, "NA", "Codieren!")</f>
        <v>NA</v>
      </c>
      <c r="E2144" s="43">
        <v>2</v>
      </c>
      <c r="F2144" s="46" t="str">
        <f>IF(C2144=1, "NA", "Codieren!")</f>
        <v>NA</v>
      </c>
      <c r="G2144" s="43" t="str">
        <f t="shared" si="213"/>
        <v>NA</v>
      </c>
    </row>
    <row r="2145" spans="1:7" s="43" customFormat="1" x14ac:dyDescent="0.35">
      <c r="A2145" s="43" t="s">
        <v>1173</v>
      </c>
      <c r="B2145" s="43" t="s">
        <v>174</v>
      </c>
      <c r="C2145" s="43">
        <v>1</v>
      </c>
      <c r="D2145" s="43" t="str">
        <f>IF(C2145=1, "NA", "Codieren!")</f>
        <v>NA</v>
      </c>
      <c r="E2145" s="43">
        <v>1</v>
      </c>
      <c r="F2145" s="46" t="str">
        <f>IF(C2145=1, "NA", "Codieren!")</f>
        <v>NA</v>
      </c>
      <c r="G2145" s="43" t="s">
        <v>1174</v>
      </c>
    </row>
    <row r="2146" spans="1:7" s="43" customFormat="1" x14ac:dyDescent="0.35">
      <c r="A2146" s="43" t="s">
        <v>641</v>
      </c>
      <c r="B2146" s="26" t="s">
        <v>696</v>
      </c>
      <c r="C2146" s="26">
        <v>0</v>
      </c>
      <c r="D2146" s="43">
        <v>1</v>
      </c>
      <c r="E2146" s="43" t="s">
        <v>275</v>
      </c>
      <c r="F2146" s="46" t="s">
        <v>275</v>
      </c>
      <c r="G2146" s="43" t="s">
        <v>275</v>
      </c>
    </row>
    <row r="2147" spans="1:7" s="43" customFormat="1" x14ac:dyDescent="0.35">
      <c r="A2147" s="43" t="s">
        <v>3650</v>
      </c>
      <c r="B2147" s="43" t="s">
        <v>4116</v>
      </c>
      <c r="C2147" s="43">
        <v>0</v>
      </c>
      <c r="D2147" s="43">
        <v>1</v>
      </c>
      <c r="E2147" s="43" t="str">
        <f>IF(C2147=0, "NA", "Codieren!")</f>
        <v>NA</v>
      </c>
      <c r="F2147" s="46">
        <v>2</v>
      </c>
      <c r="G2147" s="43" t="str">
        <f t="shared" ref="G2147:G2152" si="215">IF(E2147=1, "Codieren!", "NA")</f>
        <v>NA</v>
      </c>
    </row>
    <row r="2148" spans="1:7" s="43" customFormat="1" x14ac:dyDescent="0.35">
      <c r="A2148" s="46" t="s">
        <v>1192</v>
      </c>
      <c r="B2148" s="43" t="s">
        <v>1237</v>
      </c>
      <c r="C2148" s="43">
        <v>1</v>
      </c>
      <c r="D2148" s="43" t="str">
        <f>IF(C2148=1, "NA", "Codieren!")</f>
        <v>NA</v>
      </c>
      <c r="E2148" s="43">
        <v>2</v>
      </c>
      <c r="F2148" s="46" t="str">
        <f>IF(C2148=1, "NA", "Codieren!")</f>
        <v>NA</v>
      </c>
      <c r="G2148" s="43" t="str">
        <f t="shared" si="215"/>
        <v>NA</v>
      </c>
    </row>
    <row r="2149" spans="1:7" s="43" customFormat="1" x14ac:dyDescent="0.35">
      <c r="A2149" s="44" t="s">
        <v>831</v>
      </c>
      <c r="B2149" s="26" t="s">
        <v>843</v>
      </c>
      <c r="C2149" s="26">
        <v>1</v>
      </c>
      <c r="D2149" s="43" t="str">
        <f>IF(C2149=1, "NA", "Codieren!")</f>
        <v>NA</v>
      </c>
      <c r="E2149" s="43">
        <v>2</v>
      </c>
      <c r="F2149" s="46" t="str">
        <f>IF(C2149=1, "NA", "Codieren!")</f>
        <v>NA</v>
      </c>
      <c r="G2149" s="43" t="str">
        <f t="shared" si="215"/>
        <v>NA</v>
      </c>
    </row>
    <row r="2150" spans="1:7" s="43" customFormat="1" x14ac:dyDescent="0.35">
      <c r="A2150" s="43" t="s">
        <v>3661</v>
      </c>
      <c r="B2150" s="43" t="s">
        <v>4599</v>
      </c>
      <c r="C2150" s="43">
        <v>0</v>
      </c>
      <c r="D2150" s="43">
        <v>1</v>
      </c>
      <c r="E2150" s="43" t="str">
        <f>IF(C2150=0, "NA", "Codieren!")</f>
        <v>NA</v>
      </c>
      <c r="F2150" s="46">
        <v>1</v>
      </c>
      <c r="G2150" s="43" t="str">
        <f t="shared" si="215"/>
        <v>NA</v>
      </c>
    </row>
    <row r="2151" spans="1:7" s="43" customFormat="1" x14ac:dyDescent="0.35">
      <c r="A2151" s="46" t="s">
        <v>1819</v>
      </c>
      <c r="B2151" s="43" t="s">
        <v>1862</v>
      </c>
      <c r="C2151" s="43">
        <v>0</v>
      </c>
      <c r="D2151" s="43">
        <v>1</v>
      </c>
      <c r="E2151" s="43" t="str">
        <f>IF(C2151=0, "NA", "Codieren!")</f>
        <v>NA</v>
      </c>
      <c r="F2151" s="46">
        <v>1</v>
      </c>
      <c r="G2151" s="43" t="str">
        <f t="shared" si="215"/>
        <v>NA</v>
      </c>
    </row>
    <row r="2152" spans="1:7" s="43" customFormat="1" x14ac:dyDescent="0.35">
      <c r="A2152" s="43" t="s">
        <v>2565</v>
      </c>
      <c r="B2152" s="43" t="s">
        <v>2568</v>
      </c>
      <c r="C2152" s="43">
        <v>1</v>
      </c>
      <c r="D2152" s="43" t="str">
        <f>IF(C2152=1, "NA", "Codieren!")</f>
        <v>NA</v>
      </c>
      <c r="E2152" s="43">
        <v>2</v>
      </c>
      <c r="F2152" s="46" t="str">
        <f>IF(C2152=1, "NA", "Codieren!")</f>
        <v>NA</v>
      </c>
      <c r="G2152" s="43" t="str">
        <f t="shared" si="215"/>
        <v>NA</v>
      </c>
    </row>
    <row r="2153" spans="1:7" s="43" customFormat="1" ht="29" x14ac:dyDescent="0.35">
      <c r="A2153" s="44" t="s">
        <v>624</v>
      </c>
      <c r="B2153" s="26" t="s">
        <v>629</v>
      </c>
      <c r="C2153" s="26">
        <v>1</v>
      </c>
      <c r="D2153" s="43" t="s">
        <v>275</v>
      </c>
      <c r="E2153" s="43">
        <v>2</v>
      </c>
      <c r="F2153" s="46" t="s">
        <v>275</v>
      </c>
      <c r="G2153" s="43" t="s">
        <v>275</v>
      </c>
    </row>
    <row r="2154" spans="1:7" s="43" customFormat="1" x14ac:dyDescent="0.35">
      <c r="A2154" s="46" t="s">
        <v>1215</v>
      </c>
      <c r="B2154" s="43" t="s">
        <v>1275</v>
      </c>
      <c r="C2154" s="43">
        <v>1</v>
      </c>
      <c r="D2154" s="43" t="str">
        <f>IF(C2154=1, "NA", "Codieren!")</f>
        <v>NA</v>
      </c>
      <c r="E2154" s="43">
        <v>2</v>
      </c>
      <c r="F2154" s="46" t="str">
        <f>IF(C2154=1, "NA", "Codieren!")</f>
        <v>NA</v>
      </c>
      <c r="G2154" s="43" t="str">
        <f>IF(E2154=1, "Codieren!", "NA")</f>
        <v>NA</v>
      </c>
    </row>
    <row r="2155" spans="1:7" s="43" customFormat="1" x14ac:dyDescent="0.35">
      <c r="A2155" s="43" t="s">
        <v>405</v>
      </c>
      <c r="B2155" s="26" t="s">
        <v>421</v>
      </c>
      <c r="C2155" s="26">
        <v>0</v>
      </c>
      <c r="D2155" s="43">
        <v>2</v>
      </c>
      <c r="E2155" s="43" t="s">
        <v>275</v>
      </c>
      <c r="F2155" s="46" t="s">
        <v>275</v>
      </c>
      <c r="G2155" s="43" t="s">
        <v>275</v>
      </c>
    </row>
    <row r="2156" spans="1:7" s="43" customFormat="1" x14ac:dyDescent="0.35">
      <c r="A2156" s="44" t="s">
        <v>160</v>
      </c>
      <c r="B2156" s="44" t="s">
        <v>82</v>
      </c>
      <c r="C2156" s="83">
        <v>0</v>
      </c>
      <c r="D2156" s="83">
        <v>2</v>
      </c>
      <c r="E2156" s="83" t="s">
        <v>275</v>
      </c>
      <c r="F2156" s="26" t="s">
        <v>275</v>
      </c>
      <c r="G2156" s="83" t="s">
        <v>275</v>
      </c>
    </row>
    <row r="2157" spans="1:7" s="43" customFormat="1" x14ac:dyDescent="0.35">
      <c r="A2157" s="46" t="s">
        <v>2964</v>
      </c>
      <c r="B2157" s="32" t="s">
        <v>3045</v>
      </c>
      <c r="C2157" s="43">
        <v>0</v>
      </c>
      <c r="D2157" s="43">
        <v>1</v>
      </c>
      <c r="E2157" s="43" t="str">
        <f>IF(C2157=0, "NA", "Codieren!")</f>
        <v>NA</v>
      </c>
      <c r="F2157" s="46">
        <v>1</v>
      </c>
      <c r="G2157" s="43" t="str">
        <f t="shared" ref="G2157:G2162" si="216">IF(E2157=1, "Codieren!", "NA")</f>
        <v>NA</v>
      </c>
    </row>
    <row r="2158" spans="1:7" s="43" customFormat="1" x14ac:dyDescent="0.35">
      <c r="A2158" s="46" t="s">
        <v>3400</v>
      </c>
      <c r="B2158" s="43" t="s">
        <v>3429</v>
      </c>
      <c r="C2158" s="43">
        <v>0</v>
      </c>
      <c r="D2158" s="43">
        <v>1</v>
      </c>
      <c r="E2158" s="43" t="str">
        <f>IF(C2158=0, "NA", "Codieren!")</f>
        <v>NA</v>
      </c>
      <c r="F2158" s="46" t="s">
        <v>275</v>
      </c>
      <c r="G2158" s="43" t="str">
        <f t="shared" si="216"/>
        <v>NA</v>
      </c>
    </row>
    <row r="2159" spans="1:7" s="43" customFormat="1" x14ac:dyDescent="0.35">
      <c r="A2159" s="46" t="s">
        <v>1823</v>
      </c>
      <c r="B2159" s="43" t="s">
        <v>1866</v>
      </c>
      <c r="C2159" s="43">
        <v>0</v>
      </c>
      <c r="D2159" s="43">
        <v>1</v>
      </c>
      <c r="E2159" s="43" t="str">
        <f>IF(C2159=0, "NA", "Codieren!")</f>
        <v>NA</v>
      </c>
      <c r="F2159" s="46">
        <v>1</v>
      </c>
      <c r="G2159" s="43" t="str">
        <f t="shared" si="216"/>
        <v>NA</v>
      </c>
    </row>
    <row r="2160" spans="1:7" s="43" customFormat="1" x14ac:dyDescent="0.35">
      <c r="A2160" s="43" t="s">
        <v>2557</v>
      </c>
      <c r="B2160" s="43" t="s">
        <v>4216</v>
      </c>
      <c r="C2160" s="43">
        <v>0</v>
      </c>
      <c r="D2160" s="43">
        <v>1</v>
      </c>
      <c r="E2160" s="43" t="str">
        <f>IF(C2160=0, "NA", "Codieren!")</f>
        <v>NA</v>
      </c>
      <c r="F2160" s="46">
        <v>1</v>
      </c>
      <c r="G2160" s="43" t="str">
        <f t="shared" si="216"/>
        <v>NA</v>
      </c>
    </row>
    <row r="2161" spans="1:7" s="43" customFormat="1" x14ac:dyDescent="0.35">
      <c r="A2161" s="43" t="s">
        <v>2732</v>
      </c>
      <c r="B2161" s="32" t="s">
        <v>2761</v>
      </c>
      <c r="C2161" s="43">
        <v>1</v>
      </c>
      <c r="D2161" s="43" t="str">
        <f>IF(C2161=1, "NA", "Codieren!")</f>
        <v>NA</v>
      </c>
      <c r="E2161" s="43">
        <v>2</v>
      </c>
      <c r="F2161" s="46" t="str">
        <f>IF(C2161=1, "NA", "Codieren!")</f>
        <v>NA</v>
      </c>
      <c r="G2161" s="43" t="str">
        <f t="shared" si="216"/>
        <v>NA</v>
      </c>
    </row>
    <row r="2162" spans="1:7" s="43" customFormat="1" x14ac:dyDescent="0.35">
      <c r="A2162" s="43" t="s">
        <v>3810</v>
      </c>
      <c r="B2162" s="43" t="s">
        <v>4576</v>
      </c>
      <c r="C2162" s="43">
        <v>1</v>
      </c>
      <c r="D2162" s="43" t="str">
        <f>IF(C2162=1, "NA", "Codieren!")</f>
        <v>NA</v>
      </c>
      <c r="E2162" s="43">
        <v>2</v>
      </c>
      <c r="F2162" s="46" t="str">
        <f>IF(C2162=1, "NA", "Codieren!")</f>
        <v>NA</v>
      </c>
      <c r="G2162" s="43" t="str">
        <f t="shared" si="216"/>
        <v>NA</v>
      </c>
    </row>
    <row r="2163" spans="1:7" s="43" customFormat="1" x14ac:dyDescent="0.35">
      <c r="A2163" s="44" t="s">
        <v>622</v>
      </c>
      <c r="B2163" s="26" t="s">
        <v>632</v>
      </c>
      <c r="C2163" s="26">
        <v>1</v>
      </c>
      <c r="D2163" s="43" t="s">
        <v>275</v>
      </c>
      <c r="E2163" s="43">
        <v>2</v>
      </c>
      <c r="F2163" s="46" t="s">
        <v>275</v>
      </c>
      <c r="G2163" s="43" t="s">
        <v>275</v>
      </c>
    </row>
    <row r="2164" spans="1:7" s="43" customFormat="1" x14ac:dyDescent="0.35">
      <c r="A2164" s="46" t="s">
        <v>1491</v>
      </c>
      <c r="B2164" s="43" t="s">
        <v>1512</v>
      </c>
      <c r="C2164" s="43">
        <v>0</v>
      </c>
      <c r="D2164" s="43">
        <v>1</v>
      </c>
      <c r="E2164" s="43" t="str">
        <f>IF(C2164=0, "NA", "Codieren!")</f>
        <v>NA</v>
      </c>
      <c r="F2164" s="46">
        <v>1</v>
      </c>
      <c r="G2164" s="43" t="str">
        <f>IF(E2164=1, "Codieren!", "NA")</f>
        <v>NA</v>
      </c>
    </row>
    <row r="2165" spans="1:7" s="43" customFormat="1" x14ac:dyDescent="0.35">
      <c r="A2165" s="46" t="s">
        <v>1765</v>
      </c>
      <c r="B2165" s="43" t="s">
        <v>1769</v>
      </c>
      <c r="C2165" s="43">
        <v>0</v>
      </c>
      <c r="D2165" s="43">
        <v>1</v>
      </c>
      <c r="E2165" s="43" t="str">
        <f>IF(C2165=0, "NA", "Codieren!")</f>
        <v>NA</v>
      </c>
      <c r="F2165" s="46">
        <v>1</v>
      </c>
      <c r="G2165" s="43" t="str">
        <f>IF(E2165=1, "Codieren!", "NA")</f>
        <v>NA</v>
      </c>
    </row>
    <row r="2166" spans="1:7" s="43" customFormat="1" x14ac:dyDescent="0.35">
      <c r="A2166" s="43" t="s">
        <v>3758</v>
      </c>
      <c r="B2166" s="43" t="s">
        <v>4237</v>
      </c>
      <c r="C2166" s="43">
        <v>0</v>
      </c>
      <c r="D2166" s="43">
        <v>1</v>
      </c>
      <c r="E2166" s="43" t="str">
        <f>IF(C2166=0, "NA", "Codieren!")</f>
        <v>NA</v>
      </c>
      <c r="F2166" s="46">
        <v>1</v>
      </c>
      <c r="G2166" s="43" t="str">
        <f>IF(E2166=1, "Codieren!", "NA")</f>
        <v>NA</v>
      </c>
    </row>
    <row r="2167" spans="1:7" s="43" customFormat="1" x14ac:dyDescent="0.35">
      <c r="A2167" s="43" t="s">
        <v>639</v>
      </c>
      <c r="B2167" s="26" t="s">
        <v>725</v>
      </c>
      <c r="C2167" s="26">
        <v>0</v>
      </c>
      <c r="D2167" s="43">
        <v>1</v>
      </c>
      <c r="E2167" s="43" t="s">
        <v>275</v>
      </c>
      <c r="F2167" s="46" t="s">
        <v>275</v>
      </c>
      <c r="G2167" s="43" t="s">
        <v>275</v>
      </c>
    </row>
    <row r="2168" spans="1:7" s="43" customFormat="1" x14ac:dyDescent="0.35">
      <c r="A2168" s="46" t="s">
        <v>2845</v>
      </c>
      <c r="B2168" s="32" t="s">
        <v>2884</v>
      </c>
      <c r="C2168" s="43">
        <v>0</v>
      </c>
      <c r="D2168" s="43">
        <v>1</v>
      </c>
      <c r="E2168" s="43" t="str">
        <f>IF(C2168=0, "NA", "Codieren!")</f>
        <v>NA</v>
      </c>
      <c r="F2168" s="46" t="s">
        <v>275</v>
      </c>
      <c r="G2168" s="43" t="str">
        <f>IF(E2168=1, "Codieren!", "NA")</f>
        <v>NA</v>
      </c>
    </row>
    <row r="2169" spans="1:7" s="43" customFormat="1" x14ac:dyDescent="0.35">
      <c r="A2169" s="43" t="s">
        <v>534</v>
      </c>
      <c r="B2169" s="26" t="s">
        <v>550</v>
      </c>
      <c r="C2169" s="26">
        <v>0</v>
      </c>
      <c r="D2169" s="43">
        <v>1</v>
      </c>
      <c r="E2169" s="43" t="s">
        <v>275</v>
      </c>
      <c r="F2169" s="46" t="s">
        <v>275</v>
      </c>
      <c r="G2169" s="43" t="s">
        <v>275</v>
      </c>
    </row>
    <row r="2170" spans="1:7" s="43" customFormat="1" x14ac:dyDescent="0.35">
      <c r="A2170" s="46" t="s">
        <v>2042</v>
      </c>
      <c r="B2170" s="43" t="s">
        <v>2215</v>
      </c>
      <c r="C2170" s="43">
        <v>0</v>
      </c>
      <c r="D2170" s="43">
        <v>1</v>
      </c>
      <c r="E2170" s="43" t="str">
        <f t="shared" ref="E2170:E2181" si="217">IF(C2170=0, "NA", "Codieren!")</f>
        <v>NA</v>
      </c>
      <c r="F2170" s="46" t="s">
        <v>275</v>
      </c>
      <c r="G2170" s="43" t="str">
        <f t="shared" ref="G2170:G2184" si="218">IF(E2170=1, "Codieren!", "NA")</f>
        <v>NA</v>
      </c>
    </row>
    <row r="2171" spans="1:7" s="43" customFormat="1" x14ac:dyDescent="0.35">
      <c r="A2171" s="46" t="s">
        <v>1379</v>
      </c>
      <c r="B2171" s="43" t="s">
        <v>1387</v>
      </c>
      <c r="C2171" s="43">
        <v>0</v>
      </c>
      <c r="D2171" s="43">
        <v>1</v>
      </c>
      <c r="E2171" s="43" t="str">
        <f t="shared" si="217"/>
        <v>NA</v>
      </c>
      <c r="F2171" s="46">
        <v>1</v>
      </c>
      <c r="G2171" s="43" t="str">
        <f t="shared" si="218"/>
        <v>NA</v>
      </c>
    </row>
    <row r="2172" spans="1:7" s="43" customFormat="1" x14ac:dyDescent="0.35">
      <c r="A2172" s="46" t="s">
        <v>1545</v>
      </c>
      <c r="B2172" s="43" t="s">
        <v>1551</v>
      </c>
      <c r="C2172" s="43">
        <v>0</v>
      </c>
      <c r="D2172" s="43">
        <v>1</v>
      </c>
      <c r="E2172" s="43" t="str">
        <f t="shared" si="217"/>
        <v>NA</v>
      </c>
      <c r="F2172" s="46">
        <v>2</v>
      </c>
      <c r="G2172" s="43" t="str">
        <f t="shared" si="218"/>
        <v>NA</v>
      </c>
    </row>
    <row r="2173" spans="1:7" s="43" customFormat="1" x14ac:dyDescent="0.35">
      <c r="A2173" s="43" t="s">
        <v>3740</v>
      </c>
      <c r="B2173" s="43" t="s">
        <v>4219</v>
      </c>
      <c r="C2173" s="43">
        <v>0</v>
      </c>
      <c r="D2173" s="43">
        <v>1</v>
      </c>
      <c r="E2173" s="43" t="str">
        <f t="shared" si="217"/>
        <v>NA</v>
      </c>
      <c r="F2173" s="46">
        <v>1</v>
      </c>
      <c r="G2173" s="43" t="str">
        <f t="shared" si="218"/>
        <v>NA</v>
      </c>
    </row>
    <row r="2174" spans="1:7" s="43" customFormat="1" x14ac:dyDescent="0.35">
      <c r="A2174" s="46" t="s">
        <v>3327</v>
      </c>
      <c r="B2174" s="43" t="s">
        <v>3337</v>
      </c>
      <c r="C2174" s="43">
        <v>0</v>
      </c>
      <c r="D2174" s="43">
        <v>1</v>
      </c>
      <c r="E2174" s="43" t="str">
        <f t="shared" si="217"/>
        <v>NA</v>
      </c>
      <c r="F2174" s="46" t="s">
        <v>275</v>
      </c>
      <c r="G2174" s="43" t="str">
        <f t="shared" si="218"/>
        <v>NA</v>
      </c>
    </row>
    <row r="2175" spans="1:7" s="43" customFormat="1" x14ac:dyDescent="0.35">
      <c r="A2175" s="43" t="s">
        <v>3663</v>
      </c>
      <c r="B2175" s="43" t="s">
        <v>4128</v>
      </c>
      <c r="C2175" s="43">
        <v>0</v>
      </c>
      <c r="D2175" s="43">
        <v>1</v>
      </c>
      <c r="E2175" s="43" t="str">
        <f t="shared" si="217"/>
        <v>NA</v>
      </c>
      <c r="F2175" s="46">
        <v>1</v>
      </c>
      <c r="G2175" s="43" t="str">
        <f t="shared" si="218"/>
        <v>NA</v>
      </c>
    </row>
    <row r="2176" spans="1:7" s="43" customFormat="1" x14ac:dyDescent="0.35">
      <c r="A2176" s="46" t="s">
        <v>3201</v>
      </c>
      <c r="B2176" s="43" t="s">
        <v>3207</v>
      </c>
      <c r="C2176" s="43">
        <v>0</v>
      </c>
      <c r="D2176" s="43">
        <v>1</v>
      </c>
      <c r="E2176" s="43" t="str">
        <f t="shared" si="217"/>
        <v>NA</v>
      </c>
      <c r="F2176" s="46">
        <v>1</v>
      </c>
      <c r="G2176" s="43" t="str">
        <f t="shared" si="218"/>
        <v>NA</v>
      </c>
    </row>
    <row r="2177" spans="1:7" s="43" customFormat="1" x14ac:dyDescent="0.35">
      <c r="A2177" s="46" t="s">
        <v>3030</v>
      </c>
      <c r="B2177" s="43" t="s">
        <v>3180</v>
      </c>
      <c r="C2177" s="43">
        <v>0</v>
      </c>
      <c r="D2177" s="43">
        <v>1</v>
      </c>
      <c r="E2177" s="43" t="str">
        <f t="shared" si="217"/>
        <v>NA</v>
      </c>
      <c r="F2177" s="46" t="s">
        <v>275</v>
      </c>
      <c r="G2177" s="43" t="str">
        <f t="shared" si="218"/>
        <v>NA</v>
      </c>
    </row>
    <row r="2178" spans="1:7" s="43" customFormat="1" x14ac:dyDescent="0.35">
      <c r="A2178" s="43" t="s">
        <v>3751</v>
      </c>
      <c r="B2178" s="43" t="s">
        <v>4230</v>
      </c>
      <c r="C2178" s="43">
        <v>0</v>
      </c>
      <c r="D2178" s="43">
        <v>1</v>
      </c>
      <c r="E2178" s="43" t="str">
        <f t="shared" si="217"/>
        <v>NA</v>
      </c>
      <c r="F2178" s="46">
        <v>1</v>
      </c>
      <c r="G2178" s="43" t="str">
        <f t="shared" si="218"/>
        <v>NA</v>
      </c>
    </row>
    <row r="2179" spans="1:7" s="43" customFormat="1" x14ac:dyDescent="0.35">
      <c r="A2179" s="46" t="s">
        <v>2527</v>
      </c>
      <c r="B2179" s="32" t="s">
        <v>2595</v>
      </c>
      <c r="C2179" s="43">
        <v>0</v>
      </c>
      <c r="D2179" s="43">
        <v>1</v>
      </c>
      <c r="E2179" s="43" t="str">
        <f t="shared" si="217"/>
        <v>NA</v>
      </c>
      <c r="F2179" s="46">
        <v>2</v>
      </c>
      <c r="G2179" s="43" t="str">
        <f t="shared" si="218"/>
        <v>NA</v>
      </c>
    </row>
    <row r="2180" spans="1:7" s="43" customFormat="1" x14ac:dyDescent="0.35">
      <c r="A2180" s="46" t="s">
        <v>2776</v>
      </c>
      <c r="B2180" s="32" t="s">
        <v>2787</v>
      </c>
      <c r="C2180" s="43">
        <v>0</v>
      </c>
      <c r="D2180" s="43">
        <v>1</v>
      </c>
      <c r="E2180" s="43" t="str">
        <f t="shared" si="217"/>
        <v>NA</v>
      </c>
      <c r="F2180" s="46" t="s">
        <v>275</v>
      </c>
      <c r="G2180" s="43" t="str">
        <f t="shared" si="218"/>
        <v>NA</v>
      </c>
    </row>
    <row r="2181" spans="1:7" s="43" customFormat="1" x14ac:dyDescent="0.35">
      <c r="A2181" s="46" t="s">
        <v>2545</v>
      </c>
      <c r="B2181" s="32" t="s">
        <v>2657</v>
      </c>
      <c r="C2181" s="43">
        <v>0</v>
      </c>
      <c r="D2181" s="43">
        <v>1</v>
      </c>
      <c r="E2181" s="43" t="str">
        <f t="shared" si="217"/>
        <v>NA</v>
      </c>
      <c r="F2181" s="46">
        <v>1</v>
      </c>
      <c r="G2181" s="43" t="str">
        <f t="shared" si="218"/>
        <v>NA</v>
      </c>
    </row>
    <row r="2182" spans="1:7" s="43" customFormat="1" x14ac:dyDescent="0.35">
      <c r="A2182" s="46" t="s">
        <v>1395</v>
      </c>
      <c r="B2182" s="43" t="s">
        <v>1399</v>
      </c>
      <c r="C2182" s="43">
        <v>1</v>
      </c>
      <c r="D2182" s="43" t="str">
        <f>IF(C2182=1, "NA", "Codieren!")</f>
        <v>NA</v>
      </c>
      <c r="E2182" s="43">
        <v>2</v>
      </c>
      <c r="F2182" s="46" t="str">
        <f>IF(C2182=1, "NA", "Codieren!")</f>
        <v>NA</v>
      </c>
      <c r="G2182" s="43" t="str">
        <f t="shared" si="218"/>
        <v>NA</v>
      </c>
    </row>
    <row r="2183" spans="1:7" s="43" customFormat="1" x14ac:dyDescent="0.35">
      <c r="A2183" s="46" t="s">
        <v>3218</v>
      </c>
      <c r="B2183" s="43" t="s">
        <v>3232</v>
      </c>
      <c r="C2183" s="43">
        <v>0</v>
      </c>
      <c r="D2183" s="43">
        <v>1</v>
      </c>
      <c r="E2183" s="43" t="str">
        <f>IF(C2183=0, "NA", "Codieren!")</f>
        <v>NA</v>
      </c>
      <c r="F2183" s="46" t="s">
        <v>275</v>
      </c>
      <c r="G2183" s="43" t="str">
        <f t="shared" si="218"/>
        <v>NA</v>
      </c>
    </row>
    <row r="2184" spans="1:7" s="43" customFormat="1" x14ac:dyDescent="0.35">
      <c r="A2184" s="43" t="s">
        <v>3878</v>
      </c>
      <c r="B2184" s="43" t="s">
        <v>4356</v>
      </c>
      <c r="C2184" s="43">
        <v>0</v>
      </c>
      <c r="D2184" s="43">
        <v>2</v>
      </c>
      <c r="E2184" s="43" t="str">
        <f>IF(C2184=0, "NA", "Codieren!")</f>
        <v>NA</v>
      </c>
      <c r="F2184" s="46">
        <v>1</v>
      </c>
      <c r="G2184" s="43" t="str">
        <f t="shared" si="218"/>
        <v>NA</v>
      </c>
    </row>
    <row r="2185" spans="1:7" s="43" customFormat="1" x14ac:dyDescent="0.35">
      <c r="A2185" s="43" t="s">
        <v>448</v>
      </c>
      <c r="B2185" s="26" t="s">
        <v>456</v>
      </c>
      <c r="C2185" s="26">
        <v>0</v>
      </c>
      <c r="D2185" s="43">
        <v>1</v>
      </c>
      <c r="E2185" s="43" t="s">
        <v>275</v>
      </c>
      <c r="F2185" s="46" t="s">
        <v>275</v>
      </c>
      <c r="G2185" s="43" t="s">
        <v>275</v>
      </c>
    </row>
    <row r="2186" spans="1:7" s="43" customFormat="1" x14ac:dyDescent="0.35">
      <c r="A2186" s="46" t="s">
        <v>1311</v>
      </c>
      <c r="B2186" s="43" t="s">
        <v>1310</v>
      </c>
      <c r="C2186" s="43">
        <v>0</v>
      </c>
      <c r="D2186" s="43">
        <v>1</v>
      </c>
      <c r="E2186" s="43" t="str">
        <f>IF(C2186=0, "NA", "Codieren!")</f>
        <v>NA</v>
      </c>
      <c r="F2186" s="46" t="s">
        <v>275</v>
      </c>
      <c r="G2186" s="43" t="str">
        <f>IF(E2186=1, "Codieren!", "NA")</f>
        <v>NA</v>
      </c>
    </row>
    <row r="2187" spans="1:7" s="43" customFormat="1" x14ac:dyDescent="0.35">
      <c r="A2187" s="46" t="s">
        <v>2145</v>
      </c>
      <c r="B2187" s="43" t="s">
        <v>2285</v>
      </c>
      <c r="C2187" s="43">
        <v>0</v>
      </c>
      <c r="D2187" s="43">
        <v>1</v>
      </c>
      <c r="E2187" s="43" t="str">
        <f>IF(C2187=0, "NA", "Codieren!")</f>
        <v>NA</v>
      </c>
      <c r="F2187" s="46" t="s">
        <v>275</v>
      </c>
      <c r="G2187" s="43" t="str">
        <f>IF(E2187=1, "Codieren!", "NA")</f>
        <v>NA</v>
      </c>
    </row>
    <row r="2188" spans="1:7" s="43" customFormat="1" x14ac:dyDescent="0.35">
      <c r="A2188" s="46" t="s">
        <v>3000</v>
      </c>
      <c r="B2188" s="32" t="s">
        <v>3068</v>
      </c>
      <c r="C2188" s="43">
        <v>0</v>
      </c>
      <c r="D2188" s="43">
        <v>2</v>
      </c>
      <c r="E2188" s="43" t="str">
        <f>IF(C2188=0, "NA", "Codieren!")</f>
        <v>NA</v>
      </c>
      <c r="F2188" s="46" t="s">
        <v>275</v>
      </c>
      <c r="G2188" s="43" t="str">
        <f>IF(E2188=1, "Codieren!", "NA")</f>
        <v>NA</v>
      </c>
    </row>
    <row r="2189" spans="1:7" s="43" customFormat="1" x14ac:dyDescent="0.35">
      <c r="A2189" s="46" t="s">
        <v>2962</v>
      </c>
      <c r="B2189" s="32" t="s">
        <v>3043</v>
      </c>
      <c r="C2189" s="43">
        <v>0</v>
      </c>
      <c r="D2189" s="43">
        <v>2</v>
      </c>
      <c r="E2189" s="43" t="str">
        <f>IF(C2189=0, "NA", "Codieren!")</f>
        <v>NA</v>
      </c>
      <c r="F2189" s="46">
        <v>1</v>
      </c>
      <c r="G2189" s="43" t="str">
        <f>IF(E2189=1, "Codieren!", "NA")</f>
        <v>NA</v>
      </c>
    </row>
    <row r="2190" spans="1:7" s="43" customFormat="1" x14ac:dyDescent="0.35">
      <c r="A2190" s="46" t="s">
        <v>1626</v>
      </c>
      <c r="B2190" s="43" t="s">
        <v>1635</v>
      </c>
      <c r="C2190" s="43">
        <v>0</v>
      </c>
      <c r="D2190" s="43">
        <v>2</v>
      </c>
      <c r="E2190" s="43" t="str">
        <f>IF(C2190=0, "NA", "Codieren!")</f>
        <v>NA</v>
      </c>
      <c r="F2190" s="46" t="s">
        <v>275</v>
      </c>
      <c r="G2190" s="43" t="str">
        <f>IF(E2190=1, "Codieren!", "NA")</f>
        <v>NA</v>
      </c>
    </row>
    <row r="2191" spans="1:7" s="43" customFormat="1" x14ac:dyDescent="0.35">
      <c r="A2191" s="44" t="s">
        <v>66</v>
      </c>
      <c r="B2191" s="83" t="s">
        <v>72</v>
      </c>
      <c r="C2191" s="83">
        <v>1</v>
      </c>
      <c r="D2191" s="83" t="s">
        <v>275</v>
      </c>
      <c r="E2191" s="83">
        <v>2</v>
      </c>
      <c r="F2191" s="26" t="s">
        <v>275</v>
      </c>
      <c r="G2191" s="83" t="s">
        <v>275</v>
      </c>
    </row>
    <row r="2192" spans="1:7" s="43" customFormat="1" x14ac:dyDescent="0.35">
      <c r="A2192" s="43" t="s">
        <v>540</v>
      </c>
      <c r="B2192" s="43" t="s">
        <v>4299</v>
      </c>
      <c r="C2192" s="43">
        <v>1</v>
      </c>
      <c r="D2192" s="43" t="str">
        <f>IF(C2192=1, "NA", "Codieren!")</f>
        <v>NA</v>
      </c>
      <c r="E2192" s="43">
        <v>2</v>
      </c>
      <c r="F2192" s="46" t="str">
        <f>IF(C2192=1, "NA", "Codieren!")</f>
        <v>NA</v>
      </c>
      <c r="G2192" s="43" t="str">
        <f>IF(E2192=1, "Codieren!", "NA")</f>
        <v>NA</v>
      </c>
    </row>
    <row r="2193" spans="1:7" s="43" customFormat="1" x14ac:dyDescent="0.35">
      <c r="A2193" s="43" t="s">
        <v>3809</v>
      </c>
      <c r="B2193" s="43" t="s">
        <v>4286</v>
      </c>
      <c r="C2193" s="43">
        <v>1</v>
      </c>
      <c r="D2193" s="43" t="str">
        <f>IF(C2193=1, "NA", "Codieren!")</f>
        <v>NA</v>
      </c>
      <c r="E2193" s="43">
        <v>2</v>
      </c>
      <c r="F2193" s="46" t="str">
        <f>IF(C2193=1, "NA", "Codieren!")</f>
        <v>NA</v>
      </c>
      <c r="G2193" s="43" t="str">
        <f>IF(E2193=1, "Codieren!", "NA")</f>
        <v>NA</v>
      </c>
    </row>
    <row r="2194" spans="1:7" s="43" customFormat="1" x14ac:dyDescent="0.35">
      <c r="A2194" s="43" t="s">
        <v>862</v>
      </c>
      <c r="B2194" s="26" t="s">
        <v>867</v>
      </c>
      <c r="C2194" s="26">
        <v>1</v>
      </c>
      <c r="D2194" s="43" t="str">
        <f>IF(C2194=1, "NA", "Codieren!")</f>
        <v>NA</v>
      </c>
      <c r="E2194" s="43">
        <v>2</v>
      </c>
      <c r="F2194" s="46" t="s">
        <v>275</v>
      </c>
      <c r="G2194" s="43" t="str">
        <f>IF(E2194=1, "Codieren!", "NA")</f>
        <v>NA</v>
      </c>
    </row>
    <row r="2195" spans="1:7" s="43" customFormat="1" x14ac:dyDescent="0.35">
      <c r="A2195" s="54" t="s">
        <v>1532</v>
      </c>
      <c r="B2195" s="43" t="s">
        <v>1538</v>
      </c>
      <c r="C2195" s="43">
        <v>0</v>
      </c>
      <c r="D2195" s="43">
        <v>2</v>
      </c>
      <c r="E2195" s="43" t="str">
        <f>IF(C2195=0, "NA", "Codieren!")</f>
        <v>NA</v>
      </c>
      <c r="F2195" s="46">
        <v>2</v>
      </c>
      <c r="G2195" s="43" t="str">
        <f>IF(E2195=1, "Codieren!", "NA")</f>
        <v>NA</v>
      </c>
    </row>
    <row r="2196" spans="1:7" s="43" customFormat="1" ht="29" x14ac:dyDescent="0.35">
      <c r="A2196" s="44" t="s">
        <v>111</v>
      </c>
      <c r="B2196" s="83" t="s">
        <v>119</v>
      </c>
      <c r="C2196" s="83">
        <v>1</v>
      </c>
      <c r="D2196" s="83" t="s">
        <v>275</v>
      </c>
      <c r="E2196" s="83">
        <v>2</v>
      </c>
      <c r="F2196" s="26" t="s">
        <v>275</v>
      </c>
      <c r="G2196" s="83" t="s">
        <v>275</v>
      </c>
    </row>
  </sheetData>
  <sortState xmlns:xlrd2="http://schemas.microsoft.com/office/spreadsheetml/2017/richdata2" ref="A2:G2196">
    <sortCondition ref="A2:A2196"/>
  </sortState>
  <conditionalFormatting sqref="B135:B136">
    <cfRule type="duplicateValues" dxfId="454" priority="301"/>
  </conditionalFormatting>
  <conditionalFormatting sqref="A468:A471">
    <cfRule type="duplicateValues" dxfId="453" priority="278"/>
  </conditionalFormatting>
  <conditionalFormatting sqref="A468:A471">
    <cfRule type="duplicateValues" dxfId="452" priority="279"/>
  </conditionalFormatting>
  <conditionalFormatting sqref="A468:A471">
    <cfRule type="duplicateValues" dxfId="451" priority="280"/>
  </conditionalFormatting>
  <conditionalFormatting sqref="A468:A471">
    <cfRule type="duplicateValues" dxfId="450" priority="281"/>
  </conditionalFormatting>
  <conditionalFormatting sqref="A468:A471">
    <cfRule type="duplicateValues" dxfId="449" priority="277"/>
  </conditionalFormatting>
  <conditionalFormatting sqref="A468:A471">
    <cfRule type="duplicateValues" dxfId="448" priority="276"/>
  </conditionalFormatting>
  <conditionalFormatting sqref="A468:A471">
    <cfRule type="duplicateValues" dxfId="447" priority="275"/>
  </conditionalFormatting>
  <conditionalFormatting sqref="A468:A471">
    <cfRule type="duplicateValues" dxfId="446" priority="274"/>
  </conditionalFormatting>
  <conditionalFormatting sqref="A472">
    <cfRule type="duplicateValues" dxfId="445" priority="564"/>
  </conditionalFormatting>
  <conditionalFormatting sqref="A465:A467">
    <cfRule type="duplicateValues" dxfId="444" priority="668"/>
  </conditionalFormatting>
  <conditionalFormatting sqref="A473">
    <cfRule type="duplicateValues" dxfId="443" priority="261"/>
  </conditionalFormatting>
  <conditionalFormatting sqref="A473">
    <cfRule type="duplicateValues" dxfId="442" priority="262"/>
  </conditionalFormatting>
  <conditionalFormatting sqref="A473">
    <cfRule type="duplicateValues" dxfId="441" priority="263"/>
  </conditionalFormatting>
  <conditionalFormatting sqref="A473">
    <cfRule type="duplicateValues" dxfId="440" priority="264"/>
  </conditionalFormatting>
  <conditionalFormatting sqref="A473">
    <cfRule type="duplicateValues" dxfId="439" priority="260"/>
  </conditionalFormatting>
  <conditionalFormatting sqref="A473">
    <cfRule type="duplicateValues" dxfId="438" priority="259"/>
  </conditionalFormatting>
  <conditionalFormatting sqref="A473">
    <cfRule type="duplicateValues" dxfId="437" priority="258"/>
  </conditionalFormatting>
  <conditionalFormatting sqref="A473">
    <cfRule type="duplicateValues" dxfId="436" priority="257"/>
  </conditionalFormatting>
  <conditionalFormatting sqref="A501">
    <cfRule type="duplicateValues" dxfId="435" priority="242"/>
  </conditionalFormatting>
  <conditionalFormatting sqref="A501">
    <cfRule type="duplicateValues" dxfId="434" priority="243"/>
  </conditionalFormatting>
  <conditionalFormatting sqref="A501">
    <cfRule type="duplicateValues" dxfId="433" priority="244"/>
  </conditionalFormatting>
  <conditionalFormatting sqref="A501">
    <cfRule type="duplicateValues" dxfId="432" priority="245"/>
  </conditionalFormatting>
  <conditionalFormatting sqref="A501">
    <cfRule type="duplicateValues" dxfId="431" priority="241"/>
  </conditionalFormatting>
  <conditionalFormatting sqref="A501">
    <cfRule type="duplicateValues" dxfId="430" priority="240"/>
  </conditionalFormatting>
  <conditionalFormatting sqref="A501">
    <cfRule type="duplicateValues" dxfId="429" priority="239"/>
  </conditionalFormatting>
  <conditionalFormatting sqref="A501">
    <cfRule type="duplicateValues" dxfId="428" priority="238"/>
  </conditionalFormatting>
  <conditionalFormatting sqref="A501">
    <cfRule type="duplicateValues" dxfId="427" priority="246"/>
  </conditionalFormatting>
  <conditionalFormatting sqref="A504">
    <cfRule type="duplicateValues" dxfId="426" priority="236"/>
  </conditionalFormatting>
  <conditionalFormatting sqref="A502:A503">
    <cfRule type="duplicateValues" dxfId="425" priority="838"/>
  </conditionalFormatting>
  <conditionalFormatting sqref="A549:A556">
    <cfRule type="duplicateValues" dxfId="424" priority="1162"/>
  </conditionalFormatting>
  <conditionalFormatting sqref="A549:A556">
    <cfRule type="duplicateValues" dxfId="423" priority="1164"/>
    <cfRule type="duplicateValues" dxfId="422" priority="1165"/>
  </conditionalFormatting>
  <conditionalFormatting sqref="A586:A590">
    <cfRule type="duplicateValues" dxfId="421" priority="205"/>
  </conditionalFormatting>
  <conditionalFormatting sqref="A586:A590">
    <cfRule type="duplicateValues" dxfId="420" priority="206"/>
  </conditionalFormatting>
  <conditionalFormatting sqref="A586:A590">
    <cfRule type="duplicateValues" dxfId="419" priority="207"/>
  </conditionalFormatting>
  <conditionalFormatting sqref="A586:A590">
    <cfRule type="duplicateValues" dxfId="418" priority="208"/>
  </conditionalFormatting>
  <conditionalFormatting sqref="A586:A590">
    <cfRule type="duplicateValues" dxfId="417" priority="204"/>
  </conditionalFormatting>
  <conditionalFormatting sqref="A586:A590">
    <cfRule type="duplicateValues" dxfId="416" priority="203"/>
  </conditionalFormatting>
  <conditionalFormatting sqref="A586:A590">
    <cfRule type="duplicateValues" dxfId="415" priority="202"/>
  </conditionalFormatting>
  <conditionalFormatting sqref="A586:A590">
    <cfRule type="duplicateValues" dxfId="414" priority="201"/>
  </conditionalFormatting>
  <conditionalFormatting sqref="A586:A590">
    <cfRule type="duplicateValues" dxfId="413" priority="209"/>
  </conditionalFormatting>
  <conditionalFormatting sqref="A586:A590">
    <cfRule type="duplicateValues" dxfId="412" priority="200"/>
  </conditionalFormatting>
  <conditionalFormatting sqref="A586:A590">
    <cfRule type="duplicateValues" dxfId="411" priority="198"/>
    <cfRule type="duplicateValues" dxfId="410" priority="199"/>
  </conditionalFormatting>
  <conditionalFormatting sqref="A586:A590">
    <cfRule type="duplicateValues" dxfId="409" priority="197"/>
  </conditionalFormatting>
  <conditionalFormatting sqref="A586:A590">
    <cfRule type="duplicateValues" dxfId="408" priority="196"/>
  </conditionalFormatting>
  <conditionalFormatting sqref="A586:A590">
    <cfRule type="duplicateValues" dxfId="407" priority="195"/>
  </conditionalFormatting>
  <conditionalFormatting sqref="A586:A590">
    <cfRule type="duplicateValues" dxfId="406" priority="194"/>
  </conditionalFormatting>
  <conditionalFormatting sqref="A586:A590">
    <cfRule type="duplicateValues" dxfId="405" priority="193"/>
  </conditionalFormatting>
  <conditionalFormatting sqref="A586:A590">
    <cfRule type="duplicateValues" dxfId="404" priority="192"/>
  </conditionalFormatting>
  <conditionalFormatting sqref="A586:A590">
    <cfRule type="duplicateValues" dxfId="403" priority="191"/>
  </conditionalFormatting>
  <conditionalFormatting sqref="A591">
    <cfRule type="duplicateValues" dxfId="402" priority="183"/>
  </conditionalFormatting>
  <conditionalFormatting sqref="A591">
    <cfRule type="duplicateValues" dxfId="401" priority="184"/>
  </conditionalFormatting>
  <conditionalFormatting sqref="A591">
    <cfRule type="duplicateValues" dxfId="400" priority="185"/>
  </conditionalFormatting>
  <conditionalFormatting sqref="A591">
    <cfRule type="duplicateValues" dxfId="399" priority="186"/>
  </conditionalFormatting>
  <conditionalFormatting sqref="A591">
    <cfRule type="duplicateValues" dxfId="398" priority="182"/>
  </conditionalFormatting>
  <conditionalFormatting sqref="A591">
    <cfRule type="duplicateValues" dxfId="397" priority="181"/>
  </conditionalFormatting>
  <conditionalFormatting sqref="A591">
    <cfRule type="duplicateValues" dxfId="396" priority="180"/>
  </conditionalFormatting>
  <conditionalFormatting sqref="A591">
    <cfRule type="duplicateValues" dxfId="395" priority="179"/>
  </conditionalFormatting>
  <conditionalFormatting sqref="A591">
    <cfRule type="duplicateValues" dxfId="394" priority="187"/>
  </conditionalFormatting>
  <conditionalFormatting sqref="A591">
    <cfRule type="duplicateValues" dxfId="393" priority="178"/>
  </conditionalFormatting>
  <conditionalFormatting sqref="A591">
    <cfRule type="duplicateValues" dxfId="392" priority="176"/>
    <cfRule type="duplicateValues" dxfId="391" priority="177"/>
  </conditionalFormatting>
  <conditionalFormatting sqref="A591">
    <cfRule type="duplicateValues" dxfId="390" priority="175"/>
  </conditionalFormatting>
  <conditionalFormatting sqref="A591">
    <cfRule type="duplicateValues" dxfId="389" priority="174"/>
  </conditionalFormatting>
  <conditionalFormatting sqref="A591">
    <cfRule type="duplicateValues" dxfId="388" priority="173"/>
  </conditionalFormatting>
  <conditionalFormatting sqref="A591">
    <cfRule type="duplicateValues" dxfId="387" priority="172"/>
  </conditionalFormatting>
  <conditionalFormatting sqref="A591">
    <cfRule type="duplicateValues" dxfId="386" priority="171"/>
  </conditionalFormatting>
  <conditionalFormatting sqref="A591">
    <cfRule type="duplicateValues" dxfId="385" priority="170"/>
  </conditionalFormatting>
  <conditionalFormatting sqref="A591">
    <cfRule type="duplicateValues" dxfId="384" priority="169"/>
  </conditionalFormatting>
  <conditionalFormatting sqref="A595">
    <cfRule type="duplicateValues" dxfId="383" priority="144"/>
  </conditionalFormatting>
  <conditionalFormatting sqref="A595">
    <cfRule type="duplicateValues" dxfId="382" priority="145"/>
  </conditionalFormatting>
  <conditionalFormatting sqref="A595">
    <cfRule type="duplicateValues" dxfId="381" priority="146"/>
  </conditionalFormatting>
  <conditionalFormatting sqref="A595">
    <cfRule type="duplicateValues" dxfId="380" priority="147"/>
  </conditionalFormatting>
  <conditionalFormatting sqref="A595">
    <cfRule type="duplicateValues" dxfId="379" priority="143"/>
  </conditionalFormatting>
  <conditionalFormatting sqref="A595">
    <cfRule type="duplicateValues" dxfId="378" priority="142"/>
  </conditionalFormatting>
  <conditionalFormatting sqref="A595">
    <cfRule type="duplicateValues" dxfId="377" priority="141"/>
  </conditionalFormatting>
  <conditionalFormatting sqref="A595">
    <cfRule type="duplicateValues" dxfId="376" priority="140"/>
  </conditionalFormatting>
  <conditionalFormatting sqref="A595">
    <cfRule type="duplicateValues" dxfId="375" priority="148"/>
  </conditionalFormatting>
  <conditionalFormatting sqref="A595">
    <cfRule type="duplicateValues" dxfId="374" priority="139"/>
  </conditionalFormatting>
  <conditionalFormatting sqref="A595">
    <cfRule type="duplicateValues" dxfId="373" priority="137"/>
    <cfRule type="duplicateValues" dxfId="372" priority="138"/>
  </conditionalFormatting>
  <conditionalFormatting sqref="A595">
    <cfRule type="duplicateValues" dxfId="371" priority="136"/>
  </conditionalFormatting>
  <conditionalFormatting sqref="A595">
    <cfRule type="duplicateValues" dxfId="370" priority="135"/>
  </conditionalFormatting>
  <conditionalFormatting sqref="A595">
    <cfRule type="duplicateValues" dxfId="369" priority="134"/>
  </conditionalFormatting>
  <conditionalFormatting sqref="A595">
    <cfRule type="duplicateValues" dxfId="368" priority="133"/>
  </conditionalFormatting>
  <conditionalFormatting sqref="A595">
    <cfRule type="duplicateValues" dxfId="367" priority="132"/>
  </conditionalFormatting>
  <conditionalFormatting sqref="A595">
    <cfRule type="duplicateValues" dxfId="366" priority="131"/>
  </conditionalFormatting>
  <conditionalFormatting sqref="A595">
    <cfRule type="duplicateValues" dxfId="365" priority="130"/>
  </conditionalFormatting>
  <conditionalFormatting sqref="A615:A616">
    <cfRule type="duplicateValues" dxfId="364" priority="124"/>
  </conditionalFormatting>
  <conditionalFormatting sqref="A615:A616">
    <cfRule type="duplicateValues" dxfId="363" priority="125"/>
    <cfRule type="duplicateValues" dxfId="362" priority="126"/>
  </conditionalFormatting>
  <conditionalFormatting sqref="A633">
    <cfRule type="duplicateValues" dxfId="361" priority="119"/>
  </conditionalFormatting>
  <conditionalFormatting sqref="A633">
    <cfRule type="duplicateValues" dxfId="360" priority="120"/>
  </conditionalFormatting>
  <conditionalFormatting sqref="A633">
    <cfRule type="duplicateValues" dxfId="359" priority="121"/>
  </conditionalFormatting>
  <conditionalFormatting sqref="A633">
    <cfRule type="duplicateValues" dxfId="358" priority="122"/>
  </conditionalFormatting>
  <conditionalFormatting sqref="A633">
    <cfRule type="duplicateValues" dxfId="357" priority="118"/>
  </conditionalFormatting>
  <conditionalFormatting sqref="A633">
    <cfRule type="duplicateValues" dxfId="356" priority="117"/>
  </conditionalFormatting>
  <conditionalFormatting sqref="A633">
    <cfRule type="duplicateValues" dxfId="355" priority="116"/>
  </conditionalFormatting>
  <conditionalFormatting sqref="A633">
    <cfRule type="duplicateValues" dxfId="354" priority="115"/>
  </conditionalFormatting>
  <conditionalFormatting sqref="A633">
    <cfRule type="duplicateValues" dxfId="353" priority="123"/>
  </conditionalFormatting>
  <conditionalFormatting sqref="A633">
    <cfRule type="duplicateValues" dxfId="352" priority="114"/>
  </conditionalFormatting>
  <conditionalFormatting sqref="A633">
    <cfRule type="duplicateValues" dxfId="351" priority="112"/>
    <cfRule type="duplicateValues" dxfId="350" priority="113"/>
  </conditionalFormatting>
  <conditionalFormatting sqref="A633">
    <cfRule type="duplicateValues" dxfId="349" priority="111"/>
  </conditionalFormatting>
  <conditionalFormatting sqref="A633">
    <cfRule type="duplicateValues" dxfId="348" priority="110"/>
  </conditionalFormatting>
  <conditionalFormatting sqref="A633">
    <cfRule type="duplicateValues" dxfId="347" priority="109"/>
  </conditionalFormatting>
  <conditionalFormatting sqref="A633">
    <cfRule type="duplicateValues" dxfId="346" priority="108"/>
  </conditionalFormatting>
  <conditionalFormatting sqref="A633">
    <cfRule type="duplicateValues" dxfId="345" priority="107"/>
  </conditionalFormatting>
  <conditionalFormatting sqref="A633">
    <cfRule type="duplicateValues" dxfId="344" priority="106"/>
  </conditionalFormatting>
  <conditionalFormatting sqref="A633">
    <cfRule type="duplicateValues" dxfId="343" priority="105"/>
  </conditionalFormatting>
  <conditionalFormatting sqref="A633">
    <cfRule type="duplicateValues" dxfId="342" priority="104"/>
  </conditionalFormatting>
  <conditionalFormatting sqref="A633">
    <cfRule type="duplicateValues" dxfId="341" priority="103"/>
  </conditionalFormatting>
  <conditionalFormatting sqref="A633">
    <cfRule type="duplicateValues" dxfId="340" priority="102"/>
  </conditionalFormatting>
  <conditionalFormatting sqref="A633">
    <cfRule type="duplicateValues" dxfId="339" priority="101"/>
  </conditionalFormatting>
  <conditionalFormatting sqref="B645:B647">
    <cfRule type="duplicateValues" dxfId="338" priority="95"/>
    <cfRule type="duplicateValues" dxfId="337" priority="96"/>
  </conditionalFormatting>
  <conditionalFormatting sqref="A906">
    <cfRule type="duplicateValues" dxfId="336" priority="88"/>
  </conditionalFormatting>
  <conditionalFormatting sqref="B1075:B1077">
    <cfRule type="duplicateValues" dxfId="335" priority="80"/>
  </conditionalFormatting>
  <conditionalFormatting sqref="A2197:A1048576 A1615 A1598:A1601 A1594:A1596 A1:A1591">
    <cfRule type="duplicateValues" dxfId="334" priority="12"/>
  </conditionalFormatting>
  <conditionalFormatting sqref="A2197:A1048576 A1615 A1554:A1575 A1541:A1552 A1513:A1539 A1486:A1489 A1480:A1484 A1469:A1478 A1461:A1466 A1352:A1388 A1311:A1350 A1308:A1309 A1300:A1305 A1275:A1298 A1264:A1273 A1240:A1261 A1075 A882 A785:A804 A750:A783 A725:A748 A718:A723 A715 A706:A713 A1457:A1459 A1447:A1455 A1394:A1445 A1594:A1596 A1598:A1601 A1588:A1591 A1585 A1:A704">
    <cfRule type="duplicateValues" dxfId="333" priority="18577"/>
  </conditionalFormatting>
  <conditionalFormatting sqref="A2197:A1048576 A1615 A1554:A1575 A1541:A1552 A1513:A1539 A1486:A1489 A1480:A1484 A1469:A1478 A1461:A1466 A1352:A1388 A1311:A1350 A1308:A1309 A1300:A1305 A1275:A1298 A1264:A1273 A1240:A1261 A1075 A882 A612:A614 A548 A508 A450:A464 A376 A357:A358 A245:A262 A1:A143 A232:A236 A238:A243 A148:A230 A365:A374 A430:A447 A417:A428 A410:A415 A404:A408 A395:A402 A495 A510 A577:A585 A618 A621 A630 A702:A704 A699 A686:A697 A785:A804 A750:A783 A725:A748 A718:A723 A715 A706:A713 A1457:A1459 A1447:A1455 A1394:A1445 A1594:A1596 A1598:A1601 A1588:A1591 A1585 A656:A683">
    <cfRule type="duplicateValues" dxfId="332" priority="18609"/>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308:A324 A1:A274 A304:A306 A276:A288 B275 A365:A374 A430:A447 A417:A428 A410:A415 A404:A408 A395:A402 A495 A510 A577:A585 A618 A621 A630 A702:A704 A699 A686:A697 A785:A804 A750:A783 A725:A748 A718:A723 A715 A706:A713 A1457:A1459 A1447:A1455 A1394:A1445 A1594:A1596 A1598:A1601 A1588:A1591 A1585 A656:A683">
    <cfRule type="duplicateValues" dxfId="331" priority="18667"/>
  </conditionalFormatting>
  <conditionalFormatting sqref="A2197:A1048576 A1615 A1554:A1575 A1541:A1552 A1513:A1539 A1486:A1489 A1480:A1484 A1469:A1478 A1461:A1466 A1352:A1388 A1311:A1350 A1308:A1309 A1300:A1305 A1275:A1298 A1264:A1273 A1240:A1261 A1075 A882 A612:A614 A548 A508 A450:A464 A376 A336:A337 A362 A357:A358 A339:A351 A353:A354 A326:A334 A299:A324 A296:A297 A1:A294 A365:A374 A430:A447 A417:A428 A410:A415 A404:A408 A395:A402 A495 A510 A577:A585 A618 A621 A630 A702:A704 A699 A686:A697 A785:A804 A750:A783 A725:A748 A718:A723 A715 A706:A713 A1457:A1459 A1447:A1455 A1394:A1445 A1594:A1596 A1598:A1601 A1588:A1591 A1585 A656:A683">
    <cfRule type="duplicateValues" dxfId="330" priority="18730"/>
  </conditionalFormatting>
  <conditionalFormatting sqref="A2197:A1048576 A1615 A1554:A1575 A1541:A1552 A1513:A1539 A1486:A1489 A1480:A1484 A1469:A1478 A1461:A1466 A1352:A1388 A1311:A1350 A1308:A1309 A1300:A1305 A1275:A1298 A1264:A1273 A1240:A1261 A1075 A882 A612:A614 A548 A508 A450:A464 A376 A1:A354 A356:A358 A362:A374 A430:A447 A417:A428 A410:A415 A404:A408 A395:A402 A495 A510 A577:A585 A618 A621 A630 A702:A704 A699 A686:A697 A785:A804 A750:A783 A725:A748 A718:A723 A715 A706:A713 A1457:A1459 A1447:A1455 A1394:A1445 A1594:A1596 A1598:A1601 A1588:A1591 A1585 A656:A683">
    <cfRule type="duplicateValues" dxfId="329" priority="18791"/>
  </conditionalFormatting>
  <conditionalFormatting sqref="A2197:A1048576 A1615 A1554:A1575 A1541:A1552 A1513:A1539 A1486:A1489 A1480:A1484 A1469:A1478 A1461:A1466 A1352:A1388 A1311:A1350 A1308:A1309 A1300:A1305 A1275:A1298 A1264:A1273 A1240:A1261 A1075 A882 A612:A614 A548 A508 A450:A464 A1:A376 A430:A447 A417:A428 A410:A415 A404:A408 A395:A402 A495 A510 A577:A585 A618 A621 A630 A702:A704 A699 A686:A697 A785:A804 A750:A783 A725:A748 A718:A723 A715 A706:A713 A1457:A1459 A1447:A1455 A1394:A1445 A1594:A1596 A1598:A1601 A1588:A1591 A1585 A656:A683">
    <cfRule type="duplicateValues" dxfId="328" priority="18845"/>
  </conditionalFormatting>
  <conditionalFormatting sqref="A2197:A1048576 A1615 A1554:A1575 A1541:A1552 A1513:A1539 A1486:A1489 A1480:A1484 A1469:A1478 A1461:A1466 A1352:A1388 A1311:A1350 A1308:A1309 A1300:A1305 A1275:A1298 A1264:A1273 A1240:A1261 A1075 A882 A612:A614 A548 A508 A450:A464 A1:A382 A430:A447 A417:A428 A410:A415 A404:A408 A395:A402 A495 A510 A577:A585 A618 A621 A630 A702:A704 A699 A686:A697 A785:A804 A750:A783 A725:A748 A718:A723 A715 A706:A713 A1457:A1459 A1447:A1455 A1394:A1445 A1594:A1596 A1598:A1601 A1588:A1591 A1585 A656:A683">
    <cfRule type="duplicateValues" dxfId="327" priority="18896"/>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395:A402 A1:A393 A495 A510 A577:A585 A618 A621 A630 A702:A704 A699 A686:A697 A785:A804 A750:A783 A725:A748 A718:A723 A715 A706:A713 A1457:A1459 A1447:A1455 A1394:A1445 A1594:A1596 A1598:A1601 A1588:A1591 A1585 A656:A683">
    <cfRule type="duplicateValues" dxfId="326" priority="18947"/>
  </conditionalFormatting>
  <conditionalFormatting sqref="A2197:A1048576 A1615 A1554:A1575 A1541:A1552 A1513:A1539 A1486:A1489 A1480:A1484 A1469:A1478 A1461:A1466 A1352:A1388 A1311:A1350 A1308:A1309 A1300:A1305 A1275:A1298 A1264:A1273 A1240:A1261 A1075 A882 A612:A614 A548 A508 A450:A464 A430:A447 A417:A428 A410:A415 A404:A408 A1:A402 A495 A510 A577:A585 A618 A621 A630 A702:A704 A699 A686:A697 A785:A804 A750:A783 A725:A748 A718:A723 A715 A706:A713 A1457:A1459 A1447:A1455 A1394:A1445 A1594:A1596 A1598:A1601 A1588:A1591 A1585 A656:A683">
    <cfRule type="duplicateValues" dxfId="325" priority="18998"/>
  </conditionalFormatting>
  <conditionalFormatting sqref="A2197:A1048576 A1615 A1554:A1575 A1541:A1552 A1513:A1539 A1486:A1489 A1480:A1484 A1469:A1478 A1461:A1466 A1352:A1388 A1311:A1350 A1308:A1309 A1300:A1305 A1275:A1298 A1264:A1273 A1240:A1261 A1075 A882 A612:A614 A548 A508 A495 A1:A472 A510 A577:A585 A618 A621 A630 A702:A704 A699 A686:A697 A785:A804 A750:A783 A725:A748 A718:A723 A715 A706:A713 A1457:A1459 A1447:A1455 A1394:A1445 A1594:A1596 A1598:A1601 A1588:A1591 A1585 A656:A683">
    <cfRule type="duplicateValues" dxfId="324" priority="19048"/>
  </conditionalFormatting>
  <conditionalFormatting sqref="A2197:A1048576 A1615 A1554:A1575 A1541:A1552 A1513:A1539 A1486:A1489 A1480:A1484 A1469:A1478 A1461:A1466 A1352:A1388 A1311:A1350 A1308:A1309 A1300:A1305 A1275:A1298 A1264:A1273 A1240:A1261 A1075 A882 A612:A614 A548 A508 A1:A500 A510 A577:A585 A618 A621 A630 A702:A704 A699 A686:A697 A785:A804 A750:A783 A725:A748 A718:A723 A715 A706:A713 A1457:A1459 A1447:A1455 A1394:A1445 A1594:A1596 A1598:A1601 A1588:A1591 A1585 A656:A683">
    <cfRule type="duplicateValues" dxfId="323" priority="19093"/>
  </conditionalFormatting>
  <conditionalFormatting sqref="A2197:A1048576 A1615 A1554:A1575 A1541:A1552 A1513:A1539 A1486:A1489 A1480:A1484 A1469:A1478 A1461:A1466 A1352:A1388 A1311:A1350 A1308:A1309 A1300:A1305 A1275:A1298 A1264:A1273 A1240:A1261 A1075 A882 A612:A614 A548 A1:A510 A577:A585 A618 A621 A630 A702:A704 A699 A686:A697 A785:A804 A750:A783 A725:A748 A718:A723 A715 A706:A713 A1457:A1459 A1447:A1455 A1394:A1445 A1594:A1596 A1598:A1601 A1588:A1591 A1585 A656:A683">
    <cfRule type="duplicateValues" dxfId="322" priority="19137"/>
    <cfRule type="duplicateValues" dxfId="321" priority="19138"/>
  </conditionalFormatting>
  <conditionalFormatting sqref="A2197:A1048576 A1615 A1554:A1575 A1541:A1552 A1513:A1539 A1486:A1489 A1480:A1484 A1469:A1478 A1461:A1466 A1352:A1388 A1311:A1350 A1308:A1309 A1300:A1305 A1275:A1298 A1264:A1273 A1240:A1261 A1075 A882 A612:A614 A548 A1:A520 A577:A585 A618 A621 A630 A702:A704 A699 A686:A697 A785:A804 A750:A783 A725:A748 A718:A723 A715 A706:A713 A1457:A1459 A1447:A1455 A1394:A1445 A1594:A1596 A1598:A1601 A1588:A1591 A1585 A656:A683">
    <cfRule type="duplicateValues" dxfId="320" priority="19221"/>
  </conditionalFormatting>
  <conditionalFormatting sqref="A2197:A1048576 A1615 A1554:A1575 A1541:A1552 A1513:A1539 A1486:A1489 A1480:A1484 A1469:A1478 A1461:A1466 A1352:A1388 A1311:A1350 A1308:A1309 A1300:A1305 A1275:A1298 A1264:A1273 A1240:A1261 A1075 A882 A612:A614 A548 A1:A529 A577:A585 A618 A621 A630 A702:A704 A699 A686:A697 A785:A804 A750:A783 A725:A748 A718:A723 A715 A706:A713 A1457:A1459 A1447:A1455 A1394:A1445 A1594:A1596 A1598:A1601 A1588:A1591 A1585 A656:A683">
    <cfRule type="duplicateValues" dxfId="319" priority="19263"/>
  </conditionalFormatting>
  <conditionalFormatting sqref="A2197:A1048576 A1615 A1554:A1575 A1541:A1552 A1513:A1539 A1486:A1489 A1480:A1484 A1469:A1478 A1461:A1466 A1352:A1388 A1311:A1350 A1308:A1309 A1300:A1305 A1275:A1298 A1264:A1273 A1240:A1261 A1075 A882 A612:A614 A548 A1:A532 A577:A585 A618 A621 A630 A702:A704 A699 A686:A697 A785:A804 A750:A783 A725:A748 A718:A723 A715 A706:A713 A1457:A1459 A1447:A1455 A1394:A1445 A1594:A1596 A1598:A1601 A1588:A1591 A1585 A656:A683">
    <cfRule type="duplicateValues" dxfId="318" priority="19305"/>
  </conditionalFormatting>
  <conditionalFormatting sqref="A2197:A1048576 A1615 A1554:A1575 A1541:A1552 A1513:A1539 A1486:A1489 A1480:A1484 A1469:A1478 A1461:A1466 A1352:A1388 A1311:A1350 A1308:A1309 A1300:A1305 A1275:A1298 A1264:A1273 A1240:A1261 A1075 A882 A612:A614 A548 A1:A541 A577:A585 A618 A621 A630 A702:A704 A699 A686:A697 A785:A804 A750:A783 A725:A748 A718:A723 A715 A706:A713 A1457:A1459 A1447:A1455 A1394:A1445 A1594:A1596 A1598:A1601 A1588:A1591 A1585 A656:A683">
    <cfRule type="duplicateValues" dxfId="317" priority="19347"/>
  </conditionalFormatting>
  <conditionalFormatting sqref="A2197:A1048576 A1615 A1554:A1575 A1541:A1552 A1513:A1539 A1486:A1489 A1480:A1484 A1469:A1478 A1461:A1466 A1352:A1388 A1311:A1350 A1308:A1309 A1300:A1305 A1275:A1298 A1264:A1273 A1240:A1261 A1075 A882 A612:A614 A1:A546 A548 A577:A585 A618 A621 A630 A702:A704 A699 A686:A697 A785:A804 A750:A783 A725:A748 A718:A723 A715 A706:A713 A1457:A1459 A1447:A1455 A1394:A1445 A1594:A1596 A1598:A1601 A1588:A1591 A1585 A656:A683">
    <cfRule type="duplicateValues" dxfId="316" priority="19389"/>
  </conditionalFormatting>
  <conditionalFormatting sqref="A2197:A1048576 A1615 A1554:A1575 A1541:A1552 A1513:A1539 A1486:A1489 A1480:A1484 A1469:A1478 A1461:A1466 A1352:A1388 A1311:A1350 A1308:A1309 A1300:A1305 A1275:A1298 A1264:A1273 A1240:A1261 A1075 A882 A612:A614 A1:A574 A577:A585 A618 A621 A630 A702:A704 A699 A686:A697 A785:A804 A750:A783 A725:A748 A718:A723 A715 A706:A713 A1457:A1459 A1447:A1455 A1394:A1445 A1594:A1596 A1598:A1601 A1588:A1591 A1585 A656:A683">
    <cfRule type="duplicateValues" dxfId="315" priority="19431"/>
  </conditionalFormatting>
  <conditionalFormatting sqref="A2197:A1048576 A1615 A1554:A1575 A1541:A1552 A1513:A1539 A1486:A1489 A1480:A1484 A1469:A1478 A1461:A1466 A1352:A1388 A1311:A1350 A1308:A1309 A1300:A1305 A1275:A1298 A1264:A1273 A1240:A1261 A1075 A882 A612:A614 A1:A585 A618 A621 A630 A702:A704 A699 A686:A697 A785:A804 A750:A783 A725:A748 A718:A723 A715 A706:A713 A1457:A1459 A1447:A1455 A1394:A1445 A1594:A1596 A1598:A1601 A1588:A1591 A1585 A656:A683">
    <cfRule type="duplicateValues" dxfId="314" priority="19472"/>
  </conditionalFormatting>
  <conditionalFormatting sqref="A2197:A1048576 A1615 A1554:A1575 A1541:A1552 A1513:A1539 A1486:A1489 A1480:A1484 A1469:A1478 A1461:A1466 A1352:A1388 A1311:A1350 A1308:A1309 A1300:A1305 A1275:A1298 A1264:A1273 A1240:A1261 A1075 A882 A612:A614 A1:A594 A596 A618 A621 A630 A702:A704 A699 A686:A697 A785:A804 A750:A783 A725:A748 A718:A723 A715 A706:A713 A1457:A1459 A1447:A1455 A1394:A1445 A1594:A1596 A1598:A1601 A1588:A1591 A1585 A656:A683">
    <cfRule type="duplicateValues" dxfId="313" priority="19512"/>
  </conditionalFormatting>
  <conditionalFormatting sqref="A2197:A1048576 A1615 A1554:A1575 A1541:A1552 A1513:A1539 A1486:A1489 A1480:A1484 A1469:A1478 A1461:A1466 A1352:A1388 A1311:A1350 A1308:A1309 A1300:A1305 A1275:A1298 A1264:A1273 A1240:A1261 A1075 A882 A612:A614 A1:A597 A618 A621 A630 A702:A704 A699 A686:A697 A785:A804 A750:A783 A725:A748 A718:A723 A715 A706:A713 A1457:A1459 A1447:A1455 A1394:A1445 A1594:A1596 A1598:A1601 A1588:A1591 A1585 A656:A683">
    <cfRule type="duplicateValues" dxfId="312" priority="19553"/>
  </conditionalFormatting>
  <conditionalFormatting sqref="A2197:A1048576 A1615 A1554:A1575 A1541:A1552 A1513:A1539 A1486:A1489 A1480:A1484 A1469:A1478 A1461:A1466 A1352:A1388 A1311:A1350 A1308:A1309 A1300:A1305 A1275:A1298 A1264:A1273 A1240:A1261 A1075 A882 A612:A614 A1:A605 A618 A621 A630 A702:A704 A699 A686:A697 A785:A804 A750:A783 A725:A748 A718:A723 A715 A706:A713 A1457:A1459 A1447:A1455 A1394:A1445 A1594:A1596 A1598:A1601 A1588:A1591 A1585 A656:A683">
    <cfRule type="duplicateValues" dxfId="311" priority="19593"/>
  </conditionalFormatting>
  <conditionalFormatting sqref="A2197:A1048576 A1615 A1554:A1575 A1541:A1552 A1513:A1539 A1486:A1489 A1480:A1484 A1469:A1478 A1461:A1466 A1352:A1388 A1311:A1350 A1308:A1309 A1300:A1305 A1275:A1298 A1264:A1273 A1240:A1261 A1075 A882 A612:A614 A1:A609 A618 A621 A630 A702:A704 A699 A686:A697 A785:A804 A750:A783 A725:A748 A718:A723 A715 A706:A713 A1457:A1459 A1447:A1455 A1394:A1445 A1594:A1596 A1598:A1601 A1588:A1591 A1585 A656:A683">
    <cfRule type="duplicateValues" dxfId="310" priority="19633"/>
  </conditionalFormatting>
  <conditionalFormatting sqref="A2197:A1048576 A1615 A1554:A1575 A1541:A1552 A1513:A1539 A1486:A1489 A1480:A1484 A1469:A1478 A1461:A1466 A1352:A1388 A1311:A1350 A1308:A1309 A1300:A1305 A1275:A1298 A1264:A1273 A1240:A1261 A1075 A882 A1:A637 A702:A704 A699 A686:A697 A785:A804 A750:A783 A725:A748 A718:A723 A715 A706:A713 A1457:A1459 A1447:A1455 A1394:A1445 A1594:A1596 A1598:A1601 A1588:A1591 A1585 A656:A683">
    <cfRule type="duplicateValues" dxfId="309" priority="19673"/>
  </conditionalFormatting>
  <conditionalFormatting sqref="A2197:A1048576 A1615 A1554:A1575 A1541:A1552 A1513:A1539 A1486:A1489 A1480:A1484 A1469:A1478 A1461:A1466 A1352:A1388 A1311:A1350 A1308:A1309 A1300:A1305 A1275:A1298 A1264:A1273 A1240:A1261 A1075 A882 A702:A704 A699 A686:A697 A1:A644 A785:A804 A750:A783 A725:A748 A718:A723 A715 A706:A713 A1457:A1459 A1447:A1455 A1394:A1445 A1594:A1596 A1598:A1601 A1588:A1591 A1585 A656:A683">
    <cfRule type="duplicateValues" dxfId="308" priority="19709"/>
  </conditionalFormatting>
  <conditionalFormatting sqref="A2197:A1048576 A1615 A1554:A1575 A1541:A1552 A1513:A1539 A1486:A1489 A1480:A1484 A1469:A1478 A1461:A1466 A1352:A1388 A1311:A1350 A1308:A1309 A1300:A1305 A1275:A1298 A1264:A1273 A1240:A1261 A1075 A882 A1:A645 A702:A704 A699 A686:A697 A785:A804 A750:A783 A725:A748 A718:A723 A715 A706:A713 A1457:A1459 A1447:A1455 A1394:A1445 A1594:A1596 A1598:A1601 A1588:A1591 A1585 A655:A683">
    <cfRule type="duplicateValues" dxfId="307" priority="19745"/>
    <cfRule type="duplicateValues" dxfId="306" priority="19746"/>
  </conditionalFormatting>
  <conditionalFormatting sqref="A2197:A1048576 A1615 A1554:A1575 A1541:A1552 A1513:A1539 A1486:A1489 A1480:A1484 A1469:A1478 A1461:A1466 A1352:A1388 A1311:A1350 A1308:A1309 A1300:A1305 A1275:A1298 A1264:A1273 A1240:A1261 A1075 A882 A702:A704 A699 A686:A697 A1:A653 A785:A804 A750:A783 A725:A748 A718:A723 A715 A706:A713 A1457:A1459 A1447:A1455 A1394:A1445 A1594:A1596 A1598:A1601 A1588:A1591 A1585 A655:A683">
    <cfRule type="duplicateValues" dxfId="305" priority="19817"/>
  </conditionalFormatting>
  <conditionalFormatting sqref="A2197:A1048576 A1615 A1554:A1575 A1541:A1552 A1513:A1539 A1486:A1489 A1480:A1484 A1469:A1478 A1461:A1466 A1352:A1388 A1311:A1350 A1308:A1309 A1300:A1305 A1275:A1298 A1264:A1273 A1240:A1261 A1075 A882 A702:A704 A699 A686:A697 A785:A804 A750:A783 A725:A748 A718:A723 A715 A706:A713 A1457:A1459 A1447:A1455 A1394:A1445 A1594:A1596 A1598:A1601 A1588:A1591 A1585 A1:A683">
    <cfRule type="duplicateValues" dxfId="304" priority="19853"/>
  </conditionalFormatting>
  <conditionalFormatting sqref="A2197:A1048576 A1615 A1554:A1575 A1541:A1552 A1513:A1539 A1486:A1489 A1480:A1484 A1469:A1478 A1461:A1466 A1352:A1388 A1311:A1350 A1308:A1309 A1300:A1305 A1275:A1298 A1264:A1273 A1240:A1261 A1075 A882 A785:A804 A1457:A1459 A1447:A1455 A1394:A1445 A1594:A1596 A1598:A1601 A1588:A1591 A1585 A1:A783">
    <cfRule type="duplicateValues" dxfId="303" priority="19888"/>
  </conditionalFormatting>
  <conditionalFormatting sqref="A2197:A1048576 A1615 A1554:A1575 A1541:A1552 A1513:A1539 A1486:A1489 A1480:A1484 A1469:A1478 A1461:A1466 A1352:A1388 A1311:A1350 A1308:A1309 A1300:A1305 A1275:A1298 A1264:A1273 A1240:A1261 A1075 A882 A1457:A1459 A1447:A1455 A1394:A1445 A1594:A1596 A1598:A1601 A1588:A1591 A1585 A1:A862">
    <cfRule type="duplicateValues" dxfId="302" priority="19915"/>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05">
    <cfRule type="duplicateValues" dxfId="301" priority="1994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11">
    <cfRule type="duplicateValues" dxfId="300" priority="19966"/>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59">
    <cfRule type="duplicateValues" dxfId="299" priority="19991"/>
  </conditionalFormatting>
  <conditionalFormatting sqref="A2197:A1048576 A1615 A1554:A1575 A1541:A1552 A1513:A1539 A1486:A1489 A1480:A1484 A1469:A1478 A1461:A1466 A1352:A1388 A1311:A1350 A1308:A1309 A1300:A1305 A1275:A1298 A1264:A1273 A1240:A1261 A1075 A1457:A1459 A1447:A1455 A1394:A1445 A1594:A1596 A1598:A1601 A1588:A1591 A1585 A1:A994">
    <cfRule type="duplicateValues" dxfId="298" priority="20016"/>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75">
    <cfRule type="duplicateValues" dxfId="297" priority="2004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085">
    <cfRule type="duplicateValues" dxfId="296" priority="2006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29">
    <cfRule type="duplicateValues" dxfId="295" priority="2008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38">
    <cfRule type="duplicateValues" dxfId="294" priority="2011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43">
    <cfRule type="duplicateValues" dxfId="293" priority="20137"/>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58">
    <cfRule type="duplicateValues" dxfId="292" priority="20161"/>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174">
    <cfRule type="duplicateValues" dxfId="291" priority="20185"/>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5">
    <cfRule type="duplicateValues" dxfId="290" priority="20209"/>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06">
    <cfRule type="duplicateValues" dxfId="289" priority="20233"/>
  </conditionalFormatting>
  <conditionalFormatting sqref="A2197:A1048576 A1615 A1554:A1575 A1541:A1552 A1513:A1539 A1486:A1489 A1480:A1484 A1469:A1478 A1461:A1466 A1352:A1388 A1311:A1350 A1308:A1309 A1300:A1305 A1275:A1298 A1264:A1273 A1240:A1261 A1457:A1459 A1447:A1455 A1394:A1445 A1594:A1596 A1598:A1601 A1588:A1591 A1585 A1:A1211">
    <cfRule type="duplicateValues" dxfId="288" priority="20257"/>
  </conditionalFormatting>
  <conditionalFormatting sqref="A2197:A1048576 A1615 A1554:A1575 A1541:A1552 A1513:A1539 A1486:A1489 A1480:A1484 A1469:A1478 A1461:A1466 A1352:A1388 A1311:A1350 A1308:A1309 A1300:A1305 A1275:A1298 A1264:A1273 A1240:A1261 A1238 A1457:A1459 A1447:A1455 A1394:A1445 A1594:A1596 A1598:A1601 A1588:A1591 A1585 A1:A1236">
    <cfRule type="duplicateValues" dxfId="287" priority="20281"/>
  </conditionalFormatting>
  <conditionalFormatting sqref="A2197:A1048576 A1615 A1554:A1575 A1541:A1552 A1513:A1539 A1486:A1489 A1480:A1484 A1469:A1478 A1461:A1466 A1352:A1388 A1457:A1459 A1447:A1455 A1394:A1445 A1594:A1596 A1598:A1601 A1588:A1591 A1585 A1:A1350">
    <cfRule type="duplicateValues" dxfId="286" priority="20306"/>
  </conditionalFormatting>
  <conditionalFormatting sqref="A2197:A1048576 A1615 A1554:A1575 A1541:A1552 A1513:A1539 A1486:A1489 A1480:A1484 A1469:A1478 A1461:A1466 A1457:A1459 A1447:A1455 A1594:A1596 A1598:A1601 A1588:A1591 A1585 A1:A1445">
    <cfRule type="duplicateValues" dxfId="285" priority="20324"/>
  </conditionalFormatting>
  <conditionalFormatting sqref="A2197:A1048576 A1615 A1554:A1575 A1541:A1552 A1512:A1539 A1594:A1596 A1598:A1601 A1588:A1591 A1585 A1:A1510">
    <cfRule type="duplicateValues" dxfId="284" priority="20340"/>
  </conditionalFormatting>
  <conditionalFormatting sqref="A2197:A1048576 A1615 A1594:A1596 A1598:A1601 A1588:A1591 A1585 A1:A1583">
    <cfRule type="duplicateValues" dxfId="283" priority="20350"/>
  </conditionalFormatting>
  <conditionalFormatting sqref="A2197:A1048576 A1615 A1594:A1596 A1598:A1601 A1588:A1591 A1:A1586">
    <cfRule type="duplicateValues" dxfId="282" priority="20357"/>
  </conditionalFormatting>
  <conditionalFormatting sqref="A2197:A1048576 A1615 A1:A1601">
    <cfRule type="duplicateValues" dxfId="281" priority="11"/>
  </conditionalFormatting>
  <conditionalFormatting sqref="A2197:A1048576 A1615 A1:A1610">
    <cfRule type="duplicateValues" dxfId="280" priority="10"/>
  </conditionalFormatting>
  <conditionalFormatting sqref="A2197:A1048576 A1615 A1:A1611">
    <cfRule type="duplicateValues" dxfId="279" priority="9"/>
  </conditionalFormatting>
  <conditionalFormatting sqref="A2197:A1048576 A1615 A1:A1613">
    <cfRule type="duplicateValues" dxfId="278" priority="8"/>
  </conditionalFormatting>
  <conditionalFormatting sqref="A1692:A1695 A1643:A1662 A1641 A1624:A1626 A1621:A1622 A1635:A1639 A1616:A1619 A1628:A1633 A1674:A1689 A1664:A1671">
    <cfRule type="duplicateValues" dxfId="277" priority="2"/>
  </conditionalFormatting>
  <conditionalFormatting sqref="A1:A1048576">
    <cfRule type="duplicateValues" dxfId="276" priority="1"/>
  </conditionalFormatting>
  <conditionalFormatting sqref="A375">
    <cfRule type="duplicateValues" dxfId="275" priority="32779"/>
  </conditionalFormatting>
  <conditionalFormatting sqref="A379:A382">
    <cfRule type="duplicateValues" dxfId="274" priority="32780"/>
  </conditionalFormatting>
  <conditionalFormatting sqref="A2032:A2196 A1969 A1957:A1966 A1950:A1955 A1715:A1718 A1721 A1696:A1712 A1724:A1746 A1818:A1925 A1749:A1816 A1927:A1946 A1972:A2030">
    <cfRule type="duplicateValues" dxfId="273" priority="53967"/>
  </conditionalFormatting>
  <conditionalFormatting sqref="A2032:A2196 A1969 A1957:A1966 A1950:A1955 A1715:A1718 A1721 A1616:A1712 A1724:A1746 A1818:A1925 A1749:A1816 A1927:A1946 A1972:A2030">
    <cfRule type="duplicateValues" dxfId="272" priority="53980"/>
  </conditionalFormatting>
  <conditionalFormatting sqref="A496:A500">
    <cfRule type="duplicateValues" dxfId="271" priority="53981"/>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4059E-4E5C-47CD-8986-3CA26B597BDB}">
  <dimension ref="A1:X7542"/>
  <sheetViews>
    <sheetView zoomScale="79" zoomScaleNormal="100" workbookViewId="0">
      <selection activeCell="K3744" sqref="K3744"/>
    </sheetView>
  </sheetViews>
  <sheetFormatPr baseColWidth="10" defaultRowHeight="14.5" x14ac:dyDescent="0.35"/>
  <cols>
    <col min="1" max="1" width="17.90625" customWidth="1"/>
    <col min="2" max="2" width="19.08984375" customWidth="1"/>
    <col min="3" max="3" width="18.81640625" customWidth="1"/>
    <col min="4" max="4" width="18.08984375" customWidth="1"/>
    <col min="5" max="5" width="24.453125" customWidth="1"/>
    <col min="6" max="6" width="22.08984375" customWidth="1"/>
  </cols>
  <sheetData>
    <row r="1" spans="1:24" ht="15" thickBot="1" x14ac:dyDescent="0.4">
      <c r="A1" s="72" t="s">
        <v>1374</v>
      </c>
      <c r="B1" s="73" t="s">
        <v>1375</v>
      </c>
      <c r="C1" s="73" t="s">
        <v>0</v>
      </c>
      <c r="D1" s="74" t="s">
        <v>1376</v>
      </c>
      <c r="E1" s="72" t="s">
        <v>1</v>
      </c>
      <c r="F1" s="74" t="s">
        <v>1376</v>
      </c>
      <c r="G1" s="75" t="s">
        <v>23</v>
      </c>
      <c r="H1" s="76" t="s">
        <v>1377</v>
      </c>
      <c r="I1" s="77"/>
      <c r="J1" s="77"/>
      <c r="K1" s="49"/>
      <c r="L1" s="49"/>
      <c r="M1" s="49"/>
      <c r="N1" s="49"/>
      <c r="O1" s="49"/>
      <c r="P1" s="49"/>
      <c r="Q1" s="49"/>
      <c r="R1" s="49"/>
      <c r="S1" s="49"/>
      <c r="T1" s="49"/>
      <c r="U1" s="49"/>
      <c r="V1" s="49"/>
      <c r="W1" s="49"/>
      <c r="X1" s="49"/>
    </row>
    <row r="2" spans="1:24" ht="17.5" customHeight="1" thickTop="1" thickBot="1" x14ac:dyDescent="0.4">
      <c r="A2" s="78" t="str" cm="1">
        <f t="array" ref="A2:A7359">(Nodelist!A2:A7359)</f>
        <v>104_6_rtl</v>
      </c>
      <c r="B2" s="78" t="str" cm="1">
        <f t="array" ref="B2:B7359">(Nodelist!B2:B7359)</f>
        <v>104.6 RTL</v>
      </c>
      <c r="C2" s="78" t="str" cm="1">
        <f t="array" ref="C2:C7199">(Edgelist!A2:A7199)</f>
        <v>abdullah_khan</v>
      </c>
      <c r="D2" s="78" t="str">
        <f>VLOOKUP(C2,$A$2:$A$7542,1,)</f>
        <v>abdullah_khan</v>
      </c>
      <c r="E2" s="78" t="str" cm="1">
        <f t="array" ref="E2:E7199">(Edgelist!B2:B7199)</f>
        <v>nannen_preis</v>
      </c>
      <c r="F2" s="78" t="str">
        <f>VLOOKUP(E2,$A$2:$A$7542,1,)</f>
        <v>nannen_preis</v>
      </c>
      <c r="G2" s="77"/>
      <c r="H2" s="94"/>
      <c r="I2" s="95"/>
      <c r="J2" s="96"/>
      <c r="K2" s="50"/>
    </row>
    <row r="3" spans="1:24" ht="15" thickBot="1" x14ac:dyDescent="0.4">
      <c r="A3" s="79" t="str">
        <v>105_5_spreeradio</v>
      </c>
      <c r="B3" s="79" t="str">
        <v>105.5 Spreeradio</v>
      </c>
      <c r="C3" s="77" t="str">
        <v>abdullah_khan</v>
      </c>
      <c r="D3" s="78" t="str">
        <f t="shared" ref="D3:D66" si="0">VLOOKUP(C3,$A$2:$A$7542,1,)</f>
        <v>abdullah_khan</v>
      </c>
      <c r="E3" s="79" t="str">
        <v>axel_springer_akademie</v>
      </c>
      <c r="F3" s="78" t="str">
        <f t="shared" ref="F3:F66" si="1">VLOOKUP(E3,$A$2:$A$7542,1,)</f>
        <v>axel_springer_akademie</v>
      </c>
      <c r="G3" s="77"/>
      <c r="H3" s="97"/>
      <c r="I3" s="98"/>
      <c r="J3" s="99"/>
      <c r="K3" s="50"/>
    </row>
    <row r="4" spans="1:24" ht="15" thickBot="1" x14ac:dyDescent="0.4">
      <c r="A4" s="79" t="str">
        <v>3sat</v>
      </c>
      <c r="B4" s="79" t="str">
        <v>3sat</v>
      </c>
      <c r="C4" s="77" t="str">
        <v>abdullah_khan</v>
      </c>
      <c r="D4" s="78" t="str">
        <f t="shared" si="0"/>
        <v>abdullah_khan</v>
      </c>
      <c r="E4" s="79" t="str">
        <v>axel_springer_preis</v>
      </c>
      <c r="F4" s="78" t="str">
        <f t="shared" si="1"/>
        <v>axel_springer_preis</v>
      </c>
      <c r="G4" s="77"/>
      <c r="H4" s="97"/>
      <c r="I4" s="98"/>
      <c r="J4" s="99"/>
      <c r="K4" s="50"/>
    </row>
    <row r="5" spans="1:24" ht="15" thickBot="1" x14ac:dyDescent="0.4">
      <c r="A5" s="79" t="str">
        <v>94_3_rs2</v>
      </c>
      <c r="B5" s="79" t="str">
        <v>94.3 rs2</v>
      </c>
      <c r="C5" s="77" t="str">
        <v>abdullah_khan</v>
      </c>
      <c r="D5" s="78" t="str">
        <f t="shared" si="0"/>
        <v>abdullah_khan</v>
      </c>
      <c r="E5" s="79" t="str">
        <v>journalist_des_jahres</v>
      </c>
      <c r="F5" s="78" t="str">
        <f t="shared" si="1"/>
        <v>journalist_des_jahres</v>
      </c>
      <c r="G5" s="77"/>
      <c r="H5" s="97"/>
      <c r="I5" s="98"/>
      <c r="J5" s="99"/>
      <c r="K5" s="50"/>
    </row>
    <row r="6" spans="1:24" ht="15" thickBot="1" x14ac:dyDescent="0.4">
      <c r="A6" s="79" t="str">
        <v>98_8_kiss_fm</v>
      </c>
      <c r="B6" s="79" t="str">
        <v>98.8 Kiss-FM</v>
      </c>
      <c r="C6" s="77" t="str">
        <v>achim_dercks</v>
      </c>
      <c r="D6" s="78" t="str">
        <f t="shared" si="0"/>
        <v>achim_dercks</v>
      </c>
      <c r="E6" s="79" t="str">
        <v>ernst_schneider_preis</v>
      </c>
      <c r="F6" s="78" t="str">
        <f t="shared" si="1"/>
        <v>ernst_schneider_preis</v>
      </c>
      <c r="G6" s="77"/>
      <c r="H6" s="97"/>
      <c r="I6" s="98"/>
      <c r="J6" s="99"/>
      <c r="K6" s="50"/>
    </row>
    <row r="7" spans="1:24" ht="15" thickBot="1" x14ac:dyDescent="0.4">
      <c r="A7" s="79" t="str">
        <v>aachener_zeitung_nachrichten</v>
      </c>
      <c r="B7" s="79" t="str">
        <v>Aachener Zeitung/Aachener Nachrichten</v>
      </c>
      <c r="C7" s="77" t="str">
        <v>achim_dercks</v>
      </c>
      <c r="D7" s="78" t="str">
        <f t="shared" si="0"/>
        <v>achim_dercks</v>
      </c>
      <c r="E7" s="79" t="str">
        <v>ernst_schneider_preis</v>
      </c>
      <c r="F7" s="78" t="str">
        <f t="shared" si="1"/>
        <v>ernst_schneider_preis</v>
      </c>
      <c r="G7" s="77"/>
      <c r="H7" s="97"/>
      <c r="I7" s="98"/>
      <c r="J7" s="99"/>
      <c r="K7" s="50"/>
    </row>
    <row r="8" spans="1:24" ht="15" thickBot="1" x14ac:dyDescent="0.4">
      <c r="A8" s="79" t="str">
        <v>abdullah_khan</v>
      </c>
      <c r="B8" s="79" t="str">
        <v>Abdullah Khan</v>
      </c>
      <c r="C8" s="77" t="str">
        <v>achim_dercks</v>
      </c>
      <c r="D8" s="78" t="str">
        <f t="shared" si="0"/>
        <v>achim_dercks</v>
      </c>
      <c r="E8" s="79" t="str">
        <v>ernst_schneider_preis</v>
      </c>
      <c r="F8" s="78" t="str">
        <f t="shared" si="1"/>
        <v>ernst_schneider_preis</v>
      </c>
      <c r="G8" s="77"/>
      <c r="H8" s="97"/>
      <c r="I8" s="98"/>
      <c r="J8" s="99"/>
      <c r="K8" s="50"/>
    </row>
    <row r="9" spans="1:24" ht="15" thickBot="1" x14ac:dyDescent="0.4">
      <c r="A9" s="79" t="str">
        <v>achim_dercks</v>
      </c>
      <c r="B9" s="79" t="str">
        <v>Dr. Achim Dercks</v>
      </c>
      <c r="C9" s="77" t="str">
        <v>achim_fell</v>
      </c>
      <c r="D9" s="78" t="str">
        <f t="shared" si="0"/>
        <v>achim_fell</v>
      </c>
      <c r="E9" s="79" t="str">
        <v>grimme_online_award</v>
      </c>
      <c r="F9" s="78" t="str">
        <f t="shared" si="1"/>
        <v>grimme_online_award</v>
      </c>
      <c r="G9" s="77"/>
      <c r="H9" s="97"/>
      <c r="I9" s="98"/>
      <c r="J9" s="99"/>
      <c r="K9" s="50"/>
    </row>
    <row r="10" spans="1:24" ht="15" thickBot="1" x14ac:dyDescent="0.4">
      <c r="A10" s="79" t="str">
        <v>achim_fell</v>
      </c>
      <c r="B10" s="79" t="str">
        <v>Achim Fell</v>
      </c>
      <c r="C10" s="77" t="str">
        <v>achim_fell</v>
      </c>
      <c r="D10" s="78" t="str">
        <f t="shared" si="0"/>
        <v>achim_fell</v>
      </c>
      <c r="E10" s="79" t="str">
        <v>westdeutscher_rundfunk</v>
      </c>
      <c r="F10" s="78" t="str">
        <f t="shared" si="1"/>
        <v>westdeutscher_rundfunk</v>
      </c>
      <c r="G10" s="77"/>
      <c r="H10" s="97"/>
      <c r="I10" s="98"/>
      <c r="J10" s="99"/>
      <c r="K10" s="50"/>
    </row>
    <row r="11" spans="1:24" ht="15" thickBot="1" x14ac:dyDescent="0.4">
      <c r="A11" s="79" t="str">
        <v>achim_kasch</v>
      </c>
      <c r="B11" s="79" t="str">
        <v>Achim Kasch</v>
      </c>
      <c r="C11" s="77" t="str">
        <v>achim_kasch</v>
      </c>
      <c r="D11" s="78" t="str">
        <f t="shared" si="0"/>
        <v>achim_kasch</v>
      </c>
      <c r="E11" s="79" t="str">
        <v>alternativer_medienpreis</v>
      </c>
      <c r="F11" s="78" t="str">
        <f t="shared" si="1"/>
        <v>alternativer_medienpreis</v>
      </c>
      <c r="G11" s="77"/>
      <c r="H11" s="97"/>
      <c r="I11" s="98"/>
      <c r="J11" s="99"/>
      <c r="K11" s="50"/>
    </row>
    <row r="12" spans="1:24" ht="15" thickBot="1" x14ac:dyDescent="0.4">
      <c r="A12" s="79" t="str">
        <v>achim_schaffrinna</v>
      </c>
      <c r="B12" s="79" t="str">
        <v>Achim Schaffrinna</v>
      </c>
      <c r="C12" s="77" t="str">
        <v>achim_kasch</v>
      </c>
      <c r="D12" s="78" t="str">
        <f t="shared" si="0"/>
        <v>achim_kasch</v>
      </c>
      <c r="E12" s="79" t="str">
        <v>afk_max</v>
      </c>
      <c r="F12" s="78" t="str">
        <f t="shared" si="1"/>
        <v>afk_max</v>
      </c>
      <c r="G12" s="77"/>
      <c r="H12" s="97"/>
      <c r="I12" s="98"/>
      <c r="J12" s="99"/>
      <c r="K12" s="50"/>
    </row>
    <row r="13" spans="1:24" ht="15" thickBot="1" x14ac:dyDescent="0.4">
      <c r="A13" s="79" t="str">
        <v>achim_wambach</v>
      </c>
      <c r="B13" s="79" t="str">
        <v>Prof. Achim Wambach, Ph.D.</v>
      </c>
      <c r="C13" s="77" t="str">
        <v>achim_schaffrinna</v>
      </c>
      <c r="D13" s="78" t="str">
        <f t="shared" si="0"/>
        <v>achim_schaffrinna</v>
      </c>
      <c r="E13" s="79" t="str">
        <v>grimme_online_award</v>
      </c>
      <c r="F13" s="78" t="str">
        <f t="shared" si="1"/>
        <v>grimme_online_award</v>
      </c>
      <c r="G13" s="77"/>
      <c r="H13" s="97"/>
      <c r="I13" s="98"/>
      <c r="J13" s="99"/>
      <c r="K13" s="49"/>
    </row>
    <row r="14" spans="1:24" ht="15" thickBot="1" x14ac:dyDescent="0.4">
      <c r="A14" s="79" t="str">
        <v>adrian_arab</v>
      </c>
      <c r="B14" s="79" t="str">
        <v>Adrian Arab</v>
      </c>
      <c r="C14" s="77" t="str">
        <v>achim_schaffrinna</v>
      </c>
      <c r="D14" s="78" t="str">
        <f t="shared" si="0"/>
        <v>achim_schaffrinna</v>
      </c>
      <c r="E14" s="79" t="str">
        <v>grimme_online_award</v>
      </c>
      <c r="F14" s="78" t="str">
        <f t="shared" si="1"/>
        <v>grimme_online_award</v>
      </c>
      <c r="G14" s="77"/>
      <c r="H14" s="100"/>
      <c r="I14" s="101"/>
      <c r="J14" s="102"/>
      <c r="K14" s="49"/>
    </row>
    <row r="15" spans="1:24" ht="15" thickBot="1" x14ac:dyDescent="0.4">
      <c r="A15" s="79" t="str">
        <v>adrian_feuerbacher</v>
      </c>
      <c r="B15" s="79" t="str">
        <v>Adrian Feuerbacher</v>
      </c>
      <c r="C15" s="77" t="str">
        <v>achim_wambach</v>
      </c>
      <c r="D15" s="78" t="str">
        <f t="shared" si="0"/>
        <v>achim_wambach</v>
      </c>
      <c r="E15" s="79" t="str">
        <v>djp</v>
      </c>
      <c r="F15" s="78" t="str">
        <f t="shared" si="1"/>
        <v>djp</v>
      </c>
      <c r="G15" s="77"/>
      <c r="H15" s="77"/>
      <c r="I15" s="77"/>
      <c r="J15" s="77"/>
      <c r="K15" s="49"/>
    </row>
    <row r="16" spans="1:24" ht="15" thickBot="1" x14ac:dyDescent="0.4">
      <c r="A16" s="79" t="str">
        <v>adrian_winkler</v>
      </c>
      <c r="B16" s="79" t="str">
        <v>Adrian Winkler</v>
      </c>
      <c r="C16" s="77" t="str">
        <v>achim_wambach</v>
      </c>
      <c r="D16" s="78" t="str">
        <f t="shared" si="0"/>
        <v>achim_wambach</v>
      </c>
      <c r="E16" s="79" t="str">
        <v>djp</v>
      </c>
      <c r="F16" s="78" t="str">
        <f t="shared" si="1"/>
        <v>djp</v>
      </c>
      <c r="G16" s="77"/>
      <c r="H16" s="76"/>
      <c r="I16" s="77"/>
      <c r="J16" s="77"/>
      <c r="K16" s="49"/>
    </row>
    <row r="17" spans="1:11" ht="17.5" customHeight="1" thickBot="1" x14ac:dyDescent="0.4">
      <c r="A17" s="79" t="str">
        <v>afk_max</v>
      </c>
      <c r="B17" s="79" t="str">
        <v>afk max</v>
      </c>
      <c r="C17" s="77" t="str">
        <v>achim_wambach</v>
      </c>
      <c r="D17" s="78" t="str">
        <f t="shared" si="0"/>
        <v>achim_wambach</v>
      </c>
      <c r="E17" s="79" t="str">
        <v>djp</v>
      </c>
      <c r="F17" s="78" t="str">
        <f t="shared" si="1"/>
        <v>djp</v>
      </c>
      <c r="G17" s="77"/>
      <c r="H17" s="103"/>
      <c r="I17" s="104"/>
      <c r="J17" s="105"/>
      <c r="K17" s="49"/>
    </row>
    <row r="18" spans="1:11" ht="15" thickBot="1" x14ac:dyDescent="0.4">
      <c r="A18" s="79" t="str">
        <v>agnes_taegener</v>
      </c>
      <c r="B18" s="79" t="str">
        <v>Agnes Taegener</v>
      </c>
      <c r="C18" s="77" t="str">
        <v>adrian_arab</v>
      </c>
      <c r="D18" s="78" t="str">
        <f t="shared" si="0"/>
        <v>adrian_arab</v>
      </c>
      <c r="E18" s="79" t="str">
        <v>nannen_preis</v>
      </c>
      <c r="F18" s="78" t="str">
        <f t="shared" si="1"/>
        <v>nannen_preis</v>
      </c>
      <c r="G18" s="77"/>
      <c r="H18" s="106"/>
      <c r="I18" s="107"/>
      <c r="J18" s="108"/>
      <c r="K18" s="49"/>
    </row>
    <row r="19" spans="1:11" ht="15" thickBot="1" x14ac:dyDescent="0.4">
      <c r="A19" s="79" t="str">
        <v>ahmet_senyurt</v>
      </c>
      <c r="B19" s="79" t="str">
        <v>Ahmet Senyurt</v>
      </c>
      <c r="C19" s="77" t="str">
        <v>adrian_arab</v>
      </c>
      <c r="D19" s="78" t="str">
        <f t="shared" si="0"/>
        <v>adrian_arab</v>
      </c>
      <c r="E19" s="79" t="str">
        <v>axel_springer_akademie</v>
      </c>
      <c r="F19" s="78" t="str">
        <f t="shared" si="1"/>
        <v>axel_springer_akademie</v>
      </c>
      <c r="G19" s="77"/>
      <c r="H19" s="106"/>
      <c r="I19" s="107"/>
      <c r="J19" s="108"/>
      <c r="K19" s="49"/>
    </row>
    <row r="20" spans="1:11" ht="15" thickBot="1" x14ac:dyDescent="0.4">
      <c r="A20" s="79" t="str">
        <v>alard_von_kittlitz</v>
      </c>
      <c r="B20" s="79" t="str">
        <v>Alard von Kittlitz</v>
      </c>
      <c r="C20" s="77" t="str">
        <v>adrian_arab</v>
      </c>
      <c r="D20" s="78" t="str">
        <f t="shared" si="0"/>
        <v>adrian_arab</v>
      </c>
      <c r="E20" s="79" t="str">
        <v>axel_springer_preis</v>
      </c>
      <c r="F20" s="78" t="str">
        <f t="shared" si="1"/>
        <v>axel_springer_preis</v>
      </c>
      <c r="G20" s="77"/>
      <c r="H20" s="109"/>
      <c r="I20" s="110"/>
      <c r="J20" s="111"/>
      <c r="K20" s="49"/>
    </row>
    <row r="21" spans="1:11" ht="15" thickBot="1" x14ac:dyDescent="0.4">
      <c r="A21" s="79" t="str">
        <v>albert_herchenbach</v>
      </c>
      <c r="B21" s="79" t="str">
        <v>Albert Herchenbach</v>
      </c>
      <c r="C21" s="77" t="str">
        <v>adrian_feuerbacher</v>
      </c>
      <c r="D21" s="78" t="str">
        <f t="shared" si="0"/>
        <v>adrian_feuerbacher</v>
      </c>
      <c r="E21" s="79" t="str">
        <v>deutscher_radiopreis</v>
      </c>
      <c r="F21" s="78" t="str">
        <f t="shared" si="1"/>
        <v>deutscher_radiopreis</v>
      </c>
      <c r="G21" s="77"/>
      <c r="H21" s="77"/>
      <c r="I21" s="77"/>
      <c r="J21" s="77"/>
      <c r="K21" s="49"/>
    </row>
    <row r="22" spans="1:11" ht="15" thickBot="1" x14ac:dyDescent="0.4">
      <c r="A22" s="79" t="str">
        <v>albrecht_von_lucke</v>
      </c>
      <c r="B22" s="79" t="str">
        <v>Albrecht von Lucke</v>
      </c>
      <c r="C22" s="77" t="str">
        <v>adrian_feuerbacher</v>
      </c>
      <c r="D22" s="78" t="str">
        <f t="shared" si="0"/>
        <v>adrian_feuerbacher</v>
      </c>
      <c r="E22" s="79" t="str">
        <v>norddeutscher_rundfunk</v>
      </c>
      <c r="F22" s="78" t="str">
        <f t="shared" si="1"/>
        <v>norddeutscher_rundfunk</v>
      </c>
      <c r="G22" s="77"/>
      <c r="H22" s="76"/>
      <c r="I22" s="77"/>
      <c r="J22" s="77"/>
      <c r="K22" s="49"/>
    </row>
    <row r="23" spans="1:11" ht="14" customHeight="1" thickBot="1" x14ac:dyDescent="0.4">
      <c r="A23" s="79" t="str">
        <v>alena_goebel</v>
      </c>
      <c r="B23" s="79" t="str">
        <v>Alena Goebel</v>
      </c>
      <c r="C23" s="77" t="str">
        <v>adrian_winkler</v>
      </c>
      <c r="D23" s="78" t="str">
        <f t="shared" si="0"/>
        <v>adrian_winkler</v>
      </c>
      <c r="E23" s="79" t="str">
        <v>deutscher_radiopreis</v>
      </c>
      <c r="F23" s="78" t="str">
        <f t="shared" si="1"/>
        <v>deutscher_radiopreis</v>
      </c>
      <c r="G23" s="77"/>
      <c r="H23" s="103"/>
      <c r="I23" s="104"/>
      <c r="J23" s="105"/>
      <c r="K23" s="49"/>
    </row>
    <row r="24" spans="1:11" ht="15" thickBot="1" x14ac:dyDescent="0.4">
      <c r="A24" s="79" t="str">
        <v>alena_isabelle_jabarine</v>
      </c>
      <c r="B24" s="79" t="str">
        <v>Alena Isabelle Jabarine</v>
      </c>
      <c r="C24" s="77" t="str">
        <v>adrian_winkler</v>
      </c>
      <c r="D24" s="78" t="str">
        <f t="shared" si="0"/>
        <v>adrian_winkler</v>
      </c>
      <c r="E24" s="79" t="str">
        <v>westdeutscher_rundfunk</v>
      </c>
      <c r="F24" s="78" t="str">
        <f t="shared" si="1"/>
        <v>westdeutscher_rundfunk</v>
      </c>
      <c r="G24" s="77"/>
      <c r="H24" s="106"/>
      <c r="I24" s="107"/>
      <c r="J24" s="108"/>
      <c r="K24" s="49"/>
    </row>
    <row r="25" spans="1:11" ht="15" thickBot="1" x14ac:dyDescent="0.4">
      <c r="A25" s="79" t="str">
        <v>alena_struzh</v>
      </c>
      <c r="B25" s="79" t="str">
        <v>Alena Struzh</v>
      </c>
      <c r="C25" s="77" t="str">
        <v>agnes_taegener</v>
      </c>
      <c r="D25" s="78" t="str">
        <f t="shared" si="0"/>
        <v>agnes_taegener</v>
      </c>
      <c r="E25" s="79" t="str">
        <v>bremer_fernsehpreis</v>
      </c>
      <c r="F25" s="78" t="str">
        <f t="shared" si="1"/>
        <v>bremer_fernsehpreis</v>
      </c>
      <c r="G25" s="77"/>
      <c r="H25" s="106"/>
      <c r="I25" s="107"/>
      <c r="J25" s="108"/>
      <c r="K25" s="49"/>
    </row>
    <row r="26" spans="1:11" ht="15" thickBot="1" x14ac:dyDescent="0.4">
      <c r="A26" s="79" t="str">
        <v>alex_huth</v>
      </c>
      <c r="B26" s="79" t="str">
        <v>Alex Huth</v>
      </c>
      <c r="C26" s="77" t="str">
        <v>agnes_taegener</v>
      </c>
      <c r="D26" s="78" t="str">
        <f t="shared" si="0"/>
        <v>agnes_taegener</v>
      </c>
      <c r="E26" s="79" t="str">
        <v>radio_berlin_brandenburg</v>
      </c>
      <c r="F26" s="78" t="str">
        <f t="shared" si="1"/>
        <v>radio_berlin_brandenburg</v>
      </c>
      <c r="G26" s="77"/>
      <c r="H26" s="106"/>
      <c r="I26" s="107"/>
      <c r="J26" s="108"/>
      <c r="K26" s="49"/>
    </row>
    <row r="27" spans="1:11" ht="15" thickBot="1" x14ac:dyDescent="0.4">
      <c r="A27" s="79" t="str">
        <v>alex_max_mahling</v>
      </c>
      <c r="B27" s="79" t="str">
        <v>Alex-Max Mahling</v>
      </c>
      <c r="C27" s="77" t="str">
        <v>ahmet_senyurt</v>
      </c>
      <c r="D27" s="78" t="str">
        <f t="shared" si="0"/>
        <v>ahmet_senyurt</v>
      </c>
      <c r="E27" s="79" t="str">
        <v>robert_geisendoerfer_preis</v>
      </c>
      <c r="F27" s="78" t="str">
        <f t="shared" si="1"/>
        <v>robert_geisendoerfer_preis</v>
      </c>
      <c r="G27" s="77"/>
      <c r="H27" s="106"/>
      <c r="I27" s="107"/>
      <c r="J27" s="108"/>
      <c r="K27" s="49"/>
    </row>
    <row r="28" spans="1:11" ht="15" thickBot="1" x14ac:dyDescent="0.4">
      <c r="A28" s="79" t="str">
        <v>alexander_demling</v>
      </c>
      <c r="B28" s="79" t="str">
        <v>Alexander Demling</v>
      </c>
      <c r="C28" s="77" t="str">
        <v>ahmet_senyurt</v>
      </c>
      <c r="D28" s="78" t="str">
        <f t="shared" si="0"/>
        <v>ahmet_senyurt</v>
      </c>
      <c r="E28" s="79" t="str">
        <v>hessischer_rundfunk</v>
      </c>
      <c r="F28" s="78" t="str">
        <f t="shared" si="1"/>
        <v>hessischer_rundfunk</v>
      </c>
      <c r="G28" s="77"/>
      <c r="H28" s="106"/>
      <c r="I28" s="107"/>
      <c r="J28" s="108"/>
      <c r="K28" s="49"/>
    </row>
    <row r="29" spans="1:11" ht="15" thickBot="1" x14ac:dyDescent="0.4">
      <c r="A29" s="79" t="str">
        <v>alexander_gorkow</v>
      </c>
      <c r="B29" s="79" t="str">
        <v>Alexander Gorkow</v>
      </c>
      <c r="C29" s="77" t="str">
        <v>alard_von_kittlitz</v>
      </c>
      <c r="D29" s="78" t="str">
        <f t="shared" si="0"/>
        <v>alard_von_kittlitz</v>
      </c>
      <c r="E29" s="79" t="str">
        <v>axel_springer_preis</v>
      </c>
      <c r="F29" s="78" t="str">
        <f t="shared" si="1"/>
        <v>axel_springer_preis</v>
      </c>
      <c r="G29" s="77"/>
      <c r="H29" s="106"/>
      <c r="I29" s="107"/>
      <c r="J29" s="108"/>
      <c r="K29" s="49"/>
    </row>
    <row r="30" spans="1:11" ht="15" thickBot="1" x14ac:dyDescent="0.4">
      <c r="A30" s="79" t="str">
        <v>alexander_kluge</v>
      </c>
      <c r="B30" s="79" t="str">
        <v>Alexander Kluge</v>
      </c>
      <c r="C30" s="77" t="str">
        <v>alard_von_kittlitz</v>
      </c>
      <c r="D30" s="78" t="str">
        <f t="shared" si="0"/>
        <v>alard_von_kittlitz</v>
      </c>
      <c r="E30" s="79" t="str">
        <v>zeit</v>
      </c>
      <c r="F30" s="78" t="str">
        <f t="shared" si="1"/>
        <v>zeit</v>
      </c>
      <c r="G30" s="77"/>
      <c r="H30" s="109"/>
      <c r="I30" s="110"/>
      <c r="J30" s="111"/>
      <c r="K30" s="49"/>
    </row>
    <row r="31" spans="1:11" ht="15" thickBot="1" x14ac:dyDescent="0.4">
      <c r="A31" s="79" t="str">
        <v>alexander_knetig</v>
      </c>
      <c r="B31" s="79" t="str">
        <v>Alexander Knetig</v>
      </c>
      <c r="C31" s="77" t="str">
        <v>albert_herchenbach</v>
      </c>
      <c r="D31" s="78" t="str">
        <f t="shared" si="0"/>
        <v>albert_herchenbach</v>
      </c>
      <c r="E31" s="79" t="str">
        <v>katholischer_medienpreis</v>
      </c>
      <c r="F31" s="78" t="str">
        <f t="shared" si="1"/>
        <v>katholischer_medienpreis</v>
      </c>
      <c r="G31" s="77"/>
      <c r="H31" s="77"/>
      <c r="I31" s="77"/>
      <c r="J31" s="77"/>
      <c r="K31" s="49"/>
    </row>
    <row r="32" spans="1:11" ht="15" thickBot="1" x14ac:dyDescent="0.4">
      <c r="A32" s="79" t="str">
        <v>alexander_koller</v>
      </c>
      <c r="B32" s="79" t="str">
        <v>Alexander Koller</v>
      </c>
      <c r="C32" s="77" t="str">
        <v>albert_herchenbach</v>
      </c>
      <c r="D32" s="78" t="str">
        <f t="shared" si="0"/>
        <v>albert_herchenbach</v>
      </c>
      <c r="E32" s="79" t="str">
        <v>stadtgottes</v>
      </c>
      <c r="F32" s="78" t="str">
        <f t="shared" si="1"/>
        <v>stadtgottes</v>
      </c>
      <c r="G32" s="77"/>
      <c r="H32" s="77"/>
      <c r="I32" s="77"/>
      <c r="J32" s="77"/>
      <c r="K32" s="49"/>
    </row>
    <row r="33" spans="1:11" ht="15" thickBot="1" x14ac:dyDescent="0.4">
      <c r="A33" s="79" t="str">
        <v>alexander_kruetzfeldt</v>
      </c>
      <c r="B33" s="79" t="str">
        <v>Alexander Krützfeldt</v>
      </c>
      <c r="C33" s="77" t="str">
        <v>albert_herchenbach</v>
      </c>
      <c r="D33" s="78" t="str">
        <f t="shared" si="0"/>
        <v>albert_herchenbach</v>
      </c>
      <c r="E33" s="79" t="str">
        <v>katholischer_medienpreis</v>
      </c>
      <c r="F33" s="78" t="str">
        <f t="shared" si="1"/>
        <v>katholischer_medienpreis</v>
      </c>
      <c r="G33" s="77"/>
      <c r="H33" s="77"/>
      <c r="I33" s="77"/>
      <c r="J33" s="77"/>
      <c r="K33" s="49"/>
    </row>
    <row r="34" spans="1:11" ht="15" thickBot="1" x14ac:dyDescent="0.4">
      <c r="A34" s="79" t="str">
        <v>alexander_lahl</v>
      </c>
      <c r="B34" s="79" t="str">
        <v>Alexander Lahl</v>
      </c>
      <c r="C34" s="77" t="str">
        <v>albert_herchenbach</v>
      </c>
      <c r="D34" s="78" t="str">
        <f t="shared" si="0"/>
        <v>albert_herchenbach</v>
      </c>
      <c r="E34" s="79" t="str">
        <v>stadtgottes</v>
      </c>
      <c r="F34" s="78" t="str">
        <f t="shared" si="1"/>
        <v>stadtgottes</v>
      </c>
      <c r="G34" s="77"/>
      <c r="H34" s="77"/>
      <c r="I34" s="77"/>
      <c r="J34" s="77"/>
      <c r="K34" s="49"/>
    </row>
    <row r="35" spans="1:11" ht="15" thickBot="1" x14ac:dyDescent="0.4">
      <c r="A35" s="79" t="str">
        <v>alexander_philipp</v>
      </c>
      <c r="B35" s="79" t="str">
        <v>Alexander Philipp</v>
      </c>
      <c r="C35" s="77" t="str">
        <v>albert_herchenbach</v>
      </c>
      <c r="D35" s="78" t="str">
        <f t="shared" si="0"/>
        <v>albert_herchenbach</v>
      </c>
      <c r="E35" s="79" t="str">
        <v>katholischer_medienpreis</v>
      </c>
      <c r="F35" s="78" t="str">
        <f t="shared" si="1"/>
        <v>katholischer_medienpreis</v>
      </c>
      <c r="G35" s="77"/>
      <c r="H35" s="77"/>
      <c r="I35" s="77"/>
      <c r="J35" s="77"/>
      <c r="K35" s="49"/>
    </row>
    <row r="36" spans="1:11" ht="15" thickBot="1" x14ac:dyDescent="0.4">
      <c r="A36" s="79" t="str">
        <v>alexander_polte</v>
      </c>
      <c r="B36" s="79" t="str">
        <v>Alexander Polte</v>
      </c>
      <c r="C36" s="77" t="str">
        <v>albert_herchenbach</v>
      </c>
      <c r="D36" s="78" t="str">
        <f t="shared" si="0"/>
        <v>albert_herchenbach</v>
      </c>
      <c r="E36" s="79" t="str">
        <v>stadtgottes</v>
      </c>
      <c r="F36" s="78" t="str">
        <f t="shared" si="1"/>
        <v>stadtgottes</v>
      </c>
      <c r="G36" s="77"/>
      <c r="H36" s="77"/>
      <c r="I36" s="77"/>
      <c r="J36" s="77"/>
      <c r="K36" s="49"/>
    </row>
    <row r="37" spans="1:11" ht="15" thickBot="1" x14ac:dyDescent="0.4">
      <c r="A37" s="79" t="str">
        <v>alexander_schneider</v>
      </c>
      <c r="B37" s="79" t="str">
        <v>Alexander Schneider</v>
      </c>
      <c r="C37" s="77" t="str">
        <v>albert_herchenbach</v>
      </c>
      <c r="D37" s="78" t="str">
        <f t="shared" si="0"/>
        <v>albert_herchenbach</v>
      </c>
      <c r="E37" s="79" t="str">
        <v>katholischer_medienpreis</v>
      </c>
      <c r="F37" s="78" t="str">
        <f t="shared" si="1"/>
        <v>katholischer_medienpreis</v>
      </c>
      <c r="G37" s="77"/>
      <c r="H37" s="77"/>
      <c r="I37" s="77"/>
      <c r="J37" s="77"/>
      <c r="K37" s="49"/>
    </row>
    <row r="38" spans="1:11" ht="15" thickBot="1" x14ac:dyDescent="0.4">
      <c r="A38" s="79" t="str">
        <v>alexander_schulz</v>
      </c>
      <c r="B38" s="79" t="str">
        <v>Alexander Schulz</v>
      </c>
      <c r="C38" s="77" t="str">
        <v>albert_herchenbach</v>
      </c>
      <c r="D38" s="78" t="str">
        <f t="shared" si="0"/>
        <v>albert_herchenbach</v>
      </c>
      <c r="E38" s="79" t="str">
        <v>stadtgottes</v>
      </c>
      <c r="F38" s="78" t="str">
        <f t="shared" si="1"/>
        <v>stadtgottes</v>
      </c>
      <c r="G38" s="77"/>
      <c r="H38" s="77"/>
      <c r="I38" s="77"/>
      <c r="J38" s="77"/>
      <c r="K38" s="49"/>
    </row>
    <row r="39" spans="1:11" ht="15" thickBot="1" x14ac:dyDescent="0.4">
      <c r="A39" s="79" t="str">
        <v>alexander_smoltczyk</v>
      </c>
      <c r="B39" s="79" t="str">
        <v>Alexander Smoltczyk</v>
      </c>
      <c r="C39" s="77" t="str">
        <v>albert_herchenbach</v>
      </c>
      <c r="D39" s="78" t="str">
        <f t="shared" si="0"/>
        <v>albert_herchenbach</v>
      </c>
      <c r="E39" s="79" t="str">
        <v>katholischer_medienpreis</v>
      </c>
      <c r="F39" s="78" t="str">
        <f t="shared" si="1"/>
        <v>katholischer_medienpreis</v>
      </c>
      <c r="G39" s="77"/>
      <c r="H39" s="77"/>
      <c r="I39" s="77"/>
      <c r="J39" s="77"/>
      <c r="K39" s="49"/>
    </row>
    <row r="40" spans="1:11" ht="15" thickBot="1" x14ac:dyDescent="0.4">
      <c r="A40" s="79" t="str">
        <v>alexander_sturm</v>
      </c>
      <c r="B40" s="79" t="str">
        <v>Alexander Sturm</v>
      </c>
      <c r="C40" s="77" t="str">
        <v>albert_herchenbach</v>
      </c>
      <c r="D40" s="78" t="str">
        <f t="shared" si="0"/>
        <v>albert_herchenbach</v>
      </c>
      <c r="E40" s="79" t="str">
        <v>stadtgottes</v>
      </c>
      <c r="F40" s="78" t="str">
        <f t="shared" si="1"/>
        <v>stadtgottes</v>
      </c>
      <c r="G40" s="77"/>
      <c r="H40" s="77"/>
      <c r="I40" s="77"/>
      <c r="J40" s="77"/>
      <c r="K40" s="49"/>
    </row>
    <row r="41" spans="1:11" ht="15" thickBot="1" x14ac:dyDescent="0.4">
      <c r="A41" s="79" t="str">
        <v>alexander_von_lukowitz</v>
      </c>
      <c r="B41" s="79" t="str">
        <v>Alexander von Lukowitz</v>
      </c>
      <c r="C41" s="77" t="str">
        <v>albrecht_von_lucke</v>
      </c>
      <c r="D41" s="78" t="str">
        <f t="shared" si="0"/>
        <v>albrecht_von_lucke</v>
      </c>
      <c r="E41" s="79" t="str">
        <v>otto_brenner_preis</v>
      </c>
      <c r="F41" s="78" t="str">
        <f t="shared" si="1"/>
        <v>otto_brenner_preis</v>
      </c>
      <c r="G41" s="77"/>
      <c r="H41" s="77"/>
      <c r="I41" s="77"/>
      <c r="J41" s="77"/>
      <c r="K41" s="49"/>
    </row>
    <row r="42" spans="1:11" ht="15" thickBot="1" x14ac:dyDescent="0.4">
      <c r="A42" s="79" t="str">
        <v>alexander_von_streit</v>
      </c>
      <c r="B42" s="79" t="str">
        <v>Alexander von Streit</v>
      </c>
      <c r="C42" s="77" t="str">
        <v>alena_goebel</v>
      </c>
      <c r="D42" s="78" t="str">
        <f t="shared" si="0"/>
        <v>alena_goebel</v>
      </c>
      <c r="E42" s="79" t="str">
        <v>grimme_online_award</v>
      </c>
      <c r="F42" s="78" t="str">
        <f t="shared" si="1"/>
        <v>grimme_online_award</v>
      </c>
      <c r="G42" s="77"/>
      <c r="H42" s="77"/>
      <c r="I42" s="77"/>
      <c r="J42" s="77"/>
      <c r="K42" s="49"/>
    </row>
    <row r="43" spans="1:11" ht="15" thickBot="1" x14ac:dyDescent="0.4">
      <c r="A43" s="79" t="str">
        <v>alexandra_bauer</v>
      </c>
      <c r="B43" s="79" t="str">
        <v>Alexandra Bauer</v>
      </c>
      <c r="C43" s="77" t="str">
        <v>alena_isabelle_jabarine</v>
      </c>
      <c r="D43" s="78" t="str">
        <f t="shared" si="0"/>
        <v>alena_isabelle_jabarine</v>
      </c>
      <c r="E43" s="79" t="str">
        <v>kurt_magnus_preis</v>
      </c>
      <c r="F43" s="78" t="str">
        <f t="shared" si="1"/>
        <v>kurt_magnus_preis</v>
      </c>
      <c r="G43" s="77"/>
      <c r="H43" s="77"/>
      <c r="I43" s="77"/>
      <c r="J43" s="77"/>
      <c r="K43" s="49"/>
    </row>
    <row r="44" spans="1:11" ht="15" thickBot="1" x14ac:dyDescent="0.4">
      <c r="A44" s="79" t="str">
        <v>alexandra_borchardt</v>
      </c>
      <c r="B44" s="79" t="str">
        <v>Dr. Alexandra Borchardt</v>
      </c>
      <c r="C44" s="77" t="str">
        <v>alena_isabelle_jabarine</v>
      </c>
      <c r="D44" s="78" t="str">
        <f t="shared" si="0"/>
        <v>alena_isabelle_jabarine</v>
      </c>
      <c r="E44" s="79" t="str">
        <v>norddeutscher_rundfunk</v>
      </c>
      <c r="F44" s="78" t="str">
        <f t="shared" si="1"/>
        <v>norddeutscher_rundfunk</v>
      </c>
      <c r="G44" s="77"/>
      <c r="H44" s="77"/>
      <c r="I44" s="77"/>
      <c r="J44" s="77"/>
      <c r="K44" s="49"/>
    </row>
    <row r="45" spans="1:11" ht="15" thickBot="1" x14ac:dyDescent="0.4">
      <c r="A45" s="79" t="str">
        <v>alexandra_karle</v>
      </c>
      <c r="B45" s="79" t="str">
        <v>Alexandra Karle</v>
      </c>
      <c r="C45" s="77" t="str">
        <v>alena_struzh</v>
      </c>
      <c r="D45" s="78" t="str">
        <f t="shared" si="0"/>
        <v>alena_struzh</v>
      </c>
      <c r="E45" s="79" t="str">
        <v>axel_springer_preis</v>
      </c>
      <c r="F45" s="78" t="str">
        <f t="shared" si="1"/>
        <v>axel_springer_preis</v>
      </c>
      <c r="G45" s="77"/>
      <c r="H45" s="77"/>
      <c r="I45" s="77"/>
      <c r="J45" s="77"/>
      <c r="K45" s="49"/>
    </row>
    <row r="46" spans="1:11" ht="15" thickBot="1" x14ac:dyDescent="0.4">
      <c r="A46" s="79" t="str">
        <v>alexandra_rojkov</v>
      </c>
      <c r="B46" s="79" t="str">
        <v>Alexandra Rojkov</v>
      </c>
      <c r="C46" s="77" t="str">
        <v>alena_struzh</v>
      </c>
      <c r="D46" s="78" t="str">
        <f t="shared" si="0"/>
        <v>alena_struzh</v>
      </c>
      <c r="E46" s="79" t="str">
        <v>axel_springer_akademie</v>
      </c>
      <c r="F46" s="78" t="str">
        <f t="shared" si="1"/>
        <v>axel_springer_akademie</v>
      </c>
      <c r="G46" s="77"/>
      <c r="H46" s="77"/>
      <c r="I46" s="77"/>
      <c r="J46" s="77"/>
      <c r="K46" s="49"/>
    </row>
    <row r="47" spans="1:11" ht="15" thickBot="1" x14ac:dyDescent="0.4">
      <c r="A47" s="79" t="str">
        <v>alexandra_worbs</v>
      </c>
      <c r="B47" s="79" t="str">
        <v>Alexandra Worbs</v>
      </c>
      <c r="C47" s="77" t="str">
        <v>alex_huth</v>
      </c>
      <c r="D47" s="78" t="str">
        <f t="shared" si="0"/>
        <v>alex_huth</v>
      </c>
      <c r="E47" s="79" t="str">
        <v>bremer_fernsehpreis</v>
      </c>
      <c r="F47" s="78" t="str">
        <f t="shared" si="1"/>
        <v>bremer_fernsehpreis</v>
      </c>
      <c r="G47" s="77"/>
      <c r="H47" s="77"/>
      <c r="I47" s="77"/>
      <c r="J47" s="77"/>
      <c r="K47" s="49"/>
    </row>
    <row r="48" spans="1:11" ht="15" thickBot="1" x14ac:dyDescent="0.4">
      <c r="A48" s="79" t="str">
        <v>alexej_hock</v>
      </c>
      <c r="B48" s="79" t="str">
        <v>Alexej Hock</v>
      </c>
      <c r="C48" s="77" t="str">
        <v>alex_huth</v>
      </c>
      <c r="D48" s="78" t="str">
        <f t="shared" si="0"/>
        <v>alex_huth</v>
      </c>
      <c r="E48" s="79" t="str">
        <v>mitteldeutscher_rundfunk</v>
      </c>
      <c r="F48" s="78" t="str">
        <f t="shared" si="1"/>
        <v>mitteldeutscher_rundfunk</v>
      </c>
      <c r="G48" s="77"/>
      <c r="H48" s="77"/>
      <c r="I48" s="77"/>
      <c r="J48" s="77"/>
      <c r="K48" s="49"/>
    </row>
    <row r="49" spans="1:11" ht="15" thickBot="1" x14ac:dyDescent="0.4">
      <c r="A49" s="79" t="str">
        <v>ali_akinci</v>
      </c>
      <c r="B49" s="79" t="str">
        <v>Ali Akinci</v>
      </c>
      <c r="C49" s="77" t="str">
        <v>alex_max_mahling</v>
      </c>
      <c r="D49" s="78" t="str">
        <f t="shared" si="0"/>
        <v>alex_max_mahling</v>
      </c>
      <c r="E49" s="79" t="str">
        <v>alternativer_medienpreis</v>
      </c>
      <c r="F49" s="78" t="str">
        <f t="shared" si="1"/>
        <v>alternativer_medienpreis</v>
      </c>
      <c r="G49" s="77"/>
      <c r="H49" s="77"/>
      <c r="I49" s="77"/>
      <c r="J49" s="77"/>
      <c r="K49" s="49"/>
    </row>
    <row r="50" spans="1:11" ht="15" thickBot="1" x14ac:dyDescent="0.4">
      <c r="A50" s="79" t="str">
        <v>alican_kuzu</v>
      </c>
      <c r="B50" s="79" t="str">
        <v>Alican Kuzu</v>
      </c>
      <c r="C50" s="77" t="str">
        <v>alexander_demling</v>
      </c>
      <c r="D50" s="78" t="str">
        <f t="shared" si="0"/>
        <v>alexander_demling</v>
      </c>
      <c r="E50" s="79" t="str">
        <v>journalist_des_jahres</v>
      </c>
      <c r="F50" s="78" t="str">
        <f t="shared" si="1"/>
        <v>journalist_des_jahres</v>
      </c>
      <c r="G50" s="77"/>
      <c r="H50" s="77"/>
      <c r="I50" s="77"/>
      <c r="J50" s="77"/>
      <c r="K50" s="49"/>
    </row>
    <row r="51" spans="1:11" ht="15" thickBot="1" x14ac:dyDescent="0.4">
      <c r="A51" s="79" t="str">
        <v>alice_bota</v>
      </c>
      <c r="B51" s="79" t="str">
        <v>Alice Bota</v>
      </c>
      <c r="C51" s="77" t="str">
        <v>alexander_demling</v>
      </c>
      <c r="D51" s="78" t="str">
        <f t="shared" si="0"/>
        <v>alexander_demling</v>
      </c>
      <c r="E51" s="79" t="str">
        <v>der_spiegel</v>
      </c>
      <c r="F51" s="78" t="str">
        <f t="shared" si="1"/>
        <v>der_spiegel</v>
      </c>
      <c r="G51" s="77"/>
      <c r="H51" s="77"/>
      <c r="I51" s="77"/>
      <c r="J51" s="77"/>
      <c r="K51" s="49"/>
    </row>
    <row r="52" spans="1:11" ht="15" thickBot="1" x14ac:dyDescent="0.4">
      <c r="A52" s="79" t="str">
        <v>alice_schwarzer</v>
      </c>
      <c r="B52" s="79" t="str">
        <v>Alice Schwarzer</v>
      </c>
      <c r="C52" s="77" t="str">
        <v>alexander_gorkow</v>
      </c>
      <c r="D52" s="78" t="str">
        <f t="shared" si="0"/>
        <v>alexander_gorkow</v>
      </c>
      <c r="E52" s="79" t="str">
        <v>deutscher_reporterpreis</v>
      </c>
      <c r="F52" s="78" t="str">
        <f t="shared" si="1"/>
        <v>deutscher_reporterpreis</v>
      </c>
      <c r="G52" s="77"/>
      <c r="H52" s="77"/>
      <c r="I52" s="77"/>
      <c r="J52" s="77"/>
      <c r="K52" s="49"/>
    </row>
    <row r="53" spans="1:11" ht="15" thickBot="1" x14ac:dyDescent="0.4">
      <c r="A53" s="79" t="str">
        <v>alina_andrazcek</v>
      </c>
      <c r="B53" s="79" t="str">
        <v>Alina Andrazcek</v>
      </c>
      <c r="C53" s="77" t="str">
        <v>alexander_gorkow</v>
      </c>
      <c r="D53" s="78" t="str">
        <f t="shared" si="0"/>
        <v>alexander_gorkow</v>
      </c>
      <c r="E53" s="79" t="str">
        <v>sueddeutsche_zeitung_magazin</v>
      </c>
      <c r="F53" s="78" t="str">
        <f t="shared" si="1"/>
        <v>sueddeutsche_zeitung_magazin</v>
      </c>
      <c r="G53" s="77"/>
      <c r="H53" s="77"/>
      <c r="I53" s="77"/>
      <c r="J53" s="77"/>
      <c r="K53" s="49"/>
    </row>
    <row r="54" spans="1:11" ht="15" thickBot="1" x14ac:dyDescent="0.4">
      <c r="A54" s="79" t="str">
        <v>alina_faltermayr</v>
      </c>
      <c r="B54" s="79" t="str">
        <v>Alina Faltermayr</v>
      </c>
      <c r="C54" s="77" t="str">
        <v>alexander_kluge</v>
      </c>
      <c r="D54" s="78" t="str">
        <f t="shared" si="0"/>
        <v>alexander_kluge</v>
      </c>
      <c r="E54" s="79" t="str">
        <v>journalist_des_jahres</v>
      </c>
      <c r="F54" s="78" t="str">
        <f t="shared" si="1"/>
        <v>journalist_des_jahres</v>
      </c>
      <c r="G54" s="77"/>
      <c r="H54" s="77"/>
      <c r="I54" s="77"/>
      <c r="J54" s="77"/>
      <c r="K54" s="49"/>
    </row>
    <row r="55" spans="1:11" ht="15" thickBot="1" x14ac:dyDescent="0.4">
      <c r="A55" s="79" t="str">
        <v>alina_leimbach</v>
      </c>
      <c r="B55" s="79" t="str">
        <v>Alina Leimbach</v>
      </c>
      <c r="C55" s="77" t="str">
        <v>alexander_kluge</v>
      </c>
      <c r="D55" s="78" t="str">
        <f t="shared" si="0"/>
        <v>alexander_kluge</v>
      </c>
      <c r="E55" s="79" t="str">
        <v>development_company_for_television_programs</v>
      </c>
      <c r="F55" s="78" t="str">
        <f t="shared" si="1"/>
        <v>development_company_for_television_programs</v>
      </c>
      <c r="G55" s="77"/>
      <c r="H55" s="77"/>
      <c r="I55" s="77"/>
      <c r="J55" s="77"/>
      <c r="K55" s="49"/>
    </row>
    <row r="56" spans="1:11" ht="15" thickBot="1" x14ac:dyDescent="0.4">
      <c r="A56" s="79" t="str">
        <v>alina_liertz</v>
      </c>
      <c r="B56" s="79" t="str">
        <v>Alina Liertz</v>
      </c>
      <c r="C56" s="77" t="str">
        <v>alexander_kluge</v>
      </c>
      <c r="D56" s="78" t="str">
        <f t="shared" si="0"/>
        <v>alexander_kluge</v>
      </c>
      <c r="E56" s="79" t="str">
        <v>journalist_des_jahres</v>
      </c>
      <c r="F56" s="78" t="str">
        <f t="shared" si="1"/>
        <v>journalist_des_jahres</v>
      </c>
      <c r="G56" s="77"/>
      <c r="H56" s="77"/>
      <c r="I56" s="77"/>
      <c r="J56" s="77"/>
      <c r="K56" s="49"/>
    </row>
    <row r="57" spans="1:11" ht="15" thickBot="1" x14ac:dyDescent="0.4">
      <c r="A57" s="79" t="str">
        <v>alina_schadwinkel</v>
      </c>
      <c r="B57" s="79" t="str">
        <v>Alina Schadwinkel</v>
      </c>
      <c r="C57" s="77" t="str">
        <v>alexander_kluge</v>
      </c>
      <c r="D57" s="78" t="str">
        <f t="shared" si="0"/>
        <v>alexander_kluge</v>
      </c>
      <c r="E57" s="79" t="str">
        <v>development_company_for_television_programs</v>
      </c>
      <c r="F57" s="78" t="str">
        <f t="shared" si="1"/>
        <v>development_company_for_television_programs</v>
      </c>
      <c r="G57" s="77"/>
      <c r="H57" s="77"/>
      <c r="I57" s="77"/>
      <c r="J57" s="77"/>
      <c r="K57" s="49"/>
    </row>
    <row r="58" spans="1:11" ht="15" thickBot="1" x14ac:dyDescent="0.4">
      <c r="A58" s="79" t="str">
        <v>alisa_ehlert</v>
      </c>
      <c r="B58" s="79" t="str">
        <v>Alisa Ehlert</v>
      </c>
      <c r="C58" s="77" t="str">
        <v>alexander_knetig</v>
      </c>
      <c r="D58" s="78" t="str">
        <f t="shared" si="0"/>
        <v>alexander_knetig</v>
      </c>
      <c r="E58" s="79" t="str">
        <v>grimme_online_award</v>
      </c>
      <c r="F58" s="78" t="str">
        <f t="shared" si="1"/>
        <v>grimme_online_award</v>
      </c>
      <c r="G58" s="77"/>
      <c r="H58" s="77"/>
      <c r="I58" s="77"/>
      <c r="J58" s="77"/>
      <c r="K58" s="49"/>
    </row>
    <row r="59" spans="1:11" ht="15" thickBot="1" x14ac:dyDescent="0.4">
      <c r="A59" s="79" t="str">
        <v>aller_zeitung</v>
      </c>
      <c r="B59" s="79" t="str">
        <v>Aller Zeitung</v>
      </c>
      <c r="C59" s="77" t="str">
        <v>alexander_koller</v>
      </c>
      <c r="D59" s="78" t="str">
        <f t="shared" si="0"/>
        <v>alexander_koller</v>
      </c>
      <c r="E59" s="79" t="str">
        <v>ernst_schneider_preis</v>
      </c>
      <c r="F59" s="78" t="str">
        <f t="shared" si="1"/>
        <v>ernst_schneider_preis</v>
      </c>
      <c r="G59" s="77"/>
      <c r="H59" s="77"/>
      <c r="I59" s="77"/>
      <c r="J59" s="77"/>
      <c r="K59" s="49"/>
    </row>
    <row r="60" spans="1:11" ht="15" thickBot="1" x14ac:dyDescent="0.4">
      <c r="A60" s="79" t="str">
        <v>allgemeine_zeitung_mainz</v>
      </c>
      <c r="B60" s="79" t="str">
        <v>Allgemeine Zeitung Mainz</v>
      </c>
      <c r="C60" s="77" t="str">
        <v>alexander_koller</v>
      </c>
      <c r="D60" s="78" t="str">
        <f t="shared" si="0"/>
        <v>alexander_koller</v>
      </c>
      <c r="E60" s="79" t="str">
        <v>funkhaus_nuernberg</v>
      </c>
      <c r="F60" s="78" t="str">
        <f t="shared" si="1"/>
        <v>funkhaus_nuernberg</v>
      </c>
      <c r="G60" s="77"/>
      <c r="H60" s="77"/>
      <c r="I60" s="77"/>
      <c r="J60" s="77"/>
      <c r="K60" s="49"/>
    </row>
    <row r="61" spans="1:11" ht="15" thickBot="1" x14ac:dyDescent="0.4">
      <c r="A61" s="79" t="str">
        <v>alternativer_medienpreis</v>
      </c>
      <c r="B61" s="79" t="str">
        <v>Alternativer Medienpreis</v>
      </c>
      <c r="C61" s="77" t="str">
        <v>alexander_kruetzfeldt</v>
      </c>
      <c r="D61" s="78" t="str">
        <f t="shared" si="0"/>
        <v>alexander_kruetzfeldt</v>
      </c>
      <c r="E61" s="79" t="str">
        <v>grimme_online_award</v>
      </c>
      <c r="F61" s="78" t="str">
        <f t="shared" si="1"/>
        <v>grimme_online_award</v>
      </c>
      <c r="G61" s="77"/>
      <c r="H61" s="77"/>
      <c r="I61" s="77"/>
      <c r="J61" s="77"/>
      <c r="K61" s="49"/>
    </row>
    <row r="62" spans="1:11" ht="15" thickBot="1" x14ac:dyDescent="0.4">
      <c r="A62" s="79" t="str">
        <v>aminata_belli</v>
      </c>
      <c r="B62" s="79" t="str">
        <v>Aminata Belli</v>
      </c>
      <c r="C62" s="77" t="str">
        <v>alexander_kruetzfeldt</v>
      </c>
      <c r="D62" s="78" t="str">
        <f t="shared" si="0"/>
        <v>alexander_kruetzfeldt</v>
      </c>
      <c r="E62" s="79" t="str">
        <v>krautreporter</v>
      </c>
      <c r="F62" s="78" t="str">
        <f t="shared" si="1"/>
        <v>krautreporter</v>
      </c>
      <c r="G62" s="77"/>
      <c r="H62" s="77"/>
      <c r="I62" s="77"/>
      <c r="J62" s="77"/>
      <c r="K62" s="49"/>
    </row>
    <row r="63" spans="1:11" ht="15" thickBot="1" x14ac:dyDescent="0.4">
      <c r="A63" s="79" t="str">
        <v>amrai_coen</v>
      </c>
      <c r="B63" s="79" t="str">
        <v>Amrai Coen</v>
      </c>
      <c r="C63" s="77" t="str">
        <v>alexander_lahl</v>
      </c>
      <c r="D63" s="78" t="str">
        <f t="shared" si="0"/>
        <v>alexander_lahl</v>
      </c>
      <c r="E63" s="79" t="str">
        <v>ernst_schneider_preis</v>
      </c>
      <c r="F63" s="78" t="str">
        <f t="shared" si="1"/>
        <v>ernst_schneider_preis</v>
      </c>
      <c r="G63" s="77"/>
      <c r="H63" s="77"/>
      <c r="I63" s="77"/>
      <c r="J63" s="77"/>
      <c r="K63" s="49"/>
    </row>
    <row r="64" spans="1:11" ht="15" thickBot="1" x14ac:dyDescent="0.4">
      <c r="A64" s="79" t="str">
        <v>amrei_topcu</v>
      </c>
      <c r="B64" s="79" t="str">
        <v>Amrei Topcu</v>
      </c>
      <c r="C64" s="77" t="str">
        <v>alexander_lahl</v>
      </c>
      <c r="D64" s="78" t="str">
        <f t="shared" si="0"/>
        <v>alexander_lahl</v>
      </c>
      <c r="E64" s="79" t="str">
        <v>arte</v>
      </c>
      <c r="F64" s="78" t="str">
        <f t="shared" si="1"/>
        <v>arte</v>
      </c>
      <c r="G64" s="77"/>
      <c r="H64" s="77"/>
      <c r="I64" s="77"/>
      <c r="J64" s="77"/>
      <c r="K64" s="49"/>
    </row>
    <row r="65" spans="1:11" ht="15" thickBot="1" x14ac:dyDescent="0.4">
      <c r="A65" s="79" t="str">
        <v>analyse_und_kritik</v>
      </c>
      <c r="B65" s="79" t="str">
        <v>Analyse und Kritik</v>
      </c>
      <c r="C65" s="77" t="str">
        <v>alexander_lahl</v>
      </c>
      <c r="D65" s="78" t="str">
        <f t="shared" si="0"/>
        <v>alexander_lahl</v>
      </c>
      <c r="E65" s="79" t="str">
        <v>zweites_deutsches_fernsehen</v>
      </c>
      <c r="F65" s="78" t="str">
        <f t="shared" si="1"/>
        <v>zweites_deutsches_fernsehen</v>
      </c>
      <c r="G65" s="77"/>
      <c r="H65" s="77"/>
      <c r="I65" s="77"/>
      <c r="J65" s="77"/>
      <c r="K65" s="49"/>
    </row>
    <row r="66" spans="1:11" ht="15" thickBot="1" x14ac:dyDescent="0.4">
      <c r="A66" s="79" t="str">
        <v>andras_schiff</v>
      </c>
      <c r="B66" s="79" t="str">
        <v>András Schiff</v>
      </c>
      <c r="C66" s="77" t="str">
        <v>alexander_philipp</v>
      </c>
      <c r="D66" s="78" t="str">
        <f t="shared" si="0"/>
        <v>alexander_philipp</v>
      </c>
      <c r="E66" s="79" t="str">
        <v>grimme_online_award</v>
      </c>
      <c r="F66" s="78" t="str">
        <f t="shared" si="1"/>
        <v>grimme_online_award</v>
      </c>
      <c r="G66" s="77"/>
      <c r="H66" s="77"/>
      <c r="I66" s="77"/>
      <c r="J66" s="77"/>
      <c r="K66" s="49"/>
    </row>
    <row r="67" spans="1:11" ht="15" thickBot="1" x14ac:dyDescent="0.4">
      <c r="A67" s="79" t="str">
        <v>andre_geicke</v>
      </c>
      <c r="B67" s="79" t="str">
        <v>Andre Geicke</v>
      </c>
      <c r="C67" s="77" t="str">
        <v>alexander_polte</v>
      </c>
      <c r="D67" s="78" t="str">
        <f t="shared" ref="D67:D130" si="2">VLOOKUP(C67,$A$2:$A$7542,1,)</f>
        <v>alexander_polte</v>
      </c>
      <c r="E67" s="79" t="str">
        <v>ernst_schneider_preis</v>
      </c>
      <c r="F67" s="78" t="str">
        <f t="shared" ref="F67:F130" si="3">VLOOKUP(E67,$A$2:$A$7542,1,)</f>
        <v>ernst_schneider_preis</v>
      </c>
      <c r="G67" s="77"/>
      <c r="H67" s="77"/>
      <c r="I67" s="77"/>
      <c r="J67" s="77"/>
      <c r="K67" s="49"/>
    </row>
    <row r="68" spans="1:11" ht="15" thickBot="1" x14ac:dyDescent="0.4">
      <c r="A68" s="79" t="str">
        <v>andre_meister</v>
      </c>
      <c r="B68" s="79" t="str">
        <v>Andre Meister</v>
      </c>
      <c r="C68" s="77" t="str">
        <v>alexander_polte</v>
      </c>
      <c r="D68" s="78" t="str">
        <f t="shared" si="2"/>
        <v>alexander_polte</v>
      </c>
      <c r="E68" s="79" t="str">
        <v>mitteldeutscher_rundfunk</v>
      </c>
      <c r="F68" s="78" t="str">
        <f t="shared" si="3"/>
        <v>mitteldeutscher_rundfunk</v>
      </c>
      <c r="G68" s="77"/>
      <c r="H68" s="77"/>
      <c r="I68" s="77"/>
      <c r="J68" s="77"/>
      <c r="K68" s="49"/>
    </row>
    <row r="69" spans="1:11" ht="15" thickBot="1" x14ac:dyDescent="0.4">
      <c r="A69" s="79" t="str">
        <v>andre_paetzold</v>
      </c>
      <c r="B69" s="79" t="str">
        <v>André Pätzold</v>
      </c>
      <c r="C69" s="77" t="str">
        <v>alexander_schneider</v>
      </c>
      <c r="D69" s="78" t="str">
        <f t="shared" si="2"/>
        <v>alexander_schneider</v>
      </c>
      <c r="E69" s="79" t="str">
        <v>waechterpreis</v>
      </c>
      <c r="F69" s="78" t="str">
        <f t="shared" si="3"/>
        <v>waechterpreis</v>
      </c>
      <c r="G69" s="77"/>
      <c r="H69" s="77"/>
      <c r="I69" s="77"/>
      <c r="J69" s="77"/>
      <c r="K69" s="49"/>
    </row>
    <row r="70" spans="1:11" ht="15" thickBot="1" x14ac:dyDescent="0.4">
      <c r="A70" s="79" t="str">
        <v>andrea_alexa_kuszak</v>
      </c>
      <c r="B70" s="79" t="str">
        <v>Andrea-Alexa Kuszak</v>
      </c>
      <c r="C70" s="77" t="str">
        <v>alexander_schneider</v>
      </c>
      <c r="D70" s="78" t="str">
        <f t="shared" si="2"/>
        <v>alexander_schneider</v>
      </c>
      <c r="E70" s="79" t="str">
        <v>saechsische_zeitung</v>
      </c>
      <c r="F70" s="78" t="str">
        <f t="shared" si="3"/>
        <v>saechsische_zeitung</v>
      </c>
      <c r="G70" s="77"/>
      <c r="H70" s="77"/>
      <c r="I70" s="77"/>
      <c r="J70" s="77"/>
      <c r="K70" s="49"/>
    </row>
    <row r="71" spans="1:11" ht="15" thickBot="1" x14ac:dyDescent="0.4">
      <c r="A71" s="79" t="str">
        <v>andrea_hinkelmann</v>
      </c>
      <c r="B71" s="79" t="str">
        <v>Andrea Hinkelmann</v>
      </c>
      <c r="C71" s="77" t="str">
        <v>alexander_schulz</v>
      </c>
      <c r="D71" s="78" t="str">
        <f t="shared" si="2"/>
        <v>alexander_schulz</v>
      </c>
      <c r="E71" s="79" t="str">
        <v>journalist_des_jahres</v>
      </c>
      <c r="F71" s="78" t="str">
        <f t="shared" si="3"/>
        <v>journalist_des_jahres</v>
      </c>
      <c r="G71" s="77"/>
      <c r="H71" s="77"/>
      <c r="I71" s="77"/>
      <c r="J71" s="77"/>
      <c r="K71" s="49"/>
    </row>
    <row r="72" spans="1:11" ht="15" thickBot="1" x14ac:dyDescent="0.4">
      <c r="A72" s="79" t="str">
        <v>andrea_jajeh</v>
      </c>
      <c r="B72" s="79" t="str">
        <v>Andrea Jajeh</v>
      </c>
      <c r="C72" s="77" t="str">
        <v>alexander_schulz</v>
      </c>
      <c r="D72" s="78" t="str">
        <f t="shared" si="2"/>
        <v>alexander_schulz</v>
      </c>
      <c r="E72" s="79" t="str">
        <v>tageszeitung</v>
      </c>
      <c r="F72" s="78" t="str">
        <f t="shared" si="3"/>
        <v>tageszeitung</v>
      </c>
      <c r="G72" s="77"/>
      <c r="H72" s="77"/>
      <c r="I72" s="77"/>
      <c r="J72" s="77"/>
      <c r="K72" s="49"/>
    </row>
    <row r="73" spans="1:11" ht="15" thickBot="1" x14ac:dyDescent="0.4">
      <c r="A73" s="79" t="str">
        <v>andrea_jonjic</v>
      </c>
      <c r="B73" s="79" t="str">
        <v>Andreas Jonjic</v>
      </c>
      <c r="C73" s="77" t="str">
        <v>alexander_smoltczyk</v>
      </c>
      <c r="D73" s="78" t="str">
        <f t="shared" si="2"/>
        <v>alexander_smoltczyk</v>
      </c>
      <c r="E73" s="79" t="str">
        <v>robert_geisendoerfer_preis</v>
      </c>
      <c r="F73" s="78" t="str">
        <f t="shared" si="3"/>
        <v>robert_geisendoerfer_preis</v>
      </c>
      <c r="G73" s="77"/>
      <c r="H73" s="77"/>
      <c r="I73" s="77"/>
      <c r="J73" s="77"/>
      <c r="K73" s="49"/>
    </row>
    <row r="74" spans="1:11" ht="15" thickBot="1" x14ac:dyDescent="0.4">
      <c r="A74" s="79" t="str">
        <v>andrea_luetke</v>
      </c>
      <c r="B74" s="79" t="str">
        <v>Andrea Lütke</v>
      </c>
      <c r="C74" s="77" t="str">
        <v>alexander_smoltczyk</v>
      </c>
      <c r="D74" s="78" t="str">
        <f t="shared" si="2"/>
        <v>alexander_smoltczyk</v>
      </c>
      <c r="E74" s="79" t="str">
        <v>radio_bremen</v>
      </c>
      <c r="F74" s="78" t="str">
        <f t="shared" si="3"/>
        <v>radio_bremen</v>
      </c>
      <c r="G74" s="77"/>
      <c r="H74" s="77"/>
      <c r="I74" s="77"/>
      <c r="J74" s="77"/>
      <c r="K74" s="49"/>
    </row>
    <row r="75" spans="1:11" ht="15" thickBot="1" x14ac:dyDescent="0.4">
      <c r="A75" s="79" t="str">
        <v>andrea_neumann</v>
      </c>
      <c r="B75" s="79" t="str">
        <v>Andrea Neumann</v>
      </c>
      <c r="C75" s="77" t="str">
        <v>alexander_sturm</v>
      </c>
      <c r="D75" s="78" t="str">
        <f t="shared" si="2"/>
        <v>alexander_sturm</v>
      </c>
      <c r="E75" s="79" t="str">
        <v>journalist_des_jahres</v>
      </c>
      <c r="F75" s="78" t="str">
        <f t="shared" si="3"/>
        <v>journalist_des_jahres</v>
      </c>
      <c r="G75" s="77"/>
      <c r="H75" s="77"/>
      <c r="I75" s="77"/>
      <c r="J75" s="77"/>
      <c r="K75" s="49"/>
    </row>
    <row r="76" spans="1:11" ht="15" thickBot="1" x14ac:dyDescent="0.4">
      <c r="A76" s="79" t="str">
        <v>andrea_roepke</v>
      </c>
      <c r="B76" s="79" t="str">
        <v>Andrea Röpke</v>
      </c>
      <c r="C76" s="77" t="str">
        <v>alexander_sturm</v>
      </c>
      <c r="D76" s="78" t="str">
        <f t="shared" si="2"/>
        <v>alexander_sturm</v>
      </c>
      <c r="E76" s="79" t="str">
        <v>euro</v>
      </c>
      <c r="F76" s="78" t="str">
        <f t="shared" si="3"/>
        <v>euro</v>
      </c>
      <c r="G76" s="77"/>
      <c r="H76" s="77"/>
      <c r="I76" s="77"/>
      <c r="J76" s="77"/>
      <c r="K76" s="49"/>
    </row>
    <row r="77" spans="1:11" ht="15" thickBot="1" x14ac:dyDescent="0.4">
      <c r="A77" s="79" t="str">
        <v>andrea_ruebenacker</v>
      </c>
      <c r="B77" s="79" t="str">
        <v>Dr. Andrea Rübenacker</v>
      </c>
      <c r="C77" s="77" t="str">
        <v>alexander_von_lukowitz</v>
      </c>
      <c r="D77" s="78" t="str">
        <f t="shared" si="2"/>
        <v>alexander_von_lukowitz</v>
      </c>
      <c r="E77" s="79" t="str">
        <v>grimme_online_award</v>
      </c>
      <c r="F77" s="78" t="str">
        <f t="shared" si="3"/>
        <v>grimme_online_award</v>
      </c>
      <c r="G77" s="77"/>
      <c r="H77" s="77"/>
      <c r="I77" s="77"/>
      <c r="J77" s="77"/>
      <c r="K77" s="49"/>
    </row>
    <row r="78" spans="1:11" ht="15" thickBot="1" x14ac:dyDescent="0.4">
      <c r="A78" s="79" t="str">
        <v>andreas_bartmann</v>
      </c>
      <c r="B78" s="79" t="str">
        <v>Andreas Bartmann</v>
      </c>
      <c r="C78" s="77" t="str">
        <v>alexander_von_streit</v>
      </c>
      <c r="D78" s="78" t="str">
        <f t="shared" si="2"/>
        <v>alexander_von_streit</v>
      </c>
      <c r="E78" s="79" t="str">
        <v>grimme_online_award</v>
      </c>
      <c r="F78" s="78" t="str">
        <f t="shared" si="3"/>
        <v>grimme_online_award</v>
      </c>
      <c r="G78" s="77"/>
      <c r="H78" s="77"/>
      <c r="I78" s="77"/>
      <c r="J78" s="77"/>
      <c r="K78" s="49"/>
    </row>
    <row r="79" spans="1:11" ht="15" thickBot="1" x14ac:dyDescent="0.4">
      <c r="A79" s="79" t="str">
        <v>andreas_baum</v>
      </c>
      <c r="B79" s="79" t="str">
        <v>Andreas Baum</v>
      </c>
      <c r="C79" s="77" t="str">
        <v>alexander_von_streit</v>
      </c>
      <c r="D79" s="78" t="str">
        <f t="shared" si="2"/>
        <v>alexander_von_streit</v>
      </c>
      <c r="E79" s="79" t="str">
        <v>krautreporter</v>
      </c>
      <c r="F79" s="78" t="str">
        <f t="shared" si="3"/>
        <v>krautreporter</v>
      </c>
      <c r="G79" s="77"/>
      <c r="H79" s="77"/>
      <c r="I79" s="77"/>
      <c r="J79" s="77"/>
      <c r="K79" s="49"/>
    </row>
    <row r="80" spans="1:11" ht="15" thickBot="1" x14ac:dyDescent="0.4">
      <c r="A80" s="79" t="str">
        <v>andreas_braun</v>
      </c>
      <c r="B80" s="79" t="str">
        <v>Andreas Braun</v>
      </c>
      <c r="C80" s="77" t="str">
        <v>alexandra_bauer</v>
      </c>
      <c r="D80" s="78" t="str">
        <f t="shared" si="2"/>
        <v>alexandra_bauer</v>
      </c>
      <c r="E80" s="79" t="str">
        <v>journalist_des_jahres</v>
      </c>
      <c r="F80" s="78" t="str">
        <f t="shared" si="3"/>
        <v>journalist_des_jahres</v>
      </c>
      <c r="G80" s="77"/>
      <c r="H80" s="77"/>
      <c r="I80" s="77"/>
      <c r="J80" s="77"/>
      <c r="K80" s="49"/>
    </row>
    <row r="81" spans="1:11" ht="15" thickBot="1" x14ac:dyDescent="0.4">
      <c r="A81" s="79" t="str">
        <v>andreas_hackethal</v>
      </c>
      <c r="B81" s="79" t="str">
        <v>Prof. Dr. Andreas Hackethal</v>
      </c>
      <c r="C81" s="77" t="str">
        <v>alexandra_bauer</v>
      </c>
      <c r="D81" s="78" t="str">
        <f t="shared" si="2"/>
        <v>alexandra_bauer</v>
      </c>
      <c r="E81" s="79" t="str">
        <v>norddeutscher_rundfunk</v>
      </c>
      <c r="F81" s="78" t="str">
        <f t="shared" si="3"/>
        <v>norddeutscher_rundfunk</v>
      </c>
      <c r="G81" s="77"/>
      <c r="H81" s="77"/>
      <c r="I81" s="77"/>
      <c r="J81" s="77"/>
      <c r="K81" s="49"/>
    </row>
    <row r="82" spans="1:11" ht="15" thickBot="1" x14ac:dyDescent="0.4">
      <c r="A82" s="79" t="str">
        <v>andreas_hain</v>
      </c>
      <c r="B82" s="79" t="str">
        <v>Andreas Hain</v>
      </c>
      <c r="C82" s="77" t="str">
        <v>alexandra_borchardt</v>
      </c>
      <c r="D82" s="78" t="str">
        <f t="shared" si="2"/>
        <v>alexandra_borchardt</v>
      </c>
      <c r="E82" s="79" t="str">
        <v>georg_von_holtzbrinck_preis_fuer_wirtschaftspublizistik</v>
      </c>
      <c r="F82" s="78" t="str">
        <f t="shared" si="3"/>
        <v>georg_von_holtzbrinck_preis_fuer_wirtschaftspublizistik</v>
      </c>
      <c r="G82" s="77"/>
      <c r="H82" s="77"/>
      <c r="I82" s="77"/>
      <c r="J82" s="77"/>
      <c r="K82" s="49"/>
    </row>
    <row r="83" spans="1:11" ht="15" thickBot="1" x14ac:dyDescent="0.4">
      <c r="A83" s="79" t="str">
        <v>andreas_heimann</v>
      </c>
      <c r="B83" s="79" t="str">
        <v>Andreas Heimann</v>
      </c>
      <c r="C83" s="77" t="str">
        <v>alexandra_borchardt</v>
      </c>
      <c r="D83" s="78" t="str">
        <f t="shared" si="2"/>
        <v>alexandra_borchardt</v>
      </c>
      <c r="E83" s="79" t="str">
        <v>university_of_oxford</v>
      </c>
      <c r="F83" s="78" t="str">
        <f t="shared" si="3"/>
        <v>university_of_oxford</v>
      </c>
      <c r="G83" s="77"/>
      <c r="H83" s="77"/>
      <c r="I83" s="77"/>
      <c r="J83" s="77"/>
      <c r="K83" s="49"/>
    </row>
    <row r="84" spans="1:11" ht="15" thickBot="1" x14ac:dyDescent="0.4">
      <c r="A84" s="79" t="str">
        <v>andreas_horchler</v>
      </c>
      <c r="B84" s="79" t="str">
        <v>Andreas Horchler</v>
      </c>
      <c r="C84" s="77" t="str">
        <v>alexandra_borchardt</v>
      </c>
      <c r="D84" s="78" t="str">
        <f t="shared" si="2"/>
        <v>alexandra_borchardt</v>
      </c>
      <c r="E84" s="79" t="str">
        <v>georg_von_holtzbrinck_preis_fuer_wirtschaftspublizistik</v>
      </c>
      <c r="F84" s="78" t="str">
        <f t="shared" si="3"/>
        <v>georg_von_holtzbrinck_preis_fuer_wirtschaftspublizistik</v>
      </c>
      <c r="G84" s="77"/>
      <c r="H84" s="77"/>
      <c r="I84" s="77"/>
      <c r="J84" s="77"/>
      <c r="K84" s="49"/>
    </row>
    <row r="85" spans="1:11" ht="15" thickBot="1" x14ac:dyDescent="0.4">
      <c r="A85" s="79" t="str">
        <v>andreas_joelli</v>
      </c>
      <c r="B85" s="79" t="str">
        <v>Andreas Jölli</v>
      </c>
      <c r="C85" s="77" t="str">
        <v>alexandra_borchardt</v>
      </c>
      <c r="D85" s="78" t="str">
        <f t="shared" si="2"/>
        <v>alexandra_borchardt</v>
      </c>
      <c r="E85" s="79" t="str">
        <v>university_of_oxford</v>
      </c>
      <c r="F85" s="78" t="str">
        <f t="shared" si="3"/>
        <v>university_of_oxford</v>
      </c>
      <c r="G85" s="77"/>
      <c r="H85" s="77"/>
      <c r="I85" s="77"/>
      <c r="J85" s="77"/>
      <c r="K85" s="49"/>
    </row>
    <row r="86" spans="1:11" ht="15" thickBot="1" x14ac:dyDescent="0.4">
      <c r="A86" s="79" t="str">
        <v>andreas_koch</v>
      </c>
      <c r="B86" s="79" t="str">
        <v>Andreas Koch</v>
      </c>
      <c r="C86" s="77" t="str">
        <v>alexandra_borchardt</v>
      </c>
      <c r="D86" s="78" t="str">
        <f t="shared" si="2"/>
        <v>alexandra_borchardt</v>
      </c>
      <c r="E86" s="79" t="str">
        <v>ernst_schneider_preis</v>
      </c>
      <c r="F86" s="78" t="str">
        <f t="shared" si="3"/>
        <v>ernst_schneider_preis</v>
      </c>
      <c r="G86" s="77"/>
      <c r="H86" s="77"/>
      <c r="I86" s="77"/>
      <c r="J86" s="77"/>
      <c r="K86" s="49"/>
    </row>
    <row r="87" spans="1:11" ht="15" thickBot="1" x14ac:dyDescent="0.4">
      <c r="A87" s="79" t="str">
        <v>andreas_kuhlage</v>
      </c>
      <c r="B87" s="79" t="str">
        <v>Andreas Kuhlage</v>
      </c>
      <c r="C87" s="77" t="str">
        <v>alexandra_borchardt</v>
      </c>
      <c r="D87" s="78" t="str">
        <f t="shared" si="2"/>
        <v>alexandra_borchardt</v>
      </c>
      <c r="E87" s="79" t="str">
        <v>sueddeutsche_zeitung</v>
      </c>
      <c r="F87" s="78" t="str">
        <f t="shared" si="3"/>
        <v>sueddeutsche_zeitung</v>
      </c>
      <c r="G87" s="77"/>
      <c r="H87" s="77"/>
      <c r="I87" s="77"/>
      <c r="J87" s="77"/>
      <c r="K87" s="49"/>
    </row>
    <row r="88" spans="1:11" ht="15" thickBot="1" x14ac:dyDescent="0.4">
      <c r="A88" s="79" t="str">
        <v>andreas_kuschbert</v>
      </c>
      <c r="B88" s="79" t="str">
        <v>Andreas Kuschbert</v>
      </c>
      <c r="C88" s="77" t="str">
        <v>alexandra_karle</v>
      </c>
      <c r="D88" s="78" t="str">
        <f t="shared" si="2"/>
        <v>alexandra_karle</v>
      </c>
      <c r="E88" s="79" t="str">
        <v>axel_springer_preis</v>
      </c>
      <c r="F88" s="78" t="str">
        <f t="shared" si="3"/>
        <v>axel_springer_preis</v>
      </c>
      <c r="G88" s="77"/>
      <c r="H88" s="77"/>
      <c r="I88" s="77"/>
      <c r="J88" s="77"/>
      <c r="K88" s="49"/>
    </row>
    <row r="89" spans="1:11" ht="15" thickBot="1" x14ac:dyDescent="0.4">
      <c r="A89" s="79" t="str">
        <v>andreas_loos</v>
      </c>
      <c r="B89" s="79" t="str">
        <v>Andreas Loos</v>
      </c>
      <c r="C89" s="77" t="str">
        <v>alexandra_rojkov</v>
      </c>
      <c r="D89" s="78" t="str">
        <f t="shared" si="2"/>
        <v>alexandra_rojkov</v>
      </c>
      <c r="E89" s="79" t="str">
        <v>deutscher_reporterpreis</v>
      </c>
      <c r="F89" s="78" t="str">
        <f t="shared" si="3"/>
        <v>deutscher_reporterpreis</v>
      </c>
      <c r="G89" s="77"/>
      <c r="H89" s="77"/>
      <c r="I89" s="77"/>
      <c r="J89" s="77"/>
      <c r="K89" s="49"/>
    </row>
    <row r="90" spans="1:11" ht="15" thickBot="1" x14ac:dyDescent="0.4">
      <c r="A90" s="79" t="str">
        <v>andreas_neumann</v>
      </c>
      <c r="B90" s="79" t="str">
        <v>Andreas Neumann</v>
      </c>
      <c r="C90" s="77" t="str">
        <v>alexandra_rojkov</v>
      </c>
      <c r="D90" s="78" t="str">
        <f t="shared" si="2"/>
        <v>alexandra_rojkov</v>
      </c>
      <c r="E90" s="79" t="str">
        <v>der_spiegel</v>
      </c>
      <c r="F90" s="78" t="str">
        <f t="shared" si="3"/>
        <v>der_spiegel</v>
      </c>
      <c r="G90" s="77"/>
      <c r="H90" s="77"/>
      <c r="I90" s="77"/>
      <c r="J90" s="77"/>
      <c r="K90" s="49"/>
    </row>
    <row r="91" spans="1:11" ht="15" thickBot="1" x14ac:dyDescent="0.4">
      <c r="A91" s="79" t="str">
        <v>andreas_nuedling</v>
      </c>
      <c r="B91" s="79" t="str">
        <v>Andreas Nüdling</v>
      </c>
      <c r="C91" s="77" t="str">
        <v>alexandra_rojkov</v>
      </c>
      <c r="D91" s="78" t="str">
        <f t="shared" si="2"/>
        <v>alexandra_rojkov</v>
      </c>
      <c r="E91" s="79" t="str">
        <v>journalist_des_jahres</v>
      </c>
      <c r="F91" s="78" t="str">
        <f t="shared" si="3"/>
        <v>journalist_des_jahres</v>
      </c>
      <c r="G91" s="77"/>
      <c r="H91" s="77"/>
      <c r="I91" s="77"/>
      <c r="J91" s="77"/>
      <c r="K91" s="49"/>
    </row>
    <row r="92" spans="1:11" ht="15" thickBot="1" x14ac:dyDescent="0.4">
      <c r="A92" s="79" t="str">
        <v>andreas_peter_weber</v>
      </c>
      <c r="B92" s="79" t="str">
        <v>Andreas-Peter Weber</v>
      </c>
      <c r="C92" s="77" t="str">
        <v>alexandra_worbs</v>
      </c>
      <c r="D92" s="78" t="str">
        <f t="shared" si="2"/>
        <v>alexandra_worbs</v>
      </c>
      <c r="E92" s="79" t="str">
        <v>grimme_online_award</v>
      </c>
      <c r="F92" s="78" t="str">
        <f t="shared" si="3"/>
        <v>grimme_online_award</v>
      </c>
      <c r="G92" s="77"/>
      <c r="H92" s="77"/>
      <c r="I92" s="77"/>
      <c r="J92" s="77"/>
      <c r="K92" s="49"/>
    </row>
    <row r="93" spans="1:11" ht="15" thickBot="1" x14ac:dyDescent="0.4">
      <c r="A93" s="79" t="str">
        <v>andreas_pichler</v>
      </c>
      <c r="B93" s="79" t="str">
        <v>Andreas Pichler</v>
      </c>
      <c r="C93" s="77" t="str">
        <v>alexandra_worbs</v>
      </c>
      <c r="D93" s="78" t="str">
        <f t="shared" si="2"/>
        <v>alexandra_worbs</v>
      </c>
      <c r="E93" s="79" t="str">
        <v>westdeutscher_rundfunk</v>
      </c>
      <c r="F93" s="78" t="str">
        <f t="shared" si="3"/>
        <v>westdeutscher_rundfunk</v>
      </c>
      <c r="G93" s="77"/>
      <c r="H93" s="77"/>
      <c r="I93" s="77"/>
      <c r="J93" s="77"/>
      <c r="K93" s="49"/>
    </row>
    <row r="94" spans="1:11" ht="15" thickBot="1" x14ac:dyDescent="0.4">
      <c r="A94" s="79" t="str">
        <v>andreas_richter</v>
      </c>
      <c r="B94" s="79" t="str">
        <v>Andreas Richter</v>
      </c>
      <c r="C94" s="77" t="str">
        <v>alexej_hock</v>
      </c>
      <c r="D94" s="78" t="str">
        <f t="shared" si="2"/>
        <v>alexej_hock</v>
      </c>
      <c r="E94" s="79" t="str">
        <v>grimme_online_award</v>
      </c>
      <c r="F94" s="78" t="str">
        <f t="shared" si="3"/>
        <v>grimme_online_award</v>
      </c>
      <c r="G94" s="77"/>
      <c r="H94" s="77"/>
      <c r="I94" s="77"/>
      <c r="J94" s="77"/>
      <c r="K94" s="49"/>
    </row>
    <row r="95" spans="1:11" ht="15" thickBot="1" x14ac:dyDescent="0.4">
      <c r="A95" s="79" t="str">
        <v>andreas_schmitz</v>
      </c>
      <c r="B95" s="79" t="str">
        <v>Andreas Schmitz</v>
      </c>
      <c r="C95" s="77" t="str">
        <v>ali_akinci</v>
      </c>
      <c r="D95" s="78" t="str">
        <f t="shared" si="2"/>
        <v>ali_akinci</v>
      </c>
      <c r="E95" s="79" t="str">
        <v>deutscher_reporterpreis</v>
      </c>
      <c r="F95" s="78" t="str">
        <f t="shared" si="3"/>
        <v>deutscher_reporterpreis</v>
      </c>
      <c r="G95" s="77"/>
      <c r="H95" s="77"/>
      <c r="I95" s="77"/>
      <c r="J95" s="77"/>
      <c r="K95" s="49"/>
    </row>
    <row r="96" spans="1:11" ht="15" thickBot="1" x14ac:dyDescent="0.4">
      <c r="A96" s="79" t="str">
        <v>andreas_spinrath</v>
      </c>
      <c r="B96" s="79" t="str">
        <v>Andreas Spinrath</v>
      </c>
      <c r="C96" s="77" t="str">
        <v>ali_akinci</v>
      </c>
      <c r="D96" s="78" t="str">
        <f t="shared" si="2"/>
        <v>ali_akinci</v>
      </c>
      <c r="E96" s="79" t="str">
        <v>westdeutscher_rundfunk</v>
      </c>
      <c r="F96" s="78" t="str">
        <f t="shared" si="3"/>
        <v>westdeutscher_rundfunk</v>
      </c>
      <c r="G96" s="77"/>
      <c r="H96" s="77"/>
      <c r="I96" s="77"/>
      <c r="J96" s="77"/>
      <c r="K96" s="49"/>
    </row>
    <row r="97" spans="1:11" ht="15" thickBot="1" x14ac:dyDescent="0.4">
      <c r="A97" s="79" t="str">
        <v>andreas_stopp</v>
      </c>
      <c r="B97" s="79" t="str">
        <v>Andreas Stopp</v>
      </c>
      <c r="C97" s="77" t="str">
        <v>alican_kuzu</v>
      </c>
      <c r="D97" s="78" t="str">
        <f t="shared" si="2"/>
        <v>alican_kuzu</v>
      </c>
      <c r="E97" s="79" t="str">
        <v>grimme_online_award</v>
      </c>
      <c r="F97" s="78" t="str">
        <f t="shared" si="3"/>
        <v>grimme_online_award</v>
      </c>
      <c r="G97" s="77"/>
      <c r="H97" s="77"/>
      <c r="I97" s="77"/>
      <c r="J97" s="77"/>
      <c r="K97" s="49"/>
    </row>
    <row r="98" spans="1:11" ht="15" thickBot="1" x14ac:dyDescent="0.4">
      <c r="A98" s="79" t="str">
        <v>andreas_szczurowski</v>
      </c>
      <c r="B98" s="79" t="str">
        <v>Andreas Szczurowski</v>
      </c>
      <c r="C98" s="77" t="str">
        <v>alice_bota</v>
      </c>
      <c r="D98" s="78" t="str">
        <f t="shared" si="2"/>
        <v>alice_bota</v>
      </c>
      <c r="E98" s="79" t="str">
        <v>djp</v>
      </c>
      <c r="F98" s="78" t="str">
        <f t="shared" si="3"/>
        <v>djp</v>
      </c>
      <c r="G98" s="77"/>
      <c r="H98" s="77"/>
      <c r="I98" s="77"/>
      <c r="J98" s="77"/>
      <c r="K98" s="49"/>
    </row>
    <row r="99" spans="1:11" ht="15" thickBot="1" x14ac:dyDescent="0.4">
      <c r="A99" s="79" t="str">
        <v>andreas_unger</v>
      </c>
      <c r="B99" s="79" t="str">
        <v>Andreas Unger</v>
      </c>
      <c r="C99" s="77" t="str">
        <v>alice_bota</v>
      </c>
      <c r="D99" s="78" t="str">
        <f t="shared" si="2"/>
        <v>alice_bota</v>
      </c>
      <c r="E99" s="79" t="str">
        <v>zeit</v>
      </c>
      <c r="F99" s="78" t="str">
        <f t="shared" si="3"/>
        <v>zeit</v>
      </c>
      <c r="G99" s="77"/>
      <c r="H99" s="77"/>
      <c r="I99" s="77"/>
      <c r="J99" s="77"/>
      <c r="K99" s="49"/>
    </row>
    <row r="100" spans="1:11" ht="15" thickBot="1" x14ac:dyDescent="0.4">
      <c r="A100" s="79" t="str">
        <v>andreas_von_bubnoff</v>
      </c>
      <c r="B100" s="79" t="str">
        <v>Andreas von Bubnoff</v>
      </c>
      <c r="C100" s="77" t="str">
        <v>alice_schwarzer</v>
      </c>
      <c r="D100" s="78" t="str">
        <f t="shared" si="2"/>
        <v>alice_schwarzer</v>
      </c>
      <c r="E100" s="79" t="str">
        <v>journalist_des_jahres</v>
      </c>
      <c r="F100" s="78" t="str">
        <f t="shared" si="3"/>
        <v>journalist_des_jahres</v>
      </c>
      <c r="G100" s="77"/>
      <c r="H100" s="77"/>
      <c r="I100" s="77"/>
      <c r="J100" s="77"/>
      <c r="K100" s="49"/>
    </row>
    <row r="101" spans="1:11" ht="15" thickBot="1" x14ac:dyDescent="0.4">
      <c r="A101" s="79" t="str">
        <v>andreas_wassermann</v>
      </c>
      <c r="B101" s="79" t="str">
        <v>Andreas Wassermann</v>
      </c>
      <c r="C101" s="77" t="str">
        <v>alice_schwarzer</v>
      </c>
      <c r="D101" s="78" t="str">
        <f t="shared" si="2"/>
        <v>alice_schwarzer</v>
      </c>
      <c r="E101" s="79" t="str">
        <v>emma</v>
      </c>
      <c r="F101" s="78" t="str">
        <f t="shared" si="3"/>
        <v>emma</v>
      </c>
      <c r="G101" s="77"/>
      <c r="H101" s="77"/>
      <c r="I101" s="77"/>
      <c r="J101" s="77"/>
      <c r="K101" s="49"/>
    </row>
    <row r="102" spans="1:11" ht="15" thickBot="1" x14ac:dyDescent="0.4">
      <c r="A102" s="79" t="str">
        <v>andreas_wolfers</v>
      </c>
      <c r="B102" s="79" t="str">
        <v>Andreas Wolfers</v>
      </c>
      <c r="C102" s="77" t="str">
        <v>alice_schwarzer</v>
      </c>
      <c r="D102" s="78" t="str">
        <f t="shared" si="2"/>
        <v>alice_schwarzer</v>
      </c>
      <c r="E102" s="79" t="str">
        <v>journalist_des_jahres</v>
      </c>
      <c r="F102" s="78" t="str">
        <f t="shared" si="3"/>
        <v>journalist_des_jahres</v>
      </c>
      <c r="G102" s="77"/>
      <c r="H102" s="77"/>
      <c r="I102" s="77"/>
      <c r="J102" s="77"/>
      <c r="K102" s="49"/>
    </row>
    <row r="103" spans="1:11" ht="15" thickBot="1" x14ac:dyDescent="0.4">
      <c r="A103" s="79" t="str">
        <v>andres_veiel</v>
      </c>
      <c r="B103" s="79" t="str">
        <v>Andres Veiel</v>
      </c>
      <c r="C103" s="77" t="str">
        <v>alice_schwarzer</v>
      </c>
      <c r="D103" s="78" t="str">
        <f t="shared" si="2"/>
        <v>alice_schwarzer</v>
      </c>
      <c r="E103" s="79" t="str">
        <v>emma</v>
      </c>
      <c r="F103" s="78" t="str">
        <f t="shared" si="3"/>
        <v>emma</v>
      </c>
      <c r="G103" s="77"/>
      <c r="H103" s="77"/>
      <c r="I103" s="77"/>
      <c r="J103" s="77"/>
      <c r="K103" s="49"/>
    </row>
    <row r="104" spans="1:11" ht="15" thickBot="1" x14ac:dyDescent="0.4">
      <c r="A104" s="79" t="str">
        <v>andrian_kreye</v>
      </c>
      <c r="B104" s="79" t="str">
        <v>Andrian Kreye</v>
      </c>
      <c r="C104" s="77" t="str">
        <v>alina_andrazcek</v>
      </c>
      <c r="D104" s="78" t="str">
        <f t="shared" si="2"/>
        <v>alina_andrazcek</v>
      </c>
      <c r="E104" s="79" t="str">
        <v>deutscher_reporterpreis</v>
      </c>
      <c r="F104" s="78" t="str">
        <f t="shared" si="3"/>
        <v>deutscher_reporterpreis</v>
      </c>
      <c r="G104" s="77"/>
      <c r="H104" s="77"/>
      <c r="I104" s="77"/>
      <c r="J104" s="77"/>
      <c r="K104" s="49"/>
    </row>
    <row r="105" spans="1:11" ht="15" thickBot="1" x14ac:dyDescent="0.4">
      <c r="A105" s="79" t="str">
        <v>aneta_adamek</v>
      </c>
      <c r="B105" s="79" t="str">
        <v>Aneta Adamek</v>
      </c>
      <c r="C105" s="77" t="str">
        <v>alina_andrazcek</v>
      </c>
      <c r="D105" s="78" t="str">
        <f t="shared" si="2"/>
        <v>alina_andrazcek</v>
      </c>
      <c r="E105" s="79" t="str">
        <v>westdeutscher_rundfunk</v>
      </c>
      <c r="F105" s="78" t="str">
        <f t="shared" si="3"/>
        <v>westdeutscher_rundfunk</v>
      </c>
      <c r="G105" s="77"/>
      <c r="H105" s="77"/>
      <c r="I105" s="77"/>
      <c r="J105" s="77"/>
      <c r="K105" s="49"/>
    </row>
    <row r="106" spans="1:11" ht="15" thickBot="1" x14ac:dyDescent="0.4">
      <c r="A106" s="79" t="str">
        <v>anett_selle</v>
      </c>
      <c r="B106" s="79" t="str">
        <v>Anett Selle</v>
      </c>
      <c r="C106" s="77" t="str">
        <v>alina_faltermayr</v>
      </c>
      <c r="D106" s="78" t="str">
        <f t="shared" si="2"/>
        <v>alina_faltermayr</v>
      </c>
      <c r="E106" s="79" t="str">
        <v>deutscher_radiopreis</v>
      </c>
      <c r="F106" s="78" t="str">
        <f t="shared" si="3"/>
        <v>deutscher_radiopreis</v>
      </c>
      <c r="G106" s="77"/>
      <c r="H106" s="77"/>
      <c r="I106" s="77"/>
      <c r="J106" s="77"/>
      <c r="K106" s="49"/>
    </row>
    <row r="107" spans="1:11" ht="15" thickBot="1" x14ac:dyDescent="0.4">
      <c r="A107" s="79" t="str">
        <v>anette_dowideit</v>
      </c>
      <c r="B107" s="79" t="str">
        <v>Anette Dowideit</v>
      </c>
      <c r="C107" s="77" t="str">
        <v>alina_faltermayr</v>
      </c>
      <c r="D107" s="78" t="str">
        <f t="shared" si="2"/>
        <v>alina_faltermayr</v>
      </c>
      <c r="E107" s="79" t="str">
        <v>radio_berlin_brandenburg</v>
      </c>
      <c r="F107" s="78" t="str">
        <f t="shared" si="3"/>
        <v>radio_berlin_brandenburg</v>
      </c>
      <c r="G107" s="77"/>
      <c r="H107" s="77"/>
      <c r="I107" s="77"/>
      <c r="J107" s="77"/>
      <c r="K107" s="49"/>
    </row>
    <row r="108" spans="1:11" ht="15" thickBot="1" x14ac:dyDescent="0.4">
      <c r="A108" s="79" t="str">
        <v>angela_andersen</v>
      </c>
      <c r="B108" s="79" t="str">
        <v>Angela Andersen</v>
      </c>
      <c r="C108" s="77" t="str">
        <v>alina_leimbach</v>
      </c>
      <c r="D108" s="78" t="str">
        <f t="shared" si="2"/>
        <v>alina_leimbach</v>
      </c>
      <c r="E108" s="79" t="str">
        <v>nannen_preis</v>
      </c>
      <c r="F108" s="78" t="str">
        <f t="shared" si="3"/>
        <v>nannen_preis</v>
      </c>
      <c r="G108" s="77"/>
      <c r="H108" s="77"/>
      <c r="I108" s="77"/>
      <c r="J108" s="77"/>
      <c r="K108" s="49"/>
    </row>
    <row r="109" spans="1:11" ht="15" thickBot="1" x14ac:dyDescent="0.4">
      <c r="A109" s="79" t="str">
        <v>angela_gruber</v>
      </c>
      <c r="B109" s="79" t="str">
        <v>Angela Gruber</v>
      </c>
      <c r="C109" s="77" t="str">
        <v>alina_leimbach</v>
      </c>
      <c r="D109" s="78" t="str">
        <f t="shared" si="2"/>
        <v>alina_leimbach</v>
      </c>
      <c r="E109" s="79" t="str">
        <v>axel_springer_akademie</v>
      </c>
      <c r="F109" s="78" t="str">
        <f t="shared" si="3"/>
        <v>axel_springer_akademie</v>
      </c>
      <c r="G109" s="77"/>
      <c r="H109" s="77"/>
      <c r="I109" s="77"/>
      <c r="J109" s="77"/>
      <c r="K109" s="49"/>
    </row>
    <row r="110" spans="1:11" ht="15" thickBot="1" x14ac:dyDescent="0.4">
      <c r="A110" s="79" t="str">
        <v>angelika_henkel</v>
      </c>
      <c r="B110" s="79" t="str">
        <v>Angelika Henkel</v>
      </c>
      <c r="C110" s="77" t="str">
        <v>alina_leimbach</v>
      </c>
      <c r="D110" s="78" t="str">
        <f t="shared" si="2"/>
        <v>alina_leimbach</v>
      </c>
      <c r="E110" s="79" t="str">
        <v>axel_springer_preis</v>
      </c>
      <c r="F110" s="78" t="str">
        <f t="shared" si="3"/>
        <v>axel_springer_preis</v>
      </c>
      <c r="G110" s="77"/>
      <c r="H110" s="77"/>
      <c r="I110" s="77"/>
      <c r="J110" s="77"/>
      <c r="K110" s="49"/>
    </row>
    <row r="111" spans="1:11" ht="15" thickBot="1" x14ac:dyDescent="0.4">
      <c r="A111" s="79" t="str">
        <v>angelique_geray</v>
      </c>
      <c r="B111" s="79" t="str">
        <v>Angelique Geray</v>
      </c>
      <c r="C111" s="77" t="str">
        <v>alina_liertz</v>
      </c>
      <c r="D111" s="78" t="str">
        <f t="shared" si="2"/>
        <v>alina_liertz</v>
      </c>
      <c r="E111" s="79" t="str">
        <v>waechterpreis</v>
      </c>
      <c r="F111" s="78" t="str">
        <f t="shared" si="3"/>
        <v>waechterpreis</v>
      </c>
      <c r="G111" s="77"/>
      <c r="H111" s="77"/>
      <c r="I111" s="77"/>
      <c r="J111" s="77"/>
      <c r="K111" s="49"/>
    </row>
    <row r="112" spans="1:11" ht="15" thickBot="1" x14ac:dyDescent="0.4">
      <c r="A112" s="79" t="str">
        <v>anian_christian_wimmer</v>
      </c>
      <c r="B112" s="79" t="str">
        <v>Anian Christian Wimmer</v>
      </c>
      <c r="C112" s="77" t="str">
        <v>alina_liertz</v>
      </c>
      <c r="D112" s="78" t="str">
        <f t="shared" si="2"/>
        <v>alina_liertz</v>
      </c>
      <c r="E112" s="79" t="str">
        <v>handelsblatt</v>
      </c>
      <c r="F112" s="78" t="str">
        <f t="shared" si="3"/>
        <v>handelsblatt</v>
      </c>
      <c r="G112" s="77"/>
      <c r="H112" s="77"/>
      <c r="I112" s="77"/>
      <c r="J112" s="77"/>
      <c r="K112" s="49"/>
    </row>
    <row r="113" spans="1:11" ht="15" thickBot="1" x14ac:dyDescent="0.4">
      <c r="A113" s="79" t="str">
        <v>anika_giese</v>
      </c>
      <c r="B113" s="79" t="str">
        <v>Anika Giese</v>
      </c>
      <c r="C113" s="77" t="str">
        <v>alina_schadwinkel</v>
      </c>
      <c r="D113" s="78" t="str">
        <f t="shared" si="2"/>
        <v>alina_schadwinkel</v>
      </c>
      <c r="E113" s="79" t="str">
        <v>journalist_des_jahres</v>
      </c>
      <c r="F113" s="78" t="str">
        <f t="shared" si="3"/>
        <v>journalist_des_jahres</v>
      </c>
      <c r="G113" s="77"/>
      <c r="H113" s="77"/>
      <c r="I113" s="77"/>
      <c r="J113" s="77"/>
      <c r="K113" s="49"/>
    </row>
    <row r="114" spans="1:11" ht="15" thickBot="1" x14ac:dyDescent="0.4">
      <c r="A114" s="79" t="str">
        <v>anika_schnuecke</v>
      </c>
      <c r="B114" s="79" t="str">
        <v>Anika Schnücke</v>
      </c>
      <c r="C114" s="77" t="str">
        <v>alina_schadwinkel</v>
      </c>
      <c r="D114" s="78" t="str">
        <f t="shared" si="2"/>
        <v>alina_schadwinkel</v>
      </c>
      <c r="E114" s="79" t="str">
        <v>zeit</v>
      </c>
      <c r="F114" s="78" t="str">
        <f t="shared" si="3"/>
        <v>zeit</v>
      </c>
      <c r="G114" s="77"/>
      <c r="H114" s="77"/>
      <c r="I114" s="77"/>
      <c r="J114" s="77"/>
      <c r="K114" s="49"/>
    </row>
    <row r="115" spans="1:11" ht="15" thickBot="1" x14ac:dyDescent="0.4">
      <c r="A115" s="79" t="str">
        <v>anita_hugi</v>
      </c>
      <c r="B115" s="79" t="str">
        <v>Anita Hugi</v>
      </c>
      <c r="C115" s="77" t="str">
        <v>alisa_ehlert</v>
      </c>
      <c r="D115" s="78" t="str">
        <f t="shared" si="2"/>
        <v>alisa_ehlert</v>
      </c>
      <c r="E115" s="79" t="str">
        <v>grimme_online_award</v>
      </c>
      <c r="F115" s="78" t="str">
        <f t="shared" si="3"/>
        <v>grimme_online_award</v>
      </c>
      <c r="G115" s="77"/>
      <c r="H115" s="77"/>
      <c r="I115" s="77"/>
      <c r="J115" s="77"/>
      <c r="K115" s="49"/>
    </row>
    <row r="116" spans="1:11" ht="15" thickBot="1" x14ac:dyDescent="0.4">
      <c r="A116" s="79" t="str">
        <v>anita_zielina</v>
      </c>
      <c r="B116" s="79" t="str">
        <v>Anita Zielina</v>
      </c>
      <c r="C116" s="77" t="str">
        <v>aminata_belli</v>
      </c>
      <c r="D116" s="78" t="str">
        <f t="shared" si="2"/>
        <v>aminata_belli</v>
      </c>
      <c r="E116" s="79" t="str">
        <v>journalist_des_jahres</v>
      </c>
      <c r="F116" s="78" t="str">
        <f t="shared" si="3"/>
        <v>journalist_des_jahres</v>
      </c>
      <c r="G116" s="77"/>
      <c r="H116" s="77"/>
      <c r="I116" s="77"/>
      <c r="J116" s="77"/>
      <c r="K116" s="49"/>
    </row>
    <row r="117" spans="1:11" ht="15" thickBot="1" x14ac:dyDescent="0.4">
      <c r="A117" s="79" t="str">
        <v>anja_krug_metzinger</v>
      </c>
      <c r="B117" s="79" t="str">
        <v>Anja Krug-Metzinger</v>
      </c>
      <c r="C117" s="77" t="str">
        <v>aminata_belli</v>
      </c>
      <c r="D117" s="78" t="str">
        <f t="shared" si="2"/>
        <v>aminata_belli</v>
      </c>
      <c r="E117" s="79" t="str">
        <v>zweites_deutsches_fernsehen</v>
      </c>
      <c r="F117" s="78" t="str">
        <f t="shared" si="3"/>
        <v>zweites_deutsches_fernsehen</v>
      </c>
      <c r="G117" s="77"/>
      <c r="H117" s="77"/>
      <c r="I117" s="77"/>
      <c r="J117" s="77"/>
      <c r="K117" s="49"/>
    </row>
    <row r="118" spans="1:11" ht="15" thickBot="1" x14ac:dyDescent="0.4">
      <c r="A118" s="79" t="str">
        <v>anja_lordieck</v>
      </c>
      <c r="B118" s="79" t="str">
        <v>Anja Lordieck</v>
      </c>
      <c r="C118" s="77" t="str">
        <v>amrai_coen</v>
      </c>
      <c r="D118" s="78" t="str">
        <f t="shared" si="2"/>
        <v>amrai_coen</v>
      </c>
      <c r="E118" s="79" t="str">
        <v>nannen_preis</v>
      </c>
      <c r="F118" s="78" t="str">
        <f t="shared" si="3"/>
        <v>nannen_preis</v>
      </c>
      <c r="G118" s="77"/>
      <c r="H118" s="77"/>
      <c r="I118" s="77"/>
      <c r="J118" s="77"/>
      <c r="K118" s="49"/>
    </row>
    <row r="119" spans="1:11" ht="15" thickBot="1" x14ac:dyDescent="0.4">
      <c r="A119" s="79" t="str">
        <v>anja_reich</v>
      </c>
      <c r="B119" s="79" t="str">
        <v>Anja Reich</v>
      </c>
      <c r="C119" s="77" t="str">
        <v>amrai_coen</v>
      </c>
      <c r="D119" s="78" t="str">
        <f t="shared" si="2"/>
        <v>amrai_coen</v>
      </c>
      <c r="E119" s="79" t="str">
        <v>zeit</v>
      </c>
      <c r="F119" s="78" t="str">
        <f t="shared" si="3"/>
        <v>zeit</v>
      </c>
      <c r="G119" s="77"/>
      <c r="H119" s="77"/>
      <c r="I119" s="77"/>
      <c r="J119" s="77"/>
      <c r="K119" s="49"/>
    </row>
    <row r="120" spans="1:11" ht="15" thickBot="1" x14ac:dyDescent="0.4">
      <c r="A120" s="79" t="str">
        <v>anja_reschke</v>
      </c>
      <c r="B120" s="79" t="str">
        <v>Anja Reschke</v>
      </c>
      <c r="C120" s="77" t="str">
        <v>amrai_coen</v>
      </c>
      <c r="D120" s="78" t="str">
        <f t="shared" si="2"/>
        <v>amrai_coen</v>
      </c>
      <c r="E120" s="79" t="str">
        <v>deutscher_reporterpreis</v>
      </c>
      <c r="F120" s="78" t="str">
        <f t="shared" si="3"/>
        <v>deutscher_reporterpreis</v>
      </c>
      <c r="G120" s="77"/>
      <c r="H120" s="77"/>
      <c r="I120" s="77"/>
      <c r="J120" s="77"/>
      <c r="K120" s="49"/>
    </row>
    <row r="121" spans="1:11" ht="15" thickBot="1" x14ac:dyDescent="0.4">
      <c r="A121" s="79" t="str">
        <v>anja_riediger</v>
      </c>
      <c r="B121" s="79" t="str">
        <v>Anja Riediger</v>
      </c>
      <c r="C121" s="77" t="str">
        <v>amrai_coen</v>
      </c>
      <c r="D121" s="78" t="str">
        <f t="shared" si="2"/>
        <v>amrai_coen</v>
      </c>
      <c r="E121" s="79" t="str">
        <v>zeit</v>
      </c>
      <c r="F121" s="78" t="str">
        <f t="shared" si="3"/>
        <v>zeit</v>
      </c>
      <c r="G121" s="77"/>
      <c r="H121" s="77"/>
      <c r="I121" s="77"/>
      <c r="J121" s="77"/>
      <c r="K121" s="49"/>
    </row>
    <row r="122" spans="1:11" ht="15" thickBot="1" x14ac:dyDescent="0.4">
      <c r="A122" s="79" t="str">
        <v>anja_ruetzel</v>
      </c>
      <c r="B122" s="79" t="str">
        <v>Anja Rützel</v>
      </c>
      <c r="C122" s="77" t="str">
        <v>amrai_coen</v>
      </c>
      <c r="D122" s="78" t="str">
        <f t="shared" si="2"/>
        <v>amrai_coen</v>
      </c>
      <c r="E122" s="79" t="str">
        <v>journalist_des_jahres</v>
      </c>
      <c r="F122" s="78" t="str">
        <f t="shared" si="3"/>
        <v>journalist_des_jahres</v>
      </c>
      <c r="G122" s="77"/>
      <c r="H122" s="77"/>
      <c r="I122" s="77"/>
      <c r="J122" s="77"/>
      <c r="K122" s="49"/>
    </row>
    <row r="123" spans="1:11" ht="15" thickBot="1" x14ac:dyDescent="0.4">
      <c r="A123" s="79" t="str">
        <v>anja_stehle</v>
      </c>
      <c r="B123" s="79" t="str">
        <v>Anja Stehle</v>
      </c>
      <c r="C123" s="77" t="str">
        <v>amrai_coen</v>
      </c>
      <c r="D123" s="78" t="str">
        <f t="shared" si="2"/>
        <v>amrai_coen</v>
      </c>
      <c r="E123" s="79" t="str">
        <v>zeit</v>
      </c>
      <c r="F123" s="78" t="str">
        <f t="shared" si="3"/>
        <v>zeit</v>
      </c>
      <c r="G123" s="77"/>
      <c r="H123" s="77"/>
      <c r="I123" s="77"/>
      <c r="J123" s="77"/>
      <c r="K123" s="49"/>
    </row>
    <row r="124" spans="1:11" ht="15" thickBot="1" x14ac:dyDescent="0.4">
      <c r="A124" s="79" t="str">
        <v>anke_domscheit_berg</v>
      </c>
      <c r="B124" s="79" t="str">
        <v>Anke Domscheit-Berg</v>
      </c>
      <c r="C124" s="77" t="str">
        <v>amrai_coen</v>
      </c>
      <c r="D124" s="78" t="str">
        <f t="shared" si="2"/>
        <v>amrai_coen</v>
      </c>
      <c r="E124" s="79" t="str">
        <v>journalist_des_jahres</v>
      </c>
      <c r="F124" s="78" t="str">
        <f t="shared" si="3"/>
        <v>journalist_des_jahres</v>
      </c>
      <c r="G124" s="77"/>
      <c r="H124" s="77"/>
      <c r="I124" s="77"/>
      <c r="J124" s="77"/>
      <c r="K124" s="49"/>
    </row>
    <row r="125" spans="1:11" ht="15" thickBot="1" x14ac:dyDescent="0.4">
      <c r="A125" s="79" t="str">
        <v>anke_huehner</v>
      </c>
      <c r="B125" s="79" t="str">
        <v>Anke Hühner</v>
      </c>
      <c r="C125" s="77" t="str">
        <v>amrai_coen</v>
      </c>
      <c r="D125" s="78" t="str">
        <f t="shared" si="2"/>
        <v>amrai_coen</v>
      </c>
      <c r="E125" s="79" t="str">
        <v>zeit</v>
      </c>
      <c r="F125" s="78" t="str">
        <f t="shared" si="3"/>
        <v>zeit</v>
      </c>
      <c r="G125" s="77"/>
      <c r="H125" s="77"/>
      <c r="I125" s="77"/>
      <c r="J125" s="77"/>
      <c r="K125" s="49"/>
    </row>
    <row r="126" spans="1:11" ht="15" thickBot="1" x14ac:dyDescent="0.4">
      <c r="A126" s="79" t="str">
        <v>anke_plautz</v>
      </c>
      <c r="B126" s="79" t="str">
        <v>Anke Plautz</v>
      </c>
      <c r="C126" s="77" t="str">
        <v>amrei_topcu</v>
      </c>
      <c r="D126" s="78" t="str">
        <f t="shared" si="2"/>
        <v>amrei_topcu</v>
      </c>
      <c r="E126" s="79" t="str">
        <v>robert_geisendoerfer_preis</v>
      </c>
      <c r="F126" s="78" t="str">
        <f t="shared" si="3"/>
        <v>robert_geisendoerfer_preis</v>
      </c>
      <c r="G126" s="77"/>
      <c r="H126" s="77"/>
      <c r="I126" s="77"/>
      <c r="J126" s="77"/>
      <c r="K126" s="49"/>
    </row>
    <row r="127" spans="1:11" ht="15" thickBot="1" x14ac:dyDescent="0.4">
      <c r="A127" s="79" t="str">
        <v>anke_rezmer</v>
      </c>
      <c r="B127" s="79" t="str">
        <v>Anke Rezmer</v>
      </c>
      <c r="C127" s="77" t="str">
        <v>amrei_topcu</v>
      </c>
      <c r="D127" s="78" t="str">
        <f t="shared" si="2"/>
        <v>amrei_topcu</v>
      </c>
      <c r="E127" s="79" t="str">
        <v>rtl</v>
      </c>
      <c r="F127" s="78" t="str">
        <f t="shared" si="3"/>
        <v>rtl</v>
      </c>
      <c r="G127" s="77"/>
      <c r="H127" s="77"/>
      <c r="I127" s="77"/>
      <c r="J127" s="77"/>
      <c r="K127" s="49"/>
    </row>
    <row r="128" spans="1:11" ht="15" thickBot="1" x14ac:dyDescent="0.4">
      <c r="A128" s="79" t="str">
        <v>ankush_kumar</v>
      </c>
      <c r="B128" s="79" t="str">
        <v>Ankush Kumar</v>
      </c>
      <c r="C128" s="77" t="str">
        <v>andras_schiff</v>
      </c>
      <c r="D128" s="78" t="str">
        <f t="shared" si="2"/>
        <v>andras_schiff</v>
      </c>
      <c r="E128" s="79" t="str">
        <v>ludwig_boerne_preis</v>
      </c>
      <c r="F128" s="78" t="str">
        <f t="shared" si="3"/>
        <v>ludwig_boerne_preis</v>
      </c>
      <c r="G128" s="77"/>
      <c r="H128" s="77"/>
      <c r="I128" s="77"/>
      <c r="J128" s="77"/>
      <c r="K128" s="49"/>
    </row>
    <row r="129" spans="1:11" ht="15" thickBot="1" x14ac:dyDescent="0.4">
      <c r="A129" s="79" t="str">
        <v>ann_kathrin_bueuesker</v>
      </c>
      <c r="B129" s="79" t="str">
        <v>Ann-Kathrin Büüsker</v>
      </c>
      <c r="C129" s="77" t="str">
        <v>andre_geicke</v>
      </c>
      <c r="D129" s="78" t="str">
        <f t="shared" si="2"/>
        <v>andre_geicke</v>
      </c>
      <c r="E129" s="79" t="str">
        <v>deutscher_reporterpreis</v>
      </c>
      <c r="F129" s="78" t="str">
        <f t="shared" si="3"/>
        <v>deutscher_reporterpreis</v>
      </c>
      <c r="G129" s="77"/>
      <c r="H129" s="77"/>
      <c r="I129" s="77"/>
      <c r="J129" s="77"/>
      <c r="K129" s="49"/>
    </row>
    <row r="130" spans="1:11" ht="15" thickBot="1" x14ac:dyDescent="0.4">
      <c r="A130" s="79" t="str">
        <v>ann_kathrin_hipp</v>
      </c>
      <c r="B130" s="79" t="str">
        <v>Ann-Kathrin Hipp</v>
      </c>
      <c r="C130" s="77" t="str">
        <v>andre_geicke</v>
      </c>
      <c r="D130" s="78" t="str">
        <f t="shared" si="2"/>
        <v>andre_geicke</v>
      </c>
      <c r="E130" s="79" t="str">
        <v>der_spiegel</v>
      </c>
      <c r="F130" s="78" t="str">
        <f t="shared" si="3"/>
        <v>der_spiegel</v>
      </c>
      <c r="G130" s="77"/>
      <c r="H130" s="77"/>
      <c r="I130" s="77"/>
      <c r="J130" s="77"/>
      <c r="K130" s="49"/>
    </row>
    <row r="131" spans="1:11" ht="15" thickBot="1" x14ac:dyDescent="0.4">
      <c r="A131" s="79" t="str">
        <v>ann_kathrin_mueller</v>
      </c>
      <c r="B131" s="79" t="str">
        <v>Ann-Kathrin Müller</v>
      </c>
      <c r="C131" s="77" t="str">
        <v>andre_meister</v>
      </c>
      <c r="D131" s="78" t="str">
        <f t="shared" ref="D131:D194" si="4">VLOOKUP(C131,$A$2:$A$7542,1,)</f>
        <v>andre_meister</v>
      </c>
      <c r="E131" s="79" t="str">
        <v>netzpolitik_org</v>
      </c>
      <c r="F131" s="78" t="str">
        <f t="shared" ref="F131:F194" si="5">VLOOKUP(E131,$A$2:$A$7542,1,)</f>
        <v>netzpolitik_org</v>
      </c>
      <c r="G131" s="77"/>
      <c r="H131" s="77"/>
      <c r="I131" s="77"/>
      <c r="J131" s="77"/>
      <c r="K131" s="49"/>
    </row>
    <row r="132" spans="1:11" ht="15" thickBot="1" x14ac:dyDescent="0.4">
      <c r="A132" s="79" t="str">
        <v>ann_kathrin_nezik</v>
      </c>
      <c r="B132" s="79" t="str">
        <v>Ann-Kathrin Nezik</v>
      </c>
      <c r="C132" s="77" t="str">
        <v>andre_meister</v>
      </c>
      <c r="D132" s="78" t="str">
        <f t="shared" si="4"/>
        <v>andre_meister</v>
      </c>
      <c r="E132" s="79" t="str">
        <v>journalist_des_jahres</v>
      </c>
      <c r="F132" s="78" t="str">
        <f t="shared" si="5"/>
        <v>journalist_des_jahres</v>
      </c>
      <c r="G132" s="77"/>
      <c r="H132" s="77"/>
      <c r="I132" s="77"/>
      <c r="J132" s="77"/>
      <c r="K132" s="49"/>
    </row>
    <row r="133" spans="1:11" ht="15" thickBot="1" x14ac:dyDescent="0.4">
      <c r="A133" s="79" t="str">
        <v>ann_kathrin_wetter</v>
      </c>
      <c r="B133" s="79" t="str">
        <v>Ann-Kathrin Wetter</v>
      </c>
      <c r="C133" s="77" t="str">
        <v>andre_meister</v>
      </c>
      <c r="D133" s="78" t="str">
        <f t="shared" si="4"/>
        <v>andre_meister</v>
      </c>
      <c r="E133" s="79" t="str">
        <v>netzpolitik_org</v>
      </c>
      <c r="F133" s="78" t="str">
        <f t="shared" si="5"/>
        <v>netzpolitik_org</v>
      </c>
      <c r="G133" s="77"/>
      <c r="H133" s="77"/>
      <c r="I133" s="77"/>
      <c r="J133" s="77"/>
      <c r="K133" s="49"/>
    </row>
    <row r="134" spans="1:11" ht="15" thickBot="1" x14ac:dyDescent="0.4">
      <c r="A134" s="79" t="str">
        <v>anna_beeke_gretemeier</v>
      </c>
      <c r="B134" s="79" t="str">
        <v>Anna-Beeke Gretemeier</v>
      </c>
      <c r="C134" s="77" t="str">
        <v>andre_paetzold</v>
      </c>
      <c r="D134" s="78" t="str">
        <f t="shared" si="4"/>
        <v>andre_paetzold</v>
      </c>
      <c r="E134" s="79" t="str">
        <v>nannen_preis</v>
      </c>
      <c r="F134" s="78" t="str">
        <f t="shared" si="5"/>
        <v>nannen_preis</v>
      </c>
      <c r="G134" s="77"/>
      <c r="H134" s="77"/>
      <c r="I134" s="77"/>
      <c r="J134" s="77"/>
      <c r="K134" s="49"/>
    </row>
    <row r="135" spans="1:11" ht="15" thickBot="1" x14ac:dyDescent="0.4">
      <c r="A135" s="79" t="str">
        <v>anna_biselli</v>
      </c>
      <c r="B135" s="79" t="str">
        <v>Anna Biselli</v>
      </c>
      <c r="C135" s="77" t="str">
        <v>andre_paetzold</v>
      </c>
      <c r="D135" s="78" t="str">
        <f t="shared" si="4"/>
        <v>andre_paetzold</v>
      </c>
      <c r="E135" s="79" t="str">
        <v>berliner_morgenpost</v>
      </c>
      <c r="F135" s="78" t="str">
        <f t="shared" si="5"/>
        <v>berliner_morgenpost</v>
      </c>
      <c r="G135" s="77"/>
      <c r="H135" s="77"/>
      <c r="I135" s="77"/>
      <c r="J135" s="77"/>
      <c r="K135" s="49"/>
    </row>
    <row r="136" spans="1:11" ht="15" thickBot="1" x14ac:dyDescent="0.4">
      <c r="A136" s="79" t="str">
        <v>anna_feist</v>
      </c>
      <c r="B136" s="79" t="str">
        <v>Anna Feist</v>
      </c>
      <c r="C136" s="77" t="str">
        <v>andre_paetzold</v>
      </c>
      <c r="D136" s="78" t="str">
        <f t="shared" si="4"/>
        <v>andre_paetzold</v>
      </c>
      <c r="E136" s="79" t="str">
        <v>deutscher_reporterpreis</v>
      </c>
      <c r="F136" s="78" t="str">
        <f t="shared" si="5"/>
        <v>deutscher_reporterpreis</v>
      </c>
      <c r="G136" s="77"/>
      <c r="H136" s="77"/>
      <c r="I136" s="77"/>
      <c r="J136" s="77"/>
      <c r="K136" s="49"/>
    </row>
    <row r="137" spans="1:11" ht="15" thickBot="1" x14ac:dyDescent="0.4">
      <c r="A137" s="79" t="str">
        <v>anna_gauto</v>
      </c>
      <c r="B137" s="79" t="str">
        <v>Anna Gauto</v>
      </c>
      <c r="C137" s="77" t="str">
        <v>andre_paetzold</v>
      </c>
      <c r="D137" s="78" t="str">
        <f t="shared" si="4"/>
        <v>andre_paetzold</v>
      </c>
      <c r="E137" s="79" t="str">
        <v>berliner_morgenpost</v>
      </c>
      <c r="F137" s="78" t="str">
        <f t="shared" si="5"/>
        <v>berliner_morgenpost</v>
      </c>
      <c r="G137" s="77"/>
      <c r="H137" s="77"/>
      <c r="I137" s="77"/>
      <c r="J137" s="77"/>
      <c r="K137" s="49"/>
    </row>
    <row r="138" spans="1:11" ht="15" thickBot="1" x14ac:dyDescent="0.4">
      <c r="A138" s="79" t="str">
        <v>anna_hansen</v>
      </c>
      <c r="B138" s="79" t="str">
        <v>Anna Hansen</v>
      </c>
      <c r="C138" s="77" t="str">
        <v>andre_paetzold</v>
      </c>
      <c r="D138" s="78" t="str">
        <f t="shared" si="4"/>
        <v>andre_paetzold</v>
      </c>
      <c r="E138" s="79" t="str">
        <v>grimme_online_award</v>
      </c>
      <c r="F138" s="78" t="str">
        <f t="shared" si="5"/>
        <v>grimme_online_award</v>
      </c>
      <c r="G138" s="77"/>
      <c r="H138" s="77"/>
      <c r="I138" s="77"/>
      <c r="J138" s="77"/>
      <c r="K138" s="49"/>
    </row>
    <row r="139" spans="1:11" ht="15" thickBot="1" x14ac:dyDescent="0.4">
      <c r="A139" s="79" t="str">
        <v>anna_heidelberg_stein</v>
      </c>
      <c r="B139" s="79" t="str">
        <v>Anna Heidelberg-Stein</v>
      </c>
      <c r="C139" s="77" t="str">
        <v>andrea_alexa_kuszak</v>
      </c>
      <c r="D139" s="78" t="str">
        <f t="shared" si="4"/>
        <v>andrea_alexa_kuszak</v>
      </c>
      <c r="E139" s="79" t="str">
        <v>ernst_schneider_preis</v>
      </c>
      <c r="F139" s="78" t="str">
        <f t="shared" si="5"/>
        <v>ernst_schneider_preis</v>
      </c>
      <c r="G139" s="77"/>
      <c r="H139" s="77"/>
      <c r="I139" s="77"/>
      <c r="J139" s="77"/>
      <c r="K139" s="49"/>
    </row>
    <row r="140" spans="1:11" ht="15" thickBot="1" x14ac:dyDescent="0.4">
      <c r="A140" s="79" t="str">
        <v>anna_kemper</v>
      </c>
      <c r="B140" s="79" t="str">
        <v>Anna Kemper</v>
      </c>
      <c r="C140" s="77" t="str">
        <v>andrea_alexa_kuszak</v>
      </c>
      <c r="D140" s="78" t="str">
        <f t="shared" si="4"/>
        <v>andrea_alexa_kuszak</v>
      </c>
      <c r="E140" s="79" t="str">
        <v>radio_neue_welle</v>
      </c>
      <c r="F140" s="78" t="str">
        <f t="shared" si="5"/>
        <v>radio_neue_welle</v>
      </c>
      <c r="G140" s="77"/>
      <c r="H140" s="77"/>
      <c r="I140" s="77"/>
      <c r="J140" s="77"/>
      <c r="K140" s="49"/>
    </row>
    <row r="141" spans="1:11" ht="15" thickBot="1" x14ac:dyDescent="0.4">
      <c r="A141" s="79" t="str">
        <v>anna_lena_moesken</v>
      </c>
      <c r="B141" s="79" t="str">
        <v>Anna Lena Mösken</v>
      </c>
      <c r="C141" s="77" t="str">
        <v>andrea_hinkelmann</v>
      </c>
      <c r="D141" s="78" t="str">
        <f t="shared" si="4"/>
        <v>andrea_hinkelmann</v>
      </c>
      <c r="E141" s="79" t="str">
        <v>alternativer_medienpreis</v>
      </c>
      <c r="F141" s="78" t="str">
        <f t="shared" si="5"/>
        <v>alternativer_medienpreis</v>
      </c>
      <c r="G141" s="77"/>
      <c r="H141" s="77"/>
      <c r="I141" s="77"/>
      <c r="J141" s="77"/>
      <c r="K141" s="49"/>
    </row>
    <row r="142" spans="1:11" ht="15" thickBot="1" x14ac:dyDescent="0.4">
      <c r="A142" s="79" t="str">
        <v>anna_mayr</v>
      </c>
      <c r="B142" s="79" t="str">
        <v>Anna Mayr</v>
      </c>
      <c r="C142" s="77" t="str">
        <v>andrea_hinkelmann</v>
      </c>
      <c r="D142" s="78" t="str">
        <f t="shared" si="4"/>
        <v>andrea_hinkelmann</v>
      </c>
      <c r="E142" s="79" t="str">
        <v>alternativer_medienpreis</v>
      </c>
      <c r="F142" s="78" t="str">
        <f t="shared" si="5"/>
        <v>alternativer_medienpreis</v>
      </c>
      <c r="G142" s="77"/>
      <c r="H142" s="77"/>
      <c r="I142" s="77"/>
      <c r="J142" s="77"/>
      <c r="K142" s="49"/>
    </row>
    <row r="143" spans="1:11" ht="15" thickBot="1" x14ac:dyDescent="0.4">
      <c r="A143" s="79" t="str">
        <v>anna_osius</v>
      </c>
      <c r="B143" s="79" t="str">
        <v>Anna Osius</v>
      </c>
      <c r="C143" s="77" t="str">
        <v>andrea_jajeh</v>
      </c>
      <c r="D143" s="78" t="str">
        <f t="shared" si="4"/>
        <v>andrea_jajeh</v>
      </c>
      <c r="E143" s="79" t="str">
        <v>ernst_schneider_preis</v>
      </c>
      <c r="F143" s="78" t="str">
        <f t="shared" si="5"/>
        <v>ernst_schneider_preis</v>
      </c>
      <c r="G143" s="77"/>
      <c r="H143" s="77"/>
      <c r="I143" s="77"/>
      <c r="J143" s="77"/>
      <c r="K143" s="49"/>
    </row>
    <row r="144" spans="1:11" ht="15" thickBot="1" x14ac:dyDescent="0.4">
      <c r="A144" s="79" t="str">
        <v>anna_pein</v>
      </c>
      <c r="B144" s="79" t="str">
        <v>Anna Pein</v>
      </c>
      <c r="C144" s="77" t="str">
        <v>andrea_jajeh</v>
      </c>
      <c r="D144" s="78" t="str">
        <f t="shared" si="4"/>
        <v>andrea_jajeh</v>
      </c>
      <c r="E144" s="79" t="str">
        <v>rtl</v>
      </c>
      <c r="F144" s="78" t="str">
        <f t="shared" si="5"/>
        <v>rtl</v>
      </c>
      <c r="G144" s="77"/>
      <c r="H144" s="77"/>
      <c r="I144" s="77"/>
      <c r="J144" s="77"/>
      <c r="K144" s="49"/>
    </row>
    <row r="145" spans="1:11" ht="15" thickBot="1" x14ac:dyDescent="0.4">
      <c r="A145" s="79" t="str">
        <v>anna_petersen</v>
      </c>
      <c r="B145" s="79" t="str">
        <v>Anna Petersen</v>
      </c>
      <c r="C145" s="77" t="str">
        <v>andrea_jonjic</v>
      </c>
      <c r="D145" s="78" t="str">
        <f t="shared" si="4"/>
        <v>andrea_jonjic</v>
      </c>
      <c r="E145" s="79" t="str">
        <v>netzpolitik_org</v>
      </c>
      <c r="F145" s="78" t="str">
        <f t="shared" si="5"/>
        <v>netzpolitik_org</v>
      </c>
      <c r="G145" s="77"/>
      <c r="H145" s="77"/>
      <c r="I145" s="77"/>
      <c r="J145" s="77"/>
      <c r="K145" s="49"/>
    </row>
    <row r="146" spans="1:11" ht="15" thickBot="1" x14ac:dyDescent="0.4">
      <c r="A146" s="79" t="str">
        <v>anna_ringle</v>
      </c>
      <c r="B146" s="79" t="str">
        <v>Anna Ringle</v>
      </c>
      <c r="C146" s="77" t="str">
        <v>andrea_jonjic</v>
      </c>
      <c r="D146" s="78" t="str">
        <f t="shared" si="4"/>
        <v>andrea_jonjic</v>
      </c>
      <c r="E146" s="79" t="str">
        <v>journalist_des_jahres</v>
      </c>
      <c r="F146" s="78" t="str">
        <f t="shared" si="5"/>
        <v>journalist_des_jahres</v>
      </c>
      <c r="G146" s="77"/>
      <c r="H146" s="77"/>
      <c r="I146" s="77"/>
      <c r="J146" s="77"/>
      <c r="K146" s="49"/>
    </row>
    <row r="147" spans="1:11" ht="15" thickBot="1" x14ac:dyDescent="0.4">
      <c r="A147" s="79" t="str">
        <v>anna_sauerbrey</v>
      </c>
      <c r="B147" s="79" t="str">
        <v>Anna Sauerbrey</v>
      </c>
      <c r="C147" s="77" t="str">
        <v>andrea_jonjic</v>
      </c>
      <c r="D147" s="78" t="str">
        <f t="shared" si="4"/>
        <v>andrea_jonjic</v>
      </c>
      <c r="E147" s="79" t="str">
        <v>netzpolitik_org</v>
      </c>
      <c r="F147" s="78" t="str">
        <f t="shared" si="5"/>
        <v>netzpolitik_org</v>
      </c>
      <c r="G147" s="77"/>
      <c r="H147" s="77"/>
      <c r="I147" s="77"/>
      <c r="J147" s="77"/>
      <c r="K147" s="49"/>
    </row>
    <row r="148" spans="1:11" ht="15" thickBot="1" x14ac:dyDescent="0.4">
      <c r="A148" s="79" t="str">
        <v>anna_sprockhoff</v>
      </c>
      <c r="B148" s="79" t="str">
        <v>Anna Sprockhoff</v>
      </c>
      <c r="C148" s="77" t="str">
        <v>andrea_luetke</v>
      </c>
      <c r="D148" s="78" t="str">
        <f t="shared" si="4"/>
        <v>andrea_luetke</v>
      </c>
      <c r="E148" s="79" t="str">
        <v>bremer_fernsehpreis</v>
      </c>
      <c r="F148" s="78" t="str">
        <f t="shared" si="5"/>
        <v>bremer_fernsehpreis</v>
      </c>
      <c r="G148" s="77"/>
      <c r="H148" s="77"/>
      <c r="I148" s="77"/>
      <c r="J148" s="77"/>
      <c r="K148" s="49"/>
    </row>
    <row r="149" spans="1:11" ht="15" thickBot="1" x14ac:dyDescent="0.4">
      <c r="A149" s="79" t="str">
        <v>annabel_wahba</v>
      </c>
      <c r="B149" s="79" t="str">
        <v>Annabel Wahba</v>
      </c>
      <c r="C149" s="77" t="str">
        <v>andrea_luetke</v>
      </c>
      <c r="D149" s="78" t="str">
        <f t="shared" si="4"/>
        <v>andrea_luetke</v>
      </c>
      <c r="E149" s="79" t="str">
        <v>norddeutscher_rundfunk</v>
      </c>
      <c r="F149" s="78" t="str">
        <f t="shared" si="5"/>
        <v>norddeutscher_rundfunk</v>
      </c>
      <c r="G149" s="77"/>
      <c r="H149" s="77"/>
      <c r="I149" s="77"/>
      <c r="J149" s="77"/>
      <c r="K149" s="49"/>
    </row>
    <row r="150" spans="1:11" ht="15" thickBot="1" x14ac:dyDescent="0.4">
      <c r="A150" s="79" t="str">
        <v>anne_armbrecht</v>
      </c>
      <c r="B150" s="79" t="str">
        <v>Anne Armbrecht</v>
      </c>
      <c r="C150" s="77" t="str">
        <v>andrea_neumann</v>
      </c>
      <c r="D150" s="78" t="str">
        <f t="shared" si="4"/>
        <v>andrea_neumann</v>
      </c>
      <c r="E150" s="79" t="str">
        <v>alternativer_medienpreis</v>
      </c>
      <c r="F150" s="78" t="str">
        <f t="shared" si="5"/>
        <v>alternativer_medienpreis</v>
      </c>
      <c r="G150" s="77"/>
      <c r="H150" s="77"/>
      <c r="I150" s="77"/>
      <c r="J150" s="77"/>
      <c r="K150" s="49"/>
    </row>
    <row r="151" spans="1:11" ht="15" thickBot="1" x14ac:dyDescent="0.4">
      <c r="A151" s="79" t="str">
        <v>anne_haeming</v>
      </c>
      <c r="B151" s="79" t="str">
        <v>Dr. Anne Haeming</v>
      </c>
      <c r="C151" s="77" t="str">
        <v>andrea_neumann</v>
      </c>
      <c r="D151" s="78" t="str">
        <f t="shared" si="4"/>
        <v>andrea_neumann</v>
      </c>
      <c r="E151" s="79" t="str">
        <v>alternativer_medienpreis</v>
      </c>
      <c r="F151" s="78" t="str">
        <f t="shared" si="5"/>
        <v>alternativer_medienpreis</v>
      </c>
      <c r="G151" s="77"/>
      <c r="H151" s="77"/>
      <c r="I151" s="77"/>
      <c r="J151" s="77"/>
      <c r="K151" s="49"/>
    </row>
    <row r="152" spans="1:11" ht="15" thickBot="1" x14ac:dyDescent="0.4">
      <c r="A152" s="79" t="str">
        <v>anne_kathrin_gerstlauer</v>
      </c>
      <c r="B152" s="79" t="str">
        <v>Anne-Kathrin Gerstlauer</v>
      </c>
      <c r="C152" s="77" t="str">
        <v>andrea_neumann</v>
      </c>
      <c r="D152" s="78" t="str">
        <f t="shared" si="4"/>
        <v>andrea_neumann</v>
      </c>
      <c r="E152" s="79" t="str">
        <v>alternativer_medienpreis</v>
      </c>
      <c r="F152" s="78" t="str">
        <f t="shared" si="5"/>
        <v>alternativer_medienpreis</v>
      </c>
      <c r="G152" s="77"/>
      <c r="H152" s="77"/>
      <c r="I152" s="77"/>
      <c r="J152" s="77"/>
      <c r="K152" s="49"/>
    </row>
    <row r="153" spans="1:11" ht="15" thickBot="1" x14ac:dyDescent="0.4">
      <c r="A153" s="79" t="str">
        <v>anne_kliem</v>
      </c>
      <c r="B153" s="79" t="str">
        <v>Anne Kliem</v>
      </c>
      <c r="C153" s="77" t="str">
        <v>andrea_roepke</v>
      </c>
      <c r="D153" s="78" t="str">
        <f t="shared" si="4"/>
        <v>andrea_roepke</v>
      </c>
      <c r="E153" s="79" t="str">
        <v>otto_brenner_preis</v>
      </c>
      <c r="F153" s="78" t="str">
        <f t="shared" si="5"/>
        <v>otto_brenner_preis</v>
      </c>
      <c r="G153" s="77"/>
      <c r="H153" s="77"/>
      <c r="I153" s="77"/>
      <c r="J153" s="77"/>
      <c r="K153" s="49"/>
    </row>
    <row r="154" spans="1:11" ht="15" thickBot="1" x14ac:dyDescent="0.4">
      <c r="A154" s="79" t="str">
        <v>anne_kunze</v>
      </c>
      <c r="B154" s="79" t="str">
        <v>Anne Kunze</v>
      </c>
      <c r="C154" s="77" t="str">
        <v>andrea_roepke</v>
      </c>
      <c r="D154" s="78" t="str">
        <f t="shared" si="4"/>
        <v>andrea_roepke</v>
      </c>
      <c r="E154" s="79" t="str">
        <v>westdeutscher_rundfunk</v>
      </c>
      <c r="F154" s="78" t="str">
        <f t="shared" si="5"/>
        <v>westdeutscher_rundfunk</v>
      </c>
      <c r="G154" s="77"/>
      <c r="H154" s="77"/>
      <c r="I154" s="77"/>
      <c r="J154" s="77"/>
      <c r="K154" s="49"/>
    </row>
    <row r="155" spans="1:11" ht="15" thickBot="1" x14ac:dyDescent="0.4">
      <c r="A155" s="79" t="str">
        <v>anne_lise_bouyer</v>
      </c>
      <c r="B155" s="79" t="str">
        <v>Anne-Lise Bouyer</v>
      </c>
      <c r="C155" s="77" t="str">
        <v>andrea_roepke</v>
      </c>
      <c r="D155" s="78" t="str">
        <f t="shared" si="4"/>
        <v>andrea_roepke</v>
      </c>
      <c r="E155" s="79" t="str">
        <v>alternativer_medienpreis</v>
      </c>
      <c r="F155" s="78" t="str">
        <f t="shared" si="5"/>
        <v>alternativer_medienpreis</v>
      </c>
      <c r="G155" s="77"/>
      <c r="H155" s="77"/>
      <c r="I155" s="77"/>
      <c r="J155" s="77"/>
      <c r="K155" s="49"/>
    </row>
    <row r="156" spans="1:11" ht="15" thickBot="1" x14ac:dyDescent="0.4">
      <c r="A156" s="79" t="str">
        <v>anne_schuessler</v>
      </c>
      <c r="B156" s="79" t="str">
        <v>Anne Schüßler</v>
      </c>
      <c r="C156" s="77" t="str">
        <v>andrea_ruebenacker</v>
      </c>
      <c r="D156" s="78" t="str">
        <f t="shared" si="4"/>
        <v>andrea_ruebenacker</v>
      </c>
      <c r="E156" s="79" t="str">
        <v>katholischer_medienpreis</v>
      </c>
      <c r="F156" s="78" t="str">
        <f t="shared" si="5"/>
        <v>katholischer_medienpreis</v>
      </c>
      <c r="G156" s="77"/>
      <c r="H156" s="77"/>
      <c r="I156" s="77"/>
      <c r="J156" s="77"/>
      <c r="K156" s="49"/>
    </row>
    <row r="157" spans="1:11" ht="15" thickBot="1" x14ac:dyDescent="0.4">
      <c r="A157" s="79" t="str">
        <v>anne_willmes</v>
      </c>
      <c r="B157" s="79" t="str">
        <v>Anne Willmes</v>
      </c>
      <c r="C157" s="77" t="str">
        <v>andrea_ruebenacker</v>
      </c>
      <c r="D157" s="78" t="str">
        <f t="shared" si="4"/>
        <v>andrea_ruebenacker</v>
      </c>
      <c r="E157" s="79" t="str">
        <v>deutsche_welle</v>
      </c>
      <c r="F157" s="78" t="str">
        <f t="shared" si="5"/>
        <v>deutsche_welle</v>
      </c>
      <c r="G157" s="77"/>
      <c r="H157" s="77"/>
      <c r="I157" s="77"/>
      <c r="J157" s="77"/>
      <c r="K157" s="49"/>
    </row>
    <row r="158" spans="1:11" ht="15" thickBot="1" x14ac:dyDescent="0.4">
      <c r="A158" s="79" t="str">
        <v>annette_dittert</v>
      </c>
      <c r="B158" s="79" t="str">
        <v>Annette Dittert</v>
      </c>
      <c r="C158" s="77" t="str">
        <v>andrea_ruebenacker</v>
      </c>
      <c r="D158" s="78" t="str">
        <f t="shared" si="4"/>
        <v>andrea_ruebenacker</v>
      </c>
      <c r="E158" s="79" t="str">
        <v>katholischer_medienpreis</v>
      </c>
      <c r="F158" s="78" t="str">
        <f t="shared" si="5"/>
        <v>katholischer_medienpreis</v>
      </c>
      <c r="G158" s="77"/>
      <c r="H158" s="77"/>
      <c r="I158" s="77"/>
      <c r="J158" s="77"/>
      <c r="K158" s="49"/>
    </row>
    <row r="159" spans="1:11" ht="15" thickBot="1" x14ac:dyDescent="0.4">
      <c r="A159" s="79" t="str">
        <v>annette_floren</v>
      </c>
      <c r="B159" s="79" t="str">
        <v>Annette Floren</v>
      </c>
      <c r="C159" s="77" t="str">
        <v>andrea_ruebenacker</v>
      </c>
      <c r="D159" s="78" t="str">
        <f t="shared" si="4"/>
        <v>andrea_ruebenacker</v>
      </c>
      <c r="E159" s="79" t="str">
        <v>deutsche_welle</v>
      </c>
      <c r="F159" s="78" t="str">
        <f t="shared" si="5"/>
        <v>deutsche_welle</v>
      </c>
      <c r="G159" s="77"/>
      <c r="H159" s="77"/>
      <c r="I159" s="77"/>
      <c r="J159" s="77"/>
      <c r="K159" s="49"/>
    </row>
    <row r="160" spans="1:11" ht="15" thickBot="1" x14ac:dyDescent="0.4">
      <c r="A160" s="79" t="str">
        <v>annette_leiterer</v>
      </c>
      <c r="B160" s="79" t="str">
        <v>Annette Leiterer</v>
      </c>
      <c r="C160" s="77" t="str">
        <v>andreas_bartmann</v>
      </c>
      <c r="D160" s="78" t="str">
        <f t="shared" si="4"/>
        <v>andreas_bartmann</v>
      </c>
      <c r="E160" s="79" t="str">
        <v>ernst_schneider_preis</v>
      </c>
      <c r="F160" s="78" t="str">
        <f t="shared" si="5"/>
        <v>ernst_schneider_preis</v>
      </c>
      <c r="G160" s="77"/>
      <c r="H160" s="77"/>
      <c r="I160" s="77"/>
      <c r="J160" s="77"/>
      <c r="K160" s="49"/>
    </row>
    <row r="161" spans="1:11" ht="15" thickBot="1" x14ac:dyDescent="0.4">
      <c r="A161" s="79" t="str">
        <v>annette_milz</v>
      </c>
      <c r="B161" s="79" t="str">
        <v>Annette Milz</v>
      </c>
      <c r="C161" s="77" t="str">
        <v>andreas_baum</v>
      </c>
      <c r="D161" s="78" t="str">
        <f t="shared" si="4"/>
        <v>andreas_baum</v>
      </c>
      <c r="E161" s="79" t="str">
        <v>deutscher_reporterpreis</v>
      </c>
      <c r="F161" s="78" t="str">
        <f t="shared" si="5"/>
        <v>deutscher_reporterpreis</v>
      </c>
      <c r="G161" s="77"/>
      <c r="H161" s="77"/>
      <c r="I161" s="77"/>
      <c r="J161" s="77"/>
      <c r="K161" s="49"/>
    </row>
    <row r="162" spans="1:11" ht="15" thickBot="1" x14ac:dyDescent="0.4">
      <c r="A162" s="79" t="str">
        <v>annette_ramelsberger</v>
      </c>
      <c r="B162" s="79" t="str">
        <v>Annette Ramelsberger</v>
      </c>
      <c r="C162" s="77" t="str">
        <v>andreas_baum</v>
      </c>
      <c r="D162" s="78" t="str">
        <f t="shared" si="4"/>
        <v>andreas_baum</v>
      </c>
      <c r="E162" s="79" t="str">
        <v>tagesspiegel</v>
      </c>
      <c r="F162" s="78" t="str">
        <f t="shared" si="5"/>
        <v>tagesspiegel</v>
      </c>
      <c r="G162" s="77"/>
      <c r="H162" s="77"/>
      <c r="I162" s="77"/>
      <c r="J162" s="77"/>
      <c r="K162" s="49"/>
    </row>
    <row r="163" spans="1:11" ht="15" thickBot="1" x14ac:dyDescent="0.4">
      <c r="A163" s="79" t="str">
        <v>annette_walter</v>
      </c>
      <c r="B163" s="79" t="str">
        <v>Annette Walter</v>
      </c>
      <c r="C163" s="77" t="str">
        <v>andreas_baum</v>
      </c>
      <c r="D163" s="78" t="str">
        <f t="shared" si="4"/>
        <v>andreas_baum</v>
      </c>
      <c r="E163" s="79" t="str">
        <v>deutscher_reporterpreis</v>
      </c>
      <c r="F163" s="78" t="str">
        <f t="shared" si="5"/>
        <v>deutscher_reporterpreis</v>
      </c>
      <c r="G163" s="77"/>
      <c r="H163" s="77"/>
      <c r="I163" s="77"/>
      <c r="J163" s="77"/>
      <c r="K163" s="49"/>
    </row>
    <row r="164" spans="1:11" ht="15" thickBot="1" x14ac:dyDescent="0.4">
      <c r="A164" s="79" t="str">
        <v>ansgar_rossi</v>
      </c>
      <c r="B164" s="79" t="str">
        <v>Ansgar Rossi</v>
      </c>
      <c r="C164" s="77" t="str">
        <v>andreas_baum</v>
      </c>
      <c r="D164" s="78" t="str">
        <f t="shared" si="4"/>
        <v>andreas_baum</v>
      </c>
      <c r="E164" s="79" t="str">
        <v>tagesspiegel</v>
      </c>
      <c r="F164" s="78" t="str">
        <f t="shared" si="5"/>
        <v>tagesspiegel</v>
      </c>
      <c r="G164" s="77"/>
      <c r="H164" s="77"/>
      <c r="I164" s="77"/>
      <c r="J164" s="77"/>
      <c r="K164" s="49"/>
    </row>
    <row r="165" spans="1:11" ht="15" thickBot="1" x14ac:dyDescent="0.4">
      <c r="A165" s="79" t="str">
        <v>antenne_bayern</v>
      </c>
      <c r="B165" s="79" t="str">
        <v>Antenne Bayern</v>
      </c>
      <c r="C165" s="77" t="str">
        <v>andreas_braun</v>
      </c>
      <c r="D165" s="78" t="str">
        <f t="shared" si="4"/>
        <v>andreas_braun</v>
      </c>
      <c r="E165" s="79" t="str">
        <v>journalist_des_jahres</v>
      </c>
      <c r="F165" s="78" t="str">
        <f t="shared" si="5"/>
        <v>journalist_des_jahres</v>
      </c>
      <c r="G165" s="77"/>
      <c r="H165" s="77"/>
      <c r="I165" s="77"/>
      <c r="J165" s="77"/>
      <c r="K165" s="49"/>
    </row>
    <row r="166" spans="1:11" ht="15" thickBot="1" x14ac:dyDescent="0.4">
      <c r="A166" s="79" t="str">
        <v>antenne_niedersachsen</v>
      </c>
      <c r="B166" s="79" t="str">
        <v>Antenne Niedersachsen</v>
      </c>
      <c r="C166" s="77" t="str">
        <v>andreas_braun</v>
      </c>
      <c r="D166" s="78" t="str">
        <f t="shared" si="4"/>
        <v>andreas_braun</v>
      </c>
      <c r="E166" s="79" t="str">
        <v>westdeutscher_rundfunk</v>
      </c>
      <c r="F166" s="78" t="str">
        <f t="shared" si="5"/>
        <v>westdeutscher_rundfunk</v>
      </c>
      <c r="G166" s="77"/>
      <c r="H166" s="77"/>
      <c r="I166" s="77"/>
      <c r="J166" s="77"/>
      <c r="K166" s="49"/>
    </row>
    <row r="167" spans="1:11" ht="15" thickBot="1" x14ac:dyDescent="0.4">
      <c r="A167" s="79" t="str">
        <v>antenne_thueringen</v>
      </c>
      <c r="B167" s="79" t="str">
        <v>Antenne Thüringen</v>
      </c>
      <c r="C167" s="77" t="str">
        <v>andreas_braun</v>
      </c>
      <c r="D167" s="78" t="str">
        <f t="shared" si="4"/>
        <v>andreas_braun</v>
      </c>
      <c r="E167" s="79" t="str">
        <v>journalist_des_jahres</v>
      </c>
      <c r="F167" s="78" t="str">
        <f t="shared" si="5"/>
        <v>journalist_des_jahres</v>
      </c>
      <c r="G167" s="77"/>
      <c r="H167" s="77"/>
      <c r="I167" s="77"/>
      <c r="J167" s="77"/>
      <c r="K167" s="49"/>
    </row>
    <row r="168" spans="1:11" ht="15" thickBot="1" x14ac:dyDescent="0.4">
      <c r="A168" s="79" t="str">
        <v>antje_homburger</v>
      </c>
      <c r="B168" s="79" t="str">
        <v>Antje Homburger</v>
      </c>
      <c r="C168" s="77" t="str">
        <v>andreas_braun</v>
      </c>
      <c r="D168" s="78" t="str">
        <f t="shared" si="4"/>
        <v>andreas_braun</v>
      </c>
      <c r="E168" s="79" t="str">
        <v>westdeutscher_rundfunk</v>
      </c>
      <c r="F168" s="78" t="str">
        <f t="shared" si="5"/>
        <v>westdeutscher_rundfunk</v>
      </c>
      <c r="G168" s="77"/>
      <c r="H168" s="77"/>
      <c r="I168" s="77"/>
      <c r="J168" s="77"/>
      <c r="K168" s="49"/>
    </row>
    <row r="169" spans="1:11" ht="15" thickBot="1" x14ac:dyDescent="0.4">
      <c r="A169" s="79" t="str">
        <v>antje_lindner</v>
      </c>
      <c r="B169" s="79" t="str">
        <v>Antje Lindner</v>
      </c>
      <c r="C169" s="77" t="str">
        <v>andreas_hackethal</v>
      </c>
      <c r="D169" s="78" t="str">
        <f t="shared" si="4"/>
        <v>andreas_hackethal</v>
      </c>
      <c r="E169" s="79" t="str">
        <v>djp</v>
      </c>
      <c r="F169" s="78" t="str">
        <f t="shared" si="5"/>
        <v>djp</v>
      </c>
      <c r="G169" s="77"/>
      <c r="H169" s="77"/>
      <c r="I169" s="77"/>
      <c r="J169" s="77"/>
      <c r="K169" s="49"/>
    </row>
    <row r="170" spans="1:11" ht="15" thickBot="1" x14ac:dyDescent="0.4">
      <c r="A170" s="79" t="str">
        <v>anton_hunger</v>
      </c>
      <c r="B170" s="79" t="str">
        <v>Anton Hunger</v>
      </c>
      <c r="C170" s="77" t="str">
        <v>andreas_hackethal</v>
      </c>
      <c r="D170" s="78" t="str">
        <f t="shared" si="4"/>
        <v>andreas_hackethal</v>
      </c>
      <c r="E170" s="79" t="str">
        <v>djp</v>
      </c>
      <c r="F170" s="78" t="str">
        <f t="shared" si="5"/>
        <v>djp</v>
      </c>
      <c r="G170" s="77"/>
      <c r="H170" s="77"/>
      <c r="I170" s="77"/>
      <c r="J170" s="77"/>
      <c r="K170" s="49"/>
    </row>
    <row r="171" spans="1:11" ht="15" thickBot="1" x14ac:dyDescent="0.4">
      <c r="A171" s="79" t="str">
        <v>antonia_dicke</v>
      </c>
      <c r="B171" s="79" t="str">
        <v>Antonia Dicke</v>
      </c>
      <c r="C171" s="77" t="str">
        <v>andreas_hackethal</v>
      </c>
      <c r="D171" s="78" t="str">
        <f t="shared" si="4"/>
        <v>andreas_hackethal</v>
      </c>
      <c r="E171" s="79" t="str">
        <v>djp</v>
      </c>
      <c r="F171" s="78" t="str">
        <f t="shared" si="5"/>
        <v>djp</v>
      </c>
      <c r="G171" s="77"/>
      <c r="H171" s="77"/>
      <c r="I171" s="77"/>
      <c r="J171" s="77"/>
      <c r="K171" s="49"/>
    </row>
    <row r="172" spans="1:11" ht="15" thickBot="1" x14ac:dyDescent="0.4">
      <c r="A172" s="79" t="str">
        <v>antonia_goetsch</v>
      </c>
      <c r="B172" s="79" t="str">
        <v>Antonia Götsch</v>
      </c>
      <c r="C172" s="77" t="str">
        <v>andreas_hain</v>
      </c>
      <c r="D172" s="78" t="str">
        <f t="shared" si="4"/>
        <v>andreas_hain</v>
      </c>
      <c r="E172" s="79" t="str">
        <v>ernst_schneider_preis</v>
      </c>
      <c r="F172" s="78" t="str">
        <f t="shared" si="5"/>
        <v>ernst_schneider_preis</v>
      </c>
      <c r="G172" s="77"/>
      <c r="H172" s="77"/>
      <c r="I172" s="77"/>
      <c r="J172" s="77"/>
      <c r="K172" s="49"/>
    </row>
    <row r="173" spans="1:11" ht="15" thickBot="1" x14ac:dyDescent="0.4">
      <c r="A173" s="79" t="str">
        <v>ard</v>
      </c>
      <c r="B173" s="79" t="str">
        <v>ARD</v>
      </c>
      <c r="C173" s="77" t="str">
        <v>andreas_hain</v>
      </c>
      <c r="D173" s="78" t="str">
        <f t="shared" si="4"/>
        <v>andreas_hain</v>
      </c>
      <c r="E173" s="79" t="str">
        <v>suedwestrundfunk</v>
      </c>
      <c r="F173" s="78" t="str">
        <f t="shared" si="5"/>
        <v>suedwestrundfunk</v>
      </c>
      <c r="G173" s="77"/>
      <c r="H173" s="77"/>
      <c r="I173" s="77"/>
      <c r="J173" s="77"/>
      <c r="K173" s="49"/>
    </row>
    <row r="174" spans="1:11" ht="15" thickBot="1" x14ac:dyDescent="0.4">
      <c r="A174" s="79" t="str">
        <v>ariel_hauptmeier</v>
      </c>
      <c r="B174" s="79" t="str">
        <v>Ariel Hauptmeier</v>
      </c>
      <c r="C174" s="77" t="str">
        <v>andreas_heimann</v>
      </c>
      <c r="D174" s="78" t="str">
        <f t="shared" si="4"/>
        <v>andreas_heimann</v>
      </c>
      <c r="E174" s="79" t="str">
        <v>journalist_des_jahres</v>
      </c>
      <c r="F174" s="78" t="str">
        <f t="shared" si="5"/>
        <v>journalist_des_jahres</v>
      </c>
      <c r="G174" s="77"/>
      <c r="H174" s="77"/>
      <c r="I174" s="77"/>
      <c r="J174" s="77"/>
      <c r="K174" s="49"/>
    </row>
    <row r="175" spans="1:11" ht="15" thickBot="1" x14ac:dyDescent="0.4">
      <c r="A175" s="79" t="str">
        <v>armin_wolf</v>
      </c>
      <c r="B175" s="79" t="str">
        <v>Armin Wolf</v>
      </c>
      <c r="C175" s="77" t="str">
        <v>andreas_heimann</v>
      </c>
      <c r="D175" s="78" t="str">
        <f t="shared" si="4"/>
        <v>andreas_heimann</v>
      </c>
      <c r="E175" s="79" t="str">
        <v>deutsche_presse_agentur</v>
      </c>
      <c r="F175" s="78" t="str">
        <f t="shared" si="5"/>
        <v>deutsche_presse_agentur</v>
      </c>
      <c r="G175" s="77"/>
      <c r="H175" s="77"/>
      <c r="I175" s="77"/>
      <c r="J175" s="77"/>
      <c r="K175" s="49"/>
    </row>
    <row r="176" spans="1:11" ht="15" thickBot="1" x14ac:dyDescent="0.4">
      <c r="A176" s="79" t="str">
        <v>arndt_ginzel</v>
      </c>
      <c r="B176" s="79" t="str">
        <v>Arndt Ginzel</v>
      </c>
      <c r="C176" s="77" t="str">
        <v>andreas_heimann</v>
      </c>
      <c r="D176" s="78" t="str">
        <f t="shared" si="4"/>
        <v>andreas_heimann</v>
      </c>
      <c r="E176" s="79" t="str">
        <v>journalist_des_jahres</v>
      </c>
      <c r="F176" s="78" t="str">
        <f t="shared" si="5"/>
        <v>journalist_des_jahres</v>
      </c>
      <c r="G176" s="77"/>
      <c r="H176" s="77"/>
      <c r="I176" s="77"/>
      <c r="J176" s="77"/>
      <c r="K176" s="49"/>
    </row>
    <row r="177" spans="1:11" ht="15" thickBot="1" x14ac:dyDescent="0.4">
      <c r="A177" s="79" t="str">
        <v>arne_nolting</v>
      </c>
      <c r="B177" s="79" t="str">
        <v>Arne Nolting</v>
      </c>
      <c r="C177" s="77" t="str">
        <v>andreas_heimann</v>
      </c>
      <c r="D177" s="78" t="str">
        <f t="shared" si="4"/>
        <v>andreas_heimann</v>
      </c>
      <c r="E177" s="79" t="str">
        <v>deutsche_presse_agentur</v>
      </c>
      <c r="F177" s="78" t="str">
        <f t="shared" si="5"/>
        <v>deutsche_presse_agentur</v>
      </c>
      <c r="G177" s="77"/>
      <c r="H177" s="77"/>
      <c r="I177" s="77"/>
      <c r="J177" s="77"/>
      <c r="K177" s="49"/>
    </row>
    <row r="178" spans="1:11" ht="15" thickBot="1" x14ac:dyDescent="0.4">
      <c r="A178" s="79" t="str">
        <v>arne_torben_voigts</v>
      </c>
      <c r="B178" s="79" t="str">
        <v>Arne Torben Voigts</v>
      </c>
      <c r="C178" s="77" t="str">
        <v>andreas_horchler</v>
      </c>
      <c r="D178" s="78" t="str">
        <f t="shared" si="4"/>
        <v>andreas_horchler</v>
      </c>
      <c r="E178" s="79" t="str">
        <v>deutscher_radiopreis</v>
      </c>
      <c r="F178" s="78" t="str">
        <f t="shared" si="5"/>
        <v>deutscher_radiopreis</v>
      </c>
      <c r="G178" s="77"/>
      <c r="H178" s="77"/>
      <c r="I178" s="77"/>
      <c r="J178" s="77"/>
      <c r="K178" s="49"/>
    </row>
    <row r="179" spans="1:11" ht="15" thickBot="1" x14ac:dyDescent="0.4">
      <c r="A179" s="79" t="str">
        <v>arno_balzer</v>
      </c>
      <c r="B179" s="79" t="str">
        <v>Dr. Arno Balzer</v>
      </c>
      <c r="C179" s="77" t="str">
        <v>andreas_horchler</v>
      </c>
      <c r="D179" s="78" t="str">
        <f t="shared" si="4"/>
        <v>andreas_horchler</v>
      </c>
      <c r="E179" s="79" t="str">
        <v>ard</v>
      </c>
      <c r="F179" s="78" t="str">
        <f t="shared" si="5"/>
        <v>ard</v>
      </c>
      <c r="G179" s="77"/>
      <c r="H179" s="77"/>
      <c r="I179" s="77"/>
      <c r="J179" s="77"/>
      <c r="K179" s="49"/>
    </row>
    <row r="180" spans="1:11" ht="15" thickBot="1" x14ac:dyDescent="0.4">
      <c r="A180" s="79" t="str">
        <v>arno_mueller</v>
      </c>
      <c r="B180" s="79" t="str">
        <v>Arno Mueller</v>
      </c>
      <c r="C180" s="77" t="str">
        <v>andreas_joelli</v>
      </c>
      <c r="D180" s="78" t="str">
        <f t="shared" si="4"/>
        <v>andreas_joelli</v>
      </c>
      <c r="E180" s="79" t="str">
        <v>bremer_fernsehpreis</v>
      </c>
      <c r="F180" s="78" t="str">
        <f t="shared" si="5"/>
        <v>bremer_fernsehpreis</v>
      </c>
      <c r="G180" s="77"/>
      <c r="H180" s="77"/>
      <c r="I180" s="77"/>
      <c r="J180" s="77"/>
      <c r="K180" s="49"/>
    </row>
    <row r="181" spans="1:11" ht="15" thickBot="1" x14ac:dyDescent="0.4">
      <c r="A181" s="79" t="str">
        <v>arno_widmann</v>
      </c>
      <c r="B181" s="79" t="str">
        <v>Arno Widmann</v>
      </c>
      <c r="C181" s="77" t="str">
        <v>andreas_joelli</v>
      </c>
      <c r="D181" s="78" t="str">
        <f t="shared" si="4"/>
        <v>andreas_joelli</v>
      </c>
      <c r="E181" s="79" t="str">
        <v>oesterreichischer_rundfunk</v>
      </c>
      <c r="F181" s="78" t="str">
        <f t="shared" si="5"/>
        <v>oesterreichischer_rundfunk</v>
      </c>
      <c r="G181" s="77"/>
      <c r="H181" s="77"/>
      <c r="I181" s="77"/>
      <c r="J181" s="77"/>
      <c r="K181" s="49"/>
    </row>
    <row r="182" spans="1:11" ht="15" thickBot="1" x14ac:dyDescent="0.4">
      <c r="A182" s="79" t="str">
        <v>arte</v>
      </c>
      <c r="B182" s="79" t="str">
        <v>Arte</v>
      </c>
      <c r="C182" s="77" t="str">
        <v>andreas_joelli</v>
      </c>
      <c r="D182" s="78" t="str">
        <f t="shared" si="4"/>
        <v>andreas_joelli</v>
      </c>
      <c r="E182" s="79" t="str">
        <v>bremer_fernsehpreis</v>
      </c>
      <c r="F182" s="78" t="str">
        <f t="shared" si="5"/>
        <v>bremer_fernsehpreis</v>
      </c>
      <c r="G182" s="77"/>
      <c r="H182" s="77"/>
      <c r="I182" s="77"/>
      <c r="J182" s="77"/>
      <c r="K182" s="49"/>
    </row>
    <row r="183" spans="1:11" ht="15" thickBot="1" x14ac:dyDescent="0.4">
      <c r="A183" s="79" t="str">
        <v>ashwin_raman</v>
      </c>
      <c r="B183" s="79" t="str">
        <v>Ashwin Raman</v>
      </c>
      <c r="C183" s="77" t="str">
        <v>andreas_joelli</v>
      </c>
      <c r="D183" s="78" t="str">
        <f t="shared" si="4"/>
        <v>andreas_joelli</v>
      </c>
      <c r="E183" s="79" t="str">
        <v>oesterreichischer_rundfunk</v>
      </c>
      <c r="F183" s="78" t="str">
        <f t="shared" si="5"/>
        <v>oesterreichischer_rundfunk</v>
      </c>
      <c r="G183" s="77"/>
      <c r="H183" s="77"/>
      <c r="I183" s="77"/>
      <c r="J183" s="77"/>
      <c r="K183" s="49"/>
    </row>
    <row r="184" spans="1:11" ht="15" thickBot="1" x14ac:dyDescent="0.4">
      <c r="A184" s="79" t="str">
        <v>asli_erdogan</v>
      </c>
      <c r="B184" s="79" t="str">
        <v>Asli Erdogan</v>
      </c>
      <c r="C184" s="77" t="str">
        <v>andreas_joelli</v>
      </c>
      <c r="D184" s="78" t="str">
        <f t="shared" si="4"/>
        <v>andreas_joelli</v>
      </c>
      <c r="E184" s="79" t="str">
        <v>bremer_fernsehpreis</v>
      </c>
      <c r="F184" s="78" t="str">
        <f t="shared" si="5"/>
        <v>bremer_fernsehpreis</v>
      </c>
      <c r="G184" s="77"/>
      <c r="H184" s="77"/>
      <c r="I184" s="77"/>
      <c r="J184" s="77"/>
      <c r="K184" s="49"/>
    </row>
    <row r="185" spans="1:11" ht="15" thickBot="1" x14ac:dyDescent="0.4">
      <c r="A185" s="79" t="str">
        <v>astrid_csuraji</v>
      </c>
      <c r="B185" s="79" t="str">
        <v>Astrid Csuraji</v>
      </c>
      <c r="C185" s="77" t="str">
        <v>andreas_joelli</v>
      </c>
      <c r="D185" s="78" t="str">
        <f t="shared" si="4"/>
        <v>andreas_joelli</v>
      </c>
      <c r="E185" s="79" t="str">
        <v>oesterreichischer_rundfunk</v>
      </c>
      <c r="F185" s="78" t="str">
        <f t="shared" si="5"/>
        <v>oesterreichischer_rundfunk</v>
      </c>
      <c r="G185" s="77"/>
      <c r="H185" s="77"/>
      <c r="I185" s="77"/>
      <c r="J185" s="77"/>
      <c r="K185" s="49"/>
    </row>
    <row r="186" spans="1:11" ht="15" thickBot="1" x14ac:dyDescent="0.4">
      <c r="A186" s="79" t="str">
        <v>astrid_doerner</v>
      </c>
      <c r="B186" s="79" t="str">
        <v>Astrid Dörner</v>
      </c>
      <c r="C186" s="77" t="str">
        <v>andreas_joelli</v>
      </c>
      <c r="D186" s="78" t="str">
        <f t="shared" si="4"/>
        <v>andreas_joelli</v>
      </c>
      <c r="E186" s="79" t="str">
        <v>bremer_fernsehpreis</v>
      </c>
      <c r="F186" s="78" t="str">
        <f t="shared" si="5"/>
        <v>bremer_fernsehpreis</v>
      </c>
      <c r="G186" s="77"/>
      <c r="H186" s="77"/>
      <c r="I186" s="77"/>
      <c r="J186" s="77"/>
      <c r="K186" s="49"/>
    </row>
    <row r="187" spans="1:11" ht="15" thickBot="1" x14ac:dyDescent="0.4">
      <c r="A187" s="79" t="str">
        <v>astrid_geisler</v>
      </c>
      <c r="B187" s="79" t="str">
        <v>Astrid Geisler</v>
      </c>
      <c r="C187" s="77" t="str">
        <v>andreas_joelli</v>
      </c>
      <c r="D187" s="78" t="str">
        <f t="shared" si="4"/>
        <v>andreas_joelli</v>
      </c>
      <c r="E187" s="79" t="str">
        <v>oesterreichischer_rundfunk</v>
      </c>
      <c r="F187" s="78" t="str">
        <f t="shared" si="5"/>
        <v>oesterreichischer_rundfunk</v>
      </c>
      <c r="G187" s="77"/>
      <c r="H187" s="77"/>
      <c r="I187" s="77"/>
      <c r="J187" s="77"/>
      <c r="K187" s="49"/>
    </row>
    <row r="188" spans="1:11" ht="15" thickBot="1" x14ac:dyDescent="0.4">
      <c r="A188" s="79" t="str">
        <v>astrid_houben</v>
      </c>
      <c r="B188" s="79" t="str">
        <v>Astrid Houben</v>
      </c>
      <c r="C188" s="77" t="str">
        <v>andreas_joelli</v>
      </c>
      <c r="D188" s="78" t="str">
        <f t="shared" si="4"/>
        <v>andreas_joelli</v>
      </c>
      <c r="E188" s="79" t="str">
        <v>bremer_fernsehpreis</v>
      </c>
      <c r="F188" s="78" t="str">
        <f t="shared" si="5"/>
        <v>bremer_fernsehpreis</v>
      </c>
      <c r="G188" s="77"/>
      <c r="H188" s="77"/>
      <c r="I188" s="77"/>
      <c r="J188" s="77"/>
      <c r="K188" s="49"/>
    </row>
    <row r="189" spans="1:11" ht="15" thickBot="1" x14ac:dyDescent="0.4">
      <c r="A189" s="79" t="str">
        <v>augsburger_allgemeine</v>
      </c>
      <c r="B189" s="79" t="str">
        <v>Augsburger Allgemeine</v>
      </c>
      <c r="C189" s="77" t="str">
        <v>andreas_joelli</v>
      </c>
      <c r="D189" s="78" t="str">
        <f t="shared" si="4"/>
        <v>andreas_joelli</v>
      </c>
      <c r="E189" s="79" t="str">
        <v>oesterreichischer_rundfunk</v>
      </c>
      <c r="F189" s="78" t="str">
        <f t="shared" si="5"/>
        <v>oesterreichischer_rundfunk</v>
      </c>
      <c r="G189" s="77"/>
      <c r="H189" s="77"/>
      <c r="I189" s="77"/>
      <c r="J189" s="77"/>
      <c r="K189" s="49"/>
    </row>
    <row r="190" spans="1:11" ht="15" thickBot="1" x14ac:dyDescent="0.4">
      <c r="A190" s="79" t="str">
        <v>axel_buchholz</v>
      </c>
      <c r="B190" s="79" t="str">
        <v>Prof. Axel Buchholz</v>
      </c>
      <c r="C190" s="77" t="str">
        <v>andreas_koch</v>
      </c>
      <c r="D190" s="78" t="str">
        <f t="shared" si="4"/>
        <v>andreas_koch</v>
      </c>
      <c r="E190" s="79" t="str">
        <v>preis_fuer_freiheit</v>
      </c>
      <c r="F190" s="78" t="str">
        <f t="shared" si="5"/>
        <v>preis_fuer_freiheit</v>
      </c>
      <c r="G190" s="77"/>
      <c r="H190" s="77"/>
      <c r="I190" s="77"/>
      <c r="J190" s="77"/>
      <c r="K190" s="49"/>
    </row>
    <row r="191" spans="1:11" ht="15" thickBot="1" x14ac:dyDescent="0.4">
      <c r="A191" s="79" t="str">
        <v>axel_hacke</v>
      </c>
      <c r="B191" s="79" t="str">
        <v>Axel Hacke</v>
      </c>
      <c r="C191" s="77" t="str">
        <v>andreas_koch</v>
      </c>
      <c r="D191" s="78" t="str">
        <f t="shared" si="4"/>
        <v>andreas_koch</v>
      </c>
      <c r="E191" s="79" t="str">
        <v>preis_fuer_freiheit</v>
      </c>
      <c r="F191" s="78" t="str">
        <f t="shared" si="5"/>
        <v>preis_fuer_freiheit</v>
      </c>
      <c r="G191" s="77"/>
      <c r="H191" s="77"/>
      <c r="I191" s="77"/>
      <c r="J191" s="77"/>
      <c r="K191" s="49"/>
    </row>
    <row r="192" spans="1:11" ht="15" thickBot="1" x14ac:dyDescent="0.4">
      <c r="A192" s="79" t="str">
        <v>axel_klauwer</v>
      </c>
      <c r="B192" s="79" t="str">
        <v>Axel Klauwer</v>
      </c>
      <c r="C192" s="77" t="str">
        <v>andreas_koch</v>
      </c>
      <c r="D192" s="78" t="str">
        <f t="shared" si="4"/>
        <v>andreas_koch</v>
      </c>
      <c r="E192" s="79" t="str">
        <v>preis_fuer_freiheit</v>
      </c>
      <c r="F192" s="78" t="str">
        <f t="shared" si="5"/>
        <v>preis_fuer_freiheit</v>
      </c>
      <c r="G192" s="77"/>
      <c r="H192" s="77"/>
      <c r="I192" s="77"/>
      <c r="J192" s="77"/>
      <c r="K192" s="49"/>
    </row>
    <row r="193" spans="1:11" ht="15" thickBot="1" x14ac:dyDescent="0.4">
      <c r="A193" s="79" t="str">
        <v>axel_springer_akademie</v>
      </c>
      <c r="B193" s="79" t="str">
        <v>Axel-Springer-Akademie</v>
      </c>
      <c r="C193" s="77" t="str">
        <v>andreas_koch</v>
      </c>
      <c r="D193" s="78" t="str">
        <f t="shared" si="4"/>
        <v>andreas_koch</v>
      </c>
      <c r="E193" s="79" t="str">
        <v>preis_fuer_freiheit</v>
      </c>
      <c r="F193" s="78" t="str">
        <f t="shared" si="5"/>
        <v>preis_fuer_freiheit</v>
      </c>
      <c r="G193" s="77"/>
      <c r="H193" s="77"/>
      <c r="I193" s="77"/>
      <c r="J193" s="77"/>
      <c r="K193" s="49"/>
    </row>
    <row r="194" spans="1:11" ht="15" thickBot="1" x14ac:dyDescent="0.4">
      <c r="A194" s="79" t="str">
        <v>axel_springer_preis</v>
      </c>
      <c r="B194" s="79" t="str">
        <v>Axel-Springer-Preis für junge Journalisten</v>
      </c>
      <c r="C194" s="77" t="str">
        <v>andreas_koch</v>
      </c>
      <c r="D194" s="78" t="str">
        <f t="shared" si="4"/>
        <v>andreas_koch</v>
      </c>
      <c r="E194" s="79" t="str">
        <v>preis_fuer_freiheit</v>
      </c>
      <c r="F194" s="78" t="str">
        <f t="shared" si="5"/>
        <v>preis_fuer_freiheit</v>
      </c>
      <c r="G194" s="77"/>
      <c r="H194" s="77"/>
      <c r="I194" s="77"/>
      <c r="J194" s="77"/>
      <c r="K194" s="49"/>
    </row>
    <row r="195" spans="1:11" ht="15" thickBot="1" x14ac:dyDescent="0.4">
      <c r="A195" s="79" t="str">
        <v>axel_weber</v>
      </c>
      <c r="B195" s="79" t="str">
        <v>Axel Weber</v>
      </c>
      <c r="C195" s="77" t="str">
        <v>andreas_kuhlage</v>
      </c>
      <c r="D195" s="78" t="str">
        <f t="shared" ref="D195:D258" si="6">VLOOKUP(C195,$A$2:$A$7542,1,)</f>
        <v>andreas_kuhlage</v>
      </c>
      <c r="E195" s="79" t="str">
        <v>deutscher_radiopreis</v>
      </c>
      <c r="F195" s="78" t="str">
        <f t="shared" ref="F195:F258" si="7">VLOOKUP(E195,$A$2:$A$7542,1,)</f>
        <v>deutscher_radiopreis</v>
      </c>
      <c r="G195" s="77"/>
      <c r="H195" s="77"/>
      <c r="I195" s="77"/>
      <c r="J195" s="77"/>
      <c r="K195" s="49"/>
    </row>
    <row r="196" spans="1:11" ht="15" thickBot="1" x14ac:dyDescent="0.4">
      <c r="A196" s="79" t="str">
        <v>aylin_kazi</v>
      </c>
      <c r="B196" s="79" t="str">
        <v>Aylin Kazi</v>
      </c>
      <c r="C196" s="77" t="str">
        <v>andreas_kuhlage</v>
      </c>
      <c r="D196" s="78" t="str">
        <f t="shared" si="6"/>
        <v>andreas_kuhlage</v>
      </c>
      <c r="E196" s="79" t="str">
        <v>n_joy</v>
      </c>
      <c r="F196" s="78" t="str">
        <f t="shared" si="7"/>
        <v>n_joy</v>
      </c>
      <c r="G196" s="77"/>
      <c r="H196" s="77"/>
      <c r="I196" s="77"/>
      <c r="J196" s="77"/>
      <c r="K196" s="49"/>
    </row>
    <row r="197" spans="1:11" ht="15" thickBot="1" x14ac:dyDescent="0.4">
      <c r="A197" s="79" t="str">
        <v>badische_zeitung</v>
      </c>
      <c r="B197" s="79" t="str">
        <v>Badische Zeitung</v>
      </c>
      <c r="C197" s="77" t="str">
        <v>andreas_kuhlage</v>
      </c>
      <c r="D197" s="78" t="str">
        <f t="shared" si="6"/>
        <v>andreas_kuhlage</v>
      </c>
      <c r="E197" s="79" t="str">
        <v>deutscher_radiopreis</v>
      </c>
      <c r="F197" s="78" t="str">
        <f t="shared" si="7"/>
        <v>deutscher_radiopreis</v>
      </c>
      <c r="G197" s="77"/>
      <c r="H197" s="77"/>
      <c r="I197" s="77"/>
      <c r="J197" s="77"/>
      <c r="K197" s="49"/>
    </row>
    <row r="198" spans="1:11" ht="15" thickBot="1" x14ac:dyDescent="0.4">
      <c r="A198" s="79" t="str">
        <v>baerbel_wegener</v>
      </c>
      <c r="B198" s="79" t="str">
        <v>Bärbel Wegener</v>
      </c>
      <c r="C198" s="77" t="str">
        <v>andreas_kuhlage</v>
      </c>
      <c r="D198" s="78" t="str">
        <f t="shared" si="6"/>
        <v>andreas_kuhlage</v>
      </c>
      <c r="E198" s="79" t="str">
        <v>norddeutscher_rundfunk</v>
      </c>
      <c r="F198" s="78" t="str">
        <f t="shared" si="7"/>
        <v>norddeutscher_rundfunk</v>
      </c>
      <c r="G198" s="77"/>
      <c r="H198" s="77"/>
      <c r="I198" s="77"/>
      <c r="J198" s="77"/>
      <c r="K198" s="49"/>
    </row>
    <row r="199" spans="1:11" ht="15" thickBot="1" x14ac:dyDescent="0.4">
      <c r="A199" s="79" t="str">
        <v>bank_und_markt</v>
      </c>
      <c r="B199" s="79" t="str">
        <v>bank und markt</v>
      </c>
      <c r="C199" s="77" t="str">
        <v>andreas_kuschbert</v>
      </c>
      <c r="D199" s="78" t="str">
        <f t="shared" si="6"/>
        <v>andreas_kuschbert</v>
      </c>
      <c r="E199" s="79" t="str">
        <v>katholischer_medienpreis</v>
      </c>
      <c r="F199" s="78" t="str">
        <f t="shared" si="7"/>
        <v>katholischer_medienpreis</v>
      </c>
      <c r="G199" s="77"/>
      <c r="H199" s="77"/>
      <c r="I199" s="77"/>
      <c r="J199" s="77"/>
      <c r="K199" s="49"/>
    </row>
    <row r="200" spans="1:11" ht="15" thickBot="1" x14ac:dyDescent="0.4">
      <c r="A200" s="79" t="str">
        <v>banu_gueven</v>
      </c>
      <c r="B200" s="79" t="str">
        <v>Banu Güven</v>
      </c>
      <c r="C200" s="77" t="str">
        <v>andreas_kuschbert</v>
      </c>
      <c r="D200" s="78" t="str">
        <f t="shared" si="6"/>
        <v>andreas_kuschbert</v>
      </c>
      <c r="E200" s="79" t="str">
        <v>heinrichsblatt</v>
      </c>
      <c r="F200" s="78" t="str">
        <f t="shared" si="7"/>
        <v>heinrichsblatt</v>
      </c>
      <c r="G200" s="77"/>
      <c r="H200" s="77"/>
      <c r="I200" s="77"/>
      <c r="J200" s="77"/>
      <c r="K200" s="49"/>
    </row>
    <row r="201" spans="1:11" ht="15" thickBot="1" x14ac:dyDescent="0.4">
      <c r="A201" s="79" t="str">
        <v>barbara</v>
      </c>
      <c r="B201" s="79" t="str">
        <v>Barbara</v>
      </c>
      <c r="C201" s="77" t="str">
        <v>andreas_kuschbert</v>
      </c>
      <c r="D201" s="78" t="str">
        <f t="shared" si="6"/>
        <v>andreas_kuschbert</v>
      </c>
      <c r="E201" s="79" t="str">
        <v>katholischer_medienpreis</v>
      </c>
      <c r="F201" s="78" t="str">
        <f t="shared" si="7"/>
        <v>katholischer_medienpreis</v>
      </c>
      <c r="G201" s="77"/>
      <c r="H201" s="77"/>
      <c r="I201" s="77"/>
      <c r="J201" s="77"/>
      <c r="K201" s="49"/>
    </row>
    <row r="202" spans="1:11" ht="15" thickBot="1" x14ac:dyDescent="0.4">
      <c r="A202" s="79" t="str">
        <v>barbara_bachmann</v>
      </c>
      <c r="B202" s="79" t="str">
        <v>Barbara Bachmann</v>
      </c>
      <c r="C202" s="77" t="str">
        <v>andreas_kuschbert</v>
      </c>
      <c r="D202" s="78" t="str">
        <f t="shared" si="6"/>
        <v>andreas_kuschbert</v>
      </c>
      <c r="E202" s="79" t="str">
        <v>heinrichsblatt</v>
      </c>
      <c r="F202" s="78" t="str">
        <f t="shared" si="7"/>
        <v>heinrichsblatt</v>
      </c>
      <c r="G202" s="77"/>
      <c r="H202" s="77"/>
      <c r="I202" s="77"/>
      <c r="J202" s="77"/>
      <c r="K202" s="49"/>
    </row>
    <row r="203" spans="1:11" ht="15" thickBot="1" x14ac:dyDescent="0.4">
      <c r="A203" s="79" t="str">
        <v>barbara_hans</v>
      </c>
      <c r="B203" s="79" t="str">
        <v>Barbara Hans</v>
      </c>
      <c r="C203" s="77" t="str">
        <v>andreas_kuschbert</v>
      </c>
      <c r="D203" s="78" t="str">
        <f t="shared" si="6"/>
        <v>andreas_kuschbert</v>
      </c>
      <c r="E203" s="79" t="str">
        <v>katholischer_medienpreis</v>
      </c>
      <c r="F203" s="78" t="str">
        <f t="shared" si="7"/>
        <v>katholischer_medienpreis</v>
      </c>
      <c r="G203" s="77"/>
      <c r="H203" s="77"/>
      <c r="I203" s="77"/>
      <c r="J203" s="77"/>
      <c r="K203" s="49"/>
    </row>
    <row r="204" spans="1:11" ht="15" thickBot="1" x14ac:dyDescent="0.4">
      <c r="A204" s="79" t="str">
        <v>barbara_kuenstlername</v>
      </c>
      <c r="B204" s="79" t="str">
        <v>Barbara.</v>
      </c>
      <c r="C204" s="77" t="str">
        <v>andreas_kuschbert</v>
      </c>
      <c r="D204" s="78" t="str">
        <f t="shared" si="6"/>
        <v>andreas_kuschbert</v>
      </c>
      <c r="E204" s="79" t="str">
        <v>heinrichsblatt</v>
      </c>
      <c r="F204" s="78" t="str">
        <f t="shared" si="7"/>
        <v>heinrichsblatt</v>
      </c>
      <c r="G204" s="77"/>
      <c r="H204" s="77"/>
      <c r="I204" s="77"/>
      <c r="J204" s="77"/>
      <c r="K204" s="49"/>
    </row>
    <row r="205" spans="1:11" ht="15" thickBot="1" x14ac:dyDescent="0.4">
      <c r="A205" s="79" t="str">
        <v>barbara_kux</v>
      </c>
      <c r="B205" s="79" t="str">
        <v>Barbara Kux</v>
      </c>
      <c r="C205" s="77" t="str">
        <v>andreas_kuschbert</v>
      </c>
      <c r="D205" s="78" t="str">
        <f t="shared" si="6"/>
        <v>andreas_kuschbert</v>
      </c>
      <c r="E205" s="79" t="str">
        <v>katholischer_medienpreis</v>
      </c>
      <c r="F205" s="78" t="str">
        <f t="shared" si="7"/>
        <v>katholischer_medienpreis</v>
      </c>
      <c r="G205" s="77"/>
      <c r="H205" s="77"/>
      <c r="I205" s="77"/>
      <c r="J205" s="77"/>
      <c r="K205" s="49"/>
    </row>
    <row r="206" spans="1:11" ht="15" thickBot="1" x14ac:dyDescent="0.4">
      <c r="A206" s="79" t="str">
        <v>barbara_schoeneberger</v>
      </c>
      <c r="B206" s="79" t="str">
        <v>Barbara Schoeneberger</v>
      </c>
      <c r="C206" s="77" t="str">
        <v>andreas_kuschbert</v>
      </c>
      <c r="D206" s="78" t="str">
        <f t="shared" si="6"/>
        <v>andreas_kuschbert</v>
      </c>
      <c r="E206" s="79" t="str">
        <v>heinrichsblatt</v>
      </c>
      <c r="F206" s="78" t="str">
        <f t="shared" si="7"/>
        <v>heinrichsblatt</v>
      </c>
      <c r="G206" s="77"/>
      <c r="H206" s="77"/>
      <c r="I206" s="77"/>
      <c r="J206" s="77"/>
      <c r="K206" s="49"/>
    </row>
    <row r="207" spans="1:11" ht="15" thickBot="1" x14ac:dyDescent="0.4">
      <c r="A207" s="79" t="str">
        <v>barbara_sichtermann</v>
      </c>
      <c r="B207" s="79" t="str">
        <v>Barbara Sichtermann</v>
      </c>
      <c r="C207" s="77" t="str">
        <v>andreas_loos</v>
      </c>
      <c r="D207" s="78" t="str">
        <f t="shared" si="6"/>
        <v>andreas_loos</v>
      </c>
      <c r="E207" s="79" t="str">
        <v>deutscher_reporterpreis</v>
      </c>
      <c r="F207" s="78" t="str">
        <f t="shared" si="7"/>
        <v>deutscher_reporterpreis</v>
      </c>
      <c r="G207" s="77"/>
      <c r="H207" s="77"/>
      <c r="I207" s="77"/>
      <c r="J207" s="77"/>
      <c r="K207" s="49"/>
    </row>
    <row r="208" spans="1:11" ht="15" thickBot="1" x14ac:dyDescent="0.4">
      <c r="A208" s="79" t="str">
        <v>bartholomaeus_von_laffert</v>
      </c>
      <c r="B208" s="79" t="str">
        <v>Bartholomäus von Laffert</v>
      </c>
      <c r="C208" s="77" t="str">
        <v>andreas_loos</v>
      </c>
      <c r="D208" s="78" t="str">
        <f t="shared" si="6"/>
        <v>andreas_loos</v>
      </c>
      <c r="E208" s="79" t="str">
        <v>zeit</v>
      </c>
      <c r="F208" s="78" t="str">
        <f t="shared" si="7"/>
        <v>zeit</v>
      </c>
      <c r="G208" s="77"/>
      <c r="H208" s="77"/>
      <c r="I208" s="77"/>
      <c r="J208" s="77"/>
      <c r="K208" s="49"/>
    </row>
    <row r="209" spans="1:11" ht="15" thickBot="1" x14ac:dyDescent="0.4">
      <c r="A209" s="79" t="str">
        <v>bastian_asdonk</v>
      </c>
      <c r="B209" s="79" t="str">
        <v>Bastian Asdonk</v>
      </c>
      <c r="C209" s="77" t="str">
        <v>andreas_loos</v>
      </c>
      <c r="D209" s="78" t="str">
        <f t="shared" si="6"/>
        <v>andreas_loos</v>
      </c>
      <c r="E209" s="79" t="str">
        <v>grimme_online_award</v>
      </c>
      <c r="F209" s="78" t="str">
        <f t="shared" si="7"/>
        <v>grimme_online_award</v>
      </c>
      <c r="G209" s="77"/>
      <c r="H209" s="77"/>
      <c r="I209" s="77"/>
      <c r="J209" s="77"/>
      <c r="K209" s="49"/>
    </row>
    <row r="210" spans="1:11" ht="15" thickBot="1" x14ac:dyDescent="0.4">
      <c r="A210" s="79" t="str">
        <v>bastian_berbner</v>
      </c>
      <c r="B210" s="79" t="str">
        <v>Bastian Berbner</v>
      </c>
      <c r="C210" s="77" t="str">
        <v>andreas_loos</v>
      </c>
      <c r="D210" s="78" t="str">
        <f t="shared" si="6"/>
        <v>andreas_loos</v>
      </c>
      <c r="E210" s="79" t="str">
        <v>zeit</v>
      </c>
      <c r="F210" s="78" t="str">
        <f t="shared" si="7"/>
        <v>zeit</v>
      </c>
      <c r="G210" s="77"/>
      <c r="H210" s="77"/>
      <c r="I210" s="77"/>
      <c r="J210" s="77"/>
      <c r="K210" s="49"/>
    </row>
    <row r="211" spans="1:11" ht="15" thickBot="1" x14ac:dyDescent="0.4">
      <c r="A211" s="79" t="str">
        <v>bastian_brandau</v>
      </c>
      <c r="B211" s="79" t="str">
        <v>Bastian Brandau</v>
      </c>
      <c r="C211" s="77" t="str">
        <v>andreas_neumann</v>
      </c>
      <c r="D211" s="78" t="str">
        <f t="shared" si="6"/>
        <v>andreas_neumann</v>
      </c>
      <c r="E211" s="79" t="str">
        <v>bremer_fernsehpreis</v>
      </c>
      <c r="F211" s="78" t="str">
        <f t="shared" si="7"/>
        <v>bremer_fernsehpreis</v>
      </c>
      <c r="G211" s="77"/>
      <c r="H211" s="77"/>
      <c r="I211" s="77"/>
      <c r="J211" s="77"/>
      <c r="K211" s="49"/>
    </row>
    <row r="212" spans="1:11" ht="15" thickBot="1" x14ac:dyDescent="0.4">
      <c r="A212" s="79" t="str">
        <v>bastian_brauns</v>
      </c>
      <c r="B212" s="79" t="str">
        <v>Bastian Brauns</v>
      </c>
      <c r="C212" s="77" t="str">
        <v>andreas_neumann</v>
      </c>
      <c r="D212" s="78" t="str">
        <f t="shared" si="6"/>
        <v>andreas_neumann</v>
      </c>
      <c r="E212" s="79" t="str">
        <v>radio_bremen</v>
      </c>
      <c r="F212" s="78" t="str">
        <f t="shared" si="7"/>
        <v>radio_bremen</v>
      </c>
      <c r="G212" s="77"/>
      <c r="H212" s="77"/>
      <c r="I212" s="77"/>
      <c r="J212" s="77"/>
      <c r="K212" s="49"/>
    </row>
    <row r="213" spans="1:11" ht="15" thickBot="1" x14ac:dyDescent="0.4">
      <c r="A213" s="79" t="str">
        <v>bastian_brinkmann</v>
      </c>
      <c r="B213" s="79" t="str">
        <v>Bastian Brinkmann</v>
      </c>
      <c r="C213" s="77" t="str">
        <v>andreas_nuedling</v>
      </c>
      <c r="D213" s="78" t="str">
        <f t="shared" si="6"/>
        <v>andreas_nuedling</v>
      </c>
      <c r="E213" s="79" t="str">
        <v>preis_fuer_freiheit</v>
      </c>
      <c r="F213" s="78" t="str">
        <f t="shared" si="7"/>
        <v>preis_fuer_freiheit</v>
      </c>
      <c r="G213" s="77"/>
      <c r="H213" s="77"/>
      <c r="I213" s="77"/>
      <c r="J213" s="77"/>
      <c r="K213" s="49"/>
    </row>
    <row r="214" spans="1:11" ht="15" thickBot="1" x14ac:dyDescent="0.4">
      <c r="A214" s="79" t="str">
        <v>bastian_obermayer</v>
      </c>
      <c r="B214" s="79" t="str">
        <v>Bastian Obermayer</v>
      </c>
      <c r="C214" s="77" t="str">
        <v>andreas_nuedling</v>
      </c>
      <c r="D214" s="78" t="str">
        <f t="shared" si="6"/>
        <v>andreas_nuedling</v>
      </c>
      <c r="E214" s="79" t="str">
        <v>preis_fuer_freiheit</v>
      </c>
      <c r="F214" s="78" t="str">
        <f t="shared" si="7"/>
        <v>preis_fuer_freiheit</v>
      </c>
      <c r="G214" s="77"/>
      <c r="H214" s="77"/>
      <c r="I214" s="77"/>
      <c r="J214" s="77"/>
      <c r="K214" s="49"/>
    </row>
    <row r="215" spans="1:11" ht="15" thickBot="1" x14ac:dyDescent="0.4">
      <c r="A215" s="79" t="str">
        <v>bastian_schlange</v>
      </c>
      <c r="B215" s="79" t="str">
        <v>Bastian Schlange</v>
      </c>
      <c r="C215" s="77" t="str">
        <v>andreas_nuedling</v>
      </c>
      <c r="D215" s="78" t="str">
        <f t="shared" si="6"/>
        <v>andreas_nuedling</v>
      </c>
      <c r="E215" s="79" t="str">
        <v>preis_fuer_freiheit</v>
      </c>
      <c r="F215" s="78" t="str">
        <f t="shared" si="7"/>
        <v>preis_fuer_freiheit</v>
      </c>
      <c r="G215" s="77"/>
      <c r="H215" s="77"/>
      <c r="I215" s="77"/>
      <c r="J215" s="77"/>
      <c r="K215" s="49"/>
    </row>
    <row r="216" spans="1:11" ht="15" thickBot="1" x14ac:dyDescent="0.4">
      <c r="A216" s="79" t="str">
        <v>bayerischer_rundfunk</v>
      </c>
      <c r="B216" s="79" t="str">
        <v>Bayerischer Rundfunk (BR)</v>
      </c>
      <c r="C216" s="77" t="str">
        <v>andreas_nuedling</v>
      </c>
      <c r="D216" s="78" t="str">
        <f t="shared" si="6"/>
        <v>andreas_nuedling</v>
      </c>
      <c r="E216" s="79" t="str">
        <v>preis_fuer_freiheit</v>
      </c>
      <c r="F216" s="78" t="str">
        <f t="shared" si="7"/>
        <v>preis_fuer_freiheit</v>
      </c>
      <c r="G216" s="77"/>
      <c r="H216" s="77"/>
      <c r="I216" s="77"/>
      <c r="J216" s="77"/>
      <c r="K216" s="49"/>
    </row>
    <row r="217" spans="1:11" ht="15" thickBot="1" x14ac:dyDescent="0.4">
      <c r="A217" s="79" t="str">
        <v>bb_radio</v>
      </c>
      <c r="B217" s="79" t="str">
        <v>bb Radio</v>
      </c>
      <c r="C217" s="77" t="str">
        <v>andreas_nuedling</v>
      </c>
      <c r="D217" s="78" t="str">
        <f t="shared" si="6"/>
        <v>andreas_nuedling</v>
      </c>
      <c r="E217" s="79" t="str">
        <v>preis_fuer_freiheit</v>
      </c>
      <c r="F217" s="78" t="str">
        <f t="shared" si="7"/>
        <v>preis_fuer_freiheit</v>
      </c>
      <c r="G217" s="77"/>
      <c r="H217" s="77"/>
      <c r="I217" s="77"/>
      <c r="J217" s="77"/>
      <c r="K217" s="49"/>
    </row>
    <row r="218" spans="1:11" ht="15" thickBot="1" x14ac:dyDescent="0.4">
      <c r="A218" s="79" t="str">
        <v>beat_balzli</v>
      </c>
      <c r="B218" s="79" t="str">
        <v>Beat Balzli</v>
      </c>
      <c r="C218" s="77" t="str">
        <v>andreas_peter_weber</v>
      </c>
      <c r="D218" s="78" t="str">
        <f t="shared" si="6"/>
        <v>andreas_peter_weber</v>
      </c>
      <c r="E218" s="79" t="str">
        <v>deutschlandradio</v>
      </c>
      <c r="F218" s="78" t="str">
        <f t="shared" si="7"/>
        <v>deutschlandradio</v>
      </c>
      <c r="G218" s="77"/>
      <c r="H218" s="77"/>
      <c r="I218" s="77"/>
      <c r="J218" s="77"/>
      <c r="K218" s="49"/>
    </row>
    <row r="219" spans="1:11" ht="15" thickBot="1" x14ac:dyDescent="0.4">
      <c r="A219" s="79" t="str">
        <v>beatrice_weder_di_mauro</v>
      </c>
      <c r="B219" s="79" t="str">
        <v>Prof. Dr. Beatrice Weder di Mauro</v>
      </c>
      <c r="C219" s="77" t="str">
        <v>andreas_peter_weber</v>
      </c>
      <c r="D219" s="78" t="str">
        <f t="shared" si="6"/>
        <v>andreas_peter_weber</v>
      </c>
      <c r="E219" s="79" t="str">
        <v>ernst_schneider_preis</v>
      </c>
      <c r="F219" s="78" t="str">
        <f t="shared" si="7"/>
        <v>ernst_schneider_preis</v>
      </c>
      <c r="G219" s="77"/>
      <c r="H219" s="77"/>
      <c r="I219" s="77"/>
      <c r="J219" s="77"/>
      <c r="K219" s="49"/>
    </row>
    <row r="220" spans="1:11" ht="15" thickBot="1" x14ac:dyDescent="0.4">
      <c r="A220" s="79" t="str">
        <v>benedict_wermter</v>
      </c>
      <c r="B220" s="79" t="str">
        <v>Benedict Wermter</v>
      </c>
      <c r="C220" s="77" t="str">
        <v>andreas_peter_weber</v>
      </c>
      <c r="D220" s="78" t="str">
        <f t="shared" si="6"/>
        <v>andreas_peter_weber</v>
      </c>
      <c r="E220" s="79" t="str">
        <v>deutschlandradio</v>
      </c>
      <c r="F220" s="78" t="str">
        <f t="shared" si="7"/>
        <v>deutschlandradio</v>
      </c>
      <c r="G220" s="77"/>
      <c r="H220" s="77"/>
      <c r="I220" s="77"/>
      <c r="J220" s="77"/>
      <c r="K220" s="49"/>
    </row>
    <row r="221" spans="1:11" ht="15" thickBot="1" x14ac:dyDescent="0.4">
      <c r="A221" s="79" t="str">
        <v>benedict_witzenberger</v>
      </c>
      <c r="B221" s="79" t="str">
        <v>Benedict Witzenberger</v>
      </c>
      <c r="C221" s="77" t="str">
        <v>andreas_pichler</v>
      </c>
      <c r="D221" s="78" t="str">
        <f t="shared" si="6"/>
        <v>andreas_pichler</v>
      </c>
      <c r="E221" s="79" t="str">
        <v>herbert_quandt_medienpreis</v>
      </c>
      <c r="F221" s="78" t="str">
        <f t="shared" si="7"/>
        <v>herbert_quandt_medienpreis</v>
      </c>
      <c r="G221" s="77"/>
      <c r="H221" s="77"/>
      <c r="I221" s="77"/>
      <c r="J221" s="77"/>
      <c r="K221" s="49"/>
    </row>
    <row r="222" spans="1:11" ht="15" thickBot="1" x14ac:dyDescent="0.4">
      <c r="A222" s="79" t="str">
        <v>benedikt_becker</v>
      </c>
      <c r="B222" s="79" t="str">
        <v>Benedikt Becker</v>
      </c>
      <c r="C222" s="77" t="str">
        <v>andreas_pichler</v>
      </c>
      <c r="D222" s="78" t="str">
        <f t="shared" si="6"/>
        <v>andreas_pichler</v>
      </c>
      <c r="E222" s="79" t="str">
        <v>arte</v>
      </c>
      <c r="F222" s="78" t="str">
        <f t="shared" si="7"/>
        <v>arte</v>
      </c>
      <c r="G222" s="77"/>
      <c r="H222" s="77"/>
      <c r="I222" s="77"/>
      <c r="J222" s="77"/>
      <c r="K222" s="49"/>
    </row>
    <row r="223" spans="1:11" ht="15" thickBot="1" x14ac:dyDescent="0.4">
      <c r="A223" s="79" t="str">
        <v>benedikt_strunz</v>
      </c>
      <c r="B223" s="79" t="str">
        <v>Benedikt Strunz</v>
      </c>
      <c r="C223" s="77" t="str">
        <v>andreas_pichler</v>
      </c>
      <c r="D223" s="78" t="str">
        <f t="shared" si="6"/>
        <v>andreas_pichler</v>
      </c>
      <c r="E223" s="79" t="str">
        <v>radio_berlin_brandenburg</v>
      </c>
      <c r="F223" s="78" t="str">
        <f t="shared" si="7"/>
        <v>radio_berlin_brandenburg</v>
      </c>
      <c r="G223" s="77"/>
      <c r="H223" s="77"/>
      <c r="I223" s="77"/>
      <c r="J223" s="77"/>
      <c r="K223" s="49"/>
    </row>
    <row r="224" spans="1:11" ht="15" thickBot="1" x14ac:dyDescent="0.4">
      <c r="A224" s="79" t="str">
        <v>benjamin_best</v>
      </c>
      <c r="B224" s="79" t="str">
        <v>Benjamin Best</v>
      </c>
      <c r="C224" s="77" t="str">
        <v>andreas_richter</v>
      </c>
      <c r="D224" s="78" t="str">
        <f t="shared" si="6"/>
        <v>andreas_richter</v>
      </c>
      <c r="E224" s="79" t="str">
        <v>ernst_schneider_preis</v>
      </c>
      <c r="F224" s="78" t="str">
        <f t="shared" si="7"/>
        <v>ernst_schneider_preis</v>
      </c>
      <c r="G224" s="77"/>
      <c r="H224" s="77"/>
      <c r="I224" s="77"/>
      <c r="J224" s="77"/>
      <c r="K224" s="49"/>
    </row>
    <row r="225" spans="1:11" ht="15" thickBot="1" x14ac:dyDescent="0.4">
      <c r="A225" s="79" t="str">
        <v>benjamin_heimlich</v>
      </c>
      <c r="B225" s="79" t="str">
        <v>Benjamin Heimlich</v>
      </c>
      <c r="C225" s="77" t="str">
        <v>andreas_schmitz</v>
      </c>
      <c r="D225" s="78" t="str">
        <f t="shared" si="6"/>
        <v>andreas_schmitz</v>
      </c>
      <c r="E225" s="79" t="str">
        <v>ernst_schneider_preis</v>
      </c>
      <c r="F225" s="78" t="str">
        <f t="shared" si="7"/>
        <v>ernst_schneider_preis</v>
      </c>
      <c r="G225" s="77"/>
      <c r="H225" s="77"/>
      <c r="I225" s="77"/>
      <c r="J225" s="77"/>
      <c r="K225" s="49"/>
    </row>
    <row r="226" spans="1:11" ht="15" thickBot="1" x14ac:dyDescent="0.4">
      <c r="A226" s="79" t="str">
        <v>benjamin_kahlmeyer</v>
      </c>
      <c r="B226" s="79" t="str">
        <v>Benjamin Kahlmeyer</v>
      </c>
      <c r="C226" s="77" t="str">
        <v>andreas_spinrath</v>
      </c>
      <c r="D226" s="78" t="str">
        <f t="shared" si="6"/>
        <v>andreas_spinrath</v>
      </c>
      <c r="E226" s="79" t="str">
        <v>journalist_des_jahres</v>
      </c>
      <c r="F226" s="78" t="str">
        <f t="shared" si="7"/>
        <v>journalist_des_jahres</v>
      </c>
      <c r="G226" s="77"/>
      <c r="H226" s="77"/>
      <c r="I226" s="77"/>
      <c r="J226" s="77"/>
      <c r="K226" s="49"/>
    </row>
    <row r="227" spans="1:11" ht="15" thickBot="1" x14ac:dyDescent="0.4">
      <c r="A227" s="79" t="str">
        <v>benjamin_piel</v>
      </c>
      <c r="B227" s="79" t="str">
        <v>Benjamin Piel</v>
      </c>
      <c r="C227" s="77" t="str">
        <v>andreas_spinrath</v>
      </c>
      <c r="D227" s="78" t="str">
        <f t="shared" si="6"/>
        <v>andreas_spinrath</v>
      </c>
      <c r="E227" s="79" t="str">
        <v>westdeutscher_rundfunk</v>
      </c>
      <c r="F227" s="78" t="str">
        <f t="shared" si="7"/>
        <v>westdeutscher_rundfunk</v>
      </c>
      <c r="G227" s="77"/>
      <c r="H227" s="77"/>
      <c r="I227" s="77"/>
      <c r="J227" s="77"/>
      <c r="K227" s="49"/>
    </row>
    <row r="228" spans="1:11" ht="15" thickBot="1" x14ac:dyDescent="0.4">
      <c r="A228" s="79" t="str">
        <v>benjamin_schubert</v>
      </c>
      <c r="B228" s="79" t="str">
        <v>Benjamin Schubert</v>
      </c>
      <c r="C228" s="77" t="str">
        <v>andreas_stopp</v>
      </c>
      <c r="D228" s="78" t="str">
        <f t="shared" si="6"/>
        <v>andreas_stopp</v>
      </c>
      <c r="E228" s="79" t="str">
        <v>journalist_des_jahres</v>
      </c>
      <c r="F228" s="78" t="str">
        <f t="shared" si="7"/>
        <v>journalist_des_jahres</v>
      </c>
      <c r="G228" s="77"/>
      <c r="H228" s="77"/>
      <c r="I228" s="77"/>
      <c r="J228" s="77"/>
      <c r="K228" s="49"/>
    </row>
    <row r="229" spans="1:11" ht="15" thickBot="1" x14ac:dyDescent="0.4">
      <c r="A229" s="79" t="str">
        <v>benjamin_staffe</v>
      </c>
      <c r="B229" s="79" t="str">
        <v>Benjamin Staffe</v>
      </c>
      <c r="C229" s="77" t="str">
        <v>andreas_stopp</v>
      </c>
      <c r="D229" s="78" t="str">
        <f t="shared" si="6"/>
        <v>andreas_stopp</v>
      </c>
      <c r="E229" s="79" t="str">
        <v>deutschlandradio</v>
      </c>
      <c r="F229" s="78" t="str">
        <f t="shared" si="7"/>
        <v>deutschlandradio</v>
      </c>
      <c r="G229" s="77"/>
      <c r="H229" s="77"/>
      <c r="I229" s="77"/>
      <c r="J229" s="77"/>
      <c r="K229" s="49"/>
    </row>
    <row r="230" spans="1:11" ht="15" thickBot="1" x14ac:dyDescent="0.4">
      <c r="A230" s="79" t="str">
        <v>benno_stieber</v>
      </c>
      <c r="B230" s="79" t="str">
        <v>Benno Stieber</v>
      </c>
      <c r="C230" s="77" t="str">
        <v>andreas_stopp</v>
      </c>
      <c r="D230" s="78" t="str">
        <f t="shared" si="6"/>
        <v>andreas_stopp</v>
      </c>
      <c r="E230" s="79" t="str">
        <v>journalist_des_jahres</v>
      </c>
      <c r="F230" s="78" t="str">
        <f t="shared" si="7"/>
        <v>journalist_des_jahres</v>
      </c>
      <c r="G230" s="77"/>
      <c r="H230" s="77"/>
      <c r="I230" s="77"/>
      <c r="J230" s="77"/>
      <c r="K230" s="49"/>
    </row>
    <row r="231" spans="1:11" ht="15" thickBot="1" x14ac:dyDescent="0.4">
      <c r="A231" s="79" t="str">
        <v>benno_vom_hofe</v>
      </c>
      <c r="B231" s="79" t="str">
        <v>Benno vom Hofe</v>
      </c>
      <c r="C231" s="77" t="str">
        <v>andreas_stopp</v>
      </c>
      <c r="D231" s="78" t="str">
        <f t="shared" si="6"/>
        <v>andreas_stopp</v>
      </c>
      <c r="E231" s="79" t="str">
        <v>deutschlandradio</v>
      </c>
      <c r="F231" s="78" t="str">
        <f t="shared" si="7"/>
        <v>deutschlandradio</v>
      </c>
      <c r="G231" s="77"/>
      <c r="H231" s="77"/>
      <c r="I231" s="77"/>
      <c r="J231" s="77"/>
      <c r="K231" s="49"/>
    </row>
    <row r="232" spans="1:11" ht="15" thickBot="1" x14ac:dyDescent="0.4">
      <c r="A232" s="79" t="str">
        <v>bent_freiwald</v>
      </c>
      <c r="B232" s="79" t="str">
        <v>Bent Freiwald</v>
      </c>
      <c r="C232" s="77" t="str">
        <v>andreas_stopp</v>
      </c>
      <c r="D232" s="78" t="str">
        <f t="shared" si="6"/>
        <v>andreas_stopp</v>
      </c>
      <c r="E232" s="79" t="str">
        <v>journalist_des_jahres</v>
      </c>
      <c r="F232" s="78" t="str">
        <f t="shared" si="7"/>
        <v>journalist_des_jahres</v>
      </c>
      <c r="G232" s="77"/>
      <c r="H232" s="77"/>
      <c r="I232" s="77"/>
      <c r="J232" s="77"/>
      <c r="K232" s="49"/>
    </row>
    <row r="233" spans="1:11" ht="15" thickBot="1" x14ac:dyDescent="0.4">
      <c r="A233" s="79" t="str">
        <v>berj_baghdee_sar</v>
      </c>
      <c r="B233" s="79" t="str">
        <v>Berj Baghdee Sar</v>
      </c>
      <c r="C233" s="77" t="str">
        <v>andreas_stopp</v>
      </c>
      <c r="D233" s="78" t="str">
        <f t="shared" si="6"/>
        <v>andreas_stopp</v>
      </c>
      <c r="E233" s="79" t="str">
        <v>deutschlandradio</v>
      </c>
      <c r="F233" s="78" t="str">
        <f t="shared" si="7"/>
        <v>deutschlandradio</v>
      </c>
      <c r="G233" s="77"/>
      <c r="H233" s="77"/>
      <c r="I233" s="77"/>
      <c r="J233" s="77"/>
      <c r="K233" s="49"/>
    </row>
    <row r="234" spans="1:11" ht="15" thickBot="1" x14ac:dyDescent="0.4">
      <c r="A234" s="79" t="str">
        <v>berliner_journalistenschule</v>
      </c>
      <c r="B234" s="79" t="str">
        <v>Berliner Journalistenschule</v>
      </c>
      <c r="C234" s="77" t="str">
        <v>andreas_szczurowski</v>
      </c>
      <c r="D234" s="78" t="str">
        <f t="shared" si="6"/>
        <v>andreas_szczurowski</v>
      </c>
      <c r="E234" s="79" t="str">
        <v>grimme_online_award</v>
      </c>
      <c r="F234" s="78" t="str">
        <f t="shared" si="7"/>
        <v>grimme_online_award</v>
      </c>
      <c r="G234" s="77"/>
      <c r="H234" s="77"/>
      <c r="I234" s="77"/>
      <c r="J234" s="77"/>
      <c r="K234" s="49"/>
    </row>
    <row r="235" spans="1:11" ht="15" thickBot="1" x14ac:dyDescent="0.4">
      <c r="A235" s="79" t="str">
        <v>berliner_morgenpost</v>
      </c>
      <c r="B235" s="79" t="str">
        <v>Berliner Morgenpost</v>
      </c>
      <c r="C235" s="77" t="str">
        <v>andreas_unger</v>
      </c>
      <c r="D235" s="78" t="str">
        <f t="shared" si="6"/>
        <v>andreas_unger</v>
      </c>
      <c r="E235" s="79" t="str">
        <v>katholischer_medienpreis</v>
      </c>
      <c r="F235" s="78" t="str">
        <f t="shared" si="7"/>
        <v>katholischer_medienpreis</v>
      </c>
      <c r="G235" s="77"/>
      <c r="H235" s="77"/>
      <c r="I235" s="77"/>
      <c r="J235" s="77"/>
      <c r="K235" s="49"/>
    </row>
    <row r="236" spans="1:11" ht="15" thickBot="1" x14ac:dyDescent="0.4">
      <c r="A236" s="79" t="str">
        <v>berliner_rundfunk</v>
      </c>
      <c r="B236" s="79" t="str">
        <v>Berliner Rundfunk 91,4</v>
      </c>
      <c r="C236" s="77" t="str">
        <v>andreas_unger</v>
      </c>
      <c r="D236" s="78" t="str">
        <f t="shared" si="6"/>
        <v>andreas_unger</v>
      </c>
      <c r="E236" s="79" t="str">
        <v>stern</v>
      </c>
      <c r="F236" s="78" t="str">
        <f t="shared" si="7"/>
        <v>stern</v>
      </c>
      <c r="G236" s="77"/>
      <c r="H236" s="77"/>
      <c r="I236" s="77"/>
      <c r="J236" s="77"/>
      <c r="K236" s="49"/>
    </row>
    <row r="237" spans="1:11" ht="15" thickBot="1" x14ac:dyDescent="0.4">
      <c r="A237" s="79" t="str">
        <v>berliner_zeitung</v>
      </c>
      <c r="B237" s="79" t="str">
        <v>Berliner Zeitung</v>
      </c>
      <c r="C237" s="77" t="str">
        <v>andreas_von_bubnoff</v>
      </c>
      <c r="D237" s="78" t="str">
        <f t="shared" si="6"/>
        <v>andreas_von_bubnoff</v>
      </c>
      <c r="E237" s="79" t="str">
        <v>grimme_online_award</v>
      </c>
      <c r="F237" s="78" t="str">
        <f t="shared" si="7"/>
        <v>grimme_online_award</v>
      </c>
      <c r="G237" s="77"/>
      <c r="H237" s="77"/>
      <c r="I237" s="77"/>
      <c r="J237" s="77"/>
      <c r="K237" s="49"/>
    </row>
    <row r="238" spans="1:11" ht="15" thickBot="1" x14ac:dyDescent="0.4">
      <c r="A238" s="79" t="str">
        <v>bernd_gaebler</v>
      </c>
      <c r="B238" s="79" t="str">
        <v>Dr. Bernd Gäbler</v>
      </c>
      <c r="C238" s="77" t="str">
        <v>andreas_von_bubnoff</v>
      </c>
      <c r="D238" s="78" t="str">
        <f t="shared" si="6"/>
        <v>andreas_von_bubnoff</v>
      </c>
      <c r="E238" s="79" t="str">
        <v>frankfurter_allgemeine_zeitung</v>
      </c>
      <c r="F238" s="78" t="str">
        <f t="shared" si="7"/>
        <v>frankfurter_allgemeine_zeitung</v>
      </c>
      <c r="G238" s="77"/>
      <c r="H238" s="77"/>
      <c r="I238" s="77"/>
      <c r="J238" s="77"/>
      <c r="K238" s="49"/>
    </row>
    <row r="239" spans="1:11" ht="15" thickBot="1" x14ac:dyDescent="0.4">
      <c r="A239" s="79" t="str">
        <v>bernd_mathieu</v>
      </c>
      <c r="B239" s="79" t="str">
        <v>Professor Bernd Mathieu</v>
      </c>
      <c r="C239" s="77" t="str">
        <v>andreas_wassermann</v>
      </c>
      <c r="D239" s="78" t="str">
        <f t="shared" si="6"/>
        <v>andreas_wassermann</v>
      </c>
      <c r="E239" s="79" t="str">
        <v>deutscher_reporterpreis</v>
      </c>
      <c r="F239" s="78" t="str">
        <f t="shared" si="7"/>
        <v>deutscher_reporterpreis</v>
      </c>
      <c r="G239" s="77"/>
      <c r="H239" s="77"/>
      <c r="I239" s="77"/>
      <c r="J239" s="77"/>
      <c r="K239" s="49"/>
    </row>
    <row r="240" spans="1:11" ht="15" thickBot="1" x14ac:dyDescent="0.4">
      <c r="A240" s="79" t="str">
        <v>bernd_merz</v>
      </c>
      <c r="B240" s="79" t="str">
        <v>Pfarrer Bernd Merz</v>
      </c>
      <c r="C240" s="77" t="str">
        <v>andreas_wassermann</v>
      </c>
      <c r="D240" s="78" t="str">
        <f t="shared" si="6"/>
        <v>andreas_wassermann</v>
      </c>
      <c r="E240" s="79" t="str">
        <v>der_spiegel</v>
      </c>
      <c r="F240" s="78" t="str">
        <f t="shared" si="7"/>
        <v>der_spiegel</v>
      </c>
      <c r="G240" s="77"/>
      <c r="H240" s="77"/>
      <c r="I240" s="77"/>
      <c r="J240" s="77"/>
      <c r="K240" s="49"/>
    </row>
    <row r="241" spans="1:11" ht="15" thickBot="1" x14ac:dyDescent="0.4">
      <c r="A241" s="79" t="str">
        <v>bernd_schaeperkoetter</v>
      </c>
      <c r="B241" s="79" t="str">
        <v>Bernd Schäperkötter</v>
      </c>
      <c r="C241" s="77" t="str">
        <v>andreas_wolfers</v>
      </c>
      <c r="D241" s="78" t="str">
        <f t="shared" si="6"/>
        <v>andreas_wolfers</v>
      </c>
      <c r="E241" s="79" t="str">
        <v>nannen_preis</v>
      </c>
      <c r="F241" s="78" t="str">
        <f t="shared" si="7"/>
        <v>nannen_preis</v>
      </c>
      <c r="G241" s="77"/>
      <c r="H241" s="77"/>
      <c r="I241" s="77"/>
      <c r="J241" s="77"/>
      <c r="K241" s="49"/>
    </row>
    <row r="242" spans="1:11" ht="15" thickBot="1" x14ac:dyDescent="0.4">
      <c r="A242" s="79" t="str">
        <v>bernd_ulrich</v>
      </c>
      <c r="B242" s="79" t="str">
        <v>Bernd Ulrich</v>
      </c>
      <c r="C242" s="77" t="str">
        <v>andreas_wolfers</v>
      </c>
      <c r="D242" s="78" t="str">
        <f t="shared" si="6"/>
        <v>andreas_wolfers</v>
      </c>
      <c r="E242" s="79" t="str">
        <v>henri_nannen_schule</v>
      </c>
      <c r="F242" s="78" t="str">
        <f t="shared" si="7"/>
        <v>henri_nannen_schule</v>
      </c>
      <c r="G242" s="77"/>
      <c r="H242" s="77"/>
      <c r="I242" s="77"/>
      <c r="J242" s="77"/>
      <c r="K242" s="49"/>
    </row>
    <row r="243" spans="1:11" ht="15" thickBot="1" x14ac:dyDescent="0.4">
      <c r="A243" s="79" t="str">
        <v>bernd_ziegenbalg</v>
      </c>
      <c r="B243" s="79" t="str">
        <v>Bernd Ziegenbalg</v>
      </c>
      <c r="C243" s="77" t="str">
        <v>andreas_wolfers</v>
      </c>
      <c r="D243" s="78" t="str">
        <f t="shared" si="6"/>
        <v>andreas_wolfers</v>
      </c>
      <c r="E243" s="79" t="str">
        <v>nannen_preis</v>
      </c>
      <c r="F243" s="78" t="str">
        <f t="shared" si="7"/>
        <v>nannen_preis</v>
      </c>
      <c r="G243" s="77"/>
      <c r="H243" s="77"/>
      <c r="I243" s="77"/>
      <c r="J243" s="77"/>
      <c r="K243" s="49"/>
    </row>
    <row r="244" spans="1:11" ht="15" thickBot="1" x14ac:dyDescent="0.4">
      <c r="A244" s="79" t="str">
        <v>bernd_ziesemer</v>
      </c>
      <c r="B244" s="79" t="str">
        <v>Bernd Ziesemer</v>
      </c>
      <c r="C244" s="77" t="str">
        <v>andreas_wolfers</v>
      </c>
      <c r="D244" s="78" t="str">
        <f t="shared" si="6"/>
        <v>andreas_wolfers</v>
      </c>
      <c r="E244" s="79" t="str">
        <v>henri_nannen_schule</v>
      </c>
      <c r="F244" s="78" t="str">
        <f t="shared" si="7"/>
        <v>henri_nannen_schule</v>
      </c>
      <c r="G244" s="77"/>
      <c r="H244" s="77"/>
      <c r="I244" s="77"/>
      <c r="J244" s="77"/>
      <c r="K244" s="49"/>
    </row>
    <row r="245" spans="1:11" ht="15" thickBot="1" x14ac:dyDescent="0.4">
      <c r="A245" s="79" t="str">
        <v>berner_zeitung</v>
      </c>
      <c r="B245" s="79" t="str">
        <v>BZ Berner Zeitung</v>
      </c>
      <c r="C245" s="77" t="str">
        <v>andreas_wolfers</v>
      </c>
      <c r="D245" s="78" t="str">
        <f t="shared" si="6"/>
        <v>andreas_wolfers</v>
      </c>
      <c r="E245" s="79" t="str">
        <v>nannen_preis</v>
      </c>
      <c r="F245" s="78" t="str">
        <f t="shared" si="7"/>
        <v>nannen_preis</v>
      </c>
      <c r="G245" s="77"/>
      <c r="H245" s="77"/>
      <c r="I245" s="77"/>
      <c r="J245" s="77"/>
      <c r="K245" s="49"/>
    </row>
    <row r="246" spans="1:11" ht="15" thickBot="1" x14ac:dyDescent="0.4">
      <c r="A246" s="79" t="str">
        <v>bernhard_poerksen</v>
      </c>
      <c r="B246" s="79" t="str">
        <v>Prof. Bernhard Pörksen</v>
      </c>
      <c r="C246" s="77" t="str">
        <v>andreas_wolfers</v>
      </c>
      <c r="D246" s="78" t="str">
        <f t="shared" si="6"/>
        <v>andreas_wolfers</v>
      </c>
      <c r="E246" s="79" t="str">
        <v>henri_nannen_schule</v>
      </c>
      <c r="F246" s="78" t="str">
        <f t="shared" si="7"/>
        <v>henri_nannen_schule</v>
      </c>
      <c r="G246" s="77"/>
      <c r="H246" s="77"/>
      <c r="I246" s="77"/>
      <c r="J246" s="77"/>
      <c r="K246" s="49"/>
    </row>
    <row r="247" spans="1:11" ht="15" thickBot="1" x14ac:dyDescent="0.4">
      <c r="A247" s="79" t="str">
        <v>bernhard_remmers</v>
      </c>
      <c r="B247" s="79" t="str">
        <v>Bernhard Remmers</v>
      </c>
      <c r="C247" s="77" t="str">
        <v>andreas_wolfers</v>
      </c>
      <c r="D247" s="78" t="str">
        <f t="shared" si="6"/>
        <v>andreas_wolfers</v>
      </c>
      <c r="E247" s="79" t="str">
        <v>journalist_des_jahres</v>
      </c>
      <c r="F247" s="78" t="str">
        <f t="shared" si="7"/>
        <v>journalist_des_jahres</v>
      </c>
      <c r="G247" s="77"/>
      <c r="H247" s="77"/>
      <c r="I247" s="77"/>
      <c r="J247" s="77"/>
      <c r="K247" s="49"/>
    </row>
    <row r="248" spans="1:11" ht="15" thickBot="1" x14ac:dyDescent="0.4">
      <c r="A248" s="79" t="str">
        <v>bert_froendhoff</v>
      </c>
      <c r="B248" s="79" t="str">
        <v>Bert Fröndhoff</v>
      </c>
      <c r="C248" s="77" t="str">
        <v>andreas_wolfers</v>
      </c>
      <c r="D248" s="78" t="str">
        <f t="shared" si="6"/>
        <v>andreas_wolfers</v>
      </c>
      <c r="E248" s="79" t="str">
        <v>henri_nannen_schule</v>
      </c>
      <c r="F248" s="78" t="str">
        <f t="shared" si="7"/>
        <v>henri_nannen_schule</v>
      </c>
      <c r="G248" s="77"/>
      <c r="H248" s="77"/>
      <c r="I248" s="77"/>
      <c r="J248" s="77"/>
      <c r="K248" s="49"/>
    </row>
    <row r="249" spans="1:11" ht="15" thickBot="1" x14ac:dyDescent="0.4">
      <c r="A249" s="79" t="str">
        <v>berthold_morschhaeuser</v>
      </c>
      <c r="B249" s="79" t="str">
        <v>Dr. Berthold Morschhäuser</v>
      </c>
      <c r="C249" s="77" t="str">
        <v>andreas_wolfers</v>
      </c>
      <c r="D249" s="78" t="str">
        <f t="shared" si="6"/>
        <v>andreas_wolfers</v>
      </c>
      <c r="E249" s="79" t="str">
        <v>journalist_des_jahres</v>
      </c>
      <c r="F249" s="78" t="str">
        <f t="shared" si="7"/>
        <v>journalist_des_jahres</v>
      </c>
      <c r="G249" s="77"/>
      <c r="H249" s="77"/>
      <c r="I249" s="77"/>
      <c r="J249" s="77"/>
      <c r="K249" s="49"/>
    </row>
    <row r="250" spans="1:11" ht="15" thickBot="1" x14ac:dyDescent="0.4">
      <c r="A250" s="79" t="str">
        <v>bertram_weiss</v>
      </c>
      <c r="B250" s="79" t="str">
        <v>Bertram Weiß</v>
      </c>
      <c r="C250" s="77" t="str">
        <v>andreas_wolfers</v>
      </c>
      <c r="D250" s="78" t="str">
        <f t="shared" si="6"/>
        <v>andreas_wolfers</v>
      </c>
      <c r="E250" s="79" t="str">
        <v>journalist_des_jahres</v>
      </c>
      <c r="F250" s="78" t="str">
        <f t="shared" si="7"/>
        <v>journalist_des_jahres</v>
      </c>
      <c r="G250" s="77"/>
      <c r="H250" s="77"/>
      <c r="I250" s="77"/>
      <c r="J250" s="77"/>
      <c r="K250" s="49"/>
    </row>
    <row r="251" spans="1:11" ht="15" thickBot="1" x14ac:dyDescent="0.4">
      <c r="A251" s="79" t="str">
        <v>bettina_emmerich</v>
      </c>
      <c r="B251" s="79" t="str">
        <v>Bettina Emmerich</v>
      </c>
      <c r="C251" s="77" t="str">
        <v>andreas_wolfers</v>
      </c>
      <c r="D251" s="78" t="str">
        <f t="shared" si="6"/>
        <v>andreas_wolfers</v>
      </c>
      <c r="E251" s="79" t="str">
        <v>journalist_des_jahres</v>
      </c>
      <c r="F251" s="78" t="str">
        <f t="shared" si="7"/>
        <v>journalist_des_jahres</v>
      </c>
      <c r="G251" s="77"/>
      <c r="H251" s="77"/>
      <c r="I251" s="77"/>
      <c r="J251" s="77"/>
      <c r="K251" s="49"/>
    </row>
    <row r="252" spans="1:11" ht="15" thickBot="1" x14ac:dyDescent="0.4">
      <c r="A252" s="79" t="str">
        <v>bettina_gaus</v>
      </c>
      <c r="B252" s="79" t="str">
        <v>Bettina Gaus</v>
      </c>
      <c r="C252" s="77" t="str">
        <v>andreas_wolfers</v>
      </c>
      <c r="D252" s="78" t="str">
        <f t="shared" si="6"/>
        <v>andreas_wolfers</v>
      </c>
      <c r="E252" s="79" t="str">
        <v>journalist_des_jahres</v>
      </c>
      <c r="F252" s="78" t="str">
        <f t="shared" si="7"/>
        <v>journalist_des_jahres</v>
      </c>
      <c r="G252" s="77"/>
      <c r="H252" s="77"/>
      <c r="I252" s="77"/>
      <c r="J252" s="77"/>
      <c r="K252" s="49"/>
    </row>
    <row r="253" spans="1:11" ht="15" thickBot="1" x14ac:dyDescent="0.4">
      <c r="A253" s="79" t="str">
        <v>bettina_malter</v>
      </c>
      <c r="B253" s="79" t="str">
        <v>Bettina Malter</v>
      </c>
      <c r="C253" s="77" t="str">
        <v>andreas_wolfers</v>
      </c>
      <c r="D253" s="78" t="str">
        <f t="shared" si="6"/>
        <v>andreas_wolfers</v>
      </c>
      <c r="E253" s="79" t="str">
        <v>henri_nannen_schule</v>
      </c>
      <c r="F253" s="78" t="str">
        <f t="shared" si="7"/>
        <v>henri_nannen_schule</v>
      </c>
      <c r="G253" s="77"/>
      <c r="H253" s="77"/>
      <c r="I253" s="77"/>
      <c r="J253" s="77"/>
      <c r="K253" s="49"/>
    </row>
    <row r="254" spans="1:11" ht="15" thickBot="1" x14ac:dyDescent="0.4">
      <c r="A254" s="79" t="str">
        <v>bettina_ruehl</v>
      </c>
      <c r="B254" s="79" t="str">
        <v>Bettina Rühl</v>
      </c>
      <c r="C254" s="77" t="str">
        <v>andres_veiel</v>
      </c>
      <c r="D254" s="78" t="str">
        <f t="shared" si="6"/>
        <v>andres_veiel</v>
      </c>
      <c r="E254" s="79" t="str">
        <v>djp</v>
      </c>
      <c r="F254" s="78" t="str">
        <f t="shared" si="7"/>
        <v>djp</v>
      </c>
      <c r="G254" s="77"/>
      <c r="H254" s="77"/>
      <c r="I254" s="77"/>
      <c r="J254" s="77"/>
      <c r="K254" s="49"/>
    </row>
    <row r="255" spans="1:11" ht="15" thickBot="1" x14ac:dyDescent="0.4">
      <c r="A255" s="79" t="str">
        <v>bettina_schausten</v>
      </c>
      <c r="B255" s="79" t="str">
        <v>Bettina Schausten</v>
      </c>
      <c r="C255" s="77" t="str">
        <v>andres_veiel</v>
      </c>
      <c r="D255" s="78" t="str">
        <f t="shared" si="6"/>
        <v>andres_veiel</v>
      </c>
      <c r="E255" s="79" t="str">
        <v>zeit</v>
      </c>
      <c r="F255" s="78" t="str">
        <f t="shared" si="7"/>
        <v>zeit</v>
      </c>
      <c r="G255" s="77"/>
      <c r="H255" s="77"/>
      <c r="I255" s="77"/>
      <c r="J255" s="77"/>
      <c r="K255" s="49"/>
    </row>
    <row r="256" spans="1:11" ht="15" thickBot="1" x14ac:dyDescent="0.4">
      <c r="A256" s="79" t="str">
        <v>bettina_stein</v>
      </c>
      <c r="B256" s="79" t="str">
        <v>Bettina Stein</v>
      </c>
      <c r="C256" s="77" t="str">
        <v>andres_veiel</v>
      </c>
      <c r="D256" s="78" t="str">
        <f t="shared" si="6"/>
        <v>andres_veiel</v>
      </c>
      <c r="E256" s="79" t="str">
        <v>ernst_schneider_preis</v>
      </c>
      <c r="F256" s="78" t="str">
        <f t="shared" si="7"/>
        <v>ernst_schneider_preis</v>
      </c>
      <c r="G256" s="77"/>
      <c r="H256" s="77"/>
      <c r="I256" s="77"/>
      <c r="J256" s="77"/>
      <c r="K256" s="49"/>
    </row>
    <row r="257" spans="1:11" ht="15" thickBot="1" x14ac:dyDescent="0.4">
      <c r="A257" s="79" t="str">
        <v>bettina_walter</v>
      </c>
      <c r="B257" s="79" t="str">
        <v>Bettina Walter</v>
      </c>
      <c r="C257" s="77" t="str">
        <v>andrian_kreye</v>
      </c>
      <c r="D257" s="78" t="str">
        <f t="shared" si="6"/>
        <v>andrian_kreye</v>
      </c>
      <c r="E257" s="79" t="str">
        <v>theodor_wolff_preis</v>
      </c>
      <c r="F257" s="78" t="str">
        <f t="shared" si="7"/>
        <v>theodor_wolff_preis</v>
      </c>
      <c r="G257" s="77"/>
      <c r="H257" s="77"/>
      <c r="I257" s="77"/>
      <c r="J257" s="77"/>
      <c r="K257" s="49"/>
    </row>
    <row r="258" spans="1:11" ht="15" thickBot="1" x14ac:dyDescent="0.4">
      <c r="A258" s="79" t="str">
        <v>bettine_kuhnert</v>
      </c>
      <c r="B258" s="79" t="str">
        <v>Bettine Kuhnert</v>
      </c>
      <c r="C258" s="77" t="str">
        <v>andrian_kreye</v>
      </c>
      <c r="D258" s="78" t="str">
        <f t="shared" si="6"/>
        <v>andrian_kreye</v>
      </c>
      <c r="E258" s="79" t="str">
        <v>sueddeutsche_zeitung</v>
      </c>
      <c r="F258" s="78" t="str">
        <f t="shared" si="7"/>
        <v>sueddeutsche_zeitung</v>
      </c>
      <c r="G258" s="77"/>
      <c r="H258" s="77"/>
      <c r="I258" s="77"/>
      <c r="J258" s="77"/>
      <c r="K258" s="49"/>
    </row>
    <row r="259" spans="1:11" ht="15" thickBot="1" x14ac:dyDescent="0.4">
      <c r="A259" s="79" t="str">
        <v>bigfm</v>
      </c>
      <c r="B259" s="79" t="str">
        <v>BigFM</v>
      </c>
      <c r="C259" s="77" t="str">
        <v>aneta_adamek</v>
      </c>
      <c r="D259" s="78" t="str">
        <f t="shared" ref="D259:D322" si="8">VLOOKUP(C259,$A$2:$A$7542,1,)</f>
        <v>aneta_adamek</v>
      </c>
      <c r="E259" s="79" t="str">
        <v>axel_springer_preis</v>
      </c>
      <c r="F259" s="78" t="str">
        <f t="shared" ref="F259:F322" si="9">VLOOKUP(E259,$A$2:$A$7542,1,)</f>
        <v>axel_springer_preis</v>
      </c>
      <c r="G259" s="77"/>
      <c r="H259" s="77"/>
      <c r="I259" s="77"/>
      <c r="J259" s="77"/>
      <c r="K259" s="49"/>
    </row>
    <row r="260" spans="1:11" ht="15" thickBot="1" x14ac:dyDescent="0.4">
      <c r="A260" s="79" t="str">
        <v>bilanz</v>
      </c>
      <c r="B260" s="79" t="str">
        <v>Bilanz</v>
      </c>
      <c r="C260" s="77" t="str">
        <v>aneta_adamek</v>
      </c>
      <c r="D260" s="78" t="str">
        <f t="shared" si="8"/>
        <v>aneta_adamek</v>
      </c>
      <c r="E260" s="79" t="str">
        <v>radio_berlin_brandenburg</v>
      </c>
      <c r="F260" s="78" t="str">
        <f t="shared" si="9"/>
        <v>radio_berlin_brandenburg</v>
      </c>
      <c r="G260" s="77"/>
      <c r="H260" s="77"/>
      <c r="I260" s="77"/>
      <c r="J260" s="77"/>
      <c r="K260" s="49"/>
    </row>
    <row r="261" spans="1:11" ht="15" thickBot="1" x14ac:dyDescent="0.4">
      <c r="A261" s="79" t="str">
        <v>bild</v>
      </c>
      <c r="B261" s="79" t="str">
        <v>BILD</v>
      </c>
      <c r="C261" s="77" t="str">
        <v>anett_selle</v>
      </c>
      <c r="D261" s="78" t="str">
        <f t="shared" si="8"/>
        <v>anett_selle</v>
      </c>
      <c r="E261" s="79" t="str">
        <v>journalist_des_jahres</v>
      </c>
      <c r="F261" s="78" t="str">
        <f t="shared" si="9"/>
        <v>journalist_des_jahres</v>
      </c>
      <c r="G261" s="77"/>
      <c r="H261" s="77"/>
      <c r="I261" s="77"/>
      <c r="J261" s="77"/>
      <c r="K261" s="49"/>
    </row>
    <row r="262" spans="1:11" ht="15" thickBot="1" x14ac:dyDescent="0.4">
      <c r="A262" s="79" t="str">
        <v>bild_am_sonntag</v>
      </c>
      <c r="B262" s="79" t="str">
        <v>Bild am Sonntag</v>
      </c>
      <c r="C262" s="77" t="str">
        <v>anette_dowideit</v>
      </c>
      <c r="D262" s="78" t="str">
        <f t="shared" si="8"/>
        <v>anette_dowideit</v>
      </c>
      <c r="E262" s="79" t="str">
        <v>journalist_des_jahres</v>
      </c>
      <c r="F262" s="78" t="str">
        <f t="shared" si="9"/>
        <v>journalist_des_jahres</v>
      </c>
      <c r="G262" s="77"/>
      <c r="H262" s="77"/>
      <c r="I262" s="77"/>
      <c r="J262" s="77"/>
      <c r="K262" s="49"/>
    </row>
    <row r="263" spans="1:11" ht="15" thickBot="1" x14ac:dyDescent="0.4">
      <c r="A263" s="79" t="str">
        <v>birgit_hahn</v>
      </c>
      <c r="B263" s="79" t="str">
        <v>Birgit Hahn</v>
      </c>
      <c r="C263" s="77" t="str">
        <v>anette_dowideit</v>
      </c>
      <c r="D263" s="78" t="str">
        <f t="shared" si="8"/>
        <v>anette_dowideit</v>
      </c>
      <c r="E263" s="79" t="str">
        <v>welt</v>
      </c>
      <c r="F263" s="78" t="str">
        <f t="shared" si="9"/>
        <v>welt</v>
      </c>
      <c r="G263" s="77"/>
      <c r="H263" s="77"/>
      <c r="I263" s="77"/>
      <c r="J263" s="77"/>
      <c r="K263" s="49"/>
    </row>
    <row r="264" spans="1:11" ht="15" thickBot="1" x14ac:dyDescent="0.4">
      <c r="A264" s="79" t="str">
        <v>birgit_waernke</v>
      </c>
      <c r="B264" s="79" t="str">
        <v>Birgit Wärnke</v>
      </c>
      <c r="C264" s="77" t="str">
        <v>anette_dowideit</v>
      </c>
      <c r="D264" s="78" t="str">
        <f t="shared" si="8"/>
        <v>anette_dowideit</v>
      </c>
      <c r="E264" s="79" t="str">
        <v>journalist_des_jahres</v>
      </c>
      <c r="F264" s="78" t="str">
        <f t="shared" si="9"/>
        <v>journalist_des_jahres</v>
      </c>
      <c r="G264" s="77"/>
      <c r="H264" s="77"/>
      <c r="I264" s="77"/>
      <c r="J264" s="77"/>
      <c r="K264" s="49"/>
    </row>
    <row r="265" spans="1:11" ht="15" thickBot="1" x14ac:dyDescent="0.4">
      <c r="A265" s="79" t="str">
        <v>birgit_wentzien</v>
      </c>
      <c r="B265" s="79" t="str">
        <v>Birgit Wentzien</v>
      </c>
      <c r="C265" s="77" t="str">
        <v>anette_dowideit</v>
      </c>
      <c r="D265" s="78" t="str">
        <f t="shared" si="8"/>
        <v>anette_dowideit</v>
      </c>
      <c r="E265" s="79" t="str">
        <v>welt</v>
      </c>
      <c r="F265" s="78" t="str">
        <f t="shared" si="9"/>
        <v>welt</v>
      </c>
      <c r="G265" s="77"/>
      <c r="H265" s="77"/>
      <c r="I265" s="77"/>
      <c r="J265" s="77"/>
      <c r="K265" s="49"/>
    </row>
    <row r="266" spans="1:11" ht="15" thickBot="1" x14ac:dyDescent="0.4">
      <c r="A266" s="79" t="str">
        <v>birte_mueller</v>
      </c>
      <c r="B266" s="79" t="str">
        <v>Birte Müller</v>
      </c>
      <c r="C266" s="77" t="str">
        <v>angela_andersen</v>
      </c>
      <c r="D266" s="78" t="str">
        <f t="shared" si="8"/>
        <v>angela_andersen</v>
      </c>
      <c r="E266" s="79" t="str">
        <v>georg_von_holtzbrinck_preis_fuer_wirtschaftspublizistik</v>
      </c>
      <c r="F266" s="78" t="str">
        <f t="shared" si="9"/>
        <v>georg_von_holtzbrinck_preis_fuer_wirtschaftspublizistik</v>
      </c>
      <c r="G266" s="77"/>
      <c r="H266" s="77"/>
      <c r="I266" s="77"/>
      <c r="J266" s="77"/>
      <c r="K266" s="49"/>
    </row>
    <row r="267" spans="1:11" ht="15" thickBot="1" x14ac:dyDescent="0.4">
      <c r="A267" s="79" t="str">
        <v>bjoern_erichsen</v>
      </c>
      <c r="B267" s="79" t="str">
        <v>Björn Erichsen</v>
      </c>
      <c r="C267" s="77" t="str">
        <v>angela_andersen</v>
      </c>
      <c r="D267" s="78" t="str">
        <f t="shared" si="8"/>
        <v>angela_andersen</v>
      </c>
      <c r="E267" s="79" t="str">
        <v>zweites_deutsches_fernsehen</v>
      </c>
      <c r="F267" s="78" t="str">
        <f t="shared" si="9"/>
        <v>zweites_deutsches_fernsehen</v>
      </c>
      <c r="G267" s="77"/>
      <c r="H267" s="77"/>
      <c r="I267" s="77"/>
      <c r="J267" s="77"/>
      <c r="K267" s="49"/>
    </row>
    <row r="268" spans="1:11" ht="15" thickBot="1" x14ac:dyDescent="0.4">
      <c r="A268" s="79" t="str">
        <v>bjoern_mueller</v>
      </c>
      <c r="B268" s="79" t="str">
        <v>Björn Müller</v>
      </c>
      <c r="C268" s="77" t="str">
        <v>angela_gruber</v>
      </c>
      <c r="D268" s="78" t="str">
        <f t="shared" si="8"/>
        <v>angela_gruber</v>
      </c>
      <c r="E268" s="79" t="str">
        <v>journalist_des_jahres</v>
      </c>
      <c r="F268" s="78" t="str">
        <f t="shared" si="9"/>
        <v>journalist_des_jahres</v>
      </c>
      <c r="G268" s="77"/>
      <c r="H268" s="77"/>
      <c r="I268" s="77"/>
      <c r="J268" s="77"/>
      <c r="K268" s="49"/>
    </row>
    <row r="269" spans="1:11" ht="15" thickBot="1" x14ac:dyDescent="0.4">
      <c r="A269" s="79" t="str">
        <v>bjoern_stephan</v>
      </c>
      <c r="B269" s="79" t="str">
        <v>Björn Stephan</v>
      </c>
      <c r="C269" s="77" t="str">
        <v>angela_gruber</v>
      </c>
      <c r="D269" s="78" t="str">
        <f t="shared" si="8"/>
        <v>angela_gruber</v>
      </c>
      <c r="E269" s="79" t="str">
        <v>neon</v>
      </c>
      <c r="F269" s="78" t="str">
        <f t="shared" si="9"/>
        <v>neon</v>
      </c>
      <c r="G269" s="77"/>
      <c r="H269" s="77"/>
      <c r="I269" s="77"/>
      <c r="J269" s="77"/>
      <c r="K269" s="49"/>
    </row>
    <row r="270" spans="1:11" ht="15" thickBot="1" x14ac:dyDescent="0.4">
      <c r="A270" s="79" t="str">
        <v>blaetter_fuer_deutsche_und_internationale_politik</v>
      </c>
      <c r="B270" s="79" t="str">
        <v>Blätter für deutsche und internationale Politik</v>
      </c>
      <c r="C270" s="77" t="str">
        <v>angelika_henkel</v>
      </c>
      <c r="D270" s="78" t="str">
        <f t="shared" si="8"/>
        <v>angelika_henkel</v>
      </c>
      <c r="E270" s="79" t="str">
        <v>bremer_fernsehpreis</v>
      </c>
      <c r="F270" s="78" t="str">
        <f t="shared" si="9"/>
        <v>bremer_fernsehpreis</v>
      </c>
      <c r="G270" s="77"/>
      <c r="H270" s="77"/>
      <c r="I270" s="77"/>
      <c r="J270" s="77"/>
      <c r="K270" s="49"/>
    </row>
    <row r="271" spans="1:11" ht="15" thickBot="1" x14ac:dyDescent="0.4">
      <c r="A271" s="79" t="str">
        <v>bloomberg</v>
      </c>
      <c r="B271" s="79" t="str">
        <v>Bloomberg</v>
      </c>
      <c r="C271" s="77" t="str">
        <v>angelika_henkel</v>
      </c>
      <c r="D271" s="78" t="str">
        <f t="shared" si="8"/>
        <v>angelika_henkel</v>
      </c>
      <c r="E271" s="79" t="str">
        <v>norddeutscher_rundfunk</v>
      </c>
      <c r="F271" s="78" t="str">
        <f t="shared" si="9"/>
        <v>norddeutscher_rundfunk</v>
      </c>
      <c r="G271" s="77"/>
      <c r="H271" s="77"/>
      <c r="I271" s="77"/>
      <c r="J271" s="77"/>
      <c r="K271" s="49"/>
    </row>
    <row r="272" spans="1:11" ht="15" thickBot="1" x14ac:dyDescent="0.4">
      <c r="A272" s="79" t="str">
        <v>boerres_weiffenbach</v>
      </c>
      <c r="B272" s="79" t="str">
        <v>Börres Weiffenbach</v>
      </c>
      <c r="C272" s="77" t="str">
        <v>angelique_geray</v>
      </c>
      <c r="D272" s="78" t="str">
        <f t="shared" si="8"/>
        <v>angelique_geray</v>
      </c>
      <c r="E272" s="79" t="str">
        <v>axel_springer_preis</v>
      </c>
      <c r="F272" s="78" t="str">
        <f t="shared" si="9"/>
        <v>axel_springer_preis</v>
      </c>
      <c r="G272" s="77"/>
      <c r="H272" s="77"/>
      <c r="I272" s="77"/>
      <c r="J272" s="77"/>
      <c r="K272" s="49"/>
    </row>
    <row r="273" spans="1:11" ht="15" thickBot="1" x14ac:dyDescent="0.4">
      <c r="A273" s="79" t="str">
        <v>boerse_am_sonntag</v>
      </c>
      <c r="B273" s="79" t="str">
        <v>Börse am Sonntag</v>
      </c>
      <c r="C273" s="77" t="str">
        <v>angelique_geray</v>
      </c>
      <c r="D273" s="78" t="str">
        <f t="shared" si="8"/>
        <v>angelique_geray</v>
      </c>
      <c r="E273" s="79" t="str">
        <v>axel_springer_akademie</v>
      </c>
      <c r="F273" s="78" t="str">
        <f t="shared" si="9"/>
        <v>axel_springer_akademie</v>
      </c>
      <c r="G273" s="77"/>
      <c r="H273" s="77"/>
      <c r="I273" s="77"/>
      <c r="J273" s="77"/>
      <c r="K273" s="49"/>
    </row>
    <row r="274" spans="1:11" ht="15" thickBot="1" x14ac:dyDescent="0.4">
      <c r="A274" s="79" t="str">
        <v>boersen_zeitung</v>
      </c>
      <c r="B274" s="79" t="str">
        <v>Börsen-Zeitung</v>
      </c>
      <c r="C274" s="77" t="str">
        <v>angelique_geray</v>
      </c>
      <c r="D274" s="78" t="str">
        <f t="shared" si="8"/>
        <v>angelique_geray</v>
      </c>
      <c r="E274" s="79" t="str">
        <v>journalist_des_jahres</v>
      </c>
      <c r="F274" s="78" t="str">
        <f t="shared" si="9"/>
        <v>journalist_des_jahres</v>
      </c>
      <c r="G274" s="77"/>
      <c r="H274" s="77"/>
      <c r="I274" s="77"/>
      <c r="J274" s="77"/>
      <c r="K274" s="49"/>
    </row>
    <row r="275" spans="1:11" ht="15" thickBot="1" x14ac:dyDescent="0.4">
      <c r="A275" s="79" t="str">
        <v>boris_hermel</v>
      </c>
      <c r="B275" s="79" t="str">
        <v>Boris Hermel</v>
      </c>
      <c r="C275" s="77" t="str">
        <v>angelique_geray</v>
      </c>
      <c r="D275" s="78" t="str">
        <f t="shared" si="8"/>
        <v>angelique_geray</v>
      </c>
      <c r="E275" s="79" t="str">
        <v>bild</v>
      </c>
      <c r="F275" s="78" t="str">
        <f t="shared" si="9"/>
        <v>bild</v>
      </c>
      <c r="G275" s="77"/>
      <c r="H275" s="77"/>
      <c r="I275" s="77"/>
      <c r="J275" s="77"/>
      <c r="K275" s="49"/>
    </row>
    <row r="276" spans="1:11" ht="15" thickBot="1" x14ac:dyDescent="0.4">
      <c r="A276" s="79" t="str">
        <v>boris_meinzer</v>
      </c>
      <c r="B276" s="79" t="str">
        <v>Boris Meinzer</v>
      </c>
      <c r="C276" s="77" t="str">
        <v>anian_christian_wimmer</v>
      </c>
      <c r="D276" s="78" t="str">
        <f t="shared" si="8"/>
        <v>anian_christian_wimmer</v>
      </c>
      <c r="E276" s="79" t="str">
        <v>katholischer_medienpreis</v>
      </c>
      <c r="F276" s="78" t="str">
        <f t="shared" si="9"/>
        <v>katholischer_medienpreis</v>
      </c>
      <c r="G276" s="77"/>
      <c r="H276" s="77"/>
      <c r="I276" s="77"/>
      <c r="J276" s="77"/>
      <c r="K276" s="49"/>
    </row>
    <row r="277" spans="1:11" ht="15" thickBot="1" x14ac:dyDescent="0.4">
      <c r="A277" s="79" t="str">
        <v>boris_rosenkranz</v>
      </c>
      <c r="B277" s="79" t="str">
        <v>Boris Rosenkranz</v>
      </c>
      <c r="C277" s="77" t="str">
        <v>anian_christian_wimmer</v>
      </c>
      <c r="D277" s="78" t="str">
        <f t="shared" si="8"/>
        <v>anian_christian_wimmer</v>
      </c>
      <c r="E277" s="79" t="str">
        <v>katholische_nachrichten_agentur</v>
      </c>
      <c r="F277" s="78" t="str">
        <f t="shared" si="9"/>
        <v>katholische_nachrichten_agentur</v>
      </c>
      <c r="G277" s="77"/>
      <c r="H277" s="77"/>
      <c r="I277" s="77"/>
      <c r="J277" s="77"/>
      <c r="K277" s="49"/>
    </row>
    <row r="278" spans="1:11" ht="15" thickBot="1" x14ac:dyDescent="0.4">
      <c r="A278" s="79" t="str">
        <v>brand_eins</v>
      </c>
      <c r="B278" s="79" t="str">
        <v>brand eins</v>
      </c>
      <c r="C278" s="77" t="str">
        <v>anika_giese</v>
      </c>
      <c r="D278" s="78" t="str">
        <f t="shared" si="8"/>
        <v>anika_giese</v>
      </c>
      <c r="E278" s="79" t="str">
        <v>axel_springer_preis</v>
      </c>
      <c r="F278" s="78" t="str">
        <f t="shared" si="9"/>
        <v>axel_springer_preis</v>
      </c>
      <c r="G278" s="77"/>
      <c r="H278" s="77"/>
      <c r="I278" s="77"/>
      <c r="J278" s="77"/>
      <c r="K278" s="49"/>
    </row>
    <row r="279" spans="1:11" ht="15" thickBot="1" x14ac:dyDescent="0.4">
      <c r="A279" s="79" t="str">
        <v>bremer_fernsehpreis</v>
      </c>
      <c r="B279" s="79" t="str">
        <v>Bremer Fernsehpreis</v>
      </c>
      <c r="C279" s="77" t="str">
        <v>anika_giese</v>
      </c>
      <c r="D279" s="78" t="str">
        <f t="shared" si="8"/>
        <v>anika_giese</v>
      </c>
      <c r="E279" s="79" t="str">
        <v>bild</v>
      </c>
      <c r="F279" s="78" t="str">
        <f t="shared" si="9"/>
        <v>bild</v>
      </c>
      <c r="G279" s="77"/>
      <c r="H279" s="77"/>
      <c r="I279" s="77"/>
      <c r="J279" s="77"/>
      <c r="K279" s="49"/>
    </row>
    <row r="280" spans="1:11" ht="15" thickBot="1" x14ac:dyDescent="0.4">
      <c r="A280" s="79" t="str">
        <v>brid_roesner</v>
      </c>
      <c r="B280" s="79" t="str">
        <v>Brid Roesner</v>
      </c>
      <c r="C280" s="77" t="str">
        <v>anika_schnuecke</v>
      </c>
      <c r="D280" s="78" t="str">
        <f t="shared" si="8"/>
        <v>anika_schnuecke</v>
      </c>
      <c r="E280" s="79" t="str">
        <v>deutscher_reporterpreis</v>
      </c>
      <c r="F280" s="78" t="str">
        <f t="shared" si="9"/>
        <v>deutscher_reporterpreis</v>
      </c>
      <c r="G280" s="77"/>
      <c r="H280" s="77"/>
      <c r="I280" s="77"/>
      <c r="J280" s="77"/>
      <c r="K280" s="49"/>
    </row>
    <row r="281" spans="1:11" ht="15" thickBot="1" x14ac:dyDescent="0.4">
      <c r="A281" s="79" t="str">
        <v>brigitta_kasseckert</v>
      </c>
      <c r="B281" s="79" t="str">
        <v>Brigitta Kaßeckert</v>
      </c>
      <c r="C281" s="77" t="str">
        <v>anika_schnuecke</v>
      </c>
      <c r="D281" s="78" t="str">
        <f t="shared" si="8"/>
        <v>anika_schnuecke</v>
      </c>
      <c r="E281" s="79" t="str">
        <v>westdeutscher_rundfunk</v>
      </c>
      <c r="F281" s="78" t="str">
        <f t="shared" si="9"/>
        <v>westdeutscher_rundfunk</v>
      </c>
      <c r="G281" s="77"/>
      <c r="H281" s="77"/>
      <c r="I281" s="77"/>
      <c r="J281" s="77"/>
      <c r="K281" s="49"/>
    </row>
    <row r="282" spans="1:11" ht="15" thickBot="1" x14ac:dyDescent="0.4">
      <c r="A282" s="79" t="str">
        <v>brigitta_weber</v>
      </c>
      <c r="B282" s="79" t="str">
        <v>Brigitta Weber</v>
      </c>
      <c r="C282" s="77" t="str">
        <v>anita_hugi</v>
      </c>
      <c r="D282" s="78" t="str">
        <f t="shared" si="8"/>
        <v>anita_hugi</v>
      </c>
      <c r="E282" s="79" t="str">
        <v>grimme_online_award</v>
      </c>
      <c r="F282" s="78" t="str">
        <f t="shared" si="9"/>
        <v>grimme_online_award</v>
      </c>
      <c r="G282" s="77"/>
      <c r="H282" s="77"/>
      <c r="I282" s="77"/>
      <c r="J282" s="77"/>
      <c r="K282" s="49"/>
    </row>
    <row r="283" spans="1:11" ht="15" thickBot="1" x14ac:dyDescent="0.4">
      <c r="A283" s="79" t="str">
        <v>brigitte</v>
      </c>
      <c r="B283" s="79" t="str">
        <v>Brigitte</v>
      </c>
      <c r="C283" s="77" t="str">
        <v>anita_zielina</v>
      </c>
      <c r="D283" s="78" t="str">
        <f t="shared" si="8"/>
        <v>anita_zielina</v>
      </c>
      <c r="E283" s="79" t="str">
        <v>axel_springer_preis</v>
      </c>
      <c r="F283" s="78" t="str">
        <f t="shared" si="9"/>
        <v>axel_springer_preis</v>
      </c>
      <c r="G283" s="77"/>
      <c r="H283" s="77"/>
      <c r="I283" s="77"/>
      <c r="J283" s="77"/>
      <c r="K283" s="49"/>
    </row>
    <row r="284" spans="1:11" ht="15" thickBot="1" x14ac:dyDescent="0.4">
      <c r="A284" s="79" t="str">
        <v>brigitte_baetz</v>
      </c>
      <c r="B284" s="79" t="str">
        <v>Brigitte Baetz</v>
      </c>
      <c r="C284" s="77" t="str">
        <v>anita_zielina</v>
      </c>
      <c r="D284" s="78" t="str">
        <f t="shared" si="8"/>
        <v>anita_zielina</v>
      </c>
      <c r="E284" s="79" t="str">
        <v>neue_zuercher_zeitung</v>
      </c>
      <c r="F284" s="78" t="str">
        <f t="shared" si="9"/>
        <v>neue_zuercher_zeitung</v>
      </c>
      <c r="G284" s="77"/>
      <c r="H284" s="77"/>
      <c r="I284" s="77"/>
      <c r="J284" s="77"/>
      <c r="K284" s="49"/>
    </row>
    <row r="285" spans="1:11" ht="15" thickBot="1" x14ac:dyDescent="0.4">
      <c r="A285" s="79" t="str">
        <v>brigitte_fehrle</v>
      </c>
      <c r="B285" s="79" t="str">
        <v>Brigitte Fehrle</v>
      </c>
      <c r="C285" s="77" t="str">
        <v>anja_krug_metzinger</v>
      </c>
      <c r="D285" s="78" t="str">
        <f t="shared" si="8"/>
        <v>anja_krug_metzinger</v>
      </c>
      <c r="E285" s="79" t="str">
        <v>alternativer_medienpreis</v>
      </c>
      <c r="F285" s="78" t="str">
        <f t="shared" si="9"/>
        <v>alternativer_medienpreis</v>
      </c>
      <c r="G285" s="77"/>
      <c r="H285" s="77"/>
      <c r="I285" s="77"/>
      <c r="J285" s="77"/>
      <c r="K285" s="49"/>
    </row>
    <row r="286" spans="1:11" ht="15" thickBot="1" x14ac:dyDescent="0.4">
      <c r="A286" s="79" t="str">
        <v>brigitte_mallmann_bansa</v>
      </c>
      <c r="B286" s="79" t="str">
        <v>Brigitte Mallmann-Bansa</v>
      </c>
      <c r="C286" s="77" t="str">
        <v>anja_krug_metzinger</v>
      </c>
      <c r="D286" s="78" t="str">
        <f t="shared" si="8"/>
        <v>anja_krug_metzinger</v>
      </c>
      <c r="E286" s="79" t="str">
        <v>arte</v>
      </c>
      <c r="F286" s="78" t="str">
        <f t="shared" si="9"/>
        <v>arte</v>
      </c>
      <c r="G286" s="77"/>
      <c r="H286" s="77"/>
      <c r="I286" s="77"/>
      <c r="J286" s="77"/>
      <c r="K286" s="49"/>
    </row>
    <row r="287" spans="1:11" ht="15" thickBot="1" x14ac:dyDescent="0.4">
      <c r="A287" s="79" t="str">
        <v>britta_hofmann</v>
      </c>
      <c r="B287" s="79" t="str">
        <v>Britta Hofmann</v>
      </c>
      <c r="C287" s="77" t="str">
        <v>anja_lordieck</v>
      </c>
      <c r="D287" s="78" t="str">
        <f t="shared" si="8"/>
        <v>anja_lordieck</v>
      </c>
      <c r="E287" s="79" t="str">
        <v>ernst_schneider_preis</v>
      </c>
      <c r="F287" s="78" t="str">
        <f t="shared" si="9"/>
        <v>ernst_schneider_preis</v>
      </c>
      <c r="G287" s="77"/>
      <c r="H287" s="77"/>
      <c r="I287" s="77"/>
      <c r="J287" s="77"/>
      <c r="K287" s="49"/>
    </row>
    <row r="288" spans="1:11" ht="15" thickBot="1" x14ac:dyDescent="0.4">
      <c r="A288" s="79" t="str">
        <v>britta_kollenbroich</v>
      </c>
      <c r="B288" s="79" t="str">
        <v>Britta Kollenbroich</v>
      </c>
      <c r="C288" s="77" t="str">
        <v>anja_lordieck</v>
      </c>
      <c r="D288" s="78" t="str">
        <f t="shared" si="8"/>
        <v>anja_lordieck</v>
      </c>
      <c r="E288" s="79" t="str">
        <v>ard</v>
      </c>
      <c r="F288" s="78" t="str">
        <f t="shared" si="9"/>
        <v>ard</v>
      </c>
      <c r="G288" s="77"/>
      <c r="H288" s="77"/>
      <c r="I288" s="77"/>
      <c r="J288" s="77"/>
      <c r="K288" s="49"/>
    </row>
    <row r="289" spans="1:11" ht="15" thickBot="1" x14ac:dyDescent="0.4">
      <c r="A289" s="79" t="str">
        <v>britta_steffenhagen</v>
      </c>
      <c r="B289" s="79" t="str">
        <v>Britta Steffenhagen</v>
      </c>
      <c r="C289" s="77" t="str">
        <v>anja_reich</v>
      </c>
      <c r="D289" s="78" t="str">
        <f t="shared" si="8"/>
        <v>anja_reich</v>
      </c>
      <c r="E289" s="79" t="str">
        <v>theodor_wolff_preis</v>
      </c>
      <c r="F289" s="78" t="str">
        <f t="shared" si="9"/>
        <v>theodor_wolff_preis</v>
      </c>
      <c r="G289" s="77"/>
      <c r="H289" s="77"/>
      <c r="I289" s="77"/>
      <c r="J289" s="77"/>
      <c r="K289" s="49"/>
    </row>
    <row r="290" spans="1:11" ht="15" thickBot="1" x14ac:dyDescent="0.4">
      <c r="A290" s="79" t="str">
        <v>britta_stuff</v>
      </c>
      <c r="B290" s="79" t="str">
        <v>Britta Stuff</v>
      </c>
      <c r="C290" s="77" t="str">
        <v>anja_reich</v>
      </c>
      <c r="D290" s="78" t="str">
        <f t="shared" si="8"/>
        <v>anja_reich</v>
      </c>
      <c r="E290" s="79" t="str">
        <v>berliner_zeitung</v>
      </c>
      <c r="F290" s="78" t="str">
        <f t="shared" si="9"/>
        <v>berliner_zeitung</v>
      </c>
      <c r="G290" s="77"/>
      <c r="H290" s="77"/>
      <c r="I290" s="77"/>
      <c r="J290" s="77"/>
      <c r="K290" s="49"/>
    </row>
    <row r="291" spans="1:11" ht="15" thickBot="1" x14ac:dyDescent="0.4">
      <c r="A291" s="79" t="str">
        <v>britta_weddeling</v>
      </c>
      <c r="B291" s="79" t="str">
        <v>Britta Weddeling</v>
      </c>
      <c r="C291" s="77" t="str">
        <v>anja_reich</v>
      </c>
      <c r="D291" s="78" t="str">
        <f t="shared" si="8"/>
        <v>anja_reich</v>
      </c>
      <c r="E291" s="79" t="str">
        <v>theodor_wolff_preis</v>
      </c>
      <c r="F291" s="78" t="str">
        <f t="shared" si="9"/>
        <v>theodor_wolff_preis</v>
      </c>
      <c r="G291" s="77"/>
      <c r="H291" s="77"/>
      <c r="I291" s="77"/>
      <c r="J291" s="77"/>
      <c r="K291" s="49"/>
    </row>
    <row r="292" spans="1:11" ht="15" thickBot="1" x14ac:dyDescent="0.4">
      <c r="A292" s="79" t="str">
        <v>bruno_choiniere</v>
      </c>
      <c r="B292" s="79" t="str">
        <v>Bruno Choiniere</v>
      </c>
      <c r="C292" s="77" t="str">
        <v>anja_reich</v>
      </c>
      <c r="D292" s="78" t="str">
        <f t="shared" si="8"/>
        <v>anja_reich</v>
      </c>
      <c r="E292" s="79" t="str">
        <v>berliner_zeitung</v>
      </c>
      <c r="F292" s="78" t="str">
        <f t="shared" si="9"/>
        <v>berliner_zeitung</v>
      </c>
      <c r="G292" s="77"/>
      <c r="H292" s="77"/>
      <c r="I292" s="77"/>
      <c r="J292" s="77"/>
      <c r="K292" s="49"/>
    </row>
    <row r="293" spans="1:11" ht="15" thickBot="1" x14ac:dyDescent="0.4">
      <c r="A293" s="79" t="str">
        <v>buddy_oguen</v>
      </c>
      <c r="B293" s="79" t="str">
        <v>Buddy Ogün</v>
      </c>
      <c r="C293" s="77" t="str">
        <v>anja_reich</v>
      </c>
      <c r="D293" s="78" t="str">
        <f t="shared" si="8"/>
        <v>anja_reich</v>
      </c>
      <c r="E293" s="79" t="str">
        <v>theodor_wolff_preis</v>
      </c>
      <c r="F293" s="78" t="str">
        <f t="shared" si="9"/>
        <v>theodor_wolff_preis</v>
      </c>
      <c r="G293" s="77"/>
      <c r="H293" s="77"/>
      <c r="I293" s="77"/>
      <c r="J293" s="77"/>
      <c r="K293" s="49"/>
    </row>
    <row r="294" spans="1:11" ht="15" thickBot="1" x14ac:dyDescent="0.4">
      <c r="A294" s="79" t="str">
        <v>burghard_schnoedewind</v>
      </c>
      <c r="B294" s="79" t="str">
        <v>Burghard Schnödewind</v>
      </c>
      <c r="C294" s="77" t="str">
        <v>anja_reich</v>
      </c>
      <c r="D294" s="78" t="str">
        <f t="shared" si="8"/>
        <v>anja_reich</v>
      </c>
      <c r="E294" s="79" t="str">
        <v>berliner_zeitung</v>
      </c>
      <c r="F294" s="78" t="str">
        <f t="shared" si="9"/>
        <v>berliner_zeitung</v>
      </c>
      <c r="G294" s="77"/>
      <c r="H294" s="77"/>
      <c r="I294" s="77"/>
      <c r="J294" s="77"/>
      <c r="K294" s="49"/>
    </row>
    <row r="295" spans="1:11" ht="15" thickBot="1" x14ac:dyDescent="0.4">
      <c r="A295" s="79" t="str">
        <v>burkhard_freyberg</v>
      </c>
      <c r="B295" s="79" t="str">
        <v>Burkhard Freyberg</v>
      </c>
      <c r="C295" s="77" t="str">
        <v>anja_reschke</v>
      </c>
      <c r="D295" s="78" t="str">
        <f t="shared" si="8"/>
        <v>anja_reschke</v>
      </c>
      <c r="E295" s="79" t="str">
        <v>nannen_preis</v>
      </c>
      <c r="F295" s="78" t="str">
        <f t="shared" si="9"/>
        <v>nannen_preis</v>
      </c>
      <c r="G295" s="77"/>
      <c r="H295" s="77"/>
      <c r="I295" s="77"/>
      <c r="J295" s="77"/>
      <c r="K295" s="49"/>
    </row>
    <row r="296" spans="1:11" ht="15" thickBot="1" x14ac:dyDescent="0.4">
      <c r="A296" s="79" t="str">
        <v>burkhard_jung</v>
      </c>
      <c r="B296" s="79" t="str">
        <v>Burkhard Jung</v>
      </c>
      <c r="C296" s="77" t="str">
        <v>anja_reschke</v>
      </c>
      <c r="D296" s="78" t="str">
        <f t="shared" si="8"/>
        <v>anja_reschke</v>
      </c>
      <c r="E296" s="79" t="str">
        <v>norddeutscher_rundfunk</v>
      </c>
      <c r="F296" s="78" t="str">
        <f t="shared" si="9"/>
        <v>norddeutscher_rundfunk</v>
      </c>
      <c r="G296" s="77"/>
      <c r="H296" s="77"/>
      <c r="I296" s="77"/>
      <c r="J296" s="77"/>
      <c r="K296" s="49"/>
    </row>
    <row r="297" spans="1:11" ht="15" thickBot="1" x14ac:dyDescent="0.4">
      <c r="A297" s="79" t="str">
        <v>business_insider</v>
      </c>
      <c r="B297" s="79" t="str">
        <v>Business Insider</v>
      </c>
      <c r="C297" s="77" t="str">
        <v>anja_reschke</v>
      </c>
      <c r="D297" s="78" t="str">
        <f t="shared" si="8"/>
        <v>anja_reschke</v>
      </c>
      <c r="E297" s="79" t="str">
        <v>deutscher_reporterpreis</v>
      </c>
      <c r="F297" s="78" t="str">
        <f t="shared" si="9"/>
        <v>deutscher_reporterpreis</v>
      </c>
      <c r="G297" s="77"/>
      <c r="H297" s="77"/>
      <c r="I297" s="77"/>
      <c r="J297" s="77"/>
      <c r="K297" s="49"/>
    </row>
    <row r="298" spans="1:11" ht="15" thickBot="1" x14ac:dyDescent="0.4">
      <c r="A298" s="79" t="str">
        <v>butz_peters</v>
      </c>
      <c r="B298" s="79" t="str">
        <v>Dr. Butz Peters</v>
      </c>
      <c r="C298" s="77" t="str">
        <v>anja_reschke</v>
      </c>
      <c r="D298" s="78" t="str">
        <f t="shared" si="8"/>
        <v>anja_reschke</v>
      </c>
      <c r="E298" s="79" t="str">
        <v>norddeutscher_rundfunk</v>
      </c>
      <c r="F298" s="78" t="str">
        <f t="shared" si="9"/>
        <v>norddeutscher_rundfunk</v>
      </c>
      <c r="G298" s="77"/>
      <c r="H298" s="77"/>
      <c r="I298" s="77"/>
      <c r="J298" s="77"/>
      <c r="K298" s="49"/>
    </row>
    <row r="299" spans="1:11" ht="15" thickBot="1" x14ac:dyDescent="0.4">
      <c r="A299" s="79" t="str">
        <v>buzzfeed_deutschland</v>
      </c>
      <c r="B299" s="79" t="str">
        <v>Buzzfeed Deutschland</v>
      </c>
      <c r="C299" s="77" t="str">
        <v>anja_reschke</v>
      </c>
      <c r="D299" s="78" t="str">
        <f t="shared" si="8"/>
        <v>anja_reschke</v>
      </c>
      <c r="E299" s="79" t="str">
        <v>deutscher_reporterpreis</v>
      </c>
      <c r="F299" s="78" t="str">
        <f t="shared" si="9"/>
        <v>deutscher_reporterpreis</v>
      </c>
      <c r="G299" s="77"/>
      <c r="H299" s="77"/>
      <c r="I299" s="77"/>
      <c r="J299" s="77"/>
      <c r="K299" s="49"/>
    </row>
    <row r="300" spans="1:11" ht="15" thickBot="1" x14ac:dyDescent="0.4">
      <c r="A300" s="79" t="str">
        <v>can_duendar</v>
      </c>
      <c r="B300" s="79" t="str">
        <v>Can Dündar</v>
      </c>
      <c r="C300" s="77" t="str">
        <v>anja_reschke</v>
      </c>
      <c r="D300" s="78" t="str">
        <f t="shared" si="8"/>
        <v>anja_reschke</v>
      </c>
      <c r="E300" s="79" t="str">
        <v>deutscher_reporterpreis</v>
      </c>
      <c r="F300" s="78" t="str">
        <f t="shared" si="9"/>
        <v>deutscher_reporterpreis</v>
      </c>
      <c r="G300" s="77"/>
      <c r="H300" s="77"/>
      <c r="I300" s="77"/>
      <c r="J300" s="77"/>
      <c r="K300" s="49"/>
    </row>
    <row r="301" spans="1:11" ht="15" thickBot="1" x14ac:dyDescent="0.4">
      <c r="A301" s="79" t="str">
        <v>capital</v>
      </c>
      <c r="B301" s="79" t="str">
        <v>Capital</v>
      </c>
      <c r="C301" s="77" t="str">
        <v>anja_reschke</v>
      </c>
      <c r="D301" s="78" t="str">
        <f t="shared" si="8"/>
        <v>anja_reschke</v>
      </c>
      <c r="E301" s="79" t="str">
        <v>norddeutscher_rundfunk</v>
      </c>
      <c r="F301" s="78" t="str">
        <f t="shared" si="9"/>
        <v>norddeutscher_rundfunk</v>
      </c>
      <c r="G301" s="77"/>
      <c r="H301" s="77"/>
      <c r="I301" s="77"/>
      <c r="J301" s="77"/>
      <c r="K301" s="49"/>
    </row>
    <row r="302" spans="1:11" ht="15" thickBot="1" x14ac:dyDescent="0.4">
      <c r="A302" s="79" t="str">
        <v>cara_wuchold</v>
      </c>
      <c r="B302" s="79" t="str">
        <v>Cara Wuchold</v>
      </c>
      <c r="C302" s="77" t="str">
        <v>anja_reschke</v>
      </c>
      <c r="D302" s="78" t="str">
        <f t="shared" si="8"/>
        <v>anja_reschke</v>
      </c>
      <c r="E302" s="79" t="str">
        <v>deutscher_reporterpreis</v>
      </c>
      <c r="F302" s="78" t="str">
        <f t="shared" si="9"/>
        <v>deutscher_reporterpreis</v>
      </c>
      <c r="G302" s="77"/>
      <c r="H302" s="77"/>
      <c r="I302" s="77"/>
      <c r="J302" s="77"/>
      <c r="K302" s="49"/>
    </row>
    <row r="303" spans="1:11" ht="15" thickBot="1" x14ac:dyDescent="0.4">
      <c r="A303" s="79" t="str">
        <v>caren_miosga</v>
      </c>
      <c r="B303" s="79" t="str">
        <v>Caren Miosga</v>
      </c>
      <c r="C303" s="77" t="str">
        <v>anja_reschke</v>
      </c>
      <c r="D303" s="78" t="str">
        <f t="shared" si="8"/>
        <v>anja_reschke</v>
      </c>
      <c r="E303" s="79" t="str">
        <v>norddeutscher_rundfunk</v>
      </c>
      <c r="F303" s="78" t="str">
        <f t="shared" si="9"/>
        <v>norddeutscher_rundfunk</v>
      </c>
      <c r="G303" s="77"/>
      <c r="H303" s="77"/>
      <c r="I303" s="77"/>
      <c r="J303" s="77"/>
      <c r="K303" s="49"/>
    </row>
    <row r="304" spans="1:11" ht="15" thickBot="1" x14ac:dyDescent="0.4">
      <c r="A304" s="79" t="str">
        <v>carina_waldhoff</v>
      </c>
      <c r="B304" s="79" t="str">
        <v>Carina Waldhoff</v>
      </c>
      <c r="C304" s="77" t="str">
        <v>anja_reschke</v>
      </c>
      <c r="D304" s="78" t="str">
        <f t="shared" si="8"/>
        <v>anja_reschke</v>
      </c>
      <c r="E304" s="79" t="str">
        <v>deutscher_reporterpreis</v>
      </c>
      <c r="F304" s="78" t="str">
        <f t="shared" si="9"/>
        <v>deutscher_reporterpreis</v>
      </c>
      <c r="G304" s="77"/>
      <c r="H304" s="77"/>
      <c r="I304" s="77"/>
      <c r="J304" s="77"/>
      <c r="K304" s="49"/>
    </row>
    <row r="305" spans="1:11" ht="15" thickBot="1" x14ac:dyDescent="0.4">
      <c r="A305" s="79" t="str">
        <v>carl_frank_westermann</v>
      </c>
      <c r="B305" s="79" t="str">
        <v>Carl-Frank Westermann</v>
      </c>
      <c r="C305" s="77" t="str">
        <v>anja_reschke</v>
      </c>
      <c r="D305" s="78" t="str">
        <f t="shared" si="8"/>
        <v>anja_reschke</v>
      </c>
      <c r="E305" s="79" t="str">
        <v>norddeutscher_rundfunk</v>
      </c>
      <c r="F305" s="78" t="str">
        <f t="shared" si="9"/>
        <v>norddeutscher_rundfunk</v>
      </c>
      <c r="G305" s="77"/>
      <c r="H305" s="77"/>
      <c r="I305" s="77"/>
      <c r="J305" s="77"/>
      <c r="K305" s="49"/>
    </row>
    <row r="306" spans="1:11" ht="15" thickBot="1" x14ac:dyDescent="0.4">
      <c r="A306" s="79" t="str">
        <v>carl_hermann_diekmann</v>
      </c>
      <c r="B306" s="79" t="str">
        <v>Carl Hermann Diekmann</v>
      </c>
      <c r="C306" s="77" t="str">
        <v>anja_reschke</v>
      </c>
      <c r="D306" s="78" t="str">
        <f t="shared" si="8"/>
        <v>anja_reschke</v>
      </c>
      <c r="E306" s="79" t="str">
        <v>journalist_des_jahres</v>
      </c>
      <c r="F306" s="78" t="str">
        <f t="shared" si="9"/>
        <v>journalist_des_jahres</v>
      </c>
      <c r="G306" s="77"/>
      <c r="H306" s="77"/>
      <c r="I306" s="77"/>
      <c r="J306" s="77"/>
      <c r="K306" s="49"/>
    </row>
    <row r="307" spans="1:11" ht="15" thickBot="1" x14ac:dyDescent="0.4">
      <c r="A307" s="79" t="str">
        <v>carla_barzen</v>
      </c>
      <c r="B307" s="79" t="str">
        <v>Carla Barzen</v>
      </c>
      <c r="C307" s="77" t="str">
        <v>anja_reschke</v>
      </c>
      <c r="D307" s="78" t="str">
        <f t="shared" si="8"/>
        <v>anja_reschke</v>
      </c>
      <c r="E307" s="79" t="str">
        <v>journalist_des_jahres</v>
      </c>
      <c r="F307" s="78" t="str">
        <f t="shared" si="9"/>
        <v>journalist_des_jahres</v>
      </c>
      <c r="G307" s="77"/>
      <c r="H307" s="77"/>
      <c r="I307" s="77"/>
      <c r="J307" s="77"/>
      <c r="K307" s="49"/>
    </row>
    <row r="308" spans="1:11" ht="15" thickBot="1" x14ac:dyDescent="0.4">
      <c r="A308" s="79" t="str">
        <v>carmen_schmalfeldt</v>
      </c>
      <c r="B308" s="79" t="str">
        <v>Carmen Schmalfeldt</v>
      </c>
      <c r="C308" s="77" t="str">
        <v>anja_reschke</v>
      </c>
      <c r="D308" s="78" t="str">
        <f t="shared" si="8"/>
        <v>anja_reschke</v>
      </c>
      <c r="E308" s="79" t="str">
        <v>journalist_des_jahres</v>
      </c>
      <c r="F308" s="78" t="str">
        <f t="shared" si="9"/>
        <v>journalist_des_jahres</v>
      </c>
      <c r="G308" s="77"/>
      <c r="H308" s="77"/>
      <c r="I308" s="77"/>
      <c r="J308" s="77"/>
      <c r="K308" s="49"/>
    </row>
    <row r="309" spans="1:11" ht="15" thickBot="1" x14ac:dyDescent="0.4">
      <c r="A309" s="79" t="str">
        <v>carola_dorner</v>
      </c>
      <c r="B309" s="79" t="str">
        <v>Dr. Carola Dorner</v>
      </c>
      <c r="C309" s="77" t="str">
        <v>anja_reschke</v>
      </c>
      <c r="D309" s="78" t="str">
        <f t="shared" si="8"/>
        <v>anja_reschke</v>
      </c>
      <c r="E309" s="79" t="str">
        <v>journalist_des_jahres</v>
      </c>
      <c r="F309" s="78" t="str">
        <f t="shared" si="9"/>
        <v>journalist_des_jahres</v>
      </c>
      <c r="G309" s="77"/>
      <c r="H309" s="77"/>
      <c r="I309" s="77"/>
      <c r="J309" s="77"/>
      <c r="K309" s="49"/>
    </row>
    <row r="310" spans="1:11" ht="15" thickBot="1" x14ac:dyDescent="0.4">
      <c r="A310" s="79" t="str">
        <v>carola_ferstl</v>
      </c>
      <c r="B310" s="79" t="str">
        <v>Carola Ferstl</v>
      </c>
      <c r="C310" s="77" t="str">
        <v>anja_reschke</v>
      </c>
      <c r="D310" s="78" t="str">
        <f t="shared" si="8"/>
        <v>anja_reschke</v>
      </c>
      <c r="E310" s="79" t="str">
        <v>journalist_des_jahres</v>
      </c>
      <c r="F310" s="78" t="str">
        <f t="shared" si="9"/>
        <v>journalist_des_jahres</v>
      </c>
      <c r="G310" s="77"/>
      <c r="H310" s="77"/>
      <c r="I310" s="77"/>
      <c r="J310" s="77"/>
      <c r="K310" s="49"/>
    </row>
    <row r="311" spans="1:11" ht="15" thickBot="1" x14ac:dyDescent="0.4">
      <c r="A311" s="79" t="str">
        <v>carola_graefin_von_schmettow</v>
      </c>
      <c r="B311" s="79" t="str">
        <v>Carola Gräfin von Schmettow</v>
      </c>
      <c r="C311" s="77" t="str">
        <v>anja_riediger</v>
      </c>
      <c r="D311" s="78" t="str">
        <f t="shared" si="8"/>
        <v>anja_riediger</v>
      </c>
      <c r="E311" s="79" t="str">
        <v>ernst_schneider_preis</v>
      </c>
      <c r="F311" s="78" t="str">
        <f t="shared" si="9"/>
        <v>ernst_schneider_preis</v>
      </c>
      <c r="G311" s="77"/>
      <c r="H311" s="77"/>
      <c r="I311" s="77"/>
      <c r="J311" s="77"/>
      <c r="K311" s="49"/>
    </row>
    <row r="312" spans="1:11" ht="15" thickBot="1" x14ac:dyDescent="0.4">
      <c r="A312" s="79" t="str">
        <v>carolin_emcke</v>
      </c>
      <c r="B312" s="79" t="str">
        <v>Carolin Emcke</v>
      </c>
      <c r="C312" s="77" t="str">
        <v>anja_riediger</v>
      </c>
      <c r="D312" s="78" t="str">
        <f t="shared" si="8"/>
        <v>anja_riediger</v>
      </c>
      <c r="E312" s="79" t="str">
        <v>mitteldeutscher_rundfunk</v>
      </c>
      <c r="F312" s="78" t="str">
        <f t="shared" si="9"/>
        <v>mitteldeutscher_rundfunk</v>
      </c>
      <c r="G312" s="77"/>
      <c r="H312" s="77"/>
      <c r="I312" s="77"/>
      <c r="J312" s="77"/>
      <c r="K312" s="49"/>
    </row>
    <row r="313" spans="1:11" ht="15" thickBot="1" x14ac:dyDescent="0.4">
      <c r="A313" s="79" t="str">
        <v>carolin_grob</v>
      </c>
      <c r="B313" s="79" t="str">
        <v>Carolin Grob</v>
      </c>
      <c r="C313" s="77" t="str">
        <v>anja_riediger</v>
      </c>
      <c r="D313" s="78" t="str">
        <f t="shared" si="8"/>
        <v>anja_riediger</v>
      </c>
      <c r="E313" s="79" t="str">
        <v>ernst_schneider_preis</v>
      </c>
      <c r="F313" s="78" t="str">
        <f t="shared" si="9"/>
        <v>ernst_schneider_preis</v>
      </c>
      <c r="G313" s="77"/>
      <c r="H313" s="77"/>
      <c r="I313" s="77"/>
      <c r="J313" s="77"/>
      <c r="K313" s="49"/>
    </row>
    <row r="314" spans="1:11" ht="15" thickBot="1" x14ac:dyDescent="0.4">
      <c r="A314" s="79" t="str">
        <v>carolin_kuhn</v>
      </c>
      <c r="B314" s="79" t="str">
        <v>Carolin Kuhn</v>
      </c>
      <c r="C314" s="77" t="str">
        <v>anja_riediger</v>
      </c>
      <c r="D314" s="78" t="str">
        <f t="shared" si="8"/>
        <v>anja_riediger</v>
      </c>
      <c r="E314" s="79" t="str">
        <v>mitteldeutscher_rundfunk</v>
      </c>
      <c r="F314" s="78" t="str">
        <f t="shared" si="9"/>
        <v>mitteldeutscher_rundfunk</v>
      </c>
      <c r="G314" s="77"/>
      <c r="H314" s="77"/>
      <c r="I314" s="77"/>
      <c r="J314" s="77"/>
      <c r="K314" s="49"/>
    </row>
    <row r="315" spans="1:11" ht="15" thickBot="1" x14ac:dyDescent="0.4">
      <c r="A315" s="79" t="str">
        <v>carolin_neumann</v>
      </c>
      <c r="B315" s="79" t="str">
        <v>Carolin Neumann</v>
      </c>
      <c r="C315" s="77" t="str">
        <v>anja_ruetzel</v>
      </c>
      <c r="D315" s="78" t="str">
        <f t="shared" si="8"/>
        <v>anja_ruetzel</v>
      </c>
      <c r="E315" s="79" t="str">
        <v>journalist_des_jahres</v>
      </c>
      <c r="F315" s="78" t="str">
        <f t="shared" si="9"/>
        <v>journalist_des_jahres</v>
      </c>
      <c r="G315" s="77"/>
      <c r="H315" s="77"/>
      <c r="I315" s="77"/>
      <c r="J315" s="77"/>
      <c r="K315" s="49"/>
    </row>
    <row r="316" spans="1:11" ht="15" thickBot="1" x14ac:dyDescent="0.4">
      <c r="A316" s="79" t="str">
        <v>caroline_mutz</v>
      </c>
      <c r="B316" s="79" t="str">
        <v>Caroline Mutz</v>
      </c>
      <c r="C316" s="77" t="str">
        <v>anja_ruetzel</v>
      </c>
      <c r="D316" s="78" t="str">
        <f t="shared" si="8"/>
        <v>anja_ruetzel</v>
      </c>
      <c r="E316" s="79" t="str">
        <v>der_spiegel</v>
      </c>
      <c r="F316" s="78" t="str">
        <f t="shared" si="9"/>
        <v>der_spiegel</v>
      </c>
      <c r="G316" s="77"/>
      <c r="H316" s="77"/>
      <c r="I316" s="77"/>
      <c r="J316" s="77"/>
      <c r="K316" s="49"/>
    </row>
    <row r="317" spans="1:11" ht="15" thickBot="1" x14ac:dyDescent="0.4">
      <c r="A317" s="79" t="str">
        <v>carolyn_braun</v>
      </c>
      <c r="B317" s="79" t="str">
        <v>Carolyn Braun</v>
      </c>
      <c r="C317" s="77" t="str">
        <v>anja_ruetzel</v>
      </c>
      <c r="D317" s="78" t="str">
        <f t="shared" si="8"/>
        <v>anja_ruetzel</v>
      </c>
      <c r="E317" s="79" t="str">
        <v>journalist_des_jahres</v>
      </c>
      <c r="F317" s="78" t="str">
        <f t="shared" si="9"/>
        <v>journalist_des_jahres</v>
      </c>
      <c r="G317" s="77"/>
      <c r="H317" s="77"/>
      <c r="I317" s="77"/>
      <c r="J317" s="77"/>
      <c r="K317" s="49"/>
    </row>
    <row r="318" spans="1:11" ht="15" thickBot="1" x14ac:dyDescent="0.4">
      <c r="A318" s="79" t="str">
        <v>carolyn_wissing</v>
      </c>
      <c r="B318" s="79" t="str">
        <v>Carolyn Wissing</v>
      </c>
      <c r="C318" s="77" t="str">
        <v>anja_ruetzel</v>
      </c>
      <c r="D318" s="78" t="str">
        <f t="shared" si="8"/>
        <v>anja_ruetzel</v>
      </c>
      <c r="E318" s="79" t="str">
        <v>der_spiegel</v>
      </c>
      <c r="F318" s="78" t="str">
        <f t="shared" si="9"/>
        <v>der_spiegel</v>
      </c>
      <c r="G318" s="77"/>
      <c r="H318" s="77"/>
      <c r="I318" s="77"/>
      <c r="J318" s="77"/>
      <c r="K318" s="49"/>
    </row>
    <row r="319" spans="1:11" ht="15" thickBot="1" x14ac:dyDescent="0.4">
      <c r="A319" s="79" t="str">
        <v>carsten_knop</v>
      </c>
      <c r="B319" s="79" t="str">
        <v>Carsten Knop</v>
      </c>
      <c r="C319" s="77" t="str">
        <v>anja_stehle</v>
      </c>
      <c r="D319" s="78" t="str">
        <f t="shared" si="8"/>
        <v>anja_stehle</v>
      </c>
      <c r="E319" s="79" t="str">
        <v>georg_von_holtzbrinck_preis_fuer_wirtschaftspublizistik</v>
      </c>
      <c r="F319" s="78" t="str">
        <f t="shared" si="9"/>
        <v>georg_von_holtzbrinck_preis_fuer_wirtschaftspublizistik</v>
      </c>
      <c r="G319" s="77"/>
      <c r="H319" s="77"/>
      <c r="I319" s="77"/>
      <c r="J319" s="77"/>
      <c r="K319" s="49"/>
    </row>
    <row r="320" spans="1:11" ht="15" thickBot="1" x14ac:dyDescent="0.4">
      <c r="A320" s="79" t="str">
        <v>carsten_kock</v>
      </c>
      <c r="B320" s="79" t="str">
        <v>Carsten Kock</v>
      </c>
      <c r="C320" s="77" t="str">
        <v>anja_stehle</v>
      </c>
      <c r="D320" s="78" t="str">
        <f t="shared" si="8"/>
        <v>anja_stehle</v>
      </c>
      <c r="E320" s="79" t="str">
        <v>wirtschaftswoche</v>
      </c>
      <c r="F320" s="78" t="str">
        <f t="shared" si="9"/>
        <v>wirtschaftswoche</v>
      </c>
      <c r="G320" s="77"/>
      <c r="H320" s="77"/>
      <c r="I320" s="77"/>
      <c r="J320" s="77"/>
      <c r="K320" s="49"/>
    </row>
    <row r="321" spans="1:11" ht="15" thickBot="1" x14ac:dyDescent="0.4">
      <c r="A321" s="79" t="str">
        <v>caterina_lobenstein</v>
      </c>
      <c r="B321" s="79" t="str">
        <v>Caterina Lobenstein</v>
      </c>
      <c r="C321" s="77" t="str">
        <v>anke_domscheit_berg</v>
      </c>
      <c r="D321" s="78" t="str">
        <f t="shared" si="8"/>
        <v>anke_domscheit_berg</v>
      </c>
      <c r="E321" s="79" t="str">
        <v>deutscher_reporterpreis</v>
      </c>
      <c r="F321" s="78" t="str">
        <f t="shared" si="9"/>
        <v>deutscher_reporterpreis</v>
      </c>
      <c r="G321" s="77"/>
      <c r="H321" s="77"/>
      <c r="I321" s="77"/>
      <c r="J321" s="77"/>
      <c r="K321" s="49"/>
    </row>
    <row r="322" spans="1:11" ht="15" thickBot="1" x14ac:dyDescent="0.4">
      <c r="A322" s="79" t="str">
        <v>caterina_woj</v>
      </c>
      <c r="B322" s="79" t="str">
        <v>Caterina Woj</v>
      </c>
      <c r="C322" s="77" t="str">
        <v>anke_huehner</v>
      </c>
      <c r="D322" s="78" t="str">
        <f t="shared" si="8"/>
        <v>anke_huehner</v>
      </c>
      <c r="E322" s="79" t="str">
        <v>bremer_fernsehpreis</v>
      </c>
      <c r="F322" s="78" t="str">
        <f t="shared" si="9"/>
        <v>bremer_fernsehpreis</v>
      </c>
      <c r="G322" s="77"/>
      <c r="H322" s="77"/>
      <c r="I322" s="77"/>
      <c r="J322" s="77"/>
      <c r="K322" s="49"/>
    </row>
    <row r="323" spans="1:11" ht="15" thickBot="1" x14ac:dyDescent="0.4">
      <c r="A323" s="79" t="str">
        <v>catherine_vogel</v>
      </c>
      <c r="B323" s="79" t="str">
        <v>Catherine Vogel</v>
      </c>
      <c r="C323" s="77" t="str">
        <v>anke_huehner</v>
      </c>
      <c r="D323" s="78" t="str">
        <f t="shared" ref="D323:D386" si="10">VLOOKUP(C323,$A$2:$A$7542,1,)</f>
        <v>anke_huehner</v>
      </c>
      <c r="E323" s="79" t="str">
        <v>westdeutscher_rundfunk</v>
      </c>
      <c r="F323" s="78" t="str">
        <f t="shared" ref="F323:F386" si="11">VLOOKUP(E323,$A$2:$A$7542,1,)</f>
        <v>westdeutscher_rundfunk</v>
      </c>
      <c r="G323" s="77"/>
      <c r="H323" s="77"/>
      <c r="I323" s="77"/>
      <c r="J323" s="77"/>
      <c r="K323" s="49"/>
    </row>
    <row r="324" spans="1:11" ht="15" thickBot="1" x14ac:dyDescent="0.4">
      <c r="A324" s="79" t="str">
        <v>cathrin_kahlweit</v>
      </c>
      <c r="B324" s="79" t="str">
        <v>Cathrin Kahlweit</v>
      </c>
      <c r="C324" s="77" t="str">
        <v>anke_plautz</v>
      </c>
      <c r="D324" s="78" t="str">
        <f t="shared" si="10"/>
        <v>anke_plautz</v>
      </c>
      <c r="E324" s="79" t="str">
        <v>bremer_fernsehpreis</v>
      </c>
      <c r="F324" s="78" t="str">
        <f t="shared" si="11"/>
        <v>bremer_fernsehpreis</v>
      </c>
      <c r="G324" s="77"/>
      <c r="H324" s="77"/>
      <c r="I324" s="77"/>
      <c r="J324" s="77"/>
      <c r="K324" s="49"/>
    </row>
    <row r="325" spans="1:11" ht="15" thickBot="1" x14ac:dyDescent="0.4">
      <c r="A325" s="79" t="str">
        <v>cathrin_schmiegel</v>
      </c>
      <c r="B325" s="79" t="str">
        <v>Cathrin Schmiegel</v>
      </c>
      <c r="C325" s="77" t="str">
        <v>anke_plautz</v>
      </c>
      <c r="D325" s="78" t="str">
        <f t="shared" si="10"/>
        <v>anke_plautz</v>
      </c>
      <c r="E325" s="79" t="str">
        <v>radio_bremen</v>
      </c>
      <c r="F325" s="78" t="str">
        <f t="shared" si="11"/>
        <v>radio_bremen</v>
      </c>
      <c r="G325" s="77"/>
      <c r="H325" s="77"/>
      <c r="I325" s="77"/>
      <c r="J325" s="77"/>
      <c r="K325" s="49"/>
    </row>
    <row r="326" spans="1:11" ht="15" thickBot="1" x14ac:dyDescent="0.4">
      <c r="A326" s="79" t="str">
        <v>chantal_eschenfelder</v>
      </c>
      <c r="B326" s="79" t="str">
        <v>Chantal Eschenfelder</v>
      </c>
      <c r="C326" s="77" t="str">
        <v>anke_rezmer</v>
      </c>
      <c r="D326" s="78" t="str">
        <f t="shared" si="10"/>
        <v>anke_rezmer</v>
      </c>
      <c r="E326" s="79" t="str">
        <v>georg_von_holtzbrinck_preis_fuer_wirtschaftspublizistik</v>
      </c>
      <c r="F326" s="78" t="str">
        <f t="shared" si="11"/>
        <v>georg_von_holtzbrinck_preis_fuer_wirtschaftspublizistik</v>
      </c>
      <c r="G326" s="77"/>
      <c r="H326" s="77"/>
      <c r="I326" s="77"/>
      <c r="J326" s="77"/>
      <c r="K326" s="49"/>
    </row>
    <row r="327" spans="1:11" ht="15" thickBot="1" x14ac:dyDescent="0.4">
      <c r="A327" s="79" t="str">
        <v>charlotte_eichhorn</v>
      </c>
      <c r="B327" s="79" t="str">
        <v>Charlotte Eichhorn</v>
      </c>
      <c r="C327" s="77" t="str">
        <v>anke_rezmer</v>
      </c>
      <c r="D327" s="78" t="str">
        <f t="shared" si="10"/>
        <v>anke_rezmer</v>
      </c>
      <c r="E327" s="79" t="str">
        <v>handelsblatt</v>
      </c>
      <c r="F327" s="78" t="str">
        <f t="shared" si="11"/>
        <v>handelsblatt</v>
      </c>
      <c r="G327" s="77"/>
      <c r="H327" s="77"/>
      <c r="I327" s="77"/>
      <c r="J327" s="77"/>
      <c r="K327" s="49"/>
    </row>
    <row r="328" spans="1:11" ht="15" thickBot="1" x14ac:dyDescent="0.4">
      <c r="A328" s="79" t="str">
        <v>charlotte_grieser</v>
      </c>
      <c r="B328" s="79" t="str">
        <v>Charlotte Grieser</v>
      </c>
      <c r="C328" s="77" t="str">
        <v>ankush_kumar</v>
      </c>
      <c r="D328" s="78" t="str">
        <f t="shared" si="10"/>
        <v>ankush_kumar</v>
      </c>
      <c r="E328" s="79" t="str">
        <v>djp</v>
      </c>
      <c r="F328" s="78" t="str">
        <f t="shared" si="11"/>
        <v>djp</v>
      </c>
      <c r="G328" s="77"/>
      <c r="H328" s="77"/>
      <c r="I328" s="77"/>
      <c r="J328" s="77"/>
      <c r="K328" s="49"/>
    </row>
    <row r="329" spans="1:11" ht="15" thickBot="1" x14ac:dyDescent="0.4">
      <c r="A329" s="79" t="str">
        <v>charlotte_wiedemann</v>
      </c>
      <c r="B329" s="79" t="str">
        <v>Charlotte Wiedemann</v>
      </c>
      <c r="C329" s="77" t="str">
        <v>ankush_kumar</v>
      </c>
      <c r="D329" s="78" t="str">
        <f t="shared" si="10"/>
        <v>ankush_kumar</v>
      </c>
      <c r="E329" s="79" t="str">
        <v>der_spiegel</v>
      </c>
      <c r="F329" s="78" t="str">
        <f t="shared" si="11"/>
        <v>der_spiegel</v>
      </c>
      <c r="G329" s="77"/>
      <c r="H329" s="77"/>
      <c r="I329" s="77"/>
      <c r="J329" s="77"/>
      <c r="K329" s="49"/>
    </row>
    <row r="330" spans="1:11" ht="15" thickBot="1" x14ac:dyDescent="0.4">
      <c r="A330" s="79" t="str">
        <v>chris_bellaj</v>
      </c>
      <c r="B330" s="79" t="str">
        <v>Chris Bellaj</v>
      </c>
      <c r="C330" s="77" t="str">
        <v>ankush_kumar</v>
      </c>
      <c r="D330" s="78" t="str">
        <f t="shared" si="10"/>
        <v>ankush_kumar</v>
      </c>
      <c r="E330" s="79" t="str">
        <v>ernst_schneider_preis</v>
      </c>
      <c r="F330" s="78" t="str">
        <f t="shared" si="11"/>
        <v>ernst_schneider_preis</v>
      </c>
      <c r="G330" s="77"/>
      <c r="H330" s="77"/>
      <c r="I330" s="77"/>
      <c r="J330" s="77"/>
      <c r="K330" s="49"/>
    </row>
    <row r="331" spans="1:11" ht="15" thickBot="1" x14ac:dyDescent="0.4">
      <c r="A331" s="79" t="str">
        <v>chris_ohnemus</v>
      </c>
      <c r="B331" s="79" t="str">
        <v>Chris Ohnemus</v>
      </c>
      <c r="C331" s="77" t="str">
        <v>ankush_kumar</v>
      </c>
      <c r="D331" s="78" t="str">
        <f t="shared" si="10"/>
        <v>ankush_kumar</v>
      </c>
      <c r="E331" s="79" t="str">
        <v>der_spiegel</v>
      </c>
      <c r="F331" s="78" t="str">
        <f t="shared" si="11"/>
        <v>der_spiegel</v>
      </c>
      <c r="G331" s="77"/>
      <c r="H331" s="77"/>
      <c r="I331" s="77"/>
      <c r="J331" s="77"/>
      <c r="K331" s="49"/>
    </row>
    <row r="332" spans="1:11" ht="15" thickBot="1" x14ac:dyDescent="0.4">
      <c r="A332" s="79" t="str">
        <v>chris_witzani</v>
      </c>
      <c r="B332" s="79" t="str">
        <v>Chris Witzani</v>
      </c>
      <c r="C332" s="77" t="str">
        <v>ann_kathrin_bueuesker</v>
      </c>
      <c r="D332" s="78" t="str">
        <f t="shared" si="10"/>
        <v>ann_kathrin_bueuesker</v>
      </c>
      <c r="E332" s="79" t="str">
        <v>journalist_des_jahres</v>
      </c>
      <c r="F332" s="78" t="str">
        <f t="shared" si="11"/>
        <v>journalist_des_jahres</v>
      </c>
      <c r="G332" s="77"/>
      <c r="H332" s="77"/>
      <c r="I332" s="77"/>
      <c r="J332" s="77"/>
      <c r="K332" s="49"/>
    </row>
    <row r="333" spans="1:11" ht="15" thickBot="1" x14ac:dyDescent="0.4">
      <c r="A333" s="79" t="str">
        <v>christian_ahlers</v>
      </c>
      <c r="B333" s="79" t="str">
        <v>Christian Ahlers</v>
      </c>
      <c r="C333" s="77" t="str">
        <v>ann_kathrin_bueuesker</v>
      </c>
      <c r="D333" s="78" t="str">
        <f t="shared" si="10"/>
        <v>ann_kathrin_bueuesker</v>
      </c>
      <c r="E333" s="79" t="str">
        <v>deutschlandradio</v>
      </c>
      <c r="F333" s="78" t="str">
        <f t="shared" si="11"/>
        <v>deutschlandradio</v>
      </c>
      <c r="G333" s="77"/>
      <c r="H333" s="77"/>
      <c r="I333" s="77"/>
      <c r="J333" s="77"/>
      <c r="K333" s="49"/>
    </row>
    <row r="334" spans="1:11" ht="15" thickBot="1" x14ac:dyDescent="0.4">
      <c r="A334" s="79" t="str">
        <v>christian_alt</v>
      </c>
      <c r="B334" s="79" t="str">
        <v>Christian Alt</v>
      </c>
      <c r="C334" s="77" t="str">
        <v>ann_kathrin_hipp</v>
      </c>
      <c r="D334" s="78" t="str">
        <f t="shared" si="10"/>
        <v>ann_kathrin_hipp</v>
      </c>
      <c r="E334" s="79" t="str">
        <v>journalist_des_jahres</v>
      </c>
      <c r="F334" s="78" t="str">
        <f t="shared" si="11"/>
        <v>journalist_des_jahres</v>
      </c>
      <c r="G334" s="77"/>
      <c r="H334" s="77"/>
      <c r="I334" s="77"/>
      <c r="J334" s="77"/>
      <c r="K334" s="49"/>
    </row>
    <row r="335" spans="1:11" ht="15" thickBot="1" x14ac:dyDescent="0.4">
      <c r="A335" s="79" t="str">
        <v>christian_bangel</v>
      </c>
      <c r="B335" s="79" t="str">
        <v>Christian Bangel</v>
      </c>
      <c r="C335" s="77" t="str">
        <v>ann_kathrin_hipp</v>
      </c>
      <c r="D335" s="78" t="str">
        <f t="shared" si="10"/>
        <v>ann_kathrin_hipp</v>
      </c>
      <c r="E335" s="79" t="str">
        <v>tagesspiegel</v>
      </c>
      <c r="F335" s="78" t="str">
        <f t="shared" si="11"/>
        <v>tagesspiegel</v>
      </c>
      <c r="G335" s="77"/>
      <c r="H335" s="77"/>
      <c r="I335" s="77"/>
      <c r="J335" s="77"/>
      <c r="K335" s="49"/>
    </row>
    <row r="336" spans="1:11" ht="15" thickBot="1" x14ac:dyDescent="0.4">
      <c r="A336" s="79" t="str">
        <v>christian_beetz</v>
      </c>
      <c r="B336" s="79" t="str">
        <v>Christian Beetz</v>
      </c>
      <c r="C336" s="77" t="str">
        <v>ann_kathrin_mueller</v>
      </c>
      <c r="D336" s="78" t="str">
        <f t="shared" si="10"/>
        <v>ann_kathrin_mueller</v>
      </c>
      <c r="E336" s="79" t="str">
        <v>axel_springer_preis</v>
      </c>
      <c r="F336" s="78" t="str">
        <f t="shared" si="11"/>
        <v>axel_springer_preis</v>
      </c>
      <c r="G336" s="77"/>
      <c r="H336" s="77"/>
      <c r="I336" s="77"/>
      <c r="J336" s="77"/>
      <c r="K336" s="49"/>
    </row>
    <row r="337" spans="1:11" ht="15" thickBot="1" x14ac:dyDescent="0.4">
      <c r="A337" s="79" t="str">
        <v>christian_berkel</v>
      </c>
      <c r="B337" s="79" t="str">
        <v>Christian Berkel</v>
      </c>
      <c r="C337" s="77" t="str">
        <v>ann_kathrin_mueller</v>
      </c>
      <c r="D337" s="78" t="str">
        <f t="shared" si="10"/>
        <v>ann_kathrin_mueller</v>
      </c>
      <c r="E337" s="79" t="str">
        <v>der_spiegel</v>
      </c>
      <c r="F337" s="78" t="str">
        <f t="shared" si="11"/>
        <v>der_spiegel</v>
      </c>
      <c r="G337" s="77"/>
      <c r="H337" s="77"/>
      <c r="I337" s="77"/>
      <c r="J337" s="77"/>
      <c r="K337" s="49"/>
    </row>
    <row r="338" spans="1:11" ht="15" thickBot="1" x14ac:dyDescent="0.4">
      <c r="A338" s="79" t="str">
        <v>christian_bollert</v>
      </c>
      <c r="B338" s="79" t="str">
        <v>Christian Bollert</v>
      </c>
      <c r="C338" s="77" t="str">
        <v>ann_kathrin_mueller</v>
      </c>
      <c r="D338" s="78" t="str">
        <f t="shared" si="10"/>
        <v>ann_kathrin_mueller</v>
      </c>
      <c r="E338" s="79" t="str">
        <v>axel_springer_preis</v>
      </c>
      <c r="F338" s="78" t="str">
        <f t="shared" si="11"/>
        <v>axel_springer_preis</v>
      </c>
      <c r="G338" s="77"/>
      <c r="H338" s="77"/>
      <c r="I338" s="77"/>
      <c r="J338" s="77"/>
      <c r="K338" s="49"/>
    </row>
    <row r="339" spans="1:11" ht="15" thickBot="1" x14ac:dyDescent="0.4">
      <c r="A339" s="79" t="str">
        <v>christian_cools</v>
      </c>
      <c r="B339" s="79" t="str">
        <v>Christian Cools</v>
      </c>
      <c r="C339" s="77" t="str">
        <v>ann_kathrin_mueller</v>
      </c>
      <c r="D339" s="78" t="str">
        <f t="shared" si="10"/>
        <v>ann_kathrin_mueller</v>
      </c>
      <c r="E339" s="79" t="str">
        <v>der_spiegel</v>
      </c>
      <c r="F339" s="78" t="str">
        <f t="shared" si="11"/>
        <v>der_spiegel</v>
      </c>
      <c r="G339" s="77"/>
      <c r="H339" s="77"/>
      <c r="I339" s="77"/>
      <c r="J339" s="77"/>
      <c r="K339" s="49"/>
    </row>
    <row r="340" spans="1:11" ht="15" thickBot="1" x14ac:dyDescent="0.4">
      <c r="A340" s="79" t="str">
        <v>christian_cyfus</v>
      </c>
      <c r="B340" s="79" t="str">
        <v>Christian Cyfus</v>
      </c>
      <c r="C340" s="77" t="str">
        <v>ann_kathrin_nezik</v>
      </c>
      <c r="D340" s="78" t="str">
        <f t="shared" si="10"/>
        <v>ann_kathrin_nezik</v>
      </c>
      <c r="E340" s="79" t="str">
        <v>herbert_quandt_medienpreis</v>
      </c>
      <c r="F340" s="78" t="str">
        <f t="shared" si="11"/>
        <v>herbert_quandt_medienpreis</v>
      </c>
      <c r="G340" s="77"/>
      <c r="H340" s="77"/>
      <c r="I340" s="77"/>
      <c r="J340" s="77"/>
      <c r="K340" s="49"/>
    </row>
    <row r="341" spans="1:11" ht="15" thickBot="1" x14ac:dyDescent="0.4">
      <c r="A341" s="79" t="str">
        <v>christian_dassel</v>
      </c>
      <c r="B341" s="79" t="str">
        <v>Christian Dassel</v>
      </c>
      <c r="C341" s="77" t="str">
        <v>ann_kathrin_nezik</v>
      </c>
      <c r="D341" s="78" t="str">
        <f t="shared" si="10"/>
        <v>ann_kathrin_nezik</v>
      </c>
      <c r="E341" s="79" t="str">
        <v>der_spiegel</v>
      </c>
      <c r="F341" s="78" t="str">
        <f t="shared" si="11"/>
        <v>der_spiegel</v>
      </c>
      <c r="G341" s="77"/>
      <c r="H341" s="77"/>
      <c r="I341" s="77"/>
      <c r="J341" s="77"/>
      <c r="K341" s="49"/>
    </row>
    <row r="342" spans="1:11" ht="15" thickBot="1" x14ac:dyDescent="0.4">
      <c r="A342" s="79" t="str">
        <v>christian_deker</v>
      </c>
      <c r="B342" s="79" t="str">
        <v>Christian Deker</v>
      </c>
      <c r="C342" s="77" t="str">
        <v>ann_kathrin_wetter</v>
      </c>
      <c r="D342" s="78" t="str">
        <f t="shared" si="10"/>
        <v>ann_kathrin_wetter</v>
      </c>
      <c r="E342" s="79" t="str">
        <v>journalist_des_jahres</v>
      </c>
      <c r="F342" s="78" t="str">
        <f t="shared" si="11"/>
        <v>journalist_des_jahres</v>
      </c>
      <c r="G342" s="77"/>
      <c r="H342" s="77"/>
      <c r="I342" s="77"/>
      <c r="J342" s="77"/>
      <c r="K342" s="49"/>
    </row>
    <row r="343" spans="1:11" ht="15" thickBot="1" x14ac:dyDescent="0.4">
      <c r="A343" s="79" t="str">
        <v>christian_ehring</v>
      </c>
      <c r="B343" s="79" t="str">
        <v>Christian Ehring</v>
      </c>
      <c r="C343" s="77" t="str">
        <v>ann_kathrin_wetter</v>
      </c>
      <c r="D343" s="78" t="str">
        <f t="shared" si="10"/>
        <v>ann_kathrin_wetter</v>
      </c>
      <c r="E343" s="79" t="str">
        <v>bayerischer_rundfunk</v>
      </c>
      <c r="F343" s="78" t="str">
        <f t="shared" si="11"/>
        <v>bayerischer_rundfunk</v>
      </c>
      <c r="G343" s="77"/>
      <c r="H343" s="77"/>
      <c r="I343" s="77"/>
      <c r="J343" s="77"/>
      <c r="K343" s="49"/>
    </row>
    <row r="344" spans="1:11" ht="15" thickBot="1" x14ac:dyDescent="0.4">
      <c r="A344" s="79" t="str">
        <v>christian_fahrenbach</v>
      </c>
      <c r="B344" s="79" t="str">
        <v>Christian Fahrenbach</v>
      </c>
      <c r="C344" s="77" t="str">
        <v>anna_beeke_gretemeier</v>
      </c>
      <c r="D344" s="78" t="str">
        <f t="shared" si="10"/>
        <v>anna_beeke_gretemeier</v>
      </c>
      <c r="E344" s="79" t="str">
        <v>axel_springer_preis</v>
      </c>
      <c r="F344" s="78" t="str">
        <f t="shared" si="11"/>
        <v>axel_springer_preis</v>
      </c>
      <c r="G344" s="77"/>
      <c r="H344" s="77"/>
      <c r="I344" s="77"/>
      <c r="J344" s="77"/>
      <c r="K344" s="49"/>
    </row>
    <row r="345" spans="1:11" ht="15" thickBot="1" x14ac:dyDescent="0.4">
      <c r="A345" s="79" t="str">
        <v>christian_frey</v>
      </c>
      <c r="B345" s="79" t="str">
        <v>Christian Frey</v>
      </c>
      <c r="C345" s="77" t="str">
        <v>anna_beeke_gretemeier</v>
      </c>
      <c r="D345" s="78" t="str">
        <f t="shared" si="10"/>
        <v>anna_beeke_gretemeier</v>
      </c>
      <c r="E345" s="79" t="str">
        <v>stern</v>
      </c>
      <c r="F345" s="78" t="str">
        <f t="shared" si="11"/>
        <v>stern</v>
      </c>
      <c r="G345" s="77"/>
      <c r="H345" s="77"/>
      <c r="I345" s="77"/>
      <c r="J345" s="77"/>
      <c r="K345" s="49"/>
    </row>
    <row r="346" spans="1:11" ht="15" thickBot="1" x14ac:dyDescent="0.4">
      <c r="A346" s="79" t="str">
        <v>christian_fuchs</v>
      </c>
      <c r="B346" s="79" t="str">
        <v>Christian Fuchs</v>
      </c>
      <c r="C346" s="77" t="str">
        <v>anna_biselli</v>
      </c>
      <c r="D346" s="78" t="str">
        <f t="shared" si="10"/>
        <v>anna_biselli</v>
      </c>
      <c r="E346" s="79" t="str">
        <v>netzpolitik_org</v>
      </c>
      <c r="F346" s="78" t="str">
        <f t="shared" si="11"/>
        <v>netzpolitik_org</v>
      </c>
      <c r="G346" s="77"/>
      <c r="H346" s="77"/>
      <c r="I346" s="77"/>
      <c r="J346" s="77"/>
      <c r="K346" s="49"/>
    </row>
    <row r="347" spans="1:11" ht="15" thickBot="1" x14ac:dyDescent="0.4">
      <c r="A347" s="79" t="str">
        <v>christian_gesellmann</v>
      </c>
      <c r="B347" s="79" t="str">
        <v>Christian Gesellmann</v>
      </c>
      <c r="C347" s="77" t="str">
        <v>anna_biselli</v>
      </c>
      <c r="D347" s="78" t="str">
        <f t="shared" si="10"/>
        <v>anna_biselli</v>
      </c>
      <c r="E347" s="79" t="str">
        <v>journalist_des_jahres</v>
      </c>
      <c r="F347" s="78" t="str">
        <f t="shared" si="11"/>
        <v>journalist_des_jahres</v>
      </c>
      <c r="G347" s="77"/>
      <c r="H347" s="77"/>
      <c r="I347" s="77"/>
      <c r="J347" s="77"/>
      <c r="K347" s="49"/>
    </row>
    <row r="348" spans="1:11" ht="15" thickBot="1" x14ac:dyDescent="0.4">
      <c r="A348" s="79" t="str">
        <v>christian_gramstadt</v>
      </c>
      <c r="B348" s="79" t="str">
        <v>Christian Gramstadt</v>
      </c>
      <c r="C348" s="77" t="str">
        <v>anna_biselli</v>
      </c>
      <c r="D348" s="78" t="str">
        <f t="shared" si="10"/>
        <v>anna_biselli</v>
      </c>
      <c r="E348" s="79" t="str">
        <v>netzpolitik_org</v>
      </c>
      <c r="F348" s="78" t="str">
        <f t="shared" si="11"/>
        <v>netzpolitik_org</v>
      </c>
      <c r="G348" s="77"/>
      <c r="H348" s="77"/>
      <c r="I348" s="77"/>
      <c r="J348" s="77"/>
      <c r="K348" s="49"/>
    </row>
    <row r="349" spans="1:11" ht="15" thickBot="1" x14ac:dyDescent="0.4">
      <c r="A349" s="79" t="str">
        <v>christian_heynen</v>
      </c>
      <c r="B349" s="79" t="str">
        <v>Christian Heynen</v>
      </c>
      <c r="C349" s="77" t="str">
        <v>anna_biselli</v>
      </c>
      <c r="D349" s="78" t="str">
        <f t="shared" si="10"/>
        <v>anna_biselli</v>
      </c>
      <c r="E349" s="79" t="str">
        <v>journalist_des_jahres</v>
      </c>
      <c r="F349" s="78" t="str">
        <f t="shared" si="11"/>
        <v>journalist_des_jahres</v>
      </c>
      <c r="G349" s="77"/>
      <c r="H349" s="77"/>
      <c r="I349" s="77"/>
      <c r="J349" s="77"/>
      <c r="K349" s="49"/>
    </row>
    <row r="350" spans="1:11" ht="15" thickBot="1" x14ac:dyDescent="0.4">
      <c r="A350" s="79" t="str">
        <v>christian_hinkelmann</v>
      </c>
      <c r="B350" s="79" t="str">
        <v>Christian Hinkelmann</v>
      </c>
      <c r="C350" s="77" t="str">
        <v>anna_feist</v>
      </c>
      <c r="D350" s="78" t="str">
        <f t="shared" si="10"/>
        <v>anna_feist</v>
      </c>
      <c r="E350" s="79" t="str">
        <v>axel_springer_preis</v>
      </c>
      <c r="F350" s="78" t="str">
        <f t="shared" si="11"/>
        <v>axel_springer_preis</v>
      </c>
      <c r="G350" s="77"/>
      <c r="H350" s="77"/>
      <c r="I350" s="77"/>
      <c r="J350" s="77"/>
      <c r="K350" s="49"/>
    </row>
    <row r="351" spans="1:11" ht="15" thickBot="1" x14ac:dyDescent="0.4">
      <c r="A351" s="79" t="str">
        <v>christian_huemmeler</v>
      </c>
      <c r="B351" s="79" t="str">
        <v>Christian Huemmeler</v>
      </c>
      <c r="C351" s="77" t="str">
        <v>anna_feist</v>
      </c>
      <c r="D351" s="78" t="str">
        <f t="shared" si="10"/>
        <v>anna_feist</v>
      </c>
      <c r="E351" s="79" t="str">
        <v>zweites_deutsches_fernsehen</v>
      </c>
      <c r="F351" s="78" t="str">
        <f t="shared" si="11"/>
        <v>zweites_deutsches_fernsehen</v>
      </c>
      <c r="G351" s="77"/>
      <c r="H351" s="77"/>
      <c r="I351" s="77"/>
      <c r="J351" s="77"/>
      <c r="K351" s="49"/>
    </row>
    <row r="352" spans="1:11" ht="15" thickBot="1" x14ac:dyDescent="0.4">
      <c r="A352" s="79" t="str">
        <v>christian_jakob</v>
      </c>
      <c r="B352" s="79" t="str">
        <v>Christian Jakob</v>
      </c>
      <c r="C352" s="77" t="str">
        <v>anna_feist</v>
      </c>
      <c r="D352" s="78" t="str">
        <f t="shared" si="10"/>
        <v>anna_feist</v>
      </c>
      <c r="E352" s="79" t="str">
        <v>journalist_des_jahres</v>
      </c>
      <c r="F352" s="78" t="str">
        <f t="shared" si="11"/>
        <v>journalist_des_jahres</v>
      </c>
      <c r="G352" s="77"/>
      <c r="H352" s="77"/>
      <c r="I352" s="77"/>
      <c r="J352" s="77"/>
      <c r="K352" s="49"/>
    </row>
    <row r="353" spans="1:11" ht="15" thickBot="1" x14ac:dyDescent="0.4">
      <c r="A353" s="79" t="str">
        <v>christian_krug</v>
      </c>
      <c r="B353" s="79" t="str">
        <v>Christian Krug</v>
      </c>
      <c r="C353" s="77" t="str">
        <v>anna_gauto</v>
      </c>
      <c r="D353" s="78" t="str">
        <f t="shared" si="10"/>
        <v>anna_gauto</v>
      </c>
      <c r="E353" s="79" t="str">
        <v>ernst_schneider_preis</v>
      </c>
      <c r="F353" s="78" t="str">
        <f t="shared" si="11"/>
        <v>ernst_schneider_preis</v>
      </c>
      <c r="G353" s="77"/>
      <c r="H353" s="77"/>
      <c r="I353" s="77"/>
      <c r="J353" s="77"/>
      <c r="K353" s="49"/>
    </row>
    <row r="354" spans="1:11" ht="15" thickBot="1" x14ac:dyDescent="0.4">
      <c r="A354" s="79" t="str">
        <v>christian_lebel</v>
      </c>
      <c r="B354" s="79" t="str">
        <v>Christian Lebel</v>
      </c>
      <c r="C354" s="77" t="str">
        <v>anna_gauto</v>
      </c>
      <c r="D354" s="78" t="str">
        <f t="shared" si="10"/>
        <v>anna_gauto</v>
      </c>
      <c r="E354" s="79" t="str">
        <v>wirtschaftswoche</v>
      </c>
      <c r="F354" s="78" t="str">
        <f t="shared" si="11"/>
        <v>wirtschaftswoche</v>
      </c>
      <c r="G354" s="77"/>
      <c r="H354" s="77"/>
      <c r="I354" s="77"/>
      <c r="J354" s="77"/>
      <c r="K354" s="49"/>
    </row>
    <row r="355" spans="1:11" ht="15" thickBot="1" x14ac:dyDescent="0.4">
      <c r="A355" s="79" t="str">
        <v>christian_lindner</v>
      </c>
      <c r="B355" s="79" t="str">
        <v>Christian Lindner</v>
      </c>
      <c r="C355" s="77" t="str">
        <v>anna_gauto</v>
      </c>
      <c r="D355" s="78" t="str">
        <f t="shared" si="10"/>
        <v>anna_gauto</v>
      </c>
      <c r="E355" s="79" t="str">
        <v>handelsblatt</v>
      </c>
      <c r="F355" s="78" t="str">
        <f t="shared" si="11"/>
        <v>handelsblatt</v>
      </c>
      <c r="G355" s="77"/>
      <c r="H355" s="77"/>
      <c r="I355" s="77"/>
      <c r="J355" s="77"/>
      <c r="K355" s="49"/>
    </row>
    <row r="356" spans="1:11" ht="15" thickBot="1" x14ac:dyDescent="0.4">
      <c r="A356" s="79" t="str">
        <v>christian_meier</v>
      </c>
      <c r="B356" s="79" t="str">
        <v>Christian Meier</v>
      </c>
      <c r="C356" s="77" t="str">
        <v>anna_hansen</v>
      </c>
      <c r="D356" s="78" t="str">
        <f t="shared" si="10"/>
        <v>anna_hansen</v>
      </c>
      <c r="E356" s="79" t="str">
        <v>grimme_online_award</v>
      </c>
      <c r="F356" s="78" t="str">
        <f t="shared" si="11"/>
        <v>grimme_online_award</v>
      </c>
      <c r="G356" s="77"/>
      <c r="H356" s="77"/>
      <c r="I356" s="77"/>
      <c r="J356" s="77"/>
      <c r="K356" s="49"/>
    </row>
    <row r="357" spans="1:11" ht="15" thickBot="1" x14ac:dyDescent="0.4">
      <c r="A357" s="79" t="str">
        <v>christian_nitsche</v>
      </c>
      <c r="B357" s="79" t="str">
        <v>Christian Nitsche</v>
      </c>
      <c r="C357" s="77" t="str">
        <v>anna_heidelberg_stein</v>
      </c>
      <c r="D357" s="78" t="str">
        <f t="shared" si="10"/>
        <v>anna_heidelberg_stein</v>
      </c>
      <c r="E357" s="79" t="str">
        <v>deutscher_reporterpreis</v>
      </c>
      <c r="F357" s="78" t="str">
        <f t="shared" si="11"/>
        <v>deutscher_reporterpreis</v>
      </c>
      <c r="G357" s="77"/>
      <c r="H357" s="77"/>
      <c r="I357" s="77"/>
      <c r="J357" s="77"/>
      <c r="K357" s="49"/>
    </row>
    <row r="358" spans="1:11" ht="15" thickBot="1" x14ac:dyDescent="0.4">
      <c r="A358" s="79" t="str">
        <v>christian_preiser</v>
      </c>
      <c r="B358" s="79" t="str">
        <v>Christian Preiser</v>
      </c>
      <c r="C358" s="77" t="str">
        <v>anna_heidelberg_stein</v>
      </c>
      <c r="D358" s="78" t="str">
        <f t="shared" si="10"/>
        <v>anna_heidelberg_stein</v>
      </c>
      <c r="E358" s="79" t="str">
        <v>westdeutscher_rundfunk</v>
      </c>
      <c r="F358" s="78" t="str">
        <f t="shared" si="11"/>
        <v>westdeutscher_rundfunk</v>
      </c>
      <c r="G358" s="77"/>
      <c r="H358" s="77"/>
      <c r="I358" s="77"/>
      <c r="J358" s="77"/>
      <c r="K358" s="49"/>
    </row>
    <row r="359" spans="1:11" ht="15" thickBot="1" x14ac:dyDescent="0.4">
      <c r="A359" s="79" t="str">
        <v>christian_ruffus</v>
      </c>
      <c r="B359" s="79" t="str">
        <v>Christian Ruffus</v>
      </c>
      <c r="C359" s="77" t="str">
        <v>anna_kemper</v>
      </c>
      <c r="D359" s="78" t="str">
        <f t="shared" si="10"/>
        <v>anna_kemper</v>
      </c>
      <c r="E359" s="79" t="str">
        <v>deutscher_reporterpreis</v>
      </c>
      <c r="F359" s="78" t="str">
        <f t="shared" si="11"/>
        <v>deutscher_reporterpreis</v>
      </c>
      <c r="G359" s="77"/>
      <c r="H359" s="77"/>
      <c r="I359" s="77"/>
      <c r="J359" s="77"/>
      <c r="K359" s="49"/>
    </row>
    <row r="360" spans="1:11" ht="15" thickBot="1" x14ac:dyDescent="0.4">
      <c r="A360" s="79" t="str">
        <v>christian_salewski</v>
      </c>
      <c r="B360" s="79" t="str">
        <v>Christian Salewski</v>
      </c>
      <c r="C360" s="77" t="str">
        <v>anna_kemper</v>
      </c>
      <c r="D360" s="78" t="str">
        <f t="shared" si="10"/>
        <v>anna_kemper</v>
      </c>
      <c r="E360" s="79" t="str">
        <v>zeit_magazin</v>
      </c>
      <c r="F360" s="78" t="str">
        <f t="shared" si="11"/>
        <v>zeit_magazin</v>
      </c>
      <c r="G360" s="77"/>
      <c r="H360" s="77"/>
      <c r="I360" s="77"/>
      <c r="J360" s="77"/>
      <c r="K360" s="49"/>
    </row>
    <row r="361" spans="1:11" ht="15" thickBot="1" x14ac:dyDescent="0.4">
      <c r="A361" s="79" t="str">
        <v>christian_schiffer</v>
      </c>
      <c r="B361" s="79" t="str">
        <v>Christian Schiffer</v>
      </c>
      <c r="C361" s="77" t="str">
        <v>anna_kemper</v>
      </c>
      <c r="D361" s="78" t="str">
        <f t="shared" si="10"/>
        <v>anna_kemper</v>
      </c>
      <c r="E361" s="79" t="str">
        <v>deutscher_reporterpreis</v>
      </c>
      <c r="F361" s="78" t="str">
        <f t="shared" si="11"/>
        <v>deutscher_reporterpreis</v>
      </c>
      <c r="G361" s="77"/>
      <c r="H361" s="77"/>
      <c r="I361" s="77"/>
      <c r="J361" s="77"/>
      <c r="K361" s="49"/>
    </row>
    <row r="362" spans="1:11" ht="15" thickBot="1" x14ac:dyDescent="0.4">
      <c r="A362" s="79" t="str">
        <v>christian_schwaegerl</v>
      </c>
      <c r="B362" s="79" t="str">
        <v>Christian Schwägerl</v>
      </c>
      <c r="C362" s="77" t="str">
        <v>anna_kemper</v>
      </c>
      <c r="D362" s="78" t="str">
        <f t="shared" si="10"/>
        <v>anna_kemper</v>
      </c>
      <c r="E362" s="79" t="str">
        <v>zeit</v>
      </c>
      <c r="F362" s="78" t="str">
        <f t="shared" si="11"/>
        <v>zeit</v>
      </c>
      <c r="G362" s="77"/>
      <c r="H362" s="77"/>
      <c r="I362" s="77"/>
      <c r="J362" s="77"/>
      <c r="K362" s="49"/>
    </row>
    <row r="363" spans="1:11" ht="15" thickBot="1" x14ac:dyDescent="0.4">
      <c r="A363" s="79" t="str">
        <v>christian_schwalb</v>
      </c>
      <c r="B363" s="79" t="str">
        <v>Christian Schwalb</v>
      </c>
      <c r="C363" s="77" t="str">
        <v>anna_lena_moesken</v>
      </c>
      <c r="D363" s="78" t="str">
        <f t="shared" si="10"/>
        <v>anna_lena_moesken</v>
      </c>
      <c r="E363" s="79" t="str">
        <v>theodor_wolff_preis</v>
      </c>
      <c r="F363" s="78" t="str">
        <f t="shared" si="11"/>
        <v>theodor_wolff_preis</v>
      </c>
      <c r="G363" s="77"/>
      <c r="H363" s="77"/>
      <c r="I363" s="77"/>
      <c r="J363" s="77"/>
      <c r="K363" s="49"/>
    </row>
    <row r="364" spans="1:11" ht="15" thickBot="1" x14ac:dyDescent="0.4">
      <c r="A364" s="79" t="str">
        <v>christian_schweppe</v>
      </c>
      <c r="B364" s="79" t="str">
        <v>Christian Schweppe</v>
      </c>
      <c r="C364" s="77" t="str">
        <v>anna_lena_moesken</v>
      </c>
      <c r="D364" s="78" t="str">
        <f t="shared" si="10"/>
        <v>anna_lena_moesken</v>
      </c>
      <c r="E364" s="79" t="str">
        <v>berliner_zeitung</v>
      </c>
      <c r="F364" s="78" t="str">
        <f t="shared" si="11"/>
        <v>berliner_zeitung</v>
      </c>
      <c r="G364" s="77"/>
      <c r="H364" s="77"/>
      <c r="I364" s="77"/>
      <c r="J364" s="77"/>
      <c r="K364" s="49"/>
    </row>
    <row r="365" spans="1:11" ht="15" thickBot="1" x14ac:dyDescent="0.4">
      <c r="A365" s="79" t="str">
        <v>christian_selbherr</v>
      </c>
      <c r="B365" s="79" t="str">
        <v>Christian Selbherr</v>
      </c>
      <c r="C365" s="77" t="str">
        <v>anna_mayr</v>
      </c>
      <c r="D365" s="78" t="str">
        <f t="shared" si="10"/>
        <v>anna_mayr</v>
      </c>
      <c r="E365" s="79" t="str">
        <v>journalist_des_jahres</v>
      </c>
      <c r="F365" s="78" t="str">
        <f t="shared" si="11"/>
        <v>journalist_des_jahres</v>
      </c>
      <c r="G365" s="77"/>
      <c r="H365" s="77"/>
      <c r="I365" s="77"/>
      <c r="J365" s="77"/>
      <c r="K365" s="49"/>
    </row>
    <row r="366" spans="1:11" ht="15" thickBot="1" x14ac:dyDescent="0.4">
      <c r="A366" s="79" t="str">
        <v>christian_wermke</v>
      </c>
      <c r="B366" s="79" t="str">
        <v>Christian Wermke</v>
      </c>
      <c r="C366" s="77" t="str">
        <v>anna_osius</v>
      </c>
      <c r="D366" s="78" t="str">
        <f t="shared" si="10"/>
        <v>anna_osius</v>
      </c>
      <c r="E366" s="79" t="str">
        <v>axel_springer_preis</v>
      </c>
      <c r="F366" s="78" t="str">
        <f t="shared" si="11"/>
        <v>axel_springer_preis</v>
      </c>
      <c r="G366" s="77"/>
      <c r="H366" s="77"/>
      <c r="I366" s="77"/>
      <c r="J366" s="77"/>
      <c r="K366" s="49"/>
    </row>
    <row r="367" spans="1:11" ht="15" thickBot="1" x14ac:dyDescent="0.4">
      <c r="A367" s="79" t="str">
        <v>christian_werner</v>
      </c>
      <c r="B367" s="79" t="str">
        <v>Christian Werner</v>
      </c>
      <c r="C367" s="77" t="str">
        <v>anna_osius</v>
      </c>
      <c r="D367" s="78" t="str">
        <f t="shared" si="10"/>
        <v>anna_osius</v>
      </c>
      <c r="E367" s="79" t="str">
        <v>westdeutscher_rundfunk</v>
      </c>
      <c r="F367" s="78" t="str">
        <f t="shared" si="11"/>
        <v>westdeutscher_rundfunk</v>
      </c>
      <c r="G367" s="77"/>
      <c r="H367" s="77"/>
      <c r="I367" s="77"/>
      <c r="J367" s="77"/>
      <c r="K367" s="49"/>
    </row>
    <row r="368" spans="1:11" ht="15" thickBot="1" x14ac:dyDescent="0.4">
      <c r="A368" s="79" t="str">
        <v>christian_werner2</v>
      </c>
      <c r="B368" s="79" t="str">
        <v>Christian Werner</v>
      </c>
      <c r="C368" s="77" t="str">
        <v>anna_pein</v>
      </c>
      <c r="D368" s="78" t="str">
        <f t="shared" si="10"/>
        <v>anna_pein</v>
      </c>
      <c r="E368" s="79" t="str">
        <v>robert_geisendoerfer_preis</v>
      </c>
      <c r="F368" s="78" t="str">
        <f t="shared" si="11"/>
        <v>robert_geisendoerfer_preis</v>
      </c>
      <c r="G368" s="77"/>
      <c r="H368" s="77"/>
      <c r="I368" s="77"/>
      <c r="J368" s="77"/>
      <c r="K368" s="49"/>
    </row>
    <row r="369" spans="1:11" ht="15" thickBot="1" x14ac:dyDescent="0.4">
      <c r="A369" s="79" t="str">
        <v>christian_wiermer</v>
      </c>
      <c r="B369" s="79" t="str">
        <v>Christian Wiermer</v>
      </c>
      <c r="C369" s="77" t="str">
        <v>anna_pein</v>
      </c>
      <c r="D369" s="78" t="str">
        <f t="shared" si="10"/>
        <v>anna_pein</v>
      </c>
      <c r="E369" s="79" t="str">
        <v>norddeutscher_rundfunk</v>
      </c>
      <c r="F369" s="78" t="str">
        <f t="shared" si="11"/>
        <v>norddeutscher_rundfunk</v>
      </c>
      <c r="G369" s="77"/>
      <c r="H369" s="77"/>
      <c r="I369" s="77"/>
      <c r="J369" s="77"/>
      <c r="K369" s="49"/>
    </row>
    <row r="370" spans="1:11" ht="15" thickBot="1" x14ac:dyDescent="0.4">
      <c r="A370" s="79" t="str">
        <v>christian_woelfel</v>
      </c>
      <c r="B370" s="79" t="str">
        <v>Christian Wölfel</v>
      </c>
      <c r="C370" s="77" t="str">
        <v>anna_petersen</v>
      </c>
      <c r="D370" s="78" t="str">
        <f t="shared" si="10"/>
        <v>anna_petersen</v>
      </c>
      <c r="E370" s="79" t="str">
        <v>journalist_des_jahres</v>
      </c>
      <c r="F370" s="78" t="str">
        <f t="shared" si="11"/>
        <v>journalist_des_jahres</v>
      </c>
      <c r="G370" s="77"/>
      <c r="H370" s="77"/>
      <c r="I370" s="77"/>
      <c r="J370" s="77"/>
      <c r="K370" s="49"/>
    </row>
    <row r="371" spans="1:11" ht="15" thickBot="1" x14ac:dyDescent="0.4">
      <c r="A371" s="79" t="str">
        <v>christiane_beeker</v>
      </c>
      <c r="B371" s="79" t="str">
        <v>Christiane Beeker</v>
      </c>
      <c r="C371" s="77" t="str">
        <v>anna_petersen</v>
      </c>
      <c r="D371" s="78" t="str">
        <f t="shared" si="10"/>
        <v>anna_petersen</v>
      </c>
      <c r="E371" s="79" t="str">
        <v>die_journalisten_de</v>
      </c>
      <c r="F371" s="78" t="str">
        <f t="shared" si="11"/>
        <v>die_journalisten_de</v>
      </c>
      <c r="G371" s="77"/>
      <c r="H371" s="77"/>
      <c r="I371" s="77"/>
      <c r="J371" s="77"/>
      <c r="K371" s="49"/>
    </row>
    <row r="372" spans="1:11" ht="15" thickBot="1" x14ac:dyDescent="0.4">
      <c r="A372" s="79" t="str">
        <v>christiane_hawranek</v>
      </c>
      <c r="B372" s="79" t="str">
        <v>Christiane Hawranek</v>
      </c>
      <c r="C372" s="77" t="str">
        <v>anna_ringle</v>
      </c>
      <c r="D372" s="78" t="str">
        <f t="shared" si="10"/>
        <v>anna_ringle</v>
      </c>
      <c r="E372" s="79" t="str">
        <v>journalist_des_jahres</v>
      </c>
      <c r="F372" s="78" t="str">
        <f t="shared" si="11"/>
        <v>journalist_des_jahres</v>
      </c>
      <c r="G372" s="77"/>
      <c r="H372" s="77"/>
      <c r="I372" s="77"/>
      <c r="J372" s="77"/>
      <c r="K372" s="49"/>
    </row>
    <row r="373" spans="1:11" ht="15" thickBot="1" x14ac:dyDescent="0.4">
      <c r="A373" s="79" t="str">
        <v>christin_gottler</v>
      </c>
      <c r="B373" s="79" t="str">
        <v>Christin Gottler</v>
      </c>
      <c r="C373" s="77" t="str">
        <v>anna_ringle</v>
      </c>
      <c r="D373" s="78" t="str">
        <f t="shared" si="10"/>
        <v>anna_ringle</v>
      </c>
      <c r="E373" s="79" t="str">
        <v>deutsche_presse_agentur</v>
      </c>
      <c r="F373" s="78" t="str">
        <f t="shared" si="11"/>
        <v>deutsche_presse_agentur</v>
      </c>
      <c r="G373" s="77"/>
      <c r="H373" s="77"/>
      <c r="I373" s="77"/>
      <c r="J373" s="77"/>
      <c r="K373" s="49"/>
    </row>
    <row r="374" spans="1:11" ht="15" thickBot="1" x14ac:dyDescent="0.4">
      <c r="A374" s="79" t="str">
        <v>christin_martens</v>
      </c>
      <c r="B374" s="79" t="str">
        <v>Christin Martens</v>
      </c>
      <c r="C374" s="77" t="str">
        <v>anna_sauerbrey</v>
      </c>
      <c r="D374" s="78" t="str">
        <f t="shared" si="10"/>
        <v>anna_sauerbrey</v>
      </c>
      <c r="E374" s="79" t="str">
        <v>journalist_des_jahres</v>
      </c>
      <c r="F374" s="78" t="str">
        <f t="shared" si="11"/>
        <v>journalist_des_jahres</v>
      </c>
      <c r="G374" s="77"/>
      <c r="H374" s="77"/>
      <c r="I374" s="77"/>
      <c r="J374" s="77"/>
      <c r="K374" s="49"/>
    </row>
    <row r="375" spans="1:11" ht="15" thickBot="1" x14ac:dyDescent="0.4">
      <c r="A375" s="79" t="str">
        <v>christina_elmer</v>
      </c>
      <c r="B375" s="79" t="str">
        <v>Christina Elmer</v>
      </c>
      <c r="C375" s="77" t="str">
        <v>anna_sauerbrey</v>
      </c>
      <c r="D375" s="78" t="str">
        <f t="shared" si="10"/>
        <v>anna_sauerbrey</v>
      </c>
      <c r="E375" s="79" t="str">
        <v>tagesspiegel</v>
      </c>
      <c r="F375" s="78" t="str">
        <f t="shared" si="11"/>
        <v>tagesspiegel</v>
      </c>
      <c r="G375" s="77"/>
      <c r="H375" s="77"/>
      <c r="I375" s="77"/>
      <c r="J375" s="77"/>
      <c r="K375" s="49"/>
    </row>
    <row r="376" spans="1:11" ht="15" thickBot="1" x14ac:dyDescent="0.4">
      <c r="A376" s="79" t="str">
        <v>christina_fee_moebus</v>
      </c>
      <c r="B376" s="79" t="str">
        <v>Christina Fee Moebus</v>
      </c>
      <c r="C376" s="77" t="str">
        <v>anna_sprockhoff</v>
      </c>
      <c r="D376" s="78" t="str">
        <f t="shared" si="10"/>
        <v>anna_sprockhoff</v>
      </c>
      <c r="E376" s="79" t="str">
        <v>alternativer_medienpreis</v>
      </c>
      <c r="F376" s="78" t="str">
        <f t="shared" si="11"/>
        <v>alternativer_medienpreis</v>
      </c>
      <c r="G376" s="77"/>
      <c r="H376" s="77"/>
      <c r="I376" s="77"/>
      <c r="J376" s="77"/>
      <c r="K376" s="49"/>
    </row>
    <row r="377" spans="1:11" ht="15" thickBot="1" x14ac:dyDescent="0.4">
      <c r="A377" s="79" t="str">
        <v>christina_helberg</v>
      </c>
      <c r="B377" s="79" t="str">
        <v>Christina Helberg</v>
      </c>
      <c r="C377" s="77" t="str">
        <v>anna_sprockhoff</v>
      </c>
      <c r="D377" s="78" t="str">
        <f t="shared" si="10"/>
        <v>anna_sprockhoff</v>
      </c>
      <c r="E377" s="79" t="str">
        <v>landeszeitung_fuer_die_lueneburger_heide</v>
      </c>
      <c r="F377" s="78" t="str">
        <f t="shared" si="11"/>
        <v>landeszeitung_fuer_die_lueneburger_heide</v>
      </c>
      <c r="G377" s="77"/>
      <c r="H377" s="77"/>
      <c r="I377" s="77"/>
      <c r="J377" s="77"/>
      <c r="K377" s="49"/>
    </row>
    <row r="378" spans="1:11" ht="15" thickBot="1" x14ac:dyDescent="0.4">
      <c r="A378" s="79" t="str">
        <v>christina_metallinos</v>
      </c>
      <c r="B378" s="79" t="str">
        <v>Christina Metallinos</v>
      </c>
      <c r="C378" s="77" t="str">
        <v>anna_sprockhoff</v>
      </c>
      <c r="D378" s="78" t="str">
        <f t="shared" si="10"/>
        <v>anna_sprockhoff</v>
      </c>
      <c r="E378" s="79" t="str">
        <v>katholischer_medienpreis</v>
      </c>
      <c r="F378" s="78" t="str">
        <f t="shared" si="11"/>
        <v>katholischer_medienpreis</v>
      </c>
      <c r="G378" s="77"/>
      <c r="H378" s="77"/>
      <c r="I378" s="77"/>
      <c r="J378" s="77"/>
      <c r="K378" s="49"/>
    </row>
    <row r="379" spans="1:11" ht="15" thickBot="1" x14ac:dyDescent="0.4">
      <c r="A379" s="79" t="str">
        <v>christina_schmidt</v>
      </c>
      <c r="B379" s="79" t="str">
        <v>Christina Schmidt</v>
      </c>
      <c r="C379" s="77" t="str">
        <v>anna_sprockhoff</v>
      </c>
      <c r="D379" s="78" t="str">
        <f t="shared" si="10"/>
        <v>anna_sprockhoff</v>
      </c>
      <c r="E379" s="79" t="str">
        <v>landeszeitung_fuer_die_lueneburger_heide</v>
      </c>
      <c r="F379" s="78" t="str">
        <f t="shared" si="11"/>
        <v>landeszeitung_fuer_die_lueneburger_heide</v>
      </c>
      <c r="G379" s="77"/>
      <c r="H379" s="77"/>
      <c r="I379" s="77"/>
      <c r="J379" s="77"/>
      <c r="K379" s="49"/>
    </row>
    <row r="380" spans="1:11" ht="15" thickBot="1" x14ac:dyDescent="0.4">
      <c r="A380" s="79" t="str">
        <v>christina_schmitt</v>
      </c>
      <c r="B380" s="79" t="str">
        <v>Christina Schmitt</v>
      </c>
      <c r="C380" s="77" t="str">
        <v>annabel_wahba</v>
      </c>
      <c r="D380" s="78" t="str">
        <f t="shared" si="10"/>
        <v>annabel_wahba</v>
      </c>
      <c r="E380" s="79" t="str">
        <v>deutscher_reporterpreis</v>
      </c>
      <c r="F380" s="78" t="str">
        <f t="shared" si="11"/>
        <v>deutscher_reporterpreis</v>
      </c>
      <c r="G380" s="77"/>
      <c r="H380" s="77"/>
      <c r="I380" s="77"/>
      <c r="J380" s="77"/>
      <c r="K380" s="49"/>
    </row>
    <row r="381" spans="1:11" ht="15" thickBot="1" x14ac:dyDescent="0.4">
      <c r="A381" s="79" t="str">
        <v>christina_sianides</v>
      </c>
      <c r="B381" s="79" t="str">
        <v>Christina Sianides</v>
      </c>
      <c r="C381" s="77" t="str">
        <v>annabel_wahba</v>
      </c>
      <c r="D381" s="78" t="str">
        <f t="shared" si="10"/>
        <v>annabel_wahba</v>
      </c>
      <c r="E381" s="79" t="str">
        <v>zeit</v>
      </c>
      <c r="F381" s="78" t="str">
        <f t="shared" si="11"/>
        <v>zeit</v>
      </c>
      <c r="G381" s="77"/>
      <c r="H381" s="77"/>
      <c r="I381" s="77"/>
      <c r="J381" s="77"/>
      <c r="K381" s="49"/>
    </row>
    <row r="382" spans="1:11" ht="15" thickBot="1" x14ac:dyDescent="0.4">
      <c r="A382" s="79" t="str">
        <v>christine_anas</v>
      </c>
      <c r="B382" s="79" t="str">
        <v>Christine Anas</v>
      </c>
      <c r="C382" s="77" t="str">
        <v>annabel_wahba</v>
      </c>
      <c r="D382" s="78" t="str">
        <f t="shared" si="10"/>
        <v>annabel_wahba</v>
      </c>
      <c r="E382" s="79" t="str">
        <v>leuchtturm</v>
      </c>
      <c r="F382" s="78" t="str">
        <f t="shared" si="11"/>
        <v>leuchtturm</v>
      </c>
      <c r="G382" s="77"/>
      <c r="H382" s="77"/>
      <c r="I382" s="77"/>
      <c r="J382" s="77"/>
      <c r="K382" s="49"/>
    </row>
    <row r="383" spans="1:11" ht="15" thickBot="1" x14ac:dyDescent="0.4">
      <c r="A383" s="79" t="str">
        <v>christine_bortenlaenger</v>
      </c>
      <c r="B383" s="79" t="str">
        <v>Dr. Christine Bortenlänger</v>
      </c>
      <c r="C383" s="77" t="str">
        <v>annabel_wahba</v>
      </c>
      <c r="D383" s="78" t="str">
        <f t="shared" si="10"/>
        <v>annabel_wahba</v>
      </c>
      <c r="E383" s="79" t="str">
        <v>zeit_magazin</v>
      </c>
      <c r="F383" s="78" t="str">
        <f t="shared" si="11"/>
        <v>zeit_magazin</v>
      </c>
      <c r="G383" s="77"/>
      <c r="H383" s="77"/>
      <c r="I383" s="77"/>
      <c r="J383" s="77"/>
      <c r="K383" s="49"/>
    </row>
    <row r="384" spans="1:11" ht="15" thickBot="1" x14ac:dyDescent="0.4">
      <c r="A384" s="79" t="str">
        <v>christine_liebhardt</v>
      </c>
      <c r="B384" s="79" t="str">
        <v>Christine Liebhardt</v>
      </c>
      <c r="C384" s="77" t="str">
        <v>annabel_wahba</v>
      </c>
      <c r="D384" s="78" t="str">
        <f t="shared" si="10"/>
        <v>annabel_wahba</v>
      </c>
      <c r="E384" s="79" t="str">
        <v>journalist_des_jahres</v>
      </c>
      <c r="F384" s="78" t="str">
        <f t="shared" si="11"/>
        <v>journalist_des_jahres</v>
      </c>
      <c r="G384" s="77"/>
      <c r="H384" s="77"/>
      <c r="I384" s="77"/>
      <c r="J384" s="77"/>
      <c r="K384" s="49"/>
    </row>
    <row r="385" spans="1:11" ht="15" thickBot="1" x14ac:dyDescent="0.4">
      <c r="A385" s="79" t="str">
        <v>christine_muehlbauer</v>
      </c>
      <c r="B385" s="79" t="str">
        <v>Christine Muehlbauer</v>
      </c>
      <c r="C385" s="77" t="str">
        <v>annabel_wahba</v>
      </c>
      <c r="D385" s="78" t="str">
        <f t="shared" si="10"/>
        <v>annabel_wahba</v>
      </c>
      <c r="E385" s="79" t="str">
        <v>zeit</v>
      </c>
      <c r="F385" s="78" t="str">
        <f t="shared" si="11"/>
        <v>zeit</v>
      </c>
      <c r="G385" s="77"/>
      <c r="H385" s="77"/>
      <c r="I385" s="77"/>
      <c r="J385" s="77"/>
      <c r="K385" s="49"/>
    </row>
    <row r="386" spans="1:11" ht="15" thickBot="1" x14ac:dyDescent="0.4">
      <c r="A386" s="79" t="str">
        <v>christine_ruetten</v>
      </c>
      <c r="B386" s="79" t="str">
        <v>Christine Ruetten</v>
      </c>
      <c r="C386" s="77" t="str">
        <v>annabel_wahba</v>
      </c>
      <c r="D386" s="78" t="str">
        <f t="shared" si="10"/>
        <v>annabel_wahba</v>
      </c>
      <c r="E386" s="79" t="str">
        <v>journalist_des_jahres</v>
      </c>
      <c r="F386" s="78" t="str">
        <f t="shared" si="11"/>
        <v>journalist_des_jahres</v>
      </c>
      <c r="G386" s="77"/>
      <c r="H386" s="77"/>
      <c r="I386" s="77"/>
      <c r="J386" s="77"/>
      <c r="K386" s="49"/>
    </row>
    <row r="387" spans="1:11" ht="15" thickBot="1" x14ac:dyDescent="0.4">
      <c r="A387" s="79" t="str">
        <v>christine_strobl</v>
      </c>
      <c r="B387" s="79" t="str">
        <v>Christine Strobl</v>
      </c>
      <c r="C387" s="77" t="str">
        <v>anne_armbrecht</v>
      </c>
      <c r="D387" s="78" t="str">
        <f t="shared" ref="D387:D450" si="12">VLOOKUP(C387,$A$2:$A$7542,1,)</f>
        <v>anne_armbrecht</v>
      </c>
      <c r="E387" s="79" t="str">
        <v>journalist_des_jahres</v>
      </c>
      <c r="F387" s="78" t="str">
        <f t="shared" ref="F387:F450" si="13">VLOOKUP(E387,$A$2:$A$7542,1,)</f>
        <v>journalist_des_jahres</v>
      </c>
      <c r="G387" s="77"/>
      <c r="H387" s="77"/>
      <c r="I387" s="77"/>
      <c r="J387" s="77"/>
      <c r="K387" s="49"/>
    </row>
    <row r="388" spans="1:11" ht="15" thickBot="1" x14ac:dyDescent="0.4">
      <c r="A388" s="79" t="str">
        <v>christine_westermann</v>
      </c>
      <c r="B388" s="79" t="str">
        <v>Christine Westermann</v>
      </c>
      <c r="C388" s="77" t="str">
        <v>anne_armbrecht</v>
      </c>
      <c r="D388" s="78" t="str">
        <f t="shared" si="12"/>
        <v>anne_armbrecht</v>
      </c>
      <c r="E388" s="79" t="str">
        <v>ard</v>
      </c>
      <c r="F388" s="78" t="str">
        <f t="shared" si="13"/>
        <v>ard</v>
      </c>
      <c r="G388" s="77"/>
      <c r="H388" s="77"/>
      <c r="I388" s="77"/>
      <c r="J388" s="77"/>
      <c r="K388" s="49"/>
    </row>
    <row r="389" spans="1:11" ht="15" thickBot="1" x14ac:dyDescent="0.4">
      <c r="A389" s="79" t="str">
        <v>christof_gerlitz</v>
      </c>
      <c r="B389" s="79" t="str">
        <v>Christof Gerlitz</v>
      </c>
      <c r="C389" s="77" t="str">
        <v>anne_armbrecht</v>
      </c>
      <c r="D389" s="78" t="str">
        <f t="shared" si="12"/>
        <v>anne_armbrecht</v>
      </c>
      <c r="E389" s="79" t="str">
        <v>tagesspiegel</v>
      </c>
      <c r="F389" s="78" t="str">
        <f t="shared" si="13"/>
        <v>tagesspiegel</v>
      </c>
      <c r="G389" s="77"/>
      <c r="H389" s="77"/>
      <c r="I389" s="77"/>
      <c r="J389" s="77"/>
      <c r="K389" s="49"/>
    </row>
    <row r="390" spans="1:11" ht="15" thickBot="1" x14ac:dyDescent="0.4">
      <c r="A390" s="79" t="str">
        <v>christof_lang</v>
      </c>
      <c r="B390" s="79" t="str">
        <v>Christof Lang</v>
      </c>
      <c r="C390" s="77" t="str">
        <v>anne_armbrecht</v>
      </c>
      <c r="D390" s="78" t="str">
        <f t="shared" si="12"/>
        <v>anne_armbrecht</v>
      </c>
      <c r="E390" s="79" t="str">
        <v>zeit</v>
      </c>
      <c r="F390" s="78" t="str">
        <f t="shared" si="13"/>
        <v>zeit</v>
      </c>
      <c r="G390" s="77"/>
      <c r="H390" s="77"/>
      <c r="I390" s="77"/>
      <c r="J390" s="77"/>
      <c r="K390" s="49"/>
    </row>
    <row r="391" spans="1:11" ht="15" thickBot="1" x14ac:dyDescent="0.4">
      <c r="A391" s="79" t="str">
        <v>christoph_biermann</v>
      </c>
      <c r="B391" s="79" t="str">
        <v>Christoph Biermann</v>
      </c>
      <c r="C391" s="77" t="str">
        <v>anne_armbrecht</v>
      </c>
      <c r="D391" s="78" t="str">
        <f t="shared" si="12"/>
        <v>anne_armbrecht</v>
      </c>
      <c r="E391" s="79" t="str">
        <v>sueddeutsche_zeitung</v>
      </c>
      <c r="F391" s="78" t="str">
        <f t="shared" si="13"/>
        <v>sueddeutsche_zeitung</v>
      </c>
      <c r="G391" s="77"/>
      <c r="H391" s="77"/>
      <c r="I391" s="77"/>
      <c r="J391" s="77"/>
      <c r="K391" s="49"/>
    </row>
    <row r="392" spans="1:11" ht="15" thickBot="1" x14ac:dyDescent="0.4">
      <c r="A392" s="79" t="str">
        <v>christoph_boecken</v>
      </c>
      <c r="B392" s="79" t="str">
        <v>Christoph Boecken</v>
      </c>
      <c r="C392" s="77" t="str">
        <v>anne_haeming</v>
      </c>
      <c r="D392" s="78" t="str">
        <f t="shared" si="12"/>
        <v>anne_haeming</v>
      </c>
      <c r="E392" s="79" t="str">
        <v>journalist_des_jahres</v>
      </c>
      <c r="F392" s="78" t="str">
        <f t="shared" si="13"/>
        <v>journalist_des_jahres</v>
      </c>
      <c r="G392" s="77"/>
      <c r="H392" s="77"/>
      <c r="I392" s="77"/>
      <c r="J392" s="77"/>
      <c r="K392" s="49"/>
    </row>
    <row r="393" spans="1:11" ht="15" thickBot="1" x14ac:dyDescent="0.4">
      <c r="A393" s="79" t="str">
        <v>christoph_giesen</v>
      </c>
      <c r="B393" s="79" t="str">
        <v>Christoph Giesen</v>
      </c>
      <c r="C393" s="77" t="str">
        <v>anne_haeming</v>
      </c>
      <c r="D393" s="78" t="str">
        <f t="shared" si="12"/>
        <v>anne_haeming</v>
      </c>
      <c r="E393" s="79" t="str">
        <v>medium_magazin</v>
      </c>
      <c r="F393" s="78" t="str">
        <f t="shared" si="13"/>
        <v>medium_magazin</v>
      </c>
      <c r="G393" s="77"/>
      <c r="H393" s="77"/>
      <c r="I393" s="77"/>
      <c r="J393" s="77"/>
      <c r="K393" s="49"/>
    </row>
    <row r="394" spans="1:11" ht="15" thickBot="1" x14ac:dyDescent="0.4">
      <c r="A394" s="79" t="str">
        <v>christoph_klemp</v>
      </c>
      <c r="B394" s="79" t="str">
        <v>Christoph Klemp</v>
      </c>
      <c r="C394" s="77" t="str">
        <v>anne_haeming</v>
      </c>
      <c r="D394" s="78" t="str">
        <f t="shared" si="12"/>
        <v>anne_haeming</v>
      </c>
      <c r="E394" s="79" t="str">
        <v>journalist_des_jahres</v>
      </c>
      <c r="F394" s="78" t="str">
        <f t="shared" si="13"/>
        <v>journalist_des_jahres</v>
      </c>
      <c r="G394" s="77"/>
      <c r="H394" s="77"/>
      <c r="I394" s="77"/>
      <c r="J394" s="77"/>
      <c r="K394" s="49"/>
    </row>
    <row r="395" spans="1:11" ht="15" thickBot="1" x14ac:dyDescent="0.4">
      <c r="A395" s="79" t="str">
        <v>christoph_koch</v>
      </c>
      <c r="B395" s="79" t="str">
        <v>Christoph Koch</v>
      </c>
      <c r="C395" s="77" t="str">
        <v>anne_haeming</v>
      </c>
      <c r="D395" s="78" t="str">
        <f t="shared" si="12"/>
        <v>anne_haeming</v>
      </c>
      <c r="E395" s="79" t="str">
        <v>medium_magazin</v>
      </c>
      <c r="F395" s="78" t="str">
        <f t="shared" si="13"/>
        <v>medium_magazin</v>
      </c>
      <c r="G395" s="77"/>
      <c r="H395" s="77"/>
      <c r="I395" s="77"/>
      <c r="J395" s="77"/>
      <c r="K395" s="49"/>
    </row>
    <row r="396" spans="1:11" ht="15" thickBot="1" x14ac:dyDescent="0.4">
      <c r="A396" s="79" t="str">
        <v>christoph_kucklick</v>
      </c>
      <c r="B396" s="79" t="str">
        <v>Christoph Kucklick</v>
      </c>
      <c r="C396" s="77" t="str">
        <v>anne_haeming</v>
      </c>
      <c r="D396" s="78" t="str">
        <f t="shared" si="12"/>
        <v>anne_haeming</v>
      </c>
      <c r="E396" s="79" t="str">
        <v>journalist_des_jahres</v>
      </c>
      <c r="F396" s="78" t="str">
        <f t="shared" si="13"/>
        <v>journalist_des_jahres</v>
      </c>
      <c r="G396" s="77"/>
      <c r="H396" s="77"/>
      <c r="I396" s="77"/>
      <c r="J396" s="77"/>
      <c r="K396" s="49"/>
    </row>
    <row r="397" spans="1:11" ht="15" thickBot="1" x14ac:dyDescent="0.4">
      <c r="A397" s="79" t="str">
        <v>christoph_lemmer</v>
      </c>
      <c r="B397" s="79" t="str">
        <v>Christoph Lemmer</v>
      </c>
      <c r="C397" s="77" t="str">
        <v>anne_haeming</v>
      </c>
      <c r="D397" s="78" t="str">
        <f t="shared" si="12"/>
        <v>anne_haeming</v>
      </c>
      <c r="E397" s="79" t="str">
        <v>medium_magazin</v>
      </c>
      <c r="F397" s="78" t="str">
        <f t="shared" si="13"/>
        <v>medium_magazin</v>
      </c>
      <c r="G397" s="77"/>
      <c r="H397" s="77"/>
      <c r="I397" s="77"/>
      <c r="J397" s="77"/>
      <c r="K397" s="49"/>
    </row>
    <row r="398" spans="1:11" ht="15" thickBot="1" x14ac:dyDescent="0.4">
      <c r="A398" s="79" t="str">
        <v>christoph_lindenmeyer</v>
      </c>
      <c r="B398" s="79" t="str">
        <v>Prof. Christoph Lindenmeyer</v>
      </c>
      <c r="C398" s="77" t="str">
        <v>anne_haeming</v>
      </c>
      <c r="D398" s="78" t="str">
        <f t="shared" si="12"/>
        <v>anne_haeming</v>
      </c>
      <c r="E398" s="79" t="str">
        <v>journalist_des_jahres</v>
      </c>
      <c r="F398" s="78" t="str">
        <f t="shared" si="13"/>
        <v>journalist_des_jahres</v>
      </c>
      <c r="G398" s="77"/>
      <c r="H398" s="77"/>
      <c r="I398" s="77"/>
      <c r="J398" s="77"/>
      <c r="K398" s="49"/>
    </row>
    <row r="399" spans="1:11" ht="15" thickBot="1" x14ac:dyDescent="0.4">
      <c r="A399" s="79" t="str">
        <v>christoph_lohse</v>
      </c>
      <c r="B399" s="79" t="str">
        <v>Christoph Lohse</v>
      </c>
      <c r="C399" s="77" t="str">
        <v>anne_haeming</v>
      </c>
      <c r="D399" s="78" t="str">
        <f t="shared" si="12"/>
        <v>anne_haeming</v>
      </c>
      <c r="E399" s="79" t="str">
        <v>medium_magazin</v>
      </c>
      <c r="F399" s="78" t="str">
        <f t="shared" si="13"/>
        <v>medium_magazin</v>
      </c>
      <c r="G399" s="77"/>
      <c r="H399" s="77"/>
      <c r="I399" s="77"/>
      <c r="J399" s="77"/>
      <c r="K399" s="49"/>
    </row>
    <row r="400" spans="1:11" ht="15" thickBot="1" x14ac:dyDescent="0.4">
      <c r="A400" s="79" t="str">
        <v>christoph_luetgert</v>
      </c>
      <c r="B400" s="79" t="str">
        <v>Christoph Lütgert</v>
      </c>
      <c r="C400" s="77" t="str">
        <v>anne_haeming</v>
      </c>
      <c r="D400" s="78" t="str">
        <f t="shared" si="12"/>
        <v>anne_haeming</v>
      </c>
      <c r="E400" s="79" t="str">
        <v>journalist_des_jahres</v>
      </c>
      <c r="F400" s="78" t="str">
        <f t="shared" si="13"/>
        <v>journalist_des_jahres</v>
      </c>
      <c r="G400" s="77"/>
      <c r="H400" s="77"/>
      <c r="I400" s="77"/>
      <c r="J400" s="77"/>
      <c r="K400" s="49"/>
    </row>
    <row r="401" spans="1:11" ht="15" thickBot="1" x14ac:dyDescent="0.4">
      <c r="A401" s="79" t="str">
        <v>christoph_pieper</v>
      </c>
      <c r="B401" s="79" t="str">
        <v>Christoph Pieper</v>
      </c>
      <c r="C401" s="77" t="str">
        <v>anne_haeming</v>
      </c>
      <c r="D401" s="78" t="str">
        <f t="shared" si="12"/>
        <v>anne_haeming</v>
      </c>
      <c r="E401" s="79" t="str">
        <v>medium_magazin</v>
      </c>
      <c r="F401" s="78" t="str">
        <f t="shared" si="13"/>
        <v>medium_magazin</v>
      </c>
      <c r="G401" s="77"/>
      <c r="H401" s="77"/>
      <c r="I401" s="77"/>
      <c r="J401" s="77"/>
      <c r="K401" s="49"/>
    </row>
    <row r="402" spans="1:11" ht="15" thickBot="1" x14ac:dyDescent="0.4">
      <c r="A402" s="79" t="str">
        <v>christoph_reuter</v>
      </c>
      <c r="B402" s="79" t="str">
        <v>Christoph Reuter</v>
      </c>
      <c r="C402" s="77" t="str">
        <v>anne_kathrin_gerstlauer</v>
      </c>
      <c r="D402" s="78" t="str">
        <f t="shared" si="12"/>
        <v>anne_kathrin_gerstlauer</v>
      </c>
      <c r="E402" s="79" t="str">
        <v>journalist_des_jahres</v>
      </c>
      <c r="F402" s="78" t="str">
        <f t="shared" si="13"/>
        <v>journalist_des_jahres</v>
      </c>
      <c r="G402" s="77"/>
      <c r="H402" s="77"/>
      <c r="I402" s="77"/>
      <c r="J402" s="77"/>
      <c r="K402" s="49"/>
    </row>
    <row r="403" spans="1:11" ht="15" thickBot="1" x14ac:dyDescent="0.4">
      <c r="A403" s="79" t="str">
        <v>christoph_schalast</v>
      </c>
      <c r="B403" s="79" t="str">
        <v>Prof. Dr. Christoph Schalast</v>
      </c>
      <c r="C403" s="77" t="str">
        <v>anne_kathrin_gerstlauer</v>
      </c>
      <c r="D403" s="78" t="str">
        <f t="shared" si="12"/>
        <v>anne_kathrin_gerstlauer</v>
      </c>
      <c r="E403" s="79" t="str">
        <v>zeit</v>
      </c>
      <c r="F403" s="78" t="str">
        <f t="shared" si="13"/>
        <v>zeit</v>
      </c>
      <c r="G403" s="77"/>
      <c r="H403" s="77"/>
      <c r="I403" s="77"/>
      <c r="J403" s="77"/>
      <c r="K403" s="49"/>
    </row>
    <row r="404" spans="1:11" ht="15" thickBot="1" x14ac:dyDescent="0.4">
      <c r="A404" s="79" t="str">
        <v>christoph_schwennicke</v>
      </c>
      <c r="B404" s="79" t="str">
        <v>Christoph Schwennicke</v>
      </c>
      <c r="C404" s="77" t="str">
        <v>anne_kliem</v>
      </c>
      <c r="D404" s="78" t="str">
        <f t="shared" si="12"/>
        <v>anne_kliem</v>
      </c>
      <c r="E404" s="79" t="str">
        <v>helmut_schmidt_journalistenpreis</v>
      </c>
      <c r="F404" s="78" t="str">
        <f t="shared" si="13"/>
        <v>helmut_schmidt_journalistenpreis</v>
      </c>
      <c r="G404" s="77"/>
      <c r="H404" s="77"/>
      <c r="I404" s="77"/>
      <c r="J404" s="77"/>
      <c r="K404" s="49"/>
    </row>
    <row r="405" spans="1:11" ht="15" thickBot="1" x14ac:dyDescent="0.4">
      <c r="A405" s="79" t="str">
        <v>christoph_singelnstein</v>
      </c>
      <c r="B405" s="79" t="str">
        <v>Christoph Singelnstein</v>
      </c>
      <c r="C405" s="77" t="str">
        <v>anne_kliem</v>
      </c>
      <c r="D405" s="78" t="str">
        <f t="shared" si="12"/>
        <v>anne_kliem</v>
      </c>
      <c r="E405" s="79" t="str">
        <v>stiftung_warentest</v>
      </c>
      <c r="F405" s="78" t="str">
        <f t="shared" si="13"/>
        <v>stiftung_warentest</v>
      </c>
      <c r="G405" s="77"/>
      <c r="H405" s="77"/>
      <c r="I405" s="77"/>
      <c r="J405" s="77"/>
      <c r="K405" s="49"/>
    </row>
    <row r="406" spans="1:11" ht="15" thickBot="1" x14ac:dyDescent="0.4">
      <c r="A406" s="79" t="str">
        <v>christoph_winterbach</v>
      </c>
      <c r="B406" s="79" t="str">
        <v>Christoph Winterbach</v>
      </c>
      <c r="C406" s="77" t="str">
        <v>anne_kunze</v>
      </c>
      <c r="D406" s="78" t="str">
        <f t="shared" si="12"/>
        <v>anne_kunze</v>
      </c>
      <c r="E406" s="79" t="str">
        <v>deutscher_reporterpreis</v>
      </c>
      <c r="F406" s="78" t="str">
        <f t="shared" si="13"/>
        <v>deutscher_reporterpreis</v>
      </c>
      <c r="G406" s="77"/>
      <c r="H406" s="77"/>
      <c r="I406" s="77"/>
      <c r="J406" s="77"/>
      <c r="K406" s="49"/>
    </row>
    <row r="407" spans="1:11" ht="15" thickBot="1" x14ac:dyDescent="0.4">
      <c r="A407" s="79" t="str">
        <v>christopher_heyer</v>
      </c>
      <c r="B407" s="79" t="str">
        <v>Christopher Heyer</v>
      </c>
      <c r="C407" s="77" t="str">
        <v>anne_kunze</v>
      </c>
      <c r="D407" s="78" t="str">
        <f t="shared" si="12"/>
        <v>anne_kunze</v>
      </c>
      <c r="E407" s="79" t="str">
        <v>zeit</v>
      </c>
      <c r="F407" s="78" t="str">
        <f t="shared" si="13"/>
        <v>zeit</v>
      </c>
      <c r="G407" s="77"/>
      <c r="H407" s="77"/>
      <c r="I407" s="77"/>
      <c r="J407" s="77"/>
      <c r="K407" s="49"/>
    </row>
    <row r="408" spans="1:11" ht="15" thickBot="1" x14ac:dyDescent="0.4">
      <c r="A408" s="79" t="str">
        <v>christopher_kissmann</v>
      </c>
      <c r="B408" s="79" t="str">
        <v>Christopher Kissmann</v>
      </c>
      <c r="C408" s="77" t="str">
        <v>anne_kunze</v>
      </c>
      <c r="D408" s="78" t="str">
        <f t="shared" si="12"/>
        <v>anne_kunze</v>
      </c>
      <c r="E408" s="79" t="str">
        <v>deutscher_reporterpreis</v>
      </c>
      <c r="F408" s="78" t="str">
        <f t="shared" si="13"/>
        <v>deutscher_reporterpreis</v>
      </c>
      <c r="G408" s="77"/>
      <c r="H408" s="77"/>
      <c r="I408" s="77"/>
      <c r="J408" s="77"/>
      <c r="K408" s="49"/>
    </row>
    <row r="409" spans="1:11" ht="15" thickBot="1" x14ac:dyDescent="0.4">
      <c r="A409" s="79" t="str">
        <v>christopher_moeller</v>
      </c>
      <c r="B409" s="79" t="str">
        <v>Christopher Möller</v>
      </c>
      <c r="C409" s="77" t="str">
        <v>anne_kunze</v>
      </c>
      <c r="D409" s="78" t="str">
        <f t="shared" si="12"/>
        <v>anne_kunze</v>
      </c>
      <c r="E409" s="79" t="str">
        <v>zeit</v>
      </c>
      <c r="F409" s="78" t="str">
        <f t="shared" si="13"/>
        <v>zeit</v>
      </c>
      <c r="G409" s="77"/>
      <c r="H409" s="77"/>
      <c r="I409" s="77"/>
      <c r="J409" s="77"/>
      <c r="K409" s="49"/>
    </row>
    <row r="410" spans="1:11" ht="15" thickBot="1" x14ac:dyDescent="0.4">
      <c r="A410" s="79" t="str">
        <v>christopher_weckwerth</v>
      </c>
      <c r="B410" s="79" t="str">
        <v>Christopher Weckwerth</v>
      </c>
      <c r="C410" s="77" t="str">
        <v>anne_kunze</v>
      </c>
      <c r="D410" s="78" t="str">
        <f t="shared" si="12"/>
        <v>anne_kunze</v>
      </c>
      <c r="E410" s="79" t="str">
        <v>waechterpreis</v>
      </c>
      <c r="F410" s="78" t="str">
        <f t="shared" si="13"/>
        <v>waechterpreis</v>
      </c>
      <c r="G410" s="77"/>
      <c r="H410" s="77"/>
      <c r="I410" s="77"/>
      <c r="J410" s="77"/>
      <c r="K410" s="49"/>
    </row>
    <row r="411" spans="1:11" ht="15" thickBot="1" x14ac:dyDescent="0.4">
      <c r="A411" s="79" t="str">
        <v>cicero</v>
      </c>
      <c r="B411" s="79" t="str">
        <v>Cicero</v>
      </c>
      <c r="C411" s="77" t="str">
        <v>anne_kunze</v>
      </c>
      <c r="D411" s="78" t="str">
        <f t="shared" si="12"/>
        <v>anne_kunze</v>
      </c>
      <c r="E411" s="79" t="str">
        <v>zeit</v>
      </c>
      <c r="F411" s="78" t="str">
        <f t="shared" si="13"/>
        <v>zeit</v>
      </c>
      <c r="G411" s="77"/>
      <c r="H411" s="77"/>
      <c r="I411" s="77"/>
      <c r="J411" s="77"/>
      <c r="K411" s="49"/>
    </row>
    <row r="412" spans="1:11" ht="15" thickBot="1" x14ac:dyDescent="0.4">
      <c r="A412" s="79" t="str">
        <v>cigdem_akyol</v>
      </c>
      <c r="B412" s="79" t="str">
        <v>Çiğdem Akyol</v>
      </c>
      <c r="C412" s="77" t="str">
        <v>anne_kunze</v>
      </c>
      <c r="D412" s="78" t="str">
        <f t="shared" si="12"/>
        <v>anne_kunze</v>
      </c>
      <c r="E412" s="79" t="str">
        <v>axel_springer_preis</v>
      </c>
      <c r="F412" s="78" t="str">
        <f t="shared" si="13"/>
        <v>axel_springer_preis</v>
      </c>
      <c r="G412" s="77"/>
      <c r="H412" s="77"/>
      <c r="I412" s="77"/>
      <c r="J412" s="77"/>
      <c r="K412" s="49"/>
    </row>
    <row r="413" spans="1:11" ht="15" thickBot="1" x14ac:dyDescent="0.4">
      <c r="A413" s="79" t="str">
        <v>claas_relotius</v>
      </c>
      <c r="B413" s="79" t="str">
        <v>Claas Relotius</v>
      </c>
      <c r="C413" s="77" t="str">
        <v>anne_kunze</v>
      </c>
      <c r="D413" s="78" t="str">
        <f t="shared" si="12"/>
        <v>anne_kunze</v>
      </c>
      <c r="E413" s="79" t="str">
        <v>ernst_schneider_preis</v>
      </c>
      <c r="F413" s="78" t="str">
        <f t="shared" si="13"/>
        <v>ernst_schneider_preis</v>
      </c>
      <c r="G413" s="77"/>
      <c r="H413" s="77"/>
      <c r="I413" s="77"/>
      <c r="J413" s="77"/>
      <c r="K413" s="49"/>
    </row>
    <row r="414" spans="1:11" ht="15" thickBot="1" x14ac:dyDescent="0.4">
      <c r="A414" s="79" t="str">
        <v>claas_tatje</v>
      </c>
      <c r="B414" s="79" t="str">
        <v>Claas Tatje</v>
      </c>
      <c r="C414" s="77" t="str">
        <v>anne_lise_bouyer</v>
      </c>
      <c r="D414" s="78" t="str">
        <f t="shared" si="12"/>
        <v>anne_lise_bouyer</v>
      </c>
      <c r="E414" s="79" t="str">
        <v>grimme_online_award</v>
      </c>
      <c r="F414" s="78" t="str">
        <f t="shared" si="13"/>
        <v>grimme_online_award</v>
      </c>
      <c r="G414" s="77"/>
      <c r="H414" s="77"/>
      <c r="I414" s="77"/>
      <c r="J414" s="77"/>
      <c r="K414" s="49"/>
    </row>
    <row r="415" spans="1:11" ht="15" thickBot="1" x14ac:dyDescent="0.4">
      <c r="A415" s="79" t="str">
        <v>claire_beermann</v>
      </c>
      <c r="B415" s="79" t="str">
        <v>Claire Beermann</v>
      </c>
      <c r="C415" s="77" t="str">
        <v>anne_lise_bouyer</v>
      </c>
      <c r="D415" s="78" t="str">
        <f t="shared" si="12"/>
        <v>anne_lise_bouyer</v>
      </c>
      <c r="E415" s="79" t="str">
        <v>correctiv</v>
      </c>
      <c r="F415" s="78" t="str">
        <f t="shared" si="13"/>
        <v>correctiv</v>
      </c>
      <c r="G415" s="77"/>
      <c r="H415" s="77"/>
      <c r="I415" s="77"/>
      <c r="J415" s="77"/>
      <c r="K415" s="49"/>
    </row>
    <row r="416" spans="1:11" ht="15" thickBot="1" x14ac:dyDescent="0.4">
      <c r="A416" s="79" t="str">
        <v>clare_devlin</v>
      </c>
      <c r="B416" s="79" t="str">
        <v>Clare Devlin</v>
      </c>
      <c r="C416" s="77" t="str">
        <v>anne_schuessler</v>
      </c>
      <c r="D416" s="78" t="str">
        <f t="shared" si="12"/>
        <v>anne_schuessler</v>
      </c>
      <c r="E416" s="79" t="str">
        <v>grimme_online_award</v>
      </c>
      <c r="F416" s="78" t="str">
        <f t="shared" si="13"/>
        <v>grimme_online_award</v>
      </c>
      <c r="G416" s="77"/>
      <c r="H416" s="77"/>
      <c r="I416" s="77"/>
      <c r="J416" s="77"/>
      <c r="K416" s="49"/>
    </row>
    <row r="417" spans="1:11" ht="15" thickBot="1" x14ac:dyDescent="0.4">
      <c r="A417" s="79" t="str">
        <v>clarissa_ahlers</v>
      </c>
      <c r="B417" s="79" t="str">
        <v>Clarissa Ahlers</v>
      </c>
      <c r="C417" s="77" t="str">
        <v>anne_willmes</v>
      </c>
      <c r="D417" s="78" t="str">
        <f t="shared" si="12"/>
        <v>anne_willmes</v>
      </c>
      <c r="E417" s="79" t="str">
        <v>bremer_fernsehpreis</v>
      </c>
      <c r="F417" s="78" t="str">
        <f t="shared" si="13"/>
        <v>bremer_fernsehpreis</v>
      </c>
      <c r="G417" s="77"/>
      <c r="H417" s="77"/>
      <c r="I417" s="77"/>
      <c r="J417" s="77"/>
      <c r="K417" s="49"/>
    </row>
    <row r="418" spans="1:11" ht="15" thickBot="1" x14ac:dyDescent="0.4">
      <c r="A418" s="79" t="str">
        <v>claudia_kling</v>
      </c>
      <c r="B418" s="79" t="str">
        <v>Claudia Kling</v>
      </c>
      <c r="C418" s="77" t="str">
        <v>anne_willmes</v>
      </c>
      <c r="D418" s="78" t="str">
        <f t="shared" si="12"/>
        <v>anne_willmes</v>
      </c>
      <c r="E418" s="79" t="str">
        <v>westdeutscher_rundfunk</v>
      </c>
      <c r="F418" s="78" t="str">
        <f t="shared" si="13"/>
        <v>westdeutscher_rundfunk</v>
      </c>
      <c r="G418" s="77"/>
      <c r="H418" s="77"/>
      <c r="I418" s="77"/>
      <c r="J418" s="77"/>
      <c r="K418" s="49"/>
    </row>
    <row r="419" spans="1:11" ht="15" thickBot="1" x14ac:dyDescent="0.4">
      <c r="A419" s="79" t="str">
        <v>claudia_mast</v>
      </c>
      <c r="B419" s="79" t="str">
        <v>Prof. Dr. Claudia Mast</v>
      </c>
      <c r="C419" s="77" t="str">
        <v>annette_dittert</v>
      </c>
      <c r="D419" s="78" t="str">
        <f t="shared" si="12"/>
        <v>annette_dittert</v>
      </c>
      <c r="E419" s="79" t="str">
        <v>journalist_des_jahres</v>
      </c>
      <c r="F419" s="78" t="str">
        <f t="shared" si="13"/>
        <v>journalist_des_jahres</v>
      </c>
      <c r="G419" s="77"/>
      <c r="H419" s="77"/>
      <c r="I419" s="77"/>
      <c r="J419" s="77"/>
      <c r="K419" s="49"/>
    </row>
    <row r="420" spans="1:11" ht="15" thickBot="1" x14ac:dyDescent="0.4">
      <c r="A420" s="79" t="str">
        <v>claudia_neumann</v>
      </c>
      <c r="B420" s="79" t="str">
        <v>Claudia Neumann</v>
      </c>
      <c r="C420" s="77" t="str">
        <v>annette_dittert</v>
      </c>
      <c r="D420" s="78" t="str">
        <f t="shared" si="12"/>
        <v>annette_dittert</v>
      </c>
      <c r="E420" s="79" t="str">
        <v>ard</v>
      </c>
      <c r="F420" s="78" t="str">
        <f t="shared" si="13"/>
        <v>ard</v>
      </c>
      <c r="G420" s="77"/>
      <c r="H420" s="77"/>
      <c r="I420" s="77"/>
      <c r="J420" s="77"/>
      <c r="K420" s="49"/>
    </row>
    <row r="421" spans="1:11" ht="15" thickBot="1" x14ac:dyDescent="0.4">
      <c r="A421" s="79" t="str">
        <v>claudia_nothelle</v>
      </c>
      <c r="B421" s="79" t="str">
        <v>Prof. Dr. Claudia Nothelle</v>
      </c>
      <c r="C421" s="77" t="str">
        <v>annette_floren</v>
      </c>
      <c r="D421" s="78" t="str">
        <f t="shared" si="12"/>
        <v>annette_floren</v>
      </c>
      <c r="E421" s="79" t="str">
        <v>alternativer_medienpreis</v>
      </c>
      <c r="F421" s="78" t="str">
        <f t="shared" si="13"/>
        <v>alternativer_medienpreis</v>
      </c>
      <c r="G421" s="77"/>
      <c r="H421" s="77"/>
      <c r="I421" s="77"/>
      <c r="J421" s="77"/>
      <c r="K421" s="49"/>
    </row>
    <row r="422" spans="1:11" ht="15" thickBot="1" x14ac:dyDescent="0.4">
      <c r="A422" s="79" t="str">
        <v>claudia_poerings</v>
      </c>
      <c r="B422" s="79" t="str">
        <v>Claudia Pörings</v>
      </c>
      <c r="C422" s="77" t="str">
        <v>annette_floren</v>
      </c>
      <c r="D422" s="78" t="str">
        <f t="shared" si="12"/>
        <v>annette_floren</v>
      </c>
      <c r="E422" s="79" t="str">
        <v>alternativer_medienpreis</v>
      </c>
      <c r="F422" s="78" t="str">
        <f t="shared" si="13"/>
        <v>alternativer_medienpreis</v>
      </c>
      <c r="G422" s="77"/>
      <c r="H422" s="77"/>
      <c r="I422" s="77"/>
      <c r="J422" s="77"/>
      <c r="K422" s="49"/>
    </row>
    <row r="423" spans="1:11" ht="15" thickBot="1" x14ac:dyDescent="0.4">
      <c r="A423" s="79" t="str">
        <v>claudia_ruete</v>
      </c>
      <c r="B423" s="79" t="str">
        <v>Claudia Ruete</v>
      </c>
      <c r="C423" s="77" t="str">
        <v>annette_floren</v>
      </c>
      <c r="D423" s="78" t="str">
        <f t="shared" si="12"/>
        <v>annette_floren</v>
      </c>
      <c r="E423" s="79" t="str">
        <v>alternativer_medienpreis</v>
      </c>
      <c r="F423" s="78" t="str">
        <f t="shared" si="13"/>
        <v>alternativer_medienpreis</v>
      </c>
      <c r="G423" s="77"/>
      <c r="H423" s="77"/>
      <c r="I423" s="77"/>
      <c r="J423" s="77"/>
      <c r="K423" s="49"/>
    </row>
    <row r="424" spans="1:11" ht="15" thickBot="1" x14ac:dyDescent="0.4">
      <c r="A424" s="79" t="str">
        <v>claudia_schick</v>
      </c>
      <c r="B424" s="79" t="str">
        <v>Claudia Schick</v>
      </c>
      <c r="C424" s="77" t="str">
        <v>annette_floren</v>
      </c>
      <c r="D424" s="78" t="str">
        <f t="shared" si="12"/>
        <v>annette_floren</v>
      </c>
      <c r="E424" s="79" t="str">
        <v>alternativer_medienpreis</v>
      </c>
      <c r="F424" s="78" t="str">
        <f t="shared" si="13"/>
        <v>alternativer_medienpreis</v>
      </c>
      <c r="G424" s="77"/>
      <c r="H424" s="77"/>
      <c r="I424" s="77"/>
      <c r="J424" s="77"/>
      <c r="K424" s="49"/>
    </row>
    <row r="425" spans="1:11" ht="15" thickBot="1" x14ac:dyDescent="0.4">
      <c r="A425" s="79" t="str">
        <v>claudia_van_laak</v>
      </c>
      <c r="B425" s="79" t="str">
        <v>Claudia van Laak</v>
      </c>
      <c r="C425" s="77" t="str">
        <v>annette_leiterer</v>
      </c>
      <c r="D425" s="78" t="str">
        <f t="shared" si="12"/>
        <v>annette_leiterer</v>
      </c>
      <c r="E425" s="79" t="str">
        <v>journalist_des_jahres</v>
      </c>
      <c r="F425" s="78" t="str">
        <f t="shared" si="13"/>
        <v>journalist_des_jahres</v>
      </c>
      <c r="G425" s="77"/>
      <c r="H425" s="77"/>
      <c r="I425" s="77"/>
      <c r="J425" s="77"/>
      <c r="K425" s="49"/>
    </row>
    <row r="426" spans="1:11" ht="15" thickBot="1" x14ac:dyDescent="0.4">
      <c r="A426" s="79" t="str">
        <v>claus_doering</v>
      </c>
      <c r="B426" s="79" t="str">
        <v>Claus Döring</v>
      </c>
      <c r="C426" s="77" t="str">
        <v>annette_leiterer</v>
      </c>
      <c r="D426" s="78" t="str">
        <f t="shared" si="12"/>
        <v>annette_leiterer</v>
      </c>
      <c r="E426" s="79" t="str">
        <v>norddeutscher_rundfunk</v>
      </c>
      <c r="F426" s="78" t="str">
        <f t="shared" si="13"/>
        <v>norddeutscher_rundfunk</v>
      </c>
      <c r="G426" s="77"/>
      <c r="H426" s="77"/>
      <c r="I426" s="77"/>
      <c r="J426" s="77"/>
      <c r="K426" s="49"/>
    </row>
    <row r="427" spans="1:11" ht="15" thickBot="1" x14ac:dyDescent="0.4">
      <c r="A427" s="79" t="str">
        <v>claus_hecking</v>
      </c>
      <c r="B427" s="79" t="str">
        <v>Dr. Claus Hecking</v>
      </c>
      <c r="C427" s="77" t="str">
        <v>annette_milz</v>
      </c>
      <c r="D427" s="78" t="str">
        <f t="shared" si="12"/>
        <v>annette_milz</v>
      </c>
      <c r="E427" s="79" t="str">
        <v>journalist_des_jahres</v>
      </c>
      <c r="F427" s="78" t="str">
        <f t="shared" si="13"/>
        <v>journalist_des_jahres</v>
      </c>
      <c r="G427" s="77"/>
      <c r="H427" s="77"/>
      <c r="I427" s="77"/>
      <c r="J427" s="77"/>
      <c r="K427" s="49"/>
    </row>
    <row r="428" spans="1:11" ht="15" thickBot="1" x14ac:dyDescent="0.4">
      <c r="A428" s="79" t="str">
        <v>claus_kleber</v>
      </c>
      <c r="B428" s="79" t="str">
        <v>Claus Kleber</v>
      </c>
      <c r="C428" s="77" t="str">
        <v>annette_milz</v>
      </c>
      <c r="D428" s="78" t="str">
        <f t="shared" si="12"/>
        <v>annette_milz</v>
      </c>
      <c r="E428" s="79" t="str">
        <v>medium_magazin</v>
      </c>
      <c r="F428" s="78" t="str">
        <f t="shared" si="13"/>
        <v>medium_magazin</v>
      </c>
      <c r="G428" s="77"/>
      <c r="H428" s="77"/>
      <c r="I428" s="77"/>
      <c r="J428" s="77"/>
      <c r="K428" s="49"/>
    </row>
    <row r="429" spans="1:11" ht="15" thickBot="1" x14ac:dyDescent="0.4">
      <c r="A429" s="79" t="str">
        <v>claus_richter</v>
      </c>
      <c r="B429" s="79" t="str">
        <v>Prof. Claus Richter</v>
      </c>
      <c r="C429" s="77" t="str">
        <v>annette_milz</v>
      </c>
      <c r="D429" s="78" t="str">
        <f t="shared" si="12"/>
        <v>annette_milz</v>
      </c>
      <c r="E429" s="79" t="str">
        <v>journalist_des_jahres</v>
      </c>
      <c r="F429" s="78" t="str">
        <f t="shared" si="13"/>
        <v>journalist_des_jahres</v>
      </c>
      <c r="G429" s="77"/>
      <c r="H429" s="77"/>
      <c r="I429" s="77"/>
      <c r="J429" s="77"/>
      <c r="K429" s="49"/>
    </row>
    <row r="430" spans="1:11" ht="15" thickBot="1" x14ac:dyDescent="0.4">
      <c r="A430" s="79" t="str">
        <v>clemens_fuest</v>
      </c>
      <c r="B430" s="79" t="str">
        <v>Prof. Dr. Clemens Fuest</v>
      </c>
      <c r="C430" s="77" t="str">
        <v>annette_milz</v>
      </c>
      <c r="D430" s="78" t="str">
        <f t="shared" si="12"/>
        <v>annette_milz</v>
      </c>
      <c r="E430" s="79" t="str">
        <v>medium_magazin</v>
      </c>
      <c r="F430" s="78" t="str">
        <f t="shared" si="13"/>
        <v>medium_magazin</v>
      </c>
      <c r="G430" s="77"/>
      <c r="H430" s="77"/>
      <c r="I430" s="77"/>
      <c r="J430" s="77"/>
      <c r="K430" s="49"/>
    </row>
    <row r="431" spans="1:11" ht="15" thickBot="1" x14ac:dyDescent="0.4">
      <c r="A431" s="79" t="str">
        <v>constanze_kurz</v>
      </c>
      <c r="B431" s="79" t="str">
        <v>Constanze Kurz</v>
      </c>
      <c r="C431" s="77" t="str">
        <v>annette_milz</v>
      </c>
      <c r="D431" s="78" t="str">
        <f t="shared" si="12"/>
        <v>annette_milz</v>
      </c>
      <c r="E431" s="79" t="str">
        <v>journalist_des_jahres</v>
      </c>
      <c r="F431" s="78" t="str">
        <f t="shared" si="13"/>
        <v>journalist_des_jahres</v>
      </c>
      <c r="G431" s="77"/>
      <c r="H431" s="77"/>
      <c r="I431" s="77"/>
      <c r="J431" s="77"/>
      <c r="K431" s="49"/>
    </row>
    <row r="432" spans="1:11" ht="15" thickBot="1" x14ac:dyDescent="0.4">
      <c r="A432" s="79" t="str">
        <v>cordula_meyer</v>
      </c>
      <c r="B432" s="79" t="str">
        <v>Cordula Meyer</v>
      </c>
      <c r="C432" s="77" t="str">
        <v>annette_milz</v>
      </c>
      <c r="D432" s="78" t="str">
        <f t="shared" si="12"/>
        <v>annette_milz</v>
      </c>
      <c r="E432" s="79" t="str">
        <v>medium_magazin</v>
      </c>
      <c r="F432" s="78" t="str">
        <f t="shared" si="13"/>
        <v>medium_magazin</v>
      </c>
      <c r="G432" s="77"/>
      <c r="H432" s="77"/>
      <c r="I432" s="77"/>
      <c r="J432" s="77"/>
      <c r="K432" s="49"/>
    </row>
    <row r="433" spans="1:11" ht="15" thickBot="1" x14ac:dyDescent="0.4">
      <c r="A433" s="79" t="str">
        <v>cordula_von_wysocki</v>
      </c>
      <c r="B433" s="79" t="str">
        <v>Cordula von Wysocki</v>
      </c>
      <c r="C433" s="77" t="str">
        <v>annette_milz</v>
      </c>
      <c r="D433" s="78" t="str">
        <f t="shared" si="12"/>
        <v>annette_milz</v>
      </c>
      <c r="E433" s="79" t="str">
        <v>journalist_des_jahres</v>
      </c>
      <c r="F433" s="78" t="str">
        <f t="shared" si="13"/>
        <v>journalist_des_jahres</v>
      </c>
      <c r="G433" s="77"/>
      <c r="H433" s="77"/>
      <c r="I433" s="77"/>
      <c r="J433" s="77"/>
      <c r="K433" s="49"/>
    </row>
    <row r="434" spans="1:11" ht="15" thickBot="1" x14ac:dyDescent="0.4">
      <c r="A434" s="79" t="str">
        <v>corinne_luca</v>
      </c>
      <c r="B434" s="79" t="str">
        <v>Corinne Luca</v>
      </c>
      <c r="C434" s="77" t="str">
        <v>annette_milz</v>
      </c>
      <c r="D434" s="78" t="str">
        <f t="shared" si="12"/>
        <v>annette_milz</v>
      </c>
      <c r="E434" s="79" t="str">
        <v>medium_magazin</v>
      </c>
      <c r="F434" s="78" t="str">
        <f t="shared" si="13"/>
        <v>medium_magazin</v>
      </c>
      <c r="G434" s="77"/>
      <c r="H434" s="77"/>
      <c r="I434" s="77"/>
      <c r="J434" s="77"/>
      <c r="K434" s="49"/>
    </row>
    <row r="435" spans="1:11" ht="15" thickBot="1" x14ac:dyDescent="0.4">
      <c r="A435" s="79" t="str">
        <v>correctiv</v>
      </c>
      <c r="B435" s="79" t="str">
        <v>CORRECTIV</v>
      </c>
      <c r="C435" s="77" t="str">
        <v>annette_milz</v>
      </c>
      <c r="D435" s="78" t="str">
        <f t="shared" si="12"/>
        <v>annette_milz</v>
      </c>
      <c r="E435" s="79" t="str">
        <v>journalist_des_jahres</v>
      </c>
      <c r="F435" s="78" t="str">
        <f t="shared" si="13"/>
        <v>journalist_des_jahres</v>
      </c>
      <c r="G435" s="77"/>
      <c r="H435" s="77"/>
      <c r="I435" s="77"/>
      <c r="J435" s="77"/>
      <c r="K435" s="49"/>
    </row>
    <row r="436" spans="1:11" ht="15" thickBot="1" x14ac:dyDescent="0.4">
      <c r="A436" s="79" t="str">
        <v>dagmar_engel</v>
      </c>
      <c r="B436" s="79" t="str">
        <v>Dagmar Engel</v>
      </c>
      <c r="C436" s="77" t="str">
        <v>annette_milz</v>
      </c>
      <c r="D436" s="78" t="str">
        <f t="shared" si="12"/>
        <v>annette_milz</v>
      </c>
      <c r="E436" s="79" t="str">
        <v>medium_magazin</v>
      </c>
      <c r="F436" s="78" t="str">
        <f t="shared" si="13"/>
        <v>medium_magazin</v>
      </c>
      <c r="G436" s="77"/>
      <c r="H436" s="77"/>
      <c r="I436" s="77"/>
      <c r="J436" s="77"/>
      <c r="K436" s="49"/>
    </row>
    <row r="437" spans="1:11" ht="15" thickBot="1" x14ac:dyDescent="0.4">
      <c r="A437" s="79" t="str">
        <v>dagmar_gallenmueller</v>
      </c>
      <c r="B437" s="79" t="str">
        <v>Dagmar Gallenmüller</v>
      </c>
      <c r="C437" s="77" t="str">
        <v>annette_ramelsberger</v>
      </c>
      <c r="D437" s="78" t="str">
        <f t="shared" si="12"/>
        <v>annette_ramelsberger</v>
      </c>
      <c r="E437" s="79" t="str">
        <v>nannen_preis</v>
      </c>
      <c r="F437" s="78" t="str">
        <f t="shared" si="13"/>
        <v>nannen_preis</v>
      </c>
      <c r="G437" s="77"/>
      <c r="H437" s="77"/>
      <c r="I437" s="77"/>
      <c r="J437" s="77"/>
      <c r="K437" s="49"/>
    </row>
    <row r="438" spans="1:11" ht="15" thickBot="1" x14ac:dyDescent="0.4">
      <c r="A438" s="79" t="str">
        <v>dagmar_gassdorf</v>
      </c>
      <c r="B438" s="79" t="str">
        <v>Dr. Dagmar Gassdorf</v>
      </c>
      <c r="C438" s="77" t="str">
        <v>annette_ramelsberger</v>
      </c>
      <c r="D438" s="78" t="str">
        <f t="shared" si="12"/>
        <v>annette_ramelsberger</v>
      </c>
      <c r="E438" s="79" t="str">
        <v>sueddeutsche_zeitung</v>
      </c>
      <c r="F438" s="78" t="str">
        <f t="shared" si="13"/>
        <v>sueddeutsche_zeitung</v>
      </c>
      <c r="G438" s="77"/>
      <c r="H438" s="77"/>
      <c r="I438" s="77"/>
      <c r="J438" s="77"/>
      <c r="K438" s="49"/>
    </row>
    <row r="439" spans="1:11" ht="15" thickBot="1" x14ac:dyDescent="0.4">
      <c r="A439" s="79" t="str">
        <v>dan_diner</v>
      </c>
      <c r="B439" s="79" t="str">
        <v>Dan Diner</v>
      </c>
      <c r="C439" s="77" t="str">
        <v>annette_ramelsberger</v>
      </c>
      <c r="D439" s="78" t="str">
        <f t="shared" si="12"/>
        <v>annette_ramelsberger</v>
      </c>
      <c r="E439" s="79" t="str">
        <v>nannen_preis</v>
      </c>
      <c r="F439" s="78" t="str">
        <f t="shared" si="13"/>
        <v>nannen_preis</v>
      </c>
      <c r="G439" s="77"/>
      <c r="H439" s="77"/>
      <c r="I439" s="77"/>
      <c r="J439" s="77"/>
      <c r="K439" s="49"/>
    </row>
    <row r="440" spans="1:11" ht="15" thickBot="1" x14ac:dyDescent="0.4">
      <c r="A440" s="79" t="str">
        <v>dana_heide</v>
      </c>
      <c r="B440" s="79" t="str">
        <v>Dana Heide</v>
      </c>
      <c r="C440" s="77" t="str">
        <v>annette_ramelsberger</v>
      </c>
      <c r="D440" s="78" t="str">
        <f t="shared" si="12"/>
        <v>annette_ramelsberger</v>
      </c>
      <c r="E440" s="79" t="str">
        <v>sueddeutsche_zeitung</v>
      </c>
      <c r="F440" s="78" t="str">
        <f t="shared" si="13"/>
        <v>sueddeutsche_zeitung</v>
      </c>
      <c r="G440" s="77"/>
      <c r="H440" s="77"/>
      <c r="I440" s="77"/>
      <c r="J440" s="77"/>
      <c r="K440" s="49"/>
    </row>
    <row r="441" spans="1:11" ht="15" thickBot="1" x14ac:dyDescent="0.4">
      <c r="A441" s="79" t="str">
        <v>daniel_barben</v>
      </c>
      <c r="B441" s="79" t="str">
        <v>Daniel Barben</v>
      </c>
      <c r="C441" s="77" t="str">
        <v>annette_ramelsberger</v>
      </c>
      <c r="D441" s="78" t="str">
        <f t="shared" si="12"/>
        <v>annette_ramelsberger</v>
      </c>
      <c r="E441" s="79" t="str">
        <v>nannen_preis</v>
      </c>
      <c r="F441" s="78" t="str">
        <f t="shared" si="13"/>
        <v>nannen_preis</v>
      </c>
      <c r="G441" s="77"/>
      <c r="H441" s="77"/>
      <c r="I441" s="77"/>
      <c r="J441" s="77"/>
      <c r="K441" s="49"/>
    </row>
    <row r="442" spans="1:11" ht="15" thickBot="1" x14ac:dyDescent="0.4">
      <c r="A442" s="79" t="str">
        <v>daniel_bouhs</v>
      </c>
      <c r="B442" s="79" t="str">
        <v>Daniel Bouhs</v>
      </c>
      <c r="C442" s="77" t="str">
        <v>annette_ramelsberger</v>
      </c>
      <c r="D442" s="78" t="str">
        <f t="shared" si="12"/>
        <v>annette_ramelsberger</v>
      </c>
      <c r="E442" s="79" t="str">
        <v>sueddeutsche_zeitung</v>
      </c>
      <c r="F442" s="78" t="str">
        <f t="shared" si="13"/>
        <v>sueddeutsche_zeitung</v>
      </c>
      <c r="G442" s="77"/>
      <c r="H442" s="77"/>
      <c r="I442" s="77"/>
      <c r="J442" s="77"/>
      <c r="K442" s="49"/>
    </row>
    <row r="443" spans="1:11" ht="15" thickBot="1" x14ac:dyDescent="0.4">
      <c r="A443" s="79" t="str">
        <v>daniel_drepper</v>
      </c>
      <c r="B443" s="79" t="str">
        <v>Daniel Drepper</v>
      </c>
      <c r="C443" s="77" t="str">
        <v>annette_ramelsberger</v>
      </c>
      <c r="D443" s="78" t="str">
        <f t="shared" si="12"/>
        <v>annette_ramelsberger</v>
      </c>
      <c r="E443" s="79" t="str">
        <v>nannen_preis</v>
      </c>
      <c r="F443" s="78" t="str">
        <f t="shared" si="13"/>
        <v>nannen_preis</v>
      </c>
      <c r="G443" s="77"/>
      <c r="H443" s="77"/>
      <c r="I443" s="77"/>
      <c r="J443" s="77"/>
      <c r="K443" s="49"/>
    </row>
    <row r="444" spans="1:11" ht="15" thickBot="1" x14ac:dyDescent="0.4">
      <c r="A444" s="79" t="str">
        <v>daniel_eckert</v>
      </c>
      <c r="B444" s="79" t="str">
        <v>Daniel Eckert</v>
      </c>
      <c r="C444" s="77" t="str">
        <v>annette_ramelsberger</v>
      </c>
      <c r="D444" s="78" t="str">
        <f t="shared" si="12"/>
        <v>annette_ramelsberger</v>
      </c>
      <c r="E444" s="79" t="str">
        <v>sueddeutsche_zeitung</v>
      </c>
      <c r="F444" s="78" t="str">
        <f t="shared" si="13"/>
        <v>sueddeutsche_zeitung</v>
      </c>
      <c r="G444" s="77"/>
      <c r="H444" s="77"/>
      <c r="I444" s="77"/>
      <c r="J444" s="77"/>
      <c r="K444" s="49"/>
    </row>
    <row r="445" spans="1:11" ht="15" thickBot="1" x14ac:dyDescent="0.4">
      <c r="A445" s="79" t="str">
        <v>daniel_evers</v>
      </c>
      <c r="B445" s="79" t="str">
        <v>Daniel Evers</v>
      </c>
      <c r="C445" s="77" t="str">
        <v>annette_ramelsberger</v>
      </c>
      <c r="D445" s="78" t="str">
        <f t="shared" si="12"/>
        <v>annette_ramelsberger</v>
      </c>
      <c r="E445" s="79" t="str">
        <v>theodor_wolff_preis</v>
      </c>
      <c r="F445" s="78" t="str">
        <f t="shared" si="13"/>
        <v>theodor_wolff_preis</v>
      </c>
      <c r="G445" s="77"/>
      <c r="H445" s="77"/>
      <c r="I445" s="77"/>
      <c r="J445" s="77"/>
      <c r="K445" s="49"/>
    </row>
    <row r="446" spans="1:11" ht="15" thickBot="1" x14ac:dyDescent="0.4">
      <c r="A446" s="79" t="str">
        <v>daniel_fiene</v>
      </c>
      <c r="B446" s="79" t="str">
        <v>Daniel Fiene</v>
      </c>
      <c r="C446" s="77" t="str">
        <v>annette_ramelsberger</v>
      </c>
      <c r="D446" s="78" t="str">
        <f t="shared" si="12"/>
        <v>annette_ramelsberger</v>
      </c>
      <c r="E446" s="79" t="str">
        <v>theodor_wolff_preis</v>
      </c>
      <c r="F446" s="78" t="str">
        <f t="shared" si="13"/>
        <v>theodor_wolff_preis</v>
      </c>
      <c r="G446" s="77"/>
      <c r="H446" s="77"/>
      <c r="I446" s="77"/>
      <c r="J446" s="77"/>
      <c r="K446" s="49"/>
    </row>
    <row r="447" spans="1:11" ht="15" thickBot="1" x14ac:dyDescent="0.4">
      <c r="A447" s="79" t="str">
        <v>daniel_graeber</v>
      </c>
      <c r="B447" s="79" t="str">
        <v>Daniel Gräber</v>
      </c>
      <c r="C447" s="77" t="str">
        <v>annette_ramelsberger</v>
      </c>
      <c r="D447" s="78" t="str">
        <f t="shared" si="12"/>
        <v>annette_ramelsberger</v>
      </c>
      <c r="E447" s="79" t="str">
        <v>theodor_wolff_preis</v>
      </c>
      <c r="F447" s="78" t="str">
        <f t="shared" si="13"/>
        <v>theodor_wolff_preis</v>
      </c>
      <c r="G447" s="77"/>
      <c r="H447" s="77"/>
      <c r="I447" s="77"/>
      <c r="J447" s="77"/>
      <c r="K447" s="49"/>
    </row>
    <row r="448" spans="1:11" ht="15" thickBot="1" x14ac:dyDescent="0.4">
      <c r="A448" s="79" t="str">
        <v>daniel_hechler</v>
      </c>
      <c r="B448" s="79" t="str">
        <v>Daniel Hechler</v>
      </c>
      <c r="C448" s="77" t="str">
        <v>annette_ramelsberger</v>
      </c>
      <c r="D448" s="78" t="str">
        <f t="shared" si="12"/>
        <v>annette_ramelsberger</v>
      </c>
      <c r="E448" s="79" t="str">
        <v>theodor_wolff_preis</v>
      </c>
      <c r="F448" s="78" t="str">
        <f t="shared" si="13"/>
        <v>theodor_wolff_preis</v>
      </c>
      <c r="G448" s="77"/>
      <c r="H448" s="77"/>
      <c r="I448" s="77"/>
      <c r="J448" s="77"/>
      <c r="K448" s="49"/>
    </row>
    <row r="449" spans="1:11" ht="15" thickBot="1" x14ac:dyDescent="0.4">
      <c r="A449" s="79" t="str">
        <v>daniel_kastner</v>
      </c>
      <c r="B449" s="79" t="str">
        <v>Daniel Kastner</v>
      </c>
      <c r="C449" s="77" t="str">
        <v>annette_ramelsberger</v>
      </c>
      <c r="D449" s="78" t="str">
        <f t="shared" si="12"/>
        <v>annette_ramelsberger</v>
      </c>
      <c r="E449" s="79" t="str">
        <v>theodor_wolff_preis</v>
      </c>
      <c r="F449" s="78" t="str">
        <f t="shared" si="13"/>
        <v>theodor_wolff_preis</v>
      </c>
      <c r="G449" s="77"/>
      <c r="H449" s="77"/>
      <c r="I449" s="77"/>
      <c r="J449" s="77"/>
      <c r="K449" s="49"/>
    </row>
    <row r="450" spans="1:11" ht="15" thickBot="1" x14ac:dyDescent="0.4">
      <c r="A450" s="79" t="str">
        <v>daniel_kreitschmann</v>
      </c>
      <c r="B450" s="79" t="str">
        <v>Daniel Kreitschmann</v>
      </c>
      <c r="C450" s="77" t="str">
        <v>annette_ramelsberger</v>
      </c>
      <c r="D450" s="78" t="str">
        <f t="shared" si="12"/>
        <v>annette_ramelsberger</v>
      </c>
      <c r="E450" s="79" t="str">
        <v>sueddeutsche_zeitung</v>
      </c>
      <c r="F450" s="78" t="str">
        <f t="shared" si="13"/>
        <v>sueddeutsche_zeitung</v>
      </c>
      <c r="G450" s="77"/>
      <c r="H450" s="77"/>
      <c r="I450" s="77"/>
      <c r="J450" s="77"/>
      <c r="K450" s="49"/>
    </row>
    <row r="451" spans="1:11" ht="15" thickBot="1" x14ac:dyDescent="0.4">
      <c r="A451" s="79" t="str">
        <v>daniel_kretschmar</v>
      </c>
      <c r="B451" s="79" t="str">
        <v>Daniél Kretschmar</v>
      </c>
      <c r="C451" s="77" t="str">
        <v>annette_ramelsberger</v>
      </c>
      <c r="D451" s="78" t="str">
        <f t="shared" ref="D451:D514" si="14">VLOOKUP(C451,$A$2:$A$7542,1,)</f>
        <v>annette_ramelsberger</v>
      </c>
      <c r="E451" s="79" t="str">
        <v>journalist_des_jahres</v>
      </c>
      <c r="F451" s="78" t="str">
        <f t="shared" ref="F451:F514" si="15">VLOOKUP(E451,$A$2:$A$7542,1,)</f>
        <v>journalist_des_jahres</v>
      </c>
      <c r="G451" s="77"/>
      <c r="H451" s="77"/>
      <c r="I451" s="77"/>
      <c r="J451" s="77"/>
      <c r="K451" s="49"/>
    </row>
    <row r="452" spans="1:11" ht="15" thickBot="1" x14ac:dyDescent="0.4">
      <c r="A452" s="79" t="str">
        <v>daniel_laufer</v>
      </c>
      <c r="B452" s="79" t="str">
        <v>Daniel Laufer</v>
      </c>
      <c r="C452" s="77" t="str">
        <v>annette_ramelsberger</v>
      </c>
      <c r="D452" s="78" t="str">
        <f t="shared" si="14"/>
        <v>annette_ramelsberger</v>
      </c>
      <c r="E452" s="79" t="str">
        <v>journalist_des_jahres</v>
      </c>
      <c r="F452" s="78" t="str">
        <f t="shared" si="15"/>
        <v>journalist_des_jahres</v>
      </c>
      <c r="G452" s="77"/>
      <c r="H452" s="77"/>
      <c r="I452" s="77"/>
      <c r="J452" s="77"/>
      <c r="K452" s="49"/>
    </row>
    <row r="453" spans="1:11" ht="15" thickBot="1" x14ac:dyDescent="0.4">
      <c r="A453" s="79" t="str">
        <v>daniel_leisegang</v>
      </c>
      <c r="B453" s="79" t="str">
        <v>Daniel Leisegang</v>
      </c>
      <c r="C453" s="77" t="str">
        <v>annette_ramelsberger</v>
      </c>
      <c r="D453" s="78" t="str">
        <f t="shared" si="14"/>
        <v>annette_ramelsberger</v>
      </c>
      <c r="E453" s="79" t="str">
        <v>journalist_des_jahres</v>
      </c>
      <c r="F453" s="78" t="str">
        <f t="shared" si="15"/>
        <v>journalist_des_jahres</v>
      </c>
      <c r="G453" s="77"/>
      <c r="H453" s="77"/>
      <c r="I453" s="77"/>
      <c r="J453" s="77"/>
      <c r="K453" s="49"/>
    </row>
    <row r="454" spans="1:11" ht="15" thickBot="1" x14ac:dyDescent="0.4">
      <c r="A454" s="79" t="str">
        <v>daniel_marcus</v>
      </c>
      <c r="B454" s="79" t="str">
        <v>Daniel Marcus</v>
      </c>
      <c r="C454" s="77" t="str">
        <v>annette_walter</v>
      </c>
      <c r="D454" s="78" t="str">
        <f t="shared" si="14"/>
        <v>annette_walter</v>
      </c>
      <c r="E454" s="79" t="str">
        <v>journalist_des_jahres</v>
      </c>
      <c r="F454" s="78" t="str">
        <f t="shared" si="15"/>
        <v>journalist_des_jahres</v>
      </c>
      <c r="G454" s="77"/>
      <c r="H454" s="77"/>
      <c r="I454" s="77"/>
      <c r="J454" s="77"/>
      <c r="K454" s="49"/>
    </row>
    <row r="455" spans="1:11" ht="15" thickBot="1" x14ac:dyDescent="0.4">
      <c r="A455" s="79" t="str">
        <v>daniel_mossbrucker</v>
      </c>
      <c r="B455" s="79" t="str">
        <v>Daniel Moßbrucker</v>
      </c>
      <c r="C455" s="77" t="str">
        <v>annette_walter</v>
      </c>
      <c r="D455" s="78" t="str">
        <f t="shared" si="14"/>
        <v>annette_walter</v>
      </c>
      <c r="E455" s="79" t="str">
        <v>medium_magazin</v>
      </c>
      <c r="F455" s="78" t="str">
        <f t="shared" si="15"/>
        <v>medium_magazin</v>
      </c>
      <c r="G455" s="77"/>
      <c r="H455" s="77"/>
      <c r="I455" s="77"/>
      <c r="J455" s="77"/>
      <c r="K455" s="49"/>
    </row>
    <row r="456" spans="1:11" ht="15" thickBot="1" x14ac:dyDescent="0.4">
      <c r="A456" s="79" t="str">
        <v>daniel_mueller</v>
      </c>
      <c r="B456" s="79" t="str">
        <v>Daniel Müller</v>
      </c>
      <c r="C456" s="77" t="str">
        <v>ansgar_rossi</v>
      </c>
      <c r="D456" s="78" t="str">
        <f t="shared" si="14"/>
        <v>ansgar_rossi</v>
      </c>
      <c r="E456" s="79" t="str">
        <v>journalist_des_jahres</v>
      </c>
      <c r="F456" s="78" t="str">
        <f t="shared" si="15"/>
        <v>journalist_des_jahres</v>
      </c>
      <c r="G456" s="77"/>
      <c r="H456" s="77"/>
      <c r="I456" s="77"/>
      <c r="J456" s="77"/>
      <c r="K456" s="49"/>
    </row>
    <row r="457" spans="1:11" ht="15" thickBot="1" x14ac:dyDescent="0.4">
      <c r="A457" s="79" t="str">
        <v>daniel_schaefer</v>
      </c>
      <c r="B457" s="79" t="str">
        <v>Daniel Schäfer</v>
      </c>
      <c r="C457" s="77" t="str">
        <v>ansgar_rossi</v>
      </c>
      <c r="D457" s="78" t="str">
        <f t="shared" si="14"/>
        <v>ansgar_rossi</v>
      </c>
      <c r="E457" s="79" t="str">
        <v>deutschlandradio</v>
      </c>
      <c r="F457" s="78" t="str">
        <f t="shared" si="15"/>
        <v>deutschlandradio</v>
      </c>
      <c r="G457" s="77"/>
      <c r="H457" s="77"/>
      <c r="I457" s="77"/>
      <c r="J457" s="77"/>
      <c r="K457" s="49"/>
    </row>
    <row r="458" spans="1:11" ht="15" thickBot="1" x14ac:dyDescent="0.4">
      <c r="A458" s="79" t="str">
        <v>daniel_schlipf</v>
      </c>
      <c r="B458" s="79" t="str">
        <v>Daniel Schlipf</v>
      </c>
      <c r="C458" s="77" t="str">
        <v>antje_homburger</v>
      </c>
      <c r="D458" s="78" t="str">
        <f t="shared" si="14"/>
        <v>antje_homburger</v>
      </c>
      <c r="E458" s="79" t="str">
        <v>journalist_des_jahres</v>
      </c>
      <c r="F458" s="78" t="str">
        <f t="shared" si="15"/>
        <v>journalist_des_jahres</v>
      </c>
      <c r="G458" s="77"/>
      <c r="H458" s="77"/>
      <c r="I458" s="77"/>
      <c r="J458" s="77"/>
      <c r="K458" s="49"/>
    </row>
    <row r="459" spans="1:11" ht="15" thickBot="1" x14ac:dyDescent="0.4">
      <c r="A459" s="79" t="str">
        <v>daniel_schulz</v>
      </c>
      <c r="B459" s="79" t="str">
        <v>Daniel Schulz</v>
      </c>
      <c r="C459" s="77" t="str">
        <v>antje_homburger</v>
      </c>
      <c r="D459" s="78" t="str">
        <f t="shared" si="14"/>
        <v>antje_homburger</v>
      </c>
      <c r="E459" s="79" t="str">
        <v>deutsche_presse_agentur</v>
      </c>
      <c r="F459" s="78" t="str">
        <f t="shared" si="15"/>
        <v>deutsche_presse_agentur</v>
      </c>
      <c r="G459" s="77"/>
      <c r="H459" s="77"/>
      <c r="I459" s="77"/>
      <c r="J459" s="77"/>
      <c r="K459" s="49"/>
    </row>
    <row r="460" spans="1:11" ht="15" thickBot="1" x14ac:dyDescent="0.4">
      <c r="A460" s="79" t="str">
        <v>daniel_sippel</v>
      </c>
      <c r="B460" s="79" t="str">
        <v>Daniel Sippel</v>
      </c>
      <c r="C460" s="77" t="str">
        <v>antje_lindner</v>
      </c>
      <c r="D460" s="78" t="str">
        <f t="shared" si="14"/>
        <v>antje_lindner</v>
      </c>
      <c r="E460" s="79" t="str">
        <v>grimme_online_award</v>
      </c>
      <c r="F460" s="78" t="str">
        <f t="shared" si="15"/>
        <v>grimme_online_award</v>
      </c>
      <c r="G460" s="77"/>
      <c r="H460" s="77"/>
      <c r="I460" s="77"/>
      <c r="J460" s="77"/>
      <c r="K460" s="49"/>
    </row>
    <row r="461" spans="1:11" ht="15" thickBot="1" x14ac:dyDescent="0.4">
      <c r="A461" s="79" t="str">
        <v>daniel_sprenger</v>
      </c>
      <c r="B461" s="79" t="str">
        <v>Daniel Sprenger</v>
      </c>
      <c r="C461" s="77" t="str">
        <v>anton_hunger</v>
      </c>
      <c r="D461" s="78" t="str">
        <f t="shared" si="14"/>
        <v>anton_hunger</v>
      </c>
      <c r="E461" s="79" t="str">
        <v>journalist_des_jahres</v>
      </c>
      <c r="F461" s="78" t="str">
        <f t="shared" si="15"/>
        <v>journalist_des_jahres</v>
      </c>
      <c r="G461" s="77"/>
      <c r="H461" s="77"/>
      <c r="I461" s="77"/>
      <c r="J461" s="77"/>
      <c r="K461" s="49"/>
    </row>
    <row r="462" spans="1:11" ht="15" thickBot="1" x14ac:dyDescent="0.4">
      <c r="A462" s="79" t="str">
        <v>daniel_sproll</v>
      </c>
      <c r="B462" s="79" t="str">
        <v>Daniel Sproll</v>
      </c>
      <c r="C462" s="77" t="str">
        <v>anton_hunger</v>
      </c>
      <c r="D462" s="78" t="str">
        <f t="shared" si="14"/>
        <v>anton_hunger</v>
      </c>
      <c r="E462" s="79" t="str">
        <v>stuttgarter_zeitung_nachrichten</v>
      </c>
      <c r="F462" s="78" t="str">
        <f t="shared" si="15"/>
        <v>stuttgarter_zeitung_nachrichten</v>
      </c>
      <c r="G462" s="77"/>
      <c r="H462" s="77"/>
      <c r="I462" s="77"/>
      <c r="J462" s="77"/>
      <c r="K462" s="49"/>
    </row>
    <row r="463" spans="1:11" ht="15" thickBot="1" x14ac:dyDescent="0.4">
      <c r="A463" s="79" t="str">
        <v>daniel_taab</v>
      </c>
      <c r="B463" s="79" t="str">
        <v>Daniel Taab</v>
      </c>
      <c r="C463" s="77" t="str">
        <v>anton_hunger</v>
      </c>
      <c r="D463" s="78" t="str">
        <f t="shared" si="14"/>
        <v>anton_hunger</v>
      </c>
      <c r="E463" s="79" t="str">
        <v>journalist_des_jahres</v>
      </c>
      <c r="F463" s="78" t="str">
        <f t="shared" si="15"/>
        <v>journalist_des_jahres</v>
      </c>
      <c r="G463" s="77"/>
      <c r="H463" s="77"/>
      <c r="I463" s="77"/>
      <c r="J463" s="77"/>
      <c r="K463" s="49"/>
    </row>
    <row r="464" spans="1:11" ht="15" thickBot="1" x14ac:dyDescent="0.4">
      <c r="A464" s="79" t="str">
        <v>daniela_klein</v>
      </c>
      <c r="B464" s="79" t="str">
        <v>Daniela Klein</v>
      </c>
      <c r="C464" s="77" t="str">
        <v>anton_hunger</v>
      </c>
      <c r="D464" s="78" t="str">
        <f t="shared" si="14"/>
        <v>anton_hunger</v>
      </c>
      <c r="E464" s="79" t="str">
        <v>stuttgarter_zeitung_nachrichten</v>
      </c>
      <c r="F464" s="78" t="str">
        <f t="shared" si="15"/>
        <v>stuttgarter_zeitung_nachrichten</v>
      </c>
      <c r="G464" s="77"/>
      <c r="H464" s="77"/>
      <c r="I464" s="77"/>
      <c r="J464" s="77"/>
      <c r="K464" s="49"/>
    </row>
    <row r="465" spans="1:11" ht="15" thickBot="1" x14ac:dyDescent="0.4">
      <c r="A465" s="79" t="str">
        <v>daniela_raskito</v>
      </c>
      <c r="B465" s="79" t="str">
        <v>Daniela Raskito</v>
      </c>
      <c r="C465" s="77" t="str">
        <v>anton_hunger</v>
      </c>
      <c r="D465" s="78" t="str">
        <f t="shared" si="14"/>
        <v>anton_hunger</v>
      </c>
      <c r="E465" s="79" t="str">
        <v>journalist_des_jahres</v>
      </c>
      <c r="F465" s="78" t="str">
        <f t="shared" si="15"/>
        <v>journalist_des_jahres</v>
      </c>
      <c r="G465" s="77"/>
      <c r="H465" s="77"/>
      <c r="I465" s="77"/>
      <c r="J465" s="77"/>
      <c r="K465" s="49"/>
    </row>
    <row r="466" spans="1:11" ht="15" thickBot="1" x14ac:dyDescent="0.4">
      <c r="A466" s="79" t="str">
        <v>darmstaedter_echo</v>
      </c>
      <c r="B466" s="79" t="str">
        <v>Darmstädter Echo</v>
      </c>
      <c r="C466" s="77" t="str">
        <v>anton_hunger</v>
      </c>
      <c r="D466" s="78" t="str">
        <f t="shared" si="14"/>
        <v>anton_hunger</v>
      </c>
      <c r="E466" s="79" t="str">
        <v>stuttgarter_zeitung_nachrichten</v>
      </c>
      <c r="F466" s="78" t="str">
        <f t="shared" si="15"/>
        <v>stuttgarter_zeitung_nachrichten</v>
      </c>
      <c r="G466" s="77"/>
      <c r="H466" s="77"/>
      <c r="I466" s="77"/>
      <c r="J466" s="77"/>
      <c r="K466" s="49"/>
    </row>
    <row r="467" spans="1:11" ht="15" thickBot="1" x14ac:dyDescent="0.4">
      <c r="A467" s="79" t="str">
        <v>das_investment</v>
      </c>
      <c r="B467" s="79" t="str">
        <v>Das Investment</v>
      </c>
      <c r="C467" s="77" t="str">
        <v>anton_hunger</v>
      </c>
      <c r="D467" s="78" t="str">
        <f t="shared" si="14"/>
        <v>anton_hunger</v>
      </c>
      <c r="E467" s="79" t="str">
        <v>journalist_des_jahres</v>
      </c>
      <c r="F467" s="78" t="str">
        <f t="shared" si="15"/>
        <v>journalist_des_jahres</v>
      </c>
      <c r="G467" s="77"/>
      <c r="H467" s="77"/>
      <c r="I467" s="77"/>
      <c r="J467" s="77"/>
      <c r="K467" s="49"/>
    </row>
    <row r="468" spans="1:11" ht="15" thickBot="1" x14ac:dyDescent="0.4">
      <c r="A468" s="79" t="str">
        <v>das_kleine_fernsehblatt</v>
      </c>
      <c r="B468" s="79" t="str">
        <v>Das kleine Fernsehblatt</v>
      </c>
      <c r="C468" s="77" t="str">
        <v>anton_hunger</v>
      </c>
      <c r="D468" s="78" t="str">
        <f t="shared" si="14"/>
        <v>anton_hunger</v>
      </c>
      <c r="E468" s="79" t="str">
        <v>stuttgarter_zeitung_nachrichten</v>
      </c>
      <c r="F468" s="78" t="str">
        <f t="shared" si="15"/>
        <v>stuttgarter_zeitung_nachrichten</v>
      </c>
      <c r="G468" s="77"/>
      <c r="H468" s="77"/>
      <c r="I468" s="77"/>
      <c r="J468" s="77"/>
      <c r="K468" s="49"/>
    </row>
    <row r="469" spans="1:11" ht="15" thickBot="1" x14ac:dyDescent="0.4">
      <c r="A469" s="79" t="str">
        <v>datenfreunde</v>
      </c>
      <c r="B469" s="79" t="str">
        <v>Datenfreunde</v>
      </c>
      <c r="C469" s="77" t="str">
        <v>anton_hunger</v>
      </c>
      <c r="D469" s="78" t="str">
        <f t="shared" si="14"/>
        <v>anton_hunger</v>
      </c>
      <c r="E469" s="79" t="str">
        <v>journalist_des_jahres</v>
      </c>
      <c r="F469" s="78" t="str">
        <f t="shared" si="15"/>
        <v>journalist_des_jahres</v>
      </c>
      <c r="G469" s="77"/>
      <c r="H469" s="77"/>
      <c r="I469" s="77"/>
      <c r="J469" s="77"/>
      <c r="K469" s="49"/>
    </row>
    <row r="470" spans="1:11" ht="15" thickBot="1" x14ac:dyDescent="0.4">
      <c r="A470" s="79" t="str">
        <v>david_bauer</v>
      </c>
      <c r="B470" s="79" t="str">
        <v>David Bauer</v>
      </c>
      <c r="C470" s="77" t="str">
        <v>anton_hunger</v>
      </c>
      <c r="D470" s="78" t="str">
        <f t="shared" si="14"/>
        <v>anton_hunger</v>
      </c>
      <c r="E470" s="79" t="str">
        <v>stuttgarter_zeitung_nachrichten</v>
      </c>
      <c r="F470" s="78" t="str">
        <f t="shared" si="15"/>
        <v>stuttgarter_zeitung_nachrichten</v>
      </c>
      <c r="G470" s="77"/>
      <c r="H470" s="77"/>
      <c r="I470" s="77"/>
      <c r="J470" s="77"/>
      <c r="K470" s="49"/>
    </row>
    <row r="471" spans="1:11" ht="15" thickBot="1" x14ac:dyDescent="0.4">
      <c r="A471" s="79" t="str">
        <v>david_crawford</v>
      </c>
      <c r="B471" s="79" t="str">
        <v>David Crawford</v>
      </c>
      <c r="C471" s="77" t="str">
        <v>antonia_dicke</v>
      </c>
      <c r="D471" s="78" t="str">
        <f t="shared" si="14"/>
        <v>antonia_dicke</v>
      </c>
      <c r="E471" s="79" t="str">
        <v>journalist_des_jahres</v>
      </c>
      <c r="F471" s="78" t="str">
        <f t="shared" si="15"/>
        <v>journalist_des_jahres</v>
      </c>
      <c r="G471" s="77"/>
      <c r="H471" s="77"/>
      <c r="I471" s="77"/>
      <c r="J471" s="77"/>
      <c r="K471" s="49"/>
    </row>
    <row r="472" spans="1:11" ht="15" thickBot="1" x14ac:dyDescent="0.4">
      <c r="A472" s="79" t="str">
        <v>david_denk</v>
      </c>
      <c r="B472" s="79" t="str">
        <v>David Denk</v>
      </c>
      <c r="C472" s="77" t="str">
        <v>antonia_dicke</v>
      </c>
      <c r="D472" s="78" t="str">
        <f t="shared" si="14"/>
        <v>antonia_dicke</v>
      </c>
      <c r="E472" s="79" t="str">
        <v>medium_magazin</v>
      </c>
      <c r="F472" s="78" t="str">
        <f t="shared" si="15"/>
        <v>medium_magazin</v>
      </c>
      <c r="G472" s="77"/>
      <c r="H472" s="77"/>
      <c r="I472" s="77"/>
      <c r="J472" s="77"/>
      <c r="K472" s="49"/>
    </row>
    <row r="473" spans="1:11" ht="15" thickBot="1" x14ac:dyDescent="0.4">
      <c r="A473" s="79" t="str">
        <v>david_dufresne</v>
      </c>
      <c r="B473" s="79" t="str">
        <v>David Dufresne</v>
      </c>
      <c r="C473" s="77" t="str">
        <v>antonia_dicke</v>
      </c>
      <c r="D473" s="78" t="str">
        <f t="shared" si="14"/>
        <v>antonia_dicke</v>
      </c>
      <c r="E473" s="79" t="str">
        <v>journalist_des_jahres</v>
      </c>
      <c r="F473" s="78" t="str">
        <f t="shared" si="15"/>
        <v>journalist_des_jahres</v>
      </c>
      <c r="G473" s="77"/>
      <c r="H473" s="77"/>
      <c r="I473" s="77"/>
      <c r="J473" s="77"/>
      <c r="K473" s="49"/>
    </row>
    <row r="474" spans="1:11" ht="15" thickBot="1" x14ac:dyDescent="0.4">
      <c r="A474" s="79" t="str">
        <v>david_finsterwalder</v>
      </c>
      <c r="B474" s="79" t="str">
        <v>David Finsterwalder</v>
      </c>
      <c r="C474" s="77" t="str">
        <v>antonia_dicke</v>
      </c>
      <c r="D474" s="78" t="str">
        <f t="shared" si="14"/>
        <v>antonia_dicke</v>
      </c>
      <c r="E474" s="79" t="str">
        <v>medium_magazin</v>
      </c>
      <c r="F474" s="78" t="str">
        <f t="shared" si="15"/>
        <v>medium_magazin</v>
      </c>
      <c r="G474" s="77"/>
      <c r="H474" s="77"/>
      <c r="I474" s="77"/>
      <c r="J474" s="77"/>
      <c r="K474" s="49"/>
    </row>
    <row r="475" spans="1:11" ht="15" thickBot="1" x14ac:dyDescent="0.4">
      <c r="A475" s="79" t="str">
        <v>david_gebhard</v>
      </c>
      <c r="B475" s="79" t="str">
        <v>David Gebhard</v>
      </c>
      <c r="C475" s="77" t="str">
        <v>antonia_goetsch</v>
      </c>
      <c r="D475" s="78" t="str">
        <f t="shared" si="14"/>
        <v>antonia_goetsch</v>
      </c>
      <c r="E475" s="79" t="str">
        <v>djp</v>
      </c>
      <c r="F475" s="78" t="str">
        <f t="shared" si="15"/>
        <v>djp</v>
      </c>
      <c r="G475" s="77"/>
      <c r="H475" s="77"/>
      <c r="I475" s="77"/>
      <c r="J475" s="77"/>
      <c r="K475" s="49"/>
    </row>
    <row r="476" spans="1:11" ht="15" thickBot="1" x14ac:dyDescent="0.4">
      <c r="A476" s="79" t="str">
        <v>david_meidinger</v>
      </c>
      <c r="B476" s="79" t="str">
        <v>David Meidinger</v>
      </c>
      <c r="C476" s="77" t="str">
        <v>antonia_goetsch</v>
      </c>
      <c r="D476" s="78" t="str">
        <f t="shared" si="14"/>
        <v>antonia_goetsch</v>
      </c>
      <c r="E476" s="79" t="str">
        <v>harvard_business_manager</v>
      </c>
      <c r="F476" s="78" t="str">
        <f t="shared" si="15"/>
        <v>harvard_business_manager</v>
      </c>
      <c r="G476" s="77"/>
      <c r="H476" s="77"/>
      <c r="I476" s="77"/>
      <c r="J476" s="77"/>
      <c r="K476" s="49"/>
    </row>
    <row r="477" spans="1:11" ht="15" thickBot="1" x14ac:dyDescent="0.4">
      <c r="A477" s="79" t="str">
        <v>david_ohrndorf</v>
      </c>
      <c r="B477" s="79" t="str">
        <v>David Ohrndorf</v>
      </c>
      <c r="C477" s="77" t="str">
        <v>antonia_goetsch</v>
      </c>
      <c r="D477" s="78" t="str">
        <f t="shared" si="14"/>
        <v>antonia_goetsch</v>
      </c>
      <c r="E477" s="79" t="str">
        <v>ernst_schneider_preis</v>
      </c>
      <c r="F477" s="78" t="str">
        <f t="shared" si="15"/>
        <v>ernst_schneider_preis</v>
      </c>
      <c r="G477" s="77"/>
      <c r="H477" s="77"/>
      <c r="I477" s="77"/>
      <c r="J477" s="77"/>
      <c r="K477" s="49"/>
    </row>
    <row r="478" spans="1:11" ht="15" thickBot="1" x14ac:dyDescent="0.4">
      <c r="A478" s="79" t="str">
        <v>david_sahay</v>
      </c>
      <c r="B478" s="79" t="str">
        <v>David Sahay</v>
      </c>
      <c r="C478" s="77" t="str">
        <v>antonia_goetsch</v>
      </c>
      <c r="D478" s="78" t="str">
        <f t="shared" si="14"/>
        <v>antonia_goetsch</v>
      </c>
      <c r="E478" s="79" t="str">
        <v>impulse</v>
      </c>
      <c r="F478" s="78" t="str">
        <f t="shared" si="15"/>
        <v>impulse</v>
      </c>
      <c r="G478" s="77"/>
      <c r="H478" s="77"/>
      <c r="I478" s="77"/>
      <c r="J478" s="77"/>
      <c r="K478" s="49"/>
    </row>
    <row r="479" spans="1:11" ht="15" thickBot="1" x14ac:dyDescent="0.4">
      <c r="A479" s="79" t="str">
        <v>david_schafbuch</v>
      </c>
      <c r="B479" s="79" t="str">
        <v>David Schafbuch</v>
      </c>
      <c r="C479" s="77" t="str">
        <v>ariel_hauptmeier</v>
      </c>
      <c r="D479" s="78" t="str">
        <f t="shared" si="14"/>
        <v>ariel_hauptmeier</v>
      </c>
      <c r="E479" s="79" t="str">
        <v>grimme_online_award</v>
      </c>
      <c r="F479" s="78" t="str">
        <f t="shared" si="15"/>
        <v>grimme_online_award</v>
      </c>
      <c r="G479" s="77"/>
      <c r="H479" s="77"/>
      <c r="I479" s="77"/>
      <c r="J479" s="77"/>
      <c r="K479" s="49"/>
    </row>
    <row r="480" spans="1:11" ht="15" thickBot="1" x14ac:dyDescent="0.4">
      <c r="A480" s="79" t="str">
        <v>david_schraven</v>
      </c>
      <c r="B480" s="79" t="str">
        <v>David Schraven</v>
      </c>
      <c r="C480" s="77" t="str">
        <v>ariel_hauptmeier</v>
      </c>
      <c r="D480" s="78" t="str">
        <f t="shared" si="14"/>
        <v>ariel_hauptmeier</v>
      </c>
      <c r="E480" s="79" t="str">
        <v>correctiv</v>
      </c>
      <c r="F480" s="78" t="str">
        <f t="shared" si="15"/>
        <v>correctiv</v>
      </c>
      <c r="G480" s="77"/>
      <c r="H480" s="77"/>
      <c r="I480" s="77"/>
      <c r="J480" s="77"/>
      <c r="K480" s="49"/>
    </row>
    <row r="481" spans="1:11" ht="15" thickBot="1" x14ac:dyDescent="0.4">
      <c r="A481" s="79" t="str">
        <v>david_wendler</v>
      </c>
      <c r="B481" s="79" t="str">
        <v>David Wendler</v>
      </c>
      <c r="C481" s="77" t="str">
        <v>armin_wolf</v>
      </c>
      <c r="D481" s="78" t="str">
        <f t="shared" si="14"/>
        <v>armin_wolf</v>
      </c>
      <c r="E481" s="79" t="str">
        <v>deutscher_reporterpreis</v>
      </c>
      <c r="F481" s="78" t="str">
        <f t="shared" si="15"/>
        <v>deutscher_reporterpreis</v>
      </c>
      <c r="G481" s="77"/>
      <c r="H481" s="77"/>
      <c r="I481" s="77"/>
      <c r="J481" s="77"/>
      <c r="K481" s="49"/>
    </row>
    <row r="482" spans="1:11" ht="15" thickBot="1" x14ac:dyDescent="0.4">
      <c r="A482" s="79" t="str">
        <v>deine_korrespondentin</v>
      </c>
      <c r="B482" s="79" t="str">
        <v>Deine Korrespondentin</v>
      </c>
      <c r="C482" s="77" t="str">
        <v>armin_wolf</v>
      </c>
      <c r="D482" s="78" t="str">
        <f t="shared" si="14"/>
        <v>armin_wolf</v>
      </c>
      <c r="E482" s="79" t="str">
        <v>oesterreichischer_rundfunk</v>
      </c>
      <c r="F482" s="78" t="str">
        <f t="shared" si="15"/>
        <v>oesterreichischer_rundfunk</v>
      </c>
      <c r="G482" s="77"/>
      <c r="H482" s="77"/>
      <c r="I482" s="77"/>
      <c r="J482" s="77"/>
      <c r="K482" s="49"/>
    </row>
    <row r="483" spans="1:11" ht="15" thickBot="1" x14ac:dyDescent="0.4">
      <c r="A483" s="79" t="str">
        <v>deniz_yuecel</v>
      </c>
      <c r="B483" s="79" t="str">
        <v>Deniz Yücel</v>
      </c>
      <c r="C483" s="77" t="str">
        <v>armin_wolf</v>
      </c>
      <c r="D483" s="78" t="str">
        <f t="shared" si="14"/>
        <v>armin_wolf</v>
      </c>
      <c r="E483" s="79" t="str">
        <v>deutscher_reporterpreis</v>
      </c>
      <c r="F483" s="78" t="str">
        <f t="shared" si="15"/>
        <v>deutscher_reporterpreis</v>
      </c>
      <c r="G483" s="77"/>
      <c r="H483" s="77"/>
      <c r="I483" s="77"/>
      <c r="J483" s="77"/>
      <c r="K483" s="49"/>
    </row>
    <row r="484" spans="1:11" ht="15" thickBot="1" x14ac:dyDescent="0.4">
      <c r="A484" s="79" t="str">
        <v>dennis_leiffels</v>
      </c>
      <c r="B484" s="79" t="str">
        <v>Dennis Leiffels</v>
      </c>
      <c r="C484" s="77" t="str">
        <v>armin_wolf</v>
      </c>
      <c r="D484" s="78" t="str">
        <f t="shared" si="14"/>
        <v>armin_wolf</v>
      </c>
      <c r="E484" s="79" t="str">
        <v>oesterreichischer_rundfunk</v>
      </c>
      <c r="F484" s="78" t="str">
        <f t="shared" si="15"/>
        <v>oesterreichischer_rundfunk</v>
      </c>
      <c r="G484" s="77"/>
      <c r="H484" s="77"/>
      <c r="I484" s="77"/>
      <c r="J484" s="77"/>
      <c r="K484" s="49"/>
    </row>
    <row r="485" spans="1:11" ht="15" thickBot="1" x14ac:dyDescent="0.4">
      <c r="A485" s="79" t="str">
        <v>dennis_weinert</v>
      </c>
      <c r="B485" s="79" t="str">
        <v>Dennis Weinert</v>
      </c>
      <c r="C485" s="77" t="str">
        <v>armin_wolf</v>
      </c>
      <c r="D485" s="78" t="str">
        <f t="shared" si="14"/>
        <v>armin_wolf</v>
      </c>
      <c r="E485" s="79" t="str">
        <v>deutscher_reporterpreis</v>
      </c>
      <c r="F485" s="78" t="str">
        <f t="shared" si="15"/>
        <v>deutscher_reporterpreis</v>
      </c>
      <c r="G485" s="77"/>
      <c r="H485" s="77"/>
      <c r="I485" s="77"/>
      <c r="J485" s="77"/>
      <c r="K485" s="49"/>
    </row>
    <row r="486" spans="1:11" ht="15" thickBot="1" x14ac:dyDescent="0.4">
      <c r="A486" s="79" t="str">
        <v>der_freitag</v>
      </c>
      <c r="B486" s="79" t="str">
        <v>Der Freitag</v>
      </c>
      <c r="C486" s="77" t="str">
        <v>armin_wolf</v>
      </c>
      <c r="D486" s="78" t="str">
        <f t="shared" si="14"/>
        <v>armin_wolf</v>
      </c>
      <c r="E486" s="79" t="str">
        <v>oesterreichischer_rundfunk</v>
      </c>
      <c r="F486" s="78" t="str">
        <f t="shared" si="15"/>
        <v>oesterreichischer_rundfunk</v>
      </c>
      <c r="G486" s="77"/>
      <c r="H486" s="77"/>
      <c r="I486" s="77"/>
      <c r="J486" s="77"/>
      <c r="K486" s="49"/>
    </row>
    <row r="487" spans="1:11" ht="15" thickBot="1" x14ac:dyDescent="0.4">
      <c r="A487" s="79" t="str">
        <v>der_sonntag</v>
      </c>
      <c r="B487" s="79" t="str">
        <v>Der Sonntag</v>
      </c>
      <c r="C487" s="77" t="str">
        <v>armin_wolf</v>
      </c>
      <c r="D487" s="78" t="str">
        <f t="shared" si="14"/>
        <v>armin_wolf</v>
      </c>
      <c r="E487" s="79" t="str">
        <v>deutscher_reporterpreis</v>
      </c>
      <c r="F487" s="78" t="str">
        <f t="shared" si="15"/>
        <v>deutscher_reporterpreis</v>
      </c>
      <c r="G487" s="77"/>
      <c r="H487" s="77"/>
      <c r="I487" s="77"/>
      <c r="J487" s="77"/>
      <c r="K487" s="49"/>
    </row>
    <row r="488" spans="1:11" ht="15" thickBot="1" x14ac:dyDescent="0.4">
      <c r="A488" s="79" t="str">
        <v>der_spiegel</v>
      </c>
      <c r="B488" s="79" t="str">
        <v>Der Spiegel</v>
      </c>
      <c r="C488" s="77" t="str">
        <v>armin_wolf</v>
      </c>
      <c r="D488" s="78" t="str">
        <f t="shared" si="14"/>
        <v>armin_wolf</v>
      </c>
      <c r="E488" s="79" t="str">
        <v>oesterreichischer_rundfunk</v>
      </c>
      <c r="F488" s="78" t="str">
        <f t="shared" si="15"/>
        <v>oesterreichischer_rundfunk</v>
      </c>
      <c r="G488" s="77"/>
      <c r="H488" s="77"/>
      <c r="I488" s="77"/>
      <c r="J488" s="77"/>
      <c r="K488" s="49"/>
    </row>
    <row r="489" spans="1:11" ht="15" thickBot="1" x14ac:dyDescent="0.4">
      <c r="A489" s="79" t="str">
        <v>der_westallgaeuer</v>
      </c>
      <c r="B489" s="79" t="str">
        <v>Der Westallgäuer</v>
      </c>
      <c r="C489" s="77" t="str">
        <v>armin_wolf</v>
      </c>
      <c r="D489" s="78" t="str">
        <f t="shared" si="14"/>
        <v>armin_wolf</v>
      </c>
      <c r="E489" s="79" t="str">
        <v>preis_fuer_freiheit</v>
      </c>
      <c r="F489" s="78" t="str">
        <f t="shared" si="15"/>
        <v>preis_fuer_freiheit</v>
      </c>
      <c r="G489" s="77"/>
      <c r="H489" s="77"/>
      <c r="I489" s="77"/>
      <c r="J489" s="77"/>
      <c r="K489" s="49"/>
    </row>
    <row r="490" spans="1:11" ht="15" thickBot="1" x14ac:dyDescent="0.4">
      <c r="A490" s="79" t="str">
        <v>detektor_fm</v>
      </c>
      <c r="B490" s="79" t="str">
        <v>detektor.fm</v>
      </c>
      <c r="C490" s="77" t="str">
        <v>armin_wolf</v>
      </c>
      <c r="D490" s="78" t="str">
        <f t="shared" si="14"/>
        <v>armin_wolf</v>
      </c>
      <c r="E490" s="79" t="str">
        <v>leuchtturm</v>
      </c>
      <c r="F490" s="78" t="str">
        <f t="shared" si="15"/>
        <v>leuchtturm</v>
      </c>
      <c r="G490" s="77"/>
      <c r="H490" s="77"/>
      <c r="I490" s="77"/>
      <c r="J490" s="77"/>
      <c r="K490" s="49"/>
    </row>
    <row r="491" spans="1:11" ht="15" thickBot="1" x14ac:dyDescent="0.4">
      <c r="A491" s="79" t="str">
        <v>detlef_fechtner</v>
      </c>
      <c r="B491" s="79" t="str">
        <v>Dr. Detlef Fechtner</v>
      </c>
      <c r="C491" s="77" t="str">
        <v>arndt_ginzel</v>
      </c>
      <c r="D491" s="78" t="str">
        <f t="shared" si="14"/>
        <v>arndt_ginzel</v>
      </c>
      <c r="E491" s="79" t="str">
        <v>preis_fuer_freiheit</v>
      </c>
      <c r="F491" s="78" t="str">
        <f t="shared" si="15"/>
        <v>preis_fuer_freiheit</v>
      </c>
      <c r="G491" s="77"/>
      <c r="H491" s="77"/>
      <c r="I491" s="77"/>
      <c r="J491" s="77"/>
      <c r="K491" s="49"/>
    </row>
    <row r="492" spans="1:11" ht="15" thickBot="1" x14ac:dyDescent="0.4">
      <c r="A492" s="79" t="str">
        <v>detlef_schmalenberg</v>
      </c>
      <c r="B492" s="79" t="str">
        <v>Detlef Schmalenberg</v>
      </c>
      <c r="C492" s="77" t="str">
        <v>arndt_ginzel</v>
      </c>
      <c r="D492" s="78" t="str">
        <f t="shared" si="14"/>
        <v>arndt_ginzel</v>
      </c>
      <c r="E492" s="79" t="str">
        <v>ard</v>
      </c>
      <c r="F492" s="78" t="str">
        <f t="shared" si="15"/>
        <v>ard</v>
      </c>
      <c r="G492" s="77"/>
      <c r="H492" s="77"/>
      <c r="I492" s="77"/>
      <c r="J492" s="77"/>
      <c r="K492" s="49"/>
    </row>
    <row r="493" spans="1:11" ht="15" thickBot="1" x14ac:dyDescent="0.4">
      <c r="A493" s="79" t="str">
        <v>detlef_wetzel</v>
      </c>
      <c r="B493" s="79" t="str">
        <v>Detlef Wetzel</v>
      </c>
      <c r="C493" s="77" t="str">
        <v>arndt_ginzel</v>
      </c>
      <c r="D493" s="78" t="str">
        <f t="shared" si="14"/>
        <v>arndt_ginzel</v>
      </c>
      <c r="E493" s="79" t="str">
        <v>zweites_deutsches_fernsehen</v>
      </c>
      <c r="F493" s="78" t="str">
        <f t="shared" si="15"/>
        <v>zweites_deutsches_fernsehen</v>
      </c>
      <c r="G493" s="77"/>
      <c r="H493" s="77"/>
      <c r="I493" s="77"/>
      <c r="J493" s="77"/>
      <c r="K493" s="49"/>
    </row>
    <row r="494" spans="1:11" ht="15" thickBot="1" x14ac:dyDescent="0.4">
      <c r="A494" s="79" t="str">
        <v>detlev_bierbaum</v>
      </c>
      <c r="B494" s="79" t="str">
        <v>Oberkirchenrat Detlev Bierbaum</v>
      </c>
      <c r="C494" s="77" t="str">
        <v>arne_nolting</v>
      </c>
      <c r="D494" s="78" t="str">
        <f t="shared" si="14"/>
        <v>arne_nolting</v>
      </c>
      <c r="E494" s="79" t="str">
        <v>robert_geisendoerfer_preis</v>
      </c>
      <c r="F494" s="78" t="str">
        <f t="shared" si="15"/>
        <v>robert_geisendoerfer_preis</v>
      </c>
      <c r="G494" s="77"/>
      <c r="H494" s="77"/>
      <c r="I494" s="77"/>
      <c r="J494" s="77"/>
      <c r="K494" s="49"/>
    </row>
    <row r="495" spans="1:11" ht="15" thickBot="1" x14ac:dyDescent="0.4">
      <c r="A495" s="79" t="str">
        <v>detlev_landmesser</v>
      </c>
      <c r="B495" s="79" t="str">
        <v>Detlev Landmesser</v>
      </c>
      <c r="C495" s="77" t="str">
        <v>arne_nolting</v>
      </c>
      <c r="D495" s="78" t="str">
        <f t="shared" si="14"/>
        <v>arne_nolting</v>
      </c>
      <c r="E495" s="79" t="str">
        <v>rtl</v>
      </c>
      <c r="F495" s="78" t="str">
        <f t="shared" si="15"/>
        <v>rtl</v>
      </c>
      <c r="G495" s="77"/>
      <c r="H495" s="77"/>
      <c r="I495" s="77"/>
      <c r="J495" s="77"/>
      <c r="K495" s="49"/>
    </row>
    <row r="496" spans="1:11" ht="15" thickBot="1" x14ac:dyDescent="0.4">
      <c r="A496" s="79" t="str">
        <v>deutsche_handwerks_zeitung</v>
      </c>
      <c r="B496" s="79" t="str">
        <v>Deutsche Handwerks Zeitung</v>
      </c>
      <c r="C496" s="77" t="str">
        <v>arne_torben_voigts</v>
      </c>
      <c r="D496" s="78" t="str">
        <f t="shared" si="14"/>
        <v>arne_torben_voigts</v>
      </c>
      <c r="E496" s="79" t="str">
        <v>bremer_fernsehpreis</v>
      </c>
      <c r="F496" s="78" t="str">
        <f t="shared" si="15"/>
        <v>bremer_fernsehpreis</v>
      </c>
      <c r="G496" s="77"/>
      <c r="H496" s="77"/>
      <c r="I496" s="77"/>
      <c r="J496" s="77"/>
      <c r="K496" s="49"/>
    </row>
    <row r="497" spans="1:11" ht="15" thickBot="1" x14ac:dyDescent="0.4">
      <c r="A497" s="79" t="str">
        <v>deutsche_journalistenschule</v>
      </c>
      <c r="B497" s="79" t="str">
        <v>Deutsche Journalistenschule</v>
      </c>
      <c r="C497" s="77" t="str">
        <v>arne_torben_voigts</v>
      </c>
      <c r="D497" s="78" t="str">
        <f t="shared" si="14"/>
        <v>arne_torben_voigts</v>
      </c>
      <c r="E497" s="79" t="str">
        <v>norddeutscher_rundfunk</v>
      </c>
      <c r="F497" s="78" t="str">
        <f t="shared" si="15"/>
        <v>norddeutscher_rundfunk</v>
      </c>
      <c r="G497" s="77"/>
      <c r="H497" s="77"/>
      <c r="I497" s="77"/>
      <c r="J497" s="77"/>
      <c r="K497" s="49"/>
    </row>
    <row r="498" spans="1:11" ht="15" thickBot="1" x14ac:dyDescent="0.4">
      <c r="A498" s="79" t="str">
        <v>deutsche_presse_agentur</v>
      </c>
      <c r="B498" s="79" t="str">
        <v>Deutsche Presse-Agentur (dpa)</v>
      </c>
      <c r="C498" s="77" t="str">
        <v>arno_balzer</v>
      </c>
      <c r="D498" s="78" t="str">
        <f t="shared" si="14"/>
        <v>arno_balzer</v>
      </c>
      <c r="E498" s="79" t="str">
        <v>helmut_schmidt_journalistenpreis</v>
      </c>
      <c r="F498" s="78" t="str">
        <f t="shared" si="15"/>
        <v>helmut_schmidt_journalistenpreis</v>
      </c>
      <c r="G498" s="77"/>
      <c r="H498" s="77"/>
      <c r="I498" s="77"/>
      <c r="J498" s="77"/>
      <c r="K498" s="49"/>
    </row>
    <row r="499" spans="1:11" ht="15" thickBot="1" x14ac:dyDescent="0.4">
      <c r="A499" s="79" t="str">
        <v>deutsche_verkehrs_zeitung</v>
      </c>
      <c r="B499" s="79" t="str">
        <v>DVZ Deutsche Verkehrs-Zeitung</v>
      </c>
      <c r="C499" s="77" t="str">
        <v>arno_balzer</v>
      </c>
      <c r="D499" s="78" t="str">
        <f t="shared" si="14"/>
        <v>arno_balzer</v>
      </c>
      <c r="E499" s="79" t="str">
        <v>bilanz</v>
      </c>
      <c r="F499" s="78" t="str">
        <f t="shared" si="15"/>
        <v>bilanz</v>
      </c>
      <c r="G499" s="77"/>
      <c r="H499" s="77"/>
      <c r="I499" s="77"/>
      <c r="J499" s="77"/>
      <c r="K499" s="49"/>
    </row>
    <row r="500" spans="1:11" ht="15" thickBot="1" x14ac:dyDescent="0.4">
      <c r="A500" s="79" t="str">
        <v>deutsche_welle</v>
      </c>
      <c r="B500" s="79" t="str">
        <v>Deutsche Welle</v>
      </c>
      <c r="C500" s="77" t="str">
        <v>arno_balzer</v>
      </c>
      <c r="D500" s="78" t="str">
        <f t="shared" si="14"/>
        <v>arno_balzer</v>
      </c>
      <c r="E500" s="79" t="str">
        <v>helmut_schmidt_journalistenpreis</v>
      </c>
      <c r="F500" s="78" t="str">
        <f t="shared" si="15"/>
        <v>helmut_schmidt_journalistenpreis</v>
      </c>
      <c r="G500" s="77"/>
      <c r="H500" s="77"/>
      <c r="I500" s="77"/>
      <c r="J500" s="77"/>
      <c r="K500" s="49"/>
    </row>
    <row r="501" spans="1:11" ht="15" thickBot="1" x14ac:dyDescent="0.4">
      <c r="A501" s="79" t="str">
        <v>deutscher_radiopreis</v>
      </c>
      <c r="B501" s="79" t="str">
        <v>Deutscher Radiopreis</v>
      </c>
      <c r="C501" s="77" t="str">
        <v>arno_balzer</v>
      </c>
      <c r="D501" s="78" t="str">
        <f t="shared" si="14"/>
        <v>arno_balzer</v>
      </c>
      <c r="E501" s="79" t="str">
        <v>bilanz</v>
      </c>
      <c r="F501" s="78" t="str">
        <f t="shared" si="15"/>
        <v>bilanz</v>
      </c>
      <c r="G501" s="77"/>
      <c r="H501" s="77"/>
      <c r="I501" s="77"/>
      <c r="J501" s="77"/>
      <c r="K501" s="49"/>
    </row>
    <row r="502" spans="1:11" ht="15" thickBot="1" x14ac:dyDescent="0.4">
      <c r="A502" s="79" t="str">
        <v>deutscher_reporterpreis</v>
      </c>
      <c r="B502" s="79" t="str">
        <v>Deutscher Reporterpreis</v>
      </c>
      <c r="C502" s="77" t="str">
        <v>arno_balzer</v>
      </c>
      <c r="D502" s="78" t="str">
        <f t="shared" si="14"/>
        <v>arno_balzer</v>
      </c>
      <c r="E502" s="79" t="str">
        <v>helmut_schmidt_journalistenpreis</v>
      </c>
      <c r="F502" s="78" t="str">
        <f t="shared" si="15"/>
        <v>helmut_schmidt_journalistenpreis</v>
      </c>
      <c r="G502" s="77"/>
      <c r="H502" s="77"/>
      <c r="I502" s="77"/>
      <c r="J502" s="77"/>
      <c r="K502" s="49"/>
    </row>
    <row r="503" spans="1:11" ht="15" thickBot="1" x14ac:dyDescent="0.4">
      <c r="A503" s="79" t="str">
        <v>deutsches_aerzteblatt</v>
      </c>
      <c r="B503" s="79" t="str">
        <v>Deutsches Ärzteblatt</v>
      </c>
      <c r="C503" s="77" t="str">
        <v>arno_balzer</v>
      </c>
      <c r="D503" s="78" t="str">
        <f t="shared" si="14"/>
        <v>arno_balzer</v>
      </c>
      <c r="E503" s="79" t="str">
        <v>bilanz</v>
      </c>
      <c r="F503" s="78" t="str">
        <f t="shared" si="15"/>
        <v>bilanz</v>
      </c>
      <c r="G503" s="77"/>
      <c r="H503" s="77"/>
      <c r="I503" s="77"/>
      <c r="J503" s="77"/>
      <c r="K503" s="49"/>
    </row>
    <row r="504" spans="1:11" ht="15" thickBot="1" x14ac:dyDescent="0.4">
      <c r="A504" s="79" t="str">
        <v>deutschlandradio</v>
      </c>
      <c r="B504" s="79" t="str">
        <v>Deutschlandradio</v>
      </c>
      <c r="C504" s="77" t="str">
        <v>arno_balzer</v>
      </c>
      <c r="D504" s="78" t="str">
        <f t="shared" si="14"/>
        <v>arno_balzer</v>
      </c>
      <c r="E504" s="79" t="str">
        <v>helmut_schmidt_journalistenpreis</v>
      </c>
      <c r="F504" s="78" t="str">
        <f t="shared" si="15"/>
        <v>helmut_schmidt_journalistenpreis</v>
      </c>
      <c r="G504" s="77"/>
      <c r="H504" s="77"/>
      <c r="I504" s="77"/>
      <c r="J504" s="77"/>
      <c r="K504" s="49"/>
    </row>
    <row r="505" spans="1:11" ht="15" thickBot="1" x14ac:dyDescent="0.4">
      <c r="A505" s="79" t="str">
        <v>development_company_for_television_programs</v>
      </c>
      <c r="B505" s="79" t="str">
        <v>Development Company for Television Programs (dctp)</v>
      </c>
      <c r="C505" s="77" t="str">
        <v>arno_balzer</v>
      </c>
      <c r="D505" s="78" t="str">
        <f t="shared" si="14"/>
        <v>arno_balzer</v>
      </c>
      <c r="E505" s="79" t="str">
        <v>bilanz</v>
      </c>
      <c r="F505" s="78" t="str">
        <f t="shared" si="15"/>
        <v>bilanz</v>
      </c>
      <c r="G505" s="77"/>
      <c r="H505" s="77"/>
      <c r="I505" s="77"/>
      <c r="J505" s="77"/>
      <c r="K505" s="49"/>
    </row>
    <row r="506" spans="1:11" ht="15" thickBot="1" x14ac:dyDescent="0.4">
      <c r="A506" s="79" t="str">
        <v>devid_striesow</v>
      </c>
      <c r="B506" s="79" t="str">
        <v>Devid Striesow</v>
      </c>
      <c r="C506" s="77" t="str">
        <v>arno_mueller</v>
      </c>
      <c r="D506" s="78" t="str">
        <f t="shared" si="14"/>
        <v>arno_mueller</v>
      </c>
      <c r="E506" s="79" t="str">
        <v>deutscher_radiopreis</v>
      </c>
      <c r="F506" s="78" t="str">
        <f t="shared" si="15"/>
        <v>deutscher_radiopreis</v>
      </c>
      <c r="G506" s="77"/>
      <c r="H506" s="77"/>
      <c r="I506" s="77"/>
      <c r="J506" s="77"/>
      <c r="K506" s="49"/>
    </row>
    <row r="507" spans="1:11" ht="15" thickBot="1" x14ac:dyDescent="0.4">
      <c r="A507" s="79" t="str">
        <v>diana_zinkler</v>
      </c>
      <c r="B507" s="79" t="str">
        <v>Diana Zinkler</v>
      </c>
      <c r="C507" s="77" t="str">
        <v>arno_mueller</v>
      </c>
      <c r="D507" s="78" t="str">
        <f t="shared" si="14"/>
        <v>arno_mueller</v>
      </c>
      <c r="E507" s="79" t="str">
        <v>104_6_rtl</v>
      </c>
      <c r="F507" s="78" t="str">
        <f t="shared" si="15"/>
        <v>104_6_rtl</v>
      </c>
      <c r="G507" s="77"/>
      <c r="H507" s="77"/>
      <c r="I507" s="77"/>
      <c r="J507" s="77"/>
      <c r="K507" s="49"/>
    </row>
    <row r="508" spans="1:11" ht="15" thickBot="1" x14ac:dyDescent="0.4">
      <c r="A508" s="79" t="str">
        <v>die_journalisten_de</v>
      </c>
      <c r="B508" s="79" t="str">
        <v>die-journalisten.de</v>
      </c>
      <c r="C508" s="77" t="str">
        <v>arno_widmann</v>
      </c>
      <c r="D508" s="78" t="str">
        <f t="shared" si="14"/>
        <v>arno_widmann</v>
      </c>
      <c r="E508" s="79" t="str">
        <v>otto_brenner_preis</v>
      </c>
      <c r="F508" s="78" t="str">
        <f t="shared" si="15"/>
        <v>otto_brenner_preis</v>
      </c>
      <c r="G508" s="77"/>
      <c r="H508" s="77"/>
      <c r="I508" s="77"/>
      <c r="J508" s="77"/>
      <c r="K508" s="49"/>
    </row>
    <row r="509" spans="1:11" ht="15" thickBot="1" x14ac:dyDescent="0.4">
      <c r="A509" s="79" t="str">
        <v>die_presse</v>
      </c>
      <c r="B509" s="79" t="str">
        <v>Die Presse</v>
      </c>
      <c r="C509" s="77" t="str">
        <v>arno_widmann</v>
      </c>
      <c r="D509" s="78" t="str">
        <f t="shared" si="14"/>
        <v>arno_widmann</v>
      </c>
      <c r="E509" s="79" t="str">
        <v>dumont</v>
      </c>
      <c r="F509" s="78" t="str">
        <f t="shared" si="15"/>
        <v>dumont</v>
      </c>
      <c r="G509" s="77"/>
      <c r="H509" s="77"/>
      <c r="I509" s="77"/>
      <c r="J509" s="77"/>
      <c r="K509" s="49"/>
    </row>
    <row r="510" spans="1:11" ht="15" thickBot="1" x14ac:dyDescent="0.4">
      <c r="A510" s="79" t="str">
        <v>dieter_golombek</v>
      </c>
      <c r="B510" s="79" t="str">
        <v>Dieter Golombek</v>
      </c>
      <c r="C510" s="77" t="str">
        <v>ashwin_raman</v>
      </c>
      <c r="D510" s="78" t="str">
        <f t="shared" si="14"/>
        <v>ashwin_raman</v>
      </c>
      <c r="E510" s="79" t="str">
        <v>otto_brenner_preis</v>
      </c>
      <c r="F510" s="78" t="str">
        <f t="shared" si="15"/>
        <v>otto_brenner_preis</v>
      </c>
      <c r="G510" s="77"/>
      <c r="H510" s="77"/>
      <c r="I510" s="77"/>
      <c r="J510" s="77"/>
      <c r="K510" s="49"/>
    </row>
    <row r="511" spans="1:11" ht="15" thickBot="1" x14ac:dyDescent="0.4">
      <c r="A511" s="79" t="str">
        <v>dieter_pahlke</v>
      </c>
      <c r="B511" s="79" t="str">
        <v>Dieter Pahlke</v>
      </c>
      <c r="C511" s="77" t="str">
        <v>ashwin_raman</v>
      </c>
      <c r="D511" s="78" t="str">
        <f t="shared" si="14"/>
        <v>ashwin_raman</v>
      </c>
      <c r="E511" s="79" t="str">
        <v>suedwestrundfunk</v>
      </c>
      <c r="F511" s="78" t="str">
        <f t="shared" si="15"/>
        <v>suedwestrundfunk</v>
      </c>
      <c r="G511" s="77"/>
      <c r="H511" s="77"/>
      <c r="I511" s="77"/>
      <c r="J511" s="77"/>
      <c r="K511" s="49"/>
    </row>
    <row r="512" spans="1:11" ht="15" thickBot="1" x14ac:dyDescent="0.4">
      <c r="A512" s="79" t="str">
        <v>dieter_von_holtzbrinck</v>
      </c>
      <c r="B512" s="79" t="str">
        <v>Dieter von Holtzbrinck</v>
      </c>
      <c r="C512" s="77" t="str">
        <v>asli_erdogan</v>
      </c>
      <c r="D512" s="78" t="str">
        <f t="shared" si="14"/>
        <v>asli_erdogan</v>
      </c>
      <c r="E512" s="79" t="str">
        <v>preis_fuer_freiheit</v>
      </c>
      <c r="F512" s="78" t="str">
        <f t="shared" si="15"/>
        <v>preis_fuer_freiheit</v>
      </c>
      <c r="G512" s="77"/>
      <c r="H512" s="77"/>
      <c r="I512" s="77"/>
      <c r="J512" s="77"/>
      <c r="K512" s="49"/>
    </row>
    <row r="513" spans="1:11" ht="15" thickBot="1" x14ac:dyDescent="0.4">
      <c r="A513" s="79" t="str">
        <v>dieter_von_holtzbrinck_medien</v>
      </c>
      <c r="B513" s="79" t="str">
        <v>Dieter von Holtzbrinck Medien (Verlag)</v>
      </c>
      <c r="C513" s="77" t="str">
        <v>astrid_csuraji</v>
      </c>
      <c r="D513" s="78" t="str">
        <f t="shared" si="14"/>
        <v>astrid_csuraji</v>
      </c>
      <c r="E513" s="79" t="str">
        <v>deutscher_reporterpreis</v>
      </c>
      <c r="F513" s="78" t="str">
        <f t="shared" si="15"/>
        <v>deutscher_reporterpreis</v>
      </c>
      <c r="G513" s="77"/>
      <c r="H513" s="77"/>
      <c r="I513" s="77"/>
      <c r="J513" s="77"/>
      <c r="K513" s="49"/>
    </row>
    <row r="514" spans="1:11" ht="15" thickBot="1" x14ac:dyDescent="0.4">
      <c r="A514" s="79" t="str">
        <v>dietmar_hawranek</v>
      </c>
      <c r="B514" s="79" t="str">
        <v>Dietmar Hawranek</v>
      </c>
      <c r="C514" s="77" t="str">
        <v>astrid_csuraji</v>
      </c>
      <c r="D514" s="78" t="str">
        <f t="shared" si="14"/>
        <v>astrid_csuraji</v>
      </c>
      <c r="E514" s="79" t="str">
        <v>tactile_news</v>
      </c>
      <c r="F514" s="78" t="str">
        <f t="shared" si="15"/>
        <v>tactile_news</v>
      </c>
      <c r="G514" s="77"/>
      <c r="H514" s="77"/>
      <c r="I514" s="77"/>
      <c r="J514" s="77"/>
      <c r="K514" s="49"/>
    </row>
    <row r="515" spans="1:11" ht="15" thickBot="1" x14ac:dyDescent="0.4">
      <c r="A515" s="79" t="str">
        <v>dietmar_persch</v>
      </c>
      <c r="B515" s="79" t="str">
        <v>Dietmar Persch</v>
      </c>
      <c r="C515" s="77" t="str">
        <v>astrid_csuraji</v>
      </c>
      <c r="D515" s="78" t="str">
        <f t="shared" ref="D515:D578" si="16">VLOOKUP(C515,$A$2:$A$7542,1,)</f>
        <v>astrid_csuraji</v>
      </c>
      <c r="E515" s="79" t="str">
        <v>deutscher_reporterpreis</v>
      </c>
      <c r="F515" s="78" t="str">
        <f t="shared" ref="F515:F578" si="17">VLOOKUP(E515,$A$2:$A$7542,1,)</f>
        <v>deutscher_reporterpreis</v>
      </c>
      <c r="G515" s="77"/>
      <c r="H515" s="77"/>
      <c r="I515" s="77"/>
      <c r="J515" s="77"/>
      <c r="K515" s="49"/>
    </row>
    <row r="516" spans="1:11" ht="15" thickBot="1" x14ac:dyDescent="0.4">
      <c r="A516" s="79" t="str">
        <v>dietmar_simon</v>
      </c>
      <c r="B516" s="79" t="str">
        <v>Dietmar Simon</v>
      </c>
      <c r="C516" s="77" t="str">
        <v>astrid_csuraji</v>
      </c>
      <c r="D516" s="78" t="str">
        <f t="shared" si="16"/>
        <v>astrid_csuraji</v>
      </c>
      <c r="E516" s="79" t="str">
        <v>tactile_news</v>
      </c>
      <c r="F516" s="78" t="str">
        <f t="shared" si="17"/>
        <v>tactile_news</v>
      </c>
      <c r="G516" s="77"/>
      <c r="H516" s="77"/>
      <c r="I516" s="77"/>
      <c r="J516" s="77"/>
      <c r="K516" s="49"/>
    </row>
    <row r="517" spans="1:11" ht="15" thickBot="1" x14ac:dyDescent="0.4">
      <c r="A517" s="79" t="str">
        <v>dietmar_wischmeyer</v>
      </c>
      <c r="B517" s="79" t="str">
        <v>Dietmar Wischmeyer</v>
      </c>
      <c r="C517" s="77" t="str">
        <v>astrid_csuraji</v>
      </c>
      <c r="D517" s="78" t="str">
        <f t="shared" si="16"/>
        <v>astrid_csuraji</v>
      </c>
      <c r="E517" s="79" t="str">
        <v>deutscher_reporterpreis</v>
      </c>
      <c r="F517" s="78" t="str">
        <f t="shared" si="17"/>
        <v>deutscher_reporterpreis</v>
      </c>
      <c r="G517" s="77"/>
      <c r="H517" s="77"/>
      <c r="I517" s="77"/>
      <c r="J517" s="77"/>
      <c r="K517" s="49"/>
    </row>
    <row r="518" spans="1:11" ht="15" thickBot="1" x14ac:dyDescent="0.4">
      <c r="A518" s="79" t="str">
        <v>dietmut_roether</v>
      </c>
      <c r="B518" s="79" t="str">
        <v>Dietmut Roether</v>
      </c>
      <c r="C518" s="77" t="str">
        <v>astrid_csuraji</v>
      </c>
      <c r="D518" s="78" t="str">
        <f t="shared" si="16"/>
        <v>astrid_csuraji</v>
      </c>
      <c r="E518" s="79" t="str">
        <v>tactile_news</v>
      </c>
      <c r="F518" s="78" t="str">
        <f t="shared" si="17"/>
        <v>tactile_news</v>
      </c>
      <c r="G518" s="77"/>
      <c r="H518" s="77"/>
      <c r="I518" s="77"/>
      <c r="J518" s="77"/>
      <c r="K518" s="49"/>
    </row>
    <row r="519" spans="1:11" ht="15" thickBot="1" x14ac:dyDescent="0.4">
      <c r="A519" s="79" t="str">
        <v>dietz_schwiesau</v>
      </c>
      <c r="B519" s="79" t="str">
        <v>Dietz Schwiesau</v>
      </c>
      <c r="C519" s="77" t="str">
        <v>astrid_csuraji</v>
      </c>
      <c r="D519" s="78" t="str">
        <f t="shared" si="16"/>
        <v>astrid_csuraji</v>
      </c>
      <c r="E519" s="79" t="str">
        <v>deutscher_reporterpreis</v>
      </c>
      <c r="F519" s="78" t="str">
        <f t="shared" si="17"/>
        <v>deutscher_reporterpreis</v>
      </c>
      <c r="G519" s="77"/>
      <c r="H519" s="77"/>
      <c r="I519" s="77"/>
      <c r="J519" s="77"/>
      <c r="K519" s="49"/>
    </row>
    <row r="520" spans="1:11" ht="15" thickBot="1" x14ac:dyDescent="0.4">
      <c r="A520" s="79" t="str">
        <v>dimitri_ladischenksy</v>
      </c>
      <c r="B520" s="79" t="str">
        <v>Dimitri Ladischenksy</v>
      </c>
      <c r="C520" s="77" t="str">
        <v>astrid_csuraji</v>
      </c>
      <c r="D520" s="78" t="str">
        <f t="shared" si="16"/>
        <v>astrid_csuraji</v>
      </c>
      <c r="E520" s="79" t="str">
        <v>tactile_news</v>
      </c>
      <c r="F520" s="78" t="str">
        <f t="shared" si="17"/>
        <v>tactile_news</v>
      </c>
      <c r="G520" s="77"/>
      <c r="H520" s="77"/>
      <c r="I520" s="77"/>
      <c r="J520" s="77"/>
      <c r="K520" s="49"/>
    </row>
    <row r="521" spans="1:11" ht="15" thickBot="1" x14ac:dyDescent="0.4">
      <c r="A521" s="79" t="str">
        <v>dirk_gieselmann</v>
      </c>
      <c r="B521" s="79" t="str">
        <v>Dirk Gieselmann</v>
      </c>
      <c r="C521" s="77" t="str">
        <v>astrid_doerner</v>
      </c>
      <c r="D521" s="78" t="str">
        <f t="shared" si="16"/>
        <v>astrid_doerner</v>
      </c>
      <c r="E521" s="79" t="str">
        <v>georg_von_holtzbrinck_preis_fuer_wirtschaftspublizistik</v>
      </c>
      <c r="F521" s="78" t="str">
        <f t="shared" si="17"/>
        <v>georg_von_holtzbrinck_preis_fuer_wirtschaftspublizistik</v>
      </c>
      <c r="G521" s="77"/>
      <c r="H521" s="77"/>
      <c r="I521" s="77"/>
      <c r="J521" s="77"/>
      <c r="K521" s="49"/>
    </row>
    <row r="522" spans="1:11" ht="15" thickBot="1" x14ac:dyDescent="0.4">
      <c r="A522" s="79" t="str">
        <v>dirk_grupe</v>
      </c>
      <c r="B522" s="79" t="str">
        <v>Dirk Gruppe</v>
      </c>
      <c r="C522" s="77" t="str">
        <v>astrid_doerner</v>
      </c>
      <c r="D522" s="78" t="str">
        <f t="shared" si="16"/>
        <v>astrid_doerner</v>
      </c>
      <c r="E522" s="79" t="str">
        <v>handelsblatt</v>
      </c>
      <c r="F522" s="78" t="str">
        <f t="shared" si="17"/>
        <v>handelsblatt</v>
      </c>
      <c r="G522" s="77"/>
      <c r="H522" s="77"/>
      <c r="I522" s="77"/>
      <c r="J522" s="77"/>
      <c r="K522" s="49"/>
    </row>
    <row r="523" spans="1:11" ht="15" thickBot="1" x14ac:dyDescent="0.4">
      <c r="A523" s="79" t="str">
        <v>dirk_haberkorn</v>
      </c>
      <c r="B523" s="79" t="str">
        <v>Dirk Haberkorn</v>
      </c>
      <c r="C523" s="77" t="str">
        <v>astrid_geisler</v>
      </c>
      <c r="D523" s="78" t="str">
        <f t="shared" si="16"/>
        <v>astrid_geisler</v>
      </c>
      <c r="E523" s="79" t="str">
        <v>deutscher_reporterpreis</v>
      </c>
      <c r="F523" s="78" t="str">
        <f t="shared" si="17"/>
        <v>deutscher_reporterpreis</v>
      </c>
      <c r="G523" s="77"/>
      <c r="H523" s="77"/>
      <c r="I523" s="77"/>
      <c r="J523" s="77"/>
      <c r="K523" s="49"/>
    </row>
    <row r="524" spans="1:11" ht="15" thickBot="1" x14ac:dyDescent="0.4">
      <c r="A524" s="79" t="str">
        <v>dirk_laabs</v>
      </c>
      <c r="B524" s="79" t="str">
        <v>Dirk Laabs</v>
      </c>
      <c r="C524" s="77" t="str">
        <v>astrid_geisler</v>
      </c>
      <c r="D524" s="78" t="str">
        <f t="shared" si="16"/>
        <v>astrid_geisler</v>
      </c>
      <c r="E524" s="79" t="str">
        <v>zeit</v>
      </c>
      <c r="F524" s="78" t="str">
        <f t="shared" si="17"/>
        <v>zeit</v>
      </c>
      <c r="G524" s="77"/>
      <c r="H524" s="77"/>
      <c r="I524" s="77"/>
      <c r="J524" s="77"/>
      <c r="K524" s="49"/>
    </row>
    <row r="525" spans="1:11" ht="15" thickBot="1" x14ac:dyDescent="0.4">
      <c r="A525" s="79" t="str">
        <v>dirk_meffert</v>
      </c>
      <c r="B525" s="79" t="str">
        <v>Dirk Meffert</v>
      </c>
      <c r="C525" s="77" t="str">
        <v>astrid_houben</v>
      </c>
      <c r="D525" s="78" t="str">
        <f t="shared" si="16"/>
        <v>astrid_houben</v>
      </c>
      <c r="E525" s="79" t="str">
        <v>bremer_fernsehpreis</v>
      </c>
      <c r="F525" s="78" t="str">
        <f t="shared" si="17"/>
        <v>bremer_fernsehpreis</v>
      </c>
      <c r="G525" s="77"/>
      <c r="H525" s="77"/>
      <c r="I525" s="77"/>
      <c r="J525" s="77"/>
      <c r="K525" s="49"/>
    </row>
    <row r="526" spans="1:11" ht="15" thickBot="1" x14ac:dyDescent="0.4">
      <c r="A526" s="79" t="str">
        <v>dirk_mueller</v>
      </c>
      <c r="B526" s="79" t="str">
        <v>Dirk Müller</v>
      </c>
      <c r="C526" s="77" t="str">
        <v>astrid_houben</v>
      </c>
      <c r="D526" s="78" t="str">
        <f t="shared" si="16"/>
        <v>astrid_houben</v>
      </c>
      <c r="E526" s="79" t="str">
        <v>westdeutscher_rundfunk</v>
      </c>
      <c r="F526" s="78" t="str">
        <f t="shared" si="17"/>
        <v>westdeutscher_rundfunk</v>
      </c>
      <c r="G526" s="77"/>
      <c r="H526" s="77"/>
      <c r="I526" s="77"/>
      <c r="J526" s="77"/>
      <c r="K526" s="49"/>
    </row>
    <row r="527" spans="1:11" ht="15" thickBot="1" x14ac:dyDescent="0.4">
      <c r="A527" s="79" t="str">
        <v>dirk_steffens</v>
      </c>
      <c r="B527" s="79" t="str">
        <v>Dirk Steffens</v>
      </c>
      <c r="C527" s="77" t="str">
        <v>astrid_houben</v>
      </c>
      <c r="D527" s="78" t="str">
        <f t="shared" si="16"/>
        <v>astrid_houben</v>
      </c>
      <c r="E527" s="79" t="str">
        <v>bremer_fernsehpreis</v>
      </c>
      <c r="F527" s="78" t="str">
        <f t="shared" si="17"/>
        <v>bremer_fernsehpreis</v>
      </c>
      <c r="G527" s="77"/>
      <c r="H527" s="77"/>
      <c r="I527" s="77"/>
      <c r="J527" s="77"/>
      <c r="K527" s="49"/>
    </row>
    <row r="528" spans="1:11" ht="15" thickBot="1" x14ac:dyDescent="0.4">
      <c r="A528" s="79" t="str">
        <v>dirk_von_gehlen</v>
      </c>
      <c r="B528" s="79" t="str">
        <v>Dirk von Gehlen</v>
      </c>
      <c r="C528" s="77" t="str">
        <v>astrid_houben</v>
      </c>
      <c r="D528" s="78" t="str">
        <f t="shared" si="16"/>
        <v>astrid_houben</v>
      </c>
      <c r="E528" s="79" t="str">
        <v>westdeutscher_rundfunk</v>
      </c>
      <c r="F528" s="78" t="str">
        <f t="shared" si="17"/>
        <v>westdeutscher_rundfunk</v>
      </c>
      <c r="G528" s="77"/>
      <c r="H528" s="77"/>
      <c r="I528" s="77"/>
      <c r="J528" s="77"/>
      <c r="K528" s="49"/>
    </row>
    <row r="529" spans="1:11" ht="15" thickBot="1" x14ac:dyDescent="0.4">
      <c r="A529" s="79" t="str">
        <v>djp</v>
      </c>
      <c r="B529" s="79" t="str">
        <v>Deutscher Journalistenpreis Wirtschaft | Börse | Finanzen (djp)</v>
      </c>
      <c r="C529" s="77" t="str">
        <v>axel_buchholz</v>
      </c>
      <c r="D529" s="78" t="str">
        <f t="shared" si="16"/>
        <v>axel_buchholz</v>
      </c>
      <c r="E529" s="79" t="str">
        <v>journalist_des_jahres</v>
      </c>
      <c r="F529" s="78" t="str">
        <f t="shared" si="17"/>
        <v>journalist_des_jahres</v>
      </c>
      <c r="G529" s="77"/>
      <c r="H529" s="77"/>
      <c r="I529" s="77"/>
      <c r="J529" s="77"/>
      <c r="K529" s="49"/>
    </row>
    <row r="530" spans="1:11" ht="15" thickBot="1" x14ac:dyDescent="0.4">
      <c r="A530" s="79" t="str">
        <v>dominic_baeuerle</v>
      </c>
      <c r="B530" s="79" t="str">
        <v>Dominic Bäuerle</v>
      </c>
      <c r="C530" s="77" t="str">
        <v>axel_buchholz</v>
      </c>
      <c r="D530" s="78" t="str">
        <f t="shared" si="16"/>
        <v>axel_buchholz</v>
      </c>
      <c r="E530" s="79" t="str">
        <v>saarlaendischer_rundfunk</v>
      </c>
      <c r="F530" s="78" t="str">
        <f t="shared" si="17"/>
        <v>saarlaendischer_rundfunk</v>
      </c>
      <c r="G530" s="77"/>
      <c r="H530" s="77"/>
      <c r="I530" s="77"/>
      <c r="J530" s="77"/>
      <c r="K530" s="49"/>
    </row>
    <row r="531" spans="1:11" ht="15" thickBot="1" x14ac:dyDescent="0.4">
      <c r="A531" s="79" t="str">
        <v>dominik_galliker</v>
      </c>
      <c r="B531" s="79" t="str">
        <v>Dominik Galliker</v>
      </c>
      <c r="C531" s="77" t="str">
        <v>axel_buchholz</v>
      </c>
      <c r="D531" s="78" t="str">
        <f t="shared" si="16"/>
        <v>axel_buchholz</v>
      </c>
      <c r="E531" s="79" t="str">
        <v>journalist_des_jahres</v>
      </c>
      <c r="F531" s="78" t="str">
        <f t="shared" si="17"/>
        <v>journalist_des_jahres</v>
      </c>
      <c r="G531" s="77"/>
      <c r="H531" s="77"/>
      <c r="I531" s="77"/>
      <c r="J531" s="77"/>
      <c r="K531" s="49"/>
    </row>
    <row r="532" spans="1:11" ht="15" thickBot="1" x14ac:dyDescent="0.4">
      <c r="A532" s="79" t="str">
        <v>dominik_nourney</v>
      </c>
      <c r="B532" s="79" t="str">
        <v>Dominik Nourney</v>
      </c>
      <c r="C532" s="77" t="str">
        <v>axel_buchholz</v>
      </c>
      <c r="D532" s="78" t="str">
        <f t="shared" si="16"/>
        <v>axel_buchholz</v>
      </c>
      <c r="E532" s="79" t="str">
        <v>saarlaendischer_rundfunk</v>
      </c>
      <c r="F532" s="78" t="str">
        <f t="shared" si="17"/>
        <v>saarlaendischer_rundfunk</v>
      </c>
      <c r="G532" s="77"/>
      <c r="H532" s="77"/>
      <c r="I532" s="77"/>
      <c r="J532" s="77"/>
      <c r="K532" s="49"/>
    </row>
    <row r="533" spans="1:11" ht="15" thickBot="1" x14ac:dyDescent="0.4">
      <c r="A533" s="79" t="str">
        <v>dominik_schottner</v>
      </c>
      <c r="B533" s="79" t="str">
        <v>Dominik Schottner</v>
      </c>
      <c r="C533" s="77" t="str">
        <v>axel_buchholz</v>
      </c>
      <c r="D533" s="78" t="str">
        <f t="shared" si="16"/>
        <v>axel_buchholz</v>
      </c>
      <c r="E533" s="79" t="str">
        <v>journalist_des_jahres</v>
      </c>
      <c r="F533" s="78" t="str">
        <f t="shared" si="17"/>
        <v>journalist_des_jahres</v>
      </c>
      <c r="G533" s="77"/>
      <c r="H533" s="77"/>
      <c r="I533" s="77"/>
      <c r="J533" s="77"/>
      <c r="K533" s="49"/>
    </row>
    <row r="534" spans="1:11" ht="15" thickBot="1" x14ac:dyDescent="0.4">
      <c r="A534" s="79" t="str">
        <v>dominik_sindern</v>
      </c>
      <c r="B534" s="79" t="str">
        <v>Dominik Sindern</v>
      </c>
      <c r="C534" s="77" t="str">
        <v>axel_buchholz</v>
      </c>
      <c r="D534" s="78" t="str">
        <f t="shared" si="16"/>
        <v>axel_buchholz</v>
      </c>
      <c r="E534" s="79" t="str">
        <v>saarlaendischer_rundfunk</v>
      </c>
      <c r="F534" s="78" t="str">
        <f t="shared" si="17"/>
        <v>saarlaendischer_rundfunk</v>
      </c>
      <c r="G534" s="77"/>
      <c r="H534" s="77"/>
      <c r="I534" s="77"/>
      <c r="J534" s="77"/>
      <c r="K534" s="49"/>
    </row>
    <row r="535" spans="1:11" ht="15" thickBot="1" x14ac:dyDescent="0.4">
      <c r="A535" s="79" t="str">
        <v>dominik_stawski</v>
      </c>
      <c r="B535" s="79" t="str">
        <v>Dominik Stawski</v>
      </c>
      <c r="C535" s="77" t="str">
        <v>axel_buchholz</v>
      </c>
      <c r="D535" s="78" t="str">
        <f t="shared" si="16"/>
        <v>axel_buchholz</v>
      </c>
      <c r="E535" s="79" t="str">
        <v>journalist_des_jahres</v>
      </c>
      <c r="F535" s="78" t="str">
        <f t="shared" si="17"/>
        <v>journalist_des_jahres</v>
      </c>
      <c r="G535" s="77"/>
      <c r="H535" s="77"/>
      <c r="I535" s="77"/>
      <c r="J535" s="77"/>
      <c r="K535" s="49"/>
    </row>
    <row r="536" spans="1:11" ht="15" thickBot="1" x14ac:dyDescent="0.4">
      <c r="A536" s="79" t="str">
        <v>dominik_wichmann</v>
      </c>
      <c r="B536" s="79" t="str">
        <v>Dominik Wichmann</v>
      </c>
      <c r="C536" s="77" t="str">
        <v>axel_buchholz</v>
      </c>
      <c r="D536" s="78" t="str">
        <f t="shared" si="16"/>
        <v>axel_buchholz</v>
      </c>
      <c r="E536" s="79" t="str">
        <v>saarlaendischer_rundfunk</v>
      </c>
      <c r="F536" s="78" t="str">
        <f t="shared" si="17"/>
        <v>saarlaendischer_rundfunk</v>
      </c>
      <c r="G536" s="77"/>
      <c r="H536" s="77"/>
      <c r="I536" s="77"/>
      <c r="J536" s="77"/>
      <c r="K536" s="49"/>
    </row>
    <row r="537" spans="1:11" ht="15" thickBot="1" x14ac:dyDescent="0.4">
      <c r="A537" s="79" t="str">
        <v>doreen_reinhard</v>
      </c>
      <c r="B537" s="79" t="str">
        <v>Doreen Reinhard</v>
      </c>
      <c r="C537" s="77" t="str">
        <v>axel_buchholz</v>
      </c>
      <c r="D537" s="78" t="str">
        <f t="shared" si="16"/>
        <v>axel_buchholz</v>
      </c>
      <c r="E537" s="79" t="str">
        <v>journalist_des_jahres</v>
      </c>
      <c r="F537" s="78" t="str">
        <f t="shared" si="17"/>
        <v>journalist_des_jahres</v>
      </c>
      <c r="G537" s="77"/>
      <c r="H537" s="77"/>
      <c r="I537" s="77"/>
      <c r="J537" s="77"/>
      <c r="K537" s="49"/>
    </row>
    <row r="538" spans="1:11" ht="15" thickBot="1" x14ac:dyDescent="0.4">
      <c r="A538" s="79" t="str">
        <v>doris_akrap</v>
      </c>
      <c r="B538" s="79" t="str">
        <v>Doris Akrap</v>
      </c>
      <c r="C538" s="77" t="str">
        <v>axel_buchholz</v>
      </c>
      <c r="D538" s="78" t="str">
        <f t="shared" si="16"/>
        <v>axel_buchholz</v>
      </c>
      <c r="E538" s="79" t="str">
        <v>saarlaendischer_rundfunk</v>
      </c>
      <c r="F538" s="78" t="str">
        <f t="shared" si="17"/>
        <v>saarlaendischer_rundfunk</v>
      </c>
      <c r="G538" s="77"/>
      <c r="H538" s="77"/>
      <c r="I538" s="77"/>
      <c r="J538" s="77"/>
      <c r="K538" s="49"/>
    </row>
    <row r="539" spans="1:11" ht="15" thickBot="1" x14ac:dyDescent="0.4">
      <c r="A539" s="79" t="str">
        <v>doro_hartmann</v>
      </c>
      <c r="B539" s="79" t="str">
        <v>Doro Hartmann</v>
      </c>
      <c r="C539" s="77" t="str">
        <v>axel_hacke</v>
      </c>
      <c r="D539" s="78" t="str">
        <f t="shared" si="16"/>
        <v>axel_hacke</v>
      </c>
      <c r="E539" s="79" t="str">
        <v>deutscher_reporterpreis</v>
      </c>
      <c r="F539" s="78" t="str">
        <f t="shared" si="17"/>
        <v>deutscher_reporterpreis</v>
      </c>
      <c r="G539" s="77"/>
      <c r="H539" s="77"/>
      <c r="I539" s="77"/>
      <c r="J539" s="77"/>
      <c r="K539" s="49"/>
    </row>
    <row r="540" spans="1:11" ht="15" thickBot="1" x14ac:dyDescent="0.4">
      <c r="A540" s="79" t="str">
        <v>dorothea_schmitz</v>
      </c>
      <c r="B540" s="79" t="str">
        <v>Dorothea Schmitz</v>
      </c>
      <c r="C540" s="77" t="str">
        <v>axel_hacke</v>
      </c>
      <c r="D540" s="78" t="str">
        <f t="shared" si="16"/>
        <v>axel_hacke</v>
      </c>
      <c r="E540" s="79" t="str">
        <v>deutscher_reporterpreis</v>
      </c>
      <c r="F540" s="78" t="str">
        <f t="shared" si="17"/>
        <v>deutscher_reporterpreis</v>
      </c>
      <c r="G540" s="77"/>
      <c r="H540" s="77"/>
      <c r="I540" s="77"/>
      <c r="J540" s="77"/>
      <c r="K540" s="49"/>
    </row>
    <row r="541" spans="1:11" ht="15" thickBot="1" x14ac:dyDescent="0.4">
      <c r="A541" s="79" t="str">
        <v>dorothea_siems</v>
      </c>
      <c r="B541" s="79" t="str">
        <v>Dorothea Siems</v>
      </c>
      <c r="C541" s="77" t="str">
        <v>axel_hacke</v>
      </c>
      <c r="D541" s="78" t="str">
        <f t="shared" si="16"/>
        <v>axel_hacke</v>
      </c>
      <c r="E541" s="79" t="str">
        <v>deutscher_reporterpreis</v>
      </c>
      <c r="F541" s="78" t="str">
        <f t="shared" si="17"/>
        <v>deutscher_reporterpreis</v>
      </c>
      <c r="G541" s="77"/>
      <c r="H541" s="77"/>
      <c r="I541" s="77"/>
      <c r="J541" s="77"/>
      <c r="K541" s="49"/>
    </row>
    <row r="542" spans="1:11" ht="15" thickBot="1" x14ac:dyDescent="0.4">
      <c r="A542" s="79" t="str">
        <v>dorothee_torebko</v>
      </c>
      <c r="B542" s="79" t="str">
        <v>Dorothee Torebko</v>
      </c>
      <c r="C542" s="77" t="str">
        <v>axel_hacke</v>
      </c>
      <c r="D542" s="78" t="str">
        <f t="shared" si="16"/>
        <v>axel_hacke</v>
      </c>
      <c r="E542" s="79" t="str">
        <v>deutscher_reporterpreis</v>
      </c>
      <c r="F542" s="78" t="str">
        <f t="shared" si="17"/>
        <v>deutscher_reporterpreis</v>
      </c>
      <c r="G542" s="77"/>
      <c r="H542" s="77"/>
      <c r="I542" s="77"/>
      <c r="J542" s="77"/>
      <c r="K542" s="49"/>
    </row>
    <row r="543" spans="1:11" ht="15" thickBot="1" x14ac:dyDescent="0.4">
      <c r="A543" s="79" t="str">
        <v>drehscheibe</v>
      </c>
      <c r="B543" s="79" t="str">
        <v>Drehscheibe</v>
      </c>
      <c r="C543" s="77" t="str">
        <v>axel_hacke</v>
      </c>
      <c r="D543" s="78" t="str">
        <f t="shared" si="16"/>
        <v>axel_hacke</v>
      </c>
      <c r="E543" s="79" t="str">
        <v>deutscher_reporterpreis</v>
      </c>
      <c r="F543" s="78" t="str">
        <f t="shared" si="17"/>
        <v>deutscher_reporterpreis</v>
      </c>
      <c r="G543" s="77"/>
      <c r="H543" s="77"/>
      <c r="I543" s="77"/>
      <c r="J543" s="77"/>
      <c r="K543" s="49"/>
    </row>
    <row r="544" spans="1:11" ht="15" thickBot="1" x14ac:dyDescent="0.4">
      <c r="A544" s="79" t="str">
        <v>dumont</v>
      </c>
      <c r="B544" s="79" t="str">
        <v>Redaktion DuMont</v>
      </c>
      <c r="C544" s="77" t="str">
        <v>axel_klauwer</v>
      </c>
      <c r="D544" s="78" t="str">
        <f t="shared" si="16"/>
        <v>axel_klauwer</v>
      </c>
      <c r="E544" s="79" t="str">
        <v>grimme_online_award</v>
      </c>
      <c r="F544" s="78" t="str">
        <f t="shared" si="17"/>
        <v>grimme_online_award</v>
      </c>
      <c r="G544" s="77"/>
      <c r="H544" s="77"/>
      <c r="I544" s="77"/>
      <c r="J544" s="77"/>
      <c r="K544" s="49"/>
    </row>
    <row r="545" spans="1:11" ht="15" thickBot="1" x14ac:dyDescent="0.4">
      <c r="A545" s="79" t="str">
        <v>dunja_hayali</v>
      </c>
      <c r="B545" s="79" t="str">
        <v>Dunja Hayali</v>
      </c>
      <c r="C545" s="77" t="str">
        <v>axel_klauwer</v>
      </c>
      <c r="D545" s="78" t="str">
        <f t="shared" si="16"/>
        <v>axel_klauwer</v>
      </c>
      <c r="E545" s="79" t="str">
        <v>westdeutscher_rundfunk</v>
      </c>
      <c r="F545" s="78" t="str">
        <f t="shared" si="17"/>
        <v>westdeutscher_rundfunk</v>
      </c>
      <c r="G545" s="77"/>
      <c r="H545" s="77"/>
      <c r="I545" s="77"/>
      <c r="J545" s="77"/>
      <c r="K545" s="49"/>
    </row>
    <row r="546" spans="1:11" ht="15" thickBot="1" x14ac:dyDescent="0.4">
      <c r="A546" s="79" t="str">
        <v>dunja_ramadan</v>
      </c>
      <c r="B546" s="79" t="str">
        <v>Dunja Ramadan</v>
      </c>
      <c r="C546" s="77" t="str">
        <v>axel_weber</v>
      </c>
      <c r="D546" s="78" t="str">
        <f t="shared" si="16"/>
        <v>axel_weber</v>
      </c>
      <c r="E546" s="79" t="str">
        <v>deutscher_reporterpreis</v>
      </c>
      <c r="F546" s="78" t="str">
        <f t="shared" si="17"/>
        <v>deutscher_reporterpreis</v>
      </c>
      <c r="G546" s="77"/>
      <c r="H546" s="77"/>
      <c r="I546" s="77"/>
      <c r="J546" s="77"/>
      <c r="K546" s="49"/>
    </row>
    <row r="547" spans="1:11" ht="15" thickBot="1" x14ac:dyDescent="0.4">
      <c r="A547" s="79" t="str">
        <v>dunja_sadaqi</v>
      </c>
      <c r="B547" s="79" t="str">
        <v>Dunja Sadaqi</v>
      </c>
      <c r="C547" s="77" t="str">
        <v>aylin_kazi</v>
      </c>
      <c r="D547" s="78" t="str">
        <f t="shared" si="16"/>
        <v>aylin_kazi</v>
      </c>
      <c r="E547" s="79" t="str">
        <v>grimme_online_award</v>
      </c>
      <c r="F547" s="78" t="str">
        <f t="shared" si="17"/>
        <v>grimme_online_award</v>
      </c>
      <c r="G547" s="77"/>
      <c r="H547" s="77"/>
      <c r="I547" s="77"/>
      <c r="J547" s="77"/>
      <c r="K547" s="49"/>
    </row>
    <row r="548" spans="1:11" ht="15" thickBot="1" x14ac:dyDescent="0.4">
      <c r="A548" s="79" t="str">
        <v>dwdl_de</v>
      </c>
      <c r="B548" s="79" t="str">
        <v>dwdl.de</v>
      </c>
      <c r="C548" s="77" t="str">
        <v>aylin_kazi</v>
      </c>
      <c r="D548" s="78" t="str">
        <f t="shared" si="16"/>
        <v>aylin_kazi</v>
      </c>
      <c r="E548" s="79" t="str">
        <v>grimme_online_award</v>
      </c>
      <c r="F548" s="78" t="str">
        <f t="shared" si="17"/>
        <v>grimme_online_award</v>
      </c>
      <c r="G548" s="77"/>
      <c r="H548" s="77"/>
      <c r="I548" s="77"/>
      <c r="J548" s="77"/>
      <c r="K548" s="49"/>
    </row>
    <row r="549" spans="1:11" ht="15" thickBot="1" x14ac:dyDescent="0.4">
      <c r="A549" s="79" t="str">
        <v>eckart_lohse</v>
      </c>
      <c r="B549" s="79" t="str">
        <v>Eckart Lohse</v>
      </c>
      <c r="C549" s="77" t="str">
        <v>baerbel_wegener</v>
      </c>
      <c r="D549" s="78" t="str">
        <f t="shared" si="16"/>
        <v>baerbel_wegener</v>
      </c>
      <c r="E549" s="79" t="str">
        <v>bremer_fernsehpreis</v>
      </c>
      <c r="F549" s="78" t="str">
        <f t="shared" si="17"/>
        <v>bremer_fernsehpreis</v>
      </c>
      <c r="G549" s="77"/>
      <c r="H549" s="77"/>
      <c r="I549" s="77"/>
      <c r="J549" s="77"/>
      <c r="K549" s="49"/>
    </row>
    <row r="550" spans="1:11" ht="15" thickBot="1" x14ac:dyDescent="0.4">
      <c r="A550" s="79" t="str">
        <v>edition_f</v>
      </c>
      <c r="B550" s="79" t="str">
        <v>Edition F</v>
      </c>
      <c r="C550" s="77" t="str">
        <v>baerbel_wegener</v>
      </c>
      <c r="D550" s="78" t="str">
        <f t="shared" si="16"/>
        <v>baerbel_wegener</v>
      </c>
      <c r="E550" s="79" t="str">
        <v>westdeutscher_rundfunk</v>
      </c>
      <c r="F550" s="78" t="str">
        <f t="shared" si="17"/>
        <v>westdeutscher_rundfunk</v>
      </c>
      <c r="G550" s="77"/>
      <c r="H550" s="77"/>
      <c r="I550" s="77"/>
      <c r="J550" s="77"/>
      <c r="K550" s="49"/>
    </row>
    <row r="551" spans="1:11" ht="15" thickBot="1" x14ac:dyDescent="0.4">
      <c r="A551" s="79" t="str">
        <v>elena_kuch</v>
      </c>
      <c r="B551" s="79" t="str">
        <v>Elena Kuch</v>
      </c>
      <c r="C551" s="77" t="str">
        <v>banu_gueven</v>
      </c>
      <c r="D551" s="78" t="str">
        <f t="shared" si="16"/>
        <v>banu_gueven</v>
      </c>
      <c r="E551" s="79" t="str">
        <v>nannen_preis</v>
      </c>
      <c r="F551" s="78" t="str">
        <f t="shared" si="17"/>
        <v>nannen_preis</v>
      </c>
      <c r="G551" s="77"/>
      <c r="H551" s="77"/>
      <c r="I551" s="77"/>
      <c r="J551" s="77"/>
      <c r="K551" s="49"/>
    </row>
    <row r="552" spans="1:11" ht="15" thickBot="1" x14ac:dyDescent="0.4">
      <c r="A552" s="79" t="str">
        <v>elf_freunde</v>
      </c>
      <c r="B552" s="79" t="str">
        <v>11Freunde</v>
      </c>
      <c r="C552" s="77" t="str">
        <v>barbara_bachmann</v>
      </c>
      <c r="D552" s="78" t="str">
        <f t="shared" si="16"/>
        <v>barbara_bachmann</v>
      </c>
      <c r="E552" s="79" t="str">
        <v>axel_springer_preis</v>
      </c>
      <c r="F552" s="78" t="str">
        <f t="shared" si="17"/>
        <v>axel_springer_preis</v>
      </c>
      <c r="G552" s="77"/>
      <c r="H552" s="77"/>
      <c r="I552" s="77"/>
      <c r="J552" s="77"/>
      <c r="K552" s="49"/>
    </row>
    <row r="553" spans="1:11" ht="15" thickBot="1" x14ac:dyDescent="0.4">
      <c r="A553" s="79" t="str">
        <v>elisa_britzelmeier</v>
      </c>
      <c r="B553" s="79" t="str">
        <v>Elisa Britzelmeier</v>
      </c>
      <c r="C553" s="77" t="str">
        <v>barbara_bachmann</v>
      </c>
      <c r="D553" s="78" t="str">
        <f t="shared" si="16"/>
        <v>barbara_bachmann</v>
      </c>
      <c r="E553" s="79" t="str">
        <v>reportagen</v>
      </c>
      <c r="F553" s="78" t="str">
        <f t="shared" si="17"/>
        <v>reportagen</v>
      </c>
      <c r="G553" s="77"/>
      <c r="H553" s="77"/>
      <c r="I553" s="77"/>
      <c r="J553" s="77"/>
      <c r="K553" s="49"/>
    </row>
    <row r="554" spans="1:11" ht="15" thickBot="1" x14ac:dyDescent="0.4">
      <c r="A554" s="79" t="str">
        <v>elisa_harlan</v>
      </c>
      <c r="B554" s="79" t="str">
        <v>Elisa Harlan</v>
      </c>
      <c r="C554" s="77" t="str">
        <v>barbara_bachmann</v>
      </c>
      <c r="D554" s="78" t="str">
        <f t="shared" si="16"/>
        <v>barbara_bachmann</v>
      </c>
      <c r="E554" s="79" t="str">
        <v>djp</v>
      </c>
      <c r="F554" s="78" t="str">
        <f t="shared" si="17"/>
        <v>djp</v>
      </c>
      <c r="G554" s="77"/>
      <c r="H554" s="77"/>
      <c r="I554" s="77"/>
      <c r="J554" s="77"/>
      <c r="K554" s="49"/>
    </row>
    <row r="555" spans="1:11" ht="15" thickBot="1" x14ac:dyDescent="0.4">
      <c r="A555" s="79" t="str">
        <v>elisa_schwarz</v>
      </c>
      <c r="B555" s="79" t="str">
        <v>Elisa Schwarz</v>
      </c>
      <c r="C555" s="77" t="str">
        <v>barbara_bachmann</v>
      </c>
      <c r="D555" s="78" t="str">
        <f t="shared" si="16"/>
        <v>barbara_bachmann</v>
      </c>
      <c r="E555" s="79" t="str">
        <v>brand_eins</v>
      </c>
      <c r="F555" s="78" t="str">
        <f t="shared" si="17"/>
        <v>brand_eins</v>
      </c>
      <c r="G555" s="77"/>
      <c r="H555" s="77"/>
      <c r="I555" s="77"/>
      <c r="J555" s="77"/>
      <c r="K555" s="49"/>
    </row>
    <row r="556" spans="1:11" ht="15" thickBot="1" x14ac:dyDescent="0.4">
      <c r="A556" s="79" t="str">
        <v>elisa_simantke</v>
      </c>
      <c r="B556" s="79" t="str">
        <v>Elisa Simantke</v>
      </c>
      <c r="C556" s="77" t="str">
        <v>barbara_bachmann</v>
      </c>
      <c r="D556" s="78" t="str">
        <f t="shared" si="16"/>
        <v>barbara_bachmann</v>
      </c>
      <c r="E556" s="79" t="str">
        <v>djp</v>
      </c>
      <c r="F556" s="78" t="str">
        <f t="shared" si="17"/>
        <v>djp</v>
      </c>
      <c r="G556" s="77"/>
      <c r="H556" s="77"/>
      <c r="I556" s="77"/>
      <c r="J556" s="77"/>
      <c r="K556" s="49"/>
    </row>
    <row r="557" spans="1:11" ht="15" thickBot="1" x14ac:dyDescent="0.4">
      <c r="A557" s="79" t="str">
        <v>elisabeth_gamperl</v>
      </c>
      <c r="B557" s="79" t="str">
        <v>Elisabeth Gamperl</v>
      </c>
      <c r="C557" s="77" t="str">
        <v>barbara_bachmann</v>
      </c>
      <c r="D557" s="78" t="str">
        <f t="shared" si="16"/>
        <v>barbara_bachmann</v>
      </c>
      <c r="E557" s="79" t="str">
        <v>brand_eins</v>
      </c>
      <c r="F557" s="78" t="str">
        <f t="shared" si="17"/>
        <v>brand_eins</v>
      </c>
      <c r="G557" s="77"/>
      <c r="H557" s="77"/>
      <c r="I557" s="77"/>
      <c r="J557" s="77"/>
      <c r="K557" s="49"/>
    </row>
    <row r="558" spans="1:11" ht="15" thickBot="1" x14ac:dyDescent="0.4">
      <c r="A558" s="79" t="str">
        <v>elisabeth_mena_urbitsch</v>
      </c>
      <c r="B558" s="79" t="str">
        <v>Elisabeth Mena Urbitsch</v>
      </c>
      <c r="C558" s="77" t="str">
        <v>barbara_hans</v>
      </c>
      <c r="D558" s="78" t="str">
        <f t="shared" si="16"/>
        <v>barbara_hans</v>
      </c>
      <c r="E558" s="79" t="str">
        <v>journalist_des_jahres</v>
      </c>
      <c r="F558" s="78" t="str">
        <f t="shared" si="17"/>
        <v>journalist_des_jahres</v>
      </c>
      <c r="G558" s="77"/>
      <c r="H558" s="77"/>
      <c r="I558" s="77"/>
      <c r="J558" s="77"/>
      <c r="K558" s="49"/>
    </row>
    <row r="559" spans="1:11" ht="15" thickBot="1" x14ac:dyDescent="0.4">
      <c r="A559" s="79" t="str">
        <v>elisabeth_niejahr</v>
      </c>
      <c r="B559" s="79" t="str">
        <v>Elisabeth Niejahr</v>
      </c>
      <c r="C559" s="77" t="str">
        <v>barbara_hans</v>
      </c>
      <c r="D559" s="78" t="str">
        <f t="shared" si="16"/>
        <v>barbara_hans</v>
      </c>
      <c r="E559" s="79" t="str">
        <v>der_spiegel</v>
      </c>
      <c r="F559" s="78" t="str">
        <f t="shared" si="17"/>
        <v>der_spiegel</v>
      </c>
      <c r="G559" s="77"/>
      <c r="H559" s="77"/>
      <c r="I559" s="77"/>
      <c r="J559" s="77"/>
      <c r="K559" s="49"/>
    </row>
    <row r="560" spans="1:11" ht="15" thickBot="1" x14ac:dyDescent="0.4">
      <c r="A560" s="79" t="str">
        <v>elisabeth_wehling</v>
      </c>
      <c r="B560" s="79" t="str">
        <v>Elisabeth Wehling</v>
      </c>
      <c r="C560" s="77" t="str">
        <v>barbara_hans</v>
      </c>
      <c r="D560" s="78" t="str">
        <f t="shared" si="16"/>
        <v>barbara_hans</v>
      </c>
      <c r="E560" s="79" t="str">
        <v>journalist_des_jahres</v>
      </c>
      <c r="F560" s="78" t="str">
        <f t="shared" si="17"/>
        <v>journalist_des_jahres</v>
      </c>
      <c r="G560" s="77"/>
      <c r="H560" s="77"/>
      <c r="I560" s="77"/>
      <c r="J560" s="77"/>
      <c r="K560" s="49"/>
    </row>
    <row r="561" spans="1:11" ht="15" thickBot="1" x14ac:dyDescent="0.4">
      <c r="A561" s="79" t="str">
        <v>elisabeth_weydt</v>
      </c>
      <c r="B561" s="79" t="str">
        <v>Elisabeth Weydt</v>
      </c>
      <c r="C561" s="77" t="str">
        <v>barbara_hans</v>
      </c>
      <c r="D561" s="78" t="str">
        <f t="shared" si="16"/>
        <v>barbara_hans</v>
      </c>
      <c r="E561" s="79" t="str">
        <v>der_spiegel</v>
      </c>
      <c r="F561" s="78" t="str">
        <f t="shared" si="17"/>
        <v>der_spiegel</v>
      </c>
      <c r="G561" s="77"/>
      <c r="H561" s="77"/>
      <c r="I561" s="77"/>
      <c r="J561" s="77"/>
      <c r="K561" s="49"/>
    </row>
    <row r="562" spans="1:11" ht="15" thickBot="1" x14ac:dyDescent="0.4">
      <c r="A562" s="79" t="str">
        <v>elise_landscheck</v>
      </c>
      <c r="B562" s="79" t="str">
        <v>Elise Landscheck</v>
      </c>
      <c r="C562" s="77" t="str">
        <v>barbara_kuenstlername</v>
      </c>
      <c r="D562" s="78" t="str">
        <f t="shared" si="16"/>
        <v>barbara_kuenstlername</v>
      </c>
      <c r="E562" s="79" t="str">
        <v>grimme_online_award</v>
      </c>
      <c r="F562" s="78" t="str">
        <f t="shared" si="17"/>
        <v>grimme_online_award</v>
      </c>
      <c r="G562" s="77"/>
      <c r="H562" s="77"/>
      <c r="I562" s="77"/>
      <c r="J562" s="77"/>
      <c r="K562" s="49"/>
    </row>
    <row r="563" spans="1:11" ht="15" thickBot="1" x14ac:dyDescent="0.4">
      <c r="A563" s="79" t="str">
        <v>ellen_trapp</v>
      </c>
      <c r="B563" s="79" t="str">
        <v>Ellen Trapp</v>
      </c>
      <c r="C563" s="77" t="str">
        <v>barbara_kux</v>
      </c>
      <c r="D563" s="78" t="str">
        <f t="shared" si="16"/>
        <v>barbara_kux</v>
      </c>
      <c r="E563" s="79" t="str">
        <v>georg_von_holtzbrinck_preis_fuer_wirtschaftspublizistik</v>
      </c>
      <c r="F563" s="78" t="str">
        <f t="shared" si="17"/>
        <v>georg_von_holtzbrinck_preis_fuer_wirtschaftspublizistik</v>
      </c>
      <c r="G563" s="77"/>
      <c r="H563" s="77"/>
      <c r="I563" s="77"/>
      <c r="J563" s="77"/>
      <c r="K563" s="49"/>
    </row>
    <row r="564" spans="1:11" ht="15" thickBot="1" x14ac:dyDescent="0.4">
      <c r="A564" s="79" t="str">
        <v>else_buschheuer</v>
      </c>
      <c r="B564" s="79" t="str">
        <v>Else Buschheuer</v>
      </c>
      <c r="C564" s="77" t="str">
        <v>barbara_schoeneberger</v>
      </c>
      <c r="D564" s="78" t="str">
        <f t="shared" si="16"/>
        <v>barbara_schoeneberger</v>
      </c>
      <c r="E564" s="79" t="str">
        <v>journalist_des_jahres</v>
      </c>
      <c r="F564" s="78" t="str">
        <f t="shared" si="17"/>
        <v>journalist_des_jahres</v>
      </c>
      <c r="G564" s="77"/>
      <c r="H564" s="77"/>
      <c r="I564" s="77"/>
      <c r="J564" s="77"/>
      <c r="K564" s="49"/>
    </row>
    <row r="565" spans="1:11" ht="15" thickBot="1" x14ac:dyDescent="0.4">
      <c r="A565" s="79" t="str">
        <v>elvira_steppacher</v>
      </c>
      <c r="B565" s="79" t="str">
        <v>Dr. Elvira Steppacher</v>
      </c>
      <c r="C565" s="77" t="str">
        <v>barbara_schoeneberger</v>
      </c>
      <c r="D565" s="78" t="str">
        <f t="shared" si="16"/>
        <v>barbara_schoeneberger</v>
      </c>
      <c r="E565" s="79" t="str">
        <v>barbara</v>
      </c>
      <c r="F565" s="78" t="str">
        <f t="shared" si="17"/>
        <v>barbara</v>
      </c>
      <c r="G565" s="77"/>
      <c r="H565" s="77"/>
      <c r="I565" s="77"/>
      <c r="J565" s="77"/>
      <c r="K565" s="49"/>
    </row>
    <row r="566" spans="1:11" ht="15" thickBot="1" x14ac:dyDescent="0.4">
      <c r="A566" s="79" t="str">
        <v>emilia_smechowski</v>
      </c>
      <c r="B566" s="79" t="str">
        <v>Emilia Smechowski</v>
      </c>
      <c r="C566" s="77" t="str">
        <v>barbara_schoeneberger</v>
      </c>
      <c r="D566" s="78" t="str">
        <f t="shared" si="16"/>
        <v>barbara_schoeneberger</v>
      </c>
      <c r="E566" s="79" t="str">
        <v>norddeutscher_rundfunk</v>
      </c>
      <c r="F566" s="78" t="str">
        <f t="shared" si="17"/>
        <v>norddeutscher_rundfunk</v>
      </c>
      <c r="G566" s="77"/>
      <c r="H566" s="77"/>
      <c r="I566" s="77"/>
      <c r="J566" s="77"/>
      <c r="K566" s="49"/>
    </row>
    <row r="567" spans="1:11" ht="15" thickBot="1" x14ac:dyDescent="0.4">
      <c r="A567" s="79" t="str">
        <v>emily_ulbricht</v>
      </c>
      <c r="B567" s="79" t="str">
        <v>Emily Ulbricht</v>
      </c>
      <c r="C567" s="77" t="str">
        <v>barbara_sichtermann</v>
      </c>
      <c r="D567" s="78" t="str">
        <f t="shared" si="16"/>
        <v>barbara_sichtermann</v>
      </c>
      <c r="E567" s="79" t="str">
        <v>theodor_wolff_preis</v>
      </c>
      <c r="F567" s="78" t="str">
        <f t="shared" si="17"/>
        <v>theodor_wolff_preis</v>
      </c>
      <c r="G567" s="77"/>
      <c r="H567" s="77"/>
      <c r="I567" s="77"/>
      <c r="J567" s="77"/>
      <c r="K567" s="49"/>
    </row>
    <row r="568" spans="1:11" ht="15" thickBot="1" x14ac:dyDescent="0.4">
      <c r="A568" s="79" t="str">
        <v>emma</v>
      </c>
      <c r="B568" s="79" t="str">
        <v>EMMA</v>
      </c>
      <c r="C568" s="77" t="str">
        <v>bartholomaeus_von_laffert</v>
      </c>
      <c r="D568" s="78" t="str">
        <f t="shared" si="16"/>
        <v>bartholomaeus_von_laffert</v>
      </c>
      <c r="E568" s="79" t="str">
        <v>journalist_des_jahres</v>
      </c>
      <c r="F568" s="78" t="str">
        <f t="shared" si="17"/>
        <v>journalist_des_jahres</v>
      </c>
      <c r="G568" s="77"/>
      <c r="H568" s="77"/>
      <c r="I568" s="77"/>
      <c r="J568" s="77"/>
      <c r="K568" s="49"/>
    </row>
    <row r="569" spans="1:11" ht="15" thickBot="1" x14ac:dyDescent="0.4">
      <c r="A569" s="79" t="str">
        <v>emran_feroz</v>
      </c>
      <c r="B569" s="79" t="str">
        <v>Emran Feroz</v>
      </c>
      <c r="C569" s="77" t="str">
        <v>bastian_asdonk</v>
      </c>
      <c r="D569" s="78" t="str">
        <f t="shared" si="16"/>
        <v>bastian_asdonk</v>
      </c>
      <c r="E569" s="79" t="str">
        <v>grimme_online_award</v>
      </c>
      <c r="F569" s="78" t="str">
        <f t="shared" si="17"/>
        <v>grimme_online_award</v>
      </c>
      <c r="G569" s="77"/>
      <c r="H569" s="77"/>
      <c r="I569" s="77"/>
      <c r="J569" s="77"/>
      <c r="K569" s="49"/>
    </row>
    <row r="570" spans="1:11" ht="15" thickBot="1" x14ac:dyDescent="0.4">
      <c r="A570" s="79" t="str">
        <v>enorm</v>
      </c>
      <c r="B570" s="79" t="str">
        <v>Enorm</v>
      </c>
      <c r="C570" s="77" t="str">
        <v>bastian_berbner</v>
      </c>
      <c r="D570" s="78" t="str">
        <f t="shared" si="16"/>
        <v>bastian_berbner</v>
      </c>
      <c r="E570" s="79" t="str">
        <v>nannen_preis</v>
      </c>
      <c r="F570" s="78" t="str">
        <f t="shared" si="17"/>
        <v>nannen_preis</v>
      </c>
      <c r="G570" s="77"/>
      <c r="H570" s="77"/>
      <c r="I570" s="77"/>
      <c r="J570" s="77"/>
      <c r="K570" s="49"/>
    </row>
    <row r="571" spans="1:11" ht="15" thickBot="1" x14ac:dyDescent="0.4">
      <c r="A571" s="79" t="str">
        <v>enrique_munoz_garcia</v>
      </c>
      <c r="B571" s="79" t="str">
        <v xml:space="preserve">Enrique Muñoz García </v>
      </c>
      <c r="C571" s="77" t="str">
        <v>bastian_berbner</v>
      </c>
      <c r="D571" s="78" t="str">
        <f t="shared" si="16"/>
        <v>bastian_berbner</v>
      </c>
      <c r="E571" s="79" t="str">
        <v>sueddeutsche_zeitung_magazin</v>
      </c>
      <c r="F571" s="78" t="str">
        <f t="shared" si="17"/>
        <v>sueddeutsche_zeitung_magazin</v>
      </c>
      <c r="G571" s="77"/>
      <c r="H571" s="77"/>
      <c r="I571" s="77"/>
      <c r="J571" s="77"/>
      <c r="K571" s="49"/>
    </row>
    <row r="572" spans="1:11" ht="15" thickBot="1" x14ac:dyDescent="0.4">
      <c r="A572" s="79" t="str">
        <v>erdem_guel</v>
      </c>
      <c r="B572" s="79" t="str">
        <v>Erdem Gül</v>
      </c>
      <c r="C572" s="77" t="str">
        <v>bastian_berbner</v>
      </c>
      <c r="D572" s="78" t="str">
        <f t="shared" si="16"/>
        <v>bastian_berbner</v>
      </c>
      <c r="E572" s="79" t="str">
        <v>deutscher_reporterpreis</v>
      </c>
      <c r="F572" s="78" t="str">
        <f t="shared" si="17"/>
        <v>deutscher_reporterpreis</v>
      </c>
      <c r="G572" s="77"/>
      <c r="H572" s="77"/>
      <c r="I572" s="77"/>
      <c r="J572" s="77"/>
      <c r="K572" s="49"/>
    </row>
    <row r="573" spans="1:11" ht="15" thickBot="1" x14ac:dyDescent="0.4">
      <c r="A573" s="79" t="str">
        <v>erhard_scherfer</v>
      </c>
      <c r="B573" s="79" t="str">
        <v>Erhard Scherfer</v>
      </c>
      <c r="C573" s="77" t="str">
        <v>bastian_berbner</v>
      </c>
      <c r="D573" s="78" t="str">
        <f t="shared" si="16"/>
        <v>bastian_berbner</v>
      </c>
      <c r="E573" s="79" t="str">
        <v>zeit</v>
      </c>
      <c r="F573" s="78" t="str">
        <f t="shared" si="17"/>
        <v>zeit</v>
      </c>
      <c r="G573" s="77"/>
      <c r="H573" s="77"/>
      <c r="I573" s="77"/>
      <c r="J573" s="77"/>
      <c r="K573" s="49"/>
    </row>
    <row r="574" spans="1:11" ht="15" thickBot="1" x14ac:dyDescent="0.4">
      <c r="A574" s="79" t="str">
        <v>ernst_schneider_preis</v>
      </c>
      <c r="B574" s="79" t="str">
        <v>Ernst-Schneider-Preis</v>
      </c>
      <c r="C574" s="77" t="str">
        <v>bastian_berbner</v>
      </c>
      <c r="D574" s="78" t="str">
        <f t="shared" si="16"/>
        <v>bastian_berbner</v>
      </c>
      <c r="E574" s="79" t="str">
        <v>axel_springer_preis</v>
      </c>
      <c r="F574" s="78" t="str">
        <f t="shared" si="17"/>
        <v>axel_springer_preis</v>
      </c>
      <c r="G574" s="77"/>
      <c r="H574" s="77"/>
      <c r="I574" s="77"/>
      <c r="J574" s="77"/>
      <c r="K574" s="49"/>
    </row>
    <row r="575" spans="1:11" ht="15" thickBot="1" x14ac:dyDescent="0.4">
      <c r="A575" s="79" t="str">
        <v>esther_goebel</v>
      </c>
      <c r="B575" s="79" t="str">
        <v>Esther Göbel</v>
      </c>
      <c r="C575" s="77" t="str">
        <v>bastian_berbner</v>
      </c>
      <c r="D575" s="78" t="str">
        <f t="shared" si="16"/>
        <v>bastian_berbner</v>
      </c>
      <c r="E575" s="79" t="str">
        <v>zeit</v>
      </c>
      <c r="F575" s="78" t="str">
        <f t="shared" si="17"/>
        <v>zeit</v>
      </c>
      <c r="G575" s="77"/>
      <c r="H575" s="77"/>
      <c r="I575" s="77"/>
      <c r="J575" s="77"/>
      <c r="K575" s="49"/>
    </row>
    <row r="576" spans="1:11" ht="15" thickBot="1" x14ac:dyDescent="0.4">
      <c r="A576" s="79" t="str">
        <v>esther_schulz</v>
      </c>
      <c r="B576" s="79" t="str">
        <v>Esther Schulz</v>
      </c>
      <c r="C576" s="77" t="str">
        <v>bastian_brandau</v>
      </c>
      <c r="D576" s="78" t="str">
        <f t="shared" si="16"/>
        <v>bastian_brandau</v>
      </c>
      <c r="E576" s="79" t="str">
        <v>kurt_magnus_preis</v>
      </c>
      <c r="F576" s="78" t="str">
        <f t="shared" si="17"/>
        <v>kurt_magnus_preis</v>
      </c>
      <c r="G576" s="77"/>
      <c r="H576" s="77"/>
      <c r="I576" s="77"/>
      <c r="J576" s="77"/>
      <c r="K576" s="49"/>
    </row>
    <row r="577" spans="1:11" ht="15" thickBot="1" x14ac:dyDescent="0.4">
      <c r="A577" s="79" t="str">
        <v>euro</v>
      </c>
      <c r="B577" s="79" t="str">
        <v>€uro</v>
      </c>
      <c r="C577" s="77" t="str">
        <v>bastian_brandau</v>
      </c>
      <c r="D577" s="78" t="str">
        <f t="shared" si="16"/>
        <v>bastian_brandau</v>
      </c>
      <c r="E577" s="79" t="str">
        <v>deutschlandradio</v>
      </c>
      <c r="F577" s="78" t="str">
        <f t="shared" si="17"/>
        <v>deutschlandradio</v>
      </c>
      <c r="G577" s="77"/>
      <c r="H577" s="77"/>
      <c r="I577" s="77"/>
      <c r="J577" s="77"/>
      <c r="K577" s="49"/>
    </row>
    <row r="578" spans="1:11" ht="15" thickBot="1" x14ac:dyDescent="0.4">
      <c r="A578" s="79" t="str">
        <v>euro_am_sonntag</v>
      </c>
      <c r="B578" s="79" t="str">
        <v>€uro am Sonntag</v>
      </c>
      <c r="C578" s="77" t="str">
        <v>bastian_brauns</v>
      </c>
      <c r="D578" s="78" t="str">
        <f t="shared" si="16"/>
        <v>bastian_brauns</v>
      </c>
      <c r="E578" s="79" t="str">
        <v>djp</v>
      </c>
      <c r="F578" s="78" t="str">
        <f t="shared" si="17"/>
        <v>djp</v>
      </c>
      <c r="G578" s="77"/>
      <c r="H578" s="77"/>
      <c r="I578" s="77"/>
      <c r="J578" s="77"/>
      <c r="K578" s="49"/>
    </row>
    <row r="579" spans="1:11" ht="15" thickBot="1" x14ac:dyDescent="0.4">
      <c r="A579" s="79" t="str">
        <v>eva_katharina_lindenau</v>
      </c>
      <c r="B579" s="79" t="str">
        <v>Eva-Katharina Lindenau</v>
      </c>
      <c r="C579" s="77" t="str">
        <v>bastian_brauns</v>
      </c>
      <c r="D579" s="78" t="str">
        <f t="shared" ref="D579:D642" si="18">VLOOKUP(C579,$A$2:$A$7542,1,)</f>
        <v>bastian_brauns</v>
      </c>
      <c r="E579" s="79" t="str">
        <v>cicero</v>
      </c>
      <c r="F579" s="78" t="str">
        <f t="shared" ref="F579:F642" si="19">VLOOKUP(E579,$A$2:$A$7542,1,)</f>
        <v>cicero</v>
      </c>
      <c r="G579" s="77"/>
      <c r="H579" s="77"/>
      <c r="I579" s="77"/>
      <c r="J579" s="77"/>
      <c r="K579" s="49"/>
    </row>
    <row r="580" spans="1:11" ht="15" thickBot="1" x14ac:dyDescent="0.4">
      <c r="A580" s="79" t="str">
        <v>eva_komarek</v>
      </c>
      <c r="B580" s="79" t="str">
        <v>Eva Komarek</v>
      </c>
      <c r="C580" s="77" t="str">
        <v>bastian_brinkmann</v>
      </c>
      <c r="D580" s="78" t="str">
        <f t="shared" si="18"/>
        <v>bastian_brinkmann</v>
      </c>
      <c r="E580" s="79" t="str">
        <v>djp</v>
      </c>
      <c r="F580" s="78" t="str">
        <f t="shared" si="19"/>
        <v>djp</v>
      </c>
      <c r="G580" s="77"/>
      <c r="H580" s="77"/>
      <c r="I580" s="77"/>
      <c r="J580" s="77"/>
      <c r="K580" s="49"/>
    </row>
    <row r="581" spans="1:11" ht="15" thickBot="1" x14ac:dyDescent="0.4">
      <c r="A581" s="79" t="str">
        <v>eva_loebau</v>
      </c>
      <c r="B581" s="79" t="str">
        <v>Eva Löbau</v>
      </c>
      <c r="C581" s="77" t="str">
        <v>bastian_brinkmann</v>
      </c>
      <c r="D581" s="78" t="str">
        <f t="shared" si="18"/>
        <v>bastian_brinkmann</v>
      </c>
      <c r="E581" s="79" t="str">
        <v>sueddeutsche_zeitung</v>
      </c>
      <c r="F581" s="78" t="str">
        <f t="shared" si="19"/>
        <v>sueddeutsche_zeitung</v>
      </c>
      <c r="G581" s="77"/>
      <c r="H581" s="77"/>
      <c r="I581" s="77"/>
      <c r="J581" s="77"/>
      <c r="K581" s="49"/>
    </row>
    <row r="582" spans="1:11" ht="15" thickBot="1" x14ac:dyDescent="0.4">
      <c r="A582" s="79" t="str">
        <v>eva_maria_grewenig</v>
      </c>
      <c r="B582" s="79" t="str">
        <v>Eva-Maria Grewenig</v>
      </c>
      <c r="C582" s="77" t="str">
        <v>bastian_brinkmann</v>
      </c>
      <c r="D582" s="78" t="str">
        <f t="shared" si="18"/>
        <v>bastian_brinkmann</v>
      </c>
      <c r="E582" s="79" t="str">
        <v>djp</v>
      </c>
      <c r="F582" s="78" t="str">
        <f t="shared" si="19"/>
        <v>djp</v>
      </c>
      <c r="G582" s="77"/>
      <c r="H582" s="77"/>
      <c r="I582" s="77"/>
      <c r="J582" s="77"/>
      <c r="K582" s="49"/>
    </row>
    <row r="583" spans="1:11" ht="15" thickBot="1" x14ac:dyDescent="0.4">
      <c r="A583" s="79" t="str">
        <v>eva_menasse</v>
      </c>
      <c r="B583" s="79" t="str">
        <v>Eva Menasse</v>
      </c>
      <c r="C583" s="77" t="str">
        <v>bastian_brinkmann</v>
      </c>
      <c r="D583" s="78" t="str">
        <f t="shared" si="18"/>
        <v>bastian_brinkmann</v>
      </c>
      <c r="E583" s="79" t="str">
        <v>ernst_schneider_preis</v>
      </c>
      <c r="F583" s="78" t="str">
        <f t="shared" si="19"/>
        <v>ernst_schneider_preis</v>
      </c>
      <c r="G583" s="77"/>
      <c r="H583" s="77"/>
      <c r="I583" s="77"/>
      <c r="J583" s="77"/>
      <c r="K583" s="49"/>
    </row>
    <row r="584" spans="1:11" ht="15" thickBot="1" x14ac:dyDescent="0.4">
      <c r="A584" s="79" t="str">
        <v>eva_mueller</v>
      </c>
      <c r="B584" s="79" t="str">
        <v>Eva Müller</v>
      </c>
      <c r="C584" s="77" t="str">
        <v>bastian_brinkmann</v>
      </c>
      <c r="D584" s="78" t="str">
        <f t="shared" si="18"/>
        <v>bastian_brinkmann</v>
      </c>
      <c r="E584" s="79" t="str">
        <v>sueddeutsche_zeitung</v>
      </c>
      <c r="F584" s="78" t="str">
        <f t="shared" si="19"/>
        <v>sueddeutsche_zeitung</v>
      </c>
      <c r="G584" s="77"/>
      <c r="H584" s="77"/>
      <c r="I584" s="77"/>
      <c r="J584" s="77"/>
      <c r="K584" s="49"/>
    </row>
    <row r="585" spans="1:11" ht="15" thickBot="1" x14ac:dyDescent="0.4">
      <c r="A585" s="79" t="str">
        <v>eva_roth</v>
      </c>
      <c r="B585" s="79" t="str">
        <v>Eva Roth</v>
      </c>
      <c r="C585" s="77" t="str">
        <v>bastian_obermayer</v>
      </c>
      <c r="D585" s="78" t="str">
        <f t="shared" si="18"/>
        <v>bastian_obermayer</v>
      </c>
      <c r="E585" s="79" t="str">
        <v>helmut_schmidt_journalistenpreis</v>
      </c>
      <c r="F585" s="78" t="str">
        <f t="shared" si="19"/>
        <v>helmut_schmidt_journalistenpreis</v>
      </c>
      <c r="G585" s="77"/>
      <c r="H585" s="77"/>
      <c r="I585" s="77"/>
      <c r="J585" s="77"/>
      <c r="K585" s="49"/>
    </row>
    <row r="586" spans="1:11" ht="15" thickBot="1" x14ac:dyDescent="0.4">
      <c r="A586" s="79" t="str">
        <v>eva_schulz</v>
      </c>
      <c r="B586" s="79" t="str">
        <v>Eva Schulz</v>
      </c>
      <c r="C586" s="77" t="str">
        <v>bastian_obermayer</v>
      </c>
      <c r="D586" s="78" t="str">
        <f t="shared" si="18"/>
        <v>bastian_obermayer</v>
      </c>
      <c r="E586" s="79" t="str">
        <v>nannen_preis</v>
      </c>
      <c r="F586" s="78" t="str">
        <f t="shared" si="19"/>
        <v>nannen_preis</v>
      </c>
      <c r="G586" s="77"/>
      <c r="H586" s="77"/>
      <c r="I586" s="77"/>
      <c r="J586" s="77"/>
      <c r="K586" s="49"/>
    </row>
    <row r="587" spans="1:11" ht="15" thickBot="1" x14ac:dyDescent="0.4">
      <c r="A587" s="79" t="str">
        <v>eva_zahn</v>
      </c>
      <c r="B587" s="79" t="str">
        <v>Eva Zahn</v>
      </c>
      <c r="C587" s="77" t="str">
        <v>bastian_obermayer</v>
      </c>
      <c r="D587" s="78" t="str">
        <f t="shared" si="18"/>
        <v>bastian_obermayer</v>
      </c>
      <c r="E587" s="79" t="str">
        <v>sueddeutsche_zeitung</v>
      </c>
      <c r="F587" s="78" t="str">
        <f t="shared" si="19"/>
        <v>sueddeutsche_zeitung</v>
      </c>
      <c r="G587" s="77"/>
      <c r="H587" s="77"/>
      <c r="I587" s="77"/>
      <c r="J587" s="77"/>
      <c r="K587" s="49"/>
    </row>
    <row r="588" spans="1:11" ht="15" thickBot="1" x14ac:dyDescent="0.4">
      <c r="A588" s="79" t="str">
        <v>evangelische_journalistenschule</v>
      </c>
      <c r="B588" s="79" t="str">
        <v>Evangelische Journalistenschule</v>
      </c>
      <c r="C588" s="77" t="str">
        <v>bastian_obermayer</v>
      </c>
      <c r="D588" s="78" t="str">
        <f t="shared" si="18"/>
        <v>bastian_obermayer</v>
      </c>
      <c r="E588" s="79" t="str">
        <v>deutscher_reporterpreis</v>
      </c>
      <c r="F588" s="78" t="str">
        <f t="shared" si="19"/>
        <v>deutscher_reporterpreis</v>
      </c>
      <c r="G588" s="77"/>
      <c r="H588" s="77"/>
      <c r="I588" s="77"/>
      <c r="J588" s="77"/>
      <c r="K588" s="49"/>
    </row>
    <row r="589" spans="1:11" ht="15" thickBot="1" x14ac:dyDescent="0.4">
      <c r="A589" s="79" t="str">
        <v>evangelischer_pressedienst</v>
      </c>
      <c r="B589" s="79" t="str">
        <v>Evangelischer Pressedienst (epd)</v>
      </c>
      <c r="C589" s="77" t="str">
        <v>bastian_obermayer</v>
      </c>
      <c r="D589" s="78" t="str">
        <f t="shared" si="18"/>
        <v>bastian_obermayer</v>
      </c>
      <c r="E589" s="79" t="str">
        <v>sueddeutsche_zeitung</v>
      </c>
      <c r="F589" s="78" t="str">
        <f t="shared" si="19"/>
        <v>sueddeutsche_zeitung</v>
      </c>
      <c r="G589" s="77"/>
      <c r="H589" s="77"/>
      <c r="I589" s="77"/>
      <c r="J589" s="77"/>
      <c r="K589" s="49"/>
    </row>
    <row r="590" spans="1:11" ht="15" thickBot="1" x14ac:dyDescent="0.4">
      <c r="A590" s="79" t="str">
        <v>evelyn_roll</v>
      </c>
      <c r="B590" s="79" t="str">
        <v>Evelyn Roll</v>
      </c>
      <c r="C590" s="77" t="str">
        <v>bastian_obermayer</v>
      </c>
      <c r="D590" s="78" t="str">
        <f t="shared" si="18"/>
        <v>bastian_obermayer</v>
      </c>
      <c r="E590" s="79" t="str">
        <v>deutscher_reporterpreis</v>
      </c>
      <c r="F590" s="78" t="str">
        <f t="shared" si="19"/>
        <v>deutscher_reporterpreis</v>
      </c>
      <c r="G590" s="77"/>
      <c r="H590" s="77"/>
      <c r="I590" s="77"/>
      <c r="J590" s="77"/>
      <c r="K590" s="49"/>
    </row>
    <row r="591" spans="1:11" ht="15" thickBot="1" x14ac:dyDescent="0.4">
      <c r="A591" s="79" t="str">
        <v>fabian_altenried</v>
      </c>
      <c r="B591" s="79" t="str">
        <v>Fabian Altenried</v>
      </c>
      <c r="C591" s="77" t="str">
        <v>bastian_obermayer</v>
      </c>
      <c r="D591" s="78" t="str">
        <f t="shared" si="18"/>
        <v>bastian_obermayer</v>
      </c>
      <c r="E591" s="79" t="str">
        <v>waechterpreis</v>
      </c>
      <c r="F591" s="78" t="str">
        <f t="shared" si="19"/>
        <v>waechterpreis</v>
      </c>
      <c r="G591" s="77"/>
      <c r="H591" s="77"/>
      <c r="I591" s="77"/>
      <c r="J591" s="77"/>
      <c r="K591" s="49"/>
    </row>
    <row r="592" spans="1:11" ht="15" thickBot="1" x14ac:dyDescent="0.4">
      <c r="A592" s="79" t="str">
        <v>fabian_friedmann</v>
      </c>
      <c r="B592" s="79" t="str">
        <v>Fabian Friedmann</v>
      </c>
      <c r="C592" s="77" t="str">
        <v>bastian_obermayer</v>
      </c>
      <c r="D592" s="78" t="str">
        <f t="shared" si="18"/>
        <v>bastian_obermayer</v>
      </c>
      <c r="E592" s="79" t="str">
        <v>sueddeutsche_zeitung</v>
      </c>
      <c r="F592" s="78" t="str">
        <f t="shared" si="19"/>
        <v>sueddeutsche_zeitung</v>
      </c>
      <c r="G592" s="77"/>
      <c r="H592" s="77"/>
      <c r="I592" s="77"/>
      <c r="J592" s="77"/>
      <c r="K592" s="49"/>
    </row>
    <row r="593" spans="1:11" ht="15" thickBot="1" x14ac:dyDescent="0.4">
      <c r="A593" s="79" t="str">
        <v>fabian_herriger</v>
      </c>
      <c r="B593" s="79" t="str">
        <v>Fabian Herriger</v>
      </c>
      <c r="C593" s="77" t="str">
        <v>bastian_obermayer</v>
      </c>
      <c r="D593" s="78" t="str">
        <f t="shared" si="18"/>
        <v>bastian_obermayer</v>
      </c>
      <c r="E593" s="79" t="str">
        <v>otto_brenner_preis</v>
      </c>
      <c r="F593" s="78" t="str">
        <f t="shared" si="19"/>
        <v>otto_brenner_preis</v>
      </c>
      <c r="G593" s="77"/>
      <c r="H593" s="77"/>
      <c r="I593" s="77"/>
      <c r="J593" s="77"/>
      <c r="K593" s="49"/>
    </row>
    <row r="594" spans="1:11" ht="15" thickBot="1" x14ac:dyDescent="0.4">
      <c r="A594" s="79" t="str">
        <v>fabian_klask</v>
      </c>
      <c r="B594" s="79" t="str">
        <v>Fabian Klask</v>
      </c>
      <c r="C594" s="77" t="str">
        <v>bastian_obermayer</v>
      </c>
      <c r="D594" s="78" t="str">
        <f t="shared" si="18"/>
        <v>bastian_obermayer</v>
      </c>
      <c r="E594" s="79" t="str">
        <v>djp</v>
      </c>
      <c r="F594" s="78" t="str">
        <f t="shared" si="19"/>
        <v>djp</v>
      </c>
      <c r="G594" s="77"/>
      <c r="H594" s="77"/>
      <c r="I594" s="77"/>
      <c r="J594" s="77"/>
      <c r="K594" s="49"/>
    </row>
    <row r="595" spans="1:11" ht="15" thickBot="1" x14ac:dyDescent="0.4">
      <c r="A595" s="79" t="str">
        <v>fabian_koester</v>
      </c>
      <c r="B595" s="79" t="str">
        <v>Fabian Köster</v>
      </c>
      <c r="C595" s="77" t="str">
        <v>bastian_obermayer</v>
      </c>
      <c r="D595" s="78" t="str">
        <f t="shared" si="18"/>
        <v>bastian_obermayer</v>
      </c>
      <c r="E595" s="79" t="str">
        <v>djp</v>
      </c>
      <c r="F595" s="78" t="str">
        <f t="shared" si="19"/>
        <v>djp</v>
      </c>
      <c r="G595" s="77"/>
      <c r="H595" s="77"/>
      <c r="I595" s="77"/>
      <c r="J595" s="77"/>
      <c r="K595" s="49"/>
    </row>
    <row r="596" spans="1:11" ht="15" thickBot="1" x14ac:dyDescent="0.4">
      <c r="A596" s="79" t="str">
        <v>fabian_kurmann</v>
      </c>
      <c r="B596" s="79" t="str">
        <v>Fabian Kurmann</v>
      </c>
      <c r="C596" s="77" t="str">
        <v>bastian_obermayer</v>
      </c>
      <c r="D596" s="78" t="str">
        <f t="shared" si="18"/>
        <v>bastian_obermayer</v>
      </c>
      <c r="E596" s="79" t="str">
        <v>djp</v>
      </c>
      <c r="F596" s="78" t="str">
        <f t="shared" si="19"/>
        <v>djp</v>
      </c>
      <c r="G596" s="77"/>
      <c r="H596" s="77"/>
      <c r="I596" s="77"/>
      <c r="J596" s="77"/>
      <c r="K596" s="49"/>
    </row>
    <row r="597" spans="1:11" ht="15" thickBot="1" x14ac:dyDescent="0.4">
      <c r="A597" s="79" t="str">
        <v>fabian_mohr</v>
      </c>
      <c r="B597" s="79" t="str">
        <v>Fabian Mohr</v>
      </c>
      <c r="C597" s="77" t="str">
        <v>bastian_obermayer</v>
      </c>
      <c r="D597" s="78" t="str">
        <f t="shared" si="18"/>
        <v>bastian_obermayer</v>
      </c>
      <c r="E597" s="79" t="str">
        <v>georg_von_holtzbrinck_preis_fuer_wirtschaftspublizistik</v>
      </c>
      <c r="F597" s="78" t="str">
        <f t="shared" si="19"/>
        <v>georg_von_holtzbrinck_preis_fuer_wirtschaftspublizistik</v>
      </c>
      <c r="G597" s="77"/>
      <c r="H597" s="77"/>
      <c r="I597" s="77"/>
      <c r="J597" s="77"/>
      <c r="K597" s="49"/>
    </row>
    <row r="598" spans="1:11" ht="15" thickBot="1" x14ac:dyDescent="0.4">
      <c r="A598" s="79" t="str">
        <v>fabian_schaller</v>
      </c>
      <c r="B598" s="79" t="str">
        <v>Fabian Schaller</v>
      </c>
      <c r="C598" s="77" t="str">
        <v>bastian_obermayer</v>
      </c>
      <c r="D598" s="78" t="str">
        <f t="shared" si="18"/>
        <v>bastian_obermayer</v>
      </c>
      <c r="E598" s="79" t="str">
        <v>ernst_schneider_preis</v>
      </c>
      <c r="F598" s="78" t="str">
        <f t="shared" si="19"/>
        <v>ernst_schneider_preis</v>
      </c>
      <c r="G598" s="77"/>
      <c r="H598" s="77"/>
      <c r="I598" s="77"/>
      <c r="J598" s="77"/>
      <c r="K598" s="49"/>
    </row>
    <row r="599" spans="1:11" ht="15" thickBot="1" x14ac:dyDescent="0.4">
      <c r="A599" s="79" t="str">
        <v>fabian_scheler</v>
      </c>
      <c r="B599" s="79" t="str">
        <v>Fabian Scheler</v>
      </c>
      <c r="C599" s="77" t="str">
        <v>bastian_obermayer</v>
      </c>
      <c r="D599" s="78" t="str">
        <f t="shared" si="18"/>
        <v>bastian_obermayer</v>
      </c>
      <c r="E599" s="79" t="str">
        <v>ernst_schneider_preis</v>
      </c>
      <c r="F599" s="78" t="str">
        <f t="shared" si="19"/>
        <v>ernst_schneider_preis</v>
      </c>
      <c r="G599" s="77"/>
      <c r="H599" s="77"/>
      <c r="I599" s="77"/>
      <c r="J599" s="77"/>
      <c r="K599" s="49"/>
    </row>
    <row r="600" spans="1:11" ht="15" thickBot="1" x14ac:dyDescent="0.4">
      <c r="A600" s="79" t="str">
        <v>fachhochschule_koeln</v>
      </c>
      <c r="B600" s="79" t="str">
        <v>Fachhochschule Köln</v>
      </c>
      <c r="C600" s="77" t="str">
        <v>bastian_obermayer</v>
      </c>
      <c r="D600" s="78" t="str">
        <f t="shared" si="18"/>
        <v>bastian_obermayer</v>
      </c>
      <c r="E600" s="79" t="str">
        <v>journalist_des_jahres</v>
      </c>
      <c r="F600" s="78" t="str">
        <f t="shared" si="19"/>
        <v>journalist_des_jahres</v>
      </c>
      <c r="G600" s="77"/>
      <c r="H600" s="77"/>
      <c r="I600" s="77"/>
      <c r="J600" s="77"/>
      <c r="K600" s="49"/>
    </row>
    <row r="601" spans="1:11" ht="15" thickBot="1" x14ac:dyDescent="0.4">
      <c r="A601" s="79" t="str">
        <v>fachhochschule_wien</v>
      </c>
      <c r="B601" s="79" t="str">
        <v>Fachhochschule Wien</v>
      </c>
      <c r="C601" s="77" t="str">
        <v>bastian_obermayer</v>
      </c>
      <c r="D601" s="78" t="str">
        <f t="shared" si="18"/>
        <v>bastian_obermayer</v>
      </c>
      <c r="E601" s="79" t="str">
        <v>journalist_des_jahres</v>
      </c>
      <c r="F601" s="78" t="str">
        <f t="shared" si="19"/>
        <v>journalist_des_jahres</v>
      </c>
      <c r="G601" s="77"/>
      <c r="H601" s="77"/>
      <c r="I601" s="77"/>
      <c r="J601" s="77"/>
      <c r="K601" s="49"/>
    </row>
    <row r="602" spans="1:11" ht="15" thickBot="1" x14ac:dyDescent="0.4">
      <c r="A602" s="79" t="str">
        <v>falk_steiner</v>
      </c>
      <c r="B602" s="79" t="str">
        <v>Falk Steiner</v>
      </c>
      <c r="C602" s="77" t="str">
        <v>bastian_obermayer</v>
      </c>
      <c r="D602" s="78" t="str">
        <f t="shared" si="18"/>
        <v>bastian_obermayer</v>
      </c>
      <c r="E602" s="79" t="str">
        <v>journalist_des_jahres</v>
      </c>
      <c r="F602" s="78" t="str">
        <f t="shared" si="19"/>
        <v>journalist_des_jahres</v>
      </c>
      <c r="G602" s="77"/>
      <c r="H602" s="77"/>
      <c r="I602" s="77"/>
      <c r="J602" s="77"/>
      <c r="K602" s="49"/>
    </row>
    <row r="603" spans="1:11" ht="15" thickBot="1" x14ac:dyDescent="0.4">
      <c r="A603" s="79" t="str">
        <v>farah_bouamar</v>
      </c>
      <c r="B603" s="79" t="str">
        <v>Farah Bouamar</v>
      </c>
      <c r="C603" s="77" t="str">
        <v>bastian_obermayer</v>
      </c>
      <c r="D603" s="78" t="str">
        <f t="shared" si="18"/>
        <v>bastian_obermayer</v>
      </c>
      <c r="E603" s="79" t="str">
        <v>sueddeutsche_zeitung</v>
      </c>
      <c r="F603" s="78" t="str">
        <f t="shared" si="19"/>
        <v>sueddeutsche_zeitung</v>
      </c>
      <c r="G603" s="77"/>
      <c r="H603" s="77"/>
      <c r="I603" s="77"/>
      <c r="J603" s="77"/>
      <c r="K603" s="49"/>
    </row>
    <row r="604" spans="1:11" ht="15" thickBot="1" x14ac:dyDescent="0.4">
      <c r="A604" s="79" t="str">
        <v>farah_schaefer</v>
      </c>
      <c r="B604" s="79" t="str">
        <v>Farah Schäfer</v>
      </c>
      <c r="C604" s="77" t="str">
        <v>bastian_obermayer</v>
      </c>
      <c r="D604" s="78" t="str">
        <f t="shared" si="18"/>
        <v>bastian_obermayer</v>
      </c>
      <c r="E604" s="79" t="str">
        <v>journalist_des_jahres</v>
      </c>
      <c r="F604" s="78" t="str">
        <f t="shared" si="19"/>
        <v>journalist_des_jahres</v>
      </c>
      <c r="G604" s="77"/>
      <c r="H604" s="77"/>
      <c r="I604" s="77"/>
      <c r="J604" s="77"/>
      <c r="K604" s="49"/>
    </row>
    <row r="605" spans="1:11" ht="15" thickBot="1" x14ac:dyDescent="0.4">
      <c r="A605" s="79" t="str">
        <v>felix_brumm</v>
      </c>
      <c r="B605" s="79" t="str">
        <v>Felix Brumm</v>
      </c>
      <c r="C605" s="77" t="str">
        <v>bastian_obermayer</v>
      </c>
      <c r="D605" s="78" t="str">
        <f t="shared" si="18"/>
        <v>bastian_obermayer</v>
      </c>
      <c r="E605" s="79" t="str">
        <v>journalist_des_jahres</v>
      </c>
      <c r="F605" s="78" t="str">
        <f t="shared" si="19"/>
        <v>journalist_des_jahres</v>
      </c>
      <c r="G605" s="77"/>
      <c r="H605" s="77"/>
      <c r="I605" s="77"/>
      <c r="J605" s="77"/>
      <c r="K605" s="49"/>
    </row>
    <row r="606" spans="1:11" ht="15" thickBot="1" x14ac:dyDescent="0.4">
      <c r="A606" s="79" t="str">
        <v>felix_holtermann</v>
      </c>
      <c r="B606" s="79" t="str">
        <v>Felix Holtermann</v>
      </c>
      <c r="C606" s="77" t="str">
        <v>bastian_obermayer</v>
      </c>
      <c r="D606" s="78" t="str">
        <f t="shared" si="18"/>
        <v>bastian_obermayer</v>
      </c>
      <c r="E606" s="79" t="str">
        <v>journalist_des_jahres</v>
      </c>
      <c r="F606" s="78" t="str">
        <f t="shared" si="19"/>
        <v>journalist_des_jahres</v>
      </c>
      <c r="G606" s="77"/>
      <c r="H606" s="77"/>
      <c r="I606" s="77"/>
      <c r="J606" s="77"/>
      <c r="K606" s="49"/>
    </row>
    <row r="607" spans="1:11" ht="15" thickBot="1" x14ac:dyDescent="0.4">
      <c r="A607" s="79" t="str">
        <v>felix_kost</v>
      </c>
      <c r="B607" s="79" t="str">
        <v>Felix Kost</v>
      </c>
      <c r="C607" s="77" t="str">
        <v>bastian_obermayer</v>
      </c>
      <c r="D607" s="78" t="str">
        <f t="shared" si="18"/>
        <v>bastian_obermayer</v>
      </c>
      <c r="E607" s="79" t="str">
        <v>journalist_des_jahres</v>
      </c>
      <c r="F607" s="78" t="str">
        <f t="shared" si="19"/>
        <v>journalist_des_jahres</v>
      </c>
      <c r="G607" s="77"/>
      <c r="H607" s="77"/>
      <c r="I607" s="77"/>
      <c r="J607" s="77"/>
      <c r="K607" s="49"/>
    </row>
    <row r="608" spans="1:11" ht="15" thickBot="1" x14ac:dyDescent="0.4">
      <c r="A608" s="79" t="str">
        <v>felix_kroemer</v>
      </c>
      <c r="B608" s="79" t="str">
        <v>Felix Krömer</v>
      </c>
      <c r="C608" s="77" t="str">
        <v>bastian_obermayer</v>
      </c>
      <c r="D608" s="78" t="str">
        <f t="shared" si="18"/>
        <v>bastian_obermayer</v>
      </c>
      <c r="E608" s="79" t="str">
        <v>journalist_des_jahres</v>
      </c>
      <c r="F608" s="78" t="str">
        <f t="shared" si="19"/>
        <v>journalist_des_jahres</v>
      </c>
      <c r="G608" s="77"/>
      <c r="H608" s="77"/>
      <c r="I608" s="77"/>
      <c r="J608" s="77"/>
      <c r="K608" s="49"/>
    </row>
    <row r="609" spans="1:11" ht="15" thickBot="1" x14ac:dyDescent="0.4">
      <c r="A609" s="79" t="str">
        <v>felix_neubueser</v>
      </c>
      <c r="B609" s="79" t="str">
        <v>Felix Neubüser</v>
      </c>
      <c r="C609" s="77" t="str">
        <v>bastian_obermayer</v>
      </c>
      <c r="D609" s="78" t="str">
        <f t="shared" si="18"/>
        <v>bastian_obermayer</v>
      </c>
      <c r="E609" s="79" t="str">
        <v>journalist_des_jahres</v>
      </c>
      <c r="F609" s="78" t="str">
        <f t="shared" si="19"/>
        <v>journalist_des_jahres</v>
      </c>
      <c r="G609" s="77"/>
      <c r="H609" s="77"/>
      <c r="I609" s="77"/>
      <c r="J609" s="77"/>
      <c r="K609" s="49"/>
    </row>
    <row r="610" spans="1:11" ht="15" thickBot="1" x14ac:dyDescent="0.4">
      <c r="A610" s="79" t="str">
        <v>felix_rohrbeck</v>
      </c>
      <c r="B610" s="79" t="str">
        <v>Felix Rohrbeck</v>
      </c>
      <c r="C610" s="77" t="str">
        <v>bastian_schlange</v>
      </c>
      <c r="D610" s="78" t="str">
        <f t="shared" si="18"/>
        <v>bastian_schlange</v>
      </c>
      <c r="E610" s="79" t="str">
        <v>axel_springer_preis</v>
      </c>
      <c r="F610" s="78" t="str">
        <f t="shared" si="19"/>
        <v>axel_springer_preis</v>
      </c>
      <c r="G610" s="77"/>
      <c r="H610" s="77"/>
      <c r="I610" s="77"/>
      <c r="J610" s="77"/>
      <c r="K610" s="49"/>
    </row>
    <row r="611" spans="1:11" ht="15" thickBot="1" x14ac:dyDescent="0.4">
      <c r="A611" s="79" t="str">
        <v>felix_von_boehm</v>
      </c>
      <c r="B611" s="79" t="str">
        <v>Felix von Böhm</v>
      </c>
      <c r="C611" s="77" t="str">
        <v>bastian_schlange</v>
      </c>
      <c r="D611" s="78" t="str">
        <f t="shared" si="18"/>
        <v>bastian_schlange</v>
      </c>
      <c r="E611" s="79" t="str">
        <v>correctiv</v>
      </c>
      <c r="F611" s="78" t="str">
        <f t="shared" si="19"/>
        <v>correctiv</v>
      </c>
      <c r="G611" s="77"/>
      <c r="H611" s="77"/>
      <c r="I611" s="77"/>
      <c r="J611" s="77"/>
      <c r="K611" s="49"/>
    </row>
    <row r="612" spans="1:11" ht="15" thickBot="1" x14ac:dyDescent="0.4">
      <c r="A612" s="79" t="str">
        <v>felix_wadewitz</v>
      </c>
      <c r="B612" s="79" t="str">
        <v>Felix Wadewitz</v>
      </c>
      <c r="C612" s="77" t="str">
        <v>beat_balzli</v>
      </c>
      <c r="D612" s="78" t="str">
        <f t="shared" si="18"/>
        <v>beat_balzli</v>
      </c>
      <c r="E612" s="79" t="str">
        <v>djp</v>
      </c>
      <c r="F612" s="78" t="str">
        <f t="shared" si="19"/>
        <v>djp</v>
      </c>
      <c r="G612" s="77"/>
      <c r="H612" s="77"/>
      <c r="I612" s="77"/>
      <c r="J612" s="77"/>
      <c r="K612" s="49"/>
    </row>
    <row r="613" spans="1:11" ht="15" thickBot="1" x14ac:dyDescent="0.4">
      <c r="A613" s="79" t="str">
        <v>feras_fayyad</v>
      </c>
      <c r="B613" s="79" t="str">
        <v>Feras Fayyad</v>
      </c>
      <c r="C613" s="77" t="str">
        <v>beat_balzli</v>
      </c>
      <c r="D613" s="78" t="str">
        <f t="shared" si="18"/>
        <v>beat_balzli</v>
      </c>
      <c r="E613" s="79" t="str">
        <v>wirtschaftswoche</v>
      </c>
      <c r="F613" s="78" t="str">
        <f t="shared" si="19"/>
        <v>wirtschaftswoche</v>
      </c>
      <c r="G613" s="77"/>
      <c r="H613" s="77"/>
      <c r="I613" s="77"/>
      <c r="J613" s="77"/>
      <c r="K613" s="49"/>
    </row>
    <row r="614" spans="1:11" ht="15" thickBot="1" x14ac:dyDescent="0.4">
      <c r="A614" s="79" t="str">
        <v>ferda_ataman</v>
      </c>
      <c r="B614" s="79" t="str">
        <v>Ferda Ataman</v>
      </c>
      <c r="C614" s="77" t="str">
        <v>beat_balzli</v>
      </c>
      <c r="D614" s="78" t="str">
        <f t="shared" si="18"/>
        <v>beat_balzli</v>
      </c>
      <c r="E614" s="79" t="str">
        <v>djp</v>
      </c>
      <c r="F614" s="78" t="str">
        <f t="shared" si="19"/>
        <v>djp</v>
      </c>
      <c r="G614" s="77"/>
      <c r="H614" s="77"/>
      <c r="I614" s="77"/>
      <c r="J614" s="77"/>
      <c r="K614" s="49"/>
    </row>
    <row r="615" spans="1:11" ht="15" thickBot="1" x14ac:dyDescent="0.4">
      <c r="A615" s="79" t="str">
        <v>fiete_aleksander</v>
      </c>
      <c r="B615" s="79" t="str">
        <v>Fiete Aleksander</v>
      </c>
      <c r="C615" s="77" t="str">
        <v>beat_balzli</v>
      </c>
      <c r="D615" s="78" t="str">
        <f t="shared" si="18"/>
        <v>beat_balzli</v>
      </c>
      <c r="E615" s="79" t="str">
        <v>wirtschaftswoche</v>
      </c>
      <c r="F615" s="78" t="str">
        <f t="shared" si="19"/>
        <v>wirtschaftswoche</v>
      </c>
      <c r="G615" s="77"/>
      <c r="H615" s="77"/>
      <c r="I615" s="77"/>
      <c r="J615" s="77"/>
      <c r="K615" s="49"/>
    </row>
    <row r="616" spans="1:11" ht="15" thickBot="1" x14ac:dyDescent="0.4">
      <c r="A616" s="79" t="str">
        <v>finanz_und_wirtschaft</v>
      </c>
      <c r="B616" s="79" t="str">
        <v>Finanz und Wirtschaft</v>
      </c>
      <c r="C616" s="77" t="str">
        <v>beat_balzli</v>
      </c>
      <c r="D616" s="78" t="str">
        <f t="shared" si="18"/>
        <v>beat_balzli</v>
      </c>
      <c r="E616" s="79" t="str">
        <v>djp</v>
      </c>
      <c r="F616" s="78" t="str">
        <f t="shared" si="19"/>
        <v>djp</v>
      </c>
      <c r="G616" s="77"/>
      <c r="H616" s="77"/>
      <c r="I616" s="77"/>
      <c r="J616" s="77"/>
      <c r="K616" s="49"/>
    </row>
    <row r="617" spans="1:11" ht="15" thickBot="1" x14ac:dyDescent="0.4">
      <c r="A617" s="79" t="str">
        <v>finanzen_verlag_gmbh</v>
      </c>
      <c r="B617" s="79" t="str">
        <v>Finanzen Verlag GmbH</v>
      </c>
      <c r="C617" s="77" t="str">
        <v>beat_balzli</v>
      </c>
      <c r="D617" s="78" t="str">
        <f t="shared" si="18"/>
        <v>beat_balzli</v>
      </c>
      <c r="E617" s="79" t="str">
        <v>wirtschaftswoche</v>
      </c>
      <c r="F617" s="78" t="str">
        <f t="shared" si="19"/>
        <v>wirtschaftswoche</v>
      </c>
      <c r="G617" s="77"/>
      <c r="H617" s="77"/>
      <c r="I617" s="77"/>
      <c r="J617" s="77"/>
      <c r="K617" s="49"/>
    </row>
    <row r="618" spans="1:11" ht="15" thickBot="1" x14ac:dyDescent="0.4">
      <c r="A618" s="79" t="str">
        <v>finanzszene_de</v>
      </c>
      <c r="B618" s="79" t="str">
        <v>finanz-szene.de</v>
      </c>
      <c r="C618" s="77" t="str">
        <v>beat_balzli</v>
      </c>
      <c r="D618" s="78" t="str">
        <f t="shared" si="18"/>
        <v>beat_balzli</v>
      </c>
      <c r="E618" s="79" t="str">
        <v>djp</v>
      </c>
      <c r="F618" s="78" t="str">
        <f t="shared" si="19"/>
        <v>djp</v>
      </c>
      <c r="G618" s="77"/>
      <c r="H618" s="77"/>
      <c r="I618" s="77"/>
      <c r="J618" s="77"/>
      <c r="K618" s="49"/>
    </row>
    <row r="619" spans="1:11" ht="15" thickBot="1" x14ac:dyDescent="0.4">
      <c r="A619" s="79" t="str">
        <v>finanztip</v>
      </c>
      <c r="B619" s="79" t="str">
        <v>Finanztip</v>
      </c>
      <c r="C619" s="77" t="str">
        <v>beat_balzli</v>
      </c>
      <c r="D619" s="78" t="str">
        <f t="shared" si="18"/>
        <v>beat_balzli</v>
      </c>
      <c r="E619" s="79" t="str">
        <v>wirtschaftswoche</v>
      </c>
      <c r="F619" s="78" t="str">
        <f t="shared" si="19"/>
        <v>wirtschaftswoche</v>
      </c>
      <c r="G619" s="77"/>
      <c r="H619" s="77"/>
      <c r="I619" s="77"/>
      <c r="J619" s="77"/>
      <c r="K619" s="49"/>
    </row>
    <row r="620" spans="1:11" ht="15" thickBot="1" x14ac:dyDescent="0.4">
      <c r="A620" s="79" t="str">
        <v>flavio_gortana</v>
      </c>
      <c r="B620" s="79" t="str">
        <v>Flavio Gortana</v>
      </c>
      <c r="C620" s="77" t="str">
        <v>beat_balzli</v>
      </c>
      <c r="D620" s="78" t="str">
        <f t="shared" si="18"/>
        <v>beat_balzli</v>
      </c>
      <c r="E620" s="79" t="str">
        <v>djp</v>
      </c>
      <c r="F620" s="78" t="str">
        <f t="shared" si="19"/>
        <v>djp</v>
      </c>
      <c r="G620" s="77"/>
      <c r="H620" s="77"/>
      <c r="I620" s="77"/>
      <c r="J620" s="77"/>
      <c r="K620" s="49"/>
    </row>
    <row r="621" spans="1:11" ht="15" thickBot="1" x14ac:dyDescent="0.4">
      <c r="A621" s="79" t="str">
        <v>florentin_schumacher</v>
      </c>
      <c r="B621" s="79" t="str">
        <v>Florentin Schumacher</v>
      </c>
      <c r="C621" s="77" t="str">
        <v>beat_balzli</v>
      </c>
      <c r="D621" s="78" t="str">
        <f t="shared" si="18"/>
        <v>beat_balzli</v>
      </c>
      <c r="E621" s="79" t="str">
        <v>wirtschaftswoche</v>
      </c>
      <c r="F621" s="78" t="str">
        <f t="shared" si="19"/>
        <v>wirtschaftswoche</v>
      </c>
      <c r="G621" s="77"/>
      <c r="H621" s="77"/>
      <c r="I621" s="77"/>
      <c r="J621" s="77"/>
      <c r="K621" s="49"/>
    </row>
    <row r="622" spans="1:11" ht="15" thickBot="1" x14ac:dyDescent="0.4">
      <c r="A622" s="79" t="str">
        <v>florian_ahlers</v>
      </c>
      <c r="B622" s="79" t="str">
        <v>Florian Ahlers</v>
      </c>
      <c r="C622" s="77" t="str">
        <v>beat_balzli</v>
      </c>
      <c r="D622" s="78" t="str">
        <f t="shared" si="18"/>
        <v>beat_balzli</v>
      </c>
      <c r="E622" s="79" t="str">
        <v>ernst_schneider_preis</v>
      </c>
      <c r="F622" s="78" t="str">
        <f t="shared" si="19"/>
        <v>ernst_schneider_preis</v>
      </c>
      <c r="G622" s="77"/>
      <c r="H622" s="77"/>
      <c r="I622" s="77"/>
      <c r="J622" s="77"/>
      <c r="K622" s="49"/>
    </row>
    <row r="623" spans="1:11" ht="15" thickBot="1" x14ac:dyDescent="0.4">
      <c r="A623" s="79" t="str">
        <v>florian_bauer</v>
      </c>
      <c r="B623" s="79" t="str">
        <v>Florian Bauer</v>
      </c>
      <c r="C623" s="77" t="str">
        <v>beatrice_weder_di_mauro</v>
      </c>
      <c r="D623" s="78" t="str">
        <f t="shared" si="18"/>
        <v>beatrice_weder_di_mauro</v>
      </c>
      <c r="E623" s="79" t="str">
        <v>georg_von_holtzbrinck_preis_fuer_wirtschaftspublizistik</v>
      </c>
      <c r="F623" s="78" t="str">
        <f t="shared" si="19"/>
        <v>georg_von_holtzbrinck_preis_fuer_wirtschaftspublizistik</v>
      </c>
      <c r="G623" s="77"/>
      <c r="H623" s="77"/>
      <c r="I623" s="77"/>
      <c r="J623" s="77"/>
      <c r="K623" s="49"/>
    </row>
    <row r="624" spans="1:11" ht="15" thickBot="1" x14ac:dyDescent="0.4">
      <c r="A624" s="79" t="str">
        <v>florian_diekmann</v>
      </c>
      <c r="B624" s="79" t="str">
        <v>Florian Diekmann</v>
      </c>
      <c r="C624" s="77" t="str">
        <v>beatrice_weder_di_mauro</v>
      </c>
      <c r="D624" s="78" t="str">
        <f t="shared" si="18"/>
        <v>beatrice_weder_di_mauro</v>
      </c>
      <c r="E624" s="79" t="str">
        <v>universitaet_mainz</v>
      </c>
      <c r="F624" s="78" t="str">
        <f t="shared" si="19"/>
        <v>universitaet_mainz</v>
      </c>
      <c r="G624" s="77"/>
      <c r="H624" s="77"/>
      <c r="I624" s="77"/>
      <c r="J624" s="77"/>
      <c r="K624" s="49"/>
    </row>
    <row r="625" spans="1:11" ht="15" thickBot="1" x14ac:dyDescent="0.4">
      <c r="A625" s="79" t="str">
        <v>florian_eckhardt</v>
      </c>
      <c r="B625" s="79" t="str">
        <v>Florian Eckhardt</v>
      </c>
      <c r="C625" s="77" t="str">
        <v>benedict_wermter</v>
      </c>
      <c r="D625" s="78" t="str">
        <f t="shared" si="18"/>
        <v>benedict_wermter</v>
      </c>
      <c r="E625" s="79" t="str">
        <v>grimme_online_award</v>
      </c>
      <c r="F625" s="78" t="str">
        <f t="shared" si="19"/>
        <v>grimme_online_award</v>
      </c>
      <c r="G625" s="77"/>
      <c r="H625" s="77"/>
      <c r="I625" s="77"/>
      <c r="J625" s="77"/>
      <c r="K625" s="49"/>
    </row>
    <row r="626" spans="1:11" ht="15" thickBot="1" x14ac:dyDescent="0.4">
      <c r="A626" s="79" t="str">
        <v>florian_flade</v>
      </c>
      <c r="B626" s="79" t="str">
        <v>Florian Flade</v>
      </c>
      <c r="C626" s="77" t="str">
        <v>benedict_wermter</v>
      </c>
      <c r="D626" s="78" t="str">
        <f t="shared" si="18"/>
        <v>benedict_wermter</v>
      </c>
      <c r="E626" s="79" t="str">
        <v>correctiv</v>
      </c>
      <c r="F626" s="78" t="str">
        <f t="shared" si="19"/>
        <v>correctiv</v>
      </c>
      <c r="G626" s="77"/>
      <c r="H626" s="77"/>
      <c r="I626" s="77"/>
      <c r="J626" s="77"/>
      <c r="K626" s="49"/>
    </row>
    <row r="627" spans="1:11" ht="15" thickBot="1" x14ac:dyDescent="0.4">
      <c r="A627" s="79" t="str">
        <v>florian_gehm</v>
      </c>
      <c r="B627" s="79" t="str">
        <v>Florian Gehm</v>
      </c>
      <c r="C627" s="77" t="str">
        <v>benedict_witzenberger</v>
      </c>
      <c r="D627" s="78" t="str">
        <f t="shared" si="18"/>
        <v>benedict_witzenberger</v>
      </c>
      <c r="E627" s="79" t="str">
        <v>ernst_schneider_preis</v>
      </c>
      <c r="F627" s="78" t="str">
        <f t="shared" si="19"/>
        <v>ernst_schneider_preis</v>
      </c>
      <c r="G627" s="77"/>
      <c r="H627" s="77"/>
      <c r="I627" s="77"/>
      <c r="J627" s="77"/>
      <c r="K627" s="49"/>
    </row>
    <row r="628" spans="1:11" ht="15" thickBot="1" x14ac:dyDescent="0.4">
      <c r="A628" s="79" t="str">
        <v>florian_gless</v>
      </c>
      <c r="B628" s="79" t="str">
        <v>Florian Gless</v>
      </c>
      <c r="C628" s="77" t="str">
        <v>benedict_witzenberger</v>
      </c>
      <c r="D628" s="78" t="str">
        <f t="shared" si="18"/>
        <v>benedict_witzenberger</v>
      </c>
      <c r="E628" s="79" t="str">
        <v>bayerischer_rundfunk</v>
      </c>
      <c r="F628" s="78" t="str">
        <f t="shared" si="19"/>
        <v>bayerischer_rundfunk</v>
      </c>
      <c r="G628" s="77"/>
      <c r="H628" s="77"/>
      <c r="I628" s="77"/>
      <c r="J628" s="77"/>
      <c r="K628" s="49"/>
    </row>
    <row r="629" spans="1:11" ht="15" thickBot="1" x14ac:dyDescent="0.4">
      <c r="A629" s="79" t="str">
        <v>florian_hagemann</v>
      </c>
      <c r="B629" s="79" t="str">
        <v>Florian Hagemann</v>
      </c>
      <c r="C629" s="77" t="str">
        <v>benedikt_becker</v>
      </c>
      <c r="D629" s="78" t="str">
        <f t="shared" si="18"/>
        <v>benedikt_becker</v>
      </c>
      <c r="E629" s="79" t="str">
        <v>helmut_schmidt_journalistenpreis</v>
      </c>
      <c r="F629" s="78" t="str">
        <f t="shared" si="19"/>
        <v>helmut_schmidt_journalistenpreis</v>
      </c>
      <c r="G629" s="77"/>
      <c r="H629" s="77"/>
      <c r="I629" s="77"/>
      <c r="J629" s="77"/>
      <c r="K629" s="49"/>
    </row>
    <row r="630" spans="1:11" ht="15" thickBot="1" x14ac:dyDescent="0.4">
      <c r="A630" s="79" t="str">
        <v>florian_hager</v>
      </c>
      <c r="B630" s="79" t="str">
        <v>Florian Hager</v>
      </c>
      <c r="C630" s="77" t="str">
        <v>benedikt_becker</v>
      </c>
      <c r="D630" s="78" t="str">
        <f t="shared" si="18"/>
        <v>benedikt_becker</v>
      </c>
      <c r="E630" s="79" t="str">
        <v>zeit</v>
      </c>
      <c r="F630" s="78" t="str">
        <f t="shared" si="19"/>
        <v>zeit</v>
      </c>
      <c r="G630" s="77"/>
      <c r="H630" s="77"/>
      <c r="I630" s="77"/>
      <c r="J630" s="77"/>
      <c r="K630" s="49"/>
    </row>
    <row r="631" spans="1:11" ht="15" thickBot="1" x14ac:dyDescent="0.4">
      <c r="A631" s="79" t="str">
        <v>florian_harms</v>
      </c>
      <c r="B631" s="79" t="str">
        <v>Florian Harms</v>
      </c>
      <c r="C631" s="77" t="str">
        <v>benedikt_becker</v>
      </c>
      <c r="D631" s="78" t="str">
        <f t="shared" si="18"/>
        <v>benedikt_becker</v>
      </c>
      <c r="E631" s="79" t="str">
        <v>grimme_online_award</v>
      </c>
      <c r="F631" s="78" t="str">
        <f t="shared" si="19"/>
        <v>grimme_online_award</v>
      </c>
      <c r="G631" s="77"/>
      <c r="H631" s="77"/>
      <c r="I631" s="77"/>
      <c r="J631" s="77"/>
      <c r="K631" s="49"/>
    </row>
    <row r="632" spans="1:11" ht="15" thickBot="1" x14ac:dyDescent="0.4">
      <c r="A632" s="79" t="str">
        <v>florian_illies</v>
      </c>
      <c r="B632" s="79" t="str">
        <v>Florian Illies</v>
      </c>
      <c r="C632" s="77" t="str">
        <v>benedikt_becker</v>
      </c>
      <c r="D632" s="78" t="str">
        <f t="shared" si="18"/>
        <v>benedikt_becker</v>
      </c>
      <c r="E632" s="79" t="str">
        <v>henri_nannen_schule</v>
      </c>
      <c r="F632" s="78" t="str">
        <f t="shared" si="19"/>
        <v>henri_nannen_schule</v>
      </c>
      <c r="G632" s="77"/>
      <c r="H632" s="77"/>
      <c r="I632" s="77"/>
      <c r="J632" s="77"/>
      <c r="K632" s="49"/>
    </row>
    <row r="633" spans="1:11" ht="15" thickBot="1" x14ac:dyDescent="0.4">
      <c r="A633" s="79" t="str">
        <v>florian_manz</v>
      </c>
      <c r="B633" s="79" t="str">
        <v>Florian Manz</v>
      </c>
      <c r="C633" s="77" t="str">
        <v>benedikt_becker</v>
      </c>
      <c r="D633" s="78" t="str">
        <f t="shared" si="18"/>
        <v>benedikt_becker</v>
      </c>
      <c r="E633" s="79" t="str">
        <v>djp</v>
      </c>
      <c r="F633" s="78" t="str">
        <f t="shared" si="19"/>
        <v>djp</v>
      </c>
      <c r="G633" s="77"/>
      <c r="H633" s="77"/>
      <c r="I633" s="77"/>
      <c r="J633" s="77"/>
      <c r="K633" s="49"/>
    </row>
    <row r="634" spans="1:11" ht="15" thickBot="1" x14ac:dyDescent="0.4">
      <c r="A634" s="79" t="str">
        <v>florian_meyer_hawranek</v>
      </c>
      <c r="B634" s="79" t="str">
        <v>Florian Meyer-Hawranek</v>
      </c>
      <c r="C634" s="77" t="str">
        <v>benedikt_becker</v>
      </c>
      <c r="D634" s="78" t="str">
        <f t="shared" si="18"/>
        <v>benedikt_becker</v>
      </c>
      <c r="E634" s="79" t="str">
        <v>georg_von_holtzbrinck_preis_fuer_wirtschaftspublizistik</v>
      </c>
      <c r="F634" s="78" t="str">
        <f t="shared" si="19"/>
        <v>georg_von_holtzbrinck_preis_fuer_wirtschaftspublizistik</v>
      </c>
      <c r="G634" s="77"/>
      <c r="H634" s="77"/>
      <c r="I634" s="77"/>
      <c r="J634" s="77"/>
      <c r="K634" s="49"/>
    </row>
    <row r="635" spans="1:11" ht="15" thickBot="1" x14ac:dyDescent="0.4">
      <c r="A635" s="79" t="str">
        <v>florian_roetzer</v>
      </c>
      <c r="B635" s="79" t="str">
        <v>Florian Rötzer</v>
      </c>
      <c r="C635" s="77" t="str">
        <v>benedikt_strunz</v>
      </c>
      <c r="D635" s="78" t="str">
        <f t="shared" si="18"/>
        <v>benedikt_strunz</v>
      </c>
      <c r="E635" s="79" t="str">
        <v>deutscher_radiopreis</v>
      </c>
      <c r="F635" s="78" t="str">
        <f t="shared" si="19"/>
        <v>deutscher_radiopreis</v>
      </c>
      <c r="G635" s="77"/>
      <c r="H635" s="77"/>
      <c r="I635" s="77"/>
      <c r="J635" s="77"/>
      <c r="K635" s="49"/>
    </row>
    <row r="636" spans="1:11" ht="15" thickBot="1" x14ac:dyDescent="0.4">
      <c r="A636" s="79" t="str">
        <v>florian_sturm</v>
      </c>
      <c r="B636" s="79" t="str">
        <v>Florian Sturm</v>
      </c>
      <c r="C636" s="77" t="str">
        <v>benedikt_strunz</v>
      </c>
      <c r="D636" s="78" t="str">
        <f t="shared" si="18"/>
        <v>benedikt_strunz</v>
      </c>
      <c r="E636" s="79" t="str">
        <v>norddeutscher_rundfunk</v>
      </c>
      <c r="F636" s="78" t="str">
        <f t="shared" si="19"/>
        <v>norddeutscher_rundfunk</v>
      </c>
      <c r="G636" s="77"/>
      <c r="H636" s="77"/>
      <c r="I636" s="77"/>
      <c r="J636" s="77"/>
      <c r="K636" s="49"/>
    </row>
    <row r="637" spans="1:11" ht="15" thickBot="1" x14ac:dyDescent="0.4">
      <c r="A637" s="79" t="str">
        <v>flux_fm</v>
      </c>
      <c r="B637" s="79" t="str">
        <v>FLUX FM</v>
      </c>
      <c r="C637" s="77" t="str">
        <v>benedikt_strunz</v>
      </c>
      <c r="D637" s="78" t="str">
        <f t="shared" si="18"/>
        <v>benedikt_strunz</v>
      </c>
      <c r="E637" s="79" t="str">
        <v>deutscher_radiopreis</v>
      </c>
      <c r="F637" s="78" t="str">
        <f t="shared" si="19"/>
        <v>deutscher_radiopreis</v>
      </c>
      <c r="G637" s="77"/>
      <c r="H637" s="77"/>
      <c r="I637" s="77"/>
      <c r="J637" s="77"/>
      <c r="K637" s="49"/>
    </row>
    <row r="638" spans="1:11" ht="15" thickBot="1" x14ac:dyDescent="0.4">
      <c r="A638" s="79" t="str">
        <v>focus</v>
      </c>
      <c r="B638" s="79" t="str">
        <v>Focus</v>
      </c>
      <c r="C638" s="77" t="str">
        <v>benedikt_strunz</v>
      </c>
      <c r="D638" s="78" t="str">
        <f t="shared" si="18"/>
        <v>benedikt_strunz</v>
      </c>
      <c r="E638" s="79" t="str">
        <v>norddeutscher_rundfunk</v>
      </c>
      <c r="F638" s="78" t="str">
        <f t="shared" si="19"/>
        <v>norddeutscher_rundfunk</v>
      </c>
      <c r="G638" s="77"/>
      <c r="H638" s="77"/>
      <c r="I638" s="77"/>
      <c r="J638" s="77"/>
      <c r="K638" s="49"/>
    </row>
    <row r="639" spans="1:11" ht="15" thickBot="1" x14ac:dyDescent="0.4">
      <c r="A639" s="79" t="str">
        <v>frank_bernhard_werner</v>
      </c>
      <c r="B639" s="79" t="str">
        <v>Dr. Frank-Bernhard Werner</v>
      </c>
      <c r="C639" s="77" t="str">
        <v>benedikt_strunz</v>
      </c>
      <c r="D639" s="78" t="str">
        <f t="shared" si="18"/>
        <v>benedikt_strunz</v>
      </c>
      <c r="E639" s="79" t="str">
        <v>kurt_magnus_preis</v>
      </c>
      <c r="F639" s="78" t="str">
        <f t="shared" si="19"/>
        <v>kurt_magnus_preis</v>
      </c>
      <c r="G639" s="77"/>
      <c r="H639" s="77"/>
      <c r="I639" s="77"/>
      <c r="J639" s="77"/>
      <c r="K639" s="49"/>
    </row>
    <row r="640" spans="1:11" ht="15" thickBot="1" x14ac:dyDescent="0.4">
      <c r="A640" s="79" t="str">
        <v>frank_capellan</v>
      </c>
      <c r="B640" s="79" t="str">
        <v>Frank Capellan</v>
      </c>
      <c r="C640" s="77" t="str">
        <v>benedikt_strunz</v>
      </c>
      <c r="D640" s="78" t="str">
        <f t="shared" si="18"/>
        <v>benedikt_strunz</v>
      </c>
      <c r="E640" s="79" t="str">
        <v>norddeutscher_rundfunk</v>
      </c>
      <c r="F640" s="78" t="str">
        <f t="shared" si="19"/>
        <v>norddeutscher_rundfunk</v>
      </c>
      <c r="G640" s="77"/>
      <c r="H640" s="77"/>
      <c r="I640" s="77"/>
      <c r="J640" s="77"/>
      <c r="K640" s="49"/>
    </row>
    <row r="641" spans="1:11" ht="15" thickBot="1" x14ac:dyDescent="0.4">
      <c r="A641" s="79" t="str">
        <v>frank_christian_starke</v>
      </c>
      <c r="B641" s="79" t="str">
        <v>Frank Christian Starke</v>
      </c>
      <c r="C641" s="77" t="str">
        <v>benedikt_strunz</v>
      </c>
      <c r="D641" s="78" t="str">
        <f t="shared" si="18"/>
        <v>benedikt_strunz</v>
      </c>
      <c r="E641" s="79" t="str">
        <v>journalist_des_jahres</v>
      </c>
      <c r="F641" s="78" t="str">
        <f t="shared" si="19"/>
        <v>journalist_des_jahres</v>
      </c>
      <c r="G641" s="77"/>
      <c r="H641" s="77"/>
      <c r="I641" s="77"/>
      <c r="J641" s="77"/>
      <c r="K641" s="49"/>
    </row>
    <row r="642" spans="1:11" ht="15" thickBot="1" x14ac:dyDescent="0.4">
      <c r="A642" s="79" t="str">
        <v>frank_dassler</v>
      </c>
      <c r="B642" s="79" t="str">
        <v>Frank Dassler</v>
      </c>
      <c r="C642" s="77" t="str">
        <v>benedikt_strunz</v>
      </c>
      <c r="D642" s="78" t="str">
        <f t="shared" si="18"/>
        <v>benedikt_strunz</v>
      </c>
      <c r="E642" s="79" t="str">
        <v>journalist_des_jahres</v>
      </c>
      <c r="F642" s="78" t="str">
        <f t="shared" si="19"/>
        <v>journalist_des_jahres</v>
      </c>
      <c r="G642" s="77"/>
      <c r="H642" s="77"/>
      <c r="I642" s="77"/>
      <c r="J642" s="77"/>
      <c r="K642" s="49"/>
    </row>
    <row r="643" spans="1:11" ht="15" thickBot="1" x14ac:dyDescent="0.4">
      <c r="A643" s="79" t="str">
        <v>frank_dohmen</v>
      </c>
      <c r="B643" s="79" t="str">
        <v>Frank Dohmen</v>
      </c>
      <c r="C643" s="77" t="str">
        <v>benedikt_strunz</v>
      </c>
      <c r="D643" s="78" t="str">
        <f t="shared" ref="D643:D706" si="20">VLOOKUP(C643,$A$2:$A$7542,1,)</f>
        <v>benedikt_strunz</v>
      </c>
      <c r="E643" s="79" t="str">
        <v>norddeutscher_rundfunk</v>
      </c>
      <c r="F643" s="78" t="str">
        <f t="shared" ref="F643:F706" si="21">VLOOKUP(E643,$A$2:$A$7542,1,)</f>
        <v>norddeutscher_rundfunk</v>
      </c>
      <c r="G643" s="77"/>
      <c r="H643" s="77"/>
      <c r="I643" s="77"/>
      <c r="J643" s="77"/>
      <c r="K643" s="49"/>
    </row>
    <row r="644" spans="1:11" ht="15" thickBot="1" x14ac:dyDescent="0.4">
      <c r="A644" s="79" t="str">
        <v>frank_hautumm</v>
      </c>
      <c r="B644" s="79" t="str">
        <v>Frank Hautumm</v>
      </c>
      <c r="C644" s="77" t="str">
        <v>benjamin_best</v>
      </c>
      <c r="D644" s="78" t="str">
        <f t="shared" si="20"/>
        <v>benjamin_best</v>
      </c>
      <c r="E644" s="79" t="str">
        <v>georg_von_holtzbrinck_preis_fuer_wirtschaftspublizistik</v>
      </c>
      <c r="F644" s="78" t="str">
        <f t="shared" si="21"/>
        <v>georg_von_holtzbrinck_preis_fuer_wirtschaftspublizistik</v>
      </c>
      <c r="G644" s="77"/>
      <c r="H644" s="77"/>
      <c r="I644" s="77"/>
      <c r="J644" s="77"/>
      <c r="K644" s="49"/>
    </row>
    <row r="645" spans="1:11" ht="15" thickBot="1" x14ac:dyDescent="0.4">
      <c r="A645" s="79" t="str">
        <v>frank_jansen</v>
      </c>
      <c r="B645" s="79" t="str">
        <v>Frank Jansen</v>
      </c>
      <c r="C645" s="77" t="str">
        <v>benjamin_best</v>
      </c>
      <c r="D645" s="78" t="str">
        <f t="shared" si="20"/>
        <v>benjamin_best</v>
      </c>
      <c r="E645" s="79" t="str">
        <v>westdeutscher_rundfunk</v>
      </c>
      <c r="F645" s="78" t="str">
        <f t="shared" si="21"/>
        <v>westdeutscher_rundfunk</v>
      </c>
      <c r="G645" s="77"/>
      <c r="H645" s="77"/>
      <c r="I645" s="77"/>
      <c r="J645" s="77"/>
      <c r="K645" s="49"/>
    </row>
    <row r="646" spans="1:11" ht="15" thickBot="1" x14ac:dyDescent="0.4">
      <c r="A646" s="79" t="str">
        <v>frank_lahme</v>
      </c>
      <c r="B646" s="79" t="str">
        <v>Frank Lahme</v>
      </c>
      <c r="C646" s="77" t="str">
        <v>benjamin_best</v>
      </c>
      <c r="D646" s="78" t="str">
        <f t="shared" si="20"/>
        <v>benjamin_best</v>
      </c>
      <c r="E646" s="79" t="str">
        <v>journalist_des_jahres</v>
      </c>
      <c r="F646" s="78" t="str">
        <f t="shared" si="21"/>
        <v>journalist_des_jahres</v>
      </c>
      <c r="G646" s="77"/>
      <c r="H646" s="77"/>
      <c r="I646" s="77"/>
      <c r="J646" s="77"/>
      <c r="K646" s="49"/>
    </row>
    <row r="647" spans="1:11" ht="15" thickBot="1" x14ac:dyDescent="0.4">
      <c r="A647" s="79" t="str">
        <v>frank_meissner</v>
      </c>
      <c r="B647" s="79" t="str">
        <v>Frank Meißner</v>
      </c>
      <c r="C647" s="77" t="str">
        <v>benjamin_heimlich</v>
      </c>
      <c r="D647" s="78" t="str">
        <f t="shared" si="20"/>
        <v>benjamin_heimlich</v>
      </c>
      <c r="E647" s="79" t="str">
        <v>djp</v>
      </c>
      <c r="F647" s="78" t="str">
        <f t="shared" si="21"/>
        <v>djp</v>
      </c>
      <c r="G647" s="77"/>
      <c r="H647" s="77"/>
      <c r="I647" s="77"/>
      <c r="J647" s="77"/>
      <c r="K647" s="49"/>
    </row>
    <row r="648" spans="1:11" ht="15" thickBot="1" x14ac:dyDescent="0.4">
      <c r="A648" s="79" t="str">
        <v>frank_mueller</v>
      </c>
      <c r="B648" s="79" t="str">
        <v>Frank Müller</v>
      </c>
      <c r="C648" s="77" t="str">
        <v>benjamin_heimlich</v>
      </c>
      <c r="D648" s="78" t="str">
        <f t="shared" si="20"/>
        <v>benjamin_heimlich</v>
      </c>
      <c r="E648" s="79" t="str">
        <v>venture_capital_magazin</v>
      </c>
      <c r="F648" s="78" t="str">
        <f t="shared" si="21"/>
        <v>venture_capital_magazin</v>
      </c>
      <c r="G648" s="77"/>
      <c r="H648" s="77"/>
      <c r="I648" s="77"/>
      <c r="J648" s="77"/>
      <c r="K648" s="49"/>
    </row>
    <row r="649" spans="1:11" ht="15" thickBot="1" x14ac:dyDescent="0.4">
      <c r="A649" s="79" t="str">
        <v>frank_plasberg</v>
      </c>
      <c r="B649" s="79" t="str">
        <v>Frank Plasberg</v>
      </c>
      <c r="C649" s="77" t="str">
        <v>benjamin_heimlich</v>
      </c>
      <c r="D649" s="78" t="str">
        <f t="shared" si="20"/>
        <v>benjamin_heimlich</v>
      </c>
      <c r="E649" s="79" t="str">
        <v>djp</v>
      </c>
      <c r="F649" s="78" t="str">
        <f t="shared" si="21"/>
        <v>djp</v>
      </c>
      <c r="G649" s="77"/>
      <c r="H649" s="77"/>
      <c r="I649" s="77"/>
      <c r="J649" s="77"/>
      <c r="K649" s="49"/>
    </row>
    <row r="650" spans="1:11" ht="15" thickBot="1" x14ac:dyDescent="0.4">
      <c r="A650" s="79" t="str">
        <v>frank_seibert</v>
      </c>
      <c r="B650" s="79" t="str">
        <v>Frank Seibert</v>
      </c>
      <c r="C650" s="77" t="str">
        <v>benjamin_heimlich</v>
      </c>
      <c r="D650" s="78" t="str">
        <f t="shared" si="20"/>
        <v>benjamin_heimlich</v>
      </c>
      <c r="E650" s="79" t="str">
        <v>venture_capital_magazin</v>
      </c>
      <c r="F650" s="78" t="str">
        <f t="shared" si="21"/>
        <v>venture_capital_magazin</v>
      </c>
      <c r="G650" s="77"/>
      <c r="H650" s="77"/>
      <c r="I650" s="77"/>
      <c r="J650" s="77"/>
      <c r="K650" s="49"/>
    </row>
    <row r="651" spans="1:11" ht="15" thickBot="1" x14ac:dyDescent="0.4">
      <c r="A651" s="79" t="str">
        <v>frank_thewes</v>
      </c>
      <c r="B651" s="79" t="str">
        <v>Frank Thewes</v>
      </c>
      <c r="C651" s="77" t="str">
        <v>benjamin_heimlich</v>
      </c>
      <c r="D651" s="78" t="str">
        <f t="shared" si="20"/>
        <v>benjamin_heimlich</v>
      </c>
      <c r="E651" s="79" t="str">
        <v>djp</v>
      </c>
      <c r="F651" s="78" t="str">
        <f t="shared" si="21"/>
        <v>djp</v>
      </c>
      <c r="G651" s="77"/>
      <c r="H651" s="77"/>
      <c r="I651" s="77"/>
      <c r="J651" s="77"/>
      <c r="K651" s="49"/>
    </row>
    <row r="652" spans="1:11" ht="15" thickBot="1" x14ac:dyDescent="0.4">
      <c r="A652" s="79" t="str">
        <v>frank_thomsen</v>
      </c>
      <c r="B652" s="79" t="str">
        <v>Frank Thomsen</v>
      </c>
      <c r="C652" s="77" t="str">
        <v>benjamin_heimlich</v>
      </c>
      <c r="D652" s="78" t="str">
        <f t="shared" si="20"/>
        <v>benjamin_heimlich</v>
      </c>
      <c r="E652" s="79" t="str">
        <v>venture_capital_magazin</v>
      </c>
      <c r="F652" s="78" t="str">
        <f t="shared" si="21"/>
        <v>venture_capital_magazin</v>
      </c>
      <c r="G652" s="77"/>
      <c r="H652" s="77"/>
      <c r="I652" s="77"/>
      <c r="J652" s="77"/>
      <c r="K652" s="49"/>
    </row>
    <row r="653" spans="1:11" ht="15" thickBot="1" x14ac:dyDescent="0.4">
      <c r="A653" s="79" t="str">
        <v>frank_thonicke</v>
      </c>
      <c r="B653" s="79" t="str">
        <v>Frank Thonicke</v>
      </c>
      <c r="C653" s="77" t="str">
        <v>benjamin_kahlmeyer</v>
      </c>
      <c r="D653" s="78" t="str">
        <f t="shared" si="20"/>
        <v>benjamin_kahlmeyer</v>
      </c>
      <c r="E653" s="79" t="str">
        <v>grimme_online_award</v>
      </c>
      <c r="F653" s="78" t="str">
        <f t="shared" si="21"/>
        <v>grimme_online_award</v>
      </c>
      <c r="G653" s="77"/>
      <c r="H653" s="77"/>
      <c r="I653" s="77"/>
      <c r="J653" s="77"/>
      <c r="K653" s="49"/>
    </row>
    <row r="654" spans="1:11" ht="15" thickBot="1" x14ac:dyDescent="0.4">
      <c r="A654" s="79" t="str">
        <v>frank_windeck</v>
      </c>
      <c r="B654" s="79" t="str">
        <v>Frank Windeck</v>
      </c>
      <c r="C654" s="77" t="str">
        <v>benjamin_piel</v>
      </c>
      <c r="D654" s="78" t="str">
        <f t="shared" si="20"/>
        <v>benjamin_piel</v>
      </c>
      <c r="E654" s="79" t="str">
        <v>theodor_wolff_preis</v>
      </c>
      <c r="F654" s="78" t="str">
        <f t="shared" si="21"/>
        <v>theodor_wolff_preis</v>
      </c>
      <c r="G654" s="77"/>
      <c r="H654" s="77"/>
      <c r="I654" s="77"/>
      <c r="J654" s="77"/>
      <c r="K654" s="49"/>
    </row>
    <row r="655" spans="1:11" ht="15" thickBot="1" x14ac:dyDescent="0.4">
      <c r="A655" s="79" t="str">
        <v>frankfurter_allgemeine_sonntagszeitung</v>
      </c>
      <c r="B655" s="79" t="str">
        <v>Frankfurter Allgemeine Sonntagszeitung (FAS)</v>
      </c>
      <c r="C655" s="77" t="str">
        <v>benjamin_piel</v>
      </c>
      <c r="D655" s="78" t="str">
        <f t="shared" si="20"/>
        <v>benjamin_piel</v>
      </c>
      <c r="E655" s="79" t="str">
        <v>mindener_tageblatt</v>
      </c>
      <c r="F655" s="78" t="str">
        <f t="shared" si="21"/>
        <v>mindener_tageblatt</v>
      </c>
      <c r="G655" s="77"/>
      <c r="H655" s="77"/>
      <c r="I655" s="77"/>
      <c r="J655" s="77"/>
      <c r="K655" s="49"/>
    </row>
    <row r="656" spans="1:11" ht="15" thickBot="1" x14ac:dyDescent="0.4">
      <c r="A656" s="79" t="str">
        <v>frankfurter_allgemeine_zeitung</v>
      </c>
      <c r="B656" s="79" t="str">
        <v>Frankfurter Allgemeine Zeitung (FAZ)</v>
      </c>
      <c r="C656" s="77" t="str">
        <v>benjamin_piel</v>
      </c>
      <c r="D656" s="78" t="str">
        <f t="shared" si="20"/>
        <v>benjamin_piel</v>
      </c>
      <c r="E656" s="79" t="str">
        <v>journalist_des_jahres</v>
      </c>
      <c r="F656" s="78" t="str">
        <f t="shared" si="21"/>
        <v>journalist_des_jahres</v>
      </c>
      <c r="G656" s="77"/>
      <c r="H656" s="77"/>
      <c r="I656" s="77"/>
      <c r="J656" s="77"/>
      <c r="K656" s="49"/>
    </row>
    <row r="657" spans="1:11" ht="15" thickBot="1" x14ac:dyDescent="0.4">
      <c r="A657" s="79" t="str">
        <v>frankfurter_neue_presse</v>
      </c>
      <c r="B657" s="79" t="str">
        <v>Frankfurter Neue Presse</v>
      </c>
      <c r="C657" s="77" t="str">
        <v>benjamin_schubert</v>
      </c>
      <c r="D657" s="78" t="str">
        <f t="shared" si="20"/>
        <v>benjamin_schubert</v>
      </c>
      <c r="E657" s="79" t="str">
        <v>grimme_online_award</v>
      </c>
      <c r="F657" s="78" t="str">
        <f t="shared" si="21"/>
        <v>grimme_online_award</v>
      </c>
      <c r="G657" s="77"/>
      <c r="H657" s="77"/>
      <c r="I657" s="77"/>
      <c r="J657" s="77"/>
      <c r="K657" s="49"/>
    </row>
    <row r="658" spans="1:11" ht="15" thickBot="1" x14ac:dyDescent="0.4">
      <c r="A658" s="79" t="str">
        <v>franz_hubik</v>
      </c>
      <c r="B658" s="79" t="str">
        <v>Franz Hubik</v>
      </c>
      <c r="C658" s="77" t="str">
        <v>benjamin_schubert</v>
      </c>
      <c r="D658" s="78" t="str">
        <f t="shared" si="20"/>
        <v>benjamin_schubert</v>
      </c>
      <c r="E658" s="79" t="str">
        <v>correctiv</v>
      </c>
      <c r="F658" s="78" t="str">
        <f t="shared" si="21"/>
        <v>correctiv</v>
      </c>
      <c r="G658" s="77"/>
      <c r="H658" s="77"/>
      <c r="I658" s="77"/>
      <c r="J658" s="77"/>
      <c r="K658" s="49"/>
    </row>
    <row r="659" spans="1:11" ht="15" thickBot="1" x14ac:dyDescent="0.4">
      <c r="A659" s="79" t="str">
        <v>franz_josef_nick</v>
      </c>
      <c r="B659" s="79" t="str">
        <v>Franz Josef Nick</v>
      </c>
      <c r="C659" s="77" t="str">
        <v>benjamin_staffe</v>
      </c>
      <c r="D659" s="78" t="str">
        <f t="shared" si="20"/>
        <v>benjamin_staffe</v>
      </c>
      <c r="E659" s="79" t="str">
        <v>grimme_online_award</v>
      </c>
      <c r="F659" s="78" t="str">
        <f t="shared" si="21"/>
        <v>grimme_online_award</v>
      </c>
      <c r="G659" s="77"/>
      <c r="H659" s="77"/>
      <c r="I659" s="77"/>
      <c r="J659" s="77"/>
      <c r="K659" s="49"/>
    </row>
    <row r="660" spans="1:11" ht="15" thickBot="1" x14ac:dyDescent="0.4">
      <c r="A660" s="79" t="str">
        <v>franz_nestler</v>
      </c>
      <c r="B660" s="79" t="str">
        <v>Franz Nestler</v>
      </c>
      <c r="C660" s="77" t="str">
        <v>benno_stieber</v>
      </c>
      <c r="D660" s="78" t="str">
        <f t="shared" si="20"/>
        <v>benno_stieber</v>
      </c>
      <c r="E660" s="79" t="str">
        <v>journalist_des_jahres</v>
      </c>
      <c r="F660" s="78" t="str">
        <f t="shared" si="21"/>
        <v>journalist_des_jahres</v>
      </c>
      <c r="G660" s="77"/>
      <c r="H660" s="77"/>
      <c r="I660" s="77"/>
      <c r="J660" s="77"/>
      <c r="K660" s="49"/>
    </row>
    <row r="661" spans="1:11" ht="15" thickBot="1" x14ac:dyDescent="0.4">
      <c r="A661" s="79" t="str">
        <v>franz_sommerfeld</v>
      </c>
      <c r="B661" s="79" t="str">
        <v>Franz Sommerfeld</v>
      </c>
      <c r="C661" s="77" t="str">
        <v>benno_stieber</v>
      </c>
      <c r="D661" s="78" t="str">
        <f t="shared" si="20"/>
        <v>benno_stieber</v>
      </c>
      <c r="E661" s="79" t="str">
        <v>journalist_des_jahres</v>
      </c>
      <c r="F661" s="78" t="str">
        <f t="shared" si="21"/>
        <v>journalist_des_jahres</v>
      </c>
      <c r="G661" s="77"/>
      <c r="H661" s="77"/>
      <c r="I661" s="77"/>
      <c r="J661" s="77"/>
      <c r="K661" s="49"/>
    </row>
    <row r="662" spans="1:11" ht="15" thickBot="1" x14ac:dyDescent="0.4">
      <c r="A662" s="79" t="str">
        <v>franzi_von_kempis</v>
      </c>
      <c r="B662" s="79" t="str">
        <v>Franzi von Kempis</v>
      </c>
      <c r="C662" s="77" t="str">
        <v>benno_vom_hofe</v>
      </c>
      <c r="D662" s="78" t="str">
        <f t="shared" si="20"/>
        <v>benno_vom_hofe</v>
      </c>
      <c r="E662" s="79" t="str">
        <v>grimme_online_award</v>
      </c>
      <c r="F662" s="78" t="str">
        <f t="shared" si="21"/>
        <v>grimme_online_award</v>
      </c>
      <c r="G662" s="77"/>
      <c r="H662" s="77"/>
      <c r="I662" s="77"/>
      <c r="J662" s="77"/>
      <c r="K662" s="49"/>
    </row>
    <row r="663" spans="1:11" ht="15" thickBot="1" x14ac:dyDescent="0.4">
      <c r="A663" s="79" t="str">
        <v>franziska_augstein</v>
      </c>
      <c r="B663" s="79" t="str">
        <v>Franziska Augstein</v>
      </c>
      <c r="C663" s="77" t="str">
        <v>benno_vom_hofe</v>
      </c>
      <c r="D663" s="78" t="str">
        <f t="shared" si="20"/>
        <v>benno_vom_hofe</v>
      </c>
      <c r="E663" s="79" t="str">
        <v>westdeutscher_rundfunk</v>
      </c>
      <c r="F663" s="78" t="str">
        <f t="shared" si="21"/>
        <v>westdeutscher_rundfunk</v>
      </c>
      <c r="G663" s="77"/>
      <c r="H663" s="77"/>
      <c r="I663" s="77"/>
      <c r="J663" s="77"/>
      <c r="K663" s="49"/>
    </row>
    <row r="664" spans="1:11" ht="15" thickBot="1" x14ac:dyDescent="0.4">
      <c r="A664" s="79" t="str">
        <v>franziska_bluhm</v>
      </c>
      <c r="B664" s="79" t="str">
        <v>Franziska Bluhm</v>
      </c>
      <c r="C664" s="77" t="str">
        <v>bent_freiwald</v>
      </c>
      <c r="D664" s="78" t="str">
        <f t="shared" si="20"/>
        <v>bent_freiwald</v>
      </c>
      <c r="E664" s="79" t="str">
        <v>grimme_online_award</v>
      </c>
      <c r="F664" s="78" t="str">
        <f t="shared" si="21"/>
        <v>grimme_online_award</v>
      </c>
      <c r="G664" s="77"/>
      <c r="H664" s="77"/>
      <c r="I664" s="77"/>
      <c r="J664" s="77"/>
      <c r="K664" s="49"/>
    </row>
    <row r="665" spans="1:11" ht="15" thickBot="1" x14ac:dyDescent="0.4">
      <c r="A665" s="79" t="str">
        <v>franziska_broich</v>
      </c>
      <c r="B665" s="79" t="str">
        <v>Franziska Broich</v>
      </c>
      <c r="C665" s="77" t="str">
        <v>bent_freiwald</v>
      </c>
      <c r="D665" s="78" t="str">
        <f t="shared" si="20"/>
        <v>bent_freiwald</v>
      </c>
      <c r="E665" s="79" t="str">
        <v>krautreporter</v>
      </c>
      <c r="F665" s="78" t="str">
        <f t="shared" si="21"/>
        <v>krautreporter</v>
      </c>
      <c r="G665" s="77"/>
      <c r="H665" s="77"/>
      <c r="I665" s="77"/>
      <c r="J665" s="77"/>
      <c r="K665" s="49"/>
    </row>
    <row r="666" spans="1:11" ht="15" thickBot="1" x14ac:dyDescent="0.4">
      <c r="A666" s="79" t="str">
        <v>franziska_grillmeier</v>
      </c>
      <c r="B666" s="79" t="str">
        <v>Franziska Grillmeier</v>
      </c>
      <c r="C666" s="77" t="str">
        <v>berj_baghdee_sar</v>
      </c>
      <c r="D666" s="78" t="str">
        <f t="shared" si="20"/>
        <v>berj_baghdee_sar</v>
      </c>
      <c r="E666" s="79" t="str">
        <v>journalist_des_jahres</v>
      </c>
      <c r="F666" s="78" t="str">
        <f t="shared" si="21"/>
        <v>journalist_des_jahres</v>
      </c>
      <c r="G666" s="77"/>
      <c r="H666" s="77"/>
      <c r="I666" s="77"/>
      <c r="J666" s="77"/>
      <c r="K666" s="49"/>
    </row>
    <row r="667" spans="1:11" ht="15" thickBot="1" x14ac:dyDescent="0.4">
      <c r="A667" s="79" t="str">
        <v>franziska_wielandt</v>
      </c>
      <c r="B667" s="79" t="str">
        <v>Franziska Wielandt</v>
      </c>
      <c r="C667" s="77" t="str">
        <v>berj_baghdee_sar</v>
      </c>
      <c r="D667" s="78" t="str">
        <f t="shared" si="20"/>
        <v>berj_baghdee_sar</v>
      </c>
      <c r="E667" s="79" t="str">
        <v>hamburger_abendblatt</v>
      </c>
      <c r="F667" s="78" t="str">
        <f t="shared" si="21"/>
        <v>hamburger_abendblatt</v>
      </c>
      <c r="G667" s="77"/>
      <c r="H667" s="77"/>
      <c r="I667" s="77"/>
      <c r="J667" s="77"/>
      <c r="K667" s="49"/>
    </row>
    <row r="668" spans="1:11" ht="15" thickBot="1" x14ac:dyDescent="0.4">
      <c r="A668" s="79" t="str">
        <v>frederik_bombosch</v>
      </c>
      <c r="B668" s="79" t="str">
        <v>Frederik Bombosch</v>
      </c>
      <c r="C668" s="77" t="str">
        <v>bernd_gaebler</v>
      </c>
      <c r="D668" s="78" t="str">
        <f t="shared" si="20"/>
        <v>bernd_gaebler</v>
      </c>
      <c r="E668" s="79" t="str">
        <v>journalist_des_jahres</v>
      </c>
      <c r="F668" s="78" t="str">
        <f t="shared" si="21"/>
        <v>journalist_des_jahres</v>
      </c>
      <c r="G668" s="77"/>
      <c r="H668" s="77"/>
      <c r="I668" s="77"/>
      <c r="J668" s="77"/>
      <c r="K668" s="49"/>
    </row>
    <row r="669" spans="1:11" ht="15" thickBot="1" x14ac:dyDescent="0.4">
      <c r="A669" s="79" t="str">
        <v>frederik_obermaier</v>
      </c>
      <c r="B669" s="79" t="str">
        <v>Frederik Obermaier</v>
      </c>
      <c r="C669" s="77" t="str">
        <v>bernd_gaebler</v>
      </c>
      <c r="D669" s="78" t="str">
        <f t="shared" si="20"/>
        <v>bernd_gaebler</v>
      </c>
      <c r="E669" s="79" t="str">
        <v>stern</v>
      </c>
      <c r="F669" s="78" t="str">
        <f t="shared" si="21"/>
        <v>stern</v>
      </c>
      <c r="G669" s="77"/>
      <c r="H669" s="77"/>
      <c r="I669" s="77"/>
      <c r="J669" s="77"/>
      <c r="K669" s="49"/>
    </row>
    <row r="670" spans="1:11" ht="15" thickBot="1" x14ac:dyDescent="0.4">
      <c r="A670" s="79" t="str">
        <v>frederik_seeler</v>
      </c>
      <c r="B670" s="79" t="str">
        <v>Frederik Seeler</v>
      </c>
      <c r="C670" s="77" t="str">
        <v>bernd_gaebler</v>
      </c>
      <c r="D670" s="78" t="str">
        <f t="shared" si="20"/>
        <v>bernd_gaebler</v>
      </c>
      <c r="E670" s="79" t="str">
        <v>journalist_des_jahres</v>
      </c>
      <c r="F670" s="78" t="str">
        <f t="shared" si="21"/>
        <v>journalist_des_jahres</v>
      </c>
      <c r="G670" s="77"/>
      <c r="H670" s="77"/>
      <c r="I670" s="77"/>
      <c r="J670" s="77"/>
      <c r="K670" s="49"/>
    </row>
    <row r="671" spans="1:11" ht="15" thickBot="1" x14ac:dyDescent="0.4">
      <c r="A671" s="79" t="str">
        <v>frederik_von_castell</v>
      </c>
      <c r="B671" s="79" t="str">
        <v>Frederik von Castell</v>
      </c>
      <c r="C671" s="77" t="str">
        <v>bernd_gaebler</v>
      </c>
      <c r="D671" s="78" t="str">
        <f t="shared" si="20"/>
        <v>bernd_gaebler</v>
      </c>
      <c r="E671" s="79" t="str">
        <v>stern</v>
      </c>
      <c r="F671" s="78" t="str">
        <f t="shared" si="21"/>
        <v>stern</v>
      </c>
      <c r="G671" s="77"/>
      <c r="H671" s="77"/>
      <c r="I671" s="77"/>
      <c r="J671" s="77"/>
      <c r="K671" s="49"/>
    </row>
    <row r="672" spans="1:11" ht="15" thickBot="1" x14ac:dyDescent="0.4">
      <c r="A672" s="79" t="str">
        <v>freie_presse</v>
      </c>
      <c r="B672" s="79" t="str">
        <v>Freie Presse (Chemnitz)</v>
      </c>
      <c r="C672" s="77" t="str">
        <v>bernd_gaebler</v>
      </c>
      <c r="D672" s="78" t="str">
        <f t="shared" si="20"/>
        <v>bernd_gaebler</v>
      </c>
      <c r="E672" s="79" t="str">
        <v>journalist_des_jahres</v>
      </c>
      <c r="F672" s="78" t="str">
        <f t="shared" si="21"/>
        <v>journalist_des_jahres</v>
      </c>
      <c r="G672" s="77"/>
      <c r="H672" s="77"/>
      <c r="I672" s="77"/>
      <c r="J672" s="77"/>
      <c r="K672" s="49"/>
    </row>
    <row r="673" spans="1:11" ht="15" thickBot="1" x14ac:dyDescent="0.4">
      <c r="A673" s="79" t="str">
        <v>friederike_fankhaenel</v>
      </c>
      <c r="B673" s="79" t="str">
        <v>Friederike Fankhänel</v>
      </c>
      <c r="C673" s="77" t="str">
        <v>bernd_gaebler</v>
      </c>
      <c r="D673" s="78" t="str">
        <f t="shared" si="20"/>
        <v>bernd_gaebler</v>
      </c>
      <c r="E673" s="79" t="str">
        <v>stern</v>
      </c>
      <c r="F673" s="78" t="str">
        <f t="shared" si="21"/>
        <v>stern</v>
      </c>
      <c r="G673" s="77"/>
      <c r="H673" s="77"/>
      <c r="I673" s="77"/>
      <c r="J673" s="77"/>
      <c r="K673" s="49"/>
    </row>
    <row r="674" spans="1:11" ht="15" thickBot="1" x14ac:dyDescent="0.4">
      <c r="A674" s="79" t="str">
        <v>friederike_herrmann</v>
      </c>
      <c r="B674" s="79" t="str">
        <v>Prof. Dr. Friederike Herrmann</v>
      </c>
      <c r="C674" s="77" t="str">
        <v>bernd_gaebler</v>
      </c>
      <c r="D674" s="78" t="str">
        <f t="shared" si="20"/>
        <v>bernd_gaebler</v>
      </c>
      <c r="E674" s="79" t="str">
        <v>journalist_des_jahres</v>
      </c>
      <c r="F674" s="78" t="str">
        <f t="shared" si="21"/>
        <v>journalist_des_jahres</v>
      </c>
      <c r="G674" s="77"/>
      <c r="H674" s="77"/>
      <c r="I674" s="77"/>
      <c r="J674" s="77"/>
      <c r="K674" s="49"/>
    </row>
    <row r="675" spans="1:11" ht="15" thickBot="1" x14ac:dyDescent="0.4">
      <c r="A675" s="79" t="str">
        <v>friederike_meltendorf</v>
      </c>
      <c r="B675" s="79" t="str">
        <v>Friederike Meltendorf</v>
      </c>
      <c r="C675" s="77" t="str">
        <v>bernd_gaebler</v>
      </c>
      <c r="D675" s="78" t="str">
        <f t="shared" si="20"/>
        <v>bernd_gaebler</v>
      </c>
      <c r="E675" s="79" t="str">
        <v>stern</v>
      </c>
      <c r="F675" s="78" t="str">
        <f t="shared" si="21"/>
        <v>stern</v>
      </c>
      <c r="G675" s="77"/>
      <c r="H675" s="77"/>
      <c r="I675" s="77"/>
      <c r="J675" s="77"/>
      <c r="K675" s="49"/>
    </row>
    <row r="676" spans="1:11" ht="15" thickBot="1" x14ac:dyDescent="0.4">
      <c r="A676" s="79" t="str">
        <v>friedrich_kueppersbusch</v>
      </c>
      <c r="B676" s="79" t="str">
        <v>Friedrich Küppersbusch</v>
      </c>
      <c r="C676" s="77" t="str">
        <v>bernd_mathieu</v>
      </c>
      <c r="D676" s="78" t="str">
        <f t="shared" si="20"/>
        <v>bernd_mathieu</v>
      </c>
      <c r="E676" s="79" t="str">
        <v>theodor_wolff_preis</v>
      </c>
      <c r="F676" s="78" t="str">
        <f t="shared" si="21"/>
        <v>theodor_wolff_preis</v>
      </c>
      <c r="G676" s="77"/>
      <c r="H676" s="77"/>
      <c r="I676" s="77"/>
      <c r="J676" s="77"/>
      <c r="K676" s="49"/>
    </row>
    <row r="677" spans="1:11" ht="15" thickBot="1" x14ac:dyDescent="0.4">
      <c r="A677" s="79" t="str">
        <v>friedrich_roeingh</v>
      </c>
      <c r="B677" s="79" t="str">
        <v>Friedrich Roeingh</v>
      </c>
      <c r="C677" s="77" t="str">
        <v>bernd_mathieu</v>
      </c>
      <c r="D677" s="78" t="str">
        <f t="shared" si="20"/>
        <v>bernd_mathieu</v>
      </c>
      <c r="E677" s="79" t="str">
        <v>aachener_zeitung_nachrichten</v>
      </c>
      <c r="F677" s="78" t="str">
        <f t="shared" si="21"/>
        <v>aachener_zeitung_nachrichten</v>
      </c>
      <c r="G677" s="77"/>
      <c r="H677" s="77"/>
      <c r="I677" s="77"/>
      <c r="J677" s="77"/>
      <c r="K677" s="49"/>
    </row>
    <row r="678" spans="1:11" ht="15" thickBot="1" x14ac:dyDescent="0.4">
      <c r="A678" s="79" t="str">
        <v>friedrich_wilhelm_kramer</v>
      </c>
      <c r="B678" s="79" t="str">
        <v>Friedrich-Wilhelm Kramer</v>
      </c>
      <c r="C678" s="77" t="str">
        <v>bernd_mathieu</v>
      </c>
      <c r="D678" s="78" t="str">
        <f t="shared" si="20"/>
        <v>bernd_mathieu</v>
      </c>
      <c r="E678" s="79" t="str">
        <v>theodor_wolff_preis</v>
      </c>
      <c r="F678" s="78" t="str">
        <f t="shared" si="21"/>
        <v>theodor_wolff_preis</v>
      </c>
      <c r="G678" s="77"/>
      <c r="H678" s="77"/>
      <c r="I678" s="77"/>
      <c r="J678" s="77"/>
      <c r="K678" s="49"/>
    </row>
    <row r="679" spans="1:11" ht="15" thickBot="1" x14ac:dyDescent="0.4">
      <c r="A679" s="79" t="str">
        <v>fritz_schaap</v>
      </c>
      <c r="B679" s="79" t="str">
        <v>Fritz Schaap</v>
      </c>
      <c r="C679" s="77" t="str">
        <v>bernd_mathieu</v>
      </c>
      <c r="D679" s="78" t="str">
        <f t="shared" si="20"/>
        <v>bernd_mathieu</v>
      </c>
      <c r="E679" s="79" t="str">
        <v>aachener_zeitung_nachrichten</v>
      </c>
      <c r="F679" s="78" t="str">
        <f t="shared" si="21"/>
        <v>aachener_zeitung_nachrichten</v>
      </c>
      <c r="G679" s="77"/>
      <c r="H679" s="77"/>
      <c r="I679" s="77"/>
      <c r="J679" s="77"/>
      <c r="K679" s="49"/>
    </row>
    <row r="680" spans="1:11" ht="15" thickBot="1" x14ac:dyDescent="0.4">
      <c r="A680" s="79" t="str">
        <v>fritz_zimmermann</v>
      </c>
      <c r="B680" s="79" t="str">
        <v>Fritz Zimmermann</v>
      </c>
      <c r="C680" s="77" t="str">
        <v>bernd_mathieu</v>
      </c>
      <c r="D680" s="78" t="str">
        <f t="shared" si="20"/>
        <v>bernd_mathieu</v>
      </c>
      <c r="E680" s="79" t="str">
        <v>theodor_wolff_preis</v>
      </c>
      <c r="F680" s="78" t="str">
        <f t="shared" si="21"/>
        <v>theodor_wolff_preis</v>
      </c>
      <c r="G680" s="77"/>
      <c r="H680" s="77"/>
      <c r="I680" s="77"/>
      <c r="J680" s="77"/>
      <c r="K680" s="49"/>
    </row>
    <row r="681" spans="1:11" ht="15" thickBot="1" x14ac:dyDescent="0.4">
      <c r="A681" s="79" t="str">
        <v>funk</v>
      </c>
      <c r="B681" s="79" t="str">
        <v>Funk (ARD)</v>
      </c>
      <c r="C681" s="77" t="str">
        <v>bernd_mathieu</v>
      </c>
      <c r="D681" s="78" t="str">
        <f t="shared" si="20"/>
        <v>bernd_mathieu</v>
      </c>
      <c r="E681" s="79" t="str">
        <v>aachener_zeitung_nachrichten</v>
      </c>
      <c r="F681" s="78" t="str">
        <f t="shared" si="21"/>
        <v>aachener_zeitung_nachrichten</v>
      </c>
      <c r="G681" s="77"/>
      <c r="H681" s="77"/>
      <c r="I681" s="77"/>
      <c r="J681" s="77"/>
      <c r="K681" s="49"/>
    </row>
    <row r="682" spans="1:11" ht="15" thickBot="1" x14ac:dyDescent="0.4">
      <c r="A682" s="79" t="str">
        <v>funke</v>
      </c>
      <c r="B682" s="79" t="str">
        <v>Funke Mediengruppe</v>
      </c>
      <c r="C682" s="77" t="str">
        <v>bernd_mathieu</v>
      </c>
      <c r="D682" s="78" t="str">
        <f t="shared" si="20"/>
        <v>bernd_mathieu</v>
      </c>
      <c r="E682" s="79" t="str">
        <v>theodor_wolff_preis</v>
      </c>
      <c r="F682" s="78" t="str">
        <f t="shared" si="21"/>
        <v>theodor_wolff_preis</v>
      </c>
      <c r="G682" s="77"/>
      <c r="H682" s="77"/>
      <c r="I682" s="77"/>
      <c r="J682" s="77"/>
      <c r="K682" s="49"/>
    </row>
    <row r="683" spans="1:11" ht="15" thickBot="1" x14ac:dyDescent="0.4">
      <c r="A683" s="79" t="str">
        <v>funkhaus_nuernberg</v>
      </c>
      <c r="B683" s="79" t="str">
        <v>Funkhaus Nürnberg</v>
      </c>
      <c r="C683" s="77" t="str">
        <v>bernd_mathieu</v>
      </c>
      <c r="D683" s="78" t="str">
        <f t="shared" si="20"/>
        <v>bernd_mathieu</v>
      </c>
      <c r="E683" s="79" t="str">
        <v>aachener_zeitung_nachrichten</v>
      </c>
      <c r="F683" s="78" t="str">
        <f t="shared" si="21"/>
        <v>aachener_zeitung_nachrichten</v>
      </c>
      <c r="G683" s="77"/>
      <c r="H683" s="77"/>
      <c r="I683" s="77"/>
      <c r="J683" s="77"/>
      <c r="K683" s="49"/>
    </row>
    <row r="684" spans="1:11" ht="15" thickBot="1" x14ac:dyDescent="0.4">
      <c r="A684" s="79" t="str">
        <v>fynn_kroeger</v>
      </c>
      <c r="B684" s="79" t="str">
        <v>Fynn Kröger</v>
      </c>
      <c r="C684" s="77" t="str">
        <v>bernd_mathieu</v>
      </c>
      <c r="D684" s="78" t="str">
        <f t="shared" si="20"/>
        <v>bernd_mathieu</v>
      </c>
      <c r="E684" s="79" t="str">
        <v>journalist_des_jahres</v>
      </c>
      <c r="F684" s="78" t="str">
        <f t="shared" si="21"/>
        <v>journalist_des_jahres</v>
      </c>
      <c r="G684" s="77"/>
      <c r="H684" s="77"/>
      <c r="I684" s="77"/>
      <c r="J684" s="77"/>
      <c r="K684" s="49"/>
    </row>
    <row r="685" spans="1:11" ht="15" thickBot="1" x14ac:dyDescent="0.4">
      <c r="A685" s="79" t="str">
        <v>gabi_fischer</v>
      </c>
      <c r="B685" s="79" t="str">
        <v>Gabi Fischer</v>
      </c>
      <c r="C685" s="77" t="str">
        <v>bernd_mathieu</v>
      </c>
      <c r="D685" s="78" t="str">
        <f t="shared" si="20"/>
        <v>bernd_mathieu</v>
      </c>
      <c r="E685" s="79" t="str">
        <v>aachener_zeitung_nachrichten</v>
      </c>
      <c r="F685" s="78" t="str">
        <f t="shared" si="21"/>
        <v>aachener_zeitung_nachrichten</v>
      </c>
      <c r="G685" s="77"/>
      <c r="H685" s="77"/>
      <c r="I685" s="77"/>
      <c r="J685" s="77"/>
      <c r="K685" s="49"/>
    </row>
    <row r="686" spans="1:11" ht="15" thickBot="1" x14ac:dyDescent="0.4">
      <c r="A686" s="79" t="str">
        <v>gabi_probst</v>
      </c>
      <c r="B686" s="79" t="str">
        <v>Gabi Probst</v>
      </c>
      <c r="C686" s="77" t="str">
        <v>bernd_merz</v>
      </c>
      <c r="D686" s="78" t="str">
        <f t="shared" si="20"/>
        <v>bernd_merz</v>
      </c>
      <c r="E686" s="79" t="str">
        <v>robert_geisendoerfer_preis</v>
      </c>
      <c r="F686" s="78" t="str">
        <f t="shared" si="21"/>
        <v>robert_geisendoerfer_preis</v>
      </c>
      <c r="G686" s="77"/>
      <c r="H686" s="77"/>
      <c r="I686" s="77"/>
      <c r="J686" s="77"/>
      <c r="K686" s="49"/>
    </row>
    <row r="687" spans="1:11" ht="15" thickBot="1" x14ac:dyDescent="0.4">
      <c r="A687" s="79" t="str">
        <v>gabor_steingart</v>
      </c>
      <c r="B687" s="79" t="str">
        <v>Gabor Steingart</v>
      </c>
      <c r="C687" s="77" t="str">
        <v>bernd_merz</v>
      </c>
      <c r="D687" s="78" t="str">
        <f t="shared" si="20"/>
        <v>bernd_merz</v>
      </c>
      <c r="E687" s="79" t="str">
        <v>robert_geisendoerfer_preis</v>
      </c>
      <c r="F687" s="78" t="str">
        <f t="shared" si="21"/>
        <v>robert_geisendoerfer_preis</v>
      </c>
      <c r="G687" s="77"/>
      <c r="H687" s="77"/>
      <c r="I687" s="77"/>
      <c r="J687" s="77"/>
      <c r="K687" s="49"/>
    </row>
    <row r="688" spans="1:11" ht="15" thickBot="1" x14ac:dyDescent="0.4">
      <c r="A688" s="79" t="str">
        <v>gabriel_j_felbermayr</v>
      </c>
      <c r="B688" s="79" t="str">
        <v>Prof. Gabriel J. Felbermayr</v>
      </c>
      <c r="C688" s="77" t="str">
        <v>bernd_schaeperkoetter</v>
      </c>
      <c r="D688" s="78" t="str">
        <f t="shared" si="20"/>
        <v>bernd_schaeperkoetter</v>
      </c>
      <c r="E688" s="79" t="str">
        <v>bremer_fernsehpreis</v>
      </c>
      <c r="F688" s="78" t="str">
        <f t="shared" si="21"/>
        <v>bremer_fernsehpreis</v>
      </c>
      <c r="G688" s="77"/>
      <c r="H688" s="77"/>
      <c r="I688" s="77"/>
      <c r="J688" s="77"/>
      <c r="K688" s="49"/>
    </row>
    <row r="689" spans="1:11" ht="15" thickBot="1" x14ac:dyDescent="0.4">
      <c r="A689" s="79" t="str">
        <v>gabriela_herpell</v>
      </c>
      <c r="B689" s="79" t="str">
        <v>Gabriela Herpell</v>
      </c>
      <c r="C689" s="77" t="str">
        <v>bernd_schaeperkoetter</v>
      </c>
      <c r="D689" s="78" t="str">
        <f t="shared" si="20"/>
        <v>bernd_schaeperkoetter</v>
      </c>
      <c r="E689" s="79" t="str">
        <v>westdeutscher_rundfunk</v>
      </c>
      <c r="F689" s="78" t="str">
        <f t="shared" si="21"/>
        <v>westdeutscher_rundfunk</v>
      </c>
      <c r="G689" s="77"/>
      <c r="H689" s="77"/>
      <c r="I689" s="77"/>
      <c r="J689" s="77"/>
      <c r="K689" s="49"/>
    </row>
    <row r="690" spans="1:11" ht="15" thickBot="1" x14ac:dyDescent="0.4">
      <c r="A690" s="79" t="str">
        <v>gabriele_arndt_sandrock</v>
      </c>
      <c r="B690" s="79" t="str">
        <v>Gabriele Arndt-Sandrock</v>
      </c>
      <c r="C690" s="77" t="str">
        <v>bernd_ulrich</v>
      </c>
      <c r="D690" s="78" t="str">
        <f t="shared" si="20"/>
        <v>bernd_ulrich</v>
      </c>
      <c r="E690" s="79" t="str">
        <v>theodor_wolff_preis</v>
      </c>
      <c r="F690" s="78" t="str">
        <f t="shared" si="21"/>
        <v>theodor_wolff_preis</v>
      </c>
      <c r="G690" s="77"/>
      <c r="H690" s="77"/>
      <c r="I690" s="77"/>
      <c r="J690" s="77"/>
      <c r="K690" s="49"/>
    </row>
    <row r="691" spans="1:11" ht="15" thickBot="1" x14ac:dyDescent="0.4">
      <c r="A691" s="79" t="str">
        <v>gabriele_fischer</v>
      </c>
      <c r="B691" s="79" t="str">
        <v>Gabriele Fischer</v>
      </c>
      <c r="C691" s="77" t="str">
        <v>bernd_ulrich</v>
      </c>
      <c r="D691" s="78" t="str">
        <f t="shared" si="20"/>
        <v>bernd_ulrich</v>
      </c>
      <c r="E691" s="79" t="str">
        <v>zeit</v>
      </c>
      <c r="F691" s="78" t="str">
        <f t="shared" si="21"/>
        <v>zeit</v>
      </c>
      <c r="G691" s="77"/>
      <c r="H691" s="77"/>
      <c r="I691" s="77"/>
      <c r="J691" s="77"/>
      <c r="K691" s="49"/>
    </row>
    <row r="692" spans="1:11" ht="15" thickBot="1" x14ac:dyDescent="0.4">
      <c r="A692" s="79" t="str">
        <v>gabriele_hooffacker</v>
      </c>
      <c r="B692" s="79" t="str">
        <v>Prof. Dr. Gabriele Hooffacker</v>
      </c>
      <c r="C692" s="77" t="str">
        <v>bernd_ulrich</v>
      </c>
      <c r="D692" s="78" t="str">
        <f t="shared" si="20"/>
        <v>bernd_ulrich</v>
      </c>
      <c r="E692" s="79" t="str">
        <v>journalist_des_jahres</v>
      </c>
      <c r="F692" s="78" t="str">
        <f t="shared" si="21"/>
        <v>journalist_des_jahres</v>
      </c>
      <c r="G692" s="77"/>
      <c r="H692" s="77"/>
      <c r="I692" s="77"/>
      <c r="J692" s="77"/>
      <c r="K692" s="49"/>
    </row>
    <row r="693" spans="1:11" ht="15" thickBot="1" x14ac:dyDescent="0.4">
      <c r="A693" s="79" t="str">
        <v>gabriele_sperl</v>
      </c>
      <c r="B693" s="79" t="str">
        <v>Dr. Gabriele Sperl</v>
      </c>
      <c r="C693" s="77" t="str">
        <v>bernd_ulrich</v>
      </c>
      <c r="D693" s="78" t="str">
        <f t="shared" si="20"/>
        <v>bernd_ulrich</v>
      </c>
      <c r="E693" s="79" t="str">
        <v>zeit</v>
      </c>
      <c r="F693" s="78" t="str">
        <f t="shared" si="21"/>
        <v>zeit</v>
      </c>
      <c r="G693" s="77"/>
      <c r="H693" s="77"/>
      <c r="I693" s="77"/>
      <c r="J693" s="77"/>
      <c r="K693" s="49"/>
    </row>
    <row r="694" spans="1:11" ht="15" thickBot="1" x14ac:dyDescent="0.4">
      <c r="A694" s="79" t="str">
        <v>gaby_weber</v>
      </c>
      <c r="B694" s="79" t="str">
        <v>Gaby Weber</v>
      </c>
      <c r="C694" s="77" t="str">
        <v>bernd_ulrich</v>
      </c>
      <c r="D694" s="78" t="str">
        <f t="shared" si="20"/>
        <v>bernd_ulrich</v>
      </c>
      <c r="E694" s="79" t="str">
        <v>journalist_des_jahres</v>
      </c>
      <c r="F694" s="78" t="str">
        <f t="shared" si="21"/>
        <v>journalist_des_jahres</v>
      </c>
      <c r="G694" s="77"/>
      <c r="H694" s="77"/>
      <c r="I694" s="77"/>
      <c r="J694" s="77"/>
      <c r="K694" s="49"/>
    </row>
    <row r="695" spans="1:11" ht="15" thickBot="1" x14ac:dyDescent="0.4">
      <c r="A695" s="79" t="str">
        <v>gebhard_fuerst</v>
      </c>
      <c r="B695" s="79" t="str">
        <v>Bischof Dr. Gebhard Fürst</v>
      </c>
      <c r="C695" s="77" t="str">
        <v>bernd_ziegenbalg</v>
      </c>
      <c r="D695" s="78" t="str">
        <f t="shared" si="20"/>
        <v>bernd_ziegenbalg</v>
      </c>
      <c r="E695" s="79" t="str">
        <v>journalist_des_jahres</v>
      </c>
      <c r="F695" s="78" t="str">
        <f t="shared" si="21"/>
        <v>journalist_des_jahres</v>
      </c>
      <c r="G695" s="77"/>
      <c r="H695" s="77"/>
      <c r="I695" s="77"/>
      <c r="J695" s="77"/>
      <c r="K695" s="49"/>
    </row>
    <row r="696" spans="1:11" ht="15" thickBot="1" x14ac:dyDescent="0.4">
      <c r="A696" s="79" t="str">
        <v>gemeinschaftswerk_der_evangelischen_publizistik</v>
      </c>
      <c r="B696" s="79" t="str">
        <v xml:space="preserve">Gemeinschaftswerk der evangelischen Publizistik </v>
      </c>
      <c r="C696" s="77" t="str">
        <v>bernd_ziegenbalg</v>
      </c>
      <c r="D696" s="78" t="str">
        <f t="shared" si="20"/>
        <v>bernd_ziegenbalg</v>
      </c>
      <c r="E696" s="79" t="str">
        <v>drehscheibe</v>
      </c>
      <c r="F696" s="78" t="str">
        <f t="shared" si="21"/>
        <v>drehscheibe</v>
      </c>
      <c r="G696" s="77"/>
      <c r="H696" s="77"/>
      <c r="I696" s="77"/>
      <c r="J696" s="77"/>
      <c r="K696" s="49"/>
    </row>
    <row r="697" spans="1:11" ht="15" thickBot="1" x14ac:dyDescent="0.4">
      <c r="A697" s="79" t="str">
        <v>geo</v>
      </c>
      <c r="B697" s="79" t="str">
        <v>GEO</v>
      </c>
      <c r="C697" s="77" t="str">
        <v>bernd_ziegenbalg</v>
      </c>
      <c r="D697" s="78" t="str">
        <f t="shared" si="20"/>
        <v>bernd_ziegenbalg</v>
      </c>
      <c r="E697" s="79" t="str">
        <v>journalist_des_jahres</v>
      </c>
      <c r="F697" s="78" t="str">
        <f t="shared" si="21"/>
        <v>journalist_des_jahres</v>
      </c>
      <c r="G697" s="77"/>
      <c r="H697" s="77"/>
      <c r="I697" s="77"/>
      <c r="J697" s="77"/>
      <c r="K697" s="49"/>
    </row>
    <row r="698" spans="1:11" ht="15" thickBot="1" x14ac:dyDescent="0.4">
      <c r="A698" s="79" t="str">
        <v>georg_bergheim</v>
      </c>
      <c r="B698" s="79" t="str">
        <v>Georg Bergheim</v>
      </c>
      <c r="C698" s="77" t="str">
        <v>bernd_ziegenbalg</v>
      </c>
      <c r="D698" s="78" t="str">
        <f t="shared" si="20"/>
        <v>bernd_ziegenbalg</v>
      </c>
      <c r="E698" s="79" t="str">
        <v>drehscheibe</v>
      </c>
      <c r="F698" s="78" t="str">
        <f t="shared" si="21"/>
        <v>drehscheibe</v>
      </c>
      <c r="G698" s="77"/>
      <c r="H698" s="77"/>
      <c r="I698" s="77"/>
      <c r="J698" s="77"/>
      <c r="K698" s="49"/>
    </row>
    <row r="699" spans="1:11" ht="15" thickBot="1" x14ac:dyDescent="0.4">
      <c r="A699" s="79" t="str">
        <v>georg_fahrion</v>
      </c>
      <c r="B699" s="79" t="str">
        <v>Georg Fahrion</v>
      </c>
      <c r="C699" s="77" t="str">
        <v>bernd_ziegenbalg</v>
      </c>
      <c r="D699" s="78" t="str">
        <f t="shared" si="20"/>
        <v>bernd_ziegenbalg</v>
      </c>
      <c r="E699" s="79" t="str">
        <v>journalist_des_jahres</v>
      </c>
      <c r="F699" s="78" t="str">
        <f t="shared" si="21"/>
        <v>journalist_des_jahres</v>
      </c>
      <c r="G699" s="77"/>
      <c r="H699" s="77"/>
      <c r="I699" s="77"/>
      <c r="J699" s="77"/>
      <c r="K699" s="49"/>
    </row>
    <row r="700" spans="1:11" ht="15" thickBot="1" x14ac:dyDescent="0.4">
      <c r="A700" s="79" t="str">
        <v>georg_loewisch</v>
      </c>
      <c r="B700" s="79" t="str">
        <v>Georg Löwisch</v>
      </c>
      <c r="C700" s="77" t="str">
        <v>bernd_ziegenbalg</v>
      </c>
      <c r="D700" s="78" t="str">
        <f t="shared" si="20"/>
        <v>bernd_ziegenbalg</v>
      </c>
      <c r="E700" s="79" t="str">
        <v>drehscheibe</v>
      </c>
      <c r="F700" s="78" t="str">
        <f t="shared" si="21"/>
        <v>drehscheibe</v>
      </c>
      <c r="G700" s="77"/>
      <c r="H700" s="77"/>
      <c r="I700" s="77"/>
      <c r="J700" s="77"/>
      <c r="K700" s="49"/>
    </row>
    <row r="701" spans="1:11" ht="15" thickBot="1" x14ac:dyDescent="0.4">
      <c r="A701" s="79" t="str">
        <v>georg_mascolo</v>
      </c>
      <c r="B701" s="79" t="str">
        <v>Georg Mascolo</v>
      </c>
      <c r="C701" s="77" t="str">
        <v>bernd_ziegenbalg</v>
      </c>
      <c r="D701" s="78" t="str">
        <f t="shared" si="20"/>
        <v>bernd_ziegenbalg</v>
      </c>
      <c r="E701" s="79" t="str">
        <v>journalist_des_jahres</v>
      </c>
      <c r="F701" s="78" t="str">
        <f t="shared" si="21"/>
        <v>journalist_des_jahres</v>
      </c>
      <c r="G701" s="77"/>
      <c r="H701" s="77"/>
      <c r="I701" s="77"/>
      <c r="J701" s="77"/>
      <c r="K701" s="49"/>
    </row>
    <row r="702" spans="1:11" ht="15" thickBot="1" x14ac:dyDescent="0.4">
      <c r="A702" s="79" t="str">
        <v>georg_meck</v>
      </c>
      <c r="B702" s="79" t="str">
        <v>Georg Meck</v>
      </c>
      <c r="C702" s="77" t="str">
        <v>bernd_ziegenbalg</v>
      </c>
      <c r="D702" s="78" t="str">
        <f t="shared" si="20"/>
        <v>bernd_ziegenbalg</v>
      </c>
      <c r="E702" s="79" t="str">
        <v>drehscheibe</v>
      </c>
      <c r="F702" s="78" t="str">
        <f t="shared" si="21"/>
        <v>drehscheibe</v>
      </c>
      <c r="G702" s="77"/>
      <c r="H702" s="77"/>
      <c r="I702" s="77"/>
      <c r="J702" s="77"/>
      <c r="K702" s="49"/>
    </row>
    <row r="703" spans="1:11" ht="15" thickBot="1" x14ac:dyDescent="0.4">
      <c r="A703" s="79" t="str">
        <v>georg_restle</v>
      </c>
      <c r="B703" s="79" t="str">
        <v>Georg Restle</v>
      </c>
      <c r="C703" s="77" t="str">
        <v>bernd_ziegenbalg</v>
      </c>
      <c r="D703" s="78" t="str">
        <f t="shared" si="20"/>
        <v>bernd_ziegenbalg</v>
      </c>
      <c r="E703" s="79" t="str">
        <v>journalist_des_jahres</v>
      </c>
      <c r="F703" s="78" t="str">
        <f t="shared" si="21"/>
        <v>journalist_des_jahres</v>
      </c>
      <c r="G703" s="77"/>
      <c r="H703" s="77"/>
      <c r="I703" s="77"/>
      <c r="J703" s="77"/>
      <c r="K703" s="49"/>
    </row>
    <row r="704" spans="1:11" ht="15" thickBot="1" x14ac:dyDescent="0.4">
      <c r="A704" s="79" t="str">
        <v>georg_stefan_troller</v>
      </c>
      <c r="B704" s="79" t="str">
        <v>Georg Stefan Troller</v>
      </c>
      <c r="C704" s="77" t="str">
        <v>bernd_ziegenbalg</v>
      </c>
      <c r="D704" s="78" t="str">
        <f t="shared" si="20"/>
        <v>bernd_ziegenbalg</v>
      </c>
      <c r="E704" s="79" t="str">
        <v>drehscheibe</v>
      </c>
      <c r="F704" s="78" t="str">
        <f t="shared" si="21"/>
        <v>drehscheibe</v>
      </c>
      <c r="G704" s="77"/>
      <c r="H704" s="77"/>
      <c r="I704" s="77"/>
      <c r="J704" s="77"/>
      <c r="K704" s="49"/>
    </row>
    <row r="705" spans="1:11" ht="15" thickBot="1" x14ac:dyDescent="0.4">
      <c r="A705" s="79" t="str">
        <v>georg_tschurtschenthaler</v>
      </c>
      <c r="B705" s="79" t="str">
        <v>Georg Tschurtschenthaler</v>
      </c>
      <c r="C705" s="77" t="str">
        <v>bernd_ziesemer</v>
      </c>
      <c r="D705" s="78" t="str">
        <f t="shared" si="20"/>
        <v>bernd_ziesemer</v>
      </c>
      <c r="E705" s="79" t="str">
        <v>journalist_des_jahres</v>
      </c>
      <c r="F705" s="78" t="str">
        <f t="shared" si="21"/>
        <v>journalist_des_jahres</v>
      </c>
      <c r="G705" s="77"/>
      <c r="H705" s="77"/>
      <c r="I705" s="77"/>
      <c r="J705" s="77"/>
      <c r="K705" s="49"/>
    </row>
    <row r="706" spans="1:11" ht="15" thickBot="1" x14ac:dyDescent="0.4">
      <c r="A706" s="79" t="str">
        <v>georg_von_holtzbrinck_preis_fuer_wirtschaftspublizistik</v>
      </c>
      <c r="B706" s="79" t="str">
        <v>Georg von Holtzbrinck-Preis für Wirtschaftspublizistik bzw. Ferdinand Simoneit-Nachwuchspreis</v>
      </c>
      <c r="C706" s="77" t="str">
        <v>bernd_ziesemer</v>
      </c>
      <c r="D706" s="78" t="str">
        <f t="shared" si="20"/>
        <v>bernd_ziesemer</v>
      </c>
      <c r="E706" s="79" t="str">
        <v>capital</v>
      </c>
      <c r="F706" s="78" t="str">
        <f t="shared" si="21"/>
        <v>capital</v>
      </c>
      <c r="G706" s="77"/>
      <c r="H706" s="77"/>
      <c r="I706" s="77"/>
      <c r="J706" s="77"/>
      <c r="K706" s="49"/>
    </row>
    <row r="707" spans="1:11" ht="15" thickBot="1" x14ac:dyDescent="0.4">
      <c r="A707" s="79" t="str">
        <v>georg_von_holtzbrinck_schule</v>
      </c>
      <c r="B707" s="79" t="str">
        <v>Georg von Holtzbrinck-Schule für Wirtschaftsjournalisten</v>
      </c>
      <c r="C707" s="77" t="str">
        <v>bernd_ziesemer</v>
      </c>
      <c r="D707" s="78" t="str">
        <f t="shared" ref="D707:D770" si="22">VLOOKUP(C707,$A$2:$A$7542,1,)</f>
        <v>bernd_ziesemer</v>
      </c>
      <c r="E707" s="79" t="str">
        <v>journalist_des_jahres</v>
      </c>
      <c r="F707" s="78" t="str">
        <f t="shared" ref="F707:F770" si="23">VLOOKUP(E707,$A$2:$A$7542,1,)</f>
        <v>journalist_des_jahres</v>
      </c>
      <c r="G707" s="77"/>
      <c r="H707" s="77"/>
      <c r="I707" s="77"/>
      <c r="J707" s="77"/>
      <c r="K707" s="49"/>
    </row>
    <row r="708" spans="1:11" ht="15" thickBot="1" x14ac:dyDescent="0.4">
      <c r="A708" s="79" t="str">
        <v>georg_wellmann</v>
      </c>
      <c r="B708" s="79" t="str">
        <v>Georg Wellmann</v>
      </c>
      <c r="C708" s="77" t="str">
        <v>bernd_ziesemer</v>
      </c>
      <c r="D708" s="78" t="str">
        <f t="shared" si="22"/>
        <v>bernd_ziesemer</v>
      </c>
      <c r="E708" s="79" t="str">
        <v>capital</v>
      </c>
      <c r="F708" s="78" t="str">
        <f t="shared" si="23"/>
        <v>capital</v>
      </c>
      <c r="G708" s="77"/>
      <c r="H708" s="77"/>
      <c r="I708" s="77"/>
      <c r="J708" s="77"/>
      <c r="K708" s="49"/>
    </row>
    <row r="709" spans="1:11" ht="15" thickBot="1" x14ac:dyDescent="0.4">
      <c r="A709" s="79" t="str">
        <v>gerald_gerber</v>
      </c>
      <c r="B709" s="79" t="str">
        <v>Gerald Gerber</v>
      </c>
      <c r="C709" s="77" t="str">
        <v>bernd_ziesemer</v>
      </c>
      <c r="D709" s="78" t="str">
        <f t="shared" si="22"/>
        <v>bernd_ziesemer</v>
      </c>
      <c r="E709" s="79" t="str">
        <v>journalist_des_jahres</v>
      </c>
      <c r="F709" s="78" t="str">
        <f t="shared" si="23"/>
        <v>journalist_des_jahres</v>
      </c>
      <c r="G709" s="77"/>
      <c r="H709" s="77"/>
      <c r="I709" s="77"/>
      <c r="J709" s="77"/>
      <c r="K709" s="49"/>
    </row>
    <row r="710" spans="1:11" ht="15" thickBot="1" x14ac:dyDescent="0.4">
      <c r="A710" s="79" t="str">
        <v>gerd_hanke</v>
      </c>
      <c r="B710" s="79" t="str">
        <v>Gerd Hanke</v>
      </c>
      <c r="C710" s="77" t="str">
        <v>bernd_ziesemer</v>
      </c>
      <c r="D710" s="78" t="str">
        <f t="shared" si="22"/>
        <v>bernd_ziesemer</v>
      </c>
      <c r="E710" s="79" t="str">
        <v>capital</v>
      </c>
      <c r="F710" s="78" t="str">
        <f t="shared" si="23"/>
        <v>capital</v>
      </c>
      <c r="G710" s="77"/>
      <c r="H710" s="77"/>
      <c r="I710" s="77"/>
      <c r="J710" s="77"/>
      <c r="K710" s="49"/>
    </row>
    <row r="711" spans="1:11" ht="15" thickBot="1" x14ac:dyDescent="0.4">
      <c r="A711" s="79" t="str">
        <v>gerd_joachim_von_fallois</v>
      </c>
      <c r="B711" s="79" t="str">
        <v>Gerd-Joachim von Fallois</v>
      </c>
      <c r="C711" s="77" t="str">
        <v>bernd_ziesemer</v>
      </c>
      <c r="D711" s="78" t="str">
        <f t="shared" si="22"/>
        <v>bernd_ziesemer</v>
      </c>
      <c r="E711" s="79" t="str">
        <v>journalist_des_jahres</v>
      </c>
      <c r="F711" s="78" t="str">
        <f t="shared" si="23"/>
        <v>journalist_des_jahres</v>
      </c>
      <c r="G711" s="77"/>
      <c r="H711" s="77"/>
      <c r="I711" s="77"/>
      <c r="J711" s="77"/>
      <c r="K711" s="49"/>
    </row>
    <row r="712" spans="1:11" ht="15" thickBot="1" x14ac:dyDescent="0.4">
      <c r="A712" s="79" t="str">
        <v>gerd_ruge</v>
      </c>
      <c r="B712" s="79" t="str">
        <v>Gerd Ruge</v>
      </c>
      <c r="C712" s="77" t="str">
        <v>bernd_ziesemer</v>
      </c>
      <c r="D712" s="78" t="str">
        <f t="shared" si="22"/>
        <v>bernd_ziesemer</v>
      </c>
      <c r="E712" s="79" t="str">
        <v>capital</v>
      </c>
      <c r="F712" s="78" t="str">
        <f t="shared" si="23"/>
        <v>capital</v>
      </c>
      <c r="G712" s="77"/>
      <c r="H712" s="77"/>
      <c r="I712" s="77"/>
      <c r="J712" s="77"/>
      <c r="K712" s="49"/>
    </row>
    <row r="713" spans="1:11" ht="15" thickBot="1" x14ac:dyDescent="0.4">
      <c r="A713" s="79" t="str">
        <v>gerd_stracke</v>
      </c>
      <c r="B713" s="79" t="str">
        <v>Gerd Stracke</v>
      </c>
      <c r="C713" s="77" t="str">
        <v>bernd_ziesemer</v>
      </c>
      <c r="D713" s="78" t="str">
        <f t="shared" si="22"/>
        <v>bernd_ziesemer</v>
      </c>
      <c r="E713" s="79" t="str">
        <v>journalist_des_jahres</v>
      </c>
      <c r="F713" s="78" t="str">
        <f t="shared" si="23"/>
        <v>journalist_des_jahres</v>
      </c>
      <c r="G713" s="77"/>
      <c r="H713" s="77"/>
      <c r="I713" s="77"/>
      <c r="J713" s="77"/>
      <c r="K713" s="49"/>
    </row>
    <row r="714" spans="1:11" ht="15" thickBot="1" x14ac:dyDescent="0.4">
      <c r="A714" s="79" t="str">
        <v>gerda_mann</v>
      </c>
      <c r="B714" s="79" t="str">
        <v>Gerda Mann</v>
      </c>
      <c r="C714" s="77" t="str">
        <v>bernd_ziesemer</v>
      </c>
      <c r="D714" s="78" t="str">
        <f t="shared" si="22"/>
        <v>bernd_ziesemer</v>
      </c>
      <c r="E714" s="79" t="str">
        <v>capital</v>
      </c>
      <c r="F714" s="78" t="str">
        <f t="shared" si="23"/>
        <v>capital</v>
      </c>
      <c r="G714" s="77"/>
      <c r="H714" s="77"/>
      <c r="I714" s="77"/>
      <c r="J714" s="77"/>
      <c r="K714" s="49"/>
    </row>
    <row r="715" spans="1:11" ht="15" thickBot="1" x14ac:dyDescent="0.4">
      <c r="A715" s="79" t="str">
        <v>gereon_asmuth</v>
      </c>
      <c r="B715" s="79" t="str">
        <v>Gereon Asmuth</v>
      </c>
      <c r="C715" s="77" t="str">
        <v>bernhard_poerksen</v>
      </c>
      <c r="D715" s="78" t="str">
        <f t="shared" si="22"/>
        <v>bernhard_poerksen</v>
      </c>
      <c r="E715" s="79" t="str">
        <v>journalist_des_jahres</v>
      </c>
      <c r="F715" s="78" t="str">
        <f t="shared" si="23"/>
        <v>journalist_des_jahres</v>
      </c>
      <c r="G715" s="77"/>
      <c r="H715" s="77"/>
      <c r="I715" s="77"/>
      <c r="J715" s="77"/>
      <c r="K715" s="49"/>
    </row>
    <row r="716" spans="1:11" ht="15" thickBot="1" x14ac:dyDescent="0.4">
      <c r="A716" s="79" t="str">
        <v>gerhard_schroeder</v>
      </c>
      <c r="B716" s="79" t="str">
        <v>Gerhard Schröder</v>
      </c>
      <c r="C716" s="77" t="str">
        <v>bernhard_poerksen</v>
      </c>
      <c r="D716" s="78" t="str">
        <f t="shared" si="22"/>
        <v>bernhard_poerksen</v>
      </c>
      <c r="E716" s="79" t="str">
        <v>universitaet_tuebingen</v>
      </c>
      <c r="F716" s="78" t="str">
        <f t="shared" si="23"/>
        <v>universitaet_tuebingen</v>
      </c>
      <c r="G716" s="77"/>
      <c r="H716" s="77"/>
      <c r="I716" s="77"/>
      <c r="J716" s="77"/>
      <c r="K716" s="49"/>
    </row>
    <row r="717" spans="1:11" ht="15" thickBot="1" x14ac:dyDescent="0.4">
      <c r="A717" s="79" t="str">
        <v>gerhard_voogt</v>
      </c>
      <c r="B717" s="79" t="str">
        <v>Gerhard Voogt</v>
      </c>
      <c r="C717" s="77" t="str">
        <v>bernhard_poerksen</v>
      </c>
      <c r="D717" s="78" t="str">
        <f t="shared" si="22"/>
        <v>bernhard_poerksen</v>
      </c>
      <c r="E717" s="79" t="str">
        <v>journalist_des_jahres</v>
      </c>
      <c r="F717" s="78" t="str">
        <f t="shared" si="23"/>
        <v>journalist_des_jahres</v>
      </c>
      <c r="G717" s="77"/>
      <c r="H717" s="77"/>
      <c r="I717" s="77"/>
      <c r="J717" s="77"/>
      <c r="K717" s="49"/>
    </row>
    <row r="718" spans="1:11" ht="15" thickBot="1" x14ac:dyDescent="0.4">
      <c r="A718" s="79" t="str">
        <v>gerlinde_jaenicke</v>
      </c>
      <c r="B718" s="79" t="str">
        <v>Gerlinde Jaenicke</v>
      </c>
      <c r="C718" s="77" t="str">
        <v>bernhard_poerksen</v>
      </c>
      <c r="D718" s="78" t="str">
        <f t="shared" si="22"/>
        <v>bernhard_poerksen</v>
      </c>
      <c r="E718" s="79" t="str">
        <v>universitaet_tuebingen</v>
      </c>
      <c r="F718" s="78" t="str">
        <f t="shared" si="23"/>
        <v>universitaet_tuebingen</v>
      </c>
      <c r="G718" s="77"/>
      <c r="H718" s="77"/>
      <c r="I718" s="77"/>
      <c r="J718" s="77"/>
      <c r="K718" s="49"/>
    </row>
    <row r="719" spans="1:11" ht="15" thickBot="1" x14ac:dyDescent="0.4">
      <c r="A719" s="79" t="str">
        <v>gerog_meck</v>
      </c>
      <c r="B719" s="79" t="str">
        <v>Gerog Meck</v>
      </c>
      <c r="C719" s="77" t="str">
        <v>bernhard_poerksen</v>
      </c>
      <c r="D719" s="78" t="str">
        <f t="shared" si="22"/>
        <v>bernhard_poerksen</v>
      </c>
      <c r="E719" s="79" t="str">
        <v>journalist_des_jahres</v>
      </c>
      <c r="F719" s="78" t="str">
        <f t="shared" si="23"/>
        <v>journalist_des_jahres</v>
      </c>
      <c r="G719" s="77"/>
      <c r="H719" s="77"/>
      <c r="I719" s="77"/>
      <c r="J719" s="77"/>
      <c r="K719" s="49"/>
    </row>
    <row r="720" spans="1:11" ht="15" thickBot="1" x14ac:dyDescent="0.4">
      <c r="A720" s="79" t="str">
        <v>gerold_hug</v>
      </c>
      <c r="B720" s="79" t="str">
        <v>Gerold Hug</v>
      </c>
      <c r="C720" s="77" t="str">
        <v>bernhard_poerksen</v>
      </c>
      <c r="D720" s="78" t="str">
        <f t="shared" si="22"/>
        <v>bernhard_poerksen</v>
      </c>
      <c r="E720" s="79" t="str">
        <v>universitaet_tuebingen</v>
      </c>
      <c r="F720" s="78" t="str">
        <f t="shared" si="23"/>
        <v>universitaet_tuebingen</v>
      </c>
      <c r="G720" s="77"/>
      <c r="H720" s="77"/>
      <c r="I720" s="77"/>
      <c r="J720" s="77"/>
      <c r="K720" s="49"/>
    </row>
    <row r="721" spans="1:11" ht="15" thickBot="1" x14ac:dyDescent="0.4">
      <c r="A721" s="79" t="str">
        <v>gerrit_freya_klebe</v>
      </c>
      <c r="B721" s="79" t="str">
        <v>Gerrit-Freya Klebe</v>
      </c>
      <c r="C721" s="77" t="str">
        <v>bernhard_poerksen</v>
      </c>
      <c r="D721" s="78" t="str">
        <f t="shared" si="22"/>
        <v>bernhard_poerksen</v>
      </c>
      <c r="E721" s="79" t="str">
        <v>journalist_des_jahres</v>
      </c>
      <c r="F721" s="78" t="str">
        <f t="shared" si="23"/>
        <v>journalist_des_jahres</v>
      </c>
      <c r="G721" s="77"/>
      <c r="H721" s="77"/>
      <c r="I721" s="77"/>
      <c r="J721" s="77"/>
      <c r="K721" s="49"/>
    </row>
    <row r="722" spans="1:11" ht="15" thickBot="1" x14ac:dyDescent="0.4">
      <c r="A722" s="79" t="str">
        <v>gerrit_lagenstein</v>
      </c>
      <c r="B722" s="79" t="str">
        <v>Gerrit Lagenstein</v>
      </c>
      <c r="C722" s="77" t="str">
        <v>bernhard_poerksen</v>
      </c>
      <c r="D722" s="78" t="str">
        <f t="shared" si="22"/>
        <v>bernhard_poerksen</v>
      </c>
      <c r="E722" s="79" t="str">
        <v>universitaet_tuebingen</v>
      </c>
      <c r="F722" s="78" t="str">
        <f t="shared" si="23"/>
        <v>universitaet_tuebingen</v>
      </c>
      <c r="G722" s="77"/>
      <c r="H722" s="77"/>
      <c r="I722" s="77"/>
      <c r="J722" s="77"/>
      <c r="K722" s="49"/>
    </row>
    <row r="723" spans="1:11" ht="15" thickBot="1" x14ac:dyDescent="0.4">
      <c r="A723" s="79" t="str">
        <v>gerrit_lochmann</v>
      </c>
      <c r="B723" s="79" t="str">
        <v>Gerrit Lochmann</v>
      </c>
      <c r="C723" s="77" t="str">
        <v>bernhard_poerksen</v>
      </c>
      <c r="D723" s="78" t="str">
        <f t="shared" si="22"/>
        <v>bernhard_poerksen</v>
      </c>
      <c r="E723" s="79" t="str">
        <v>journalist_des_jahres</v>
      </c>
      <c r="F723" s="78" t="str">
        <f t="shared" si="23"/>
        <v>journalist_des_jahres</v>
      </c>
      <c r="G723" s="77"/>
      <c r="H723" s="77"/>
      <c r="I723" s="77"/>
      <c r="J723" s="77"/>
      <c r="K723" s="49"/>
    </row>
    <row r="724" spans="1:11" ht="15" thickBot="1" x14ac:dyDescent="0.4">
      <c r="A724" s="79" t="str">
        <v>gesa_eberl</v>
      </c>
      <c r="B724" s="79" t="str">
        <v>Gesa Eberl</v>
      </c>
      <c r="C724" s="77" t="str">
        <v>bernhard_poerksen</v>
      </c>
      <c r="D724" s="78" t="str">
        <f t="shared" si="22"/>
        <v>bernhard_poerksen</v>
      </c>
      <c r="E724" s="79" t="str">
        <v>universitaet_tuebingen</v>
      </c>
      <c r="F724" s="78" t="str">
        <f t="shared" si="23"/>
        <v>universitaet_tuebingen</v>
      </c>
      <c r="G724" s="77"/>
      <c r="H724" s="77"/>
      <c r="I724" s="77"/>
      <c r="J724" s="77"/>
      <c r="K724" s="49"/>
    </row>
    <row r="725" spans="1:11" ht="15" thickBot="1" x14ac:dyDescent="0.4">
      <c r="A725" s="79" t="str">
        <v>gesine_cukrowski</v>
      </c>
      <c r="B725" s="79" t="str">
        <v>Gesine Cukrowski</v>
      </c>
      <c r="C725" s="77" t="str">
        <v>bernhard_remmers</v>
      </c>
      <c r="D725" s="78" t="str">
        <f t="shared" si="22"/>
        <v>bernhard_remmers</v>
      </c>
      <c r="E725" s="79" t="str">
        <v>djp</v>
      </c>
      <c r="F725" s="78" t="str">
        <f t="shared" si="23"/>
        <v>djp</v>
      </c>
      <c r="G725" s="77"/>
      <c r="H725" s="77"/>
      <c r="I725" s="77"/>
      <c r="J725" s="77"/>
      <c r="K725" s="49"/>
    </row>
    <row r="726" spans="1:11" ht="15" thickBot="1" x14ac:dyDescent="0.4">
      <c r="A726" s="79" t="str">
        <v>gianna_niewel</v>
      </c>
      <c r="B726" s="79" t="str">
        <v>Gianna Niewel</v>
      </c>
      <c r="C726" s="77" t="str">
        <v>bernhard_remmers</v>
      </c>
      <c r="D726" s="78" t="str">
        <f t="shared" si="22"/>
        <v>bernhard_remmers</v>
      </c>
      <c r="E726" s="79" t="str">
        <v>katholische_journalistenschule</v>
      </c>
      <c r="F726" s="78" t="str">
        <f t="shared" si="23"/>
        <v>katholische_journalistenschule</v>
      </c>
      <c r="G726" s="77"/>
      <c r="H726" s="77"/>
      <c r="I726" s="77"/>
      <c r="J726" s="77"/>
      <c r="K726" s="49"/>
    </row>
    <row r="727" spans="1:11" ht="15" thickBot="1" x14ac:dyDescent="0.4">
      <c r="A727" s="79" t="str">
        <v>gioia_forster</v>
      </c>
      <c r="B727" s="79" t="str">
        <v>Gioia Forster</v>
      </c>
      <c r="C727" s="77" t="str">
        <v>bernhard_remmers</v>
      </c>
      <c r="D727" s="78" t="str">
        <f t="shared" si="22"/>
        <v>bernhard_remmers</v>
      </c>
      <c r="E727" s="79" t="str">
        <v>djp</v>
      </c>
      <c r="F727" s="78" t="str">
        <f t="shared" si="23"/>
        <v>djp</v>
      </c>
      <c r="G727" s="77"/>
      <c r="H727" s="77"/>
      <c r="I727" s="77"/>
      <c r="J727" s="77"/>
      <c r="K727" s="49"/>
    </row>
    <row r="728" spans="1:11" ht="15" thickBot="1" x14ac:dyDescent="0.4">
      <c r="A728" s="79" t="str">
        <v>giovanni_di_lorenzo</v>
      </c>
      <c r="B728" s="79" t="str">
        <v>Giovanni di Lorenzo</v>
      </c>
      <c r="C728" s="77" t="str">
        <v>bernhard_remmers</v>
      </c>
      <c r="D728" s="78" t="str">
        <f t="shared" si="22"/>
        <v>bernhard_remmers</v>
      </c>
      <c r="E728" s="79" t="str">
        <v>katholische_journalistenschule</v>
      </c>
      <c r="F728" s="78" t="str">
        <f t="shared" si="23"/>
        <v>katholische_journalistenschule</v>
      </c>
      <c r="G728" s="77"/>
      <c r="H728" s="77"/>
      <c r="I728" s="77"/>
      <c r="J728" s="77"/>
      <c r="K728" s="49"/>
    </row>
    <row r="729" spans="1:11" ht="15" thickBot="1" x14ac:dyDescent="0.4">
      <c r="A729" s="79" t="str">
        <v>gisela_friedrichsen</v>
      </c>
      <c r="B729" s="79" t="str">
        <v>Gisela Friedrichsen</v>
      </c>
      <c r="C729" s="77" t="str">
        <v>bernhard_remmers</v>
      </c>
      <c r="D729" s="78" t="str">
        <f t="shared" si="22"/>
        <v>bernhard_remmers</v>
      </c>
      <c r="E729" s="79" t="str">
        <v>djp</v>
      </c>
      <c r="F729" s="78" t="str">
        <f t="shared" si="23"/>
        <v>djp</v>
      </c>
      <c r="G729" s="77"/>
      <c r="H729" s="77"/>
      <c r="I729" s="77"/>
      <c r="J729" s="77"/>
      <c r="K729" s="49"/>
    </row>
    <row r="730" spans="1:11" ht="15" thickBot="1" x14ac:dyDescent="0.4">
      <c r="A730" s="79" t="str">
        <v>goetz_hamann</v>
      </c>
      <c r="B730" s="79" t="str">
        <v>Götz Hamann</v>
      </c>
      <c r="C730" s="77" t="str">
        <v>bernhard_remmers</v>
      </c>
      <c r="D730" s="78" t="str">
        <f t="shared" si="22"/>
        <v>bernhard_remmers</v>
      </c>
      <c r="E730" s="79" t="str">
        <v>katholische_journalistenschule</v>
      </c>
      <c r="F730" s="78" t="str">
        <f t="shared" si="23"/>
        <v>katholische_journalistenschule</v>
      </c>
      <c r="G730" s="77"/>
      <c r="H730" s="77"/>
      <c r="I730" s="77"/>
      <c r="J730" s="77"/>
      <c r="K730" s="49"/>
    </row>
    <row r="731" spans="1:11" ht="15" thickBot="1" x14ac:dyDescent="0.4">
      <c r="A731" s="79" t="str">
        <v>golden_section_graphics</v>
      </c>
      <c r="B731" s="79" t="str">
        <v>Golden Section Graphics</v>
      </c>
      <c r="C731" s="77" t="str">
        <v>bernhard_remmers</v>
      </c>
      <c r="D731" s="78" t="str">
        <f t="shared" si="22"/>
        <v>bernhard_remmers</v>
      </c>
      <c r="E731" s="79" t="str">
        <v>journalist_des_jahres</v>
      </c>
      <c r="F731" s="78" t="str">
        <f t="shared" si="23"/>
        <v>journalist_des_jahres</v>
      </c>
      <c r="G731" s="77"/>
      <c r="H731" s="77"/>
      <c r="I731" s="77"/>
      <c r="J731" s="77"/>
      <c r="K731" s="49"/>
    </row>
    <row r="732" spans="1:11" ht="15" thickBot="1" x14ac:dyDescent="0.4">
      <c r="A732" s="79" t="str">
        <v>golineh_atai</v>
      </c>
      <c r="B732" s="79" t="str">
        <v>Golineh Atai</v>
      </c>
      <c r="C732" s="77" t="str">
        <v>bernhard_remmers</v>
      </c>
      <c r="D732" s="78" t="str">
        <f t="shared" si="22"/>
        <v>bernhard_remmers</v>
      </c>
      <c r="E732" s="79" t="str">
        <v>institut_zur_foerderung_publizistischen_nachwuchses</v>
      </c>
      <c r="F732" s="78" t="str">
        <f t="shared" si="23"/>
        <v>institut_zur_foerderung_publizistischen_nachwuchses</v>
      </c>
      <c r="G732" s="77"/>
      <c r="H732" s="77"/>
      <c r="I732" s="77"/>
      <c r="J732" s="77"/>
      <c r="K732" s="49"/>
    </row>
    <row r="733" spans="1:11" ht="15" thickBot="1" x14ac:dyDescent="0.4">
      <c r="A733" s="79" t="str">
        <v>gong_96_3</v>
      </c>
      <c r="B733" s="79" t="str">
        <v>Gong 96.3</v>
      </c>
      <c r="C733" s="77" t="str">
        <v>bernhard_remmers</v>
      </c>
      <c r="D733" s="78" t="str">
        <f t="shared" si="22"/>
        <v>bernhard_remmers</v>
      </c>
      <c r="E733" s="79" t="str">
        <v>journalist_des_jahres</v>
      </c>
      <c r="F733" s="78" t="str">
        <f t="shared" si="23"/>
        <v>journalist_des_jahres</v>
      </c>
      <c r="G733" s="77"/>
      <c r="H733" s="77"/>
      <c r="I733" s="77"/>
      <c r="J733" s="77"/>
      <c r="K733" s="49"/>
    </row>
    <row r="734" spans="1:11" ht="15" thickBot="1" x14ac:dyDescent="0.4">
      <c r="A734" s="79" t="str">
        <v>gregor_gloeckner</v>
      </c>
      <c r="B734" s="79" t="str">
        <v>Gregor Glöckner</v>
      </c>
      <c r="C734" s="77" t="str">
        <v>bernhard_remmers</v>
      </c>
      <c r="D734" s="78" t="str">
        <f t="shared" si="22"/>
        <v>bernhard_remmers</v>
      </c>
      <c r="E734" s="79" t="str">
        <v>institut_zur_foerderung_publizistischen_nachwuchses</v>
      </c>
      <c r="F734" s="78" t="str">
        <f t="shared" si="23"/>
        <v>institut_zur_foerderung_publizistischen_nachwuchses</v>
      </c>
      <c r="G734" s="77"/>
      <c r="H734" s="77"/>
      <c r="I734" s="77"/>
      <c r="J734" s="77"/>
      <c r="K734" s="49"/>
    </row>
    <row r="735" spans="1:11" ht="15" thickBot="1" x14ac:dyDescent="0.4">
      <c r="A735" s="79" t="str">
        <v>gregor_peter_schmitz</v>
      </c>
      <c r="B735" s="79" t="str">
        <v>Gregor Peter Schmitz</v>
      </c>
      <c r="C735" s="77" t="str">
        <v>bernhard_remmers</v>
      </c>
      <c r="D735" s="78" t="str">
        <f t="shared" si="22"/>
        <v>bernhard_remmers</v>
      </c>
      <c r="E735" s="79" t="str">
        <v>journalist_des_jahres</v>
      </c>
      <c r="F735" s="78" t="str">
        <f t="shared" si="23"/>
        <v>journalist_des_jahres</v>
      </c>
      <c r="G735" s="77"/>
      <c r="H735" s="77"/>
      <c r="I735" s="77"/>
      <c r="J735" s="77"/>
      <c r="K735" s="49"/>
    </row>
    <row r="736" spans="1:11" ht="15" thickBot="1" x14ac:dyDescent="0.4">
      <c r="A736" s="79" t="str">
        <v>gregory_igelmund</v>
      </c>
      <c r="B736" s="79" t="str">
        <v>Gregory Igelmund</v>
      </c>
      <c r="C736" s="77" t="str">
        <v>bernhard_remmers</v>
      </c>
      <c r="D736" s="78" t="str">
        <f t="shared" si="22"/>
        <v>bernhard_remmers</v>
      </c>
      <c r="E736" s="79" t="str">
        <v>institut_zur_foerderung_publizistischen_nachwuchses</v>
      </c>
      <c r="F736" s="78" t="str">
        <f t="shared" si="23"/>
        <v>institut_zur_foerderung_publizistischen_nachwuchses</v>
      </c>
      <c r="G736" s="77"/>
      <c r="H736" s="77"/>
      <c r="I736" s="77"/>
      <c r="J736" s="77"/>
      <c r="K736" s="49"/>
    </row>
    <row r="737" spans="1:11" ht="15" thickBot="1" x14ac:dyDescent="0.4">
      <c r="A737" s="79" t="str">
        <v>grimme_online_award</v>
      </c>
      <c r="B737" s="79" t="str">
        <v>Grimme Online Award</v>
      </c>
      <c r="C737" s="77" t="str">
        <v>bernhard_remmers</v>
      </c>
      <c r="D737" s="78" t="str">
        <f t="shared" si="22"/>
        <v>bernhard_remmers</v>
      </c>
      <c r="E737" s="79" t="str">
        <v>journalist_des_jahres</v>
      </c>
      <c r="F737" s="78" t="str">
        <f t="shared" si="23"/>
        <v>journalist_des_jahres</v>
      </c>
      <c r="G737" s="77"/>
      <c r="H737" s="77"/>
      <c r="I737" s="77"/>
      <c r="J737" s="77"/>
      <c r="K737" s="49"/>
    </row>
    <row r="738" spans="1:11" ht="15" thickBot="1" x14ac:dyDescent="0.4">
      <c r="A738" s="79" t="str">
        <v>grit_lederer</v>
      </c>
      <c r="B738" s="79" t="str">
        <v>Grit Lederer</v>
      </c>
      <c r="C738" s="77" t="str">
        <v>bernhard_remmers</v>
      </c>
      <c r="D738" s="78" t="str">
        <f t="shared" si="22"/>
        <v>bernhard_remmers</v>
      </c>
      <c r="E738" s="79" t="str">
        <v>institut_zur_foerderung_publizistischen_nachwuchses</v>
      </c>
      <c r="F738" s="78" t="str">
        <f t="shared" si="23"/>
        <v>institut_zur_foerderung_publizistischen_nachwuchses</v>
      </c>
      <c r="G738" s="77"/>
      <c r="H738" s="77"/>
      <c r="I738" s="77"/>
      <c r="J738" s="77"/>
      <c r="K738" s="49"/>
    </row>
    <row r="739" spans="1:11" ht="15" thickBot="1" x14ac:dyDescent="0.4">
      <c r="A739" s="79" t="str">
        <v>grit_schuster</v>
      </c>
      <c r="B739" s="79" t="str">
        <v>Grit Schuster</v>
      </c>
      <c r="C739" s="77" t="str">
        <v>bernhard_remmers</v>
      </c>
      <c r="D739" s="78" t="str">
        <f t="shared" si="22"/>
        <v>bernhard_remmers</v>
      </c>
      <c r="E739" s="79" t="str">
        <v>journalist_des_jahres</v>
      </c>
      <c r="F739" s="78" t="str">
        <f t="shared" si="23"/>
        <v>journalist_des_jahres</v>
      </c>
      <c r="G739" s="77"/>
      <c r="H739" s="77"/>
      <c r="I739" s="77"/>
      <c r="J739" s="77"/>
      <c r="K739" s="49"/>
    </row>
    <row r="740" spans="1:11" ht="15" thickBot="1" x14ac:dyDescent="0.4">
      <c r="A740" s="79" t="str">
        <v>gruner_und_jahr</v>
      </c>
      <c r="B740" s="79" t="str">
        <v>Gruner + Jahr</v>
      </c>
      <c r="C740" s="77" t="str">
        <v>bernhard_remmers</v>
      </c>
      <c r="D740" s="78" t="str">
        <f t="shared" si="22"/>
        <v>bernhard_remmers</v>
      </c>
      <c r="E740" s="79" t="str">
        <v>institut_zur_foerderung_publizistischen_nachwuchses</v>
      </c>
      <c r="F740" s="78" t="str">
        <f t="shared" si="23"/>
        <v>institut_zur_foerderung_publizistischen_nachwuchses</v>
      </c>
      <c r="G740" s="77"/>
      <c r="H740" s="77"/>
      <c r="I740" s="77"/>
      <c r="J740" s="77"/>
      <c r="K740" s="49"/>
    </row>
    <row r="741" spans="1:11" ht="15" thickBot="1" x14ac:dyDescent="0.4">
      <c r="A741" s="79" t="str">
        <v>gudrun_hanke_el_ghomri</v>
      </c>
      <c r="B741" s="79" t="str">
        <v>Dr. Gudrun Hanke-El Ghomri</v>
      </c>
      <c r="C741" s="77" t="str">
        <v>bert_froendhoff</v>
      </c>
      <c r="D741" s="78" t="str">
        <f t="shared" si="22"/>
        <v>bert_froendhoff</v>
      </c>
      <c r="E741" s="79" t="str">
        <v>georg_von_holtzbrinck_preis_fuer_wirtschaftspublizistik</v>
      </c>
      <c r="F741" s="78" t="str">
        <f t="shared" si="23"/>
        <v>georg_von_holtzbrinck_preis_fuer_wirtschaftspublizistik</v>
      </c>
      <c r="G741" s="77"/>
      <c r="H741" s="77"/>
      <c r="I741" s="77"/>
      <c r="J741" s="77"/>
      <c r="K741" s="49"/>
    </row>
    <row r="742" spans="1:11" ht="15" thickBot="1" x14ac:dyDescent="0.4">
      <c r="A742" s="79" t="str">
        <v>gudula_geuther</v>
      </c>
      <c r="B742" s="79" t="str">
        <v>Gudula Geuther</v>
      </c>
      <c r="C742" s="77" t="str">
        <v>bert_froendhoff</v>
      </c>
      <c r="D742" s="78" t="str">
        <f t="shared" si="22"/>
        <v>bert_froendhoff</v>
      </c>
      <c r="E742" s="79" t="str">
        <v>handelsblatt</v>
      </c>
      <c r="F742" s="78" t="str">
        <f t="shared" si="23"/>
        <v>handelsblatt</v>
      </c>
      <c r="G742" s="77"/>
      <c r="H742" s="77"/>
      <c r="I742" s="77"/>
      <c r="J742" s="77"/>
      <c r="K742" s="49"/>
    </row>
    <row r="743" spans="1:11" ht="15" thickBot="1" x14ac:dyDescent="0.4">
      <c r="A743" s="79" t="str">
        <v>guenter_bannas</v>
      </c>
      <c r="B743" s="79" t="str">
        <v>Günter Bannas</v>
      </c>
      <c r="C743" s="77" t="str">
        <v>berthold_morschhaeuser</v>
      </c>
      <c r="D743" s="78" t="str">
        <f t="shared" si="22"/>
        <v>berthold_morschhaeuser</v>
      </c>
      <c r="E743" s="79" t="str">
        <v>helmut_schmidt_journalistenpreis</v>
      </c>
      <c r="F743" s="78" t="str">
        <f t="shared" si="23"/>
        <v>helmut_schmidt_journalistenpreis</v>
      </c>
      <c r="G743" s="77"/>
      <c r="H743" s="77"/>
      <c r="I743" s="77"/>
      <c r="J743" s="77"/>
      <c r="K743" s="49"/>
    </row>
    <row r="744" spans="1:11" ht="15" thickBot="1" x14ac:dyDescent="0.4">
      <c r="A744" s="79" t="str">
        <v>guenter_bentele</v>
      </c>
      <c r="B744" s="79" t="str">
        <v>Prof. Dr. Günter Bentele</v>
      </c>
      <c r="C744" s="77" t="str">
        <v>berthold_morschhaeuser</v>
      </c>
      <c r="D744" s="78" t="str">
        <f t="shared" si="22"/>
        <v>berthold_morschhaeuser</v>
      </c>
      <c r="E744" s="79" t="str">
        <v>bank_und_markt</v>
      </c>
      <c r="F744" s="78" t="str">
        <f t="shared" si="23"/>
        <v>bank_und_markt</v>
      </c>
      <c r="G744" s="77"/>
      <c r="H744" s="77"/>
      <c r="I744" s="77"/>
      <c r="J744" s="77"/>
      <c r="K744" s="49"/>
    </row>
    <row r="745" spans="1:11" ht="15" thickBot="1" x14ac:dyDescent="0.4">
      <c r="A745" s="79" t="str">
        <v>guenther_hoerbst</v>
      </c>
      <c r="B745" s="79" t="str">
        <v>Günther Hörbst</v>
      </c>
      <c r="C745" s="77" t="str">
        <v>berthold_morschhaeuser</v>
      </c>
      <c r="D745" s="78" t="str">
        <f t="shared" si="22"/>
        <v>berthold_morschhaeuser</v>
      </c>
      <c r="E745" s="79" t="str">
        <v>helmut_schmidt_journalistenpreis</v>
      </c>
      <c r="F745" s="78" t="str">
        <f t="shared" si="23"/>
        <v>helmut_schmidt_journalistenpreis</v>
      </c>
      <c r="G745" s="77"/>
      <c r="H745" s="77"/>
      <c r="I745" s="77"/>
      <c r="J745" s="77"/>
      <c r="K745" s="49"/>
    </row>
    <row r="746" spans="1:11" ht="15" thickBot="1" x14ac:dyDescent="0.4">
      <c r="A746" s="79" t="str">
        <v>guido_holz</v>
      </c>
      <c r="B746" s="79" t="str">
        <v>Guido Holz</v>
      </c>
      <c r="C746" s="77" t="str">
        <v>berthold_morschhaeuser</v>
      </c>
      <c r="D746" s="78" t="str">
        <f t="shared" si="22"/>
        <v>berthold_morschhaeuser</v>
      </c>
      <c r="E746" s="79" t="str">
        <v>bank_und_markt</v>
      </c>
      <c r="F746" s="78" t="str">
        <f t="shared" si="23"/>
        <v>bank_und_markt</v>
      </c>
      <c r="G746" s="77"/>
      <c r="H746" s="77"/>
      <c r="I746" s="77"/>
      <c r="J746" s="77"/>
      <c r="K746" s="49"/>
    </row>
    <row r="747" spans="1:11" ht="15" thickBot="1" x14ac:dyDescent="0.4">
      <c r="A747" s="79" t="str">
        <v>guiseppe_di_vincenzo</v>
      </c>
      <c r="B747" s="79" t="str">
        <v>Guiseppe di Vincenzo</v>
      </c>
      <c r="C747" s="77" t="str">
        <v>berthold_morschhaeuser</v>
      </c>
      <c r="D747" s="78" t="str">
        <f t="shared" si="22"/>
        <v>berthold_morschhaeuser</v>
      </c>
      <c r="E747" s="79" t="str">
        <v>helmut_schmidt_journalistenpreis</v>
      </c>
      <c r="F747" s="78" t="str">
        <f t="shared" si="23"/>
        <v>helmut_schmidt_journalistenpreis</v>
      </c>
      <c r="G747" s="77"/>
      <c r="H747" s="77"/>
      <c r="I747" s="77"/>
      <c r="J747" s="77"/>
      <c r="K747" s="49"/>
    </row>
    <row r="748" spans="1:11" ht="15" thickBot="1" x14ac:dyDescent="0.4">
      <c r="A748" s="79" t="str">
        <v>gunther_latsch</v>
      </c>
      <c r="B748" s="79" t="str">
        <v>Gunther Latsch</v>
      </c>
      <c r="C748" s="77" t="str">
        <v>berthold_morschhaeuser</v>
      </c>
      <c r="D748" s="78" t="str">
        <f t="shared" si="22"/>
        <v>berthold_morschhaeuser</v>
      </c>
      <c r="E748" s="79" t="str">
        <v>bank_und_markt</v>
      </c>
      <c r="F748" s="78" t="str">
        <f t="shared" si="23"/>
        <v>bank_und_markt</v>
      </c>
      <c r="G748" s="77"/>
      <c r="H748" s="77"/>
      <c r="I748" s="77"/>
      <c r="J748" s="77"/>
      <c r="K748" s="49"/>
    </row>
    <row r="749" spans="1:11" ht="15" thickBot="1" x14ac:dyDescent="0.4">
      <c r="A749" s="79" t="str">
        <v>gustav_seibt</v>
      </c>
      <c r="B749" s="79" t="str">
        <v>Gustav Seibt</v>
      </c>
      <c r="C749" s="77" t="str">
        <v>berthold_morschhaeuser</v>
      </c>
      <c r="D749" s="78" t="str">
        <f t="shared" si="22"/>
        <v>berthold_morschhaeuser</v>
      </c>
      <c r="E749" s="79" t="str">
        <v>helmut_schmidt_journalistenpreis</v>
      </c>
      <c r="F749" s="78" t="str">
        <f t="shared" si="23"/>
        <v>helmut_schmidt_journalistenpreis</v>
      </c>
      <c r="G749" s="77"/>
      <c r="H749" s="77"/>
      <c r="I749" s="77"/>
      <c r="J749" s="77"/>
      <c r="K749" s="49"/>
    </row>
    <row r="750" spans="1:11" ht="15" thickBot="1" x14ac:dyDescent="0.4">
      <c r="A750" s="79" t="str">
        <v>hadija_haruna</v>
      </c>
      <c r="B750" s="79" t="str">
        <v>Hadija Haruna</v>
      </c>
      <c r="C750" s="77" t="str">
        <v>berthold_morschhaeuser</v>
      </c>
      <c r="D750" s="78" t="str">
        <f t="shared" si="22"/>
        <v>berthold_morschhaeuser</v>
      </c>
      <c r="E750" s="79" t="str">
        <v>bank_und_markt</v>
      </c>
      <c r="F750" s="78" t="str">
        <f t="shared" si="23"/>
        <v>bank_und_markt</v>
      </c>
      <c r="G750" s="77"/>
      <c r="H750" s="77"/>
      <c r="I750" s="77"/>
      <c r="J750" s="77"/>
      <c r="K750" s="49"/>
    </row>
    <row r="751" spans="1:11" ht="15" thickBot="1" x14ac:dyDescent="0.4">
      <c r="A751" s="79" t="str">
        <v>hai_anh_nguyen</v>
      </c>
      <c r="B751" s="79" t="str">
        <v>Hai Anh Nguyen</v>
      </c>
      <c r="C751" s="77" t="str">
        <v>bertram_weiss</v>
      </c>
      <c r="D751" s="78" t="str">
        <f t="shared" si="22"/>
        <v>bertram_weiss</v>
      </c>
      <c r="E751" s="79" t="str">
        <v>deutscher_reporterpreis</v>
      </c>
      <c r="F751" s="78" t="str">
        <f t="shared" si="23"/>
        <v>deutscher_reporterpreis</v>
      </c>
      <c r="G751" s="77"/>
      <c r="H751" s="77"/>
      <c r="I751" s="77"/>
      <c r="J751" s="77"/>
      <c r="K751" s="49"/>
    </row>
    <row r="752" spans="1:11" ht="15" thickBot="1" x14ac:dyDescent="0.4">
      <c r="A752" s="79" t="str">
        <v>hajo_seppelt</v>
      </c>
      <c r="B752" s="79" t="str">
        <v>Hajo Seppelt</v>
      </c>
      <c r="C752" s="77" t="str">
        <v>bertram_weiss</v>
      </c>
      <c r="D752" s="78" t="str">
        <f t="shared" si="22"/>
        <v>bertram_weiss</v>
      </c>
      <c r="E752" s="79" t="str">
        <v>ernst_schneider_preis</v>
      </c>
      <c r="F752" s="78" t="str">
        <f t="shared" si="23"/>
        <v>ernst_schneider_preis</v>
      </c>
      <c r="G752" s="77"/>
      <c r="H752" s="77"/>
      <c r="I752" s="77"/>
      <c r="J752" s="77"/>
      <c r="K752" s="49"/>
    </row>
    <row r="753" spans="1:11" ht="15" thickBot="1" x14ac:dyDescent="0.4">
      <c r="A753" s="79" t="str">
        <v>haluka_maier_borst</v>
      </c>
      <c r="B753" s="79" t="str">
        <v>Haluka Maier-Borst</v>
      </c>
      <c r="C753" s="77" t="str">
        <v>bertram_weiss</v>
      </c>
      <c r="D753" s="78" t="str">
        <f t="shared" si="22"/>
        <v>bertram_weiss</v>
      </c>
      <c r="E753" s="79" t="str">
        <v>westdeutscher_rundfunk</v>
      </c>
      <c r="F753" s="78" t="str">
        <f t="shared" si="23"/>
        <v>westdeutscher_rundfunk</v>
      </c>
      <c r="G753" s="77"/>
      <c r="H753" s="77"/>
      <c r="I753" s="77"/>
      <c r="J753" s="77"/>
      <c r="K753" s="49"/>
    </row>
    <row r="754" spans="1:11" ht="15" thickBot="1" x14ac:dyDescent="0.4">
      <c r="A754" s="79" t="str">
        <v>hamburg_media_school</v>
      </c>
      <c r="B754" s="79" t="str">
        <v>Hamburg Media School</v>
      </c>
      <c r="C754" s="77" t="str">
        <v>bettina_emmerich</v>
      </c>
      <c r="D754" s="78" t="str">
        <f t="shared" si="22"/>
        <v>bettina_emmerich</v>
      </c>
      <c r="E754" s="79" t="str">
        <v>deutscher_reporterpreis</v>
      </c>
      <c r="F754" s="78" t="str">
        <f t="shared" si="23"/>
        <v>deutscher_reporterpreis</v>
      </c>
      <c r="G754" s="77"/>
      <c r="H754" s="77"/>
      <c r="I754" s="77"/>
      <c r="J754" s="77"/>
      <c r="K754" s="49"/>
    </row>
    <row r="755" spans="1:11" ht="15" thickBot="1" x14ac:dyDescent="0.4">
      <c r="A755" s="79" t="str">
        <v>hamburger_abendblatt</v>
      </c>
      <c r="B755" s="79" t="str">
        <v>Hamburger Abendblatt</v>
      </c>
      <c r="C755" s="77" t="str">
        <v>bettina_emmerich</v>
      </c>
      <c r="D755" s="78" t="str">
        <f t="shared" si="22"/>
        <v>bettina_emmerich</v>
      </c>
      <c r="E755" s="79" t="str">
        <v>hessischer_rundfunk</v>
      </c>
      <c r="F755" s="78" t="str">
        <f t="shared" si="23"/>
        <v>hessischer_rundfunk</v>
      </c>
      <c r="G755" s="77"/>
      <c r="H755" s="77"/>
      <c r="I755" s="77"/>
      <c r="J755" s="77"/>
      <c r="K755" s="49"/>
    </row>
    <row r="756" spans="1:11" ht="15" thickBot="1" x14ac:dyDescent="0.4">
      <c r="A756" s="79" t="str">
        <v>handelsblatt</v>
      </c>
      <c r="B756" s="79" t="str">
        <v>Handelsblatt</v>
      </c>
      <c r="C756" s="77" t="str">
        <v>bettina_gaus</v>
      </c>
      <c r="D756" s="78" t="str">
        <f t="shared" si="22"/>
        <v>bettina_gaus</v>
      </c>
      <c r="E756" s="79" t="str">
        <v>otto_brenner_preis</v>
      </c>
      <c r="F756" s="78" t="str">
        <f t="shared" si="23"/>
        <v>otto_brenner_preis</v>
      </c>
      <c r="G756" s="77"/>
      <c r="H756" s="77"/>
      <c r="I756" s="77"/>
      <c r="J756" s="77"/>
      <c r="K756" s="49"/>
    </row>
    <row r="757" spans="1:11" ht="15" thickBot="1" x14ac:dyDescent="0.4">
      <c r="A757" s="79" t="str">
        <v>handelszeitung</v>
      </c>
      <c r="B757" s="79" t="str">
        <v>Handelszeitung</v>
      </c>
      <c r="C757" s="77" t="str">
        <v>bettina_gaus</v>
      </c>
      <c r="D757" s="78" t="str">
        <f t="shared" si="22"/>
        <v>bettina_gaus</v>
      </c>
      <c r="E757" s="79" t="str">
        <v>tageszeitung</v>
      </c>
      <c r="F757" s="78" t="str">
        <f t="shared" si="23"/>
        <v>tageszeitung</v>
      </c>
      <c r="G757" s="77"/>
      <c r="H757" s="77"/>
      <c r="I757" s="77"/>
      <c r="J757" s="77"/>
      <c r="K757" s="49"/>
    </row>
    <row r="758" spans="1:11" ht="15" thickBot="1" x14ac:dyDescent="0.4">
      <c r="A758" s="79" t="str">
        <v>hania_luczak</v>
      </c>
      <c r="B758" s="79" t="str">
        <v>Hania Luczak</v>
      </c>
      <c r="C758" s="77" t="str">
        <v>bettina_malter</v>
      </c>
      <c r="D758" s="78" t="str">
        <f t="shared" si="22"/>
        <v>bettina_malter</v>
      </c>
      <c r="E758" s="79" t="str">
        <v>waechterpreis</v>
      </c>
      <c r="F758" s="78" t="str">
        <f t="shared" si="23"/>
        <v>waechterpreis</v>
      </c>
      <c r="G758" s="77"/>
      <c r="H758" s="77"/>
      <c r="I758" s="77"/>
      <c r="J758" s="77"/>
      <c r="K758" s="49"/>
    </row>
    <row r="759" spans="1:11" ht="15" thickBot="1" x14ac:dyDescent="0.4">
      <c r="A759" s="79" t="str">
        <v>hanna_daum</v>
      </c>
      <c r="B759" s="79" t="str">
        <v>Hanna Daum</v>
      </c>
      <c r="C759" s="77" t="str">
        <v>bettina_malter</v>
      </c>
      <c r="D759" s="78" t="str">
        <f t="shared" si="22"/>
        <v>bettina_malter</v>
      </c>
      <c r="E759" s="79" t="str">
        <v>zeit</v>
      </c>
      <c r="F759" s="78" t="str">
        <f t="shared" si="23"/>
        <v>zeit</v>
      </c>
      <c r="G759" s="77"/>
      <c r="H759" s="77"/>
      <c r="I759" s="77"/>
      <c r="J759" s="77"/>
      <c r="K759" s="49"/>
    </row>
    <row r="760" spans="1:11" ht="15" thickBot="1" x14ac:dyDescent="0.4">
      <c r="A760" s="79" t="str">
        <v>hannah_leonie_prinzler</v>
      </c>
      <c r="B760" s="79" t="str">
        <v>Hannah Leonie Prinzler</v>
      </c>
      <c r="C760" s="77" t="str">
        <v>bettina_ruehl</v>
      </c>
      <c r="D760" s="78" t="str">
        <f t="shared" si="22"/>
        <v>bettina_ruehl</v>
      </c>
      <c r="E760" s="79" t="str">
        <v>robert_geisendoerfer_preis</v>
      </c>
      <c r="F760" s="78" t="str">
        <f t="shared" si="23"/>
        <v>robert_geisendoerfer_preis</v>
      </c>
      <c r="G760" s="77"/>
      <c r="H760" s="77"/>
      <c r="I760" s="77"/>
      <c r="J760" s="77"/>
      <c r="K760" s="49"/>
    </row>
    <row r="761" spans="1:11" ht="15" thickBot="1" x14ac:dyDescent="0.4">
      <c r="A761" s="79" t="str">
        <v>hannah_schwaer</v>
      </c>
      <c r="B761" s="79" t="str">
        <v>Hannah Schwär</v>
      </c>
      <c r="C761" s="77" t="str">
        <v>bettina_schausten</v>
      </c>
      <c r="D761" s="78" t="str">
        <f t="shared" si="22"/>
        <v>bettina_schausten</v>
      </c>
      <c r="E761" s="79" t="str">
        <v>preis_fuer_freiheit</v>
      </c>
      <c r="F761" s="78" t="str">
        <f t="shared" si="23"/>
        <v>preis_fuer_freiheit</v>
      </c>
      <c r="G761" s="77"/>
      <c r="H761" s="77"/>
      <c r="I761" s="77"/>
      <c r="J761" s="77"/>
      <c r="K761" s="49"/>
    </row>
    <row r="762" spans="1:11" ht="15" thickBot="1" x14ac:dyDescent="0.4">
      <c r="A762" s="79" t="str">
        <v>hannah_suppa</v>
      </c>
      <c r="B762" s="79" t="str">
        <v>Hannah Suppa</v>
      </c>
      <c r="C762" s="77" t="str">
        <v>bettina_schausten</v>
      </c>
      <c r="D762" s="78" t="str">
        <f t="shared" si="22"/>
        <v>bettina_schausten</v>
      </c>
      <c r="E762" s="79" t="str">
        <v>zweites_deutsches_fernsehen</v>
      </c>
      <c r="F762" s="78" t="str">
        <f t="shared" si="23"/>
        <v>zweites_deutsches_fernsehen</v>
      </c>
      <c r="G762" s="77"/>
      <c r="H762" s="77"/>
      <c r="I762" s="77"/>
      <c r="J762" s="77"/>
      <c r="K762" s="49"/>
    </row>
    <row r="763" spans="1:11" ht="15" thickBot="1" x14ac:dyDescent="0.4">
      <c r="A763" s="79" t="str">
        <v>hannes_grassegger</v>
      </c>
      <c r="B763" s="79" t="str">
        <v>Hannes Grassegger</v>
      </c>
      <c r="C763" s="77" t="str">
        <v>bettina_schausten</v>
      </c>
      <c r="D763" s="78" t="str">
        <f t="shared" si="22"/>
        <v>bettina_schausten</v>
      </c>
      <c r="E763" s="79" t="str">
        <v>preis_fuer_freiheit</v>
      </c>
      <c r="F763" s="78" t="str">
        <f t="shared" si="23"/>
        <v>preis_fuer_freiheit</v>
      </c>
      <c r="G763" s="77"/>
      <c r="H763" s="77"/>
      <c r="I763" s="77"/>
      <c r="J763" s="77"/>
      <c r="K763" s="49"/>
    </row>
    <row r="764" spans="1:11" ht="15" thickBot="1" x14ac:dyDescent="0.4">
      <c r="A764" s="79" t="str">
        <v>hannes_koch</v>
      </c>
      <c r="B764" s="79" t="str">
        <v>Hannes Koch</v>
      </c>
      <c r="C764" s="77" t="str">
        <v>bettina_schausten</v>
      </c>
      <c r="D764" s="78" t="str">
        <f t="shared" si="22"/>
        <v>bettina_schausten</v>
      </c>
      <c r="E764" s="79" t="str">
        <v>zweites_deutsches_fernsehen</v>
      </c>
      <c r="F764" s="78" t="str">
        <f t="shared" si="23"/>
        <v>zweites_deutsches_fernsehen</v>
      </c>
      <c r="G764" s="77"/>
      <c r="H764" s="77"/>
      <c r="I764" s="77"/>
      <c r="J764" s="77"/>
      <c r="K764" s="49"/>
    </row>
    <row r="765" spans="1:11" ht="15" thickBot="1" x14ac:dyDescent="0.4">
      <c r="A765" s="79" t="str">
        <v>hannes_ley</v>
      </c>
      <c r="B765" s="79" t="str">
        <v>Hannes Ley</v>
      </c>
      <c r="C765" s="77" t="str">
        <v>bettina_schausten</v>
      </c>
      <c r="D765" s="78" t="str">
        <f t="shared" si="22"/>
        <v>bettina_schausten</v>
      </c>
      <c r="E765" s="79" t="str">
        <v>preis_fuer_freiheit</v>
      </c>
      <c r="F765" s="78" t="str">
        <f t="shared" si="23"/>
        <v>preis_fuer_freiheit</v>
      </c>
      <c r="G765" s="77"/>
      <c r="H765" s="77"/>
      <c r="I765" s="77"/>
      <c r="J765" s="77"/>
      <c r="K765" s="49"/>
    </row>
    <row r="766" spans="1:11" ht="15" thickBot="1" x14ac:dyDescent="0.4">
      <c r="A766" s="79" t="str">
        <v>hannes_munzinger</v>
      </c>
      <c r="B766" s="79" t="str">
        <v>Hannes Munzinger</v>
      </c>
      <c r="C766" s="77" t="str">
        <v>bettina_schausten</v>
      </c>
      <c r="D766" s="78" t="str">
        <f t="shared" si="22"/>
        <v>bettina_schausten</v>
      </c>
      <c r="E766" s="79" t="str">
        <v>zweites_deutsches_fernsehen</v>
      </c>
      <c r="F766" s="78" t="str">
        <f t="shared" si="23"/>
        <v>zweites_deutsches_fernsehen</v>
      </c>
      <c r="G766" s="77"/>
      <c r="H766" s="77"/>
      <c r="I766" s="77"/>
      <c r="J766" s="77"/>
      <c r="K766" s="49"/>
    </row>
    <row r="767" spans="1:11" ht="15" thickBot="1" x14ac:dyDescent="0.4">
      <c r="A767" s="79" t="str">
        <v>hannes_schrader</v>
      </c>
      <c r="B767" s="79" t="str">
        <v>Hannes Schrader</v>
      </c>
      <c r="C767" s="77" t="str">
        <v>bettina_schausten</v>
      </c>
      <c r="D767" s="78" t="str">
        <f t="shared" si="22"/>
        <v>bettina_schausten</v>
      </c>
      <c r="E767" s="79" t="str">
        <v>preis_fuer_freiheit</v>
      </c>
      <c r="F767" s="78" t="str">
        <f t="shared" si="23"/>
        <v>preis_fuer_freiheit</v>
      </c>
      <c r="G767" s="77"/>
      <c r="H767" s="77"/>
      <c r="I767" s="77"/>
      <c r="J767" s="77"/>
      <c r="K767" s="49"/>
    </row>
    <row r="768" spans="1:11" ht="15" thickBot="1" x14ac:dyDescent="0.4">
      <c r="A768" s="79" t="str">
        <v>hannes_soltau</v>
      </c>
      <c r="B768" s="79" t="str">
        <v>Hannes Soltau</v>
      </c>
      <c r="C768" s="77" t="str">
        <v>bettina_schausten</v>
      </c>
      <c r="D768" s="78" t="str">
        <f t="shared" si="22"/>
        <v>bettina_schausten</v>
      </c>
      <c r="E768" s="79" t="str">
        <v>zweites_deutsches_fernsehen</v>
      </c>
      <c r="F768" s="78" t="str">
        <f t="shared" si="23"/>
        <v>zweites_deutsches_fernsehen</v>
      </c>
      <c r="G768" s="77"/>
      <c r="H768" s="77"/>
      <c r="I768" s="77"/>
      <c r="J768" s="77"/>
      <c r="K768" s="49"/>
    </row>
    <row r="769" spans="1:11" ht="15" thickBot="1" x14ac:dyDescent="0.4">
      <c r="A769" s="79" t="str">
        <v>hannes_vollmuth</v>
      </c>
      <c r="B769" s="79" t="str">
        <v>Hannes Vollmuth</v>
      </c>
      <c r="C769" s="77" t="str">
        <v>bettina_schausten</v>
      </c>
      <c r="D769" s="78" t="str">
        <f t="shared" si="22"/>
        <v>bettina_schausten</v>
      </c>
      <c r="E769" s="79" t="str">
        <v>preis_fuer_freiheit</v>
      </c>
      <c r="F769" s="78" t="str">
        <f t="shared" si="23"/>
        <v>preis_fuer_freiheit</v>
      </c>
      <c r="G769" s="77"/>
      <c r="H769" s="77"/>
      <c r="I769" s="77"/>
      <c r="J769" s="77"/>
      <c r="K769" s="49"/>
    </row>
    <row r="770" spans="1:11" ht="15" thickBot="1" x14ac:dyDescent="0.4">
      <c r="A770" s="79" t="str">
        <v>hanno_beck</v>
      </c>
      <c r="B770" s="79" t="str">
        <v>Prof. Dr. Hanno Beck</v>
      </c>
      <c r="C770" s="77" t="str">
        <v>bettina_schausten</v>
      </c>
      <c r="D770" s="78" t="str">
        <f t="shared" si="22"/>
        <v>bettina_schausten</v>
      </c>
      <c r="E770" s="79" t="str">
        <v>zweites_deutsches_fernsehen</v>
      </c>
      <c r="F770" s="78" t="str">
        <f t="shared" si="23"/>
        <v>zweites_deutsches_fernsehen</v>
      </c>
      <c r="G770" s="77"/>
      <c r="H770" s="77"/>
      <c r="I770" s="77"/>
      <c r="J770" s="77"/>
      <c r="K770" s="49"/>
    </row>
    <row r="771" spans="1:11" ht="15" thickBot="1" x14ac:dyDescent="0.4">
      <c r="A771" s="79" t="str">
        <v>hanno_rauterberg</v>
      </c>
      <c r="B771" s="79" t="str">
        <v>Hanno Rauterberg</v>
      </c>
      <c r="C771" s="77" t="str">
        <v>bettina_schausten</v>
      </c>
      <c r="D771" s="78" t="str">
        <f t="shared" ref="D771:D834" si="24">VLOOKUP(C771,$A$2:$A$7542,1,)</f>
        <v>bettina_schausten</v>
      </c>
      <c r="E771" s="79" t="str">
        <v>axel_springer_preis</v>
      </c>
      <c r="F771" s="78" t="str">
        <f t="shared" ref="F771:F834" si="25">VLOOKUP(E771,$A$2:$A$7542,1,)</f>
        <v>axel_springer_preis</v>
      </c>
      <c r="G771" s="77"/>
      <c r="H771" s="77"/>
      <c r="I771" s="77"/>
      <c r="J771" s="77"/>
      <c r="K771" s="49"/>
    </row>
    <row r="772" spans="1:11" ht="15" thickBot="1" x14ac:dyDescent="0.4">
      <c r="A772" s="79" t="str">
        <v>hannoversche_allgemeine_zeitung</v>
      </c>
      <c r="B772" s="79" t="str">
        <v>Hannoversche Allgemeine Zeitung (HAZ)</v>
      </c>
      <c r="C772" s="77" t="str">
        <v>bettina_schausten</v>
      </c>
      <c r="D772" s="78" t="str">
        <f t="shared" si="24"/>
        <v>bettina_schausten</v>
      </c>
      <c r="E772" s="79" t="str">
        <v>ernst_schneider_preis</v>
      </c>
      <c r="F772" s="78" t="str">
        <f t="shared" si="25"/>
        <v>ernst_schneider_preis</v>
      </c>
      <c r="G772" s="77"/>
      <c r="H772" s="77"/>
      <c r="I772" s="77"/>
      <c r="J772" s="77"/>
      <c r="K772" s="49"/>
    </row>
    <row r="773" spans="1:11" ht="15" thickBot="1" x14ac:dyDescent="0.4">
      <c r="A773" s="79" t="str">
        <v>hans_block</v>
      </c>
      <c r="B773" s="79" t="str">
        <v>Hans Block</v>
      </c>
      <c r="C773" s="77" t="str">
        <v>bettina_stein</v>
      </c>
      <c r="D773" s="78" t="str">
        <f t="shared" si="24"/>
        <v>bettina_stein</v>
      </c>
      <c r="E773" s="79" t="str">
        <v>grimme_online_award</v>
      </c>
      <c r="F773" s="78" t="str">
        <f t="shared" si="25"/>
        <v>grimme_online_award</v>
      </c>
      <c r="G773" s="77"/>
      <c r="H773" s="77"/>
      <c r="I773" s="77"/>
      <c r="J773" s="77"/>
      <c r="K773" s="49"/>
    </row>
    <row r="774" spans="1:11" ht="15" thickBot="1" x14ac:dyDescent="0.4">
      <c r="A774" s="79" t="str">
        <v>hans_blomberg</v>
      </c>
      <c r="B774" s="79" t="str">
        <v>Hans Blomberg</v>
      </c>
      <c r="C774" s="77" t="str">
        <v>bettina_stein</v>
      </c>
      <c r="D774" s="78" t="str">
        <f t="shared" si="24"/>
        <v>bettina_stein</v>
      </c>
      <c r="E774" s="79" t="str">
        <v>westdeutscher_rundfunk</v>
      </c>
      <c r="F774" s="78" t="str">
        <f t="shared" si="25"/>
        <v>westdeutscher_rundfunk</v>
      </c>
      <c r="G774" s="77"/>
      <c r="H774" s="77"/>
      <c r="I774" s="77"/>
      <c r="J774" s="77"/>
      <c r="K774" s="49"/>
    </row>
    <row r="775" spans="1:11" ht="15" thickBot="1" x14ac:dyDescent="0.4">
      <c r="A775" s="79" t="str">
        <v>hans_christian_mueller</v>
      </c>
      <c r="B775" s="79" t="str">
        <v>Hans-Christian Müller</v>
      </c>
      <c r="C775" s="77" t="str">
        <v>bettina_walter</v>
      </c>
      <c r="D775" s="78" t="str">
        <f t="shared" si="24"/>
        <v>bettina_walter</v>
      </c>
      <c r="E775" s="79" t="str">
        <v>ernst_schneider_preis</v>
      </c>
      <c r="F775" s="78" t="str">
        <f t="shared" si="25"/>
        <v>ernst_schneider_preis</v>
      </c>
      <c r="G775" s="77"/>
      <c r="H775" s="77"/>
      <c r="I775" s="77"/>
      <c r="J775" s="77"/>
      <c r="K775" s="49"/>
    </row>
    <row r="776" spans="1:11" ht="15" thickBot="1" x14ac:dyDescent="0.4">
      <c r="A776" s="79" t="str">
        <v>hans_eggert</v>
      </c>
      <c r="B776" s="79" t="str">
        <v>Hans Eggert</v>
      </c>
      <c r="C776" s="77" t="str">
        <v>bettina_walter</v>
      </c>
      <c r="D776" s="78" t="str">
        <f t="shared" si="24"/>
        <v>bettina_walter</v>
      </c>
      <c r="E776" s="79" t="str">
        <v>suedwestrundfunk</v>
      </c>
      <c r="F776" s="78" t="str">
        <f t="shared" si="25"/>
        <v>suedwestrundfunk</v>
      </c>
      <c r="G776" s="77"/>
      <c r="H776" s="77"/>
      <c r="I776" s="77"/>
      <c r="J776" s="77"/>
      <c r="K776" s="49"/>
    </row>
    <row r="777" spans="1:11" ht="15" thickBot="1" x14ac:dyDescent="0.4">
      <c r="A777" s="79" t="str">
        <v>hans_helmich</v>
      </c>
      <c r="B777" s="79" t="str">
        <v>Hans Helmich</v>
      </c>
      <c r="C777" s="77" t="str">
        <v>bettina_walter</v>
      </c>
      <c r="D777" s="78" t="str">
        <f t="shared" si="24"/>
        <v>bettina_walter</v>
      </c>
      <c r="E777" s="79" t="str">
        <v>arte</v>
      </c>
      <c r="F777" s="78" t="str">
        <f t="shared" si="25"/>
        <v>arte</v>
      </c>
      <c r="G777" s="77"/>
      <c r="H777" s="77"/>
      <c r="I777" s="77"/>
      <c r="J777" s="77"/>
      <c r="K777" s="49"/>
    </row>
    <row r="778" spans="1:11" ht="15" thickBot="1" x14ac:dyDescent="0.4">
      <c r="A778" s="79" t="str">
        <v>hans_joerg_schmidt_trenz</v>
      </c>
      <c r="B778" s="79" t="str">
        <v>Hans-Jörg Schmidt-Trenz</v>
      </c>
      <c r="C778" s="77" t="str">
        <v>bettine_kuhnert</v>
      </c>
      <c r="D778" s="78" t="str">
        <f t="shared" si="24"/>
        <v>bettine_kuhnert</v>
      </c>
      <c r="E778" s="79" t="str">
        <v>alternativer_medienpreis</v>
      </c>
      <c r="F778" s="78" t="str">
        <f t="shared" si="25"/>
        <v>alternativer_medienpreis</v>
      </c>
      <c r="G778" s="77"/>
      <c r="H778" s="77"/>
      <c r="I778" s="77"/>
      <c r="J778" s="77"/>
      <c r="K778" s="49"/>
    </row>
    <row r="779" spans="1:11" ht="15" thickBot="1" x14ac:dyDescent="0.4">
      <c r="A779" s="79" t="str">
        <v>hans_koberstein</v>
      </c>
      <c r="B779" s="79" t="str">
        <v>Hans Koberstein</v>
      </c>
      <c r="C779" s="77" t="str">
        <v>birgit_hahn</v>
      </c>
      <c r="D779" s="78" t="str">
        <f t="shared" si="24"/>
        <v>birgit_hahn</v>
      </c>
      <c r="E779" s="79" t="str">
        <v>deutscher_radiopreis</v>
      </c>
      <c r="F779" s="78" t="str">
        <f t="shared" si="25"/>
        <v>deutscher_radiopreis</v>
      </c>
      <c r="G779" s="77"/>
      <c r="H779" s="77"/>
      <c r="I779" s="77"/>
      <c r="J779" s="77"/>
      <c r="K779" s="49"/>
    </row>
    <row r="780" spans="1:11" ht="15" thickBot="1" x14ac:dyDescent="0.4">
      <c r="A780" s="79" t="str">
        <v>hans_leyendecker</v>
      </c>
      <c r="B780" s="79" t="str">
        <v>Hans Leyendecker</v>
      </c>
      <c r="C780" s="77" t="str">
        <v>birgit_hahn</v>
      </c>
      <c r="D780" s="78" t="str">
        <f t="shared" si="24"/>
        <v>birgit_hahn</v>
      </c>
      <c r="E780" s="79" t="str">
        <v>radio_hamburg</v>
      </c>
      <c r="F780" s="78" t="str">
        <f t="shared" si="25"/>
        <v>radio_hamburg</v>
      </c>
      <c r="G780" s="77"/>
      <c r="H780" s="77"/>
      <c r="I780" s="77"/>
      <c r="J780" s="77"/>
      <c r="K780" s="49"/>
    </row>
    <row r="781" spans="1:11" ht="15" thickBot="1" x14ac:dyDescent="0.4">
      <c r="A781" s="79" t="str">
        <v>hans_monath</v>
      </c>
      <c r="B781" s="79" t="str">
        <v>Hans Monath</v>
      </c>
      <c r="C781" s="77" t="str">
        <v>birgit_waernke</v>
      </c>
      <c r="D781" s="78" t="str">
        <f t="shared" si="24"/>
        <v>birgit_waernke</v>
      </c>
      <c r="E781" s="79" t="str">
        <v>robert_geisendoerfer_preis</v>
      </c>
      <c r="F781" s="78" t="str">
        <f t="shared" si="25"/>
        <v>robert_geisendoerfer_preis</v>
      </c>
      <c r="G781" s="77"/>
      <c r="H781" s="77"/>
      <c r="I781" s="77"/>
      <c r="J781" s="77"/>
      <c r="K781" s="49"/>
    </row>
    <row r="782" spans="1:11" ht="15" thickBot="1" x14ac:dyDescent="0.4">
      <c r="A782" s="79" t="str">
        <v>hans_werner_kilz</v>
      </c>
      <c r="B782" s="79" t="str">
        <v>Hans-Werner Kilz</v>
      </c>
      <c r="C782" s="77" t="str">
        <v>birgit_waernke</v>
      </c>
      <c r="D782" s="78" t="str">
        <f t="shared" si="24"/>
        <v>birgit_waernke</v>
      </c>
      <c r="E782" s="79" t="str">
        <v>norddeutscher_rundfunk</v>
      </c>
      <c r="F782" s="78" t="str">
        <f t="shared" si="25"/>
        <v>norddeutscher_rundfunk</v>
      </c>
      <c r="G782" s="77"/>
      <c r="H782" s="77"/>
      <c r="I782" s="77"/>
      <c r="J782" s="77"/>
      <c r="K782" s="49"/>
    </row>
    <row r="783" spans="1:11" ht="15" thickBot="1" x14ac:dyDescent="0.4">
      <c r="A783" s="79" t="str">
        <v>hanspeter_michel</v>
      </c>
      <c r="B783" s="79" t="str">
        <v>Hanspeter Michel</v>
      </c>
      <c r="C783" s="77" t="str">
        <v>birgit_wentzien</v>
      </c>
      <c r="D783" s="78" t="str">
        <f t="shared" si="24"/>
        <v>birgit_wentzien</v>
      </c>
      <c r="E783" s="79" t="str">
        <v>ernst_schneider_preis</v>
      </c>
      <c r="F783" s="78" t="str">
        <f t="shared" si="25"/>
        <v>ernst_schneider_preis</v>
      </c>
      <c r="G783" s="77"/>
      <c r="H783" s="77"/>
      <c r="I783" s="77"/>
      <c r="J783" s="77"/>
      <c r="K783" s="49"/>
    </row>
    <row r="784" spans="1:11" ht="15" thickBot="1" x14ac:dyDescent="0.4">
      <c r="A784" s="79" t="str">
        <v>harald_ehren</v>
      </c>
      <c r="B784" s="79" t="str">
        <v>Harald Ehren</v>
      </c>
      <c r="C784" s="77" t="str">
        <v>birgit_wentzien</v>
      </c>
      <c r="D784" s="78" t="str">
        <f t="shared" si="24"/>
        <v>birgit_wentzien</v>
      </c>
      <c r="E784" s="79" t="str">
        <v>deutschlandradio</v>
      </c>
      <c r="F784" s="78" t="str">
        <f t="shared" si="25"/>
        <v>deutschlandradio</v>
      </c>
      <c r="G784" s="77"/>
      <c r="H784" s="77"/>
      <c r="I784" s="77"/>
      <c r="J784" s="77"/>
      <c r="K784" s="49"/>
    </row>
    <row r="785" spans="1:11" ht="15" thickBot="1" x14ac:dyDescent="0.4">
      <c r="A785" s="79" t="str">
        <v>harald_langenfeld</v>
      </c>
      <c r="B785" s="79" t="str">
        <v>Dr. Harald Langenfeld</v>
      </c>
      <c r="C785" s="77" t="str">
        <v>birgit_wentzien</v>
      </c>
      <c r="D785" s="78" t="str">
        <f t="shared" si="24"/>
        <v>birgit_wentzien</v>
      </c>
      <c r="E785" s="79" t="str">
        <v>journalist_des_jahres</v>
      </c>
      <c r="F785" s="78" t="str">
        <f t="shared" si="25"/>
        <v>journalist_des_jahres</v>
      </c>
      <c r="G785" s="77"/>
      <c r="H785" s="77"/>
      <c r="I785" s="77"/>
      <c r="J785" s="77"/>
      <c r="K785" s="49"/>
    </row>
    <row r="786" spans="1:11" ht="15" thickBot="1" x14ac:dyDescent="0.4">
      <c r="A786" s="79" t="str">
        <v>harald_lesch</v>
      </c>
      <c r="B786" s="79" t="str">
        <v>Harald Lesch</v>
      </c>
      <c r="C786" s="77" t="str">
        <v>birgit_wentzien</v>
      </c>
      <c r="D786" s="78" t="str">
        <f t="shared" si="24"/>
        <v>birgit_wentzien</v>
      </c>
      <c r="E786" s="79" t="str">
        <v>deutschlandradio</v>
      </c>
      <c r="F786" s="78" t="str">
        <f t="shared" si="25"/>
        <v>deutschlandradio</v>
      </c>
      <c r="G786" s="77"/>
      <c r="H786" s="77"/>
      <c r="I786" s="77"/>
      <c r="J786" s="77"/>
      <c r="K786" s="49"/>
    </row>
    <row r="787" spans="1:11" ht="15" thickBot="1" x14ac:dyDescent="0.4">
      <c r="A787" s="79" t="str">
        <v>harald_leupold</v>
      </c>
      <c r="B787" s="79" t="str">
        <v>Harald Leupold</v>
      </c>
      <c r="C787" s="77" t="str">
        <v>birte_mueller</v>
      </c>
      <c r="D787" s="78" t="str">
        <f t="shared" si="24"/>
        <v>birte_mueller</v>
      </c>
      <c r="E787" s="79" t="str">
        <v>robert_geisendoerfer_preis</v>
      </c>
      <c r="F787" s="78" t="str">
        <f t="shared" si="25"/>
        <v>robert_geisendoerfer_preis</v>
      </c>
      <c r="G787" s="77"/>
      <c r="H787" s="77"/>
      <c r="I787" s="77"/>
      <c r="J787" s="77"/>
      <c r="K787" s="49"/>
    </row>
    <row r="788" spans="1:11" ht="15" thickBot="1" x14ac:dyDescent="0.4">
      <c r="A788" s="79" t="str">
        <v>harald_maass</v>
      </c>
      <c r="B788" s="79" t="str">
        <v>Harald Maass</v>
      </c>
      <c r="C788" s="77" t="str">
        <v>birte_mueller</v>
      </c>
      <c r="D788" s="78" t="str">
        <f t="shared" si="24"/>
        <v>birte_mueller</v>
      </c>
      <c r="E788" s="79" t="str">
        <v>westdeutscher_rundfunk</v>
      </c>
      <c r="F788" s="78" t="str">
        <f t="shared" si="25"/>
        <v>westdeutscher_rundfunk</v>
      </c>
      <c r="G788" s="77"/>
      <c r="H788" s="77"/>
      <c r="I788" s="77"/>
      <c r="J788" s="77"/>
      <c r="K788" s="49"/>
    </row>
    <row r="789" spans="1:11" ht="15" thickBot="1" x14ac:dyDescent="0.4">
      <c r="A789" s="79" t="str">
        <v>harald_schumann</v>
      </c>
      <c r="B789" s="79" t="str">
        <v>Harald Schumann</v>
      </c>
      <c r="C789" s="77" t="str">
        <v>bjoern_erichsen</v>
      </c>
      <c r="D789" s="78" t="str">
        <f t="shared" si="24"/>
        <v>bjoern_erichsen</v>
      </c>
      <c r="E789" s="79" t="str">
        <v>ernst_schneider_preis</v>
      </c>
      <c r="F789" s="78" t="str">
        <f t="shared" si="25"/>
        <v>ernst_schneider_preis</v>
      </c>
      <c r="G789" s="77"/>
      <c r="H789" s="77"/>
      <c r="I789" s="77"/>
      <c r="J789" s="77"/>
      <c r="K789" s="49"/>
    </row>
    <row r="790" spans="1:11" ht="15" thickBot="1" x14ac:dyDescent="0.4">
      <c r="A790" s="79" t="str">
        <v>harald_staun</v>
      </c>
      <c r="B790" s="79" t="str">
        <v>Harald Staun</v>
      </c>
      <c r="C790" s="77" t="str">
        <v>bjoern_erichsen</v>
      </c>
      <c r="D790" s="78" t="str">
        <f t="shared" si="24"/>
        <v>bjoern_erichsen</v>
      </c>
      <c r="E790" s="79" t="str">
        <v>westdeutscher_rundfunk</v>
      </c>
      <c r="F790" s="78" t="str">
        <f t="shared" si="25"/>
        <v>westdeutscher_rundfunk</v>
      </c>
      <c r="G790" s="77"/>
      <c r="H790" s="77"/>
      <c r="I790" s="77"/>
      <c r="J790" s="77"/>
      <c r="K790" s="49"/>
    </row>
    <row r="791" spans="1:11" ht="15" thickBot="1" x14ac:dyDescent="0.4">
      <c r="A791" s="79" t="str">
        <v>hartmut_augustin</v>
      </c>
      <c r="B791" s="79" t="str">
        <v>Hartmut Augustin</v>
      </c>
      <c r="C791" s="77" t="str">
        <v>bjoern_mueller</v>
      </c>
      <c r="D791" s="78" t="str">
        <f t="shared" si="24"/>
        <v>bjoern_mueller</v>
      </c>
      <c r="E791" s="79" t="str">
        <v>grimme_online_award</v>
      </c>
      <c r="F791" s="78" t="str">
        <f t="shared" si="25"/>
        <v>grimme_online_award</v>
      </c>
      <c r="G791" s="77"/>
      <c r="H791" s="77"/>
      <c r="I791" s="77"/>
      <c r="J791" s="77"/>
      <c r="K791" s="49"/>
    </row>
    <row r="792" spans="1:11" ht="15" thickBot="1" x14ac:dyDescent="0.4">
      <c r="A792" s="79" t="str">
        <v>hartwig_hochstein</v>
      </c>
      <c r="B792" s="79" t="str">
        <v>Hartwig Hochstein</v>
      </c>
      <c r="C792" s="77" t="str">
        <v>bjoern_mueller</v>
      </c>
      <c r="D792" s="78" t="str">
        <f t="shared" si="24"/>
        <v>bjoern_mueller</v>
      </c>
      <c r="E792" s="79" t="str">
        <v>neukoellner</v>
      </c>
      <c r="F792" s="78" t="str">
        <f t="shared" si="25"/>
        <v>neukoellner</v>
      </c>
      <c r="G792" s="77"/>
      <c r="H792" s="77"/>
      <c r="I792" s="77"/>
      <c r="J792" s="77"/>
      <c r="K792" s="49"/>
    </row>
    <row r="793" spans="1:11" ht="15" thickBot="1" x14ac:dyDescent="0.4">
      <c r="A793" s="79" t="str">
        <v>harvard_business_manager</v>
      </c>
      <c r="B793" s="79" t="str">
        <v>Harvard Business Manager</v>
      </c>
      <c r="C793" s="77" t="str">
        <v>bjoern_stephan</v>
      </c>
      <c r="D793" s="78" t="str">
        <f t="shared" si="24"/>
        <v>bjoern_stephan</v>
      </c>
      <c r="E793" s="79" t="str">
        <v>deutscher_reporterpreis</v>
      </c>
      <c r="F793" s="78" t="str">
        <f t="shared" si="25"/>
        <v>deutscher_reporterpreis</v>
      </c>
      <c r="G793" s="77"/>
      <c r="H793" s="77"/>
      <c r="I793" s="77"/>
      <c r="J793" s="77"/>
      <c r="K793" s="49"/>
    </row>
    <row r="794" spans="1:11" ht="15" thickBot="1" x14ac:dyDescent="0.4">
      <c r="A794" s="79" t="str">
        <v>hasnain_kazim</v>
      </c>
      <c r="B794" s="79" t="str">
        <v>Hasnain Kazim</v>
      </c>
      <c r="C794" s="77" t="str">
        <v>bjoern_stephan</v>
      </c>
      <c r="D794" s="78" t="str">
        <f t="shared" si="24"/>
        <v>bjoern_stephan</v>
      </c>
      <c r="E794" s="79" t="str">
        <v>zeit</v>
      </c>
      <c r="F794" s="78" t="str">
        <f t="shared" si="25"/>
        <v>zeit</v>
      </c>
      <c r="G794" s="77"/>
      <c r="H794" s="77"/>
      <c r="I794" s="77"/>
      <c r="J794" s="77"/>
      <c r="K794" s="49"/>
    </row>
    <row r="795" spans="1:11" ht="15" thickBot="1" x14ac:dyDescent="0.4">
      <c r="A795" s="79" t="str">
        <v>hauke_pfau</v>
      </c>
      <c r="B795" s="79" t="str">
        <v>Hauke Pfau</v>
      </c>
      <c r="C795" s="77" t="str">
        <v>bjoern_stephan</v>
      </c>
      <c r="D795" s="78" t="str">
        <f t="shared" si="24"/>
        <v>bjoern_stephan</v>
      </c>
      <c r="E795" s="79" t="str">
        <v>deutscher_reporterpreis</v>
      </c>
      <c r="F795" s="78" t="str">
        <f t="shared" si="25"/>
        <v>deutscher_reporterpreis</v>
      </c>
      <c r="G795" s="77"/>
      <c r="H795" s="77"/>
      <c r="I795" s="77"/>
      <c r="J795" s="77"/>
      <c r="K795" s="49"/>
    </row>
    <row r="796" spans="1:11" ht="15" thickBot="1" x14ac:dyDescent="0.4">
      <c r="A796" s="79" t="str">
        <v>heidenheimer_zeitung</v>
      </c>
      <c r="B796" s="79" t="str">
        <v>Heidenheimer Zeitung</v>
      </c>
      <c r="C796" s="77" t="str">
        <v>bjoern_stephan</v>
      </c>
      <c r="D796" s="78" t="str">
        <f t="shared" si="24"/>
        <v>bjoern_stephan</v>
      </c>
      <c r="E796" s="79" t="str">
        <v>sueddeutsche_zeitung_magazin</v>
      </c>
      <c r="F796" s="78" t="str">
        <f t="shared" si="25"/>
        <v>sueddeutsche_zeitung_magazin</v>
      </c>
      <c r="G796" s="77"/>
      <c r="H796" s="77"/>
      <c r="I796" s="77"/>
      <c r="J796" s="77"/>
      <c r="K796" s="49"/>
    </row>
    <row r="797" spans="1:11" ht="15" thickBot="1" x14ac:dyDescent="0.4">
      <c r="A797" s="79" t="str">
        <v>heike_borufka</v>
      </c>
      <c r="B797" s="79" t="str">
        <v>Heike Borufka</v>
      </c>
      <c r="C797" s="77" t="str">
        <v>bjoern_stephan</v>
      </c>
      <c r="D797" s="78" t="str">
        <f t="shared" si="24"/>
        <v>bjoern_stephan</v>
      </c>
      <c r="E797" s="79" t="str">
        <v>axel_springer_preis</v>
      </c>
      <c r="F797" s="78" t="str">
        <f t="shared" si="25"/>
        <v>axel_springer_preis</v>
      </c>
      <c r="G797" s="77"/>
      <c r="H797" s="77"/>
      <c r="I797" s="77"/>
      <c r="J797" s="77"/>
      <c r="K797" s="49"/>
    </row>
    <row r="798" spans="1:11" ht="15" thickBot="1" x14ac:dyDescent="0.4">
      <c r="A798" s="79" t="str">
        <v>heike_goebel</v>
      </c>
      <c r="B798" s="79" t="str">
        <v>Heike Göbel</v>
      </c>
      <c r="C798" s="77" t="str">
        <v>bjoern_stephan</v>
      </c>
      <c r="D798" s="78" t="str">
        <f t="shared" si="24"/>
        <v>bjoern_stephan</v>
      </c>
      <c r="E798" s="79" t="str">
        <v>sueddeutsche_zeitung_magazin</v>
      </c>
      <c r="F798" s="78" t="str">
        <f t="shared" si="25"/>
        <v>sueddeutsche_zeitung_magazin</v>
      </c>
      <c r="G798" s="77"/>
      <c r="H798" s="77"/>
      <c r="I798" s="77"/>
      <c r="J798" s="77"/>
      <c r="K798" s="49"/>
    </row>
    <row r="799" spans="1:11" ht="15" thickBot="1" x14ac:dyDescent="0.4">
      <c r="A799" s="79" t="str">
        <v>heike_groll</v>
      </c>
      <c r="B799" s="79" t="str">
        <v>Heike Groll</v>
      </c>
      <c r="C799" s="77" t="str">
        <v>bjoern_stephan</v>
      </c>
      <c r="D799" s="78" t="str">
        <f t="shared" si="24"/>
        <v>bjoern_stephan</v>
      </c>
      <c r="E799" s="79" t="str">
        <v>georg_von_holtzbrinck_preis_fuer_wirtschaftspublizistik</v>
      </c>
      <c r="F799" s="78" t="str">
        <f t="shared" si="25"/>
        <v>georg_von_holtzbrinck_preis_fuer_wirtschaftspublizistik</v>
      </c>
      <c r="G799" s="77"/>
      <c r="H799" s="77"/>
      <c r="I799" s="77"/>
      <c r="J799" s="77"/>
      <c r="K799" s="49"/>
    </row>
    <row r="800" spans="1:11" ht="15" thickBot="1" x14ac:dyDescent="0.4">
      <c r="A800" s="79" t="str">
        <v>heike_heinrich</v>
      </c>
      <c r="B800" s="79" t="str">
        <v>Heike Heinrich</v>
      </c>
      <c r="C800" s="77" t="str">
        <v>bjoern_stephan</v>
      </c>
      <c r="D800" s="78" t="str">
        <f t="shared" si="24"/>
        <v>bjoern_stephan</v>
      </c>
      <c r="E800" s="79" t="str">
        <v>zeit</v>
      </c>
      <c r="F800" s="78" t="str">
        <f t="shared" si="25"/>
        <v>zeit</v>
      </c>
      <c r="G800" s="77"/>
      <c r="H800" s="77"/>
      <c r="I800" s="77"/>
      <c r="J800" s="77"/>
      <c r="K800" s="49"/>
    </row>
    <row r="801" spans="1:11" ht="15" thickBot="1" x14ac:dyDescent="0.4">
      <c r="A801" s="79" t="str">
        <v>heike_hupertz</v>
      </c>
      <c r="B801" s="79" t="str">
        <v>Dr. Heike Hupertz</v>
      </c>
      <c r="C801" s="77" t="str">
        <v>boerres_weiffenbach</v>
      </c>
      <c r="D801" s="78" t="str">
        <f t="shared" si="24"/>
        <v>boerres_weiffenbach</v>
      </c>
      <c r="E801" s="79" t="str">
        <v>robert_geisendoerfer_preis</v>
      </c>
      <c r="F801" s="78" t="str">
        <f t="shared" si="25"/>
        <v>robert_geisendoerfer_preis</v>
      </c>
      <c r="G801" s="77"/>
      <c r="H801" s="77"/>
      <c r="I801" s="77"/>
      <c r="J801" s="77"/>
      <c r="K801" s="49"/>
    </row>
    <row r="802" spans="1:11" ht="15" thickBot="1" x14ac:dyDescent="0.4">
      <c r="A802" s="79" t="str">
        <v>heike_sistig</v>
      </c>
      <c r="B802" s="79" t="str">
        <v>Heike Sistig</v>
      </c>
      <c r="C802" s="77" t="str">
        <v>boerres_weiffenbach</v>
      </c>
      <c r="D802" s="78" t="str">
        <f t="shared" si="24"/>
        <v>boerres_weiffenbach</v>
      </c>
      <c r="E802" s="79" t="str">
        <v>3sat</v>
      </c>
      <c r="F802" s="78" t="str">
        <f t="shared" si="25"/>
        <v>3sat</v>
      </c>
      <c r="G802" s="77"/>
      <c r="H802" s="77"/>
      <c r="I802" s="77"/>
      <c r="J802" s="77"/>
      <c r="K802" s="49"/>
    </row>
    <row r="803" spans="1:11" ht="15" thickBot="1" x14ac:dyDescent="0.4">
      <c r="A803" s="79" t="str">
        <v>heiko_cinibulk</v>
      </c>
      <c r="B803" s="79" t="str">
        <v>Heiko Cinibulk</v>
      </c>
      <c r="C803" s="77" t="str">
        <v>boris_hermel</v>
      </c>
      <c r="D803" s="78" t="str">
        <f t="shared" si="24"/>
        <v>boris_hermel</v>
      </c>
      <c r="E803" s="79" t="str">
        <v>bremer_fernsehpreis</v>
      </c>
      <c r="F803" s="78" t="str">
        <f t="shared" si="25"/>
        <v>bremer_fernsehpreis</v>
      </c>
      <c r="G803" s="77"/>
      <c r="H803" s="77"/>
      <c r="I803" s="77"/>
      <c r="J803" s="77"/>
      <c r="K803" s="49"/>
    </row>
    <row r="804" spans="1:11" ht="15" thickBot="1" x14ac:dyDescent="0.4">
      <c r="A804" s="79" t="str">
        <v>heiner_wember</v>
      </c>
      <c r="B804" s="79" t="str">
        <v>Heiner Wember</v>
      </c>
      <c r="C804" s="77" t="str">
        <v>boris_hermel</v>
      </c>
      <c r="D804" s="78" t="str">
        <f t="shared" si="24"/>
        <v>boris_hermel</v>
      </c>
      <c r="E804" s="79" t="str">
        <v>radio_berlin_brandenburg</v>
      </c>
      <c r="F804" s="78" t="str">
        <f t="shared" si="25"/>
        <v>radio_berlin_brandenburg</v>
      </c>
      <c r="G804" s="77"/>
      <c r="H804" s="77"/>
      <c r="I804" s="77"/>
      <c r="J804" s="77"/>
      <c r="K804" s="49"/>
    </row>
    <row r="805" spans="1:11" ht="15" thickBot="1" x14ac:dyDescent="0.4">
      <c r="A805" s="79" t="str">
        <v>heinrich_brendel</v>
      </c>
      <c r="B805" s="79" t="str">
        <v>Heinrich Brendel</v>
      </c>
      <c r="C805" s="77" t="str">
        <v>boris_meinzer</v>
      </c>
      <c r="D805" s="78" t="str">
        <f t="shared" si="24"/>
        <v>boris_meinzer</v>
      </c>
      <c r="E805" s="79" t="str">
        <v>deutscher_radiopreis</v>
      </c>
      <c r="F805" s="78" t="str">
        <f t="shared" si="25"/>
        <v>deutscher_radiopreis</v>
      </c>
      <c r="G805" s="77"/>
      <c r="H805" s="77"/>
      <c r="I805" s="77"/>
      <c r="J805" s="77"/>
      <c r="K805" s="49"/>
    </row>
    <row r="806" spans="1:11" ht="15" thickBot="1" x14ac:dyDescent="0.4">
      <c r="A806" s="79" t="str">
        <v>heinrich_wefing</v>
      </c>
      <c r="B806" s="79" t="str">
        <v>Heinrich Wefing</v>
      </c>
      <c r="C806" s="77" t="str">
        <v>boris_meinzer</v>
      </c>
      <c r="D806" s="78" t="str">
        <f t="shared" si="24"/>
        <v>boris_meinzer</v>
      </c>
      <c r="E806" s="79" t="str">
        <v>hit_radio_ffh</v>
      </c>
      <c r="F806" s="78" t="str">
        <f t="shared" si="25"/>
        <v>hit_radio_ffh</v>
      </c>
      <c r="G806" s="77"/>
      <c r="H806" s="77"/>
      <c r="I806" s="77"/>
      <c r="J806" s="77"/>
      <c r="K806" s="49"/>
    </row>
    <row r="807" spans="1:11" ht="15" thickBot="1" x14ac:dyDescent="0.4">
      <c r="A807" s="79" t="str">
        <v>heinrichsblatt</v>
      </c>
      <c r="B807" s="79" t="str">
        <v>Heinrichsblatt</v>
      </c>
      <c r="C807" s="77" t="str">
        <v>boris_meinzer</v>
      </c>
      <c r="D807" s="78" t="str">
        <f t="shared" si="24"/>
        <v>boris_meinzer</v>
      </c>
      <c r="E807" s="79" t="str">
        <v>deutscher_radiopreis</v>
      </c>
      <c r="F807" s="78" t="str">
        <f t="shared" si="25"/>
        <v>deutscher_radiopreis</v>
      </c>
      <c r="G807" s="77"/>
      <c r="H807" s="77"/>
      <c r="I807" s="77"/>
      <c r="J807" s="77"/>
      <c r="K807" s="49"/>
    </row>
    <row r="808" spans="1:11" ht="15" thickBot="1" x14ac:dyDescent="0.4">
      <c r="A808" s="79" t="str">
        <v>heinz_greuling</v>
      </c>
      <c r="B808" s="79" t="str">
        <v>Heinz Greuling</v>
      </c>
      <c r="C808" s="77" t="str">
        <v>boris_meinzer</v>
      </c>
      <c r="D808" s="78" t="str">
        <f t="shared" si="24"/>
        <v>boris_meinzer</v>
      </c>
      <c r="E808" s="79" t="str">
        <v>hit_radio_ffh</v>
      </c>
      <c r="F808" s="78" t="str">
        <f t="shared" si="25"/>
        <v>hit_radio_ffh</v>
      </c>
      <c r="G808" s="77"/>
      <c r="H808" s="77"/>
      <c r="I808" s="77"/>
      <c r="J808" s="77"/>
      <c r="K808" s="49"/>
    </row>
    <row r="809" spans="1:11" ht="15" thickBot="1" x14ac:dyDescent="0.4">
      <c r="A809" s="79" t="str">
        <v>heinz_klaus_mertes</v>
      </c>
      <c r="B809" s="79" t="str">
        <v>Heinz Klaus Mertes</v>
      </c>
      <c r="C809" s="77" t="str">
        <v>boris_rosenkranz</v>
      </c>
      <c r="D809" s="78" t="str">
        <f t="shared" si="24"/>
        <v>boris_rosenkranz</v>
      </c>
      <c r="E809" s="79" t="str">
        <v>journalist_des_jahres</v>
      </c>
      <c r="F809" s="78" t="str">
        <f t="shared" si="25"/>
        <v>journalist_des_jahres</v>
      </c>
      <c r="G809" s="77"/>
      <c r="H809" s="77"/>
      <c r="I809" s="77"/>
      <c r="J809" s="77"/>
      <c r="K809" s="49"/>
    </row>
    <row r="810" spans="1:11" ht="15" thickBot="1" x14ac:dyDescent="0.4">
      <c r="A810" s="79" t="str">
        <v>heinz_roger_dohms</v>
      </c>
      <c r="B810" s="79" t="str">
        <v>Heinz-Roger Dohms</v>
      </c>
      <c r="C810" s="77" t="str">
        <v>boris_rosenkranz</v>
      </c>
      <c r="D810" s="78" t="str">
        <f t="shared" si="24"/>
        <v>boris_rosenkranz</v>
      </c>
      <c r="E810" s="79" t="str">
        <v>uebermedien</v>
      </c>
      <c r="F810" s="78" t="str">
        <f t="shared" si="25"/>
        <v>uebermedien</v>
      </c>
      <c r="G810" s="77"/>
      <c r="H810" s="77"/>
      <c r="I810" s="77"/>
      <c r="J810" s="77"/>
      <c r="K810" s="49"/>
    </row>
    <row r="811" spans="1:11" ht="15" thickBot="1" x14ac:dyDescent="0.4">
      <c r="A811" s="79" t="str">
        <v>heinz_sommer</v>
      </c>
      <c r="B811" s="79" t="str">
        <v>Dr. Heinz Sommer</v>
      </c>
      <c r="C811" s="77" t="str">
        <v>brid_roesner</v>
      </c>
      <c r="D811" s="78" t="str">
        <f t="shared" si="24"/>
        <v>brid_roesner</v>
      </c>
      <c r="E811" s="79" t="str">
        <v>journalist_des_jahres</v>
      </c>
      <c r="F811" s="78" t="str">
        <f t="shared" si="25"/>
        <v>journalist_des_jahres</v>
      </c>
      <c r="G811" s="77"/>
      <c r="H811" s="77"/>
      <c r="I811" s="77"/>
      <c r="J811" s="77"/>
      <c r="K811" s="49"/>
    </row>
    <row r="812" spans="1:11" ht="15" thickBot="1" x14ac:dyDescent="0.4">
      <c r="A812" s="79" t="str">
        <v>heise</v>
      </c>
      <c r="B812" s="79" t="str">
        <v>Heise Online</v>
      </c>
      <c r="C812" s="77" t="str">
        <v>brid_roesner</v>
      </c>
      <c r="D812" s="78" t="str">
        <f t="shared" si="24"/>
        <v>brid_roesner</v>
      </c>
      <c r="E812" s="79" t="str">
        <v>norddeutscher_rundfunk</v>
      </c>
      <c r="F812" s="78" t="str">
        <f t="shared" si="25"/>
        <v>norddeutscher_rundfunk</v>
      </c>
      <c r="G812" s="77"/>
      <c r="H812" s="77"/>
      <c r="I812" s="77"/>
      <c r="J812" s="77"/>
      <c r="K812" s="49"/>
    </row>
    <row r="813" spans="1:11" ht="15" thickBot="1" x14ac:dyDescent="0.4">
      <c r="A813" s="79" t="str">
        <v>helena_daehler</v>
      </c>
      <c r="B813" s="79" t="str">
        <v>Helena Daehler</v>
      </c>
      <c r="C813" s="77" t="str">
        <v>brid_roesner</v>
      </c>
      <c r="D813" s="78" t="str">
        <f t="shared" si="24"/>
        <v>brid_roesner</v>
      </c>
      <c r="E813" s="79" t="str">
        <v>journalist_des_jahres</v>
      </c>
      <c r="F813" s="78" t="str">
        <f t="shared" si="25"/>
        <v>journalist_des_jahres</v>
      </c>
      <c r="G813" s="77"/>
      <c r="H813" s="77"/>
      <c r="I813" s="77"/>
      <c r="J813" s="77"/>
      <c r="K813" s="49"/>
    </row>
    <row r="814" spans="1:11" ht="15" thickBot="1" x14ac:dyDescent="0.4">
      <c r="A814" s="79" t="str">
        <v>helena_wittlich</v>
      </c>
      <c r="B814" s="79" t="str">
        <v>Helena Wittlich</v>
      </c>
      <c r="C814" s="77" t="str">
        <v>brid_roesner</v>
      </c>
      <c r="D814" s="78" t="str">
        <f t="shared" si="24"/>
        <v>brid_roesner</v>
      </c>
      <c r="E814" s="79" t="str">
        <v>norddeutscher_rundfunk</v>
      </c>
      <c r="F814" s="78" t="str">
        <f t="shared" si="25"/>
        <v>norddeutscher_rundfunk</v>
      </c>
      <c r="G814" s="77"/>
      <c r="H814" s="77"/>
      <c r="I814" s="77"/>
      <c r="J814" s="77"/>
      <c r="K814" s="49"/>
    </row>
    <row r="815" spans="1:11" ht="15" thickBot="1" x14ac:dyDescent="0.4">
      <c r="A815" s="79" t="str">
        <v>helene_reiner</v>
      </c>
      <c r="B815" s="79" t="str">
        <v>Helene Reiner</v>
      </c>
      <c r="C815" s="77" t="str">
        <v>brigitta_kasseckert</v>
      </c>
      <c r="D815" s="78" t="str">
        <f t="shared" si="24"/>
        <v>brigitta_kasseckert</v>
      </c>
      <c r="E815" s="79" t="str">
        <v>robert_geisendoerfer_preis</v>
      </c>
      <c r="F815" s="78" t="str">
        <f t="shared" si="25"/>
        <v>robert_geisendoerfer_preis</v>
      </c>
      <c r="G815" s="77"/>
      <c r="H815" s="77"/>
      <c r="I815" s="77"/>
      <c r="J815" s="77"/>
      <c r="K815" s="49"/>
    </row>
    <row r="816" spans="1:11" ht="15" thickBot="1" x14ac:dyDescent="0.4">
      <c r="A816" s="79" t="str">
        <v>helge_haas</v>
      </c>
      <c r="B816" s="79" t="str">
        <v>Helge Haas</v>
      </c>
      <c r="C816" s="77" t="str">
        <v>brigitta_kasseckert</v>
      </c>
      <c r="D816" s="78" t="str">
        <f t="shared" si="24"/>
        <v>brigitta_kasseckert</v>
      </c>
      <c r="E816" s="79" t="str">
        <v>bayerischer_rundfunk</v>
      </c>
      <c r="F816" s="78" t="str">
        <f t="shared" si="25"/>
        <v>bayerischer_rundfunk</v>
      </c>
      <c r="G816" s="77"/>
      <c r="H816" s="77"/>
      <c r="I816" s="77"/>
      <c r="J816" s="77"/>
      <c r="K816" s="49"/>
    </row>
    <row r="817" spans="1:11" ht="15" thickBot="1" x14ac:dyDescent="0.4">
      <c r="A817" s="79" t="str">
        <v>helge_malchow</v>
      </c>
      <c r="B817" s="79" t="str">
        <v>Helge Malchow</v>
      </c>
      <c r="C817" s="77" t="str">
        <v>brigitta_weber</v>
      </c>
      <c r="D817" s="78" t="str">
        <f t="shared" si="24"/>
        <v>brigitta_weber</v>
      </c>
      <c r="E817" s="79" t="str">
        <v>bremer_fernsehpreis</v>
      </c>
      <c r="F817" s="78" t="str">
        <f t="shared" si="25"/>
        <v>bremer_fernsehpreis</v>
      </c>
      <c r="G817" s="77"/>
      <c r="H817" s="77"/>
      <c r="I817" s="77"/>
      <c r="J817" s="77"/>
      <c r="K817" s="49"/>
    </row>
    <row r="818" spans="1:11" ht="15" thickBot="1" x14ac:dyDescent="0.4">
      <c r="A818" s="79" t="str">
        <v>helmut_heinen</v>
      </c>
      <c r="B818" s="79" t="str">
        <v>Helmut Heinen</v>
      </c>
      <c r="C818" s="77" t="str">
        <v>brigitta_weber</v>
      </c>
      <c r="D818" s="78" t="str">
        <f t="shared" si="24"/>
        <v>brigitta_weber</v>
      </c>
      <c r="E818" s="79" t="str">
        <v>suedwestrundfunk</v>
      </c>
      <c r="F818" s="78" t="str">
        <f t="shared" si="25"/>
        <v>suedwestrundfunk</v>
      </c>
      <c r="G818" s="77"/>
      <c r="H818" s="77"/>
      <c r="I818" s="77"/>
      <c r="J818" s="77"/>
      <c r="K818" s="49"/>
    </row>
    <row r="819" spans="1:11" ht="15" thickBot="1" x14ac:dyDescent="0.4">
      <c r="A819" s="79" t="str">
        <v>helmut_markwort</v>
      </c>
      <c r="B819" s="79" t="str">
        <v>Helmut Markwort</v>
      </c>
      <c r="C819" s="77" t="str">
        <v>brigitta_weber</v>
      </c>
      <c r="D819" s="78" t="str">
        <f t="shared" si="24"/>
        <v>brigitta_weber</v>
      </c>
      <c r="E819" s="79" t="str">
        <v>bremer_fernsehpreis</v>
      </c>
      <c r="F819" s="78" t="str">
        <f t="shared" si="25"/>
        <v>bremer_fernsehpreis</v>
      </c>
      <c r="G819" s="77"/>
      <c r="H819" s="77"/>
      <c r="I819" s="77"/>
      <c r="J819" s="77"/>
      <c r="K819" s="49"/>
    </row>
    <row r="820" spans="1:11" ht="15" thickBot="1" x14ac:dyDescent="0.4">
      <c r="A820" s="79" t="str">
        <v>helmut_reitze</v>
      </c>
      <c r="B820" s="79" t="str">
        <v>Helmut Reitze</v>
      </c>
      <c r="C820" s="77" t="str">
        <v>brigitta_weber</v>
      </c>
      <c r="D820" s="78" t="str">
        <f t="shared" si="24"/>
        <v>brigitta_weber</v>
      </c>
      <c r="E820" s="79" t="str">
        <v>suedwestrundfunk</v>
      </c>
      <c r="F820" s="78" t="str">
        <f t="shared" si="25"/>
        <v>suedwestrundfunk</v>
      </c>
      <c r="G820" s="77"/>
      <c r="H820" s="77"/>
      <c r="I820" s="77"/>
      <c r="J820" s="77"/>
      <c r="K820" s="49"/>
    </row>
    <row r="821" spans="1:11" ht="15" thickBot="1" x14ac:dyDescent="0.4">
      <c r="A821" s="79" t="str">
        <v>helmut_schmidt_journalistenpreis</v>
      </c>
      <c r="B821" s="79" t="str">
        <v>Helmut-Schmidt-Journalistenpreis</v>
      </c>
      <c r="C821" s="77" t="str">
        <v>brigitta_weber</v>
      </c>
      <c r="D821" s="78" t="str">
        <f t="shared" si="24"/>
        <v>brigitta_weber</v>
      </c>
      <c r="E821" s="79" t="str">
        <v>bremer_fernsehpreis</v>
      </c>
      <c r="F821" s="78" t="str">
        <f t="shared" si="25"/>
        <v>bremer_fernsehpreis</v>
      </c>
      <c r="G821" s="77"/>
      <c r="H821" s="77"/>
      <c r="I821" s="77"/>
      <c r="J821" s="77"/>
      <c r="K821" s="49"/>
    </row>
    <row r="822" spans="1:11" ht="15" thickBot="1" x14ac:dyDescent="0.4">
      <c r="A822" s="79" t="str">
        <v>hendrik_geisler</v>
      </c>
      <c r="B822" s="79" t="str">
        <v>Hendrik Geisler</v>
      </c>
      <c r="C822" s="77" t="str">
        <v>brigitta_weber</v>
      </c>
      <c r="D822" s="78" t="str">
        <f t="shared" si="24"/>
        <v>brigitta_weber</v>
      </c>
      <c r="E822" s="79" t="str">
        <v>suedwestrundfunk</v>
      </c>
      <c r="F822" s="78" t="str">
        <f t="shared" si="25"/>
        <v>suedwestrundfunk</v>
      </c>
      <c r="G822" s="77"/>
      <c r="H822" s="77"/>
      <c r="I822" s="77"/>
      <c r="J822" s="77"/>
      <c r="K822" s="49"/>
    </row>
    <row r="823" spans="1:11" ht="15" thickBot="1" x14ac:dyDescent="0.4">
      <c r="A823" s="79" t="str">
        <v>hendrik_groth</v>
      </c>
      <c r="B823" s="79" t="str">
        <v>Dr. Hendrik Groth</v>
      </c>
      <c r="C823" s="77" t="str">
        <v>brigitta_weber</v>
      </c>
      <c r="D823" s="78" t="str">
        <f t="shared" si="24"/>
        <v>brigitta_weber</v>
      </c>
      <c r="E823" s="79" t="str">
        <v>bremer_fernsehpreis</v>
      </c>
      <c r="F823" s="78" t="str">
        <f t="shared" si="25"/>
        <v>bremer_fernsehpreis</v>
      </c>
      <c r="G823" s="77"/>
      <c r="H823" s="77"/>
      <c r="I823" s="77"/>
      <c r="J823" s="77"/>
      <c r="K823" s="49"/>
    </row>
    <row r="824" spans="1:11" ht="15" thickBot="1" x14ac:dyDescent="0.4">
      <c r="A824" s="79" t="str">
        <v>hendrik_hoelzemann</v>
      </c>
      <c r="B824" s="79" t="str">
        <v>Hendrik Hölzemann</v>
      </c>
      <c r="C824" s="77" t="str">
        <v>brigitta_weber</v>
      </c>
      <c r="D824" s="78" t="str">
        <f t="shared" si="24"/>
        <v>brigitta_weber</v>
      </c>
      <c r="E824" s="79" t="str">
        <v>suedwestrundfunk</v>
      </c>
      <c r="F824" s="78" t="str">
        <f t="shared" si="25"/>
        <v>suedwestrundfunk</v>
      </c>
      <c r="G824" s="77"/>
      <c r="H824" s="77"/>
      <c r="I824" s="77"/>
      <c r="J824" s="77"/>
      <c r="K824" s="49"/>
    </row>
    <row r="825" spans="1:11" ht="15" thickBot="1" x14ac:dyDescent="0.4">
      <c r="A825" s="79" t="str">
        <v>hendrik_lehmann</v>
      </c>
      <c r="B825" s="79" t="str">
        <v>Hendrik Lehmann</v>
      </c>
      <c r="C825" s="77" t="str">
        <v>brigitta_weber</v>
      </c>
      <c r="D825" s="78" t="str">
        <f t="shared" si="24"/>
        <v>brigitta_weber</v>
      </c>
      <c r="E825" s="79" t="str">
        <v>bremer_fernsehpreis</v>
      </c>
      <c r="F825" s="78" t="str">
        <f t="shared" si="25"/>
        <v>bremer_fernsehpreis</v>
      </c>
      <c r="G825" s="77"/>
      <c r="H825" s="77"/>
      <c r="I825" s="77"/>
      <c r="J825" s="77"/>
      <c r="K825" s="49"/>
    </row>
    <row r="826" spans="1:11" ht="15" thickBot="1" x14ac:dyDescent="0.4">
      <c r="A826" s="79" t="str">
        <v>henning_bleyl</v>
      </c>
      <c r="B826" s="79" t="str">
        <v>Henning Bleyl</v>
      </c>
      <c r="C826" s="77" t="str">
        <v>brigitta_weber</v>
      </c>
      <c r="D826" s="78" t="str">
        <f t="shared" si="24"/>
        <v>brigitta_weber</v>
      </c>
      <c r="E826" s="79" t="str">
        <v>suedwestrundfunk</v>
      </c>
      <c r="F826" s="78" t="str">
        <f t="shared" si="25"/>
        <v>suedwestrundfunk</v>
      </c>
      <c r="G826" s="77"/>
      <c r="H826" s="77"/>
      <c r="I826" s="77"/>
      <c r="J826" s="77"/>
      <c r="K826" s="49"/>
    </row>
    <row r="827" spans="1:11" ht="15" thickBot="1" x14ac:dyDescent="0.4">
      <c r="A827" s="79" t="str">
        <v>henning_sussebach</v>
      </c>
      <c r="B827" s="79" t="str">
        <v>Henning Sußebach</v>
      </c>
      <c r="C827" s="77" t="str">
        <v>brigitte_baetz</v>
      </c>
      <c r="D827" s="78" t="str">
        <f t="shared" si="24"/>
        <v>brigitte_baetz</v>
      </c>
      <c r="E827" s="79" t="str">
        <v>otto_brenner_preis</v>
      </c>
      <c r="F827" s="78" t="str">
        <f t="shared" si="25"/>
        <v>otto_brenner_preis</v>
      </c>
      <c r="G827" s="77"/>
      <c r="H827" s="77"/>
      <c r="I827" s="77"/>
      <c r="J827" s="77"/>
      <c r="K827" s="49"/>
    </row>
    <row r="828" spans="1:11" ht="15" thickBot="1" x14ac:dyDescent="0.4">
      <c r="A828" s="79" t="str">
        <v>henning_voepel</v>
      </c>
      <c r="B828" s="79" t="str">
        <v>Prof. Dr. Henning Vöpel</v>
      </c>
      <c r="C828" s="77" t="str">
        <v>brigitte_baetz</v>
      </c>
      <c r="D828" s="78" t="str">
        <f t="shared" si="24"/>
        <v>brigitte_baetz</v>
      </c>
      <c r="E828" s="79" t="str">
        <v>deutschlandradio</v>
      </c>
      <c r="F828" s="78" t="str">
        <f t="shared" si="25"/>
        <v>deutschlandradio</v>
      </c>
      <c r="G828" s="77"/>
      <c r="H828" s="77"/>
      <c r="I828" s="77"/>
      <c r="J828" s="77"/>
      <c r="K828" s="49"/>
    </row>
    <row r="829" spans="1:11" ht="15" thickBot="1" x14ac:dyDescent="0.4">
      <c r="A829" s="79" t="str">
        <v>henning_wirtz</v>
      </c>
      <c r="B829" s="79" t="str">
        <v>Henning Wirtz</v>
      </c>
      <c r="C829" s="77" t="str">
        <v>brigitte_baetz</v>
      </c>
      <c r="D829" s="78" t="str">
        <f t="shared" si="24"/>
        <v>brigitte_baetz</v>
      </c>
      <c r="E829" s="79" t="str">
        <v>grimme_online_award</v>
      </c>
      <c r="F829" s="78" t="str">
        <f t="shared" si="25"/>
        <v>grimme_online_award</v>
      </c>
      <c r="G829" s="77"/>
      <c r="H829" s="77"/>
      <c r="I829" s="77"/>
      <c r="J829" s="77"/>
      <c r="K829" s="49"/>
    </row>
    <row r="830" spans="1:11" ht="15" thickBot="1" x14ac:dyDescent="0.4">
      <c r="A830" s="79" t="str">
        <v>henri_nannen_schule</v>
      </c>
      <c r="B830" s="79" t="str">
        <v>Henri-Nannen-Schule</v>
      </c>
      <c r="C830" s="77" t="str">
        <v>brigitte_baetz</v>
      </c>
      <c r="D830" s="78" t="str">
        <f t="shared" si="24"/>
        <v>brigitte_baetz</v>
      </c>
      <c r="E830" s="79" t="str">
        <v>deutschlandradio</v>
      </c>
      <c r="F830" s="78" t="str">
        <f t="shared" si="25"/>
        <v>deutschlandradio</v>
      </c>
      <c r="G830" s="77"/>
      <c r="H830" s="77"/>
      <c r="I830" s="77"/>
      <c r="J830" s="77"/>
      <c r="K830" s="49"/>
    </row>
    <row r="831" spans="1:11" ht="15" thickBot="1" x14ac:dyDescent="0.4">
      <c r="A831" s="79" t="str">
        <v>henriette_fee_gruetzner</v>
      </c>
      <c r="B831" s="79" t="str">
        <v>Henriette Fee Grützner</v>
      </c>
      <c r="C831" s="77" t="str">
        <v>brigitte_baetz</v>
      </c>
      <c r="D831" s="78" t="str">
        <f t="shared" si="24"/>
        <v>brigitte_baetz</v>
      </c>
      <c r="E831" s="79" t="str">
        <v>grimme_online_award</v>
      </c>
      <c r="F831" s="78" t="str">
        <f t="shared" si="25"/>
        <v>grimme_online_award</v>
      </c>
      <c r="G831" s="77"/>
      <c r="H831" s="77"/>
      <c r="I831" s="77"/>
      <c r="J831" s="77"/>
      <c r="K831" s="49"/>
    </row>
    <row r="832" spans="1:11" ht="15" thickBot="1" x14ac:dyDescent="0.4">
      <c r="A832" s="79" t="str">
        <v>henriette_loewisch</v>
      </c>
      <c r="B832" s="79" t="str">
        <v>Henriette Loewisch</v>
      </c>
      <c r="C832" s="77" t="str">
        <v>brigitte_baetz</v>
      </c>
      <c r="D832" s="78" t="str">
        <f t="shared" si="24"/>
        <v>brigitte_baetz</v>
      </c>
      <c r="E832" s="79" t="str">
        <v>grimme_online_award</v>
      </c>
      <c r="F832" s="78" t="str">
        <f t="shared" si="25"/>
        <v>grimme_online_award</v>
      </c>
      <c r="G832" s="77"/>
      <c r="H832" s="77"/>
      <c r="I832" s="77"/>
      <c r="J832" s="77"/>
      <c r="K832" s="49"/>
    </row>
    <row r="833" spans="1:11" ht="15" thickBot="1" x14ac:dyDescent="0.4">
      <c r="A833" s="79" t="str">
        <v>henrik_mueller</v>
      </c>
      <c r="B833" s="79" t="str">
        <v>Prof. Dr. Henrik Müller</v>
      </c>
      <c r="C833" s="77" t="str">
        <v>brigitte_baetz</v>
      </c>
      <c r="D833" s="78" t="str">
        <f t="shared" si="24"/>
        <v>brigitte_baetz</v>
      </c>
      <c r="E833" s="79" t="str">
        <v>deutschlandradio</v>
      </c>
      <c r="F833" s="78" t="str">
        <f t="shared" si="25"/>
        <v>deutschlandradio</v>
      </c>
      <c r="G833" s="77"/>
      <c r="H833" s="77"/>
      <c r="I833" s="77"/>
      <c r="J833" s="77"/>
      <c r="K833" s="49"/>
    </row>
    <row r="834" spans="1:11" ht="15" thickBot="1" x14ac:dyDescent="0.4">
      <c r="A834" s="79" t="str">
        <v>henrike_moeller</v>
      </c>
      <c r="B834" s="79" t="str">
        <v>Henrike Möller</v>
      </c>
      <c r="C834" s="77" t="str">
        <v>brigitte_fehrle</v>
      </c>
      <c r="D834" s="78" t="str">
        <f t="shared" si="24"/>
        <v>brigitte_fehrle</v>
      </c>
      <c r="E834" s="79" t="str">
        <v>ernst_schneider_preis</v>
      </c>
      <c r="F834" s="78" t="str">
        <f t="shared" si="25"/>
        <v>ernst_schneider_preis</v>
      </c>
      <c r="G834" s="77"/>
      <c r="H834" s="77"/>
      <c r="I834" s="77"/>
      <c r="J834" s="77"/>
      <c r="K834" s="49"/>
    </row>
    <row r="835" spans="1:11" ht="15" thickBot="1" x14ac:dyDescent="0.4">
      <c r="A835" s="79" t="str">
        <v>henrike_rosenwinkel</v>
      </c>
      <c r="B835" s="79" t="str">
        <v>Henrike Rosenwinkel</v>
      </c>
      <c r="C835" s="77" t="str">
        <v>brigitte_fehrle</v>
      </c>
      <c r="D835" s="78" t="str">
        <f t="shared" ref="D835:D898" si="26">VLOOKUP(C835,$A$2:$A$7542,1,)</f>
        <v>brigitte_fehrle</v>
      </c>
      <c r="E835" s="79" t="str">
        <v>berliner_zeitung</v>
      </c>
      <c r="F835" s="78" t="str">
        <f t="shared" ref="F835:F898" si="27">VLOOKUP(E835,$A$2:$A$7542,1,)</f>
        <v>berliner_zeitung</v>
      </c>
      <c r="G835" s="77"/>
      <c r="H835" s="77"/>
      <c r="I835" s="77"/>
      <c r="J835" s="77"/>
      <c r="K835" s="49"/>
    </row>
    <row r="836" spans="1:11" ht="15" thickBot="1" x14ac:dyDescent="0.4">
      <c r="A836" s="79" t="str">
        <v>henrike_vieregge</v>
      </c>
      <c r="B836" s="79" t="str">
        <v>Henrike Vieregge</v>
      </c>
      <c r="C836" s="77" t="str">
        <v>brigitte_mallmann_bansa</v>
      </c>
      <c r="D836" s="78" t="str">
        <f t="shared" si="26"/>
        <v>brigitte_mallmann_bansa</v>
      </c>
      <c r="E836" s="79" t="str">
        <v>djp</v>
      </c>
      <c r="F836" s="78" t="str">
        <f t="shared" si="27"/>
        <v>djp</v>
      </c>
      <c r="G836" s="77"/>
      <c r="H836" s="77"/>
      <c r="I836" s="77"/>
      <c r="J836" s="77"/>
      <c r="K836" s="49"/>
    </row>
    <row r="837" spans="1:11" ht="15" thickBot="1" x14ac:dyDescent="0.4">
      <c r="A837" s="79" t="str">
        <v>henry_donovan</v>
      </c>
      <c r="B837" s="79" t="str">
        <v>Henry Donovan</v>
      </c>
      <c r="C837" s="77" t="str">
        <v>brigitte_mallmann_bansa</v>
      </c>
      <c r="D837" s="78" t="str">
        <f t="shared" si="26"/>
        <v>brigitte_mallmann_bansa</v>
      </c>
      <c r="E837" s="79" t="str">
        <v>immobilien_zeitung</v>
      </c>
      <c r="F837" s="78" t="str">
        <f t="shared" si="27"/>
        <v>immobilien_zeitung</v>
      </c>
      <c r="G837" s="77"/>
      <c r="H837" s="77"/>
      <c r="I837" s="77"/>
      <c r="J837" s="77"/>
      <c r="K837" s="49"/>
    </row>
    <row r="838" spans="1:11" ht="15" thickBot="1" x14ac:dyDescent="0.4">
      <c r="A838" s="79" t="str">
        <v>henry_nowak</v>
      </c>
      <c r="B838" s="79" t="str">
        <v>Henry Nowak</v>
      </c>
      <c r="C838" s="77" t="str">
        <v>britta_hofmann</v>
      </c>
      <c r="D838" s="78" t="str">
        <f t="shared" si="26"/>
        <v>britta_hofmann</v>
      </c>
      <c r="E838" s="79" t="str">
        <v>grimme_online_award</v>
      </c>
      <c r="F838" s="78" t="str">
        <f t="shared" si="27"/>
        <v>grimme_online_award</v>
      </c>
      <c r="G838" s="77"/>
      <c r="H838" s="77"/>
      <c r="I838" s="77"/>
      <c r="J838" s="77"/>
      <c r="K838" s="49"/>
    </row>
    <row r="839" spans="1:11" ht="15" thickBot="1" x14ac:dyDescent="0.4">
      <c r="A839" s="79" t="str">
        <v>henryk_hielscher</v>
      </c>
      <c r="B839" s="79" t="str">
        <v>Henryk Hielscher</v>
      </c>
      <c r="C839" s="77" t="str">
        <v>britta_kollenbroich</v>
      </c>
      <c r="D839" s="78" t="str">
        <f t="shared" si="26"/>
        <v>britta_kollenbroich</v>
      </c>
      <c r="E839" s="79" t="str">
        <v>grimme_online_award</v>
      </c>
      <c r="F839" s="78" t="str">
        <f t="shared" si="27"/>
        <v>grimme_online_award</v>
      </c>
      <c r="G839" s="77"/>
      <c r="H839" s="77"/>
      <c r="I839" s="77"/>
      <c r="J839" s="77"/>
      <c r="K839" s="49"/>
    </row>
    <row r="840" spans="1:11" ht="15" thickBot="1" x14ac:dyDescent="0.4">
      <c r="A840" s="79" t="str">
        <v>herbert_k_haas</v>
      </c>
      <c r="B840" s="79" t="str">
        <v>Herbert K. Haas</v>
      </c>
      <c r="C840" s="77" t="str">
        <v>britta_kollenbroich</v>
      </c>
      <c r="D840" s="78" t="str">
        <f t="shared" si="26"/>
        <v>britta_kollenbroich</v>
      </c>
      <c r="E840" s="79" t="str">
        <v>der_spiegel</v>
      </c>
      <c r="F840" s="78" t="str">
        <f t="shared" si="27"/>
        <v>der_spiegel</v>
      </c>
      <c r="G840" s="77"/>
      <c r="H840" s="77"/>
      <c r="I840" s="77"/>
      <c r="J840" s="77"/>
      <c r="K840" s="49"/>
    </row>
    <row r="841" spans="1:11" ht="15" thickBot="1" x14ac:dyDescent="0.4">
      <c r="A841" s="79" t="str">
        <v>herbert_quandt_medienpreis</v>
      </c>
      <c r="B841" s="79" t="str">
        <v>Herbert Quandt Medienpreis</v>
      </c>
      <c r="C841" s="77" t="str">
        <v>britta_steffenhagen</v>
      </c>
      <c r="D841" s="78" t="str">
        <f t="shared" si="26"/>
        <v>britta_steffenhagen</v>
      </c>
      <c r="E841" s="79" t="str">
        <v>deutscher_radiopreis</v>
      </c>
      <c r="F841" s="78" t="str">
        <f t="shared" si="27"/>
        <v>deutscher_radiopreis</v>
      </c>
      <c r="G841" s="77"/>
      <c r="H841" s="77"/>
      <c r="I841" s="77"/>
      <c r="J841" s="77"/>
      <c r="K841" s="49"/>
    </row>
    <row r="842" spans="1:11" ht="15" thickBot="1" x14ac:dyDescent="0.4">
      <c r="A842" s="79" t="str">
        <v>heribert_prantl</v>
      </c>
      <c r="B842" s="79" t="str">
        <v>Prof. Dr. Heribert Prantl</v>
      </c>
      <c r="C842" s="77" t="str">
        <v>britta_steffenhagen</v>
      </c>
      <c r="D842" s="78" t="str">
        <f t="shared" si="26"/>
        <v>britta_steffenhagen</v>
      </c>
      <c r="E842" s="79" t="str">
        <v>radio_berlin_brandenburg</v>
      </c>
      <c r="F842" s="78" t="str">
        <f t="shared" si="27"/>
        <v>radio_berlin_brandenburg</v>
      </c>
      <c r="G842" s="77"/>
      <c r="H842" s="77"/>
      <c r="I842" s="77"/>
      <c r="J842" s="77"/>
      <c r="K842" s="49"/>
    </row>
    <row r="843" spans="1:11" ht="15" thickBot="1" x14ac:dyDescent="0.4">
      <c r="A843" s="79" t="str">
        <v>hermann_josef_tenhagen</v>
      </c>
      <c r="B843" s="79" t="str">
        <v>Hermann-Josef Tenhagen</v>
      </c>
      <c r="C843" s="77" t="str">
        <v>britta_stuff</v>
      </c>
      <c r="D843" s="78" t="str">
        <f t="shared" si="26"/>
        <v>britta_stuff</v>
      </c>
      <c r="E843" s="79" t="str">
        <v>deutscher_reporterpreis</v>
      </c>
      <c r="F843" s="78" t="str">
        <f t="shared" si="27"/>
        <v>deutscher_reporterpreis</v>
      </c>
      <c r="G843" s="77"/>
      <c r="H843" s="77"/>
      <c r="I843" s="77"/>
      <c r="J843" s="77"/>
      <c r="K843" s="49"/>
    </row>
    <row r="844" spans="1:11" ht="15" thickBot="1" x14ac:dyDescent="0.4">
      <c r="A844" s="79" t="str">
        <v>hermann_rudolph</v>
      </c>
      <c r="B844" s="79" t="str">
        <v>Dr. Hermann Rudolph</v>
      </c>
      <c r="C844" s="77" t="str">
        <v>britta_stuff</v>
      </c>
      <c r="D844" s="78" t="str">
        <f t="shared" si="26"/>
        <v>britta_stuff</v>
      </c>
      <c r="E844" s="79" t="str">
        <v>der_spiegel</v>
      </c>
      <c r="F844" s="78" t="str">
        <f t="shared" si="27"/>
        <v>der_spiegel</v>
      </c>
      <c r="G844" s="77"/>
      <c r="H844" s="77"/>
      <c r="I844" s="77"/>
      <c r="J844" s="77"/>
      <c r="K844" s="49"/>
    </row>
    <row r="845" spans="1:11" ht="15" thickBot="1" x14ac:dyDescent="0.4">
      <c r="A845" s="79" t="str">
        <v>hessische_niedersaechsische_allgemeine</v>
      </c>
      <c r="B845" s="79" t="str">
        <v>Hessische/Niedersächsische Allgemeine (HNA)</v>
      </c>
      <c r="C845" s="77" t="str">
        <v>britta_stuff</v>
      </c>
      <c r="D845" s="78" t="str">
        <f t="shared" si="26"/>
        <v>britta_stuff</v>
      </c>
      <c r="E845" s="79" t="str">
        <v>axel_springer_preis</v>
      </c>
      <c r="F845" s="78" t="str">
        <f t="shared" si="27"/>
        <v>axel_springer_preis</v>
      </c>
      <c r="G845" s="77"/>
      <c r="H845" s="77"/>
      <c r="I845" s="77"/>
      <c r="J845" s="77"/>
      <c r="K845" s="49"/>
    </row>
    <row r="846" spans="1:11" ht="15" thickBot="1" x14ac:dyDescent="0.4">
      <c r="A846" s="79" t="str">
        <v>hessischer_rundfunk</v>
      </c>
      <c r="B846" s="79" t="str">
        <v>Hessischer Rundfunk (HR)</v>
      </c>
      <c r="C846" s="77" t="str">
        <v>britta_stuff</v>
      </c>
      <c r="D846" s="78" t="str">
        <f t="shared" si="26"/>
        <v>britta_stuff</v>
      </c>
      <c r="E846" s="79" t="str">
        <v>der_spiegel</v>
      </c>
      <c r="F846" s="78" t="str">
        <f t="shared" si="27"/>
        <v>der_spiegel</v>
      </c>
      <c r="G846" s="77"/>
      <c r="H846" s="77"/>
      <c r="I846" s="77"/>
      <c r="J846" s="77"/>
      <c r="K846" s="49"/>
    </row>
    <row r="847" spans="1:11" ht="15" thickBot="1" x14ac:dyDescent="0.4">
      <c r="A847" s="79" t="str">
        <v>hibat_khelifi</v>
      </c>
      <c r="B847" s="79" t="str">
        <v>Hibat Khelifi</v>
      </c>
      <c r="C847" s="77" t="str">
        <v>britta_weddeling</v>
      </c>
      <c r="D847" s="78" t="str">
        <f t="shared" si="26"/>
        <v>britta_weddeling</v>
      </c>
      <c r="E847" s="79" t="str">
        <v>georg_von_holtzbrinck_preis_fuer_wirtschaftspublizistik</v>
      </c>
      <c r="F847" s="78" t="str">
        <f t="shared" si="27"/>
        <v>georg_von_holtzbrinck_preis_fuer_wirtschaftspublizistik</v>
      </c>
      <c r="G847" s="77"/>
      <c r="H847" s="77"/>
      <c r="I847" s="77"/>
      <c r="J847" s="77"/>
      <c r="K847" s="49"/>
    </row>
    <row r="848" spans="1:11" ht="15" thickBot="1" x14ac:dyDescent="0.4">
      <c r="A848" s="79" t="str">
        <v>hilde_buder_monath</v>
      </c>
      <c r="B848" s="79" t="str">
        <v>Hilde Buder-Monath</v>
      </c>
      <c r="C848" s="77" t="str">
        <v>britta_weddeling</v>
      </c>
      <c r="D848" s="78" t="str">
        <f t="shared" si="26"/>
        <v>britta_weddeling</v>
      </c>
      <c r="E848" s="79" t="str">
        <v>handelsblatt</v>
      </c>
      <c r="F848" s="78" t="str">
        <f t="shared" si="27"/>
        <v>handelsblatt</v>
      </c>
      <c r="G848" s="77"/>
      <c r="H848" s="77"/>
      <c r="I848" s="77"/>
      <c r="J848" s="77"/>
      <c r="K848" s="49"/>
    </row>
    <row r="849" spans="1:11" ht="15" thickBot="1" x14ac:dyDescent="0.4">
      <c r="A849" s="79" t="str">
        <v>hinnerk_feldwisch_drentrup</v>
      </c>
      <c r="B849" s="79" t="str">
        <v>Hinnerk Feldwisch-Drentrup</v>
      </c>
      <c r="C849" s="77" t="str">
        <v>bruno_choiniere</v>
      </c>
      <c r="D849" s="78" t="str">
        <f t="shared" si="26"/>
        <v>bruno_choiniere</v>
      </c>
      <c r="E849" s="79" t="str">
        <v>grimme_online_award</v>
      </c>
      <c r="F849" s="78" t="str">
        <f t="shared" si="27"/>
        <v>grimme_online_award</v>
      </c>
      <c r="G849" s="77"/>
      <c r="H849" s="77"/>
      <c r="I849" s="77"/>
      <c r="J849" s="77"/>
      <c r="K849" s="49"/>
    </row>
    <row r="850" spans="1:11" ht="15" thickBot="1" x14ac:dyDescent="0.4">
      <c r="A850" s="79" t="str">
        <v>hinterland_magazin</v>
      </c>
      <c r="B850" s="79" t="str">
        <v>Hinterland-Magazin</v>
      </c>
      <c r="C850" s="77" t="str">
        <v>buddy_oguen</v>
      </c>
      <c r="D850" s="78" t="str">
        <f t="shared" si="26"/>
        <v>buddy_oguen</v>
      </c>
      <c r="E850" s="79" t="str">
        <v>deutscher_radiopreis</v>
      </c>
      <c r="F850" s="78" t="str">
        <f t="shared" si="27"/>
        <v>deutscher_radiopreis</v>
      </c>
      <c r="G850" s="77"/>
      <c r="H850" s="77"/>
      <c r="I850" s="77"/>
      <c r="J850" s="77"/>
      <c r="K850" s="49"/>
    </row>
    <row r="851" spans="1:11" ht="15" thickBot="1" x14ac:dyDescent="0.4">
      <c r="A851" s="79" t="str">
        <v>hit_radio_ffh</v>
      </c>
      <c r="B851" s="79" t="str">
        <v>HIT RADIO FFH</v>
      </c>
      <c r="C851" s="77" t="str">
        <v>buddy_oguen</v>
      </c>
      <c r="D851" s="78" t="str">
        <f t="shared" si="26"/>
        <v>buddy_oguen</v>
      </c>
      <c r="E851" s="79" t="str">
        <v>radio_hamburg</v>
      </c>
      <c r="F851" s="78" t="str">
        <f t="shared" si="27"/>
        <v>radio_hamburg</v>
      </c>
      <c r="G851" s="77"/>
      <c r="H851" s="77"/>
      <c r="I851" s="77"/>
      <c r="J851" s="77"/>
      <c r="K851" s="49"/>
    </row>
    <row r="852" spans="1:11" ht="15" thickBot="1" x14ac:dyDescent="0.4">
      <c r="A852" s="79" t="str">
        <v>hochschule_darmstadt</v>
      </c>
      <c r="B852" s="79" t="str">
        <v>Hochschule Darmstadt</v>
      </c>
      <c r="C852" s="77" t="str">
        <v>burghard_schnoedewind</v>
      </c>
      <c r="D852" s="78" t="str">
        <f t="shared" si="26"/>
        <v>burghard_schnoedewind</v>
      </c>
      <c r="E852" s="79" t="str">
        <v>ernst_schneider_preis</v>
      </c>
      <c r="F852" s="78" t="str">
        <f t="shared" si="27"/>
        <v>ernst_schneider_preis</v>
      </c>
      <c r="G852" s="77"/>
      <c r="H852" s="77"/>
      <c r="I852" s="77"/>
      <c r="J852" s="77"/>
      <c r="K852" s="49"/>
    </row>
    <row r="853" spans="1:11" ht="15" thickBot="1" x14ac:dyDescent="0.4">
      <c r="A853" s="79" t="str">
        <v>hochschule_fuer_fernsehen_und_film</v>
      </c>
      <c r="B853" s="79" t="str">
        <v>Hochschule für Fernsehen und Film München</v>
      </c>
      <c r="C853" s="77" t="str">
        <v>burghard_schnoedewind</v>
      </c>
      <c r="D853" s="78" t="str">
        <f t="shared" si="26"/>
        <v>burghard_schnoedewind</v>
      </c>
      <c r="E853" s="79" t="str">
        <v>ard</v>
      </c>
      <c r="F853" s="78" t="str">
        <f t="shared" si="27"/>
        <v>ard</v>
      </c>
      <c r="G853" s="77"/>
      <c r="H853" s="77"/>
      <c r="I853" s="77"/>
      <c r="J853" s="77"/>
      <c r="K853" s="49"/>
    </row>
    <row r="854" spans="1:11" ht="15" thickBot="1" x14ac:dyDescent="0.4">
      <c r="A854" s="79" t="str">
        <v>hochschule_magdeburg_stendal</v>
      </c>
      <c r="B854" s="79" t="str">
        <v>Hochschule Magdeburg-Stendal</v>
      </c>
      <c r="C854" s="77" t="str">
        <v>burghard_schnoedewind</v>
      </c>
      <c r="D854" s="78" t="str">
        <f t="shared" si="26"/>
        <v>burghard_schnoedewind</v>
      </c>
      <c r="E854" s="79" t="str">
        <v>ernst_schneider_preis</v>
      </c>
      <c r="F854" s="78" t="str">
        <f t="shared" si="27"/>
        <v>ernst_schneider_preis</v>
      </c>
      <c r="G854" s="77"/>
      <c r="H854" s="77"/>
      <c r="I854" s="77"/>
      <c r="J854" s="77"/>
      <c r="K854" s="49"/>
    </row>
    <row r="855" spans="1:11" ht="15" thickBot="1" x14ac:dyDescent="0.4">
      <c r="A855" s="79" t="str">
        <v>holger_bingmann</v>
      </c>
      <c r="B855" s="79" t="str">
        <v>Dr. Holger Bingmann</v>
      </c>
      <c r="C855" s="77" t="str">
        <v>burghard_schnoedewind</v>
      </c>
      <c r="D855" s="78" t="str">
        <f t="shared" si="26"/>
        <v>burghard_schnoedewind</v>
      </c>
      <c r="E855" s="79" t="str">
        <v>ard</v>
      </c>
      <c r="F855" s="78" t="str">
        <f t="shared" si="27"/>
        <v>ard</v>
      </c>
      <c r="G855" s="77"/>
      <c r="H855" s="77"/>
      <c r="I855" s="77"/>
      <c r="J855" s="77"/>
      <c r="K855" s="49"/>
    </row>
    <row r="856" spans="1:11" ht="15" thickBot="1" x14ac:dyDescent="0.4">
      <c r="A856" s="79" t="str">
        <v>holger_boehme</v>
      </c>
      <c r="B856" s="79" t="str">
        <v>Holger Boehme</v>
      </c>
      <c r="C856" s="77" t="str">
        <v>burkhard_freyberg</v>
      </c>
      <c r="D856" s="78" t="str">
        <f t="shared" si="26"/>
        <v>burkhard_freyberg</v>
      </c>
      <c r="E856" s="79" t="str">
        <v>ernst_schneider_preis</v>
      </c>
      <c r="F856" s="78" t="str">
        <f t="shared" si="27"/>
        <v>ernst_schneider_preis</v>
      </c>
      <c r="G856" s="77"/>
      <c r="H856" s="77"/>
      <c r="I856" s="77"/>
      <c r="J856" s="77"/>
      <c r="K856" s="49"/>
    </row>
    <row r="857" spans="1:11" ht="15" thickBot="1" x14ac:dyDescent="0.4">
      <c r="A857" s="79" t="str">
        <v>holger_capp</v>
      </c>
      <c r="B857" s="79" t="str">
        <v>Holger Capp</v>
      </c>
      <c r="C857" s="77" t="str">
        <v>burkhard_jung</v>
      </c>
      <c r="D857" s="78" t="str">
        <f t="shared" si="26"/>
        <v>burkhard_jung</v>
      </c>
      <c r="E857" s="79" t="str">
        <v>preis_fuer_freiheit</v>
      </c>
      <c r="F857" s="78" t="str">
        <f t="shared" si="27"/>
        <v>preis_fuer_freiheit</v>
      </c>
      <c r="G857" s="77"/>
      <c r="H857" s="77"/>
      <c r="I857" s="77"/>
      <c r="J857" s="77"/>
      <c r="K857" s="49"/>
    </row>
    <row r="858" spans="1:11" ht="15" thickBot="1" x14ac:dyDescent="0.4">
      <c r="A858" s="79" t="str">
        <v>holger_gertz</v>
      </c>
      <c r="B858" s="79" t="str">
        <v>Holger Gertz</v>
      </c>
      <c r="C858" s="77" t="str">
        <v>burkhard_jung</v>
      </c>
      <c r="D858" s="78" t="str">
        <f t="shared" si="26"/>
        <v>burkhard_jung</v>
      </c>
      <c r="E858" s="79" t="str">
        <v>preis_fuer_freiheit</v>
      </c>
      <c r="F858" s="78" t="str">
        <f t="shared" si="27"/>
        <v>preis_fuer_freiheit</v>
      </c>
      <c r="G858" s="77"/>
      <c r="H858" s="77"/>
      <c r="I858" s="77"/>
      <c r="J858" s="77"/>
      <c r="K858" s="49"/>
    </row>
    <row r="859" spans="1:11" ht="15" thickBot="1" x14ac:dyDescent="0.4">
      <c r="A859" s="79" t="str">
        <v>holger_senzel</v>
      </c>
      <c r="B859" s="79" t="str">
        <v>Holger Senzel</v>
      </c>
      <c r="C859" s="77" t="str">
        <v>burkhard_jung</v>
      </c>
      <c r="D859" s="78" t="str">
        <f t="shared" si="26"/>
        <v>burkhard_jung</v>
      </c>
      <c r="E859" s="79" t="str">
        <v>preis_fuer_freiheit</v>
      </c>
      <c r="F859" s="78" t="str">
        <f t="shared" si="27"/>
        <v>preis_fuer_freiheit</v>
      </c>
      <c r="G859" s="77"/>
      <c r="H859" s="77"/>
      <c r="I859" s="77"/>
      <c r="J859" s="77"/>
      <c r="K859" s="49"/>
    </row>
    <row r="860" spans="1:11" ht="15" thickBot="1" x14ac:dyDescent="0.4">
      <c r="A860" s="79" t="str">
        <v>holger_stark</v>
      </c>
      <c r="B860" s="79" t="str">
        <v>Holger Stark</v>
      </c>
      <c r="C860" s="77" t="str">
        <v>burkhard_jung</v>
      </c>
      <c r="D860" s="78" t="str">
        <f t="shared" si="26"/>
        <v>burkhard_jung</v>
      </c>
      <c r="E860" s="79" t="str">
        <v>preis_fuer_freiheit</v>
      </c>
      <c r="F860" s="78" t="str">
        <f t="shared" si="27"/>
        <v>preis_fuer_freiheit</v>
      </c>
      <c r="G860" s="77"/>
      <c r="H860" s="77"/>
      <c r="I860" s="77"/>
      <c r="J860" s="77"/>
      <c r="K860" s="49"/>
    </row>
    <row r="861" spans="1:11" ht="15" thickBot="1" x14ac:dyDescent="0.4">
      <c r="A861" s="79" t="str">
        <v>holger_steltzner</v>
      </c>
      <c r="B861" s="79" t="str">
        <v>Holger Steltzner</v>
      </c>
      <c r="C861" s="77" t="str">
        <v>burkhard_jung</v>
      </c>
      <c r="D861" s="78" t="str">
        <f t="shared" si="26"/>
        <v>burkhard_jung</v>
      </c>
      <c r="E861" s="79" t="str">
        <v>preis_fuer_freiheit</v>
      </c>
      <c r="F861" s="78" t="str">
        <f t="shared" si="27"/>
        <v>preis_fuer_freiheit</v>
      </c>
      <c r="G861" s="77"/>
      <c r="H861" s="77"/>
      <c r="I861" s="77"/>
      <c r="J861" s="77"/>
      <c r="K861" s="49"/>
    </row>
    <row r="862" spans="1:11" ht="15" thickBot="1" x14ac:dyDescent="0.4">
      <c r="A862" s="79" t="str">
        <v>holger_weber</v>
      </c>
      <c r="B862" s="79" t="str">
        <v>Holger Weber</v>
      </c>
      <c r="C862" s="77" t="str">
        <v>butz_peters</v>
      </c>
      <c r="D862" s="78" t="str">
        <f t="shared" si="26"/>
        <v>butz_peters</v>
      </c>
      <c r="E862" s="79" t="str">
        <v>preis_fuer_freiheit</v>
      </c>
      <c r="F862" s="78" t="str">
        <f t="shared" si="27"/>
        <v>preis_fuer_freiheit</v>
      </c>
      <c r="G862" s="77"/>
      <c r="H862" s="77"/>
      <c r="I862" s="77"/>
      <c r="J862" s="77"/>
      <c r="K862" s="49"/>
    </row>
    <row r="863" spans="1:11" ht="15" thickBot="1" x14ac:dyDescent="0.4">
      <c r="A863" s="79" t="str">
        <v>holger_zschaepitz</v>
      </c>
      <c r="B863" s="79" t="str">
        <v>Holger Zschäpitz</v>
      </c>
      <c r="C863" s="77" t="str">
        <v>butz_peters</v>
      </c>
      <c r="D863" s="78" t="str">
        <f t="shared" si="26"/>
        <v>butz_peters</v>
      </c>
      <c r="E863" s="79" t="str">
        <v>preis_fuer_freiheit</v>
      </c>
      <c r="F863" s="78" t="str">
        <f t="shared" si="27"/>
        <v>preis_fuer_freiheit</v>
      </c>
      <c r="G863" s="77"/>
      <c r="H863" s="77"/>
      <c r="I863" s="77"/>
      <c r="J863" s="77"/>
      <c r="K863" s="49"/>
    </row>
    <row r="864" spans="1:11" ht="15" thickBot="1" x14ac:dyDescent="0.4">
      <c r="A864" s="79" t="str">
        <v>horizont</v>
      </c>
      <c r="B864" s="79" t="str">
        <v>HORIZONT</v>
      </c>
      <c r="C864" s="77" t="str">
        <v>butz_peters</v>
      </c>
      <c r="D864" s="78" t="str">
        <f t="shared" si="26"/>
        <v>butz_peters</v>
      </c>
      <c r="E864" s="79" t="str">
        <v>preis_fuer_freiheit</v>
      </c>
      <c r="F864" s="78" t="str">
        <f t="shared" si="27"/>
        <v>preis_fuer_freiheit</v>
      </c>
      <c r="G864" s="77"/>
      <c r="H864" s="77"/>
      <c r="I864" s="77"/>
      <c r="J864" s="77"/>
      <c r="K864" s="49"/>
    </row>
    <row r="865" spans="1:11" ht="15" thickBot="1" x14ac:dyDescent="0.4">
      <c r="A865" s="79" t="str">
        <v>horst_seidenfaden</v>
      </c>
      <c r="B865" s="79" t="str">
        <v>Horst Seidenfaden</v>
      </c>
      <c r="C865" s="77" t="str">
        <v>butz_peters</v>
      </c>
      <c r="D865" s="78" t="str">
        <f t="shared" si="26"/>
        <v>butz_peters</v>
      </c>
      <c r="E865" s="79" t="str">
        <v>preis_fuer_freiheit</v>
      </c>
      <c r="F865" s="78" t="str">
        <f t="shared" si="27"/>
        <v>preis_fuer_freiheit</v>
      </c>
      <c r="G865" s="77"/>
      <c r="H865" s="77"/>
      <c r="I865" s="77"/>
      <c r="J865" s="77"/>
      <c r="K865" s="49"/>
    </row>
    <row r="866" spans="1:11" ht="15" thickBot="1" x14ac:dyDescent="0.4">
      <c r="A866" s="79" t="str">
        <v>horst_von_buttlar</v>
      </c>
      <c r="B866" s="79" t="str">
        <v>Horst von Buttlar</v>
      </c>
      <c r="C866" s="77" t="str">
        <v>butz_peters</v>
      </c>
      <c r="D866" s="78" t="str">
        <f t="shared" si="26"/>
        <v>butz_peters</v>
      </c>
      <c r="E866" s="79" t="str">
        <v>preis_fuer_freiheit</v>
      </c>
      <c r="F866" s="78" t="str">
        <f t="shared" si="27"/>
        <v>preis_fuer_freiheit</v>
      </c>
      <c r="G866" s="77"/>
      <c r="H866" s="77"/>
      <c r="I866" s="77"/>
      <c r="J866" s="77"/>
      <c r="K866" s="49"/>
    </row>
    <row r="867" spans="1:11" ht="15" thickBot="1" x14ac:dyDescent="0.4">
      <c r="A867" s="79" t="str">
        <v>hristio_boytchev</v>
      </c>
      <c r="B867" s="79" t="str">
        <v>Hristio Boytchev</v>
      </c>
      <c r="C867" s="77" t="str">
        <v>can_duendar</v>
      </c>
      <c r="D867" s="78" t="str">
        <f t="shared" si="26"/>
        <v>can_duendar</v>
      </c>
      <c r="E867" s="79" t="str">
        <v>preis_fuer_freiheit</v>
      </c>
      <c r="F867" s="78" t="str">
        <f t="shared" si="27"/>
        <v>preis_fuer_freiheit</v>
      </c>
      <c r="G867" s="77"/>
      <c r="H867" s="77"/>
      <c r="I867" s="77"/>
      <c r="J867" s="77"/>
      <c r="K867" s="49"/>
    </row>
    <row r="868" spans="1:11" ht="15" thickBot="1" x14ac:dyDescent="0.4">
      <c r="A868" s="79" t="str">
        <v>htwk_leipzig</v>
      </c>
      <c r="B868" s="79" t="str">
        <v>HTWK Leipzig</v>
      </c>
      <c r="C868" s="77" t="str">
        <v>can_duendar</v>
      </c>
      <c r="D868" s="78" t="str">
        <f t="shared" si="26"/>
        <v>can_duendar</v>
      </c>
      <c r="E868" s="79" t="str">
        <v>leuchtturm</v>
      </c>
      <c r="F868" s="78" t="str">
        <f t="shared" si="27"/>
        <v>leuchtturm</v>
      </c>
      <c r="G868" s="77"/>
      <c r="H868" s="77"/>
      <c r="I868" s="77"/>
      <c r="J868" s="77"/>
      <c r="K868" s="49"/>
    </row>
    <row r="869" spans="1:11" ht="15" thickBot="1" x14ac:dyDescent="0.4">
      <c r="A869" s="79" t="str">
        <v>hubertus_koch</v>
      </c>
      <c r="B869" s="79" t="str">
        <v>Hubertus Koch</v>
      </c>
      <c r="C869" s="77" t="str">
        <v>cara_wuchold</v>
      </c>
      <c r="D869" s="78" t="str">
        <f t="shared" si="26"/>
        <v>cara_wuchold</v>
      </c>
      <c r="E869" s="79" t="str">
        <v>grimme_online_award</v>
      </c>
      <c r="F869" s="78" t="str">
        <f t="shared" si="27"/>
        <v>grimme_online_award</v>
      </c>
      <c r="G869" s="77"/>
      <c r="H869" s="77"/>
      <c r="I869" s="77"/>
      <c r="J869" s="77"/>
      <c r="K869" s="49"/>
    </row>
    <row r="870" spans="1:11" ht="15" thickBot="1" x14ac:dyDescent="0.4">
      <c r="A870" s="79" t="str">
        <v>ildiko_von_kuerthy</v>
      </c>
      <c r="B870" s="79" t="str">
        <v>Ildikó von Kürthy</v>
      </c>
      <c r="C870" s="77" t="str">
        <v>cara_wuchold</v>
      </c>
      <c r="D870" s="78" t="str">
        <f t="shared" si="26"/>
        <v>cara_wuchold</v>
      </c>
      <c r="E870" s="79" t="str">
        <v>neukoellner</v>
      </c>
      <c r="F870" s="78" t="str">
        <f t="shared" si="27"/>
        <v>neukoellner</v>
      </c>
      <c r="G870" s="77"/>
      <c r="H870" s="77"/>
      <c r="I870" s="77"/>
      <c r="J870" s="77"/>
      <c r="K870" s="49"/>
    </row>
    <row r="871" spans="1:11" ht="15" thickBot="1" x14ac:dyDescent="0.4">
      <c r="A871" s="79" t="str">
        <v>ilka_essmueller</v>
      </c>
      <c r="B871" s="79" t="str">
        <v>Ilka Eßmüller</v>
      </c>
      <c r="C871" s="77" t="str">
        <v>caren_miosga</v>
      </c>
      <c r="D871" s="78" t="str">
        <f t="shared" si="26"/>
        <v>caren_miosga</v>
      </c>
      <c r="E871" s="79" t="str">
        <v>deutscher_reporterpreis</v>
      </c>
      <c r="F871" s="78" t="str">
        <f t="shared" si="27"/>
        <v>deutscher_reporterpreis</v>
      </c>
      <c r="G871" s="77"/>
      <c r="H871" s="77"/>
      <c r="I871" s="77"/>
      <c r="J871" s="77"/>
      <c r="K871" s="49"/>
    </row>
    <row r="872" spans="1:11" ht="15" thickBot="1" x14ac:dyDescent="0.4">
      <c r="A872" s="79" t="str">
        <v>ilka_knigge</v>
      </c>
      <c r="B872" s="79" t="str">
        <v>Ilka Knigge</v>
      </c>
      <c r="C872" s="77" t="str">
        <v>caren_miosga</v>
      </c>
      <c r="D872" s="78" t="str">
        <f t="shared" si="26"/>
        <v>caren_miosga</v>
      </c>
      <c r="E872" s="79" t="str">
        <v>ard</v>
      </c>
      <c r="F872" s="78" t="str">
        <f t="shared" si="27"/>
        <v>ard</v>
      </c>
      <c r="G872" s="77"/>
      <c r="H872" s="77"/>
      <c r="I872" s="77"/>
      <c r="J872" s="77"/>
      <c r="K872" s="49"/>
    </row>
    <row r="873" spans="1:11" ht="15" thickBot="1" x14ac:dyDescent="0.4">
      <c r="A873" s="79" t="str">
        <v>ilyas_mec</v>
      </c>
      <c r="B873" s="79" t="str">
        <v>Ilyas Mec</v>
      </c>
      <c r="C873" s="77" t="str">
        <v>caren_miosga</v>
      </c>
      <c r="D873" s="78" t="str">
        <f t="shared" si="26"/>
        <v>caren_miosga</v>
      </c>
      <c r="E873" s="79" t="str">
        <v>deutscher_reporterpreis</v>
      </c>
      <c r="F873" s="78" t="str">
        <f t="shared" si="27"/>
        <v>deutscher_reporterpreis</v>
      </c>
      <c r="G873" s="77"/>
      <c r="H873" s="77"/>
      <c r="I873" s="77"/>
      <c r="J873" s="77"/>
      <c r="K873" s="49"/>
    </row>
    <row r="874" spans="1:11" ht="15" thickBot="1" x14ac:dyDescent="0.4">
      <c r="A874" s="79" t="str">
        <v>immobilien_zeitung</v>
      </c>
      <c r="B874" s="79" t="str">
        <v>Immobilien-Zeitung</v>
      </c>
      <c r="C874" s="77" t="str">
        <v>caren_miosga</v>
      </c>
      <c r="D874" s="78" t="str">
        <f t="shared" si="26"/>
        <v>caren_miosga</v>
      </c>
      <c r="E874" s="79" t="str">
        <v>ard</v>
      </c>
      <c r="F874" s="78" t="str">
        <f t="shared" si="27"/>
        <v>ard</v>
      </c>
      <c r="G874" s="77"/>
      <c r="H874" s="77"/>
      <c r="I874" s="77"/>
      <c r="J874" s="77"/>
      <c r="K874" s="49"/>
    </row>
    <row r="875" spans="1:11" ht="15" thickBot="1" x14ac:dyDescent="0.4">
      <c r="A875" s="79" t="str">
        <v>impulse</v>
      </c>
      <c r="B875" s="79" t="str">
        <v>Impulse</v>
      </c>
      <c r="C875" s="77" t="str">
        <v>caren_miosga</v>
      </c>
      <c r="D875" s="78" t="str">
        <f t="shared" si="26"/>
        <v>caren_miosga</v>
      </c>
      <c r="E875" s="79" t="str">
        <v>deutscher_reporterpreis</v>
      </c>
      <c r="F875" s="78" t="str">
        <f t="shared" si="27"/>
        <v>deutscher_reporterpreis</v>
      </c>
      <c r="G875" s="77"/>
      <c r="H875" s="77"/>
      <c r="I875" s="77"/>
      <c r="J875" s="77"/>
      <c r="K875" s="49"/>
    </row>
    <row r="876" spans="1:11" ht="15" thickBot="1" x14ac:dyDescent="0.4">
      <c r="A876" s="79" t="str">
        <v>in_franken_de</v>
      </c>
      <c r="B876" s="79" t="str">
        <v>inFranken.de</v>
      </c>
      <c r="C876" s="77" t="str">
        <v>caren_miosga</v>
      </c>
      <c r="D876" s="78" t="str">
        <f t="shared" si="26"/>
        <v>caren_miosga</v>
      </c>
      <c r="E876" s="79" t="str">
        <v>ard</v>
      </c>
      <c r="F876" s="78" t="str">
        <f t="shared" si="27"/>
        <v>ard</v>
      </c>
      <c r="G876" s="77"/>
      <c r="H876" s="77"/>
      <c r="I876" s="77"/>
      <c r="J876" s="77"/>
      <c r="K876" s="49"/>
    </row>
    <row r="877" spans="1:11" ht="15" thickBot="1" x14ac:dyDescent="0.4">
      <c r="A877" s="79" t="str">
        <v>ina_tenz</v>
      </c>
      <c r="B877" s="79" t="str">
        <v>Ina Tenz</v>
      </c>
      <c r="C877" s="77" t="str">
        <v>caren_miosga</v>
      </c>
      <c r="D877" s="78" t="str">
        <f t="shared" si="26"/>
        <v>caren_miosga</v>
      </c>
      <c r="E877" s="79" t="str">
        <v>deutscher_reporterpreis</v>
      </c>
      <c r="F877" s="78" t="str">
        <f t="shared" si="27"/>
        <v>deutscher_reporterpreis</v>
      </c>
      <c r="G877" s="77"/>
      <c r="H877" s="77"/>
      <c r="I877" s="77"/>
      <c r="J877" s="77"/>
      <c r="K877" s="49"/>
    </row>
    <row r="878" spans="1:11" ht="15" thickBot="1" x14ac:dyDescent="0.4">
      <c r="A878" s="79" t="str">
        <v>ines_pohl</v>
      </c>
      <c r="B878" s="79" t="str">
        <v>Ines Pohl</v>
      </c>
      <c r="C878" s="77" t="str">
        <v>caren_miosga</v>
      </c>
      <c r="D878" s="78" t="str">
        <f t="shared" si="26"/>
        <v>caren_miosga</v>
      </c>
      <c r="E878" s="79" t="str">
        <v>ard</v>
      </c>
      <c r="F878" s="78" t="str">
        <f t="shared" si="27"/>
        <v>ard</v>
      </c>
      <c r="G878" s="77"/>
      <c r="H878" s="77"/>
      <c r="I878" s="77"/>
      <c r="J878" s="77"/>
      <c r="K878" s="49"/>
    </row>
    <row r="879" spans="1:11" ht="15" thickBot="1" x14ac:dyDescent="0.4">
      <c r="A879" s="79" t="str">
        <v>inge_seibel</v>
      </c>
      <c r="B879" s="79" t="str">
        <v>Inge Seibel</v>
      </c>
      <c r="C879" s="77" t="str">
        <v>caren_miosga</v>
      </c>
      <c r="D879" s="78" t="str">
        <f t="shared" si="26"/>
        <v>caren_miosga</v>
      </c>
      <c r="E879" s="79" t="str">
        <v>deutscher_reporterpreis</v>
      </c>
      <c r="F879" s="78" t="str">
        <f t="shared" si="27"/>
        <v>deutscher_reporterpreis</v>
      </c>
      <c r="G879" s="77"/>
      <c r="H879" s="77"/>
      <c r="I879" s="77"/>
      <c r="J879" s="77"/>
      <c r="K879" s="49"/>
    </row>
    <row r="880" spans="1:11" ht="15" thickBot="1" x14ac:dyDescent="0.4">
      <c r="A880" s="79" t="str">
        <v>ingrid_eissele</v>
      </c>
      <c r="B880" s="79" t="str">
        <v>Ingrid Eißele</v>
      </c>
      <c r="C880" s="77" t="str">
        <v>caren_miosga</v>
      </c>
      <c r="D880" s="78" t="str">
        <f t="shared" si="26"/>
        <v>caren_miosga</v>
      </c>
      <c r="E880" s="79" t="str">
        <v>ard</v>
      </c>
      <c r="F880" s="78" t="str">
        <f t="shared" si="27"/>
        <v>ard</v>
      </c>
      <c r="G880" s="77"/>
      <c r="H880" s="77"/>
      <c r="I880" s="77"/>
      <c r="J880" s="77"/>
      <c r="K880" s="49"/>
    </row>
    <row r="881" spans="1:11" ht="15" thickBot="1" x14ac:dyDescent="0.4">
      <c r="A881" s="79" t="str">
        <v>ingrid_grohe</v>
      </c>
      <c r="B881" s="79" t="str">
        <v>Ingrid Grohe</v>
      </c>
      <c r="C881" s="77" t="str">
        <v>caren_miosga</v>
      </c>
      <c r="D881" s="78" t="str">
        <f t="shared" si="26"/>
        <v>caren_miosga</v>
      </c>
      <c r="E881" s="79" t="str">
        <v>axel_springer_preis</v>
      </c>
      <c r="F881" s="78" t="str">
        <f t="shared" si="27"/>
        <v>axel_springer_preis</v>
      </c>
      <c r="G881" s="77"/>
      <c r="H881" s="77"/>
      <c r="I881" s="77"/>
      <c r="J881" s="77"/>
      <c r="K881" s="49"/>
    </row>
    <row r="882" spans="1:11" ht="15" thickBot="1" x14ac:dyDescent="0.4">
      <c r="A882" s="79" t="str">
        <v>ingrid_kolb</v>
      </c>
      <c r="B882" s="79" t="str">
        <v>Ingrid Kolb</v>
      </c>
      <c r="C882" s="77" t="str">
        <v>caren_miosga</v>
      </c>
      <c r="D882" s="78" t="str">
        <f t="shared" si="26"/>
        <v>caren_miosga</v>
      </c>
      <c r="E882" s="79" t="str">
        <v>ard</v>
      </c>
      <c r="F882" s="78" t="str">
        <f t="shared" si="27"/>
        <v>ard</v>
      </c>
      <c r="G882" s="77"/>
      <c r="H882" s="77"/>
      <c r="I882" s="77"/>
      <c r="J882" s="77"/>
      <c r="K882" s="49"/>
    </row>
    <row r="883" spans="1:11" ht="15" thickBot="1" x14ac:dyDescent="0.4">
      <c r="A883" s="79" t="str">
        <v>ingrid_scheithauer</v>
      </c>
      <c r="B883" s="79" t="str">
        <v>Ingrid Scheithauer</v>
      </c>
      <c r="C883" s="77" t="str">
        <v>carina_waldhoff</v>
      </c>
      <c r="D883" s="78" t="str">
        <f t="shared" si="26"/>
        <v>carina_waldhoff</v>
      </c>
      <c r="E883" s="79" t="str">
        <v>grimme_online_award</v>
      </c>
      <c r="F883" s="78" t="str">
        <f t="shared" si="27"/>
        <v>grimme_online_award</v>
      </c>
      <c r="G883" s="77"/>
      <c r="H883" s="77"/>
      <c r="I883" s="77"/>
      <c r="J883" s="77"/>
      <c r="K883" s="49"/>
    </row>
    <row r="884" spans="1:11" ht="15" thickBot="1" x14ac:dyDescent="0.4">
      <c r="A884" s="79" t="str">
        <v>inka_bohl</v>
      </c>
      <c r="B884" s="79" t="str">
        <v>Inka Bohl</v>
      </c>
      <c r="C884" s="77" t="str">
        <v>carina_waldhoff</v>
      </c>
      <c r="D884" s="78" t="str">
        <f t="shared" si="26"/>
        <v>carina_waldhoff</v>
      </c>
      <c r="E884" s="79" t="str">
        <v>grimme_online_award</v>
      </c>
      <c r="F884" s="78" t="str">
        <f t="shared" si="27"/>
        <v>grimme_online_award</v>
      </c>
      <c r="G884" s="77"/>
      <c r="H884" s="77"/>
      <c r="I884" s="77"/>
      <c r="J884" s="77"/>
      <c r="K884" s="49"/>
    </row>
    <row r="885" spans="1:11" ht="15" thickBot="1" x14ac:dyDescent="0.4">
      <c r="A885" s="79" t="str">
        <v>inken_schoenhauer</v>
      </c>
      <c r="B885" s="79" t="str">
        <v>Inken Schönhauer</v>
      </c>
      <c r="C885" s="77" t="str">
        <v>carl_frank_westermann</v>
      </c>
      <c r="D885" s="78" t="str">
        <f t="shared" si="26"/>
        <v>carl_frank_westermann</v>
      </c>
      <c r="E885" s="79" t="str">
        <v>deutscher_radiopreis</v>
      </c>
      <c r="F885" s="78" t="str">
        <f t="shared" si="27"/>
        <v>deutscher_radiopreis</v>
      </c>
      <c r="G885" s="77"/>
      <c r="H885" s="77"/>
      <c r="I885" s="77"/>
      <c r="J885" s="77"/>
      <c r="K885" s="49"/>
    </row>
    <row r="886" spans="1:11" ht="15" thickBot="1" x14ac:dyDescent="0.4">
      <c r="A886" s="79" t="str">
        <v>innova_tv</v>
      </c>
      <c r="B886" s="79" t="str">
        <v>Innova TV</v>
      </c>
      <c r="C886" s="77" t="str">
        <v>carl_frank_westermann</v>
      </c>
      <c r="D886" s="78" t="str">
        <f t="shared" si="26"/>
        <v>carl_frank_westermann</v>
      </c>
      <c r="E886" s="79" t="str">
        <v>deutscher_radiopreis</v>
      </c>
      <c r="F886" s="78" t="str">
        <f t="shared" si="27"/>
        <v>deutscher_radiopreis</v>
      </c>
      <c r="G886" s="77"/>
      <c r="H886" s="77"/>
      <c r="I886" s="77"/>
      <c r="J886" s="77"/>
      <c r="K886" s="49"/>
    </row>
    <row r="887" spans="1:11" ht="15" thickBot="1" x14ac:dyDescent="0.4">
      <c r="A887" s="79" t="str">
        <v>institut_zur_foerderung_publizistischen_nachwuchses</v>
      </c>
      <c r="B887" s="79" t="str">
        <v>Institut zur Förderung publizistischen Nachwuchses (ifp)</v>
      </c>
      <c r="C887" s="77" t="str">
        <v>carl_hermann_diekmann</v>
      </c>
      <c r="D887" s="78" t="str">
        <f t="shared" si="26"/>
        <v>carl_hermann_diekmann</v>
      </c>
      <c r="E887" s="79" t="str">
        <v>ernst_schneider_preis</v>
      </c>
      <c r="F887" s="78" t="str">
        <f t="shared" si="27"/>
        <v>ernst_schneider_preis</v>
      </c>
      <c r="G887" s="77"/>
      <c r="H887" s="77"/>
      <c r="I887" s="77"/>
      <c r="J887" s="77"/>
      <c r="K887" s="49"/>
    </row>
    <row r="888" spans="1:11" ht="15" thickBot="1" x14ac:dyDescent="0.4">
      <c r="A888" s="79" t="str">
        <v>internationale_filmhochschule_koeln</v>
      </c>
      <c r="B888" s="79" t="str">
        <v>Internationale Filmhochschule Köln (ifs)</v>
      </c>
      <c r="C888" s="77" t="str">
        <v>carl_hermann_diekmann</v>
      </c>
      <c r="D888" s="78" t="str">
        <f t="shared" si="26"/>
        <v>carl_hermann_diekmann</v>
      </c>
      <c r="E888" s="79" t="str">
        <v>bayerischer_rundfunk</v>
      </c>
      <c r="F888" s="78" t="str">
        <f t="shared" si="27"/>
        <v>bayerischer_rundfunk</v>
      </c>
      <c r="G888" s="77"/>
      <c r="H888" s="77"/>
      <c r="I888" s="77"/>
      <c r="J888" s="77"/>
      <c r="K888" s="49"/>
    </row>
    <row r="889" spans="1:11" ht="15" thickBot="1" x14ac:dyDescent="0.4">
      <c r="A889" s="79" t="str">
        <v>into_vr</v>
      </c>
      <c r="B889" s="79" t="str">
        <v>IntoVR</v>
      </c>
      <c r="C889" s="77" t="str">
        <v>carla_barzen</v>
      </c>
      <c r="D889" s="78" t="str">
        <f t="shared" si="26"/>
        <v>carla_barzen</v>
      </c>
      <c r="E889" s="79" t="str">
        <v>grimme_online_award</v>
      </c>
      <c r="F889" s="78" t="str">
        <f t="shared" si="27"/>
        <v>grimme_online_award</v>
      </c>
      <c r="G889" s="77"/>
      <c r="H889" s="77"/>
      <c r="I889" s="77"/>
      <c r="J889" s="77"/>
      <c r="K889" s="49"/>
    </row>
    <row r="890" spans="1:11" ht="15" thickBot="1" x14ac:dyDescent="0.4">
      <c r="A890" s="79" t="str">
        <v>irene_stuiber</v>
      </c>
      <c r="B890" s="79" t="str">
        <v>Irene Stuiber</v>
      </c>
      <c r="C890" s="77" t="str">
        <v>carmen_schmalfeldt</v>
      </c>
      <c r="D890" s="78" t="str">
        <f t="shared" si="26"/>
        <v>carmen_schmalfeldt</v>
      </c>
      <c r="E890" s="79" t="str">
        <v>deutscher_radiopreis</v>
      </c>
      <c r="F890" s="78" t="str">
        <f t="shared" si="27"/>
        <v>deutscher_radiopreis</v>
      </c>
      <c r="G890" s="77"/>
      <c r="H890" s="77"/>
      <c r="I890" s="77"/>
      <c r="J890" s="77"/>
      <c r="K890" s="49"/>
    </row>
    <row r="891" spans="1:11" ht="15" thickBot="1" x14ac:dyDescent="0.4">
      <c r="A891" s="79" t="str">
        <v>irene_vandertop</v>
      </c>
      <c r="B891" s="79" t="str">
        <v>Irene Vandertop</v>
      </c>
      <c r="C891" s="77" t="str">
        <v>carmen_schmalfeldt</v>
      </c>
      <c r="D891" s="78" t="str">
        <f t="shared" si="26"/>
        <v>carmen_schmalfeldt</v>
      </c>
      <c r="E891" s="79" t="str">
        <v>radio_leverkusen</v>
      </c>
      <c r="F891" s="78" t="str">
        <f t="shared" si="27"/>
        <v>radio_leverkusen</v>
      </c>
      <c r="G891" s="77"/>
      <c r="H891" s="77"/>
      <c r="I891" s="77"/>
      <c r="J891" s="77"/>
      <c r="K891" s="49"/>
    </row>
    <row r="892" spans="1:11" ht="15" thickBot="1" x14ac:dyDescent="0.4">
      <c r="A892" s="79" t="str">
        <v>isaac_anyaogu</v>
      </c>
      <c r="B892" s="79" t="str">
        <v>Isaac Anyaogu</v>
      </c>
      <c r="C892" s="77" t="str">
        <v>carola_dorner</v>
      </c>
      <c r="D892" s="78" t="str">
        <f t="shared" si="26"/>
        <v>carola_dorner</v>
      </c>
      <c r="E892" s="79" t="str">
        <v>journalist_des_jahres</v>
      </c>
      <c r="F892" s="78" t="str">
        <f t="shared" si="27"/>
        <v>journalist_des_jahres</v>
      </c>
      <c r="G892" s="77"/>
      <c r="H892" s="77"/>
      <c r="I892" s="77"/>
      <c r="J892" s="77"/>
      <c r="K892" s="49"/>
    </row>
    <row r="893" spans="1:11" ht="15" thickBot="1" x14ac:dyDescent="0.4">
      <c r="A893" s="79" t="str">
        <v>isabel_muehlfenzl</v>
      </c>
      <c r="B893" s="79" t="str">
        <v>Isabel Mühlfenzl</v>
      </c>
      <c r="C893" s="77" t="str">
        <v>carola_dorner</v>
      </c>
      <c r="D893" s="78" t="str">
        <f t="shared" si="26"/>
        <v>carola_dorner</v>
      </c>
      <c r="E893" s="79" t="str">
        <v>journalist_des_jahres</v>
      </c>
      <c r="F893" s="78" t="str">
        <f t="shared" si="27"/>
        <v>journalist_des_jahres</v>
      </c>
      <c r="G893" s="77"/>
      <c r="H893" s="77"/>
      <c r="I893" s="77"/>
      <c r="J893" s="77"/>
      <c r="K893" s="49"/>
    </row>
    <row r="894" spans="1:11" ht="15" thickBot="1" x14ac:dyDescent="0.4">
      <c r="A894" s="79" t="str">
        <v>isabel_ruf</v>
      </c>
      <c r="B894" s="79" t="str">
        <v>Isabel Ruf</v>
      </c>
      <c r="C894" s="77" t="str">
        <v>carola_dorner</v>
      </c>
      <c r="D894" s="78" t="str">
        <f t="shared" si="26"/>
        <v>carola_dorner</v>
      </c>
      <c r="E894" s="79" t="str">
        <v>journalist_des_jahres</v>
      </c>
      <c r="F894" s="78" t="str">
        <f t="shared" si="27"/>
        <v>journalist_des_jahres</v>
      </c>
      <c r="G894" s="77"/>
      <c r="H894" s="77"/>
      <c r="I894" s="77"/>
      <c r="J894" s="77"/>
      <c r="K894" s="49"/>
    </row>
    <row r="895" spans="1:11" ht="15" thickBot="1" x14ac:dyDescent="0.4">
      <c r="A895" s="79" t="str">
        <v>isabel_schayani</v>
      </c>
      <c r="B895" s="79" t="str">
        <v>Isabel Schayani</v>
      </c>
      <c r="C895" s="77" t="str">
        <v>carola_ferstl</v>
      </c>
      <c r="D895" s="78" t="str">
        <f t="shared" si="26"/>
        <v>carola_ferstl</v>
      </c>
      <c r="E895" s="79" t="str">
        <v>axel_springer_preis</v>
      </c>
      <c r="F895" s="78" t="str">
        <f t="shared" si="27"/>
        <v>axel_springer_preis</v>
      </c>
      <c r="G895" s="77"/>
      <c r="H895" s="77"/>
      <c r="I895" s="77"/>
      <c r="J895" s="77"/>
      <c r="K895" s="49"/>
    </row>
    <row r="896" spans="1:11" ht="15" thickBot="1" x14ac:dyDescent="0.4">
      <c r="A896" s="79" t="str">
        <v>isabell_beer</v>
      </c>
      <c r="B896" s="79" t="str">
        <v>Isabell Beer</v>
      </c>
      <c r="C896" s="77" t="str">
        <v>carola_ferstl</v>
      </c>
      <c r="D896" s="78" t="str">
        <f t="shared" si="26"/>
        <v>carola_ferstl</v>
      </c>
      <c r="E896" s="79" t="str">
        <v>ntv</v>
      </c>
      <c r="F896" s="78" t="str">
        <f t="shared" si="27"/>
        <v>ntv</v>
      </c>
      <c r="G896" s="77"/>
      <c r="H896" s="77"/>
      <c r="I896" s="77"/>
      <c r="J896" s="77"/>
      <c r="K896" s="49"/>
    </row>
    <row r="897" spans="1:11" ht="15" thickBot="1" x14ac:dyDescent="0.4">
      <c r="A897" s="79" t="str">
        <v>isabell_finzel</v>
      </c>
      <c r="B897" s="79" t="str">
        <v>Isabell Finzel</v>
      </c>
      <c r="C897" s="77" t="str">
        <v>carola_graefin_von_schmettow</v>
      </c>
      <c r="D897" s="78" t="str">
        <f t="shared" si="26"/>
        <v>carola_graefin_von_schmettow</v>
      </c>
      <c r="E897" s="79" t="str">
        <v>georg_von_holtzbrinck_preis_fuer_wirtschaftspublizistik</v>
      </c>
      <c r="F897" s="78" t="str">
        <f t="shared" si="27"/>
        <v>georg_von_holtzbrinck_preis_fuer_wirtschaftspublizistik</v>
      </c>
      <c r="G897" s="77"/>
      <c r="H897" s="77"/>
      <c r="I897" s="77"/>
      <c r="J897" s="77"/>
      <c r="K897" s="49"/>
    </row>
    <row r="898" spans="1:11" ht="15" thickBot="1" x14ac:dyDescent="0.4">
      <c r="A898" s="79" t="str">
        <v>isabell_huelsen</v>
      </c>
      <c r="B898" s="79" t="str">
        <v>Isabell Hülsen</v>
      </c>
      <c r="C898" s="77" t="str">
        <v>carola_graefin_von_schmettow</v>
      </c>
      <c r="D898" s="78" t="str">
        <f t="shared" si="26"/>
        <v>carola_graefin_von_schmettow</v>
      </c>
      <c r="E898" s="79" t="str">
        <v>georg_von_holtzbrinck_preis_fuer_wirtschaftspublizistik</v>
      </c>
      <c r="F898" s="78" t="str">
        <f t="shared" si="27"/>
        <v>georg_von_holtzbrinck_preis_fuer_wirtschaftspublizistik</v>
      </c>
      <c r="G898" s="77"/>
      <c r="H898" s="77"/>
      <c r="I898" s="77"/>
      <c r="J898" s="77"/>
      <c r="K898" s="49"/>
    </row>
    <row r="899" spans="1:11" ht="15" thickBot="1" x14ac:dyDescent="0.4">
      <c r="A899" s="79" t="str">
        <v>isabell_rollenhagen</v>
      </c>
      <c r="B899" s="79" t="str">
        <v>Isabell Rollenhagen</v>
      </c>
      <c r="C899" s="77" t="str">
        <v>carolin_emcke</v>
      </c>
      <c r="D899" s="78" t="str">
        <f t="shared" ref="D899:D962" si="28">VLOOKUP(C899,$A$2:$A$7542,1,)</f>
        <v>carolin_emcke</v>
      </c>
      <c r="E899" s="79" t="str">
        <v>journalist_des_jahres</v>
      </c>
      <c r="F899" s="78" t="str">
        <f t="shared" ref="F899:F962" si="29">VLOOKUP(E899,$A$2:$A$7542,1,)</f>
        <v>journalist_des_jahres</v>
      </c>
      <c r="G899" s="77"/>
      <c r="H899" s="77"/>
      <c r="I899" s="77"/>
      <c r="J899" s="77"/>
      <c r="K899" s="49"/>
    </row>
    <row r="900" spans="1:11" ht="15" thickBot="1" x14ac:dyDescent="0.4">
      <c r="A900" s="79" t="str">
        <v>isabelle_buckow</v>
      </c>
      <c r="B900" s="79" t="str">
        <v>Isabelle Buckow</v>
      </c>
      <c r="C900" s="77" t="str">
        <v>carolin_emcke</v>
      </c>
      <c r="D900" s="78" t="str">
        <f t="shared" si="28"/>
        <v>carolin_emcke</v>
      </c>
      <c r="E900" s="79" t="str">
        <v>sueddeutsche_zeitung</v>
      </c>
      <c r="F900" s="78" t="str">
        <f t="shared" si="29"/>
        <v>sueddeutsche_zeitung</v>
      </c>
      <c r="G900" s="77"/>
      <c r="H900" s="77"/>
      <c r="I900" s="77"/>
      <c r="J900" s="77"/>
      <c r="K900" s="49"/>
    </row>
    <row r="901" spans="1:11" ht="15" thickBot="1" x14ac:dyDescent="0.4">
      <c r="A901" s="79" t="str">
        <v>isabelle_koerner</v>
      </c>
      <c r="B901" s="79" t="str">
        <v>Isabelle Körner</v>
      </c>
      <c r="C901" s="77" t="str">
        <v>carolin_emcke</v>
      </c>
      <c r="D901" s="78" t="str">
        <f t="shared" si="28"/>
        <v>carolin_emcke</v>
      </c>
      <c r="E901" s="79" t="str">
        <v>journalist_des_jahres</v>
      </c>
      <c r="F901" s="78" t="str">
        <f t="shared" si="29"/>
        <v>journalist_des_jahres</v>
      </c>
      <c r="G901" s="77"/>
      <c r="H901" s="77"/>
      <c r="I901" s="77"/>
      <c r="J901" s="77"/>
      <c r="K901" s="49"/>
    </row>
    <row r="902" spans="1:11" ht="15" thickBot="1" x14ac:dyDescent="0.4">
      <c r="A902" s="79" t="str">
        <v>ivo_mayr</v>
      </c>
      <c r="B902" s="79" t="str">
        <v>Ivo Mayr</v>
      </c>
      <c r="C902" s="77" t="str">
        <v>carolin_emcke</v>
      </c>
      <c r="D902" s="78" t="str">
        <f t="shared" si="28"/>
        <v>carolin_emcke</v>
      </c>
      <c r="E902" s="79" t="str">
        <v>sueddeutsche_zeitung</v>
      </c>
      <c r="F902" s="78" t="str">
        <f t="shared" si="29"/>
        <v>sueddeutsche_zeitung</v>
      </c>
      <c r="G902" s="77"/>
      <c r="H902" s="77"/>
      <c r="I902" s="77"/>
      <c r="J902" s="77"/>
      <c r="K902" s="49"/>
    </row>
    <row r="903" spans="1:11" ht="15" thickBot="1" x14ac:dyDescent="0.4">
      <c r="A903" s="79" t="str">
        <v>jaafar_abdul_karim</v>
      </c>
      <c r="B903" s="79" t="str">
        <v>Jaafar Abdul-Karim</v>
      </c>
      <c r="C903" s="77" t="str">
        <v>carolin_grob</v>
      </c>
      <c r="D903" s="78" t="str">
        <f t="shared" si="28"/>
        <v>carolin_grob</v>
      </c>
      <c r="E903" s="79" t="str">
        <v>journalist_des_jahres</v>
      </c>
      <c r="F903" s="78" t="str">
        <f t="shared" si="29"/>
        <v>journalist_des_jahres</v>
      </c>
      <c r="G903" s="77"/>
      <c r="H903" s="77"/>
      <c r="I903" s="77"/>
      <c r="J903" s="77"/>
      <c r="K903" s="49"/>
    </row>
    <row r="904" spans="1:11" ht="15" thickBot="1" x14ac:dyDescent="0.4">
      <c r="A904" s="79" t="str">
        <v>jacqueline_goebel</v>
      </c>
      <c r="B904" s="79" t="str">
        <v>Jacqueline Goebel</v>
      </c>
      <c r="C904" s="77" t="str">
        <v>carolin_grob</v>
      </c>
      <c r="D904" s="78" t="str">
        <f t="shared" si="28"/>
        <v>carolin_grob</v>
      </c>
      <c r="E904" s="79" t="str">
        <v>onmeda</v>
      </c>
      <c r="F904" s="78" t="str">
        <f t="shared" si="29"/>
        <v>onmeda</v>
      </c>
      <c r="G904" s="77"/>
      <c r="H904" s="77"/>
      <c r="I904" s="77"/>
      <c r="J904" s="77"/>
      <c r="K904" s="49"/>
    </row>
    <row r="905" spans="1:11" ht="15" thickBot="1" x14ac:dyDescent="0.4">
      <c r="A905" s="79" t="str">
        <v>jafar_panahi</v>
      </c>
      <c r="B905" s="79" t="str">
        <v>Jafar Panahi</v>
      </c>
      <c r="C905" s="77" t="str">
        <v>carolin_kuhn</v>
      </c>
      <c r="D905" s="78" t="str">
        <f t="shared" si="28"/>
        <v>carolin_kuhn</v>
      </c>
      <c r="E905" s="79" t="str">
        <v>deutscher_radiopreis</v>
      </c>
      <c r="F905" s="78" t="str">
        <f t="shared" si="29"/>
        <v>deutscher_radiopreis</v>
      </c>
      <c r="G905" s="77"/>
      <c r="H905" s="77"/>
      <c r="I905" s="77"/>
      <c r="J905" s="77"/>
      <c r="K905" s="49"/>
    </row>
    <row r="906" spans="1:11" ht="15" thickBot="1" x14ac:dyDescent="0.4">
      <c r="A906" s="79" t="str">
        <v>jakob_fuhr</v>
      </c>
      <c r="B906" s="79" t="str">
        <v>Jakob Fuhr</v>
      </c>
      <c r="C906" s="77" t="str">
        <v>carolin_kuhn</v>
      </c>
      <c r="D906" s="78" t="str">
        <f t="shared" si="28"/>
        <v>carolin_kuhn</v>
      </c>
      <c r="E906" s="79" t="str">
        <v>105_5_spreeradio</v>
      </c>
      <c r="F906" s="78" t="str">
        <f t="shared" si="29"/>
        <v>105_5_spreeradio</v>
      </c>
      <c r="G906" s="77"/>
      <c r="H906" s="77"/>
      <c r="I906" s="77"/>
      <c r="J906" s="77"/>
      <c r="K906" s="49"/>
    </row>
    <row r="907" spans="1:11" ht="15" thickBot="1" x14ac:dyDescent="0.4">
      <c r="A907" s="79" t="str">
        <v>jakob_kibala</v>
      </c>
      <c r="B907" s="79" t="str">
        <v>Jakob Kibala</v>
      </c>
      <c r="C907" s="77" t="str">
        <v>carolin_neumann</v>
      </c>
      <c r="D907" s="78" t="str">
        <f t="shared" si="28"/>
        <v>carolin_neumann</v>
      </c>
      <c r="E907" s="79" t="str">
        <v>journalist_des_jahres</v>
      </c>
      <c r="F907" s="78" t="str">
        <f t="shared" si="29"/>
        <v>journalist_des_jahres</v>
      </c>
      <c r="G907" s="77"/>
      <c r="H907" s="77"/>
      <c r="I907" s="77"/>
      <c r="J907" s="77"/>
      <c r="K907" s="49"/>
    </row>
    <row r="908" spans="1:11" ht="15" thickBot="1" x14ac:dyDescent="0.4">
      <c r="A908" s="79" t="str">
        <v>jakob_kluge</v>
      </c>
      <c r="B908" s="79" t="str">
        <v>Jakob Kluge</v>
      </c>
      <c r="C908" s="77" t="str">
        <v>carolin_neumann</v>
      </c>
      <c r="D908" s="78" t="str">
        <f t="shared" si="28"/>
        <v>carolin_neumann</v>
      </c>
      <c r="E908" s="79" t="str">
        <v>medium_magazin</v>
      </c>
      <c r="F908" s="78" t="str">
        <f t="shared" si="29"/>
        <v>medium_magazin</v>
      </c>
      <c r="G908" s="77"/>
      <c r="H908" s="77"/>
      <c r="I908" s="77"/>
      <c r="J908" s="77"/>
      <c r="K908" s="49"/>
    </row>
    <row r="909" spans="1:11" ht="15" thickBot="1" x14ac:dyDescent="0.4">
      <c r="A909" s="79" t="str">
        <v>jakob_schwerdtfeger</v>
      </c>
      <c r="B909" s="79" t="str">
        <v>Jakob Schwerdtfeger</v>
      </c>
      <c r="C909" s="77" t="str">
        <v>carolin_neumann</v>
      </c>
      <c r="D909" s="78" t="str">
        <f t="shared" si="28"/>
        <v>carolin_neumann</v>
      </c>
      <c r="E909" s="79" t="str">
        <v>journalist_des_jahres</v>
      </c>
      <c r="F909" s="78" t="str">
        <f t="shared" si="29"/>
        <v>journalist_des_jahres</v>
      </c>
      <c r="G909" s="77"/>
      <c r="H909" s="77"/>
      <c r="I909" s="77"/>
      <c r="J909" s="77"/>
      <c r="K909" s="49"/>
    </row>
    <row r="910" spans="1:11" ht="15" thickBot="1" x14ac:dyDescent="0.4">
      <c r="A910" s="79" t="str">
        <v>jakob_vicari</v>
      </c>
      <c r="B910" s="79" t="str">
        <v>Jakob Vicari</v>
      </c>
      <c r="C910" s="77" t="str">
        <v>carolin_neumann</v>
      </c>
      <c r="D910" s="78" t="str">
        <f t="shared" si="28"/>
        <v>carolin_neumann</v>
      </c>
      <c r="E910" s="79" t="str">
        <v>medium_magazin</v>
      </c>
      <c r="F910" s="78" t="str">
        <f t="shared" si="29"/>
        <v>medium_magazin</v>
      </c>
      <c r="G910" s="77"/>
      <c r="H910" s="77"/>
      <c r="I910" s="77"/>
      <c r="J910" s="77"/>
      <c r="K910" s="49"/>
    </row>
    <row r="911" spans="1:11" ht="15" thickBot="1" x14ac:dyDescent="0.4">
      <c r="A911" s="79" t="str">
        <v>jakob_wais</v>
      </c>
      <c r="B911" s="79" t="str">
        <v>Jakob Wais</v>
      </c>
      <c r="C911" s="77" t="str">
        <v>carolin_neumann</v>
      </c>
      <c r="D911" s="78" t="str">
        <f t="shared" si="28"/>
        <v>carolin_neumann</v>
      </c>
      <c r="E911" s="79" t="str">
        <v>journalist_des_jahres</v>
      </c>
      <c r="F911" s="78" t="str">
        <f t="shared" si="29"/>
        <v>journalist_des_jahres</v>
      </c>
      <c r="G911" s="77"/>
      <c r="H911" s="77"/>
      <c r="I911" s="77"/>
      <c r="J911" s="77"/>
      <c r="K911" s="49"/>
    </row>
    <row r="912" spans="1:11" ht="15" thickBot="1" x14ac:dyDescent="0.4">
      <c r="A912" s="79" t="str">
        <v>jan_boehmermann</v>
      </c>
      <c r="B912" s="79" t="str">
        <v>Jan Böhmermann</v>
      </c>
      <c r="C912" s="77" t="str">
        <v>carolin_neumann</v>
      </c>
      <c r="D912" s="78" t="str">
        <f t="shared" si="28"/>
        <v>carolin_neumann</v>
      </c>
      <c r="E912" s="79" t="str">
        <v>medium_magazin</v>
      </c>
      <c r="F912" s="78" t="str">
        <f t="shared" si="29"/>
        <v>medium_magazin</v>
      </c>
      <c r="G912" s="77"/>
      <c r="H912" s="77"/>
      <c r="I912" s="77"/>
      <c r="J912" s="77"/>
      <c r="K912" s="49"/>
    </row>
    <row r="913" spans="1:11" ht="15" thickBot="1" x14ac:dyDescent="0.4">
      <c r="A913" s="79" t="str">
        <v>jan_bruck</v>
      </c>
      <c r="B913" s="79" t="str">
        <v>Jan Bruck</v>
      </c>
      <c r="C913" s="77" t="str">
        <v>carolin_neumann</v>
      </c>
      <c r="D913" s="78" t="str">
        <f t="shared" si="28"/>
        <v>carolin_neumann</v>
      </c>
      <c r="E913" s="79" t="str">
        <v>journalist_des_jahres</v>
      </c>
      <c r="F913" s="78" t="str">
        <f t="shared" si="29"/>
        <v>journalist_des_jahres</v>
      </c>
      <c r="G913" s="77"/>
      <c r="H913" s="77"/>
      <c r="I913" s="77"/>
      <c r="J913" s="77"/>
      <c r="K913" s="49"/>
    </row>
    <row r="914" spans="1:11" ht="15" thickBot="1" x14ac:dyDescent="0.4">
      <c r="A914" s="79" t="str">
        <v>jan_c_wehmeyer</v>
      </c>
      <c r="B914" s="79" t="str">
        <v>Jan C. Wehmeyer</v>
      </c>
      <c r="C914" s="77" t="str">
        <v>carolin_neumann</v>
      </c>
      <c r="D914" s="78" t="str">
        <f t="shared" si="28"/>
        <v>carolin_neumann</v>
      </c>
      <c r="E914" s="79" t="str">
        <v>medium_magazin</v>
      </c>
      <c r="F914" s="78" t="str">
        <f t="shared" si="29"/>
        <v>medium_magazin</v>
      </c>
      <c r="G914" s="77"/>
      <c r="H914" s="77"/>
      <c r="I914" s="77"/>
      <c r="J914" s="77"/>
      <c r="K914" s="49"/>
    </row>
    <row r="915" spans="1:11" ht="15" thickBot="1" x14ac:dyDescent="0.4">
      <c r="A915" s="79" t="str">
        <v>jan_christoph_wiechmann</v>
      </c>
      <c r="B915" s="79" t="str">
        <v>Jan Christoph Wiechmann</v>
      </c>
      <c r="C915" s="77" t="str">
        <v>caroline_mutz</v>
      </c>
      <c r="D915" s="78" t="str">
        <f t="shared" si="28"/>
        <v>caroline_mutz</v>
      </c>
      <c r="E915" s="79" t="str">
        <v>grimme_online_award</v>
      </c>
      <c r="F915" s="78" t="str">
        <f t="shared" si="29"/>
        <v>grimme_online_award</v>
      </c>
      <c r="G915" s="77"/>
      <c r="H915" s="77"/>
      <c r="I915" s="77"/>
      <c r="J915" s="77"/>
      <c r="K915" s="49"/>
    </row>
    <row r="916" spans="1:11" ht="15" thickBot="1" x14ac:dyDescent="0.4">
      <c r="A916" s="79" t="str">
        <v>jan_dobrick</v>
      </c>
      <c r="B916" s="79" t="str">
        <v>Jan Dobrick</v>
      </c>
      <c r="C916" s="77" t="str">
        <v>carolyn_braun</v>
      </c>
      <c r="D916" s="78" t="str">
        <f t="shared" si="28"/>
        <v>carolyn_braun</v>
      </c>
      <c r="E916" s="79" t="str">
        <v>helmut_schmidt_journalistenpreis</v>
      </c>
      <c r="F916" s="78" t="str">
        <f t="shared" si="29"/>
        <v>helmut_schmidt_journalistenpreis</v>
      </c>
      <c r="G916" s="77"/>
      <c r="H916" s="77"/>
      <c r="I916" s="77"/>
      <c r="J916" s="77"/>
      <c r="K916" s="49"/>
    </row>
    <row r="917" spans="1:11" ht="15" thickBot="1" x14ac:dyDescent="0.4">
      <c r="A917" s="79" t="str">
        <v>jan_emendoerfer</v>
      </c>
      <c r="B917" s="79" t="str">
        <v>Jan Emendörfer</v>
      </c>
      <c r="C917" s="77" t="str">
        <v>carolyn_braun</v>
      </c>
      <c r="D917" s="78" t="str">
        <f t="shared" si="28"/>
        <v>carolyn_braun</v>
      </c>
      <c r="E917" s="79" t="str">
        <v>zeit</v>
      </c>
      <c r="F917" s="78" t="str">
        <f t="shared" si="29"/>
        <v>zeit</v>
      </c>
      <c r="G917" s="77"/>
      <c r="H917" s="77"/>
      <c r="I917" s="77"/>
      <c r="J917" s="77"/>
      <c r="K917" s="49"/>
    </row>
    <row r="918" spans="1:11" ht="15" thickBot="1" x14ac:dyDescent="0.4">
      <c r="A918" s="79" t="str">
        <v>jan_eric_peters</v>
      </c>
      <c r="B918" s="79" t="str">
        <v>Jan-Eric Peters</v>
      </c>
      <c r="C918" s="77" t="str">
        <v>carolyn_braun</v>
      </c>
      <c r="D918" s="78" t="str">
        <f t="shared" si="28"/>
        <v>carolyn_braun</v>
      </c>
      <c r="E918" s="79" t="str">
        <v>ernst_schneider_preis</v>
      </c>
      <c r="F918" s="78" t="str">
        <f t="shared" si="29"/>
        <v>ernst_schneider_preis</v>
      </c>
      <c r="G918" s="77"/>
      <c r="H918" s="77"/>
      <c r="I918" s="77"/>
      <c r="J918" s="77"/>
      <c r="K918" s="49"/>
    </row>
    <row r="919" spans="1:11" ht="15" thickBot="1" x14ac:dyDescent="0.4">
      <c r="A919" s="79" t="str">
        <v>jan_feindt</v>
      </c>
      <c r="B919" s="79" t="str">
        <v>Jan Feindt</v>
      </c>
      <c r="C919" s="77" t="str">
        <v>carolyn_braun</v>
      </c>
      <c r="D919" s="78" t="str">
        <f t="shared" si="28"/>
        <v>carolyn_braun</v>
      </c>
      <c r="E919" s="79" t="str">
        <v>westdeutscher_rundfunk</v>
      </c>
      <c r="F919" s="78" t="str">
        <f t="shared" si="29"/>
        <v>westdeutscher_rundfunk</v>
      </c>
      <c r="G919" s="77"/>
      <c r="H919" s="77"/>
      <c r="I919" s="77"/>
      <c r="J919" s="77"/>
      <c r="K919" s="49"/>
    </row>
    <row r="920" spans="1:11" ht="15" thickBot="1" x14ac:dyDescent="0.4">
      <c r="A920" s="79" t="str">
        <v>jan_grossarth</v>
      </c>
      <c r="B920" s="79" t="str">
        <v>Jan Grossarth</v>
      </c>
      <c r="C920" s="77" t="str">
        <v>carolyn_braun</v>
      </c>
      <c r="D920" s="78" t="str">
        <f t="shared" si="28"/>
        <v>carolyn_braun</v>
      </c>
      <c r="E920" s="79" t="str">
        <v>ernst_schneider_preis</v>
      </c>
      <c r="F920" s="78" t="str">
        <f t="shared" si="29"/>
        <v>ernst_schneider_preis</v>
      </c>
      <c r="G920" s="77"/>
      <c r="H920" s="77"/>
      <c r="I920" s="77"/>
      <c r="J920" s="77"/>
      <c r="K920" s="49"/>
    </row>
    <row r="921" spans="1:11" ht="15" thickBot="1" x14ac:dyDescent="0.4">
      <c r="A921" s="79" t="str">
        <v>jan_kawelke</v>
      </c>
      <c r="B921" s="79" t="str">
        <v>Jan Kawelke</v>
      </c>
      <c r="C921" s="77" t="str">
        <v>carolyn_braun</v>
      </c>
      <c r="D921" s="78" t="str">
        <f t="shared" si="28"/>
        <v>carolyn_braun</v>
      </c>
      <c r="E921" s="79" t="str">
        <v>zeit</v>
      </c>
      <c r="F921" s="78" t="str">
        <f t="shared" si="29"/>
        <v>zeit</v>
      </c>
      <c r="G921" s="77"/>
      <c r="H921" s="77"/>
      <c r="I921" s="77"/>
      <c r="J921" s="77"/>
      <c r="K921" s="49"/>
    </row>
    <row r="922" spans="1:11" ht="15" thickBot="1" x14ac:dyDescent="0.4">
      <c r="A922" s="79" t="str">
        <v>jan_keuchel</v>
      </c>
      <c r="B922" s="79" t="str">
        <v>Jan Keuchel</v>
      </c>
      <c r="C922" s="77" t="str">
        <v>carolyn_braun</v>
      </c>
      <c r="D922" s="78" t="str">
        <f t="shared" si="28"/>
        <v>carolyn_braun</v>
      </c>
      <c r="E922" s="79" t="str">
        <v>journalist_des_jahres</v>
      </c>
      <c r="F922" s="78" t="str">
        <f t="shared" si="29"/>
        <v>journalist_des_jahres</v>
      </c>
      <c r="G922" s="77"/>
      <c r="H922" s="77"/>
      <c r="I922" s="77"/>
      <c r="J922" s="77"/>
      <c r="K922" s="49"/>
    </row>
    <row r="923" spans="1:11" ht="15" thickBot="1" x14ac:dyDescent="0.4">
      <c r="A923" s="79" t="str">
        <v>jan_kroeger</v>
      </c>
      <c r="B923" s="79" t="str">
        <v>Jan Kröger</v>
      </c>
      <c r="C923" s="77" t="str">
        <v>carolyn_wissing</v>
      </c>
      <c r="D923" s="78" t="str">
        <f t="shared" si="28"/>
        <v>carolyn_wissing</v>
      </c>
      <c r="E923" s="79" t="str">
        <v>alternativer_medienpreis</v>
      </c>
      <c r="F923" s="78" t="str">
        <f t="shared" si="29"/>
        <v>alternativer_medienpreis</v>
      </c>
      <c r="G923" s="77"/>
      <c r="H923" s="77"/>
      <c r="I923" s="77"/>
      <c r="J923" s="77"/>
      <c r="K923" s="49"/>
    </row>
    <row r="924" spans="1:11" ht="15" thickBot="1" x14ac:dyDescent="0.4">
      <c r="A924" s="79" t="str">
        <v>jan_lindenau</v>
      </c>
      <c r="B924" s="79" t="str">
        <v>Jan Lindenau</v>
      </c>
      <c r="C924" s="77" t="str">
        <v>carsten_knop</v>
      </c>
      <c r="D924" s="78" t="str">
        <f t="shared" si="28"/>
        <v>carsten_knop</v>
      </c>
      <c r="E924" s="79" t="str">
        <v>djp</v>
      </c>
      <c r="F924" s="78" t="str">
        <f t="shared" si="29"/>
        <v>djp</v>
      </c>
      <c r="G924" s="77"/>
      <c r="H924" s="77"/>
      <c r="I924" s="77"/>
      <c r="J924" s="77"/>
      <c r="K924" s="49"/>
    </row>
    <row r="925" spans="1:11" ht="15" thickBot="1" x14ac:dyDescent="0.4">
      <c r="A925" s="79" t="str">
        <v>jan_lukas_strozyk</v>
      </c>
      <c r="B925" s="79" t="str">
        <v>Jan Lukas Strozyk</v>
      </c>
      <c r="C925" s="77" t="str">
        <v>carsten_knop</v>
      </c>
      <c r="D925" s="78" t="str">
        <f t="shared" si="28"/>
        <v>carsten_knop</v>
      </c>
      <c r="E925" s="79" t="str">
        <v>frankfurter_allgemeine_zeitung</v>
      </c>
      <c r="F925" s="78" t="str">
        <f t="shared" si="29"/>
        <v>frankfurter_allgemeine_zeitung</v>
      </c>
      <c r="G925" s="77"/>
      <c r="H925" s="77"/>
      <c r="I925" s="77"/>
      <c r="J925" s="77"/>
      <c r="K925" s="49"/>
    </row>
    <row r="926" spans="1:11" ht="15" thickBot="1" x14ac:dyDescent="0.4">
      <c r="A926" s="79" t="str">
        <v>jan_martin_scharf</v>
      </c>
      <c r="B926" s="79" t="str">
        <v>Jan-Martin Scharf</v>
      </c>
      <c r="C926" s="77" t="str">
        <v>carsten_knop</v>
      </c>
      <c r="D926" s="78" t="str">
        <f t="shared" si="28"/>
        <v>carsten_knop</v>
      </c>
      <c r="E926" s="79" t="str">
        <v>djp</v>
      </c>
      <c r="F926" s="78" t="str">
        <f t="shared" si="29"/>
        <v>djp</v>
      </c>
      <c r="G926" s="77"/>
      <c r="H926" s="77"/>
      <c r="I926" s="77"/>
      <c r="J926" s="77"/>
      <c r="K926" s="49"/>
    </row>
    <row r="927" spans="1:11" ht="15" thickBot="1" x14ac:dyDescent="0.4">
      <c r="A927" s="79" t="str">
        <v>jan_matti_dollbaum</v>
      </c>
      <c r="B927" s="79" t="str">
        <v>Jan Matti-Dollbaum</v>
      </c>
      <c r="C927" s="77" t="str">
        <v>carsten_knop</v>
      </c>
      <c r="D927" s="78" t="str">
        <f t="shared" si="28"/>
        <v>carsten_knop</v>
      </c>
      <c r="E927" s="79" t="str">
        <v>frankfurter_allgemeine_zeitung</v>
      </c>
      <c r="F927" s="78" t="str">
        <f t="shared" si="29"/>
        <v>frankfurter_allgemeine_zeitung</v>
      </c>
      <c r="G927" s="77"/>
      <c r="H927" s="77"/>
      <c r="I927" s="77"/>
      <c r="J927" s="77"/>
      <c r="K927" s="49"/>
    </row>
    <row r="928" spans="1:11" ht="15" thickBot="1" x14ac:dyDescent="0.4">
      <c r="A928" s="79" t="str">
        <v>jan_meier_wendte</v>
      </c>
      <c r="B928" s="79" t="str">
        <v>Jan Meier-Wendte</v>
      </c>
      <c r="C928" s="77" t="str">
        <v>carsten_kock</v>
      </c>
      <c r="D928" s="78" t="str">
        <f t="shared" si="28"/>
        <v>carsten_kock</v>
      </c>
      <c r="E928" s="79" t="str">
        <v>deutscher_radiopreis</v>
      </c>
      <c r="F928" s="78" t="str">
        <f t="shared" si="29"/>
        <v>deutscher_radiopreis</v>
      </c>
      <c r="G928" s="77"/>
      <c r="H928" s="77"/>
      <c r="I928" s="77"/>
      <c r="J928" s="77"/>
      <c r="K928" s="49"/>
    </row>
    <row r="929" spans="1:11" ht="15" thickBot="1" x14ac:dyDescent="0.4">
      <c r="A929" s="79" t="str">
        <v>jan_metzger</v>
      </c>
      <c r="B929" s="79" t="str">
        <v>Jan Metzger</v>
      </c>
      <c r="C929" s="77" t="str">
        <v>carsten_kock</v>
      </c>
      <c r="D929" s="78" t="str">
        <f t="shared" si="28"/>
        <v>carsten_kock</v>
      </c>
      <c r="E929" s="79" t="str">
        <v>r_sh</v>
      </c>
      <c r="F929" s="78" t="str">
        <f t="shared" si="29"/>
        <v>r_sh</v>
      </c>
      <c r="G929" s="77"/>
      <c r="H929" s="77"/>
      <c r="I929" s="77"/>
      <c r="J929" s="77"/>
      <c r="K929" s="49"/>
    </row>
    <row r="930" spans="1:11" ht="15" thickBot="1" x14ac:dyDescent="0.4">
      <c r="A930" s="79" t="str">
        <v>jan_n_lorenzen</v>
      </c>
      <c r="B930" s="79" t="str">
        <v>Jan N. Lorenzen</v>
      </c>
      <c r="C930" s="77" t="str">
        <v>caterina_lobenstein</v>
      </c>
      <c r="D930" s="78" t="str">
        <f t="shared" si="28"/>
        <v>caterina_lobenstein</v>
      </c>
      <c r="E930" s="79" t="str">
        <v>nannen_preis</v>
      </c>
      <c r="F930" s="78" t="str">
        <f t="shared" si="29"/>
        <v>nannen_preis</v>
      </c>
      <c r="G930" s="77"/>
      <c r="H930" s="77"/>
      <c r="I930" s="77"/>
      <c r="J930" s="77"/>
      <c r="K930" s="49"/>
    </row>
    <row r="931" spans="1:11" ht="15" thickBot="1" x14ac:dyDescent="0.4">
      <c r="A931" s="79" t="str">
        <v>jan_schmidbauer</v>
      </c>
      <c r="B931" s="79" t="str">
        <v>Jan Schmidbauer</v>
      </c>
      <c r="C931" s="77" t="str">
        <v>caterina_lobenstein</v>
      </c>
      <c r="D931" s="78" t="str">
        <f t="shared" si="28"/>
        <v>caterina_lobenstein</v>
      </c>
      <c r="E931" s="79" t="str">
        <v>zeit</v>
      </c>
      <c r="F931" s="78" t="str">
        <f t="shared" si="29"/>
        <v>zeit</v>
      </c>
      <c r="G931" s="77"/>
      <c r="H931" s="77"/>
      <c r="I931" s="77"/>
      <c r="J931" s="77"/>
      <c r="K931" s="49"/>
    </row>
    <row r="932" spans="1:11" ht="15" thickBot="1" x14ac:dyDescent="0.4">
      <c r="A932" s="79" t="str">
        <v>jan_schmitt</v>
      </c>
      <c r="B932" s="79" t="str">
        <v>Jan Schmitt</v>
      </c>
      <c r="C932" s="77" t="str">
        <v>caterina_lobenstein</v>
      </c>
      <c r="D932" s="78" t="str">
        <f t="shared" si="28"/>
        <v>caterina_lobenstein</v>
      </c>
      <c r="E932" s="79" t="str">
        <v>otto_brenner_preis</v>
      </c>
      <c r="F932" s="78" t="str">
        <f t="shared" si="29"/>
        <v>otto_brenner_preis</v>
      </c>
      <c r="G932" s="77"/>
      <c r="H932" s="77"/>
      <c r="I932" s="77"/>
      <c r="J932" s="77"/>
      <c r="K932" s="49"/>
    </row>
    <row r="933" spans="1:11" ht="15" thickBot="1" x14ac:dyDescent="0.4">
      <c r="A933" s="79" t="str">
        <v>jan_schwalbe</v>
      </c>
      <c r="B933" s="79" t="str">
        <v>Jan Schwalbe</v>
      </c>
      <c r="C933" s="77" t="str">
        <v>caterina_lobenstein</v>
      </c>
      <c r="D933" s="78" t="str">
        <f t="shared" si="28"/>
        <v>caterina_lobenstein</v>
      </c>
      <c r="E933" s="79" t="str">
        <v>zeit</v>
      </c>
      <c r="F933" s="78" t="str">
        <f t="shared" si="29"/>
        <v>zeit</v>
      </c>
      <c r="G933" s="77"/>
      <c r="H933" s="77"/>
      <c r="I933" s="77"/>
      <c r="J933" s="77"/>
      <c r="K933" s="49"/>
    </row>
    <row r="934" spans="1:11" ht="15" thickBot="1" x14ac:dyDescent="0.4">
      <c r="A934" s="79" t="str">
        <v>jan_schwochow</v>
      </c>
      <c r="B934" s="79" t="str">
        <v>Jan Schwochow</v>
      </c>
      <c r="C934" s="77" t="str">
        <v>caterina_lobenstein</v>
      </c>
      <c r="D934" s="78" t="str">
        <f t="shared" si="28"/>
        <v>caterina_lobenstein</v>
      </c>
      <c r="E934" s="79" t="str">
        <v>djp</v>
      </c>
      <c r="F934" s="78" t="str">
        <f t="shared" si="29"/>
        <v>djp</v>
      </c>
      <c r="G934" s="77"/>
      <c r="H934" s="77"/>
      <c r="I934" s="77"/>
      <c r="J934" s="77"/>
      <c r="K934" s="49"/>
    </row>
    <row r="935" spans="1:11" ht="15" thickBot="1" x14ac:dyDescent="0.4">
      <c r="A935" s="79" t="str">
        <v>jan_seidel</v>
      </c>
      <c r="B935" s="79" t="str">
        <v>Jan Seidel</v>
      </c>
      <c r="C935" s="77" t="str">
        <v>caterina_lobenstein</v>
      </c>
      <c r="D935" s="78" t="str">
        <f t="shared" si="28"/>
        <v>caterina_lobenstein</v>
      </c>
      <c r="E935" s="79" t="str">
        <v>zeit</v>
      </c>
      <c r="F935" s="78" t="str">
        <f t="shared" si="29"/>
        <v>zeit</v>
      </c>
      <c r="G935" s="77"/>
      <c r="H935" s="77"/>
      <c r="I935" s="77"/>
      <c r="J935" s="77"/>
      <c r="K935" s="49"/>
    </row>
    <row r="936" spans="1:11" ht="15" thickBot="1" x14ac:dyDescent="0.4">
      <c r="A936" s="79" t="str">
        <v>jan_w_schaefer</v>
      </c>
      <c r="B936" s="79" t="str">
        <v>Jan W. Schäfer</v>
      </c>
      <c r="C936" s="77" t="str">
        <v>caterina_lobenstein</v>
      </c>
      <c r="D936" s="78" t="str">
        <f t="shared" si="28"/>
        <v>caterina_lobenstein</v>
      </c>
      <c r="E936" s="79" t="str">
        <v>djp</v>
      </c>
      <c r="F936" s="78" t="str">
        <f t="shared" si="29"/>
        <v>djp</v>
      </c>
      <c r="G936" s="77"/>
      <c r="H936" s="77"/>
      <c r="I936" s="77"/>
      <c r="J936" s="77"/>
      <c r="K936" s="49"/>
    </row>
    <row r="937" spans="1:11" ht="15" thickBot="1" x14ac:dyDescent="0.4">
      <c r="A937" s="79" t="str">
        <v>jan_weyrauch</v>
      </c>
      <c r="B937" s="79" t="str">
        <v>Jan Weyrauch</v>
      </c>
      <c r="C937" s="77" t="str">
        <v>caterina_lobenstein</v>
      </c>
      <c r="D937" s="78" t="str">
        <f t="shared" si="28"/>
        <v>caterina_lobenstein</v>
      </c>
      <c r="E937" s="79" t="str">
        <v>georg_von_holtzbrinck_preis_fuer_wirtschaftspublizistik</v>
      </c>
      <c r="F937" s="78" t="str">
        <f t="shared" si="29"/>
        <v>georg_von_holtzbrinck_preis_fuer_wirtschaftspublizistik</v>
      </c>
      <c r="G937" s="77"/>
      <c r="H937" s="77"/>
      <c r="I937" s="77"/>
      <c r="J937" s="77"/>
      <c r="K937" s="49"/>
    </row>
    <row r="938" spans="1:11" ht="15" thickBot="1" x14ac:dyDescent="0.4">
      <c r="A938" s="79" t="str">
        <v>jana_fischer</v>
      </c>
      <c r="B938" s="79" t="str">
        <v>Jana Fischer</v>
      </c>
      <c r="C938" s="77" t="str">
        <v>caterina_lobenstein</v>
      </c>
      <c r="D938" s="78" t="str">
        <f t="shared" si="28"/>
        <v>caterina_lobenstein</v>
      </c>
      <c r="E938" s="79" t="str">
        <v>ernst_schneider_preis</v>
      </c>
      <c r="F938" s="78" t="str">
        <f t="shared" si="29"/>
        <v>ernst_schneider_preis</v>
      </c>
      <c r="G938" s="77"/>
      <c r="H938" s="77"/>
      <c r="I938" s="77"/>
      <c r="J938" s="77"/>
      <c r="K938" s="49"/>
    </row>
    <row r="939" spans="1:11" ht="15" thickBot="1" x14ac:dyDescent="0.4">
      <c r="A939" s="79" t="str">
        <v>jana_hahn</v>
      </c>
      <c r="B939" s="79" t="str">
        <v>Jana Hahn</v>
      </c>
      <c r="C939" s="77" t="str">
        <v>caterina_woj</v>
      </c>
      <c r="D939" s="78" t="str">
        <f t="shared" si="28"/>
        <v>caterina_woj</v>
      </c>
      <c r="E939" s="79" t="str">
        <v>otto_brenner_preis</v>
      </c>
      <c r="F939" s="78" t="str">
        <f t="shared" si="29"/>
        <v>otto_brenner_preis</v>
      </c>
      <c r="G939" s="77"/>
      <c r="H939" s="77"/>
      <c r="I939" s="77"/>
      <c r="J939" s="77"/>
      <c r="K939" s="49"/>
    </row>
    <row r="940" spans="1:11" ht="15" thickBot="1" x14ac:dyDescent="0.4">
      <c r="A940" s="79" t="str">
        <v>jana_hensel</v>
      </c>
      <c r="B940" s="79" t="str">
        <v>Jana Hensel</v>
      </c>
      <c r="C940" s="77" t="str">
        <v>caterina_woj</v>
      </c>
      <c r="D940" s="78" t="str">
        <f t="shared" si="28"/>
        <v>caterina_woj</v>
      </c>
      <c r="E940" s="79" t="str">
        <v>westdeutscher_rundfunk</v>
      </c>
      <c r="F940" s="78" t="str">
        <f t="shared" si="29"/>
        <v>westdeutscher_rundfunk</v>
      </c>
      <c r="G940" s="77"/>
      <c r="H940" s="77"/>
      <c r="I940" s="77"/>
      <c r="J940" s="77"/>
      <c r="K940" s="49"/>
    </row>
    <row r="941" spans="1:11" ht="15" thickBot="1" x14ac:dyDescent="0.4">
      <c r="A941" s="79" t="str">
        <v>jana_kolbe</v>
      </c>
      <c r="B941" s="79" t="str">
        <v>Jana Kolbe</v>
      </c>
      <c r="C941" s="77" t="str">
        <v>catherine_vogel</v>
      </c>
      <c r="D941" s="78" t="str">
        <f t="shared" si="28"/>
        <v>catherine_vogel</v>
      </c>
      <c r="E941" s="79" t="str">
        <v>bremer_fernsehpreis</v>
      </c>
      <c r="F941" s="78" t="str">
        <f t="shared" si="29"/>
        <v>bremer_fernsehpreis</v>
      </c>
      <c r="G941" s="77"/>
      <c r="H941" s="77"/>
      <c r="I941" s="77"/>
      <c r="J941" s="77"/>
      <c r="K941" s="49"/>
    </row>
    <row r="942" spans="1:11" ht="15" thickBot="1" x14ac:dyDescent="0.4">
      <c r="A942" s="79" t="str">
        <v>jana_muenkel</v>
      </c>
      <c r="B942" s="79" t="str">
        <v>Jana Münkel</v>
      </c>
      <c r="C942" s="77" t="str">
        <v>catherine_vogel</v>
      </c>
      <c r="D942" s="78" t="str">
        <f t="shared" si="28"/>
        <v>catherine_vogel</v>
      </c>
      <c r="E942" s="79" t="str">
        <v>westdeutscher_rundfunk</v>
      </c>
      <c r="F942" s="78" t="str">
        <f t="shared" si="29"/>
        <v>westdeutscher_rundfunk</v>
      </c>
      <c r="G942" s="77"/>
      <c r="H942" s="77"/>
      <c r="I942" s="77"/>
      <c r="J942" s="77"/>
      <c r="K942" s="49"/>
    </row>
    <row r="943" spans="1:11" ht="15" thickBot="1" x14ac:dyDescent="0.4">
      <c r="A943" s="79" t="str">
        <v>jana_simon</v>
      </c>
      <c r="B943" s="79" t="str">
        <v>Jana Simon</v>
      </c>
      <c r="C943" s="77" t="str">
        <v>cathrin_kahlweit</v>
      </c>
      <c r="D943" s="78" t="str">
        <f t="shared" si="28"/>
        <v>cathrin_kahlweit</v>
      </c>
      <c r="E943" s="79" t="str">
        <v>journalist_des_jahres</v>
      </c>
      <c r="F943" s="78" t="str">
        <f t="shared" si="29"/>
        <v>journalist_des_jahres</v>
      </c>
      <c r="G943" s="77"/>
      <c r="H943" s="77"/>
      <c r="I943" s="77"/>
      <c r="J943" s="77"/>
      <c r="K943" s="49"/>
    </row>
    <row r="944" spans="1:11" ht="15" thickBot="1" x14ac:dyDescent="0.4">
      <c r="A944" s="79" t="str">
        <v>jana_wuttke</v>
      </c>
      <c r="B944" s="79" t="str">
        <v>Jana Wuttke</v>
      </c>
      <c r="C944" s="77" t="str">
        <v>cathrin_kahlweit</v>
      </c>
      <c r="D944" s="78" t="str">
        <f t="shared" si="28"/>
        <v>cathrin_kahlweit</v>
      </c>
      <c r="E944" s="79" t="str">
        <v>sueddeutsche_zeitung</v>
      </c>
      <c r="F944" s="78" t="str">
        <f t="shared" si="29"/>
        <v>sueddeutsche_zeitung</v>
      </c>
      <c r="G944" s="77"/>
      <c r="H944" s="77"/>
      <c r="I944" s="77"/>
      <c r="J944" s="77"/>
      <c r="K944" s="49"/>
    </row>
    <row r="945" spans="1:11" ht="15" thickBot="1" x14ac:dyDescent="0.4">
      <c r="A945" s="79" t="str">
        <v>janine_grosch</v>
      </c>
      <c r="B945" s="79" t="str">
        <v>Janine Grosch</v>
      </c>
      <c r="C945" s="77" t="str">
        <v>cathrin_schmiegel</v>
      </c>
      <c r="D945" s="78" t="str">
        <f t="shared" si="28"/>
        <v>cathrin_schmiegel</v>
      </c>
      <c r="E945" s="79" t="str">
        <v>journalist_des_jahres</v>
      </c>
      <c r="F945" s="78" t="str">
        <f t="shared" si="29"/>
        <v>journalist_des_jahres</v>
      </c>
      <c r="G945" s="77"/>
      <c r="H945" s="77"/>
      <c r="I945" s="77"/>
      <c r="J945" s="77"/>
      <c r="K945" s="49"/>
    </row>
    <row r="946" spans="1:11" ht="15" thickBot="1" x14ac:dyDescent="0.4">
      <c r="A946" s="79" t="str">
        <v>janko_tietz</v>
      </c>
      <c r="B946" s="79" t="str">
        <v>Janko Tietz</v>
      </c>
      <c r="C946" s="77" t="str">
        <v>chantal_eschenfelder</v>
      </c>
      <c r="D946" s="78" t="str">
        <f t="shared" si="28"/>
        <v>chantal_eschenfelder</v>
      </c>
      <c r="E946" s="79" t="str">
        <v>grimme_online_award</v>
      </c>
      <c r="F946" s="78" t="str">
        <f t="shared" si="29"/>
        <v>grimme_online_award</v>
      </c>
      <c r="G946" s="77"/>
      <c r="H946" s="77"/>
      <c r="I946" s="77"/>
      <c r="J946" s="77"/>
      <c r="K946" s="49"/>
    </row>
    <row r="947" spans="1:11" ht="15" thickBot="1" x14ac:dyDescent="0.4">
      <c r="A947" s="79" t="str">
        <v>jannis_konrad</v>
      </c>
      <c r="B947" s="79" t="str">
        <v>Jannis Konrad</v>
      </c>
      <c r="C947" s="77" t="str">
        <v>charlotte_eichhorn</v>
      </c>
      <c r="D947" s="78" t="str">
        <f t="shared" si="28"/>
        <v>charlotte_eichhorn</v>
      </c>
      <c r="E947" s="79" t="str">
        <v>katholischer_medienpreis</v>
      </c>
      <c r="F947" s="78" t="str">
        <f t="shared" si="29"/>
        <v>katholischer_medienpreis</v>
      </c>
      <c r="G947" s="77"/>
      <c r="H947" s="77"/>
      <c r="I947" s="77"/>
      <c r="J947" s="77"/>
      <c r="K947" s="49"/>
    </row>
    <row r="948" spans="1:11" ht="15" thickBot="1" x14ac:dyDescent="0.4">
      <c r="A948" s="79" t="str">
        <v>jans_magnus_nikolaus</v>
      </c>
      <c r="B948" s="79" t="str">
        <v>Jans-Magnus Nikolaus</v>
      </c>
      <c r="C948" s="77" t="str">
        <v>charlotte_grieser</v>
      </c>
      <c r="D948" s="78" t="str">
        <f t="shared" si="28"/>
        <v>charlotte_grieser</v>
      </c>
      <c r="E948" s="79" t="str">
        <v>kurt_magnus_preis</v>
      </c>
      <c r="F948" s="78" t="str">
        <f t="shared" si="29"/>
        <v>kurt_magnus_preis</v>
      </c>
      <c r="G948" s="77"/>
      <c r="H948" s="77"/>
      <c r="I948" s="77"/>
      <c r="J948" s="77"/>
      <c r="K948" s="49"/>
    </row>
    <row r="949" spans="1:11" ht="15" thickBot="1" x14ac:dyDescent="0.4">
      <c r="A949" s="79" t="str">
        <v>jascha_habeck</v>
      </c>
      <c r="B949" s="79" t="str">
        <v>Jascha Habeck</v>
      </c>
      <c r="C949" s="77" t="str">
        <v>charlotte_grieser</v>
      </c>
      <c r="D949" s="78" t="str">
        <f t="shared" si="28"/>
        <v>charlotte_grieser</v>
      </c>
      <c r="E949" s="79" t="str">
        <v>suedwestrundfunk</v>
      </c>
      <c r="F949" s="78" t="str">
        <f t="shared" si="29"/>
        <v>suedwestrundfunk</v>
      </c>
      <c r="G949" s="77"/>
      <c r="H949" s="77"/>
      <c r="I949" s="77"/>
      <c r="J949" s="77"/>
      <c r="K949" s="49"/>
    </row>
    <row r="950" spans="1:11" ht="15" thickBot="1" x14ac:dyDescent="0.4">
      <c r="A950" s="79" t="str">
        <v>jasmin_klofta</v>
      </c>
      <c r="B950" s="79" t="str">
        <v>Jasmin Klofta</v>
      </c>
      <c r="C950" s="77" t="str">
        <v>charlotte_wiedemann</v>
      </c>
      <c r="D950" s="78" t="str">
        <f t="shared" si="28"/>
        <v>charlotte_wiedemann</v>
      </c>
      <c r="E950" s="79" t="str">
        <v>otto_brenner_preis</v>
      </c>
      <c r="F950" s="78" t="str">
        <f t="shared" si="29"/>
        <v>otto_brenner_preis</v>
      </c>
      <c r="G950" s="77"/>
      <c r="H950" s="77"/>
      <c r="I950" s="77"/>
      <c r="J950" s="77"/>
      <c r="K950" s="49"/>
    </row>
    <row r="951" spans="1:11" ht="15" thickBot="1" x14ac:dyDescent="0.4">
      <c r="A951" s="79" t="str">
        <v>jasmin_off</v>
      </c>
      <c r="B951" s="79" t="str">
        <v>Jasmin Off</v>
      </c>
      <c r="C951" s="77" t="str">
        <v>chris_bellaj</v>
      </c>
      <c r="D951" s="78" t="str">
        <f t="shared" si="28"/>
        <v>chris_bellaj</v>
      </c>
      <c r="E951" s="79" t="str">
        <v>alternativer_medienpreis</v>
      </c>
      <c r="F951" s="78" t="str">
        <f t="shared" si="29"/>
        <v>alternativer_medienpreis</v>
      </c>
      <c r="G951" s="77"/>
      <c r="H951" s="77"/>
      <c r="I951" s="77"/>
      <c r="J951" s="77"/>
      <c r="K951" s="49"/>
    </row>
    <row r="952" spans="1:11" ht="15" thickBot="1" x14ac:dyDescent="0.4">
      <c r="A952" s="79" t="str">
        <v>jasmina_deshmeh</v>
      </c>
      <c r="B952" s="79" t="str">
        <v>Jasmina Deshmeh</v>
      </c>
      <c r="C952" s="77" t="str">
        <v>chris_bellaj</v>
      </c>
      <c r="D952" s="78" t="str">
        <f t="shared" si="28"/>
        <v>chris_bellaj</v>
      </c>
      <c r="E952" s="79" t="str">
        <v>radio_z_nuernberg</v>
      </c>
      <c r="F952" s="78" t="str">
        <f t="shared" si="29"/>
        <v>radio_z_nuernberg</v>
      </c>
      <c r="G952" s="77"/>
      <c r="H952" s="77"/>
      <c r="I952" s="77"/>
      <c r="J952" s="77"/>
      <c r="K952" s="49"/>
    </row>
    <row r="953" spans="1:11" ht="15" thickBot="1" x14ac:dyDescent="0.4">
      <c r="A953" s="79" t="str">
        <v>jason_panajotis_gavrilis</v>
      </c>
      <c r="B953" s="79" t="str">
        <v>Jason Panajotis Gavrilis</v>
      </c>
      <c r="C953" s="77" t="str">
        <v>chris_bellaj</v>
      </c>
      <c r="D953" s="78" t="str">
        <f t="shared" si="28"/>
        <v>chris_bellaj</v>
      </c>
      <c r="E953" s="79" t="str">
        <v>alternativer_medienpreis</v>
      </c>
      <c r="F953" s="78" t="str">
        <f t="shared" si="29"/>
        <v>alternativer_medienpreis</v>
      </c>
      <c r="G953" s="77"/>
      <c r="H953" s="77"/>
      <c r="I953" s="77"/>
      <c r="J953" s="77"/>
      <c r="K953" s="49"/>
    </row>
    <row r="954" spans="1:11" ht="15" thickBot="1" x14ac:dyDescent="0.4">
      <c r="A954" s="79" t="str">
        <v>jason_von_juterczenka</v>
      </c>
      <c r="B954" s="79" t="str">
        <v>Jason von Juterczenka</v>
      </c>
      <c r="C954" s="77" t="str">
        <v>chris_bellaj</v>
      </c>
      <c r="D954" s="78" t="str">
        <f t="shared" si="28"/>
        <v>chris_bellaj</v>
      </c>
      <c r="E954" s="79" t="str">
        <v>radio_z_nuernberg</v>
      </c>
      <c r="F954" s="78" t="str">
        <f t="shared" si="29"/>
        <v>radio_z_nuernberg</v>
      </c>
      <c r="G954" s="77"/>
      <c r="H954" s="77"/>
      <c r="I954" s="77"/>
      <c r="J954" s="77"/>
      <c r="K954" s="49"/>
    </row>
    <row r="955" spans="1:11" ht="15" thickBot="1" x14ac:dyDescent="0.4">
      <c r="A955" s="79" t="str">
        <v>jean_dumler</v>
      </c>
      <c r="B955" s="79" t="str">
        <v>Jean Dumler</v>
      </c>
      <c r="C955" s="77" t="str">
        <v>chris_bellaj</v>
      </c>
      <c r="D955" s="78" t="str">
        <f t="shared" si="28"/>
        <v>chris_bellaj</v>
      </c>
      <c r="E955" s="79" t="str">
        <v>alternativer_medienpreis</v>
      </c>
      <c r="F955" s="78" t="str">
        <f t="shared" si="29"/>
        <v>alternativer_medienpreis</v>
      </c>
      <c r="G955" s="77"/>
      <c r="H955" s="77"/>
      <c r="I955" s="77"/>
      <c r="J955" s="77"/>
      <c r="K955" s="49"/>
    </row>
    <row r="956" spans="1:11" ht="15" thickBot="1" x14ac:dyDescent="0.4">
      <c r="A956" s="79" t="str">
        <v>jean_pierre_ziegler</v>
      </c>
      <c r="B956" s="79" t="str">
        <v>Jean-Pierre Ziegler</v>
      </c>
      <c r="C956" s="77" t="str">
        <v>chris_bellaj</v>
      </c>
      <c r="D956" s="78" t="str">
        <f t="shared" si="28"/>
        <v>chris_bellaj</v>
      </c>
      <c r="E956" s="79" t="str">
        <v>radio_z_nuernberg</v>
      </c>
      <c r="F956" s="78" t="str">
        <f t="shared" si="29"/>
        <v>radio_z_nuernberg</v>
      </c>
      <c r="G956" s="77"/>
      <c r="H956" s="77"/>
      <c r="I956" s="77"/>
      <c r="J956" s="77"/>
      <c r="K956" s="49"/>
    </row>
    <row r="957" spans="1:11" ht="15" thickBot="1" x14ac:dyDescent="0.4">
      <c r="A957" s="79" t="str">
        <v>jeanette_klag</v>
      </c>
      <c r="B957" s="79" t="str">
        <v>Jeanette Klag</v>
      </c>
      <c r="C957" s="77" t="str">
        <v>chris_bellaj</v>
      </c>
      <c r="D957" s="78" t="str">
        <f t="shared" si="28"/>
        <v>chris_bellaj</v>
      </c>
      <c r="E957" s="79" t="str">
        <v>alternativer_medienpreis</v>
      </c>
      <c r="F957" s="78" t="str">
        <f t="shared" si="29"/>
        <v>alternativer_medienpreis</v>
      </c>
      <c r="G957" s="77"/>
      <c r="H957" s="77"/>
      <c r="I957" s="77"/>
      <c r="J957" s="77"/>
      <c r="K957" s="49"/>
    </row>
    <row r="958" spans="1:11" ht="15" thickBot="1" x14ac:dyDescent="0.4">
      <c r="A958" s="79" t="str">
        <v>jeanne_turczynski</v>
      </c>
      <c r="B958" s="79" t="str">
        <v>Jeanne Turczynski</v>
      </c>
      <c r="C958" s="77" t="str">
        <v>chris_bellaj</v>
      </c>
      <c r="D958" s="78" t="str">
        <f t="shared" si="28"/>
        <v>chris_bellaj</v>
      </c>
      <c r="E958" s="79" t="str">
        <v>radio_z_nuernberg</v>
      </c>
      <c r="F958" s="78" t="str">
        <f t="shared" si="29"/>
        <v>radio_z_nuernberg</v>
      </c>
      <c r="G958" s="77"/>
      <c r="H958" s="77"/>
      <c r="I958" s="77"/>
      <c r="J958" s="77"/>
      <c r="K958" s="49"/>
    </row>
    <row r="959" spans="1:11" ht="15" thickBot="1" x14ac:dyDescent="0.4">
      <c r="A959" s="79" t="str">
        <v>jeannine_apsel</v>
      </c>
      <c r="B959" s="79" t="str">
        <v>Jeannine Apsel</v>
      </c>
      <c r="C959" s="77" t="str">
        <v>chris_bellaj</v>
      </c>
      <c r="D959" s="78" t="str">
        <f t="shared" si="28"/>
        <v>chris_bellaj</v>
      </c>
      <c r="E959" s="79" t="str">
        <v>alternativer_medienpreis</v>
      </c>
      <c r="F959" s="78" t="str">
        <f t="shared" si="29"/>
        <v>alternativer_medienpreis</v>
      </c>
      <c r="G959" s="77"/>
      <c r="H959" s="77"/>
      <c r="I959" s="77"/>
      <c r="J959" s="77"/>
      <c r="K959" s="49"/>
    </row>
    <row r="960" spans="1:11" ht="15" thickBot="1" x14ac:dyDescent="0.4">
      <c r="A960" s="79" t="str">
        <v>jenni_roth</v>
      </c>
      <c r="B960" s="79" t="str">
        <v>Jenni Roth</v>
      </c>
      <c r="C960" s="77" t="str">
        <v>chris_bellaj</v>
      </c>
      <c r="D960" s="78" t="str">
        <f t="shared" si="28"/>
        <v>chris_bellaj</v>
      </c>
      <c r="E960" s="79" t="str">
        <v>radio_z_nuernberg</v>
      </c>
      <c r="F960" s="78" t="str">
        <f t="shared" si="29"/>
        <v>radio_z_nuernberg</v>
      </c>
      <c r="G960" s="77"/>
      <c r="H960" s="77"/>
      <c r="I960" s="77"/>
      <c r="J960" s="77"/>
      <c r="K960" s="49"/>
    </row>
    <row r="961" spans="1:11" ht="15" thickBot="1" x14ac:dyDescent="0.4">
      <c r="A961" s="79" t="str">
        <v>jennifer_lachman</v>
      </c>
      <c r="B961" s="79" t="str">
        <v>Jennifer Lachman</v>
      </c>
      <c r="C961" s="77" t="str">
        <v>chris_ohnemus</v>
      </c>
      <c r="D961" s="78" t="str">
        <f t="shared" si="28"/>
        <v>chris_ohnemus</v>
      </c>
      <c r="E961" s="79" t="str">
        <v>robert_geisendoerfer_preis</v>
      </c>
      <c r="F961" s="78" t="str">
        <f t="shared" si="29"/>
        <v>robert_geisendoerfer_preis</v>
      </c>
      <c r="G961" s="77"/>
      <c r="H961" s="77"/>
      <c r="I961" s="77"/>
      <c r="J961" s="77"/>
      <c r="K961" s="49"/>
    </row>
    <row r="962" spans="1:11" ht="15" thickBot="1" x14ac:dyDescent="0.4">
      <c r="A962" s="79" t="str">
        <v>jennifer_wilton</v>
      </c>
      <c r="B962" s="79" t="str">
        <v>Jennifer Wilton</v>
      </c>
      <c r="C962" s="77" t="str">
        <v>chris_ohnemus</v>
      </c>
      <c r="D962" s="78" t="str">
        <f t="shared" si="28"/>
        <v>chris_ohnemus</v>
      </c>
      <c r="E962" s="79" t="str">
        <v>saarlaendischer_rundfunk</v>
      </c>
      <c r="F962" s="78" t="str">
        <f t="shared" si="29"/>
        <v>saarlaendischer_rundfunk</v>
      </c>
      <c r="G962" s="77"/>
      <c r="H962" s="77"/>
      <c r="I962" s="77"/>
      <c r="J962" s="77"/>
      <c r="K962" s="49"/>
    </row>
    <row r="963" spans="1:11" ht="15" thickBot="1" x14ac:dyDescent="0.4">
      <c r="A963" s="79" t="str">
        <v>jens_hardeland</v>
      </c>
      <c r="B963" s="79" t="str">
        <v>Jens Hardeland</v>
      </c>
      <c r="C963" s="77" t="str">
        <v>chris_witzani</v>
      </c>
      <c r="D963" s="78" t="str">
        <f t="shared" ref="D963:D1026" si="30">VLOOKUP(C963,$A$2:$A$7542,1,)</f>
        <v>chris_witzani</v>
      </c>
      <c r="E963" s="79" t="str">
        <v>grimme_online_award</v>
      </c>
      <c r="F963" s="78" t="str">
        <f t="shared" ref="F963:F1026" si="31">VLOOKUP(E963,$A$2:$A$7542,1,)</f>
        <v>grimme_online_award</v>
      </c>
      <c r="G963" s="77"/>
      <c r="H963" s="77"/>
      <c r="I963" s="77"/>
      <c r="J963" s="77"/>
      <c r="K963" s="49"/>
    </row>
    <row r="964" spans="1:11" ht="15" thickBot="1" x14ac:dyDescent="0.4">
      <c r="A964" s="79" t="str">
        <v>jens_kirschneck</v>
      </c>
      <c r="B964" s="79" t="str">
        <v>Jens Kirschneck</v>
      </c>
      <c r="C964" s="77" t="str">
        <v>chris_witzani</v>
      </c>
      <c r="D964" s="78" t="str">
        <f t="shared" si="30"/>
        <v>chris_witzani</v>
      </c>
      <c r="E964" s="79" t="str">
        <v>westdeutscher_rundfunk</v>
      </c>
      <c r="F964" s="78" t="str">
        <f t="shared" si="31"/>
        <v>westdeutscher_rundfunk</v>
      </c>
      <c r="G964" s="77"/>
      <c r="H964" s="77"/>
      <c r="I964" s="77"/>
      <c r="J964" s="77"/>
      <c r="K964" s="49"/>
    </row>
    <row r="965" spans="1:11" ht="15" thickBot="1" x14ac:dyDescent="0.4">
      <c r="A965" s="79" t="str">
        <v>jens_meifert</v>
      </c>
      <c r="B965" s="79" t="str">
        <v>Jens Meifert</v>
      </c>
      <c r="C965" s="77" t="str">
        <v>christian_ahlers</v>
      </c>
      <c r="D965" s="78" t="str">
        <f t="shared" si="30"/>
        <v>christian_ahlers</v>
      </c>
      <c r="E965" s="79" t="str">
        <v>nannen_preis</v>
      </c>
      <c r="F965" s="78" t="str">
        <f t="shared" si="31"/>
        <v>nannen_preis</v>
      </c>
      <c r="G965" s="77"/>
      <c r="H965" s="77"/>
      <c r="I965" s="77"/>
      <c r="J965" s="77"/>
      <c r="K965" s="49"/>
    </row>
    <row r="966" spans="1:11" ht="15" thickBot="1" x14ac:dyDescent="0.4">
      <c r="A966" s="79" t="str">
        <v>jens_muenchrath</v>
      </c>
      <c r="B966" s="79" t="str">
        <v>Jens Münchrath</v>
      </c>
      <c r="C966" s="77" t="str">
        <v>christian_ahlers</v>
      </c>
      <c r="D966" s="78" t="str">
        <f t="shared" si="30"/>
        <v>christian_ahlers</v>
      </c>
      <c r="E966" s="79" t="str">
        <v>nordwest_zeitung</v>
      </c>
      <c r="F966" s="78" t="str">
        <f t="shared" si="31"/>
        <v>nordwest_zeitung</v>
      </c>
      <c r="G966" s="77"/>
      <c r="H966" s="77"/>
      <c r="I966" s="77"/>
      <c r="J966" s="77"/>
      <c r="K966" s="49"/>
    </row>
    <row r="967" spans="1:11" ht="15" thickBot="1" x14ac:dyDescent="0.4">
      <c r="A967" s="79" t="str">
        <v>jens_schanze</v>
      </c>
      <c r="B967" s="79" t="str">
        <v>Jens Schanze</v>
      </c>
      <c r="C967" s="77" t="str">
        <v>christian_alt</v>
      </c>
      <c r="D967" s="78" t="str">
        <f t="shared" si="30"/>
        <v>christian_alt</v>
      </c>
      <c r="E967" s="79" t="str">
        <v>robert_geisendoerfer_preis</v>
      </c>
      <c r="F967" s="78" t="str">
        <f t="shared" si="31"/>
        <v>robert_geisendoerfer_preis</v>
      </c>
      <c r="G967" s="77"/>
      <c r="H967" s="77"/>
      <c r="I967" s="77"/>
      <c r="J967" s="77"/>
      <c r="K967" s="49"/>
    </row>
    <row r="968" spans="1:11" ht="15" thickBot="1" x14ac:dyDescent="0.4">
      <c r="A968" s="79" t="str">
        <v>jens_toennesmann</v>
      </c>
      <c r="B968" s="79" t="str">
        <v>Jens Tönnesmann</v>
      </c>
      <c r="C968" s="77" t="str">
        <v>christian_alt</v>
      </c>
      <c r="D968" s="78" t="str">
        <f t="shared" si="30"/>
        <v>christian_alt</v>
      </c>
      <c r="E968" s="79" t="str">
        <v>bayerischer_rundfunk</v>
      </c>
      <c r="F968" s="78" t="str">
        <f t="shared" si="31"/>
        <v>bayerischer_rundfunk</v>
      </c>
      <c r="G968" s="77"/>
      <c r="H968" s="77"/>
      <c r="I968" s="77"/>
      <c r="J968" s="77"/>
      <c r="K968" s="49"/>
    </row>
    <row r="969" spans="1:11" ht="15" thickBot="1" x14ac:dyDescent="0.4">
      <c r="A969" s="79" t="str">
        <v>jens_twiehaus</v>
      </c>
      <c r="B969" s="79" t="str">
        <v>Jens Twiehaus</v>
      </c>
      <c r="C969" s="77" t="str">
        <v>christian_bangel</v>
      </c>
      <c r="D969" s="78" t="str">
        <f t="shared" si="30"/>
        <v>christian_bangel</v>
      </c>
      <c r="E969" s="79" t="str">
        <v>deutscher_reporterpreis</v>
      </c>
      <c r="F969" s="78" t="str">
        <f t="shared" si="31"/>
        <v>deutscher_reporterpreis</v>
      </c>
      <c r="G969" s="77"/>
      <c r="H969" s="77"/>
      <c r="I969" s="77"/>
      <c r="J969" s="77"/>
      <c r="K969" s="49"/>
    </row>
    <row r="970" spans="1:11" ht="15" thickBot="1" x14ac:dyDescent="0.4">
      <c r="A970" s="79" t="str">
        <v>jens_weinreich</v>
      </c>
      <c r="B970" s="79" t="str">
        <v>Jens Weinreich</v>
      </c>
      <c r="C970" s="77" t="str">
        <v>christian_bangel</v>
      </c>
      <c r="D970" s="78" t="str">
        <f t="shared" si="30"/>
        <v>christian_bangel</v>
      </c>
      <c r="E970" s="79" t="str">
        <v>zeit</v>
      </c>
      <c r="F970" s="78" t="str">
        <f t="shared" si="31"/>
        <v>zeit</v>
      </c>
      <c r="G970" s="77"/>
      <c r="H970" s="77"/>
      <c r="I970" s="77"/>
      <c r="J970" s="77"/>
      <c r="K970" s="49"/>
    </row>
    <row r="971" spans="1:11" ht="15" thickBot="1" x14ac:dyDescent="0.4">
      <c r="A971" s="79" t="str">
        <v>jessica_baker</v>
      </c>
      <c r="B971" s="79" t="str">
        <v>Jessica Baker</v>
      </c>
      <c r="C971" s="77" t="str">
        <v>christian_bangel</v>
      </c>
      <c r="D971" s="78" t="str">
        <f t="shared" si="30"/>
        <v>christian_bangel</v>
      </c>
      <c r="E971" s="79" t="str">
        <v>grimme_online_award</v>
      </c>
      <c r="F971" s="78" t="str">
        <f t="shared" si="31"/>
        <v>grimme_online_award</v>
      </c>
      <c r="G971" s="77"/>
      <c r="H971" s="77"/>
      <c r="I971" s="77"/>
      <c r="J971" s="77"/>
      <c r="K971" s="49"/>
    </row>
    <row r="972" spans="1:11" ht="15" thickBot="1" x14ac:dyDescent="0.4">
      <c r="A972" s="79" t="str">
        <v>jessica_schober</v>
      </c>
      <c r="B972" s="79" t="str">
        <v>Jessica Schober</v>
      </c>
      <c r="C972" s="77" t="str">
        <v>christian_bangel</v>
      </c>
      <c r="D972" s="78" t="str">
        <f t="shared" si="30"/>
        <v>christian_bangel</v>
      </c>
      <c r="E972" s="79" t="str">
        <v>zeit</v>
      </c>
      <c r="F972" s="78" t="str">
        <f t="shared" si="31"/>
        <v>zeit</v>
      </c>
      <c r="G972" s="77"/>
      <c r="H972" s="77"/>
      <c r="I972" s="77"/>
      <c r="J972" s="77"/>
      <c r="K972" s="49"/>
    </row>
    <row r="973" spans="1:11" ht="15" thickBot="1" x14ac:dyDescent="0.4">
      <c r="A973" s="79" t="str">
        <v>jessy_wellmer</v>
      </c>
      <c r="B973" s="79" t="str">
        <v>Jessy Wellmer</v>
      </c>
      <c r="C973" s="77" t="str">
        <v>christian_bangel</v>
      </c>
      <c r="D973" s="78" t="str">
        <f t="shared" si="30"/>
        <v>christian_bangel</v>
      </c>
      <c r="E973" s="79" t="str">
        <v>journalist_des_jahres</v>
      </c>
      <c r="F973" s="78" t="str">
        <f t="shared" si="31"/>
        <v>journalist_des_jahres</v>
      </c>
      <c r="G973" s="77"/>
      <c r="H973" s="77"/>
      <c r="I973" s="77"/>
      <c r="J973" s="77"/>
      <c r="K973" s="49"/>
    </row>
    <row r="974" spans="1:11" ht="15" thickBot="1" x14ac:dyDescent="0.4">
      <c r="A974" s="79" t="str">
        <v>jetzt</v>
      </c>
      <c r="B974" s="79" t="str">
        <v>jetzt.de</v>
      </c>
      <c r="C974" s="77" t="str">
        <v>christian_bangel</v>
      </c>
      <c r="D974" s="78" t="str">
        <f t="shared" si="30"/>
        <v>christian_bangel</v>
      </c>
      <c r="E974" s="79" t="str">
        <v>zeit</v>
      </c>
      <c r="F974" s="78" t="str">
        <f t="shared" si="31"/>
        <v>zeit</v>
      </c>
      <c r="G974" s="77"/>
      <c r="H974" s="77"/>
      <c r="I974" s="77"/>
      <c r="J974" s="77"/>
      <c r="K974" s="49"/>
    </row>
    <row r="975" spans="1:11" ht="15" thickBot="1" x14ac:dyDescent="0.4">
      <c r="A975" s="79" t="str">
        <v>jim_tobias</v>
      </c>
      <c r="B975" s="79" t="str">
        <v>Jim Tobias</v>
      </c>
      <c r="C975" s="77" t="str">
        <v>christian_bangel</v>
      </c>
      <c r="D975" s="78" t="str">
        <f t="shared" si="30"/>
        <v>christian_bangel</v>
      </c>
      <c r="E975" s="79" t="str">
        <v>journalist_des_jahres</v>
      </c>
      <c r="F975" s="78" t="str">
        <f t="shared" si="31"/>
        <v>journalist_des_jahres</v>
      </c>
      <c r="G975" s="77"/>
      <c r="H975" s="77"/>
      <c r="I975" s="77"/>
      <c r="J975" s="77"/>
      <c r="K975" s="49"/>
    </row>
    <row r="976" spans="1:11" ht="15" thickBot="1" x14ac:dyDescent="0.4">
      <c r="A976" s="79" t="str">
        <v>joachim_budde</v>
      </c>
      <c r="B976" s="79" t="str">
        <v>Joachim Budde</v>
      </c>
      <c r="C976" s="77" t="str">
        <v>christian_beetz</v>
      </c>
      <c r="D976" s="78" t="str">
        <f t="shared" si="30"/>
        <v>christian_beetz</v>
      </c>
      <c r="E976" s="79" t="str">
        <v>ernst_schneider_preis</v>
      </c>
      <c r="F976" s="78" t="str">
        <f t="shared" si="31"/>
        <v>ernst_schneider_preis</v>
      </c>
      <c r="G976" s="77"/>
      <c r="H976" s="77"/>
      <c r="I976" s="77"/>
      <c r="J976" s="77"/>
      <c r="K976" s="49"/>
    </row>
    <row r="977" spans="1:11" ht="15" thickBot="1" x14ac:dyDescent="0.4">
      <c r="A977" s="79" t="str">
        <v>joachim_dorfs</v>
      </c>
      <c r="B977" s="79" t="str">
        <v>Joachim Dorfs</v>
      </c>
      <c r="C977" s="77" t="str">
        <v>christian_beetz</v>
      </c>
      <c r="D977" s="78" t="str">
        <f t="shared" si="30"/>
        <v>christian_beetz</v>
      </c>
      <c r="E977" s="79" t="str">
        <v>suedwestrundfunk</v>
      </c>
      <c r="F977" s="78" t="str">
        <f t="shared" si="31"/>
        <v>suedwestrundfunk</v>
      </c>
      <c r="G977" s="77"/>
      <c r="H977" s="77"/>
      <c r="I977" s="77"/>
      <c r="J977" s="77"/>
      <c r="K977" s="49"/>
    </row>
    <row r="978" spans="1:11" ht="15" thickBot="1" x14ac:dyDescent="0.4">
      <c r="A978" s="79" t="str">
        <v>joachim_frank</v>
      </c>
      <c r="B978" s="79" t="str">
        <v>Joachim Frank</v>
      </c>
      <c r="C978" s="77" t="str">
        <v>christian_beetz</v>
      </c>
      <c r="D978" s="78" t="str">
        <f t="shared" si="30"/>
        <v>christian_beetz</v>
      </c>
      <c r="E978" s="79" t="str">
        <v>arte</v>
      </c>
      <c r="F978" s="78" t="str">
        <f t="shared" si="31"/>
        <v>arte</v>
      </c>
      <c r="G978" s="77"/>
      <c r="H978" s="77"/>
      <c r="I978" s="77"/>
      <c r="J978" s="77"/>
      <c r="K978" s="49"/>
    </row>
    <row r="979" spans="1:11" ht="15" thickBot="1" x14ac:dyDescent="0.4">
      <c r="A979" s="79" t="str">
        <v>joachim_holtz</v>
      </c>
      <c r="B979" s="79" t="str">
        <v>Joachim Holtz</v>
      </c>
      <c r="C979" s="77" t="str">
        <v>christian_berkel</v>
      </c>
      <c r="D979" s="78" t="str">
        <f t="shared" si="30"/>
        <v>christian_berkel</v>
      </c>
      <c r="E979" s="79" t="str">
        <v>ludwig_boerne_preis</v>
      </c>
      <c r="F979" s="78" t="str">
        <f t="shared" si="31"/>
        <v>ludwig_boerne_preis</v>
      </c>
      <c r="G979" s="77"/>
      <c r="H979" s="77"/>
      <c r="I979" s="77"/>
      <c r="J979" s="77"/>
      <c r="K979" s="49"/>
    </row>
    <row r="980" spans="1:11" ht="15" thickBot="1" x14ac:dyDescent="0.4">
      <c r="A980" s="79" t="str">
        <v>joachim_knuth</v>
      </c>
      <c r="B980" s="79" t="str">
        <v>Joachim Knuth</v>
      </c>
      <c r="C980" s="77" t="str">
        <v>christian_bollert</v>
      </c>
      <c r="D980" s="78" t="str">
        <f t="shared" si="30"/>
        <v>christian_bollert</v>
      </c>
      <c r="E980" s="79" t="str">
        <v>ernst_schneider_preis</v>
      </c>
      <c r="F980" s="78" t="str">
        <f t="shared" si="31"/>
        <v>ernst_schneider_preis</v>
      </c>
      <c r="G980" s="77"/>
      <c r="H980" s="77"/>
      <c r="I980" s="77"/>
      <c r="J980" s="77"/>
      <c r="K980" s="49"/>
    </row>
    <row r="981" spans="1:11" ht="15" thickBot="1" x14ac:dyDescent="0.4">
      <c r="A981" s="79" t="str">
        <v>joachim_schwalbach</v>
      </c>
      <c r="B981" s="79" t="str">
        <v>Prof. Dr. Joachim Schwalbach</v>
      </c>
      <c r="C981" s="77" t="str">
        <v>christian_bollert</v>
      </c>
      <c r="D981" s="78" t="str">
        <f t="shared" si="30"/>
        <v>christian_bollert</v>
      </c>
      <c r="E981" s="79" t="str">
        <v>detektor_fm</v>
      </c>
      <c r="F981" s="78" t="str">
        <f t="shared" si="31"/>
        <v>detektor_fm</v>
      </c>
      <c r="G981" s="77"/>
      <c r="H981" s="77"/>
      <c r="I981" s="77"/>
      <c r="J981" s="77"/>
      <c r="K981" s="49"/>
    </row>
    <row r="982" spans="1:11" ht="15" thickBot="1" x14ac:dyDescent="0.4">
      <c r="A982" s="79" t="str">
        <v>joachim_tuerk</v>
      </c>
      <c r="B982" s="79" t="str">
        <v>Joachim Türk</v>
      </c>
      <c r="C982" s="77" t="str">
        <v>christian_cools</v>
      </c>
      <c r="D982" s="78" t="str">
        <f t="shared" si="30"/>
        <v>christian_cools</v>
      </c>
      <c r="E982" s="79" t="str">
        <v>grimme_online_award</v>
      </c>
      <c r="F982" s="78" t="str">
        <f t="shared" si="31"/>
        <v>grimme_online_award</v>
      </c>
      <c r="G982" s="77"/>
      <c r="H982" s="77"/>
      <c r="I982" s="77"/>
      <c r="J982" s="77"/>
      <c r="K982" s="49"/>
    </row>
    <row r="983" spans="1:11" ht="15" thickBot="1" x14ac:dyDescent="0.4">
      <c r="A983" s="79" t="str">
        <v>joachim_widmann</v>
      </c>
      <c r="B983" s="79" t="str">
        <v>Joachim Widmann</v>
      </c>
      <c r="C983" s="77" t="str">
        <v>christian_cools</v>
      </c>
      <c r="D983" s="78" t="str">
        <f t="shared" si="30"/>
        <v>christian_cools</v>
      </c>
      <c r="E983" s="79" t="str">
        <v>arte</v>
      </c>
      <c r="F983" s="78" t="str">
        <f t="shared" si="31"/>
        <v>arte</v>
      </c>
      <c r="G983" s="77"/>
      <c r="H983" s="77"/>
      <c r="I983" s="77"/>
      <c r="J983" s="77"/>
      <c r="K983" s="49"/>
    </row>
    <row r="984" spans="1:11" ht="15" thickBot="1" x14ac:dyDescent="0.4">
      <c r="A984" s="79" t="str">
        <v>jochanan_trilse_finkelstein</v>
      </c>
      <c r="B984" s="79" t="str">
        <v>Jochanan Trilse-Finkelstein</v>
      </c>
      <c r="C984" s="77" t="str">
        <v>christian_cools</v>
      </c>
      <c r="D984" s="78" t="str">
        <f t="shared" si="30"/>
        <v>christian_cools</v>
      </c>
      <c r="E984" s="79" t="str">
        <v>zweites_deutsches_fernsehen</v>
      </c>
      <c r="F984" s="78" t="str">
        <f t="shared" si="31"/>
        <v>zweites_deutsches_fernsehen</v>
      </c>
      <c r="G984" s="77"/>
      <c r="H984" s="77"/>
      <c r="I984" s="77"/>
      <c r="J984" s="77"/>
      <c r="K984" s="49"/>
    </row>
    <row r="985" spans="1:11" ht="15" thickBot="1" x14ac:dyDescent="0.4">
      <c r="A985" s="79" t="str">
        <v>jochen_becker</v>
      </c>
      <c r="B985" s="79" t="str">
        <v>Jochen Becker</v>
      </c>
      <c r="C985" s="77" t="str">
        <v>christian_cyfus</v>
      </c>
      <c r="D985" s="78" t="str">
        <f t="shared" si="30"/>
        <v>christian_cyfus</v>
      </c>
      <c r="E985" s="79" t="str">
        <v>grimme_online_award</v>
      </c>
      <c r="F985" s="78" t="str">
        <f t="shared" si="31"/>
        <v>grimme_online_award</v>
      </c>
      <c r="G985" s="77"/>
      <c r="H985" s="77"/>
      <c r="I985" s="77"/>
      <c r="J985" s="77"/>
      <c r="K985" s="49"/>
    </row>
    <row r="986" spans="1:11" ht="15" thickBot="1" x14ac:dyDescent="0.4">
      <c r="A986" s="79" t="str">
        <v>jochen_drechsler</v>
      </c>
      <c r="B986" s="79" t="str">
        <v>Jochen Drechsler</v>
      </c>
      <c r="C986" s="77" t="str">
        <v>christian_cyfus</v>
      </c>
      <c r="D986" s="78" t="str">
        <f t="shared" si="30"/>
        <v>christian_cyfus</v>
      </c>
      <c r="E986" s="79" t="str">
        <v>hessischer_rundfunk</v>
      </c>
      <c r="F986" s="78" t="str">
        <f t="shared" si="31"/>
        <v>hessischer_rundfunk</v>
      </c>
      <c r="G986" s="77"/>
      <c r="H986" s="77"/>
      <c r="I986" s="77"/>
      <c r="J986" s="77"/>
      <c r="K986" s="49"/>
    </row>
    <row r="987" spans="1:11" ht="15" thickBot="1" x14ac:dyDescent="0.4">
      <c r="A987" s="79" t="str">
        <v>jochen_grabler</v>
      </c>
      <c r="B987" s="79" t="str">
        <v>Jochen Grabler</v>
      </c>
      <c r="C987" s="77" t="str">
        <v>christian_dassel</v>
      </c>
      <c r="D987" s="78" t="str">
        <f t="shared" si="30"/>
        <v>christian_dassel</v>
      </c>
      <c r="E987" s="79" t="str">
        <v>bremer_fernsehpreis</v>
      </c>
      <c r="F987" s="78" t="str">
        <f t="shared" si="31"/>
        <v>bremer_fernsehpreis</v>
      </c>
      <c r="G987" s="77"/>
      <c r="H987" s="77"/>
      <c r="I987" s="77"/>
      <c r="J987" s="77"/>
      <c r="K987" s="49"/>
    </row>
    <row r="988" spans="1:11" ht="15" thickBot="1" x14ac:dyDescent="0.4">
      <c r="A988" s="79" t="str">
        <v>jochen_knuth</v>
      </c>
      <c r="B988" s="79" t="str">
        <v>Jochen Knuth</v>
      </c>
      <c r="C988" s="77" t="str">
        <v>christian_dassel</v>
      </c>
      <c r="D988" s="78" t="str">
        <f t="shared" si="30"/>
        <v>christian_dassel</v>
      </c>
      <c r="E988" s="79" t="str">
        <v>westdeutscher_rundfunk</v>
      </c>
      <c r="F988" s="78" t="str">
        <f t="shared" si="31"/>
        <v>westdeutscher_rundfunk</v>
      </c>
      <c r="G988" s="77"/>
      <c r="H988" s="77"/>
      <c r="I988" s="77"/>
      <c r="J988" s="77"/>
      <c r="K988" s="49"/>
    </row>
    <row r="989" spans="1:11" ht="15" thickBot="1" x14ac:dyDescent="0.4">
      <c r="A989" s="79" t="str">
        <v>jochen_leufgens</v>
      </c>
      <c r="B989" s="79" t="str">
        <v>Jochen Leufgens</v>
      </c>
      <c r="C989" s="77" t="str">
        <v>christian_deker</v>
      </c>
      <c r="D989" s="78" t="str">
        <f t="shared" si="30"/>
        <v>christian_deker</v>
      </c>
      <c r="E989" s="79" t="str">
        <v>helmut_schmidt_journalistenpreis</v>
      </c>
      <c r="F989" s="78" t="str">
        <f t="shared" si="31"/>
        <v>helmut_schmidt_journalistenpreis</v>
      </c>
      <c r="G989" s="77"/>
      <c r="H989" s="77"/>
      <c r="I989" s="77"/>
      <c r="J989" s="77"/>
      <c r="K989" s="49"/>
    </row>
    <row r="990" spans="1:11" ht="15" thickBot="1" x14ac:dyDescent="0.4">
      <c r="A990" s="79" t="str">
        <v>jochen_tassler</v>
      </c>
      <c r="B990" s="79" t="str">
        <v>Jochen Tassler</v>
      </c>
      <c r="C990" s="77" t="str">
        <v>christian_deker</v>
      </c>
      <c r="D990" s="78" t="str">
        <f t="shared" si="30"/>
        <v>christian_deker</v>
      </c>
      <c r="E990" s="79" t="str">
        <v>norddeutscher_rundfunk</v>
      </c>
      <c r="F990" s="78" t="str">
        <f t="shared" si="31"/>
        <v>norddeutscher_rundfunk</v>
      </c>
      <c r="G990" s="77"/>
      <c r="H990" s="77"/>
      <c r="I990" s="77"/>
      <c r="J990" s="77"/>
      <c r="K990" s="49"/>
    </row>
    <row r="991" spans="1:11" ht="15" thickBot="1" x14ac:dyDescent="0.4">
      <c r="A991" s="79" t="str">
        <v>jochen_wegner</v>
      </c>
      <c r="B991" s="79" t="str">
        <v>Jochen Wegner</v>
      </c>
      <c r="C991" s="77" t="str">
        <v>christian_ehring</v>
      </c>
      <c r="D991" s="78" t="str">
        <f t="shared" si="30"/>
        <v>christian_ehring</v>
      </c>
      <c r="E991" s="79" t="str">
        <v>journalist_des_jahres</v>
      </c>
      <c r="F991" s="78" t="str">
        <f t="shared" si="31"/>
        <v>journalist_des_jahres</v>
      </c>
      <c r="G991" s="77"/>
      <c r="H991" s="77"/>
      <c r="I991" s="77"/>
      <c r="J991" s="77"/>
      <c r="K991" s="49"/>
    </row>
    <row r="992" spans="1:11" ht="15" thickBot="1" x14ac:dyDescent="0.4">
      <c r="A992" s="79" t="str">
        <v>joerg_bollmann</v>
      </c>
      <c r="B992" s="79" t="str">
        <v>Jörg Bollmann</v>
      </c>
      <c r="C992" s="77" t="str">
        <v>christian_ehring</v>
      </c>
      <c r="D992" s="78" t="str">
        <f t="shared" si="30"/>
        <v>christian_ehring</v>
      </c>
      <c r="E992" s="79" t="str">
        <v>norddeutscher_rundfunk</v>
      </c>
      <c r="F992" s="78" t="str">
        <f t="shared" si="31"/>
        <v>norddeutscher_rundfunk</v>
      </c>
      <c r="G992" s="77"/>
      <c r="H992" s="77"/>
      <c r="I992" s="77"/>
      <c r="J992" s="77"/>
      <c r="K992" s="49"/>
    </row>
    <row r="993" spans="1:11" ht="15" thickBot="1" x14ac:dyDescent="0.4">
      <c r="A993" s="79" t="str">
        <v>joerg_courtial</v>
      </c>
      <c r="B993" s="79" t="str">
        <v>Jörg Courtial</v>
      </c>
      <c r="C993" s="77" t="str">
        <v>christian_fahrenbach</v>
      </c>
      <c r="D993" s="78" t="str">
        <f t="shared" si="30"/>
        <v>christian_fahrenbach</v>
      </c>
      <c r="E993" s="79" t="str">
        <v>grimme_online_award</v>
      </c>
      <c r="F993" s="78" t="str">
        <f t="shared" si="31"/>
        <v>grimme_online_award</v>
      </c>
      <c r="G993" s="77"/>
      <c r="H993" s="77"/>
      <c r="I993" s="77"/>
      <c r="J993" s="77"/>
      <c r="K993" s="49"/>
    </row>
    <row r="994" spans="1:11" ht="15" thickBot="1" x14ac:dyDescent="0.4">
      <c r="A994" s="79" t="str">
        <v>joerg_eigendorf</v>
      </c>
      <c r="B994" s="79" t="str">
        <v>Jörg Eigendorf</v>
      </c>
      <c r="C994" s="77" t="str">
        <v>christian_fahrenbach</v>
      </c>
      <c r="D994" s="78" t="str">
        <f t="shared" si="30"/>
        <v>christian_fahrenbach</v>
      </c>
      <c r="E994" s="79" t="str">
        <v>krautreporter</v>
      </c>
      <c r="F994" s="78" t="str">
        <f t="shared" si="31"/>
        <v>krautreporter</v>
      </c>
      <c r="G994" s="77"/>
      <c r="H994" s="77"/>
      <c r="I994" s="77"/>
      <c r="J994" s="77"/>
      <c r="K994" s="49"/>
    </row>
    <row r="995" spans="1:11" ht="15" thickBot="1" x14ac:dyDescent="0.4">
      <c r="A995" s="79" t="str">
        <v>joerg_hofmann</v>
      </c>
      <c r="B995" s="79" t="str">
        <v>Jörg Hofmann</v>
      </c>
      <c r="C995" s="77" t="str">
        <v>christian_frey</v>
      </c>
      <c r="D995" s="78" t="str">
        <f t="shared" si="30"/>
        <v>christian_frey</v>
      </c>
      <c r="E995" s="79" t="str">
        <v>grimme_online_award</v>
      </c>
      <c r="F995" s="78" t="str">
        <f t="shared" si="31"/>
        <v>grimme_online_award</v>
      </c>
      <c r="G995" s="77"/>
      <c r="H995" s="77"/>
      <c r="I995" s="77"/>
      <c r="J995" s="77"/>
      <c r="K995" s="49"/>
    </row>
    <row r="996" spans="1:11" ht="15" thickBot="1" x14ac:dyDescent="0.4">
      <c r="A996" s="79" t="str">
        <v>joerg_quoos</v>
      </c>
      <c r="B996" s="79" t="str">
        <v>Jörg Quoos</v>
      </c>
      <c r="C996" s="77" t="str">
        <v>christian_fuchs</v>
      </c>
      <c r="D996" s="78" t="str">
        <f t="shared" si="30"/>
        <v>christian_fuchs</v>
      </c>
      <c r="E996" s="79" t="str">
        <v>deutscher_reporterpreis</v>
      </c>
      <c r="F996" s="78" t="str">
        <f t="shared" si="31"/>
        <v>deutscher_reporterpreis</v>
      </c>
      <c r="G996" s="77"/>
      <c r="H996" s="77"/>
      <c r="I996" s="77"/>
      <c r="J996" s="77"/>
      <c r="K996" s="49"/>
    </row>
    <row r="997" spans="1:11" ht="15" thickBot="1" x14ac:dyDescent="0.4">
      <c r="A997" s="79" t="str">
        <v>joerg_sadrozinski</v>
      </c>
      <c r="B997" s="79" t="str">
        <v>Jörg Sadrozinski</v>
      </c>
      <c r="C997" s="77" t="str">
        <v>christian_fuchs</v>
      </c>
      <c r="D997" s="78" t="str">
        <f t="shared" si="30"/>
        <v>christian_fuchs</v>
      </c>
      <c r="E997" s="79" t="str">
        <v>zeit</v>
      </c>
      <c r="F997" s="78" t="str">
        <f t="shared" si="31"/>
        <v>zeit</v>
      </c>
      <c r="G997" s="77"/>
      <c r="H997" s="77"/>
      <c r="I997" s="77"/>
      <c r="J997" s="77"/>
      <c r="K997" s="49"/>
    </row>
    <row r="998" spans="1:11" ht="15" thickBot="1" x14ac:dyDescent="0.4">
      <c r="A998" s="79" t="str">
        <v>joerg_schmidt</v>
      </c>
      <c r="B998" s="79" t="str">
        <v>Jörg Schmidt</v>
      </c>
      <c r="C998" s="77" t="str">
        <v>christian_fuchs</v>
      </c>
      <c r="D998" s="78" t="str">
        <f t="shared" si="30"/>
        <v>christian_fuchs</v>
      </c>
      <c r="E998" s="79" t="str">
        <v>leuchtturm</v>
      </c>
      <c r="F998" s="78" t="str">
        <f t="shared" si="31"/>
        <v>leuchtturm</v>
      </c>
      <c r="G998" s="77"/>
      <c r="H998" s="77"/>
      <c r="I998" s="77"/>
      <c r="J998" s="77"/>
      <c r="K998" s="49"/>
    </row>
    <row r="999" spans="1:11" ht="15" thickBot="1" x14ac:dyDescent="0.4">
      <c r="A999" s="79" t="str">
        <v>joerg_schmitt</v>
      </c>
      <c r="B999" s="79" t="str">
        <v>Jörg Schmitt</v>
      </c>
      <c r="C999" s="77" t="str">
        <v>christian_fuchs</v>
      </c>
      <c r="D999" s="78" t="str">
        <f t="shared" si="30"/>
        <v>christian_fuchs</v>
      </c>
      <c r="E999" s="79" t="str">
        <v>ernst_schneider_preis</v>
      </c>
      <c r="F999" s="78" t="str">
        <f t="shared" si="31"/>
        <v>ernst_schneider_preis</v>
      </c>
      <c r="G999" s="77"/>
      <c r="H999" s="77"/>
      <c r="I999" s="77"/>
      <c r="J999" s="77"/>
      <c r="K999" s="49"/>
    </row>
    <row r="1000" spans="1:11" ht="15" thickBot="1" x14ac:dyDescent="0.4">
      <c r="A1000" s="79" t="str">
        <v>joerg_schoenenborn</v>
      </c>
      <c r="B1000" s="52" t="str">
        <v>Jörg Schönenborn</v>
      </c>
      <c r="C1000" s="51" t="str">
        <v>christian_fuchs</v>
      </c>
      <c r="D1000" s="78" t="str">
        <f t="shared" si="30"/>
        <v>christian_fuchs</v>
      </c>
      <c r="E1000" s="52" t="str">
        <v>zeit</v>
      </c>
      <c r="F1000" s="78" t="str">
        <f t="shared" si="31"/>
        <v>zeit</v>
      </c>
    </row>
    <row r="1001" spans="1:11" ht="15" thickBot="1" x14ac:dyDescent="0.4">
      <c r="A1001" s="79" t="str">
        <v>joerg_thadeusz</v>
      </c>
      <c r="B1001" s="52" t="str">
        <v>Jörg Thadeusz</v>
      </c>
      <c r="C1001" s="51" t="str">
        <v>christian_fuchs</v>
      </c>
      <c r="D1001" s="78" t="str">
        <f t="shared" si="30"/>
        <v>christian_fuchs</v>
      </c>
      <c r="E1001" s="52" t="str">
        <v>journalist_des_jahres</v>
      </c>
      <c r="F1001" s="78" t="str">
        <f t="shared" si="31"/>
        <v>journalist_des_jahres</v>
      </c>
    </row>
    <row r="1002" spans="1:11" ht="22" thickBot="1" x14ac:dyDescent="0.4">
      <c r="A1002" s="79" t="str">
        <v>johann_michael_moeller</v>
      </c>
      <c r="B1002" s="52" t="str">
        <v>Johann-Michael Möller</v>
      </c>
      <c r="C1002" s="51" t="str">
        <v>christian_fuchs</v>
      </c>
      <c r="D1002" s="78" t="str">
        <f t="shared" si="30"/>
        <v>christian_fuchs</v>
      </c>
      <c r="E1002" s="52" t="str">
        <v>zeit</v>
      </c>
      <c r="F1002" s="78" t="str">
        <f t="shared" si="31"/>
        <v>zeit</v>
      </c>
    </row>
    <row r="1003" spans="1:11" ht="15" thickBot="1" x14ac:dyDescent="0.4">
      <c r="A1003" s="79" t="str">
        <v>johanna_adorjan</v>
      </c>
      <c r="B1003" s="52" t="str">
        <v>Johanna Adorján</v>
      </c>
      <c r="C1003" s="51" t="str">
        <v>christian_fuchs</v>
      </c>
      <c r="D1003" s="78" t="str">
        <f t="shared" si="30"/>
        <v>christian_fuchs</v>
      </c>
      <c r="E1003" s="52" t="str">
        <v>journalist_des_jahres</v>
      </c>
      <c r="F1003" s="78" t="str">
        <f t="shared" si="31"/>
        <v>journalist_des_jahres</v>
      </c>
    </row>
    <row r="1004" spans="1:11" ht="15" thickBot="1" x14ac:dyDescent="0.4">
      <c r="A1004" s="79" t="str">
        <v>johanna_gerber</v>
      </c>
      <c r="B1004" s="52" t="str">
        <v>Johanna Gerber</v>
      </c>
      <c r="C1004" s="51" t="str">
        <v>christian_gesellmann</v>
      </c>
      <c r="D1004" s="78" t="str">
        <f t="shared" si="30"/>
        <v>christian_gesellmann</v>
      </c>
      <c r="E1004" s="52" t="str">
        <v>grimme_online_award</v>
      </c>
      <c r="F1004" s="78" t="str">
        <f t="shared" si="31"/>
        <v>grimme_online_award</v>
      </c>
    </row>
    <row r="1005" spans="1:11" ht="15" thickBot="1" x14ac:dyDescent="0.4">
      <c r="A1005" s="79" t="str">
        <v>johanna_haberer</v>
      </c>
      <c r="B1005" s="52" t="str">
        <v>Prof. Johanna Haberer</v>
      </c>
      <c r="C1005" s="51" t="str">
        <v>christian_gesellmann</v>
      </c>
      <c r="D1005" s="78" t="str">
        <f t="shared" si="30"/>
        <v>christian_gesellmann</v>
      </c>
      <c r="E1005" s="52" t="str">
        <v>krautreporter</v>
      </c>
      <c r="F1005" s="78" t="str">
        <f t="shared" si="31"/>
        <v>krautreporter</v>
      </c>
    </row>
    <row r="1006" spans="1:11" ht="15" thickBot="1" x14ac:dyDescent="0.4">
      <c r="A1006" s="79" t="str">
        <v>johanna_quandt</v>
      </c>
      <c r="B1006" s="52" t="str">
        <v>Johanna Quandt</v>
      </c>
      <c r="C1006" s="51" t="str">
        <v>christian_gesellmann</v>
      </c>
      <c r="D1006" s="78" t="str">
        <f t="shared" si="30"/>
        <v>christian_gesellmann</v>
      </c>
      <c r="E1006" s="52" t="str">
        <v>alternativer_medienpreis</v>
      </c>
      <c r="F1006" s="78" t="str">
        <f t="shared" si="31"/>
        <v>alternativer_medienpreis</v>
      </c>
    </row>
    <row r="1007" spans="1:11" ht="15" thickBot="1" x14ac:dyDescent="0.4">
      <c r="A1007" s="79" t="str">
        <v>johanne_bischoff</v>
      </c>
      <c r="B1007" s="52" t="str">
        <v>Johanne Bischoff</v>
      </c>
      <c r="C1007" s="51" t="str">
        <v>christian_gesellmann</v>
      </c>
      <c r="D1007" s="78" t="str">
        <f t="shared" si="30"/>
        <v>christian_gesellmann</v>
      </c>
      <c r="E1007" s="52" t="str">
        <v>krautreporter</v>
      </c>
      <c r="F1007" s="78" t="str">
        <f t="shared" si="31"/>
        <v>krautreporter</v>
      </c>
    </row>
    <row r="1008" spans="1:11" ht="15" thickBot="1" x14ac:dyDescent="0.4">
      <c r="A1008" s="79" t="str">
        <v>johannes_angermann</v>
      </c>
      <c r="B1008" s="52" t="str">
        <v>Johannes Angermann</v>
      </c>
      <c r="C1008" s="51" t="str">
        <v>christian_gramstadt</v>
      </c>
      <c r="D1008" s="78" t="str">
        <f t="shared" si="30"/>
        <v>christian_gramstadt</v>
      </c>
      <c r="E1008" s="52" t="str">
        <v>robert_geisendoerfer_preis</v>
      </c>
      <c r="F1008" s="78" t="str">
        <f t="shared" si="31"/>
        <v>robert_geisendoerfer_preis</v>
      </c>
    </row>
    <row r="1009" spans="1:6" ht="15" thickBot="1" x14ac:dyDescent="0.4">
      <c r="A1009" s="79" t="str">
        <v>johannes_benkhoff</v>
      </c>
      <c r="B1009" s="52" t="str">
        <v>Dr. Johannes Benkhoff</v>
      </c>
      <c r="C1009" s="51" t="str">
        <v>christian_gramstadt</v>
      </c>
      <c r="D1009" s="78" t="str">
        <f t="shared" si="30"/>
        <v>christian_gramstadt</v>
      </c>
      <c r="E1009" s="52" t="str">
        <v>radio_bremen</v>
      </c>
      <c r="F1009" s="78" t="str">
        <f t="shared" si="31"/>
        <v>radio_bremen</v>
      </c>
    </row>
    <row r="1010" spans="1:6" ht="15" thickBot="1" x14ac:dyDescent="0.4">
      <c r="A1010" s="79" t="str">
        <v>johannes_berthoud</v>
      </c>
      <c r="B1010" s="52" t="str">
        <v>Johannes Berthoud</v>
      </c>
      <c r="C1010" s="51" t="str">
        <v>christian_heynen</v>
      </c>
      <c r="D1010" s="78" t="str">
        <f t="shared" si="30"/>
        <v>christian_heynen</v>
      </c>
      <c r="E1010" s="52" t="str">
        <v>katholischer_medienpreis</v>
      </c>
      <c r="F1010" s="78" t="str">
        <f t="shared" si="31"/>
        <v>katholischer_medienpreis</v>
      </c>
    </row>
    <row r="1011" spans="1:6" ht="15" thickBot="1" x14ac:dyDescent="0.4">
      <c r="A1011" s="79" t="str">
        <v>johannes_boehme</v>
      </c>
      <c r="B1011" s="52" t="str">
        <v>Johannes Böhme</v>
      </c>
      <c r="C1011" s="51" t="str">
        <v>christian_heynen</v>
      </c>
      <c r="D1011" s="78" t="str">
        <f t="shared" si="30"/>
        <v>christian_heynen</v>
      </c>
      <c r="E1011" s="52" t="str">
        <v>kika</v>
      </c>
      <c r="F1011" s="78" t="str">
        <f t="shared" si="31"/>
        <v>kika</v>
      </c>
    </row>
    <row r="1012" spans="1:6" ht="15" thickBot="1" x14ac:dyDescent="0.4">
      <c r="A1012" s="79" t="str">
        <v>johannes_edelhoff</v>
      </c>
      <c r="B1012" s="52" t="str">
        <v>Johannes Edelhoff</v>
      </c>
      <c r="C1012" s="51" t="str">
        <v>christian_hinkelmann</v>
      </c>
      <c r="D1012" s="78" t="str">
        <f t="shared" si="30"/>
        <v>christian_hinkelmann</v>
      </c>
      <c r="E1012" s="52" t="str">
        <v>robert_geisendoerfer_preis</v>
      </c>
      <c r="F1012" s="78" t="str">
        <f t="shared" si="31"/>
        <v>robert_geisendoerfer_preis</v>
      </c>
    </row>
    <row r="1013" spans="1:6" ht="15" thickBot="1" x14ac:dyDescent="0.4">
      <c r="A1013" s="79" t="str">
        <v>johannes_filous</v>
      </c>
      <c r="B1013" s="52" t="str">
        <v>Johannes Filous</v>
      </c>
      <c r="C1013" s="51" t="str">
        <v>christian_hinkelmann</v>
      </c>
      <c r="D1013" s="78" t="str">
        <f t="shared" si="30"/>
        <v>christian_hinkelmann</v>
      </c>
      <c r="E1013" s="52" t="str">
        <v>norddeutscher_rundfunk</v>
      </c>
      <c r="F1013" s="78" t="str">
        <f t="shared" si="31"/>
        <v>norddeutscher_rundfunk</v>
      </c>
    </row>
    <row r="1014" spans="1:6" ht="15" thickBot="1" x14ac:dyDescent="0.4">
      <c r="A1014" s="79" t="str">
        <v>johannes_honsell</v>
      </c>
      <c r="B1014" s="52" t="str">
        <v>Johannes Honsell</v>
      </c>
      <c r="C1014" s="51" t="str">
        <v>christian_huemmeler</v>
      </c>
      <c r="D1014" s="78" t="str">
        <f t="shared" si="30"/>
        <v>christian_huemmeler</v>
      </c>
      <c r="E1014" s="52" t="str">
        <v>waechterpreis</v>
      </c>
      <c r="F1014" s="78" t="str">
        <f t="shared" si="31"/>
        <v>waechterpreis</v>
      </c>
    </row>
    <row r="1015" spans="1:6" ht="15" thickBot="1" x14ac:dyDescent="0.4">
      <c r="A1015" s="79" t="str">
        <v>johannes_jolmes</v>
      </c>
      <c r="B1015" s="52" t="str">
        <v>Johannes Jolmes</v>
      </c>
      <c r="C1015" s="51" t="str">
        <v>christian_huemmeler</v>
      </c>
      <c r="D1015" s="78" t="str">
        <f t="shared" si="30"/>
        <v>christian_huemmeler</v>
      </c>
      <c r="E1015" s="52" t="str">
        <v>koelner_stadt_anzeiger</v>
      </c>
      <c r="F1015" s="78" t="str">
        <f t="shared" si="31"/>
        <v>koelner_stadt_anzeiger</v>
      </c>
    </row>
    <row r="1016" spans="1:6" ht="15" thickBot="1" x14ac:dyDescent="0.4">
      <c r="A1016" s="79" t="str">
        <v>johannes_meyer</v>
      </c>
      <c r="B1016" s="52" t="str">
        <v>Johannes Meyer</v>
      </c>
      <c r="C1016" s="51" t="str">
        <v>christian_jakob</v>
      </c>
      <c r="D1016" s="78" t="str">
        <f t="shared" si="30"/>
        <v>christian_jakob</v>
      </c>
      <c r="E1016" s="52" t="str">
        <v>otto_brenner_preis</v>
      </c>
      <c r="F1016" s="78" t="str">
        <f t="shared" si="31"/>
        <v>otto_brenner_preis</v>
      </c>
    </row>
    <row r="1017" spans="1:6" ht="15" thickBot="1" x14ac:dyDescent="0.4">
      <c r="A1017" s="79" t="str">
        <v>johannes_ott</v>
      </c>
      <c r="B1017" s="52" t="str">
        <v>Johannes Ott</v>
      </c>
      <c r="C1017" s="51" t="str">
        <v>christian_jakob</v>
      </c>
      <c r="D1017" s="78" t="str">
        <f t="shared" si="30"/>
        <v>christian_jakob</v>
      </c>
      <c r="E1017" s="52" t="str">
        <v>tageszeitung</v>
      </c>
      <c r="F1017" s="78" t="str">
        <f t="shared" si="31"/>
        <v>tageszeitung</v>
      </c>
    </row>
    <row r="1018" spans="1:6" ht="15" thickBot="1" x14ac:dyDescent="0.4">
      <c r="A1018" s="79" t="str">
        <v>johannes_schneider</v>
      </c>
      <c r="B1018" s="52" t="str">
        <v>Johannes Schneider</v>
      </c>
      <c r="C1018" s="51" t="str">
        <v>christian_krug</v>
      </c>
      <c r="D1018" s="78" t="str">
        <f t="shared" si="30"/>
        <v>christian_krug</v>
      </c>
      <c r="E1018" s="52" t="str">
        <v>nannen_preis</v>
      </c>
      <c r="F1018" s="78" t="str">
        <f t="shared" si="31"/>
        <v>nannen_preis</v>
      </c>
    </row>
    <row r="1019" spans="1:6" ht="15" thickBot="1" x14ac:dyDescent="0.4">
      <c r="A1019" s="79" t="str">
        <v>john_ment</v>
      </c>
      <c r="B1019" s="52" t="str">
        <v>John Ment</v>
      </c>
      <c r="C1019" s="51" t="str">
        <v>christian_krug</v>
      </c>
      <c r="D1019" s="78" t="str">
        <f t="shared" si="30"/>
        <v>christian_krug</v>
      </c>
      <c r="E1019" s="52" t="str">
        <v>stern</v>
      </c>
      <c r="F1019" s="78" t="str">
        <f t="shared" si="31"/>
        <v>stern</v>
      </c>
    </row>
    <row r="1020" spans="1:6" ht="15" thickBot="1" x14ac:dyDescent="0.4">
      <c r="A1020" s="79" t="str">
        <v>johnny_haeusler</v>
      </c>
      <c r="B1020" s="52" t="str">
        <v>Johnny Haeusler</v>
      </c>
      <c r="C1020" s="51" t="str">
        <v>christian_krug</v>
      </c>
      <c r="D1020" s="78" t="str">
        <f t="shared" si="30"/>
        <v>christian_krug</v>
      </c>
      <c r="E1020" s="52" t="str">
        <v>nannen_preis</v>
      </c>
      <c r="F1020" s="78" t="str">
        <f t="shared" si="31"/>
        <v>nannen_preis</v>
      </c>
    </row>
    <row r="1021" spans="1:6" ht="15" thickBot="1" x14ac:dyDescent="0.4">
      <c r="A1021" s="79" t="str">
        <v>jonah_benjamin_lemm</v>
      </c>
      <c r="B1021" s="52" t="str">
        <v>Jonah Benjamin-Lemm</v>
      </c>
      <c r="C1021" s="51" t="str">
        <v>christian_krug</v>
      </c>
      <c r="D1021" s="78" t="str">
        <f t="shared" si="30"/>
        <v>christian_krug</v>
      </c>
      <c r="E1021" s="52" t="str">
        <v>stern</v>
      </c>
      <c r="F1021" s="78" t="str">
        <f t="shared" si="31"/>
        <v>stern</v>
      </c>
    </row>
    <row r="1022" spans="1:6" ht="15" thickBot="1" x14ac:dyDescent="0.4">
      <c r="A1022" s="79" t="str">
        <v>jonah_lemm</v>
      </c>
      <c r="B1022" s="52" t="str">
        <v>Jonah Lemm</v>
      </c>
      <c r="C1022" s="51" t="str">
        <v>christian_krug</v>
      </c>
      <c r="D1022" s="78" t="str">
        <f t="shared" si="30"/>
        <v>christian_krug</v>
      </c>
      <c r="E1022" s="52" t="str">
        <v>nannen_preis</v>
      </c>
      <c r="F1022" s="78" t="str">
        <f t="shared" si="31"/>
        <v>nannen_preis</v>
      </c>
    </row>
    <row r="1023" spans="1:6" ht="15" thickBot="1" x14ac:dyDescent="0.4">
      <c r="A1023" s="79" t="str">
        <v>jonas_breng</v>
      </c>
      <c r="B1023" s="52" t="str">
        <v>Jonas Breng</v>
      </c>
      <c r="C1023" s="51" t="str">
        <v>christian_krug</v>
      </c>
      <c r="D1023" s="78" t="str">
        <f t="shared" si="30"/>
        <v>christian_krug</v>
      </c>
      <c r="E1023" s="52" t="str">
        <v>stern</v>
      </c>
      <c r="F1023" s="78" t="str">
        <f t="shared" si="31"/>
        <v>stern</v>
      </c>
    </row>
    <row r="1024" spans="1:6" ht="15" thickBot="1" x14ac:dyDescent="0.4">
      <c r="A1024" s="79" t="str">
        <v>jonas_rest</v>
      </c>
      <c r="B1024" s="52" t="str">
        <v>Jonas Rest</v>
      </c>
      <c r="C1024" s="51" t="str">
        <v>christian_lebel</v>
      </c>
      <c r="D1024" s="78" t="str">
        <f t="shared" si="30"/>
        <v>christian_lebel</v>
      </c>
      <c r="E1024" s="52" t="str">
        <v>grimme_online_award</v>
      </c>
      <c r="F1024" s="78" t="str">
        <f t="shared" si="31"/>
        <v>grimme_online_award</v>
      </c>
    </row>
    <row r="1025" spans="1:6" ht="15" thickBot="1" x14ac:dyDescent="0.4">
      <c r="A1025" s="79" t="str">
        <v>jonas_schaible</v>
      </c>
      <c r="B1025" s="52" t="str">
        <v>Jonas Schaible</v>
      </c>
      <c r="C1025" s="51" t="str">
        <v>christian_lindner</v>
      </c>
      <c r="D1025" s="78" t="str">
        <f t="shared" si="30"/>
        <v>christian_lindner</v>
      </c>
      <c r="E1025" s="52" t="str">
        <v>theodor_wolff_preis</v>
      </c>
      <c r="F1025" s="78" t="str">
        <f t="shared" si="31"/>
        <v>theodor_wolff_preis</v>
      </c>
    </row>
    <row r="1026" spans="1:6" ht="15" thickBot="1" x14ac:dyDescent="0.4">
      <c r="A1026" s="79" t="str">
        <v>jonas_schuetzeberg</v>
      </c>
      <c r="B1026" s="52" t="str">
        <v>Jonas Schützeberg</v>
      </c>
      <c r="C1026" s="51" t="str">
        <v>christian_lindner</v>
      </c>
      <c r="D1026" s="78" t="str">
        <f t="shared" si="30"/>
        <v>christian_lindner</v>
      </c>
      <c r="E1026" s="52" t="str">
        <v>bild_am_sonntag</v>
      </c>
      <c r="F1026" s="78" t="str">
        <f t="shared" si="31"/>
        <v>bild_am_sonntag</v>
      </c>
    </row>
    <row r="1027" spans="1:6" ht="15" thickBot="1" x14ac:dyDescent="0.4">
      <c r="A1027" s="79" t="str">
        <v>jonas_seufert</v>
      </c>
      <c r="B1027" s="52" t="str">
        <v>Jonas Seufert</v>
      </c>
      <c r="C1027" s="51" t="str">
        <v>christian_lindner</v>
      </c>
      <c r="D1027" s="78" t="str">
        <f t="shared" ref="D1027:D1090" si="32">VLOOKUP(C1027,$A$2:$A$7542,1,)</f>
        <v>christian_lindner</v>
      </c>
      <c r="E1027" s="52" t="str">
        <v>theodor_wolff_preis</v>
      </c>
      <c r="F1027" s="78" t="str">
        <f t="shared" ref="F1027:F1090" si="33">VLOOKUP(E1027,$A$2:$A$7542,1,)</f>
        <v>theodor_wolff_preis</v>
      </c>
    </row>
    <row r="1028" spans="1:6" ht="15" thickBot="1" x14ac:dyDescent="0.4">
      <c r="A1028" s="79" t="str">
        <v>jonas_wixforth</v>
      </c>
      <c r="B1028" s="52" t="str">
        <v>Jonas Wixforth</v>
      </c>
      <c r="C1028" s="51" t="str">
        <v>christian_lindner</v>
      </c>
      <c r="D1028" s="78" t="str">
        <f t="shared" si="32"/>
        <v>christian_lindner</v>
      </c>
      <c r="E1028" s="52" t="str">
        <v>bild_am_sonntag</v>
      </c>
      <c r="F1028" s="78" t="str">
        <f t="shared" si="33"/>
        <v>bild_am_sonntag</v>
      </c>
    </row>
    <row r="1029" spans="1:6" ht="15" thickBot="1" x14ac:dyDescent="0.4">
      <c r="A1029" s="79" t="str">
        <v>jonathan_sachse</v>
      </c>
      <c r="B1029" s="52" t="str">
        <v>Jonathan Sachse</v>
      </c>
      <c r="C1029" s="51" t="str">
        <v>christian_lindner</v>
      </c>
      <c r="D1029" s="78" t="str">
        <f t="shared" si="32"/>
        <v>christian_lindner</v>
      </c>
      <c r="E1029" s="52" t="str">
        <v>theodor_wolff_preis</v>
      </c>
      <c r="F1029" s="78" t="str">
        <f t="shared" si="33"/>
        <v>theodor_wolff_preis</v>
      </c>
    </row>
    <row r="1030" spans="1:6" ht="15" thickBot="1" x14ac:dyDescent="0.4">
      <c r="A1030" s="79" t="str">
        <v>josa_mania_schlegel</v>
      </c>
      <c r="B1030" s="52" t="str">
        <v>Josa-Mania Schlegel</v>
      </c>
      <c r="C1030" s="51" t="str">
        <v>christian_lindner</v>
      </c>
      <c r="D1030" s="78" t="str">
        <f t="shared" si="32"/>
        <v>christian_lindner</v>
      </c>
      <c r="E1030" s="52" t="str">
        <v>bild_am_sonntag</v>
      </c>
      <c r="F1030" s="78" t="str">
        <f t="shared" si="33"/>
        <v>bild_am_sonntag</v>
      </c>
    </row>
    <row r="1031" spans="1:6" ht="15" thickBot="1" x14ac:dyDescent="0.4">
      <c r="A1031" s="79" t="str">
        <v>josef_streule</v>
      </c>
      <c r="B1031" s="52" t="str">
        <v>Josef Streule</v>
      </c>
      <c r="C1031" s="51" t="str">
        <v>christian_lindner</v>
      </c>
      <c r="D1031" s="78" t="str">
        <f t="shared" si="32"/>
        <v>christian_lindner</v>
      </c>
      <c r="E1031" s="52" t="str">
        <v>theodor_wolff_preis</v>
      </c>
      <c r="F1031" s="78" t="str">
        <f t="shared" si="33"/>
        <v>theodor_wolff_preis</v>
      </c>
    </row>
    <row r="1032" spans="1:6" ht="15" thickBot="1" x14ac:dyDescent="0.4">
      <c r="A1032" s="79" t="str">
        <v>journal_frankfurt</v>
      </c>
      <c r="B1032" s="52" t="str">
        <v>Journal Frankfurt</v>
      </c>
      <c r="C1032" s="51" t="str">
        <v>christian_lindner</v>
      </c>
      <c r="D1032" s="78" t="str">
        <f t="shared" si="32"/>
        <v>christian_lindner</v>
      </c>
      <c r="E1032" s="52" t="str">
        <v>bild_am_sonntag</v>
      </c>
      <c r="F1032" s="78" t="str">
        <f t="shared" si="33"/>
        <v>bild_am_sonntag</v>
      </c>
    </row>
    <row r="1033" spans="1:6" ht="15" thickBot="1" x14ac:dyDescent="0.4">
      <c r="A1033" s="79" t="str">
        <v>journalist_des_jahres</v>
      </c>
      <c r="B1033" s="52" t="str">
        <v>Journalist des Jahres</v>
      </c>
      <c r="C1033" s="51" t="str">
        <v>christian_lindner</v>
      </c>
      <c r="D1033" s="78" t="str">
        <f t="shared" si="32"/>
        <v>christian_lindner</v>
      </c>
      <c r="E1033" s="52" t="str">
        <v>theodor_wolff_preis</v>
      </c>
      <c r="F1033" s="78" t="str">
        <f t="shared" si="33"/>
        <v>theodor_wolff_preis</v>
      </c>
    </row>
    <row r="1034" spans="1:6" ht="15" thickBot="1" x14ac:dyDescent="0.4">
      <c r="A1034" s="79" t="str">
        <v>journalistenakadamie</v>
      </c>
      <c r="B1034" s="52" t="str">
        <v>Journalistenakademie</v>
      </c>
      <c r="C1034" s="51" t="str">
        <v>christian_lindner</v>
      </c>
      <c r="D1034" s="78" t="str">
        <f t="shared" si="32"/>
        <v>christian_lindner</v>
      </c>
      <c r="E1034" s="52" t="str">
        <v>bild_am_sonntag</v>
      </c>
      <c r="F1034" s="78" t="str">
        <f t="shared" si="33"/>
        <v>bild_am_sonntag</v>
      </c>
    </row>
    <row r="1035" spans="1:6" ht="15" thickBot="1" x14ac:dyDescent="0.4">
      <c r="A1035" s="79" t="str">
        <v>juan_moreno</v>
      </c>
      <c r="B1035" s="52" t="str">
        <v>Juan Moreno</v>
      </c>
      <c r="C1035" s="51" t="str">
        <v>christian_meier</v>
      </c>
      <c r="D1035" s="78" t="str">
        <f t="shared" si="32"/>
        <v>christian_meier</v>
      </c>
      <c r="E1035" s="52" t="str">
        <v>journalist_des_jahres</v>
      </c>
      <c r="F1035" s="78" t="str">
        <f t="shared" si="33"/>
        <v>journalist_des_jahres</v>
      </c>
    </row>
    <row r="1036" spans="1:6" ht="15" thickBot="1" x14ac:dyDescent="0.4">
      <c r="A1036" s="79" t="str">
        <v>judith_brosel</v>
      </c>
      <c r="B1036" s="52" t="str">
        <v>Judith Brosel</v>
      </c>
      <c r="C1036" s="51" t="str">
        <v>christian_meier</v>
      </c>
      <c r="D1036" s="78" t="str">
        <f t="shared" si="32"/>
        <v>christian_meier</v>
      </c>
      <c r="E1036" s="52" t="str">
        <v>welt</v>
      </c>
      <c r="F1036" s="78" t="str">
        <f t="shared" si="33"/>
        <v>welt</v>
      </c>
    </row>
    <row r="1037" spans="1:6" ht="15" thickBot="1" x14ac:dyDescent="0.4">
      <c r="A1037" s="79" t="str">
        <v>judith_hardegger</v>
      </c>
      <c r="B1037" s="52" t="str">
        <v>Judith Hardegger</v>
      </c>
      <c r="C1037" s="51" t="str">
        <v>christian_meier</v>
      </c>
      <c r="D1037" s="78" t="str">
        <f t="shared" si="32"/>
        <v>christian_meier</v>
      </c>
      <c r="E1037" s="52" t="str">
        <v>journalist_des_jahres</v>
      </c>
      <c r="F1037" s="78" t="str">
        <f t="shared" si="33"/>
        <v>journalist_des_jahres</v>
      </c>
    </row>
    <row r="1038" spans="1:6" ht="15" thickBot="1" x14ac:dyDescent="0.4">
      <c r="A1038" s="79" t="str">
        <v>juergen_berke</v>
      </c>
      <c r="B1038" s="52" t="str">
        <v>Jürgen Berke</v>
      </c>
      <c r="C1038" s="51" t="str">
        <v>christian_meier</v>
      </c>
      <c r="D1038" s="78" t="str">
        <f t="shared" si="32"/>
        <v>christian_meier</v>
      </c>
      <c r="E1038" s="52" t="str">
        <v>welt</v>
      </c>
      <c r="F1038" s="78" t="str">
        <f t="shared" si="33"/>
        <v>welt</v>
      </c>
    </row>
    <row r="1039" spans="1:6" ht="15" thickBot="1" x14ac:dyDescent="0.4">
      <c r="A1039" s="79" t="str">
        <v>juergen_dahlkamp</v>
      </c>
      <c r="B1039" s="52" t="str">
        <v>Jürgen Dahlkamp</v>
      </c>
      <c r="C1039" s="51" t="str">
        <v>christian_meier</v>
      </c>
      <c r="D1039" s="78" t="str">
        <f t="shared" si="32"/>
        <v>christian_meier</v>
      </c>
      <c r="E1039" s="52" t="str">
        <v>journalist_des_jahres</v>
      </c>
      <c r="F1039" s="78" t="str">
        <f t="shared" si="33"/>
        <v>journalist_des_jahres</v>
      </c>
    </row>
    <row r="1040" spans="1:6" ht="15" thickBot="1" x14ac:dyDescent="0.4">
      <c r="A1040" s="79" t="str">
        <v>juergen_domian</v>
      </c>
      <c r="B1040" s="52" t="str">
        <v>Jürgen Domian</v>
      </c>
      <c r="C1040" s="51" t="str">
        <v>christian_meier</v>
      </c>
      <c r="D1040" s="78" t="str">
        <f t="shared" si="32"/>
        <v>christian_meier</v>
      </c>
      <c r="E1040" s="52" t="str">
        <v>welt</v>
      </c>
      <c r="F1040" s="78" t="str">
        <f t="shared" si="33"/>
        <v>welt</v>
      </c>
    </row>
    <row r="1041" spans="1:6" ht="15" thickBot="1" x14ac:dyDescent="0.4">
      <c r="A1041" s="79" t="str">
        <v>juergen_freitag</v>
      </c>
      <c r="B1041" s="52" t="str">
        <v>Jürgen Freitag</v>
      </c>
      <c r="C1041" s="51" t="str">
        <v>christian_meier</v>
      </c>
      <c r="D1041" s="78" t="str">
        <f t="shared" si="32"/>
        <v>christian_meier</v>
      </c>
      <c r="E1041" s="52" t="str">
        <v>journalist_des_jahres</v>
      </c>
      <c r="F1041" s="78" t="str">
        <f t="shared" si="33"/>
        <v>journalist_des_jahres</v>
      </c>
    </row>
    <row r="1042" spans="1:6" ht="15" thickBot="1" x14ac:dyDescent="0.4">
      <c r="A1042" s="79" t="str">
        <v>juergen_kaube</v>
      </c>
      <c r="B1042" s="52" t="str">
        <v>Jürgen Kaube</v>
      </c>
      <c r="C1042" s="51" t="str">
        <v>christian_meier</v>
      </c>
      <c r="D1042" s="78" t="str">
        <f t="shared" si="32"/>
        <v>christian_meier</v>
      </c>
      <c r="E1042" s="52" t="str">
        <v>welt</v>
      </c>
      <c r="F1042" s="78" t="str">
        <f t="shared" si="33"/>
        <v>welt</v>
      </c>
    </row>
    <row r="1043" spans="1:6" ht="15" thickBot="1" x14ac:dyDescent="0.4">
      <c r="A1043" s="79" t="str">
        <v>juergen_lieberknecht</v>
      </c>
      <c r="B1043" s="52" t="str">
        <v>Jürgen Lieberknecht</v>
      </c>
      <c r="C1043" s="51" t="str">
        <v>christian_meier</v>
      </c>
      <c r="D1043" s="78" t="str">
        <f t="shared" si="32"/>
        <v>christian_meier</v>
      </c>
      <c r="E1043" s="52" t="str">
        <v>journalist_des_jahres</v>
      </c>
      <c r="F1043" s="78" t="str">
        <f t="shared" si="33"/>
        <v>journalist_des_jahres</v>
      </c>
    </row>
    <row r="1044" spans="1:6" ht="15" thickBot="1" x14ac:dyDescent="0.4">
      <c r="A1044" s="79" t="str">
        <v>juergen_rose</v>
      </c>
      <c r="B1044" s="52" t="str">
        <v>Jürgen Rose</v>
      </c>
      <c r="C1044" s="51" t="str">
        <v>christian_meier</v>
      </c>
      <c r="D1044" s="78" t="str">
        <f t="shared" si="32"/>
        <v>christian_meier</v>
      </c>
      <c r="E1044" s="52" t="str">
        <v>welt</v>
      </c>
      <c r="F1044" s="78" t="str">
        <f t="shared" si="33"/>
        <v>welt</v>
      </c>
    </row>
    <row r="1045" spans="1:6" ht="15" thickBot="1" x14ac:dyDescent="0.4">
      <c r="A1045" s="79" t="str">
        <v>juergen_steinmetz</v>
      </c>
      <c r="B1045" s="52" t="str">
        <v>Jürgen Steinmetz</v>
      </c>
      <c r="C1045" s="51" t="str">
        <v>christian_nitsche</v>
      </c>
      <c r="D1045" s="78" t="str">
        <f t="shared" si="32"/>
        <v>christian_nitsche</v>
      </c>
      <c r="E1045" s="52" t="str">
        <v>ernst_schneider_preis</v>
      </c>
      <c r="F1045" s="78" t="str">
        <f t="shared" si="33"/>
        <v>ernst_schneider_preis</v>
      </c>
    </row>
    <row r="1046" spans="1:6" ht="15" thickBot="1" x14ac:dyDescent="0.4">
      <c r="A1046" s="79" t="str">
        <v>julia_albrecht</v>
      </c>
      <c r="B1046" s="52" t="str">
        <v>Julia Albrecht</v>
      </c>
      <c r="C1046" s="51" t="str">
        <v>christian_nitsche</v>
      </c>
      <c r="D1046" s="78" t="str">
        <f t="shared" si="32"/>
        <v>christian_nitsche</v>
      </c>
      <c r="E1046" s="52" t="str">
        <v>bayerischer_rundfunk</v>
      </c>
      <c r="F1046" s="78" t="str">
        <f t="shared" si="33"/>
        <v>bayerischer_rundfunk</v>
      </c>
    </row>
    <row r="1047" spans="1:6" ht="15" thickBot="1" x14ac:dyDescent="0.4">
      <c r="A1047" s="79" t="str">
        <v>julia_althoff</v>
      </c>
      <c r="B1047" s="52" t="str">
        <v>Julia Althoff</v>
      </c>
      <c r="C1047" s="51" t="str">
        <v>christian_preiser</v>
      </c>
      <c r="D1047" s="78" t="str">
        <f t="shared" si="32"/>
        <v>christian_preiser</v>
      </c>
      <c r="E1047" s="52" t="str">
        <v>djp</v>
      </c>
      <c r="F1047" s="78" t="str">
        <f t="shared" si="33"/>
        <v>djp</v>
      </c>
    </row>
    <row r="1048" spans="1:6" ht="15" thickBot="1" x14ac:dyDescent="0.4">
      <c r="A1048" s="79" t="str">
        <v>julia_bamberg</v>
      </c>
      <c r="B1048" s="52" t="str">
        <v>Julia Bamberg</v>
      </c>
      <c r="C1048" s="51" t="str">
        <v>christian_preiser</v>
      </c>
      <c r="D1048" s="78" t="str">
        <f t="shared" si="32"/>
        <v>christian_preiser</v>
      </c>
      <c r="E1048" s="52" t="str">
        <v>markt_und_mittelstand</v>
      </c>
      <c r="F1048" s="78" t="str">
        <f t="shared" si="33"/>
        <v>markt_und_mittelstand</v>
      </c>
    </row>
    <row r="1049" spans="1:6" ht="15" thickBot="1" x14ac:dyDescent="0.4">
      <c r="A1049" s="79" t="str">
        <v>julia_boenisch</v>
      </c>
      <c r="B1049" s="52" t="str">
        <v>Julia Bönisch</v>
      </c>
      <c r="C1049" s="51" t="str">
        <v>christian_ruffus</v>
      </c>
      <c r="D1049" s="78" t="str">
        <f t="shared" si="32"/>
        <v>christian_ruffus</v>
      </c>
      <c r="E1049" s="52" t="str">
        <v>journalist_des_jahres</v>
      </c>
      <c r="F1049" s="78" t="str">
        <f t="shared" si="33"/>
        <v>journalist_des_jahres</v>
      </c>
    </row>
    <row r="1050" spans="1:6" ht="15" thickBot="1" x14ac:dyDescent="0.4">
      <c r="A1050" s="79" t="str">
        <v>julia_broetz</v>
      </c>
      <c r="B1050" s="52" t="str">
        <v>Julia Brötz</v>
      </c>
      <c r="C1050" s="51" t="str">
        <v>christian_ruffus</v>
      </c>
      <c r="D1050" s="78" t="str">
        <f t="shared" si="32"/>
        <v>christian_ruffus</v>
      </c>
      <c r="E1050" s="52" t="str">
        <v>zweites_deutsches_fernsehen</v>
      </c>
      <c r="F1050" s="78" t="str">
        <f t="shared" si="33"/>
        <v>zweites_deutsches_fernsehen</v>
      </c>
    </row>
    <row r="1051" spans="1:6" ht="15" thickBot="1" x14ac:dyDescent="0.4">
      <c r="A1051" s="79" t="str">
        <v>julia_cruschwitz</v>
      </c>
      <c r="B1051" s="52" t="str">
        <v>Julia Cruschwitz</v>
      </c>
      <c r="C1051" s="51" t="str">
        <v>christian_salewski</v>
      </c>
      <c r="D1051" s="78" t="str">
        <f t="shared" si="32"/>
        <v>christian_salewski</v>
      </c>
      <c r="E1051" s="52" t="str">
        <v>helmut_schmidt_journalistenpreis</v>
      </c>
      <c r="F1051" s="78" t="str">
        <f t="shared" si="33"/>
        <v>helmut_schmidt_journalistenpreis</v>
      </c>
    </row>
    <row r="1052" spans="1:6" ht="15" thickBot="1" x14ac:dyDescent="0.4">
      <c r="A1052" s="79" t="str">
        <v>julia_driesen_rosenberg</v>
      </c>
      <c r="B1052" s="52" t="str">
        <v>Julia Driesen-Rosenberg</v>
      </c>
      <c r="C1052" s="51" t="str">
        <v>christian_salewski</v>
      </c>
      <c r="D1052" s="78" t="str">
        <f t="shared" si="32"/>
        <v>christian_salewski</v>
      </c>
      <c r="E1052" s="52" t="str">
        <v>correctiv</v>
      </c>
      <c r="F1052" s="78" t="str">
        <f t="shared" si="33"/>
        <v>correctiv</v>
      </c>
    </row>
    <row r="1053" spans="1:6" ht="15" thickBot="1" x14ac:dyDescent="0.4">
      <c r="A1053" s="79" t="str">
        <v>julia_encke</v>
      </c>
      <c r="B1053" s="52" t="str">
        <v>Julia Encke</v>
      </c>
      <c r="C1053" s="51" t="str">
        <v>christian_salewski</v>
      </c>
      <c r="D1053" s="78" t="str">
        <f t="shared" si="32"/>
        <v>christian_salewski</v>
      </c>
      <c r="E1053" s="52" t="str">
        <v>helmut_schmidt_journalistenpreis</v>
      </c>
      <c r="F1053" s="78" t="str">
        <f t="shared" si="33"/>
        <v>helmut_schmidt_journalistenpreis</v>
      </c>
    </row>
    <row r="1054" spans="1:6" ht="15" thickBot="1" x14ac:dyDescent="0.4">
      <c r="A1054" s="79" t="str">
        <v>julia_fritzsche</v>
      </c>
      <c r="B1054" s="52" t="str">
        <v>Julia Fritzsche</v>
      </c>
      <c r="C1054" s="51" t="str">
        <v>christian_salewski</v>
      </c>
      <c r="D1054" s="78" t="str">
        <f t="shared" si="32"/>
        <v>christian_salewski</v>
      </c>
      <c r="E1054" s="52" t="str">
        <v>norddeutscher_rundfunk</v>
      </c>
      <c r="F1054" s="78" t="str">
        <f t="shared" si="33"/>
        <v>norddeutscher_rundfunk</v>
      </c>
    </row>
    <row r="1055" spans="1:6" ht="15" thickBot="1" x14ac:dyDescent="0.4">
      <c r="A1055" s="79" t="str">
        <v>julia_kleeschulte</v>
      </c>
      <c r="B1055" s="52" t="str">
        <v>Julia Kleeschulte</v>
      </c>
      <c r="C1055" s="51" t="str">
        <v>christian_salewski</v>
      </c>
      <c r="D1055" s="78" t="str">
        <f t="shared" si="32"/>
        <v>christian_salewski</v>
      </c>
      <c r="E1055" s="52" t="str">
        <v>helmut_schmidt_journalistenpreis</v>
      </c>
      <c r="F1055" s="78" t="str">
        <f t="shared" si="33"/>
        <v>helmut_schmidt_journalistenpreis</v>
      </c>
    </row>
    <row r="1056" spans="1:6" ht="15" thickBot="1" x14ac:dyDescent="0.4">
      <c r="A1056" s="79" t="str">
        <v>julia_lueke</v>
      </c>
      <c r="B1056" s="52" t="str">
        <v>Julia Lüke</v>
      </c>
      <c r="C1056" s="51" t="str">
        <v>christian_salewski</v>
      </c>
      <c r="D1056" s="78" t="str">
        <f t="shared" si="32"/>
        <v>christian_salewski</v>
      </c>
      <c r="E1056" s="52" t="str">
        <v>zeit</v>
      </c>
      <c r="F1056" s="78" t="str">
        <f t="shared" si="33"/>
        <v>zeit</v>
      </c>
    </row>
    <row r="1057" spans="1:6" ht="15" thickBot="1" x14ac:dyDescent="0.4">
      <c r="A1057" s="79" t="str">
        <v>julia_michael</v>
      </c>
      <c r="B1057" s="52" t="str">
        <v>Julia Michael</v>
      </c>
      <c r="C1057" s="51" t="str">
        <v>christian_salewski</v>
      </c>
      <c r="D1057" s="78" t="str">
        <f t="shared" si="32"/>
        <v>christian_salewski</v>
      </c>
      <c r="E1057" s="52" t="str">
        <v>norddeutscher_rundfunk</v>
      </c>
      <c r="F1057" s="78" t="str">
        <f t="shared" si="33"/>
        <v>norddeutscher_rundfunk</v>
      </c>
    </row>
    <row r="1058" spans="1:6" ht="15" thickBot="1" x14ac:dyDescent="0.4">
      <c r="A1058" s="79" t="str">
        <v>julia_prosinger</v>
      </c>
      <c r="B1058" s="52" t="str">
        <v>Julia Prosinger</v>
      </c>
      <c r="C1058" s="51" t="str">
        <v>christian_salewski</v>
      </c>
      <c r="D1058" s="78" t="str">
        <f t="shared" si="32"/>
        <v>christian_salewski</v>
      </c>
      <c r="E1058" s="52" t="str">
        <v>helmut_schmidt_journalistenpreis</v>
      </c>
      <c r="F1058" s="78" t="str">
        <f t="shared" si="33"/>
        <v>helmut_schmidt_journalistenpreis</v>
      </c>
    </row>
    <row r="1059" spans="1:6" ht="15" thickBot="1" x14ac:dyDescent="0.4">
      <c r="A1059" s="79" t="str">
        <v>julia_rathcke</v>
      </c>
      <c r="B1059" s="52" t="str">
        <v>Julia Rathcke</v>
      </c>
      <c r="C1059" s="51" t="str">
        <v>christian_salewski</v>
      </c>
      <c r="D1059" s="78" t="str">
        <f t="shared" si="32"/>
        <v>christian_salewski</v>
      </c>
      <c r="E1059" s="52" t="str">
        <v>zeit</v>
      </c>
      <c r="F1059" s="78" t="str">
        <f t="shared" si="33"/>
        <v>zeit</v>
      </c>
    </row>
    <row r="1060" spans="1:6" ht="15" thickBot="1" x14ac:dyDescent="0.4">
      <c r="A1060" s="79" t="str">
        <v>julia_rubin</v>
      </c>
      <c r="B1060" s="52" t="str">
        <v>Julia Rubin</v>
      </c>
      <c r="C1060" s="51" t="str">
        <v>christian_salewski</v>
      </c>
      <c r="D1060" s="78" t="str">
        <f t="shared" si="32"/>
        <v>christian_salewski</v>
      </c>
      <c r="E1060" s="52" t="str">
        <v>djp</v>
      </c>
      <c r="F1060" s="78" t="str">
        <f t="shared" si="33"/>
        <v>djp</v>
      </c>
    </row>
    <row r="1061" spans="1:6" ht="15" thickBot="1" x14ac:dyDescent="0.4">
      <c r="A1061" s="79" t="str">
        <v>julia_speckmeier</v>
      </c>
      <c r="B1061" s="52" t="str">
        <v>Julia Speckmeier</v>
      </c>
      <c r="C1061" s="51" t="str">
        <v>christian_salewski</v>
      </c>
      <c r="D1061" s="78" t="str">
        <f t="shared" si="32"/>
        <v>christian_salewski</v>
      </c>
      <c r="E1061" s="52" t="str">
        <v>djp</v>
      </c>
      <c r="F1061" s="78" t="str">
        <f t="shared" si="33"/>
        <v>djp</v>
      </c>
    </row>
    <row r="1062" spans="1:6" ht="15" thickBot="1" x14ac:dyDescent="0.4">
      <c r="A1062" s="79" t="str">
        <v>julia_stein</v>
      </c>
      <c r="B1062" s="52" t="str">
        <v>Julia Stein</v>
      </c>
      <c r="C1062" s="51" t="str">
        <v>christian_salewski</v>
      </c>
      <c r="D1062" s="78" t="str">
        <f t="shared" si="32"/>
        <v>christian_salewski</v>
      </c>
      <c r="E1062" s="52" t="str">
        <v>zeit</v>
      </c>
      <c r="F1062" s="78" t="str">
        <f t="shared" si="33"/>
        <v>zeit</v>
      </c>
    </row>
    <row r="1063" spans="1:6" ht="15" thickBot="1" x14ac:dyDescent="0.4">
      <c r="A1063" s="79" t="str">
        <v>julia_wadhawan</v>
      </c>
      <c r="B1063" s="52" t="str">
        <v>Julia Wadhawan</v>
      </c>
      <c r="C1063" s="51" t="str">
        <v>christian_salewski</v>
      </c>
      <c r="D1063" s="78" t="str">
        <f t="shared" si="32"/>
        <v>christian_salewski</v>
      </c>
      <c r="E1063" s="52" t="str">
        <v>georg_von_holtzbrinck_preis_fuer_wirtschaftspublizistik</v>
      </c>
      <c r="F1063" s="78" t="str">
        <f t="shared" si="33"/>
        <v>georg_von_holtzbrinck_preis_fuer_wirtschaftspublizistik</v>
      </c>
    </row>
    <row r="1064" spans="1:6" ht="15" thickBot="1" x14ac:dyDescent="0.4">
      <c r="A1064" s="79" t="str">
        <v>julian_bernstein</v>
      </c>
      <c r="B1064" s="52" t="str">
        <v>Julian Bernstein</v>
      </c>
      <c r="C1064" s="51" t="str">
        <v>christian_salewski</v>
      </c>
      <c r="D1064" s="78" t="str">
        <f t="shared" si="32"/>
        <v>christian_salewski</v>
      </c>
      <c r="E1064" s="52" t="str">
        <v>ernst_schneider_preis</v>
      </c>
      <c r="F1064" s="78" t="str">
        <f t="shared" si="33"/>
        <v>ernst_schneider_preis</v>
      </c>
    </row>
    <row r="1065" spans="1:6" ht="15" thickBot="1" x14ac:dyDescent="0.4">
      <c r="A1065" s="79" t="str">
        <v>julian_erbersdobler</v>
      </c>
      <c r="B1065" s="52" t="str">
        <v>Julian Erbersdobler</v>
      </c>
      <c r="C1065" s="51" t="str">
        <v>christian_salewski</v>
      </c>
      <c r="D1065" s="78" t="str">
        <f t="shared" si="32"/>
        <v>christian_salewski</v>
      </c>
      <c r="E1065" s="52" t="str">
        <v>journalist_des_jahres</v>
      </c>
      <c r="F1065" s="78" t="str">
        <f t="shared" si="33"/>
        <v>journalist_des_jahres</v>
      </c>
    </row>
    <row r="1066" spans="1:6" ht="15" thickBot="1" x14ac:dyDescent="0.4">
      <c r="A1066" s="79" t="str">
        <v>julian_feldmann</v>
      </c>
      <c r="B1066" s="52" t="str">
        <v>Julian Feldmann</v>
      </c>
      <c r="C1066" s="51" t="str">
        <v>christian_salewski</v>
      </c>
      <c r="D1066" s="78" t="str">
        <f t="shared" si="32"/>
        <v>christian_salewski</v>
      </c>
      <c r="E1066" s="52" t="str">
        <v>zeit</v>
      </c>
      <c r="F1066" s="78" t="str">
        <f t="shared" si="33"/>
        <v>zeit</v>
      </c>
    </row>
    <row r="1067" spans="1:6" ht="15" thickBot="1" x14ac:dyDescent="0.4">
      <c r="A1067" s="79" t="str">
        <v>julian_herbst</v>
      </c>
      <c r="B1067" s="52" t="str">
        <v>Julian Herbst</v>
      </c>
      <c r="C1067" s="51" t="str">
        <v>christian_salewski</v>
      </c>
      <c r="D1067" s="78" t="str">
        <f t="shared" si="32"/>
        <v>christian_salewski</v>
      </c>
      <c r="E1067" s="52" t="str">
        <v>journalist_des_jahres</v>
      </c>
      <c r="F1067" s="78" t="str">
        <f t="shared" si="33"/>
        <v>journalist_des_jahres</v>
      </c>
    </row>
    <row r="1068" spans="1:6" ht="15" thickBot="1" x14ac:dyDescent="0.4">
      <c r="A1068" s="79" t="str">
        <v>julian_reichelt</v>
      </c>
      <c r="B1068" s="52" t="str">
        <v>Julian Reichelt</v>
      </c>
      <c r="C1068" s="51" t="str">
        <v>christian_salewski</v>
      </c>
      <c r="D1068" s="78" t="str">
        <f t="shared" si="32"/>
        <v>christian_salewski</v>
      </c>
      <c r="E1068" s="52" t="str">
        <v>norddeutscher_rundfunk</v>
      </c>
      <c r="F1068" s="78" t="str">
        <f t="shared" si="33"/>
        <v>norddeutscher_rundfunk</v>
      </c>
    </row>
    <row r="1069" spans="1:6" ht="15" thickBot="1" x14ac:dyDescent="0.4">
      <c r="A1069" s="79" t="str">
        <v>julian_stahnke</v>
      </c>
      <c r="B1069" s="52" t="str">
        <v>Julian Stahnke</v>
      </c>
      <c r="C1069" s="51" t="str">
        <v>christian_salewski</v>
      </c>
      <c r="D1069" s="78" t="str">
        <f t="shared" si="32"/>
        <v>christian_salewski</v>
      </c>
      <c r="E1069" s="52" t="str">
        <v>journalist_des_jahres</v>
      </c>
      <c r="F1069" s="78" t="str">
        <f t="shared" si="33"/>
        <v>journalist_des_jahres</v>
      </c>
    </row>
    <row r="1070" spans="1:6" ht="15" thickBot="1" x14ac:dyDescent="0.4">
      <c r="A1070" s="79" t="str">
        <v>juliane_kmiecziak</v>
      </c>
      <c r="B1070" s="52" t="str">
        <v>Juliane Kmiecziak</v>
      </c>
      <c r="C1070" s="51" t="str">
        <v>christian_schiffer</v>
      </c>
      <c r="D1070" s="78" t="str">
        <f t="shared" si="32"/>
        <v>christian_schiffer</v>
      </c>
      <c r="E1070" s="52" t="str">
        <v>robert_geisendoerfer_preis</v>
      </c>
      <c r="F1070" s="78" t="str">
        <f t="shared" si="33"/>
        <v>robert_geisendoerfer_preis</v>
      </c>
    </row>
    <row r="1071" spans="1:6" ht="15" thickBot="1" x14ac:dyDescent="0.4">
      <c r="A1071" s="79" t="str">
        <v>juliane_leopold</v>
      </c>
      <c r="B1071" s="52" t="str">
        <v>Juliane Leopold</v>
      </c>
      <c r="C1071" s="51" t="str">
        <v>christian_schiffer</v>
      </c>
      <c r="D1071" s="78" t="str">
        <f t="shared" si="32"/>
        <v>christian_schiffer</v>
      </c>
      <c r="E1071" s="52" t="str">
        <v>bayerischer_rundfunk</v>
      </c>
      <c r="F1071" s="78" t="str">
        <f t="shared" si="33"/>
        <v>bayerischer_rundfunk</v>
      </c>
    </row>
    <row r="1072" spans="1:6" ht="15" thickBot="1" x14ac:dyDescent="0.4">
      <c r="A1072" s="79" t="str">
        <v>juliane_wiedemeier</v>
      </c>
      <c r="B1072" s="52" t="str">
        <v>Juliane Wiedemeier</v>
      </c>
      <c r="C1072" s="51" t="str">
        <v>christian_schwaegerl</v>
      </c>
      <c r="D1072" s="78" t="str">
        <f t="shared" si="32"/>
        <v>christian_schwaegerl</v>
      </c>
      <c r="E1072" s="52" t="str">
        <v>grimme_online_award</v>
      </c>
      <c r="F1072" s="78" t="str">
        <f t="shared" si="33"/>
        <v>grimme_online_award</v>
      </c>
    </row>
    <row r="1073" spans="1:6" ht="15" thickBot="1" x14ac:dyDescent="0.4">
      <c r="A1073" s="79" t="str">
        <v>julius_betschka</v>
      </c>
      <c r="B1073" s="52" t="str">
        <v>Julius Betschka</v>
      </c>
      <c r="C1073" s="51" t="str">
        <v>christian_schwaegerl</v>
      </c>
      <c r="D1073" s="78" t="str">
        <f t="shared" si="32"/>
        <v>christian_schwaegerl</v>
      </c>
      <c r="E1073" s="52" t="str">
        <v>riff_reporter</v>
      </c>
      <c r="F1073" s="78" t="str">
        <f t="shared" si="33"/>
        <v>riff_reporter</v>
      </c>
    </row>
    <row r="1074" spans="1:6" ht="15" thickBot="1" x14ac:dyDescent="0.4">
      <c r="A1074" s="79" t="str">
        <v>julius_sumit_becher</v>
      </c>
      <c r="B1074" s="52" t="str">
        <v>Julius Sumit Becher</v>
      </c>
      <c r="C1074" s="51" t="str">
        <v>christian_schwaegerl</v>
      </c>
      <c r="D1074" s="78" t="str">
        <f t="shared" si="32"/>
        <v>christian_schwaegerl</v>
      </c>
      <c r="E1074" s="52" t="str">
        <v>journalist_des_jahres</v>
      </c>
      <c r="F1074" s="78" t="str">
        <f t="shared" si="33"/>
        <v>journalist_des_jahres</v>
      </c>
    </row>
    <row r="1075" spans="1:6" ht="15" thickBot="1" x14ac:dyDescent="0.4">
      <c r="A1075" s="79" t="str">
        <v>julius_troeger</v>
      </c>
      <c r="B1075" s="52" t="str">
        <v>Julius Tröger</v>
      </c>
      <c r="C1075" s="51" t="str">
        <v>christian_schwaegerl</v>
      </c>
      <c r="D1075" s="78" t="str">
        <f t="shared" si="32"/>
        <v>christian_schwaegerl</v>
      </c>
      <c r="E1075" s="52" t="str">
        <v>journalist_des_jahres</v>
      </c>
      <c r="F1075" s="78" t="str">
        <f t="shared" si="33"/>
        <v>journalist_des_jahres</v>
      </c>
    </row>
    <row r="1076" spans="1:6" ht="15" thickBot="1" x14ac:dyDescent="0.4">
      <c r="A1076" s="79" t="str">
        <v>juri_tetzlaff</v>
      </c>
      <c r="B1076" s="52" t="str">
        <v>Juri Tetzlaff</v>
      </c>
      <c r="C1076" s="51" t="str">
        <v>christian_schwaegerl</v>
      </c>
      <c r="D1076" s="78" t="str">
        <f t="shared" si="32"/>
        <v>christian_schwaegerl</v>
      </c>
      <c r="E1076" s="52" t="str">
        <v>riff_reporter</v>
      </c>
      <c r="F1076" s="78" t="str">
        <f t="shared" si="33"/>
        <v>riff_reporter</v>
      </c>
    </row>
    <row r="1077" spans="1:6" ht="15" thickBot="1" x14ac:dyDescent="0.4">
      <c r="A1077" s="79" t="str">
        <v>justus_von_daniels</v>
      </c>
      <c r="B1077" s="52" t="str">
        <v>Justus von Daniels</v>
      </c>
      <c r="C1077" s="51" t="str">
        <v>christian_schwalb</v>
      </c>
      <c r="D1077" s="78" t="str">
        <f t="shared" si="32"/>
        <v>christian_schwalb</v>
      </c>
      <c r="E1077" s="52" t="str">
        <v>ernst_schneider_preis</v>
      </c>
      <c r="F1077" s="78" t="str">
        <f t="shared" si="33"/>
        <v>ernst_schneider_preis</v>
      </c>
    </row>
    <row r="1078" spans="1:6" ht="15" thickBot="1" x14ac:dyDescent="0.4">
      <c r="A1078" s="79" t="str">
        <v>justus_von_der_handt</v>
      </c>
      <c r="B1078" s="52" t="str">
        <v>Justus von der Handt</v>
      </c>
      <c r="C1078" s="51" t="str">
        <v>christian_schwalb</v>
      </c>
      <c r="D1078" s="78" t="str">
        <f t="shared" si="32"/>
        <v>christian_schwalb</v>
      </c>
      <c r="E1078" s="52" t="str">
        <v>radio_bremen</v>
      </c>
      <c r="F1078" s="78" t="str">
        <f t="shared" si="33"/>
        <v>radio_bremen</v>
      </c>
    </row>
    <row r="1079" spans="1:6" ht="15" thickBot="1" x14ac:dyDescent="0.4">
      <c r="A1079" s="79" t="str">
        <v>jutta_bielig</v>
      </c>
      <c r="B1079" s="52" t="str">
        <v>Jutta Bielig</v>
      </c>
      <c r="C1079" s="51" t="str">
        <v>christian_schweppe</v>
      </c>
      <c r="D1079" s="78" t="str">
        <f t="shared" si="32"/>
        <v>christian_schweppe</v>
      </c>
      <c r="E1079" s="52" t="str">
        <v>journalist_des_jahres</v>
      </c>
      <c r="F1079" s="78" t="str">
        <f t="shared" si="33"/>
        <v>journalist_des_jahres</v>
      </c>
    </row>
    <row r="1080" spans="1:6" ht="15" thickBot="1" x14ac:dyDescent="0.4">
      <c r="A1080" s="79" t="str">
        <v>jwd</v>
      </c>
      <c r="B1080" s="52" t="str">
        <v>JWD (Magazin)</v>
      </c>
      <c r="C1080" s="51" t="str">
        <v>christian_selbherr</v>
      </c>
      <c r="D1080" s="78" t="str">
        <f t="shared" si="32"/>
        <v>christian_selbherr</v>
      </c>
      <c r="E1080" s="52" t="str">
        <v>alternativer_medienpreis</v>
      </c>
      <c r="F1080" s="78" t="str">
        <f t="shared" si="33"/>
        <v>alternativer_medienpreis</v>
      </c>
    </row>
    <row r="1081" spans="1:6" ht="15" thickBot="1" x14ac:dyDescent="0.4">
      <c r="A1081" s="79" t="str">
        <v>ka_news</v>
      </c>
      <c r="B1081" s="52" t="str">
        <v>KA News</v>
      </c>
      <c r="C1081" s="51" t="str">
        <v>christian_wermke</v>
      </c>
      <c r="D1081" s="78" t="str">
        <f t="shared" si="32"/>
        <v>christian_wermke</v>
      </c>
      <c r="E1081" s="52" t="str">
        <v>ludwig_erhard_preis</v>
      </c>
      <c r="F1081" s="78" t="str">
        <f t="shared" si="33"/>
        <v>ludwig_erhard_preis</v>
      </c>
    </row>
    <row r="1082" spans="1:6" ht="15" thickBot="1" x14ac:dyDescent="0.4">
      <c r="A1082" s="79" t="str">
        <v>kaan_suennenwold</v>
      </c>
      <c r="B1082" s="52" t="str">
        <v>Kaan Sünnenwold</v>
      </c>
      <c r="C1082" s="51" t="str">
        <v>christian_wermke</v>
      </c>
      <c r="D1082" s="78" t="str">
        <f t="shared" si="32"/>
        <v>christian_wermke</v>
      </c>
      <c r="E1082" s="52" t="str">
        <v>handelsblatt</v>
      </c>
      <c r="F1082" s="78" t="str">
        <f t="shared" si="33"/>
        <v>handelsblatt</v>
      </c>
    </row>
    <row r="1083" spans="1:6" ht="15" thickBot="1" x14ac:dyDescent="0.4">
      <c r="A1083" s="79" t="str">
        <v>kabel_eins</v>
      </c>
      <c r="B1083" s="52" t="str">
        <v>Kabel Eins</v>
      </c>
      <c r="C1083" s="51" t="str">
        <v>christian_werner</v>
      </c>
      <c r="D1083" s="78" t="str">
        <f t="shared" si="32"/>
        <v>christian_werner</v>
      </c>
      <c r="E1083" s="52" t="str">
        <v>axel_springer_preis</v>
      </c>
      <c r="F1083" s="78" t="str">
        <f t="shared" si="33"/>
        <v>axel_springer_preis</v>
      </c>
    </row>
    <row r="1084" spans="1:6" ht="15" thickBot="1" x14ac:dyDescent="0.4">
      <c r="A1084" s="79" t="str">
        <v>kai_biermann</v>
      </c>
      <c r="B1084" s="52" t="str">
        <v>Kai Biermann</v>
      </c>
      <c r="C1084" s="51" t="str">
        <v>christian_werner</v>
      </c>
      <c r="D1084" s="78" t="str">
        <f t="shared" si="32"/>
        <v>christian_werner</v>
      </c>
      <c r="E1084" s="52" t="str">
        <v>ard</v>
      </c>
      <c r="F1084" s="78" t="str">
        <f t="shared" si="33"/>
        <v>ard</v>
      </c>
    </row>
    <row r="1085" spans="1:6" ht="15" thickBot="1" x14ac:dyDescent="0.4">
      <c r="A1085" s="79" t="str">
        <v>kai_heddergott</v>
      </c>
      <c r="B1085" s="52" t="str">
        <v>Kai Heddergott</v>
      </c>
      <c r="C1085" s="51" t="str">
        <v>christian_werner</v>
      </c>
      <c r="D1085" s="78" t="str">
        <f t="shared" si="32"/>
        <v>christian_werner</v>
      </c>
      <c r="E1085" t="str">
        <v>mitteldeutscher_rundfunk</v>
      </c>
      <c r="F1085" s="78" t="str">
        <f t="shared" si="33"/>
        <v>mitteldeutscher_rundfunk</v>
      </c>
    </row>
    <row r="1086" spans="1:6" ht="15" thickBot="1" x14ac:dyDescent="0.4">
      <c r="A1086" s="79" t="str">
        <v>kai_hinrich_renner</v>
      </c>
      <c r="B1086" s="52" t="str">
        <v>Kai-Hinrich Renner</v>
      </c>
      <c r="C1086" s="51" t="str">
        <v>christian_werner</v>
      </c>
      <c r="D1086" s="78" t="str">
        <f t="shared" si="32"/>
        <v>christian_werner</v>
      </c>
      <c r="E1086" t="str">
        <v>georg_von_holtzbrinck_preis_fuer_wirtschaftspublizistik</v>
      </c>
      <c r="F1086" s="78" t="str">
        <f t="shared" si="33"/>
        <v>georg_von_holtzbrinck_preis_fuer_wirtschaftspublizistik</v>
      </c>
    </row>
    <row r="1087" spans="1:6" ht="15" thickBot="1" x14ac:dyDescent="0.4">
      <c r="A1087" s="79" t="str">
        <v>kai_lucks</v>
      </c>
      <c r="B1087" s="52" t="str">
        <v>Prof. Dr. Kai Lucks</v>
      </c>
      <c r="C1087" s="51" t="str">
        <v>christian_werner</v>
      </c>
      <c r="D1087" s="78" t="str">
        <f t="shared" si="32"/>
        <v>christian_werner</v>
      </c>
      <c r="E1087" t="str">
        <v>der_spiegel</v>
      </c>
      <c r="F1087" s="78" t="str">
        <f t="shared" si="33"/>
        <v>der_spiegel</v>
      </c>
    </row>
    <row r="1088" spans="1:6" ht="15" thickBot="1" x14ac:dyDescent="0.4">
      <c r="A1088" s="79" t="str">
        <v>kai_sturm</v>
      </c>
      <c r="B1088" s="52" t="str">
        <v>Kai Sturm</v>
      </c>
      <c r="C1088" s="51" t="str">
        <v>christian_werner2</v>
      </c>
      <c r="D1088" s="78" t="str">
        <f t="shared" si="32"/>
        <v>christian_werner2</v>
      </c>
      <c r="E1088" t="str">
        <v>axel_springer_preis</v>
      </c>
      <c r="F1088" s="78" t="str">
        <f t="shared" si="33"/>
        <v>axel_springer_preis</v>
      </c>
    </row>
    <row r="1089" spans="1:6" ht="15" thickBot="1" x14ac:dyDescent="0.4">
      <c r="A1089" s="79" t="str">
        <v>kaja_klapsa</v>
      </c>
      <c r="B1089" s="52" t="str">
        <v>Kaja Klapsa</v>
      </c>
      <c r="C1089" s="51" t="str">
        <v>christian_werner2</v>
      </c>
      <c r="D1089" s="78" t="str">
        <f t="shared" si="32"/>
        <v>christian_werner2</v>
      </c>
      <c r="E1089" t="str">
        <v>sueddeutsche_zeitung</v>
      </c>
      <c r="F1089" s="78" t="str">
        <f t="shared" si="33"/>
        <v>sueddeutsche_zeitung</v>
      </c>
    </row>
    <row r="1090" spans="1:6" ht="15" thickBot="1" x14ac:dyDescent="0.4">
      <c r="A1090" s="79" t="str">
        <v>kalle_harberg</v>
      </c>
      <c r="B1090" s="52" t="str">
        <v>Kalle Harberg</v>
      </c>
      <c r="C1090" s="51" t="str">
        <v>christian_wiermer</v>
      </c>
      <c r="D1090" s="78" t="str">
        <f t="shared" si="32"/>
        <v>christian_wiermer</v>
      </c>
      <c r="E1090" t="str">
        <v>waechterpreis</v>
      </c>
      <c r="F1090" s="78" t="str">
        <f t="shared" si="33"/>
        <v>waechterpreis</v>
      </c>
    </row>
    <row r="1091" spans="1:6" ht="15" thickBot="1" x14ac:dyDescent="0.4">
      <c r="A1091" s="79" t="str">
        <v>karen_schmied</v>
      </c>
      <c r="B1091" s="52" t="str">
        <v>Karen Schmied</v>
      </c>
      <c r="C1091" s="51" t="str">
        <v>christian_wiermer</v>
      </c>
      <c r="D1091" s="78" t="str">
        <f t="shared" ref="D1091:D1154" si="34">VLOOKUP(C1091,$A$2:$A$7542,1,)</f>
        <v>christian_wiermer</v>
      </c>
      <c r="E1091" t="str">
        <v>koelner_express</v>
      </c>
      <c r="F1091" s="78" t="str">
        <f t="shared" ref="F1091:F1154" si="35">VLOOKUP(E1091,$A$2:$A$7542,1,)</f>
        <v>koelner_express</v>
      </c>
    </row>
    <row r="1092" spans="1:6" ht="15" thickBot="1" x14ac:dyDescent="0.4">
      <c r="A1092" s="79" t="str">
        <v>karim_hamed</v>
      </c>
      <c r="B1092" s="52" t="str">
        <v>Karim Hamed</v>
      </c>
      <c r="C1092" s="51" t="str">
        <v>christian_woelfel</v>
      </c>
      <c r="D1092" s="78" t="str">
        <f t="shared" si="34"/>
        <v>christian_woelfel</v>
      </c>
      <c r="E1092" t="str">
        <v>katholischer_medienpreis</v>
      </c>
      <c r="F1092" s="78" t="str">
        <f t="shared" si="35"/>
        <v>katholischer_medienpreis</v>
      </c>
    </row>
    <row r="1093" spans="1:6" ht="15" thickBot="1" x14ac:dyDescent="0.4">
      <c r="A1093" s="79" t="str">
        <v>karl_stefan_roeser</v>
      </c>
      <c r="B1093" s="52" t="str">
        <v>Karl-Stefan Röser</v>
      </c>
      <c r="C1093" s="51" t="str">
        <v>christian_woelfel</v>
      </c>
      <c r="D1093" s="78" t="str">
        <f t="shared" si="34"/>
        <v>christian_woelfel</v>
      </c>
      <c r="E1093" t="str">
        <v>bayerischer_rundfunk</v>
      </c>
      <c r="F1093" s="78" t="str">
        <f t="shared" si="35"/>
        <v>bayerischer_rundfunk</v>
      </c>
    </row>
    <row r="1094" spans="1:6" ht="15" thickBot="1" x14ac:dyDescent="0.4">
      <c r="A1094" s="79" t="str">
        <v>karl_urban</v>
      </c>
      <c r="B1094" s="52" t="str">
        <v>Karl Urban</v>
      </c>
      <c r="C1094" s="51" t="str">
        <v>christiane_beeker</v>
      </c>
      <c r="D1094" s="78" t="str">
        <f t="shared" si="34"/>
        <v>christiane_beeker</v>
      </c>
      <c r="E1094" t="str">
        <v>ernst_schneider_preis</v>
      </c>
      <c r="F1094" s="78" t="str">
        <f t="shared" si="35"/>
        <v>ernst_schneider_preis</v>
      </c>
    </row>
    <row r="1095" spans="1:6" ht="15" thickBot="1" x14ac:dyDescent="0.4">
      <c r="A1095" s="79" t="str">
        <v>karlheinz_koinegg</v>
      </c>
      <c r="B1095" s="52" t="str">
        <v>Karlheinz Koinegg</v>
      </c>
      <c r="C1095" s="51" t="str">
        <v>christiane_beeker</v>
      </c>
      <c r="D1095" s="78" t="str">
        <f t="shared" si="34"/>
        <v>christiane_beeker</v>
      </c>
      <c r="E1095" t="str">
        <v>rtl</v>
      </c>
      <c r="F1095" s="78" t="str">
        <f t="shared" si="35"/>
        <v>rtl</v>
      </c>
    </row>
    <row r="1096" spans="1:6" ht="15" thickBot="1" x14ac:dyDescent="0.4">
      <c r="A1096" s="79" t="str">
        <v>karolin_korthase</v>
      </c>
      <c r="B1096" s="52" t="str">
        <v>Karolin Korthase</v>
      </c>
      <c r="C1096" s="51" t="str">
        <v>christiane_hawranek</v>
      </c>
      <c r="D1096" s="80" t="str">
        <f t="shared" si="34"/>
        <v>christiane_hawranek</v>
      </c>
      <c r="E1096" t="str">
        <v>robert_geisendoerfer_preis</v>
      </c>
      <c r="F1096" s="78" t="str">
        <f t="shared" si="35"/>
        <v>robert_geisendoerfer_preis</v>
      </c>
    </row>
    <row r="1097" spans="1:6" ht="15" thickBot="1" x14ac:dyDescent="0.4">
      <c r="A1097" s="79" t="str">
        <v>karsten_krogmann</v>
      </c>
      <c r="B1097" s="52" t="str">
        <v>Karsten Krogmann</v>
      </c>
      <c r="C1097" s="51" t="str">
        <v>christiane_hawranek</v>
      </c>
      <c r="D1097" s="78" t="str">
        <f t="shared" si="34"/>
        <v>christiane_hawranek</v>
      </c>
      <c r="E1097" t="str">
        <v>bayerischer_rundfunk</v>
      </c>
      <c r="F1097" s="78" t="str">
        <f t="shared" si="35"/>
        <v>bayerischer_rundfunk</v>
      </c>
    </row>
    <row r="1098" spans="1:6" ht="15" thickBot="1" x14ac:dyDescent="0.4">
      <c r="A1098" s="79" t="str">
        <v>karsten_polke_majewski</v>
      </c>
      <c r="B1098" s="52" t="str">
        <v>Karsten Polke-Majewski</v>
      </c>
      <c r="C1098" s="51" t="str">
        <v>christin_gottler</v>
      </c>
      <c r="D1098" s="78" t="str">
        <f t="shared" si="34"/>
        <v>christin_gottler</v>
      </c>
      <c r="E1098" t="str">
        <v>axel_springer_preis</v>
      </c>
      <c r="F1098" s="78" t="str">
        <f t="shared" si="35"/>
        <v>axel_springer_preis</v>
      </c>
    </row>
    <row r="1099" spans="1:6" ht="15" thickBot="1" x14ac:dyDescent="0.4">
      <c r="A1099" s="79" t="str">
        <v>karsten_schmehl</v>
      </c>
      <c r="B1099" s="52" t="str">
        <v>Karsten Schmehl</v>
      </c>
      <c r="C1099" s="51" t="str">
        <v>christin_gottler</v>
      </c>
      <c r="D1099" s="78" t="str">
        <f t="shared" si="34"/>
        <v>christin_gottler</v>
      </c>
      <c r="E1099" t="str">
        <v>westdeutscher_rundfunk</v>
      </c>
      <c r="F1099" s="78" t="str">
        <f t="shared" si="35"/>
        <v>westdeutscher_rundfunk</v>
      </c>
    </row>
    <row r="1100" spans="1:6" ht="15" thickBot="1" x14ac:dyDescent="0.4">
      <c r="A1100" s="79" t="str">
        <v>katharina_adami</v>
      </c>
      <c r="B1100" s="52" t="str">
        <v>Katharina Adami</v>
      </c>
      <c r="C1100" s="51" t="str">
        <v>christin_martens</v>
      </c>
      <c r="D1100" s="78" t="str">
        <f t="shared" si="34"/>
        <v>christin_martens</v>
      </c>
      <c r="E1100" t="str">
        <v>ernst_schneider_preis</v>
      </c>
      <c r="F1100" s="78" t="str">
        <f t="shared" si="35"/>
        <v>ernst_schneider_preis</v>
      </c>
    </row>
    <row r="1101" spans="1:6" ht="15" thickBot="1" x14ac:dyDescent="0.4">
      <c r="A1101" s="79" t="str">
        <v>katharina_brunner</v>
      </c>
      <c r="B1101" s="52" t="str">
        <v>Katharina Brunner</v>
      </c>
      <c r="C1101" s="51" t="str">
        <v>christin_martens</v>
      </c>
      <c r="D1101" s="78" t="str">
        <f t="shared" si="34"/>
        <v>christin_martens</v>
      </c>
      <c r="E1101" t="str">
        <v>business_insider</v>
      </c>
      <c r="F1101" s="78" t="str">
        <f t="shared" si="35"/>
        <v>business_insider</v>
      </c>
    </row>
    <row r="1102" spans="1:6" ht="15" thickBot="1" x14ac:dyDescent="0.4">
      <c r="A1102" s="79" t="str">
        <v>katharina_derlin</v>
      </c>
      <c r="B1102" s="52" t="str">
        <v>Katharina Derlin</v>
      </c>
      <c r="C1102" s="51" t="str">
        <v>christina_elmer</v>
      </c>
      <c r="D1102" s="78" t="str">
        <f t="shared" si="34"/>
        <v>christina_elmer</v>
      </c>
      <c r="E1102" t="str">
        <v>helmut_schmidt_journalistenpreis</v>
      </c>
      <c r="F1102" s="78" t="str">
        <f t="shared" si="35"/>
        <v>helmut_schmidt_journalistenpreis</v>
      </c>
    </row>
    <row r="1103" spans="1:6" ht="15" thickBot="1" x14ac:dyDescent="0.4">
      <c r="A1103" s="79" t="str">
        <v>katharina_frohne</v>
      </c>
      <c r="B1103" s="52" t="str">
        <v>Katharina Frohne</v>
      </c>
      <c r="C1103" s="51" t="str">
        <v>christina_elmer</v>
      </c>
      <c r="D1103" s="78" t="str">
        <f t="shared" si="34"/>
        <v>christina_elmer</v>
      </c>
      <c r="E1103" t="str">
        <v>der_spiegel</v>
      </c>
      <c r="F1103" s="78" t="str">
        <f t="shared" si="35"/>
        <v>der_spiegel</v>
      </c>
    </row>
    <row r="1104" spans="1:6" ht="15" thickBot="1" x14ac:dyDescent="0.4">
      <c r="A1104" s="79" t="str">
        <v>katharina_hamberger</v>
      </c>
      <c r="B1104" s="52" t="str">
        <v>Katharina Hamberger</v>
      </c>
      <c r="C1104" s="51" t="str">
        <v>christina_elmer</v>
      </c>
      <c r="D1104" s="78" t="str">
        <f t="shared" si="34"/>
        <v>christina_elmer</v>
      </c>
      <c r="E1104" t="str">
        <v>leuchtturm</v>
      </c>
      <c r="F1104" s="78" t="str">
        <f t="shared" si="35"/>
        <v>leuchtturm</v>
      </c>
    </row>
    <row r="1105" spans="1:6" ht="15" thickBot="1" x14ac:dyDescent="0.4">
      <c r="A1105" s="79" t="str">
        <v>katharina_heckendorf</v>
      </c>
      <c r="B1105" s="52" t="str">
        <v>Katharina Heckendorf</v>
      </c>
      <c r="C1105" s="51" t="str">
        <v>christina_elmer</v>
      </c>
      <c r="D1105" s="78" t="str">
        <f t="shared" si="34"/>
        <v>christina_elmer</v>
      </c>
      <c r="E1105" t="str">
        <v>der_spiegel</v>
      </c>
      <c r="F1105" s="78" t="str">
        <f t="shared" si="35"/>
        <v>der_spiegel</v>
      </c>
    </row>
    <row r="1106" spans="1:6" ht="15" thickBot="1" x14ac:dyDescent="0.4">
      <c r="A1106" s="79" t="str">
        <v>katharina_henrich</v>
      </c>
      <c r="B1106" s="52" t="str">
        <v>Katharina Henrich</v>
      </c>
      <c r="C1106" s="51" t="str">
        <v>christina_elmer</v>
      </c>
      <c r="D1106" s="78" t="str">
        <f t="shared" si="34"/>
        <v>christina_elmer</v>
      </c>
      <c r="E1106" t="str">
        <v>journalist_des_jahres</v>
      </c>
      <c r="F1106" s="78" t="str">
        <f t="shared" si="35"/>
        <v>journalist_des_jahres</v>
      </c>
    </row>
    <row r="1107" spans="1:6" ht="15" thickBot="1" x14ac:dyDescent="0.4">
      <c r="A1107" s="79" t="str">
        <v>katharina_iskandar</v>
      </c>
      <c r="B1107" s="52" t="str">
        <v>Katharina Iskandar</v>
      </c>
      <c r="C1107" s="51" t="str">
        <v>christina_elmer</v>
      </c>
      <c r="D1107" s="78" t="str">
        <f t="shared" si="34"/>
        <v>christina_elmer</v>
      </c>
      <c r="E1107" t="str">
        <v>der_spiegel</v>
      </c>
      <c r="F1107" s="78" t="str">
        <f t="shared" si="35"/>
        <v>der_spiegel</v>
      </c>
    </row>
    <row r="1108" spans="1:6" ht="15" thickBot="1" x14ac:dyDescent="0.4">
      <c r="A1108" s="79" t="str">
        <v>katharina_jansen</v>
      </c>
      <c r="B1108" s="52" t="str">
        <v>Katharina Jansen</v>
      </c>
      <c r="C1108" s="51" t="str">
        <v>christina_elmer</v>
      </c>
      <c r="D1108" s="78" t="str">
        <f t="shared" si="34"/>
        <v>christina_elmer</v>
      </c>
      <c r="E1108" t="str">
        <v>journalist_des_jahres</v>
      </c>
      <c r="F1108" s="78" t="str">
        <f t="shared" si="35"/>
        <v>journalist_des_jahres</v>
      </c>
    </row>
    <row r="1109" spans="1:6" ht="15" thickBot="1" x14ac:dyDescent="0.4">
      <c r="A1109" s="79" t="str">
        <v>katharina_kistler</v>
      </c>
      <c r="B1109" s="52" t="str">
        <v>Katharina Kistler</v>
      </c>
      <c r="C1109" s="51" t="str">
        <v>christina_fee_moebus</v>
      </c>
      <c r="D1109" s="78" t="str">
        <f t="shared" si="34"/>
        <v>christina_fee_moebus</v>
      </c>
      <c r="E1109" t="str">
        <v>katholischer_medienpreis</v>
      </c>
      <c r="F1109" s="78" t="str">
        <f t="shared" si="35"/>
        <v>katholischer_medienpreis</v>
      </c>
    </row>
    <row r="1110" spans="1:6" ht="15" thickBot="1" x14ac:dyDescent="0.4">
      <c r="A1110" s="79" t="str">
        <v>katharina_kort</v>
      </c>
      <c r="B1110" s="52" t="str">
        <v>Katharina Kort</v>
      </c>
      <c r="C1110" s="51" t="str">
        <v>christina_fee_moebus</v>
      </c>
      <c r="D1110" s="78" t="str">
        <f t="shared" si="34"/>
        <v>christina_fee_moebus</v>
      </c>
      <c r="E1110" t="str">
        <v>radio_bremen</v>
      </c>
      <c r="F1110" s="78" t="str">
        <f t="shared" si="35"/>
        <v>radio_bremen</v>
      </c>
    </row>
    <row r="1111" spans="1:6" ht="15" thickBot="1" x14ac:dyDescent="0.4">
      <c r="A1111" s="79" t="str">
        <v>katharina_kuehn</v>
      </c>
      <c r="B1111" s="52" t="str">
        <v>Katharina Kühn</v>
      </c>
      <c r="C1111" s="51" t="str">
        <v>christina_helberg</v>
      </c>
      <c r="D1111" s="78" t="str">
        <f t="shared" si="34"/>
        <v>christina_helberg</v>
      </c>
      <c r="E1111" t="str">
        <v>journalist_des_jahres</v>
      </c>
      <c r="F1111" s="78" t="str">
        <f t="shared" si="35"/>
        <v>journalist_des_jahres</v>
      </c>
    </row>
    <row r="1112" spans="1:6" ht="15" thickBot="1" x14ac:dyDescent="0.4">
      <c r="A1112" s="79" t="str">
        <v>katharina_riehl</v>
      </c>
      <c r="B1112" s="52" t="str">
        <v>Katharina Riehl</v>
      </c>
      <c r="C1112" s="51" t="str">
        <v>christina_helberg</v>
      </c>
      <c r="D1112" s="78" t="str">
        <f t="shared" si="34"/>
        <v>christina_helberg</v>
      </c>
      <c r="E1112" t="str">
        <v>correctiv</v>
      </c>
      <c r="F1112" s="78" t="str">
        <f t="shared" si="35"/>
        <v>correctiv</v>
      </c>
    </row>
    <row r="1113" spans="1:6" ht="15" thickBot="1" x14ac:dyDescent="0.4">
      <c r="A1113" s="79" t="str">
        <v>katharina_slodczyk</v>
      </c>
      <c r="B1113" s="52" t="str">
        <v>Katharina Slodczyk</v>
      </c>
      <c r="C1113" s="51" t="str">
        <v>christina_metallinos</v>
      </c>
      <c r="D1113" s="78" t="str">
        <f t="shared" si="34"/>
        <v>christina_metallinos</v>
      </c>
      <c r="E1113" t="str">
        <v>axel_springer_preis</v>
      </c>
      <c r="F1113" s="78" t="str">
        <f t="shared" si="35"/>
        <v>axel_springer_preis</v>
      </c>
    </row>
    <row r="1114" spans="1:6" ht="15" thickBot="1" x14ac:dyDescent="0.4">
      <c r="A1114" s="79" t="str">
        <v>katharina_thoms</v>
      </c>
      <c r="B1114" s="52" t="str">
        <v>Katharina Thoms</v>
      </c>
      <c r="C1114" s="51" t="str">
        <v>christina_metallinos</v>
      </c>
      <c r="D1114" s="78" t="str">
        <f t="shared" si="34"/>
        <v>christina_metallinos</v>
      </c>
      <c r="E1114" t="str">
        <v>bayerischer_rundfunk</v>
      </c>
      <c r="F1114" s="78" t="str">
        <f t="shared" si="35"/>
        <v>bayerischer_rundfunk</v>
      </c>
    </row>
    <row r="1115" spans="1:6" ht="15" thickBot="1" x14ac:dyDescent="0.4">
      <c r="A1115" s="79" t="str">
        <v>kathleen_sterzel</v>
      </c>
      <c r="B1115" s="52" t="str">
        <v>Kathleen Sterzel</v>
      </c>
      <c r="C1115" s="51" t="str">
        <v>christina_metallinos</v>
      </c>
      <c r="D1115" s="78" t="str">
        <f t="shared" si="34"/>
        <v>christina_metallinos</v>
      </c>
      <c r="E1115" t="str">
        <v>journalist_des_jahres</v>
      </c>
      <c r="F1115" s="78" t="str">
        <f t="shared" si="35"/>
        <v>journalist_des_jahres</v>
      </c>
    </row>
    <row r="1116" spans="1:6" ht="15" thickBot="1" x14ac:dyDescent="0.4">
      <c r="A1116" s="79" t="str">
        <v>katholische_journalistenschule</v>
      </c>
      <c r="B1116" s="52" t="str">
        <v>Katholische Journalistenschule</v>
      </c>
      <c r="C1116" s="51" t="str">
        <v>christina_schmidt</v>
      </c>
      <c r="D1116" s="78" t="str">
        <f t="shared" si="34"/>
        <v>christina_schmidt</v>
      </c>
      <c r="E1116" t="str">
        <v>journalist_des_jahres</v>
      </c>
      <c r="F1116" s="78" t="str">
        <f t="shared" si="35"/>
        <v>journalist_des_jahres</v>
      </c>
    </row>
    <row r="1117" spans="1:6" ht="15" thickBot="1" x14ac:dyDescent="0.4">
      <c r="A1117" s="79" t="str">
        <v>katholische_nachrichten_agentur</v>
      </c>
      <c r="B1117" s="52" t="str">
        <v>Katholische Nachrichten-Agentur</v>
      </c>
      <c r="C1117" s="51" t="str">
        <v>christina_schmidt</v>
      </c>
      <c r="D1117" s="78" t="str">
        <f t="shared" si="34"/>
        <v>christina_schmidt</v>
      </c>
      <c r="E1117" t="str">
        <v>tageszeitung</v>
      </c>
      <c r="F1117" s="78" t="str">
        <f t="shared" si="35"/>
        <v>tageszeitung</v>
      </c>
    </row>
    <row r="1118" spans="1:6" ht="22" thickBot="1" x14ac:dyDescent="0.4">
      <c r="A1118" s="79" t="str">
        <v>katholische_universitaet_eichstaett_ingolstadt</v>
      </c>
      <c r="B1118" s="52" t="str">
        <v>Universität Eichstätt-Ingelstodt</v>
      </c>
      <c r="C1118" s="51" t="str">
        <v>christina_schmitt</v>
      </c>
      <c r="D1118" s="78" t="str">
        <f t="shared" si="34"/>
        <v>christina_schmitt</v>
      </c>
      <c r="E1118" t="str">
        <v>alternativer_medienpreis</v>
      </c>
      <c r="F1118" s="78" t="str">
        <f t="shared" si="35"/>
        <v>alternativer_medienpreis</v>
      </c>
    </row>
    <row r="1119" spans="1:6" ht="22" thickBot="1" x14ac:dyDescent="0.4">
      <c r="A1119" s="79" t="str">
        <v>katholischer_medienpreis</v>
      </c>
      <c r="B1119" s="52" t="str">
        <v>Katholischer Medienpreis</v>
      </c>
      <c r="C1119" s="51" t="str">
        <v>christina_sianides</v>
      </c>
      <c r="D1119" s="78" t="str">
        <f t="shared" si="34"/>
        <v>christina_sianides</v>
      </c>
      <c r="E1119" t="str">
        <v>deutscher_reporterpreis</v>
      </c>
      <c r="F1119" s="78" t="str">
        <f t="shared" si="35"/>
        <v>deutscher_reporterpreis</v>
      </c>
    </row>
    <row r="1120" spans="1:6" ht="22" thickBot="1" x14ac:dyDescent="0.4">
      <c r="A1120" s="79" t="str">
        <v>kathrin_lenzer</v>
      </c>
      <c r="B1120" s="52" t="str">
        <v>Kathrin Lenzer</v>
      </c>
      <c r="C1120" s="51" t="str">
        <v>christina_sianides</v>
      </c>
      <c r="D1120" s="78" t="str">
        <f t="shared" si="34"/>
        <v>christina_sianides</v>
      </c>
      <c r="E1120" t="str">
        <v>hessischer_rundfunk</v>
      </c>
      <c r="F1120" s="78" t="str">
        <f t="shared" si="35"/>
        <v>hessischer_rundfunk</v>
      </c>
    </row>
    <row r="1121" spans="1:6" ht="15" thickBot="1" x14ac:dyDescent="0.4">
      <c r="A1121" s="79" t="str">
        <v>kathrin_passig</v>
      </c>
      <c r="B1121" s="52" t="str">
        <v>Kathrin Passig</v>
      </c>
      <c r="C1121" s="51" t="str">
        <v>christine_anas</v>
      </c>
      <c r="D1121" s="78" t="str">
        <f t="shared" si="34"/>
        <v>christine_anas</v>
      </c>
      <c r="E1121" t="str">
        <v>deutscher_reporterpreis</v>
      </c>
      <c r="F1121" s="78" t="str">
        <f t="shared" si="35"/>
        <v>deutscher_reporterpreis</v>
      </c>
    </row>
    <row r="1122" spans="1:6" ht="15" thickBot="1" x14ac:dyDescent="0.4">
      <c r="A1122" s="79" t="str">
        <v>kathrin_vossen</v>
      </c>
      <c r="B1122" s="52" t="str">
        <v>Kathrin Vossen</v>
      </c>
      <c r="C1122" s="51" t="str">
        <v>christine_anas</v>
      </c>
      <c r="D1122" s="78" t="str">
        <f t="shared" si="34"/>
        <v>christine_anas</v>
      </c>
      <c r="E1122" t="str">
        <v>projekt_ackerbunt</v>
      </c>
      <c r="F1122" s="78" t="str">
        <f t="shared" si="35"/>
        <v>projekt_ackerbunt</v>
      </c>
    </row>
    <row r="1123" spans="1:6" ht="15" thickBot="1" x14ac:dyDescent="0.4">
      <c r="A1123" s="79" t="str">
        <v>kathrin_werner</v>
      </c>
      <c r="B1123" s="52" t="str">
        <v>Kathrin Werner</v>
      </c>
      <c r="C1123" s="51" t="str">
        <v>christine_bortenlaenger</v>
      </c>
      <c r="D1123" s="78" t="str">
        <f t="shared" si="34"/>
        <v>christine_bortenlaenger</v>
      </c>
      <c r="E1123" t="str">
        <v>djp</v>
      </c>
      <c r="F1123" s="78" t="str">
        <f t="shared" si="35"/>
        <v>djp</v>
      </c>
    </row>
    <row r="1124" spans="1:6" ht="15" thickBot="1" x14ac:dyDescent="0.4">
      <c r="A1124" s="79" t="str">
        <v>kathrin_witsch</v>
      </c>
      <c r="B1124" s="52" t="str">
        <v>Kathrin Witsch</v>
      </c>
      <c r="C1124" s="51" t="str">
        <v>christine_bortenlaenger</v>
      </c>
      <c r="D1124" s="78" t="str">
        <f t="shared" si="34"/>
        <v>christine_bortenlaenger</v>
      </c>
      <c r="E1124" t="str">
        <v>djp</v>
      </c>
      <c r="F1124" s="78" t="str">
        <f t="shared" si="35"/>
        <v>djp</v>
      </c>
    </row>
    <row r="1125" spans="1:6" ht="15" thickBot="1" x14ac:dyDescent="0.4">
      <c r="A1125" s="79" t="str">
        <v>katja_auer</v>
      </c>
      <c r="B1125" s="52" t="str">
        <v>Katja Auer</v>
      </c>
      <c r="C1125" s="51" t="str">
        <v>christine_bortenlaenger</v>
      </c>
      <c r="D1125" s="78" t="str">
        <f t="shared" si="34"/>
        <v>christine_bortenlaenger</v>
      </c>
      <c r="E1125" t="str">
        <v>djp</v>
      </c>
      <c r="F1125" s="78" t="str">
        <f t="shared" si="35"/>
        <v>djp</v>
      </c>
    </row>
    <row r="1126" spans="1:6" ht="15" thickBot="1" x14ac:dyDescent="0.4">
      <c r="A1126" s="79" t="str">
        <v>katja_bauer</v>
      </c>
      <c r="B1126" s="52" t="str">
        <v>Katja Bauer</v>
      </c>
      <c r="C1126" s="51" t="str">
        <v>christine_liebhardt</v>
      </c>
      <c r="D1126" s="78" t="str">
        <f t="shared" si="34"/>
        <v>christine_liebhardt</v>
      </c>
      <c r="E1126" t="str">
        <v>theodor_wolff_preis</v>
      </c>
      <c r="F1126" s="78" t="str">
        <f t="shared" si="35"/>
        <v>theodor_wolff_preis</v>
      </c>
    </row>
    <row r="1127" spans="1:6" ht="15" thickBot="1" x14ac:dyDescent="0.4">
      <c r="A1127" s="79" t="str">
        <v>katja_belousova</v>
      </c>
      <c r="B1127" s="52" t="str">
        <v>Katja Belousova</v>
      </c>
      <c r="C1127" s="51" t="str">
        <v>christine_liebhardt</v>
      </c>
      <c r="D1127" s="78" t="str">
        <f t="shared" si="34"/>
        <v>christine_liebhardt</v>
      </c>
      <c r="E1127" t="str">
        <v>suedwest_presse</v>
      </c>
      <c r="F1127" s="78" t="str">
        <f t="shared" si="35"/>
        <v>suedwest_presse</v>
      </c>
    </row>
    <row r="1128" spans="1:6" ht="15" thickBot="1" x14ac:dyDescent="0.4">
      <c r="A1128" s="79" t="str">
        <v>katja_dessens</v>
      </c>
      <c r="B1128" s="52" t="str">
        <v>Katja Dessens</v>
      </c>
      <c r="C1128" s="51" t="str">
        <v>christine_muehlbauer</v>
      </c>
      <c r="D1128" s="78" t="str">
        <f t="shared" si="34"/>
        <v>christine_muehlbauer</v>
      </c>
      <c r="E1128" t="str">
        <v>waechterpreis</v>
      </c>
      <c r="F1128" s="78" t="str">
        <f t="shared" si="35"/>
        <v>waechterpreis</v>
      </c>
    </row>
    <row r="1129" spans="1:6" ht="15" thickBot="1" x14ac:dyDescent="0.4">
      <c r="A1129" s="79" t="str">
        <v>katja_grundmann</v>
      </c>
      <c r="B1129" s="52" t="str">
        <v>Katja Grundmann</v>
      </c>
      <c r="C1129" s="51" t="str">
        <v>christine_muehlbauer</v>
      </c>
      <c r="D1129" s="78" t="str">
        <f t="shared" si="34"/>
        <v>christine_muehlbauer</v>
      </c>
      <c r="E1129" t="str">
        <v>toelzer_kurier</v>
      </c>
      <c r="F1129" s="78" t="str">
        <f t="shared" si="35"/>
        <v>toelzer_kurier</v>
      </c>
    </row>
    <row r="1130" spans="1:6" ht="15" thickBot="1" x14ac:dyDescent="0.4">
      <c r="A1130" s="79" t="str">
        <v>katja_michel</v>
      </c>
      <c r="B1130" s="52" t="str">
        <v>Katja Michel</v>
      </c>
      <c r="C1130" s="51" t="str">
        <v>christine_ruetten</v>
      </c>
      <c r="D1130" s="78" t="str">
        <f t="shared" si="34"/>
        <v>christine_ruetten</v>
      </c>
      <c r="E1130" t="str">
        <v>deutscher_reporterpreis</v>
      </c>
      <c r="F1130" s="78" t="str">
        <f t="shared" si="35"/>
        <v>deutscher_reporterpreis</v>
      </c>
    </row>
    <row r="1131" spans="1:6" ht="15" thickBot="1" x14ac:dyDescent="0.4">
      <c r="A1131" s="79" t="str">
        <v>katja_riedel</v>
      </c>
      <c r="B1131" s="52" t="str">
        <v>Katja Riedel</v>
      </c>
      <c r="C1131" s="51" t="str">
        <v>christine_ruetten</v>
      </c>
      <c r="D1131" s="78" t="str">
        <f t="shared" si="34"/>
        <v>christine_ruetten</v>
      </c>
      <c r="E1131" t="str">
        <v>hessischer_rundfunk</v>
      </c>
      <c r="F1131" s="78" t="str">
        <f t="shared" si="35"/>
        <v>hessischer_rundfunk</v>
      </c>
    </row>
    <row r="1132" spans="1:6" ht="15" thickBot="1" x14ac:dyDescent="0.4">
      <c r="A1132" s="79" t="str">
        <v>katja_wildermuth</v>
      </c>
      <c r="B1132" s="52" t="str">
        <v>Dr. Katja Wildermuth</v>
      </c>
      <c r="C1132" s="51" t="str">
        <v>christine_strobl</v>
      </c>
      <c r="D1132" s="78" t="str">
        <f t="shared" si="34"/>
        <v>christine_strobl</v>
      </c>
      <c r="E1132" t="str">
        <v>ernst_schneider_preis</v>
      </c>
      <c r="F1132" s="78" t="str">
        <f t="shared" si="35"/>
        <v>ernst_schneider_preis</v>
      </c>
    </row>
    <row r="1133" spans="1:6" ht="15" thickBot="1" x14ac:dyDescent="0.4">
      <c r="A1133" s="79" t="str">
        <v>katrin_blum</v>
      </c>
      <c r="B1133" s="52" t="str">
        <v>Katrin Blum</v>
      </c>
      <c r="C1133" s="51" t="str">
        <v>christine_strobl</v>
      </c>
      <c r="D1133" s="78" t="str">
        <f t="shared" si="34"/>
        <v>christine_strobl</v>
      </c>
      <c r="E1133" t="str">
        <v>ard</v>
      </c>
      <c r="F1133" s="78" t="str">
        <f t="shared" si="35"/>
        <v>ard</v>
      </c>
    </row>
    <row r="1134" spans="1:6" ht="15" thickBot="1" x14ac:dyDescent="0.4">
      <c r="A1134" s="79" t="str">
        <v>katrin_focke</v>
      </c>
      <c r="B1134" s="52" t="str">
        <v>Katrin Focke</v>
      </c>
      <c r="C1134" s="51" t="str">
        <v>christine_westermann</v>
      </c>
      <c r="D1134" s="78" t="str">
        <f t="shared" si="34"/>
        <v>christine_westermann</v>
      </c>
      <c r="E1134" t="str">
        <v>deutscher_reporterpreis</v>
      </c>
      <c r="F1134" s="78" t="str">
        <f t="shared" si="35"/>
        <v>deutscher_reporterpreis</v>
      </c>
    </row>
    <row r="1135" spans="1:6" ht="15" thickBot="1" x14ac:dyDescent="0.4">
      <c r="A1135" s="79" t="str">
        <v>katrin_friedmann</v>
      </c>
      <c r="B1135" s="52" t="str">
        <v>Katrin Friedmann</v>
      </c>
      <c r="C1135" s="51" t="str">
        <v>christine_westermann</v>
      </c>
      <c r="D1135" s="78" t="str">
        <f t="shared" si="34"/>
        <v>christine_westermann</v>
      </c>
      <c r="E1135" t="str">
        <v>westdeutscher_rundfunk</v>
      </c>
      <c r="F1135" s="78" t="str">
        <f t="shared" si="35"/>
        <v>westdeutscher_rundfunk</v>
      </c>
    </row>
    <row r="1136" spans="1:6" ht="15" thickBot="1" x14ac:dyDescent="0.4">
      <c r="A1136" s="79" t="str">
        <v>katrin_langhans</v>
      </c>
      <c r="B1136" s="52" t="str">
        <v>Katrin Langhans</v>
      </c>
      <c r="C1136" s="51" t="str">
        <v>christine_westermann</v>
      </c>
      <c r="D1136" s="78" t="str">
        <f t="shared" si="34"/>
        <v>christine_westermann</v>
      </c>
      <c r="E1136" t="str">
        <v>deutscher_reporterpreis</v>
      </c>
      <c r="F1136" s="78" t="str">
        <f t="shared" si="35"/>
        <v>deutscher_reporterpreis</v>
      </c>
    </row>
    <row r="1137" spans="1:6" ht="15" thickBot="1" x14ac:dyDescent="0.4">
      <c r="A1137" s="79" t="str">
        <v>katy_walther</v>
      </c>
      <c r="B1137" s="52" t="str">
        <v>Katy Walther</v>
      </c>
      <c r="C1137" s="51" t="str">
        <v>christine_westermann</v>
      </c>
      <c r="D1137" s="78" t="str">
        <f t="shared" si="34"/>
        <v>christine_westermann</v>
      </c>
      <c r="E1137" t="str">
        <v>westdeutscher_rundfunk</v>
      </c>
      <c r="F1137" s="78" t="str">
        <f t="shared" si="35"/>
        <v>westdeutscher_rundfunk</v>
      </c>
    </row>
    <row r="1138" spans="1:6" ht="15" thickBot="1" x14ac:dyDescent="0.4">
      <c r="A1138" s="79" t="str">
        <v>katya_mader</v>
      </c>
      <c r="B1138" s="52" t="str">
        <v>Katya Mader</v>
      </c>
      <c r="C1138" s="51" t="str">
        <v>christine_westermann</v>
      </c>
      <c r="D1138" s="78" t="str">
        <f t="shared" si="34"/>
        <v>christine_westermann</v>
      </c>
      <c r="E1138" t="str">
        <v>deutscher_reporterpreis</v>
      </c>
      <c r="F1138" s="78" t="str">
        <f t="shared" si="35"/>
        <v>deutscher_reporterpreis</v>
      </c>
    </row>
    <row r="1139" spans="1:6" ht="15" thickBot="1" x14ac:dyDescent="0.4">
      <c r="A1139" s="79" t="str">
        <v>kay_meseberg</v>
      </c>
      <c r="B1139" s="52" t="str">
        <v>Kay Meseberg</v>
      </c>
      <c r="C1139" s="51" t="str">
        <v>christine_westermann</v>
      </c>
      <c r="D1139" s="78" t="str">
        <f t="shared" si="34"/>
        <v>christine_westermann</v>
      </c>
      <c r="E1139" t="str">
        <v>westdeutscher_rundfunk</v>
      </c>
      <c r="F1139" s="78" t="str">
        <f t="shared" si="35"/>
        <v>westdeutscher_rundfunk</v>
      </c>
    </row>
    <row r="1140" spans="1:6" ht="15" thickBot="1" x14ac:dyDescent="0.4">
      <c r="A1140" s="79" t="str">
        <v>kaya_lass</v>
      </c>
      <c r="B1140" s="52" t="str">
        <v>Kaya Laß</v>
      </c>
      <c r="C1140" s="51" t="str">
        <v>christine_westermann</v>
      </c>
      <c r="D1140" s="78" t="str">
        <f t="shared" si="34"/>
        <v>christine_westermann</v>
      </c>
      <c r="E1140" t="str">
        <v>deutscher_reporterpreis</v>
      </c>
      <c r="F1140" s="78" t="str">
        <f t="shared" si="35"/>
        <v>deutscher_reporterpreis</v>
      </c>
    </row>
    <row r="1141" spans="1:6" ht="15" thickBot="1" x14ac:dyDescent="0.4">
      <c r="A1141" s="79" t="str">
        <v>kayhan_oezgenc</v>
      </c>
      <c r="B1141" s="52" t="str">
        <v>Kayhan Oezgenc</v>
      </c>
      <c r="C1141" s="51" t="str">
        <v>christine_westermann</v>
      </c>
      <c r="D1141" s="78" t="str">
        <f t="shared" si="34"/>
        <v>christine_westermann</v>
      </c>
      <c r="E1141" t="str">
        <v>westdeutscher_rundfunk</v>
      </c>
      <c r="F1141" s="78" t="str">
        <f t="shared" si="35"/>
        <v>westdeutscher_rundfunk</v>
      </c>
    </row>
    <row r="1142" spans="1:6" ht="15" thickBot="1" x14ac:dyDescent="0.4">
      <c r="A1142" s="79" t="str">
        <v>ken_fouhy</v>
      </c>
      <c r="B1142" s="52" t="str">
        <v>Ken Fouhy</v>
      </c>
      <c r="C1142" s="51" t="str">
        <v>christof_gerlitz</v>
      </c>
      <c r="D1142" s="78" t="str">
        <f t="shared" si="34"/>
        <v>christof_gerlitz</v>
      </c>
      <c r="E1142" t="str">
        <v>bremer_fernsehpreis</v>
      </c>
      <c r="F1142" s="78" t="str">
        <f t="shared" si="35"/>
        <v>bremer_fernsehpreis</v>
      </c>
    </row>
    <row r="1143" spans="1:6" ht="15" thickBot="1" x14ac:dyDescent="0.4">
      <c r="A1143" s="79" t="str">
        <v>kerstin_bund</v>
      </c>
      <c r="B1143" s="52" t="str">
        <v>Kerstin Bund</v>
      </c>
      <c r="C1143" s="51" t="str">
        <v>christof_gerlitz</v>
      </c>
      <c r="D1143" s="78" t="str">
        <f t="shared" si="34"/>
        <v>christof_gerlitz</v>
      </c>
      <c r="E1143" t="str">
        <v>suedwestrundfunk</v>
      </c>
      <c r="F1143" s="78" t="str">
        <f t="shared" si="35"/>
        <v>suedwestrundfunk</v>
      </c>
    </row>
    <row r="1144" spans="1:6" ht="15" thickBot="1" x14ac:dyDescent="0.4">
      <c r="A1144" s="79" t="str">
        <v>kerstin_henninger</v>
      </c>
      <c r="B1144" s="52" t="str">
        <v>Kerstin Henninger</v>
      </c>
      <c r="C1144" s="51" t="str">
        <v>christof_lang</v>
      </c>
      <c r="D1144" s="78" t="str">
        <f t="shared" si="34"/>
        <v>christof_lang</v>
      </c>
      <c r="E1144" t="str">
        <v>axel_springer_preis</v>
      </c>
      <c r="F1144" s="78" t="str">
        <f t="shared" si="35"/>
        <v>axel_springer_preis</v>
      </c>
    </row>
    <row r="1145" spans="1:6" ht="15" thickBot="1" x14ac:dyDescent="0.4">
      <c r="A1145" s="79" t="str">
        <v>kerstin_herrnkind</v>
      </c>
      <c r="B1145" s="52" t="str">
        <v>Kerstin Herrnkind</v>
      </c>
      <c r="C1145" s="51" t="str">
        <v>christof_lang</v>
      </c>
      <c r="D1145" s="78" t="str">
        <f t="shared" si="34"/>
        <v>christof_lang</v>
      </c>
      <c r="E1145" t="str">
        <v>rtl</v>
      </c>
      <c r="F1145" s="78" t="str">
        <f t="shared" si="35"/>
        <v>rtl</v>
      </c>
    </row>
    <row r="1146" spans="1:6" ht="15" thickBot="1" x14ac:dyDescent="0.4">
      <c r="A1146" s="79" t="str">
        <v>kerstin_kohlenberg</v>
      </c>
      <c r="B1146" s="52" t="str">
        <v>Kerstin Kohlenberg</v>
      </c>
      <c r="C1146" s="51" t="str">
        <v>christoph_biermann</v>
      </c>
      <c r="D1146" s="78" t="str">
        <f t="shared" si="34"/>
        <v>christoph_biermann</v>
      </c>
      <c r="E1146" t="str">
        <v>journalist_des_jahres</v>
      </c>
      <c r="F1146" s="78" t="str">
        <f t="shared" si="35"/>
        <v>journalist_des_jahres</v>
      </c>
    </row>
    <row r="1147" spans="1:6" ht="15" thickBot="1" x14ac:dyDescent="0.4">
      <c r="A1147" s="79" t="str">
        <v>kerstin_mommsen</v>
      </c>
      <c r="B1147" s="52" t="str">
        <v>Kerstin Mommsen</v>
      </c>
      <c r="C1147" s="51" t="str">
        <v>christoph_biermann</v>
      </c>
      <c r="D1147" s="78" t="str">
        <f t="shared" si="34"/>
        <v>christoph_biermann</v>
      </c>
      <c r="E1147" t="str">
        <v>elf_freunde</v>
      </c>
      <c r="F1147" s="78" t="str">
        <f t="shared" si="35"/>
        <v>elf_freunde</v>
      </c>
    </row>
    <row r="1148" spans="1:6" ht="15" thickBot="1" x14ac:dyDescent="0.4">
      <c r="A1148" s="79" t="str">
        <v>kevin_schwarzbach</v>
      </c>
      <c r="B1148" s="52" t="str">
        <v>Kevin Schwarzbach</v>
      </c>
      <c r="C1148" s="51" t="str">
        <v>christoph_boecken</v>
      </c>
      <c r="D1148" s="78" t="str">
        <f t="shared" si="34"/>
        <v>christoph_boecken</v>
      </c>
      <c r="E1148" t="str">
        <v>grimme_online_award</v>
      </c>
      <c r="F1148" s="78" t="str">
        <f t="shared" si="35"/>
        <v>grimme_online_award</v>
      </c>
    </row>
    <row r="1149" spans="1:6" ht="15" thickBot="1" x14ac:dyDescent="0.4">
      <c r="A1149" s="79" t="str">
        <v>khue_pham</v>
      </c>
      <c r="B1149" s="52" t="str">
        <v>Khue Pham</v>
      </c>
      <c r="C1149" s="51" t="str">
        <v>christoph_giesen</v>
      </c>
      <c r="D1149" s="78" t="str">
        <f t="shared" si="34"/>
        <v>christoph_giesen</v>
      </c>
      <c r="E1149" t="str">
        <v>djp</v>
      </c>
      <c r="F1149" s="78" t="str">
        <f t="shared" si="35"/>
        <v>djp</v>
      </c>
    </row>
    <row r="1150" spans="1:6" ht="15" thickBot="1" x14ac:dyDescent="0.4">
      <c r="A1150" s="79" t="str">
        <v>kiepenheuer_und_witsch</v>
      </c>
      <c r="B1150" s="52" t="str">
        <v>Kiepenheuer &amp; Witsch</v>
      </c>
      <c r="C1150" s="51" t="str">
        <v>christoph_giesen</v>
      </c>
      <c r="D1150" s="78" t="str">
        <f t="shared" si="34"/>
        <v>christoph_giesen</v>
      </c>
      <c r="E1150" t="str">
        <v>sueddeutsche_zeitung</v>
      </c>
      <c r="F1150" s="78" t="str">
        <f t="shared" si="35"/>
        <v>sueddeutsche_zeitung</v>
      </c>
    </row>
    <row r="1151" spans="1:6" ht="15" thickBot="1" x14ac:dyDescent="0.4">
      <c r="A1151" s="79" t="str">
        <v>kika</v>
      </c>
      <c r="B1151" s="52" t="str">
        <v>Kinderkanal von ARD und ZDF</v>
      </c>
      <c r="C1151" s="51" t="str">
        <v>christoph_giesen</v>
      </c>
      <c r="D1151" s="78" t="str">
        <f t="shared" si="34"/>
        <v>christoph_giesen</v>
      </c>
      <c r="E1151" t="str">
        <v>djp</v>
      </c>
      <c r="F1151" s="78" t="str">
        <f t="shared" si="35"/>
        <v>djp</v>
      </c>
    </row>
    <row r="1152" spans="1:6" ht="15" thickBot="1" x14ac:dyDescent="0.4">
      <c r="A1152" s="79" t="str">
        <v>kilian_gaffrey</v>
      </c>
      <c r="B1152" s="52" t="str">
        <v>Kilian Gaffrey</v>
      </c>
      <c r="C1152" s="51" t="str">
        <v>christoph_giesen</v>
      </c>
      <c r="D1152" s="78" t="str">
        <f t="shared" si="34"/>
        <v>christoph_giesen</v>
      </c>
      <c r="E1152" t="str">
        <v>djp</v>
      </c>
      <c r="F1152" s="78" t="str">
        <f t="shared" si="35"/>
        <v>djp</v>
      </c>
    </row>
    <row r="1153" spans="1:6" ht="22" thickBot="1" x14ac:dyDescent="0.4">
      <c r="A1153" s="79" t="str">
        <v>kira_schacht</v>
      </c>
      <c r="B1153" s="52" t="str">
        <v>Kira Schacht</v>
      </c>
      <c r="C1153" s="51" t="str">
        <v>christoph_giesen</v>
      </c>
      <c r="D1153" s="78" t="str">
        <f t="shared" si="34"/>
        <v>christoph_giesen</v>
      </c>
      <c r="E1153" t="str">
        <v>sueddeutsche_zeitung</v>
      </c>
      <c r="F1153" s="78" t="str">
        <f t="shared" si="35"/>
        <v>sueddeutsche_zeitung</v>
      </c>
    </row>
    <row r="1154" spans="1:6" ht="15" thickBot="1" x14ac:dyDescent="0.4">
      <c r="A1154" s="79" t="str">
        <v>kirchenzeitung</v>
      </c>
      <c r="B1154" s="52" t="str">
        <v>Kirchenzeitung</v>
      </c>
      <c r="C1154" s="51" t="str">
        <v>christoph_giesen</v>
      </c>
      <c r="D1154" s="78" t="str">
        <f t="shared" si="34"/>
        <v>christoph_giesen</v>
      </c>
      <c r="E1154" t="str">
        <v>ernst_schneider_preis</v>
      </c>
      <c r="F1154" s="78" t="str">
        <f t="shared" si="35"/>
        <v>ernst_schneider_preis</v>
      </c>
    </row>
    <row r="1155" spans="1:6" ht="15" thickBot="1" x14ac:dyDescent="0.4">
      <c r="A1155" s="79" t="str">
        <v>kirsten_taylor</v>
      </c>
      <c r="B1155" s="52" t="str">
        <v>Kirsten Taylor</v>
      </c>
      <c r="C1155" s="51" t="str">
        <v>christoph_klemp</v>
      </c>
      <c r="D1155" s="78" t="str">
        <f t="shared" ref="D1155:D1218" si="36">VLOOKUP(C1155,$A$2:$A$7542,1,)</f>
        <v>christoph_klemp</v>
      </c>
      <c r="E1155" t="str">
        <v>ernst_schneider_preis</v>
      </c>
      <c r="F1155" s="78" t="str">
        <f t="shared" ref="F1155:F1218" si="37">VLOOKUP(E1155,$A$2:$A$7542,1,)</f>
        <v>ernst_schneider_preis</v>
      </c>
    </row>
    <row r="1156" spans="1:6" ht="15" thickBot="1" x14ac:dyDescent="0.4">
      <c r="A1156" s="79" t="str">
        <v>klaas_heufer_umlauf</v>
      </c>
      <c r="B1156" s="52" t="str">
        <v>Klaas Heufer-Umlauf</v>
      </c>
      <c r="C1156" s="51" t="str">
        <v>christoph_klemp</v>
      </c>
      <c r="D1156" s="78" t="str">
        <f t="shared" si="36"/>
        <v>christoph_klemp</v>
      </c>
      <c r="E1156" t="str">
        <v>ruhr_nachrichten</v>
      </c>
      <c r="F1156" s="78" t="str">
        <f t="shared" si="37"/>
        <v>ruhr_nachrichten</v>
      </c>
    </row>
    <row r="1157" spans="1:6" ht="15" thickBot="1" x14ac:dyDescent="0.4">
      <c r="A1157" s="79" t="str">
        <v>klaudia_wick</v>
      </c>
      <c r="B1157" s="52" t="str">
        <v>Klaudia Wick</v>
      </c>
      <c r="C1157" s="51" t="str">
        <v>christoph_koch</v>
      </c>
      <c r="D1157" s="78" t="str">
        <f t="shared" si="36"/>
        <v>christoph_koch</v>
      </c>
      <c r="E1157" t="str">
        <v>grimme_online_award</v>
      </c>
      <c r="F1157" s="78" t="str">
        <f t="shared" si="37"/>
        <v>grimme_online_award</v>
      </c>
    </row>
    <row r="1158" spans="1:6" ht="15" thickBot="1" x14ac:dyDescent="0.4">
      <c r="A1158" s="79" t="str">
        <v>klaudija_schnoedewind</v>
      </c>
      <c r="B1158" s="52" t="str">
        <v>Klaudija Schnödewind</v>
      </c>
      <c r="C1158" s="51" t="str">
        <v>christoph_koch</v>
      </c>
      <c r="D1158" s="78" t="str">
        <f t="shared" si="36"/>
        <v>christoph_koch</v>
      </c>
      <c r="E1158" t="str">
        <v>krautreporter</v>
      </c>
      <c r="F1158" s="78" t="str">
        <f t="shared" si="37"/>
        <v>krautreporter</v>
      </c>
    </row>
    <row r="1159" spans="1:6" ht="15" thickBot="1" x14ac:dyDescent="0.4">
      <c r="A1159" s="79" t="str">
        <v>klaus_beck</v>
      </c>
      <c r="B1159" s="52" t="str">
        <v>Klaus Beck</v>
      </c>
      <c r="C1159" s="51" t="str">
        <v>christoph_kucklick</v>
      </c>
      <c r="D1159" s="78" t="str">
        <f t="shared" si="36"/>
        <v>christoph_kucklick</v>
      </c>
      <c r="E1159" t="str">
        <v>nannen_preis</v>
      </c>
      <c r="F1159" s="78" t="str">
        <f t="shared" si="37"/>
        <v>nannen_preis</v>
      </c>
    </row>
    <row r="1160" spans="1:6" ht="15" thickBot="1" x14ac:dyDescent="0.4">
      <c r="A1160" s="79" t="str">
        <v>klaus_boldt</v>
      </c>
      <c r="B1160" s="52" t="str">
        <v>Klaus Boldt</v>
      </c>
      <c r="C1160" s="51" t="str">
        <v>christoph_kucklick</v>
      </c>
      <c r="D1160" s="78" t="str">
        <f t="shared" si="36"/>
        <v>christoph_kucklick</v>
      </c>
      <c r="E1160" t="str">
        <v>geo</v>
      </c>
      <c r="F1160" s="78" t="str">
        <f t="shared" si="37"/>
        <v>geo</v>
      </c>
    </row>
    <row r="1161" spans="1:6" ht="15" thickBot="1" x14ac:dyDescent="0.4">
      <c r="A1161" s="79" t="str">
        <v>klaus_brandt</v>
      </c>
      <c r="B1161" s="52" t="str">
        <v>Klaus Brandt</v>
      </c>
      <c r="C1161" s="51" t="str">
        <v>christoph_kucklick</v>
      </c>
      <c r="D1161" s="78" t="str">
        <f t="shared" si="36"/>
        <v>christoph_kucklick</v>
      </c>
      <c r="E1161" t="str">
        <v>nannen_preis</v>
      </c>
      <c r="F1161" s="78" t="str">
        <f t="shared" si="37"/>
        <v>nannen_preis</v>
      </c>
    </row>
    <row r="1162" spans="1:6" ht="15" thickBot="1" x14ac:dyDescent="0.4">
      <c r="A1162" s="79" t="str">
        <v>klaus_brinkbaeumer</v>
      </c>
      <c r="B1162" s="52" t="str">
        <v>Klaus Brinkbäumer</v>
      </c>
      <c r="C1162" s="51" t="str">
        <v>christoph_kucklick</v>
      </c>
      <c r="D1162" s="78" t="str">
        <f t="shared" si="36"/>
        <v>christoph_kucklick</v>
      </c>
      <c r="E1162" t="str">
        <v>geo</v>
      </c>
      <c r="F1162" s="78" t="str">
        <f t="shared" si="37"/>
        <v>geo</v>
      </c>
    </row>
    <row r="1163" spans="1:6" ht="15" thickBot="1" x14ac:dyDescent="0.4">
      <c r="A1163" s="79" t="str">
        <v>klaus_dieter_scheurle</v>
      </c>
      <c r="B1163" s="52" t="str">
        <v>Prof. Dr. Klaus-Dieter Scheurle</v>
      </c>
      <c r="C1163" s="51" t="str">
        <v>christoph_lemmer</v>
      </c>
      <c r="D1163" s="78" t="str">
        <f t="shared" si="36"/>
        <v>christoph_lemmer</v>
      </c>
      <c r="E1163" t="str">
        <v>deutscher_radiopreis</v>
      </c>
      <c r="F1163" s="78" t="str">
        <f t="shared" si="37"/>
        <v>deutscher_radiopreis</v>
      </c>
    </row>
    <row r="1164" spans="1:6" ht="15" thickBot="1" x14ac:dyDescent="0.4">
      <c r="A1164" s="79" t="str">
        <v>klaus_hillenbrand</v>
      </c>
      <c r="B1164" s="52" t="str">
        <v>Klaus Hillenbrand</v>
      </c>
      <c r="C1164" s="51" t="str">
        <v>christoph_lemmer</v>
      </c>
      <c r="D1164" s="78" t="str">
        <f t="shared" si="36"/>
        <v>christoph_lemmer</v>
      </c>
      <c r="E1164" t="str">
        <v>antenne_bayern</v>
      </c>
      <c r="F1164" s="78" t="str">
        <f t="shared" si="37"/>
        <v>antenne_bayern</v>
      </c>
    </row>
    <row r="1165" spans="1:6" ht="22" thickBot="1" x14ac:dyDescent="0.4">
      <c r="A1165" s="79" t="str">
        <v>klaus_kaldemorgen</v>
      </c>
      <c r="B1165" s="52" t="str">
        <v>Klaus Kaldemorgen</v>
      </c>
      <c r="C1165" s="51" t="str">
        <v>christoph_lindenmeyer</v>
      </c>
      <c r="D1165" s="78" t="str">
        <f t="shared" si="36"/>
        <v>christoph_lindenmeyer</v>
      </c>
      <c r="E1165" t="str">
        <v>robert_geisendoerfer_preis</v>
      </c>
      <c r="F1165" s="78" t="str">
        <f t="shared" si="37"/>
        <v>robert_geisendoerfer_preis</v>
      </c>
    </row>
    <row r="1166" spans="1:6" ht="15" thickBot="1" x14ac:dyDescent="0.4">
      <c r="A1166" s="79" t="str">
        <v>klaus_knoesel</v>
      </c>
      <c r="B1166" s="52" t="str">
        <v>Klaus Knoesel</v>
      </c>
      <c r="C1166" s="51" t="str">
        <v>christoph_lindenmeyer</v>
      </c>
      <c r="D1166" s="78" t="str">
        <f t="shared" si="36"/>
        <v>christoph_lindenmeyer</v>
      </c>
      <c r="E1166" t="str">
        <v>bayerischer_rundfunk</v>
      </c>
      <c r="F1166" s="78" t="str">
        <f t="shared" si="37"/>
        <v>bayerischer_rundfunk</v>
      </c>
    </row>
    <row r="1167" spans="1:6" ht="15" thickBot="1" x14ac:dyDescent="0.4">
      <c r="A1167" s="79" t="str">
        <v>klaus_liedtke</v>
      </c>
      <c r="B1167" s="52" t="str">
        <v>Klaus Liedtke</v>
      </c>
      <c r="C1167" s="51" t="str">
        <v>christoph_lindenmeyer</v>
      </c>
      <c r="D1167" s="78" t="str">
        <f t="shared" si="36"/>
        <v>christoph_lindenmeyer</v>
      </c>
      <c r="E1167" t="str">
        <v>robert_geisendoerfer_preis</v>
      </c>
      <c r="F1167" s="78" t="str">
        <f t="shared" si="37"/>
        <v>robert_geisendoerfer_preis</v>
      </c>
    </row>
    <row r="1168" spans="1:6" ht="15" thickBot="1" x14ac:dyDescent="0.4">
      <c r="A1168" s="79" t="str">
        <v>klaus_meier</v>
      </c>
      <c r="B1168" s="52" t="str">
        <v>Prof. Dr. Klaus Meier</v>
      </c>
      <c r="C1168" s="51" t="str">
        <v>christoph_lindenmeyer</v>
      </c>
      <c r="D1168" s="78" t="str">
        <f t="shared" si="36"/>
        <v>christoph_lindenmeyer</v>
      </c>
      <c r="E1168" t="str">
        <v>bayerischer_rundfunk</v>
      </c>
      <c r="F1168" s="78" t="str">
        <f t="shared" si="37"/>
        <v>bayerischer_rundfunk</v>
      </c>
    </row>
    <row r="1169" spans="1:6" ht="15" thickBot="1" x14ac:dyDescent="0.4">
      <c r="A1169" s="79" t="str">
        <v>klaus_methfessel</v>
      </c>
      <c r="B1169" s="52" t="str">
        <v>Klaus Methfessel</v>
      </c>
      <c r="C1169" s="51" t="str">
        <v>christoph_lohse</v>
      </c>
      <c r="D1169" s="78" t="str">
        <f t="shared" si="36"/>
        <v>christoph_lohse</v>
      </c>
      <c r="E1169" t="str">
        <v>grimme_online_award</v>
      </c>
      <c r="F1169" s="78" t="str">
        <f t="shared" si="37"/>
        <v>grimme_online_award</v>
      </c>
    </row>
    <row r="1170" spans="1:6" ht="15" thickBot="1" x14ac:dyDescent="0.4">
      <c r="A1170" s="79" t="str">
        <v>klaus_ott</v>
      </c>
      <c r="B1170" s="52" t="str">
        <v>Klaus Ott</v>
      </c>
      <c r="C1170" s="51" t="str">
        <v>christoph_luetgert</v>
      </c>
      <c r="D1170" s="78" t="str">
        <f t="shared" si="36"/>
        <v>christoph_luetgert</v>
      </c>
      <c r="E1170" t="str">
        <v>journalist_des_jahres</v>
      </c>
      <c r="F1170" s="78" t="str">
        <f t="shared" si="37"/>
        <v>journalist_des_jahres</v>
      </c>
    </row>
    <row r="1171" spans="1:6" ht="15" thickBot="1" x14ac:dyDescent="0.4">
      <c r="A1171" s="79" t="str">
        <v>klaus_peter_mueller</v>
      </c>
      <c r="B1171" s="52" t="str">
        <v>Klaus-Peter Müller</v>
      </c>
      <c r="C1171" s="51" t="str">
        <v>christoph_luetgert</v>
      </c>
      <c r="D1171" s="78" t="str">
        <f t="shared" si="36"/>
        <v>christoph_luetgert</v>
      </c>
      <c r="E1171" t="str">
        <v>norddeutscher_rundfunk</v>
      </c>
      <c r="F1171" s="78" t="str">
        <f t="shared" si="37"/>
        <v>norddeutscher_rundfunk</v>
      </c>
    </row>
    <row r="1172" spans="1:6" ht="15" thickBot="1" x14ac:dyDescent="0.4">
      <c r="A1172" s="79" t="str">
        <v>klaus_remme</v>
      </c>
      <c r="B1172" s="52" t="str">
        <v>Klaus Remme</v>
      </c>
      <c r="C1172" s="51" t="str">
        <v>christoph_luetgert</v>
      </c>
      <c r="D1172" s="78" t="str">
        <f t="shared" si="36"/>
        <v>christoph_luetgert</v>
      </c>
      <c r="E1172" t="str">
        <v>journalist_des_jahres</v>
      </c>
      <c r="F1172" s="78" t="str">
        <f t="shared" si="37"/>
        <v>journalist_des_jahres</v>
      </c>
    </row>
    <row r="1173" spans="1:6" ht="15" thickBot="1" x14ac:dyDescent="0.4">
      <c r="A1173" s="79" t="str">
        <v>klaus_schrage</v>
      </c>
      <c r="B1173" s="52" t="str">
        <v>Klaus Schrage</v>
      </c>
      <c r="C1173" s="51" t="str">
        <v>christoph_luetgert</v>
      </c>
      <c r="D1173" s="78" t="str">
        <f t="shared" si="36"/>
        <v>christoph_luetgert</v>
      </c>
      <c r="E1173" t="str">
        <v>norddeutscher_rundfunk</v>
      </c>
      <c r="F1173" s="78" t="str">
        <f t="shared" si="37"/>
        <v>norddeutscher_rundfunk</v>
      </c>
    </row>
    <row r="1174" spans="1:6" ht="15" thickBot="1" x14ac:dyDescent="0.4">
      <c r="A1174" s="79" t="str">
        <v>klaus_schrotthofer</v>
      </c>
      <c r="B1174" s="52" t="str">
        <v>Klaus Schrotthofer</v>
      </c>
      <c r="C1174" s="51" t="str">
        <v>christoph_pieper</v>
      </c>
      <c r="D1174" s="78" t="str">
        <f t="shared" si="36"/>
        <v>christoph_pieper</v>
      </c>
      <c r="E1174" t="str">
        <v>bremer_fernsehpreis</v>
      </c>
      <c r="F1174" s="78" t="str">
        <f t="shared" si="37"/>
        <v>bremer_fernsehpreis</v>
      </c>
    </row>
    <row r="1175" spans="1:6" ht="15" thickBot="1" x14ac:dyDescent="0.4">
      <c r="A1175" s="79" t="str">
        <v>knud_vetten</v>
      </c>
      <c r="B1175" s="52" t="str">
        <v>Knud Vetten</v>
      </c>
      <c r="C1175" s="51" t="str">
        <v>christoph_pieper</v>
      </c>
      <c r="D1175" s="78" t="str">
        <f t="shared" si="36"/>
        <v>christoph_pieper</v>
      </c>
      <c r="E1175" t="str">
        <v>westdeutscher_rundfunk</v>
      </c>
      <c r="F1175" s="78" t="str">
        <f t="shared" si="37"/>
        <v>westdeutscher_rundfunk</v>
      </c>
    </row>
    <row r="1176" spans="1:6" ht="15" thickBot="1" x14ac:dyDescent="0.4">
      <c r="A1176" s="79" t="str">
        <v>knut_kuehne</v>
      </c>
      <c r="B1176" s="52" t="str">
        <v>Knut Kühne</v>
      </c>
      <c r="C1176" s="51" t="str">
        <v>christoph_reuter</v>
      </c>
      <c r="D1176" s="78" t="str">
        <f t="shared" si="36"/>
        <v>christoph_reuter</v>
      </c>
      <c r="E1176" t="str">
        <v>journalist_des_jahres</v>
      </c>
      <c r="F1176" s="78" t="str">
        <f t="shared" si="37"/>
        <v>journalist_des_jahres</v>
      </c>
    </row>
    <row r="1177" spans="1:6" ht="15" thickBot="1" x14ac:dyDescent="0.4">
      <c r="A1177" s="79" t="str">
        <v>koelner_express</v>
      </c>
      <c r="B1177" s="52" t="str">
        <v>Kölner Express</v>
      </c>
      <c r="C1177" s="51" t="str">
        <v>christoph_reuter</v>
      </c>
      <c r="D1177" s="78" t="str">
        <f t="shared" si="36"/>
        <v>christoph_reuter</v>
      </c>
      <c r="E1177" t="str">
        <v>der_spiegel</v>
      </c>
      <c r="F1177" s="78" t="str">
        <f t="shared" si="37"/>
        <v>der_spiegel</v>
      </c>
    </row>
    <row r="1178" spans="1:6" ht="15" thickBot="1" x14ac:dyDescent="0.4">
      <c r="A1178" s="79" t="str">
        <v>koelner_journalistenschule</v>
      </c>
      <c r="B1178" s="52" t="str">
        <v>Kölner Journalistenschule</v>
      </c>
      <c r="C1178" s="51" t="str">
        <v>christoph_reuter</v>
      </c>
      <c r="D1178" s="78" t="str">
        <f t="shared" si="36"/>
        <v>christoph_reuter</v>
      </c>
      <c r="E1178" t="str">
        <v>journalist_des_jahres</v>
      </c>
      <c r="F1178" s="78" t="str">
        <f t="shared" si="37"/>
        <v>journalist_des_jahres</v>
      </c>
    </row>
    <row r="1179" spans="1:6" ht="15" thickBot="1" x14ac:dyDescent="0.4">
      <c r="A1179" s="79" t="str">
        <v>koelner_stadt_anzeiger</v>
      </c>
      <c r="B1179" s="52" t="str">
        <v>Kölner Stadt Anzeiger</v>
      </c>
      <c r="C1179" s="51" t="str">
        <v>christoph_reuter</v>
      </c>
      <c r="D1179" s="78" t="str">
        <f t="shared" si="36"/>
        <v>christoph_reuter</v>
      </c>
      <c r="E1179" t="str">
        <v>der_spiegel</v>
      </c>
      <c r="F1179" s="78" t="str">
        <f t="shared" si="37"/>
        <v>der_spiegel</v>
      </c>
    </row>
    <row r="1180" spans="1:6" ht="15" thickBot="1" x14ac:dyDescent="0.4">
      <c r="A1180" s="79" t="str">
        <v>koelnische_rundschau</v>
      </c>
      <c r="B1180" s="52" t="str">
        <v>Kölnische Rundschau</v>
      </c>
      <c r="C1180" s="51" t="str">
        <v>christoph_schalast</v>
      </c>
      <c r="D1180" s="78" t="str">
        <f t="shared" si="36"/>
        <v>christoph_schalast</v>
      </c>
      <c r="E1180" t="str">
        <v>djp</v>
      </c>
      <c r="F1180" s="78" t="str">
        <f t="shared" si="37"/>
        <v>djp</v>
      </c>
    </row>
    <row r="1181" spans="1:6" ht="15" thickBot="1" x14ac:dyDescent="0.4">
      <c r="A1181" s="79" t="str">
        <v>konrad_scherfer</v>
      </c>
      <c r="B1181" s="52" t="str">
        <v>Konrad Scherfer</v>
      </c>
      <c r="C1181" s="51" t="str">
        <v>christoph_schalast</v>
      </c>
      <c r="D1181" s="78" t="str">
        <f t="shared" si="36"/>
        <v>christoph_schalast</v>
      </c>
      <c r="E1181" t="str">
        <v>djp</v>
      </c>
      <c r="F1181" s="78" t="str">
        <f t="shared" si="37"/>
        <v>djp</v>
      </c>
    </row>
    <row r="1182" spans="1:6" ht="15" thickBot="1" x14ac:dyDescent="0.4">
      <c r="A1182" s="79" t="str">
        <v>konrad_schuller</v>
      </c>
      <c r="B1182" s="52" t="str">
        <v>Konrad Schuller</v>
      </c>
      <c r="C1182" s="51" t="str">
        <v>christoph_schalast</v>
      </c>
      <c r="D1182" s="78" t="str">
        <f t="shared" si="36"/>
        <v>christoph_schalast</v>
      </c>
      <c r="E1182" t="str">
        <v>djp</v>
      </c>
      <c r="F1182" s="78" t="str">
        <f t="shared" si="37"/>
        <v>djp</v>
      </c>
    </row>
    <row r="1183" spans="1:6" ht="15" thickBot="1" x14ac:dyDescent="0.4">
      <c r="A1183" s="79" t="str">
        <v>konstantin_kumpfmueller</v>
      </c>
      <c r="B1183" s="52" t="str">
        <v>Konstantin Kumpfmüller</v>
      </c>
      <c r="C1183" s="51" t="str">
        <v>christoph_schalast</v>
      </c>
      <c r="D1183" s="78" t="str">
        <f t="shared" si="36"/>
        <v>christoph_schalast</v>
      </c>
      <c r="E1183" t="str">
        <v>djp</v>
      </c>
      <c r="F1183" s="78" t="str">
        <f t="shared" si="37"/>
        <v>djp</v>
      </c>
    </row>
    <row r="1184" spans="1:6" ht="15" thickBot="1" x14ac:dyDescent="0.4">
      <c r="A1184" s="79" t="str">
        <v>konstantina_vassiliou_enz</v>
      </c>
      <c r="B1184" s="52" t="str">
        <v>Konstantina Vassiliou-Enz</v>
      </c>
      <c r="C1184" s="51" t="str">
        <v>christoph_schwennicke</v>
      </c>
      <c r="D1184" s="78" t="str">
        <f t="shared" si="36"/>
        <v>christoph_schwennicke</v>
      </c>
      <c r="E1184" t="str">
        <v>nannen_preis</v>
      </c>
      <c r="F1184" s="78" t="str">
        <f t="shared" si="37"/>
        <v>nannen_preis</v>
      </c>
    </row>
    <row r="1185" spans="1:6" ht="15" thickBot="1" x14ac:dyDescent="0.4">
      <c r="A1185" s="79" t="str">
        <v>kooperative_berlin</v>
      </c>
      <c r="B1185" s="52" t="str">
        <v>Kooperative Berlin</v>
      </c>
      <c r="C1185" s="51" t="str">
        <v>christoph_schwennicke</v>
      </c>
      <c r="D1185" s="78" t="str">
        <f t="shared" si="36"/>
        <v>christoph_schwennicke</v>
      </c>
      <c r="E1185" t="str">
        <v>cicero</v>
      </c>
      <c r="F1185" s="78" t="str">
        <f t="shared" si="37"/>
        <v>cicero</v>
      </c>
    </row>
    <row r="1186" spans="1:6" ht="15" thickBot="1" x14ac:dyDescent="0.4">
      <c r="A1186" s="79" t="str">
        <v>krautreporter</v>
      </c>
      <c r="B1186" s="52" t="str">
        <v>Krautreporter</v>
      </c>
      <c r="C1186" s="51" t="str">
        <v>christoph_schwennicke</v>
      </c>
      <c r="D1186" s="78" t="str">
        <f t="shared" si="36"/>
        <v>christoph_schwennicke</v>
      </c>
      <c r="E1186" t="str">
        <v>nannen_preis</v>
      </c>
      <c r="F1186" s="78" t="str">
        <f t="shared" si="37"/>
        <v>nannen_preis</v>
      </c>
    </row>
    <row r="1187" spans="1:6" ht="15" thickBot="1" x14ac:dyDescent="0.4">
      <c r="A1187" s="79" t="str">
        <v>kristian_kropp</v>
      </c>
      <c r="B1187" s="52" t="str">
        <v>Kristian Kropp</v>
      </c>
      <c r="C1187" s="51" t="str">
        <v>christoph_schwennicke</v>
      </c>
      <c r="D1187" s="78" t="str">
        <f t="shared" si="36"/>
        <v>christoph_schwennicke</v>
      </c>
      <c r="E1187" t="str">
        <v>cicero</v>
      </c>
      <c r="F1187" s="78" t="str">
        <f t="shared" si="37"/>
        <v>cicero</v>
      </c>
    </row>
    <row r="1188" spans="1:6" ht="15" thickBot="1" x14ac:dyDescent="0.4">
      <c r="A1188" s="79" t="str">
        <v>kristin_harney</v>
      </c>
      <c r="B1188" s="52" t="str">
        <v>Kristin Harney</v>
      </c>
      <c r="C1188" s="51" t="str">
        <v>christoph_schwennicke</v>
      </c>
      <c r="D1188" s="78" t="str">
        <f t="shared" si="36"/>
        <v>christoph_schwennicke</v>
      </c>
      <c r="E1188" t="str">
        <v>nannen_preis</v>
      </c>
      <c r="F1188" s="78" t="str">
        <f t="shared" si="37"/>
        <v>nannen_preis</v>
      </c>
    </row>
    <row r="1189" spans="1:6" ht="15" thickBot="1" x14ac:dyDescent="0.4">
      <c r="A1189" s="79" t="str">
        <v>kristin_hirschmann</v>
      </c>
      <c r="B1189" s="52" t="str">
        <v>Kristin Hirschmann</v>
      </c>
      <c r="C1189" s="51" t="str">
        <v>christoph_schwennicke</v>
      </c>
      <c r="D1189" s="78" t="str">
        <f t="shared" si="36"/>
        <v>christoph_schwennicke</v>
      </c>
      <c r="E1189" t="str">
        <v>cicero</v>
      </c>
      <c r="F1189" s="78" t="str">
        <f t="shared" si="37"/>
        <v>cicero</v>
      </c>
    </row>
    <row r="1190" spans="1:6" ht="15" thickBot="1" x14ac:dyDescent="0.4">
      <c r="A1190" s="79" t="str">
        <v>kristin_hunfeld</v>
      </c>
      <c r="B1190" s="52" t="str">
        <v>Kristin Hunfeld</v>
      </c>
      <c r="C1190" s="51" t="str">
        <v>christoph_singelnstein</v>
      </c>
      <c r="D1190" s="78" t="str">
        <f t="shared" si="36"/>
        <v>christoph_singelnstein</v>
      </c>
      <c r="E1190" t="str">
        <v>kurt_magnus_preis</v>
      </c>
      <c r="F1190" s="78" t="str">
        <f t="shared" si="37"/>
        <v>kurt_magnus_preis</v>
      </c>
    </row>
    <row r="1191" spans="1:6" ht="15" thickBot="1" x14ac:dyDescent="0.4">
      <c r="A1191" s="79" t="str">
        <v>kristina_dunz</v>
      </c>
      <c r="B1191" s="52" t="str">
        <v>Kristina Dunz</v>
      </c>
      <c r="C1191" s="51" t="str">
        <v>christoph_singelnstein</v>
      </c>
      <c r="D1191" s="78" t="str">
        <f t="shared" si="36"/>
        <v>christoph_singelnstein</v>
      </c>
      <c r="E1191" t="str">
        <v>radio_berlin_brandenburg</v>
      </c>
      <c r="F1191" s="78" t="str">
        <f t="shared" si="37"/>
        <v>radio_berlin_brandenburg</v>
      </c>
    </row>
    <row r="1192" spans="1:6" ht="15" thickBot="1" x14ac:dyDescent="0.4">
      <c r="A1192" s="79" t="str">
        <v>kristina_gnirke</v>
      </c>
      <c r="B1192" s="52" t="str">
        <v>Kristina Gnirke</v>
      </c>
      <c r="C1192" s="51" t="str">
        <v>christoph_singelnstein</v>
      </c>
      <c r="D1192" s="78" t="str">
        <f t="shared" si="36"/>
        <v>christoph_singelnstein</v>
      </c>
      <c r="E1192" t="str">
        <v>ernst_schneider_preis</v>
      </c>
      <c r="F1192" s="78" t="str">
        <f t="shared" si="37"/>
        <v>ernst_schneider_preis</v>
      </c>
    </row>
    <row r="1193" spans="1:6" ht="15" thickBot="1" x14ac:dyDescent="0.4">
      <c r="A1193" s="79" t="str">
        <v>kristopher_sell</v>
      </c>
      <c r="B1193" s="52" t="str">
        <v>Kristopher Sell</v>
      </c>
      <c r="C1193" s="51" t="str">
        <v>christoph_singelnstein</v>
      </c>
      <c r="D1193" s="78" t="str">
        <f t="shared" si="36"/>
        <v>christoph_singelnstein</v>
      </c>
      <c r="E1193" t="str">
        <v>radio_berlin_brandenburg</v>
      </c>
      <c r="F1193" s="78" t="str">
        <f t="shared" si="37"/>
        <v>radio_berlin_brandenburg</v>
      </c>
    </row>
    <row r="1194" spans="1:6" ht="15" thickBot="1" x14ac:dyDescent="0.4">
      <c r="A1194" s="79" t="str">
        <v>kurier</v>
      </c>
      <c r="B1194" s="52" t="str">
        <v>Kurier</v>
      </c>
      <c r="C1194" s="51" t="str">
        <v>christoph_winterbach</v>
      </c>
      <c r="D1194" s="78" t="str">
        <f t="shared" si="36"/>
        <v>christoph_winterbach</v>
      </c>
      <c r="E1194" t="str">
        <v>journalist_des_jahres</v>
      </c>
      <c r="F1194" s="78" t="str">
        <f t="shared" si="37"/>
        <v>journalist_des_jahres</v>
      </c>
    </row>
    <row r="1195" spans="1:6" ht="15" thickBot="1" x14ac:dyDescent="0.4">
      <c r="A1195" s="79" t="str">
        <v>kurt_kister</v>
      </c>
      <c r="B1195" s="52" t="str">
        <v>Kurt Kister</v>
      </c>
      <c r="C1195" s="51" t="str">
        <v>christoph_winterbach</v>
      </c>
      <c r="D1195" s="78" t="str">
        <f t="shared" si="36"/>
        <v>christoph_winterbach</v>
      </c>
      <c r="E1195" t="str">
        <v>der_spiegel</v>
      </c>
      <c r="F1195" s="78" t="str">
        <f t="shared" si="37"/>
        <v>der_spiegel</v>
      </c>
    </row>
    <row r="1196" spans="1:6" ht="15" thickBot="1" x14ac:dyDescent="0.4">
      <c r="A1196" s="79" t="str">
        <v>kurt_magnus_preis</v>
      </c>
      <c r="B1196" s="52" t="str">
        <v>Kurt-Magnus-Preis</v>
      </c>
      <c r="C1196" s="51" t="str">
        <v>christopher_heyer</v>
      </c>
      <c r="D1196" s="78" t="str">
        <f t="shared" si="36"/>
        <v>christopher_heyer</v>
      </c>
      <c r="E1196" t="str">
        <v>waechterpreis</v>
      </c>
      <c r="F1196" s="78" t="str">
        <f t="shared" si="37"/>
        <v>waechterpreis</v>
      </c>
    </row>
    <row r="1197" spans="1:6" ht="15" thickBot="1" x14ac:dyDescent="0.4">
      <c r="A1197" s="79" t="str">
        <v>kurt_tucholsky_preis</v>
      </c>
      <c r="B1197" s="52" t="str">
        <v>Kurt-Tucholsky-Preis für literarische Publizistik</v>
      </c>
      <c r="C1197" s="51" t="str">
        <v>christopher_heyer</v>
      </c>
      <c r="D1197" s="78" t="str">
        <f t="shared" si="36"/>
        <v>christopher_heyer</v>
      </c>
      <c r="E1197" t="str">
        <v>koelner_express</v>
      </c>
      <c r="F1197" s="78" t="str">
        <f t="shared" si="37"/>
        <v>koelner_express</v>
      </c>
    </row>
    <row r="1198" spans="1:6" ht="15" thickBot="1" x14ac:dyDescent="0.4">
      <c r="A1198" s="79" t="str">
        <v>landeszeitung_fuer_die_lueneburger_heide</v>
      </c>
      <c r="B1198" s="52" t="str">
        <v>Landeszeitung für die Lüneburger Heide</v>
      </c>
      <c r="C1198" s="51" t="str">
        <v>christopher_kissmann</v>
      </c>
      <c r="D1198" s="78" t="str">
        <f t="shared" si="36"/>
        <v>christopher_kissmann</v>
      </c>
      <c r="E1198" t="str">
        <v>axel_springer_preis</v>
      </c>
      <c r="F1198" s="78" t="str">
        <f t="shared" si="37"/>
        <v>axel_springer_preis</v>
      </c>
    </row>
    <row r="1199" spans="1:6" ht="22" thickBot="1" x14ac:dyDescent="0.4">
      <c r="A1199" s="79" t="str">
        <v>landshuter_zeitung</v>
      </c>
      <c r="B1199" s="52" t="str">
        <v>Landshuter Zeitung</v>
      </c>
      <c r="C1199" s="51" t="str">
        <v>christopher_kissmann</v>
      </c>
      <c r="D1199" s="78" t="str">
        <f t="shared" si="36"/>
        <v>christopher_kissmann</v>
      </c>
      <c r="E1199" t="str">
        <v>volksstimme</v>
      </c>
      <c r="F1199" s="78" t="str">
        <f t="shared" si="37"/>
        <v>volksstimme</v>
      </c>
    </row>
    <row r="1200" spans="1:6" ht="22" thickBot="1" x14ac:dyDescent="0.4">
      <c r="A1200" s="79" t="str">
        <v>lara_fritzsche</v>
      </c>
      <c r="B1200" s="52" t="str">
        <v>Lara Fritzsche</v>
      </c>
      <c r="C1200" s="51" t="str">
        <v>christopher_moeller</v>
      </c>
      <c r="D1200" s="78" t="str">
        <f t="shared" si="36"/>
        <v>christopher_moeller</v>
      </c>
      <c r="E1200" t="str">
        <v>grimme_online_award</v>
      </c>
      <c r="F1200" s="78" t="str">
        <f t="shared" si="37"/>
        <v>grimme_online_award</v>
      </c>
    </row>
    <row r="1201" spans="1:6" ht="15" thickBot="1" x14ac:dyDescent="0.4">
      <c r="A1201" s="79" t="str">
        <v>lara_meissner</v>
      </c>
      <c r="B1201" s="52" t="str">
        <v>Lara Meißner</v>
      </c>
      <c r="C1201" s="51" t="str">
        <v>christopher_moeller</v>
      </c>
      <c r="D1201" s="78" t="str">
        <f t="shared" si="36"/>
        <v>christopher_moeller</v>
      </c>
      <c r="E1201" t="str">
        <v>berliner_morgenpost</v>
      </c>
      <c r="F1201" s="78" t="str">
        <f t="shared" si="37"/>
        <v>berliner_morgenpost</v>
      </c>
    </row>
    <row r="1202" spans="1:6" ht="15" thickBot="1" x14ac:dyDescent="0.4">
      <c r="A1202" s="79" t="str">
        <v>lara_straatmann</v>
      </c>
      <c r="B1202" s="52" t="str">
        <v>Lara Straatmann</v>
      </c>
      <c r="C1202" s="51" t="str">
        <v>christopher_moeller</v>
      </c>
      <c r="D1202" s="78" t="str">
        <f t="shared" si="36"/>
        <v>christopher_moeller</v>
      </c>
      <c r="E1202" t="str">
        <v>grimme_online_award</v>
      </c>
      <c r="F1202" s="78" t="str">
        <f t="shared" si="37"/>
        <v>grimme_online_award</v>
      </c>
    </row>
    <row r="1203" spans="1:6" ht="15" thickBot="1" x14ac:dyDescent="0.4">
      <c r="A1203" s="79" t="str">
        <v>larissa_koenigs</v>
      </c>
      <c r="B1203" s="52" t="str">
        <v>Larissa Königs</v>
      </c>
      <c r="C1203" s="51" t="str">
        <v>christopher_moeller</v>
      </c>
      <c r="D1203" s="78" t="str">
        <f t="shared" si="36"/>
        <v>christopher_moeller</v>
      </c>
      <c r="E1203" t="str">
        <v>resi_media</v>
      </c>
      <c r="F1203" s="78" t="str">
        <f t="shared" si="37"/>
        <v>resi_media</v>
      </c>
    </row>
    <row r="1204" spans="1:6" ht="15" thickBot="1" x14ac:dyDescent="0.4">
      <c r="A1204" s="79" t="str">
        <v>larry_macaulay</v>
      </c>
      <c r="B1204" s="52" t="str">
        <v>Larry Macaulay</v>
      </c>
      <c r="C1204" s="51" t="str">
        <v>christopher_weckwerth</v>
      </c>
      <c r="D1204" s="78" t="str">
        <f t="shared" si="36"/>
        <v>christopher_weckwerth</v>
      </c>
      <c r="E1204" t="str">
        <v>journalist_des_jahres</v>
      </c>
      <c r="F1204" s="78" t="str">
        <f t="shared" si="37"/>
        <v>journalist_des_jahres</v>
      </c>
    </row>
    <row r="1205" spans="1:6" ht="15" thickBot="1" x14ac:dyDescent="0.4">
      <c r="A1205" s="79" t="str">
        <v>lars_abromeit</v>
      </c>
      <c r="B1205" s="52" t="str">
        <v>Lars Abromeit</v>
      </c>
      <c r="C1205" s="51" t="str">
        <v>christopher_weckwerth</v>
      </c>
      <c r="D1205" s="78" t="str">
        <f t="shared" si="36"/>
        <v>christopher_weckwerth</v>
      </c>
      <c r="E1205" t="str">
        <v>deutsche_presse_agentur</v>
      </c>
      <c r="F1205" s="78" t="str">
        <f t="shared" si="37"/>
        <v>deutsche_presse_agentur</v>
      </c>
    </row>
    <row r="1206" spans="1:6" ht="15" thickBot="1" x14ac:dyDescent="0.4">
      <c r="A1206" s="79" t="str">
        <v>lars_assmann</v>
      </c>
      <c r="B1206" s="52" t="str">
        <v>Lars Assmann</v>
      </c>
      <c r="C1206" s="51" t="str">
        <v>cigdem_akyol</v>
      </c>
      <c r="D1206" s="78" t="str">
        <f t="shared" si="36"/>
        <v>cigdem_akyol</v>
      </c>
      <c r="E1206" t="str">
        <v>deutscher_reporterpreis</v>
      </c>
      <c r="F1206" s="78" t="str">
        <f t="shared" si="37"/>
        <v>deutscher_reporterpreis</v>
      </c>
    </row>
    <row r="1207" spans="1:6" ht="15" thickBot="1" x14ac:dyDescent="0.4">
      <c r="A1207" s="79" t="str">
        <v>lars_haider</v>
      </c>
      <c r="B1207" s="52" t="str">
        <v>Lars Haider</v>
      </c>
      <c r="C1207" s="51" t="str">
        <v>claas_relotius</v>
      </c>
      <c r="D1207" s="78" t="str">
        <f t="shared" si="36"/>
        <v>claas_relotius</v>
      </c>
      <c r="E1207" t="str">
        <v>deutscher_reporterpreis</v>
      </c>
      <c r="F1207" s="78" t="str">
        <f t="shared" si="37"/>
        <v>deutscher_reporterpreis</v>
      </c>
    </row>
    <row r="1208" spans="1:6" ht="15" thickBot="1" x14ac:dyDescent="0.4">
      <c r="A1208" s="79" t="str">
        <v>lars_marten_nagel</v>
      </c>
      <c r="B1208" s="52" t="str">
        <v>Lars-Marten Nagel</v>
      </c>
      <c r="C1208" s="51" t="str">
        <v>claas_relotius</v>
      </c>
      <c r="D1208" s="78" t="str">
        <f t="shared" si="36"/>
        <v>claas_relotius</v>
      </c>
      <c r="E1208" t="str">
        <v>der_spiegel</v>
      </c>
      <c r="F1208" s="78" t="str">
        <f t="shared" si="37"/>
        <v>der_spiegel</v>
      </c>
    </row>
    <row r="1209" spans="1:6" ht="15" thickBot="1" x14ac:dyDescent="0.4">
      <c r="A1209" s="79" t="str">
        <v>laura_diaz</v>
      </c>
      <c r="B1209" s="52" t="str">
        <v>Laura Díaz</v>
      </c>
      <c r="C1209" s="51" t="str">
        <v>claas_relotius</v>
      </c>
      <c r="D1209" s="78" t="str">
        <f t="shared" si="36"/>
        <v>claas_relotius</v>
      </c>
      <c r="E1209" t="str">
        <v>deutscher_reporterpreis</v>
      </c>
      <c r="F1209" s="78" t="str">
        <f t="shared" si="37"/>
        <v>deutscher_reporterpreis</v>
      </c>
    </row>
    <row r="1210" spans="1:6" ht="15" thickBot="1" x14ac:dyDescent="0.4">
      <c r="A1210" s="79" t="str">
        <v>laura_elisa_langanke</v>
      </c>
      <c r="B1210" s="52" t="str">
        <v>Laura-Elisa Langanke</v>
      </c>
      <c r="C1210" s="51" t="str">
        <v>claas_relotius</v>
      </c>
      <c r="D1210" s="78" t="str">
        <f t="shared" si="36"/>
        <v>claas_relotius</v>
      </c>
      <c r="E1210" t="str">
        <v>der_spiegel</v>
      </c>
      <c r="F1210" s="78" t="str">
        <f t="shared" si="37"/>
        <v>der_spiegel</v>
      </c>
    </row>
    <row r="1211" spans="1:6" ht="15" thickBot="1" x14ac:dyDescent="0.4">
      <c r="A1211" s="79" t="str">
        <v>laura_gitschier</v>
      </c>
      <c r="B1211" s="52" t="str">
        <v>Laura Gitschier</v>
      </c>
      <c r="C1211" s="51" t="str">
        <v>claas_relotius</v>
      </c>
      <c r="D1211" s="78" t="str">
        <f t="shared" si="36"/>
        <v>claas_relotius</v>
      </c>
      <c r="E1211" t="str">
        <v>deutscher_reporterpreis</v>
      </c>
      <c r="F1211" s="78" t="str">
        <f t="shared" si="37"/>
        <v>deutscher_reporterpreis</v>
      </c>
    </row>
    <row r="1212" spans="1:6" ht="15" thickBot="1" x14ac:dyDescent="0.4">
      <c r="A1212" s="79" t="str">
        <v>laura_hertreiter</v>
      </c>
      <c r="B1212" s="52" t="str">
        <v>Laura Hertreiter</v>
      </c>
      <c r="C1212" s="51" t="str">
        <v>claas_relotius</v>
      </c>
      <c r="D1212" s="78" t="str">
        <f t="shared" si="36"/>
        <v>claas_relotius</v>
      </c>
      <c r="E1212" t="str">
        <v>der_spiegel</v>
      </c>
      <c r="F1212" s="78" t="str">
        <f t="shared" si="37"/>
        <v>der_spiegel</v>
      </c>
    </row>
    <row r="1213" spans="1:6" ht="15" thickBot="1" x14ac:dyDescent="0.4">
      <c r="A1213" s="79" t="str">
        <v>laura_himmelreich</v>
      </c>
      <c r="B1213" s="52" t="str">
        <v>Laura Himmelreich</v>
      </c>
      <c r="C1213" s="51" t="str">
        <v>claas_relotius</v>
      </c>
      <c r="D1213" s="78" t="str">
        <f t="shared" si="36"/>
        <v>claas_relotius</v>
      </c>
      <c r="E1213" t="str">
        <v>katholischer_medienpreis</v>
      </c>
      <c r="F1213" s="78" t="str">
        <f t="shared" si="37"/>
        <v>katholischer_medienpreis</v>
      </c>
    </row>
    <row r="1214" spans="1:6" ht="15" thickBot="1" x14ac:dyDescent="0.4">
      <c r="A1214" s="79" t="str">
        <v>laura_johanna_aha</v>
      </c>
      <c r="B1214" s="52" t="str">
        <v>Laura Johanna Aha</v>
      </c>
      <c r="C1214" s="51" t="str">
        <v>claas_relotius</v>
      </c>
      <c r="D1214" s="78" t="str">
        <f t="shared" si="36"/>
        <v>claas_relotius</v>
      </c>
      <c r="E1214" t="str">
        <v>der_spiegel</v>
      </c>
      <c r="F1214" s="78" t="str">
        <f t="shared" si="37"/>
        <v>der_spiegel</v>
      </c>
    </row>
    <row r="1215" spans="1:6" ht="15" thickBot="1" x14ac:dyDescent="0.4">
      <c r="A1215" s="79" t="str">
        <v>laura_katharina_lewandowski</v>
      </c>
      <c r="B1215" s="52" t="str">
        <v>Laura-Katharina Lewandowski</v>
      </c>
      <c r="C1215" s="51" t="str">
        <v>claas_tatje</v>
      </c>
      <c r="D1215" s="78" t="str">
        <f t="shared" si="36"/>
        <v>claas_tatje</v>
      </c>
      <c r="E1215" t="str">
        <v>djp</v>
      </c>
      <c r="F1215" s="78" t="str">
        <f t="shared" si="37"/>
        <v>djp</v>
      </c>
    </row>
    <row r="1216" spans="1:6" ht="15" thickBot="1" x14ac:dyDescent="0.4">
      <c r="A1216" s="79" t="str">
        <v>laura_loredana_backes</v>
      </c>
      <c r="B1216" s="52" t="str">
        <v>Laura Loredana Backes</v>
      </c>
      <c r="C1216" s="51" t="str">
        <v>claas_tatje</v>
      </c>
      <c r="D1216" s="78" t="str">
        <f t="shared" si="36"/>
        <v>claas_tatje</v>
      </c>
      <c r="E1216" t="str">
        <v>zeit</v>
      </c>
      <c r="F1216" s="78" t="str">
        <f t="shared" si="37"/>
        <v>zeit</v>
      </c>
    </row>
    <row r="1217" spans="1:6" ht="22" thickBot="1" x14ac:dyDescent="0.4">
      <c r="A1217" s="79" t="str">
        <v>laura_meschede</v>
      </c>
      <c r="B1217" s="52" t="str">
        <v>Laura Meschede</v>
      </c>
      <c r="C1217" s="51" t="str">
        <v>claas_tatje</v>
      </c>
      <c r="D1217" s="78" t="str">
        <f t="shared" si="36"/>
        <v>claas_tatje</v>
      </c>
      <c r="E1217" t="str">
        <v>djp</v>
      </c>
      <c r="F1217" s="78" t="str">
        <f t="shared" si="37"/>
        <v>djp</v>
      </c>
    </row>
    <row r="1218" spans="1:6" ht="15" thickBot="1" x14ac:dyDescent="0.4">
      <c r="A1218" s="79" t="str">
        <v>laura_teberl</v>
      </c>
      <c r="B1218" s="52" t="str">
        <v>Laura Teberl</v>
      </c>
      <c r="C1218" s="51" t="str">
        <v>claas_tatje</v>
      </c>
      <c r="D1218" s="78" t="str">
        <f t="shared" si="36"/>
        <v>claas_tatje</v>
      </c>
      <c r="E1218" t="str">
        <v>zeit</v>
      </c>
      <c r="F1218" s="78" t="str">
        <f t="shared" si="37"/>
        <v>zeit</v>
      </c>
    </row>
    <row r="1219" spans="1:6" ht="15" thickBot="1" x14ac:dyDescent="0.4">
      <c r="A1219" s="79" t="str">
        <v>laurent_fischer</v>
      </c>
      <c r="B1219" s="52" t="str">
        <v>Dr. Laurent Fischer</v>
      </c>
      <c r="C1219" s="51" t="str">
        <v>claire_beermann</v>
      </c>
      <c r="D1219" s="78" t="str">
        <f t="shared" ref="D1219:D1282" si="38">VLOOKUP(C1219,$A$2:$A$7542,1,)</f>
        <v>claire_beermann</v>
      </c>
      <c r="E1219" t="str">
        <v>journalist_des_jahres</v>
      </c>
      <c r="F1219" s="78" t="str">
        <f t="shared" ref="F1219:F1282" si="39">VLOOKUP(E1219,$A$2:$A$7542,1,)</f>
        <v>journalist_des_jahres</v>
      </c>
    </row>
    <row r="1220" spans="1:6" ht="15" thickBot="1" x14ac:dyDescent="0.4">
      <c r="A1220" s="79" t="str">
        <v>laurent_richard</v>
      </c>
      <c r="B1220" s="52" t="str">
        <v>Laurent Richard</v>
      </c>
      <c r="C1220" s="51" t="str">
        <v>claire_beermann</v>
      </c>
      <c r="D1220" s="78" t="str">
        <f t="shared" si="38"/>
        <v>claire_beermann</v>
      </c>
      <c r="E1220" t="str">
        <v>zeit_magazin</v>
      </c>
      <c r="F1220" s="78" t="str">
        <f t="shared" si="39"/>
        <v>zeit_magazin</v>
      </c>
    </row>
    <row r="1221" spans="1:6" ht="15" thickBot="1" x14ac:dyDescent="0.4">
      <c r="A1221" s="79" t="str">
        <v>laurina_ahlers</v>
      </c>
      <c r="B1221" s="52" t="str">
        <v>Laurina Ahlers</v>
      </c>
      <c r="C1221" s="51" t="str">
        <v>clare_devlin</v>
      </c>
      <c r="D1221" s="78" t="str">
        <f t="shared" si="38"/>
        <v>clare_devlin</v>
      </c>
      <c r="E1221" t="str">
        <v>bremer_fernsehpreis</v>
      </c>
      <c r="F1221" s="78" t="str">
        <f t="shared" si="39"/>
        <v>bremer_fernsehpreis</v>
      </c>
    </row>
    <row r="1222" spans="1:6" ht="15" thickBot="1" x14ac:dyDescent="0.4">
      <c r="A1222" s="79" t="str">
        <v>lazar_backovic</v>
      </c>
      <c r="B1222" s="52" t="str">
        <v>Lazar Backovic</v>
      </c>
      <c r="C1222" s="51" t="str">
        <v>clare_devlin</v>
      </c>
      <c r="D1222" s="78" t="str">
        <f t="shared" si="38"/>
        <v>clare_devlin</v>
      </c>
      <c r="E1222" t="str">
        <v>westdeutscher_rundfunk</v>
      </c>
      <c r="F1222" s="78" t="str">
        <f t="shared" si="39"/>
        <v>westdeutscher_rundfunk</v>
      </c>
    </row>
    <row r="1223" spans="1:6" ht="15" thickBot="1" x14ac:dyDescent="0.4">
      <c r="A1223" s="79" t="str">
        <v>lea_deuber</v>
      </c>
      <c r="B1223" s="52" t="str">
        <v>Lea Deuber</v>
      </c>
      <c r="C1223" s="51" t="str">
        <v>clare_devlin</v>
      </c>
      <c r="D1223" s="78" t="str">
        <f t="shared" si="38"/>
        <v>clare_devlin</v>
      </c>
      <c r="E1223" t="str">
        <v>bremer_fernsehpreis</v>
      </c>
      <c r="F1223" s="78" t="str">
        <f t="shared" si="39"/>
        <v>bremer_fernsehpreis</v>
      </c>
    </row>
    <row r="1224" spans="1:6" ht="15" thickBot="1" x14ac:dyDescent="0.4">
      <c r="A1224" s="79" t="str">
        <v>lea_klaue</v>
      </c>
      <c r="B1224" s="52" t="str">
        <v>Léa Klaue</v>
      </c>
      <c r="C1224" s="51" t="str">
        <v>clare_devlin</v>
      </c>
      <c r="D1224" s="78" t="str">
        <f t="shared" si="38"/>
        <v>clare_devlin</v>
      </c>
      <c r="E1224" t="str">
        <v>westdeutscher_rundfunk</v>
      </c>
      <c r="F1224" s="78" t="str">
        <f t="shared" si="39"/>
        <v>westdeutscher_rundfunk</v>
      </c>
    </row>
    <row r="1225" spans="1:6" ht="15" thickBot="1" x14ac:dyDescent="0.4">
      <c r="A1225" s="79" t="str">
        <v>lea_steinacker</v>
      </c>
      <c r="B1225" s="52" t="str">
        <v>Léa Steinacker</v>
      </c>
      <c r="C1225" s="51" t="str">
        <v>clare_devlin</v>
      </c>
      <c r="D1225" s="78" t="str">
        <f t="shared" si="38"/>
        <v>clare_devlin</v>
      </c>
      <c r="E1225" t="str">
        <v>grimme_online_award</v>
      </c>
      <c r="F1225" s="78" t="str">
        <f t="shared" si="39"/>
        <v>grimme_online_award</v>
      </c>
    </row>
    <row r="1226" spans="1:6" ht="15" thickBot="1" x14ac:dyDescent="0.4">
      <c r="A1226" s="79" t="str">
        <v>lebensmittel_zeitung</v>
      </c>
      <c r="B1226" s="52" t="str">
        <v>Lebensmittel Zeitung</v>
      </c>
      <c r="C1226" s="51" t="str">
        <v>clarissa_ahlers</v>
      </c>
      <c r="D1226" s="78" t="str">
        <f t="shared" si="38"/>
        <v>clarissa_ahlers</v>
      </c>
      <c r="E1226" t="str">
        <v>helmut_schmidt_journalistenpreis</v>
      </c>
      <c r="F1226" s="78" t="str">
        <f t="shared" si="39"/>
        <v>helmut_schmidt_journalistenpreis</v>
      </c>
    </row>
    <row r="1227" spans="1:6" ht="15" thickBot="1" x14ac:dyDescent="0.4">
      <c r="A1227" s="79" t="str">
        <v>leila_al_serori</v>
      </c>
      <c r="B1227" s="52" t="str">
        <v>Leila Al-Serori</v>
      </c>
      <c r="C1227" s="51" t="str">
        <v>clarissa_ahlers</v>
      </c>
      <c r="D1227" s="78" t="str">
        <f t="shared" si="38"/>
        <v>clarissa_ahlers</v>
      </c>
      <c r="E1227" t="str">
        <v>norddeutscher_rundfunk</v>
      </c>
      <c r="F1227" s="78" t="str">
        <f t="shared" si="39"/>
        <v>norddeutscher_rundfunk</v>
      </c>
    </row>
    <row r="1228" spans="1:6" ht="15" thickBot="1" x14ac:dyDescent="0.4">
      <c r="A1228" s="79" t="str">
        <v>leipzig_school_of_media</v>
      </c>
      <c r="B1228" s="52" t="str">
        <v>Leipzig School of Media</v>
      </c>
      <c r="C1228" s="51" t="str">
        <v>claudia_kling</v>
      </c>
      <c r="D1228" s="78" t="str">
        <f t="shared" si="38"/>
        <v>claudia_kling</v>
      </c>
      <c r="E1228" t="str">
        <v>katholischer_medienpreis</v>
      </c>
      <c r="F1228" s="78" t="str">
        <f t="shared" si="39"/>
        <v>katholischer_medienpreis</v>
      </c>
    </row>
    <row r="1229" spans="1:6" ht="15" thickBot="1" x14ac:dyDescent="0.4">
      <c r="A1229" s="79" t="str">
        <v>leipziger_volkszeitung</v>
      </c>
      <c r="B1229" s="52" t="str">
        <v>Leipziger Volkszeitung</v>
      </c>
      <c r="C1229" s="51" t="str">
        <v>claudia_kling</v>
      </c>
      <c r="D1229" s="78" t="str">
        <f t="shared" si="38"/>
        <v>claudia_kling</v>
      </c>
      <c r="E1229" t="str">
        <v>schwaebische_zeitung</v>
      </c>
      <c r="F1229" s="78" t="str">
        <f t="shared" si="39"/>
        <v>schwaebische_zeitung</v>
      </c>
    </row>
    <row r="1230" spans="1:6" ht="15" thickBot="1" x14ac:dyDescent="0.4">
      <c r="A1230" s="79" t="str">
        <v>lena_alt</v>
      </c>
      <c r="B1230" s="52" t="str">
        <v>Lena Alt</v>
      </c>
      <c r="C1230" s="51" t="str">
        <v>claudia_mast</v>
      </c>
      <c r="D1230" s="78" t="str">
        <f t="shared" si="38"/>
        <v>claudia_mast</v>
      </c>
      <c r="E1230" t="str">
        <v>helmut_schmidt_journalistenpreis</v>
      </c>
      <c r="F1230" s="78" t="str">
        <f t="shared" si="39"/>
        <v>helmut_schmidt_journalistenpreis</v>
      </c>
    </row>
    <row r="1231" spans="1:6" ht="15" thickBot="1" x14ac:dyDescent="0.4">
      <c r="A1231" s="79" t="str">
        <v>lena_niethammer</v>
      </c>
      <c r="B1231" s="52" t="str">
        <v>Lena Niethammer</v>
      </c>
      <c r="C1231" s="51" t="str">
        <v>claudia_mast</v>
      </c>
      <c r="D1231" s="78" t="str">
        <f t="shared" si="38"/>
        <v>claudia_mast</v>
      </c>
      <c r="E1231" t="str">
        <v>helmut_schmidt_journalistenpreis</v>
      </c>
      <c r="F1231" s="78" t="str">
        <f t="shared" si="39"/>
        <v>helmut_schmidt_journalistenpreis</v>
      </c>
    </row>
    <row r="1232" spans="1:6" ht="15" thickBot="1" x14ac:dyDescent="0.4">
      <c r="A1232" s="79" t="str">
        <v>lena_stadler</v>
      </c>
      <c r="B1232" s="52" t="str">
        <v>Lena Stadler</v>
      </c>
      <c r="C1232" s="51" t="str">
        <v>claudia_mast</v>
      </c>
      <c r="D1232" s="78" t="str">
        <f t="shared" si="38"/>
        <v>claudia_mast</v>
      </c>
      <c r="E1232" t="str">
        <v>helmut_schmidt_journalistenpreis</v>
      </c>
      <c r="F1232" s="78" t="str">
        <f t="shared" si="39"/>
        <v>helmut_schmidt_journalistenpreis</v>
      </c>
    </row>
    <row r="1233" spans="1:6" ht="15" thickBot="1" x14ac:dyDescent="0.4">
      <c r="A1233" s="79" t="str">
        <v>lena_sterz</v>
      </c>
      <c r="B1233" s="52" t="str">
        <v>Lena Sterz</v>
      </c>
      <c r="C1233" s="51" t="str">
        <v>claudia_mast</v>
      </c>
      <c r="D1233" s="78" t="str">
        <f t="shared" si="38"/>
        <v>claudia_mast</v>
      </c>
      <c r="E1233" t="str">
        <v>helmut_schmidt_journalistenpreis</v>
      </c>
      <c r="F1233" s="78" t="str">
        <f t="shared" si="39"/>
        <v>helmut_schmidt_journalistenpreis</v>
      </c>
    </row>
    <row r="1234" spans="1:6" ht="15" thickBot="1" x14ac:dyDescent="0.4">
      <c r="A1234" s="79" t="str">
        <v>lena_thiele</v>
      </c>
      <c r="B1234" s="52" t="str">
        <v>Lena Thiele</v>
      </c>
      <c r="C1234" s="51" t="str">
        <v>claudia_neumann</v>
      </c>
      <c r="D1234" s="78" t="str">
        <f t="shared" si="38"/>
        <v>claudia_neumann</v>
      </c>
      <c r="E1234" t="str">
        <v>journalist_des_jahres</v>
      </c>
      <c r="F1234" s="78" t="str">
        <f t="shared" si="39"/>
        <v>journalist_des_jahres</v>
      </c>
    </row>
    <row r="1235" spans="1:6" ht="15" thickBot="1" x14ac:dyDescent="0.4">
      <c r="A1235" s="79" t="str">
        <v>lennart_hemme</v>
      </c>
      <c r="B1235" s="52" t="str">
        <v>Lennart Hemme</v>
      </c>
      <c r="C1235" s="51" t="str">
        <v>claudia_neumann</v>
      </c>
      <c r="D1235" s="78" t="str">
        <f t="shared" si="38"/>
        <v>claudia_neumann</v>
      </c>
      <c r="E1235" t="str">
        <v>zweites_deutsches_fernsehen</v>
      </c>
      <c r="F1235" s="78" t="str">
        <f t="shared" si="39"/>
        <v>zweites_deutsches_fernsehen</v>
      </c>
    </row>
    <row r="1236" spans="1:6" ht="15" thickBot="1" x14ac:dyDescent="0.4">
      <c r="A1236" s="79" t="str">
        <v>lenz_jacobsen</v>
      </c>
      <c r="B1236" s="52" t="str">
        <v>Lenz Jacobsen</v>
      </c>
      <c r="C1236" s="51" t="str">
        <v>claudia_nothelle</v>
      </c>
      <c r="D1236" s="78" t="str">
        <f t="shared" si="38"/>
        <v>claudia_nothelle</v>
      </c>
      <c r="E1236" t="str">
        <v>preis_fuer_freiheit</v>
      </c>
      <c r="F1236" s="78" t="str">
        <f t="shared" si="39"/>
        <v>preis_fuer_freiheit</v>
      </c>
    </row>
    <row r="1237" spans="1:6" ht="15" thickBot="1" x14ac:dyDescent="0.4">
      <c r="A1237" s="79" t="str">
        <v>leo_klimm</v>
      </c>
      <c r="B1237" s="52" t="str">
        <v>Leo Klimm</v>
      </c>
      <c r="C1237" s="51" t="str">
        <v>claudia_nothelle</v>
      </c>
      <c r="D1237" s="78" t="str">
        <f t="shared" si="38"/>
        <v>claudia_nothelle</v>
      </c>
      <c r="E1237" t="str">
        <v>hochschule_magdeburg_stendal</v>
      </c>
      <c r="F1237" s="78" t="str">
        <f t="shared" si="39"/>
        <v>hochschule_magdeburg_stendal</v>
      </c>
    </row>
    <row r="1238" spans="1:6" ht="15" thickBot="1" x14ac:dyDescent="0.4">
      <c r="A1238" s="79" t="str">
        <v>leon_fryszer</v>
      </c>
      <c r="B1238" s="52" t="str">
        <v>Leon Fryszer</v>
      </c>
      <c r="C1238" s="51" t="str">
        <v>claudia_poerings</v>
      </c>
      <c r="D1238" s="78" t="str">
        <f t="shared" si="38"/>
        <v>claudia_poerings</v>
      </c>
      <c r="E1238" t="str">
        <v>helmut_schmidt_journalistenpreis</v>
      </c>
      <c r="F1238" s="78" t="str">
        <f t="shared" si="39"/>
        <v>helmut_schmidt_journalistenpreis</v>
      </c>
    </row>
    <row r="1239" spans="1:6" ht="15" thickBot="1" x14ac:dyDescent="0.4">
      <c r="A1239" s="79" t="str">
        <v>leonhard_ottinger</v>
      </c>
      <c r="B1239" s="52" t="str">
        <v>Leonhard Ottinger</v>
      </c>
      <c r="C1239" s="51" t="str">
        <v>claudia_poerings</v>
      </c>
      <c r="D1239" s="78" t="str">
        <f t="shared" si="38"/>
        <v>claudia_poerings</v>
      </c>
      <c r="E1239" t="str">
        <v>zweites_deutsches_fernsehen</v>
      </c>
      <c r="F1239" s="78" t="str">
        <f t="shared" si="39"/>
        <v>zweites_deutsches_fernsehen</v>
      </c>
    </row>
    <row r="1240" spans="1:6" ht="15" thickBot="1" x14ac:dyDescent="0.4">
      <c r="A1240" s="79" t="str">
        <v>leonid_klimov</v>
      </c>
      <c r="B1240" s="52" t="str">
        <v>Leonid Klimov</v>
      </c>
      <c r="C1240" s="51" t="str">
        <v>claudia_poerings</v>
      </c>
      <c r="D1240" s="78" t="str">
        <f t="shared" si="38"/>
        <v>claudia_poerings</v>
      </c>
      <c r="E1240" t="str">
        <v>helmut_schmidt_journalistenpreis</v>
      </c>
      <c r="F1240" s="78" t="str">
        <f t="shared" si="39"/>
        <v>helmut_schmidt_journalistenpreis</v>
      </c>
    </row>
    <row r="1241" spans="1:6" ht="15" thickBot="1" x14ac:dyDescent="0.4">
      <c r="A1241" s="79" t="str">
        <v>leonie_bongartz</v>
      </c>
      <c r="B1241" s="52" t="str">
        <v>Leonie Bongartz</v>
      </c>
      <c r="C1241" s="51" t="str">
        <v>claudia_poerings</v>
      </c>
      <c r="D1241" s="78" t="str">
        <f t="shared" si="38"/>
        <v>claudia_poerings</v>
      </c>
      <c r="E1241" t="str">
        <v>zweites_deutsches_fernsehen</v>
      </c>
      <c r="F1241" s="78" t="str">
        <f t="shared" si="39"/>
        <v>zweites_deutsches_fernsehen</v>
      </c>
    </row>
    <row r="1242" spans="1:6" ht="15" thickBot="1" x14ac:dyDescent="0.4">
      <c r="A1242" s="79" t="str">
        <v>leonie_litschko</v>
      </c>
      <c r="B1242" s="52" t="str">
        <v>Leonie Litschko</v>
      </c>
      <c r="C1242" s="51" t="str">
        <v>claudia_poerings</v>
      </c>
      <c r="D1242" s="78" t="str">
        <f t="shared" si="38"/>
        <v>claudia_poerings</v>
      </c>
      <c r="E1242" t="str">
        <v>helmut_schmidt_journalistenpreis</v>
      </c>
      <c r="F1242" s="78" t="str">
        <f t="shared" si="39"/>
        <v>helmut_schmidt_journalistenpreis</v>
      </c>
    </row>
    <row r="1243" spans="1:6" ht="15" thickBot="1" x14ac:dyDescent="0.4">
      <c r="A1243" s="79" t="str">
        <v>leuchtturm</v>
      </c>
      <c r="B1243" s="52" t="str">
        <v>Leuchtturm für besondere publizistische Leistungen</v>
      </c>
      <c r="C1243" s="51" t="str">
        <v>claudia_poerings</v>
      </c>
      <c r="D1243" s="78" t="str">
        <f t="shared" si="38"/>
        <v>claudia_poerings</v>
      </c>
      <c r="E1243" t="str">
        <v>zweites_deutsches_fernsehen</v>
      </c>
      <c r="F1243" s="78" t="str">
        <f t="shared" si="39"/>
        <v>zweites_deutsches_fernsehen</v>
      </c>
    </row>
    <row r="1244" spans="1:6" ht="15" thickBot="1" x14ac:dyDescent="0.4">
      <c r="A1244" s="79" t="str">
        <v>leyla_suennenwold</v>
      </c>
      <c r="B1244" s="52" t="str">
        <v>Leyla Sünnenwold</v>
      </c>
      <c r="C1244" s="51" t="str">
        <v>claudia_poerings</v>
      </c>
      <c r="D1244" s="78" t="str">
        <f t="shared" si="38"/>
        <v>claudia_poerings</v>
      </c>
      <c r="E1244" t="str">
        <v>helmut_schmidt_journalistenpreis</v>
      </c>
      <c r="F1244" s="78" t="str">
        <f t="shared" si="39"/>
        <v>helmut_schmidt_journalistenpreis</v>
      </c>
    </row>
    <row r="1245" spans="1:6" ht="22" thickBot="1" x14ac:dyDescent="0.4">
      <c r="A1245" s="79" t="str">
        <v>lina_kokaly</v>
      </c>
      <c r="B1245" s="52" t="str">
        <v>Lina Kokaly</v>
      </c>
      <c r="C1245" s="51" t="str">
        <v>claudia_poerings</v>
      </c>
      <c r="D1245" s="78" t="str">
        <f t="shared" si="38"/>
        <v>claudia_poerings</v>
      </c>
      <c r="E1245" t="str">
        <v>zweites_deutsches_fernsehen</v>
      </c>
      <c r="F1245" s="78" t="str">
        <f t="shared" si="39"/>
        <v>zweites_deutsches_fernsehen</v>
      </c>
    </row>
    <row r="1246" spans="1:6" ht="15" thickBot="1" x14ac:dyDescent="0.4">
      <c r="A1246" s="79" t="str">
        <v>lina_timm</v>
      </c>
      <c r="B1246" s="52" t="str">
        <v>Lina Timm</v>
      </c>
      <c r="C1246" s="51" t="str">
        <v>claudia_ruete</v>
      </c>
      <c r="D1246" s="78" t="str">
        <f t="shared" si="38"/>
        <v>claudia_ruete</v>
      </c>
      <c r="E1246" t="str">
        <v>ernst_schneider_preis</v>
      </c>
      <c r="F1246" s="78" t="str">
        <f t="shared" si="39"/>
        <v>ernst_schneider_preis</v>
      </c>
    </row>
    <row r="1247" spans="1:6" ht="15" thickBot="1" x14ac:dyDescent="0.4">
      <c r="A1247" s="79" t="str">
        <v>linda_tonn</v>
      </c>
      <c r="B1247" s="52" t="str">
        <v>Linda Tonn</v>
      </c>
      <c r="C1247" s="51" t="str">
        <v>claudia_ruete</v>
      </c>
      <c r="D1247" s="78" t="str">
        <f t="shared" si="38"/>
        <v>claudia_ruete</v>
      </c>
      <c r="E1247" t="str">
        <v>zweites_deutsches_fernsehen</v>
      </c>
      <c r="F1247" s="78" t="str">
        <f t="shared" si="39"/>
        <v>zweites_deutsches_fernsehen</v>
      </c>
    </row>
    <row r="1248" spans="1:6" ht="15" thickBot="1" x14ac:dyDescent="0.4">
      <c r="A1248" s="79" t="str">
        <v>lisa_buentemeyer</v>
      </c>
      <c r="B1248" s="52" t="str">
        <v>Lisa Büntemeyer</v>
      </c>
      <c r="C1248" s="51" t="str">
        <v>claudia_schick</v>
      </c>
      <c r="D1248" s="78" t="str">
        <f t="shared" si="38"/>
        <v>claudia_schick</v>
      </c>
      <c r="E1248" t="str">
        <v>helmut_schmidt_journalistenpreis</v>
      </c>
      <c r="F1248" s="78" t="str">
        <f t="shared" si="39"/>
        <v>helmut_schmidt_journalistenpreis</v>
      </c>
    </row>
    <row r="1249" spans="1:6" ht="15" thickBot="1" x14ac:dyDescent="0.4">
      <c r="A1249" s="79" t="str">
        <v>lisa_hegemann</v>
      </c>
      <c r="B1249" s="52" t="str">
        <v>Lisa Hegemann</v>
      </c>
      <c r="C1249" s="51" t="str">
        <v>claudia_schick</v>
      </c>
      <c r="D1249" s="78" t="str">
        <f t="shared" si="38"/>
        <v>claudia_schick</v>
      </c>
      <c r="E1249" t="str">
        <v>hessischer_rundfunk</v>
      </c>
      <c r="F1249" s="78" t="str">
        <f t="shared" si="39"/>
        <v>hessischer_rundfunk</v>
      </c>
    </row>
    <row r="1250" spans="1:6" ht="15" thickBot="1" x14ac:dyDescent="0.4">
      <c r="A1250" s="79" t="str">
        <v>lisa_malecha</v>
      </c>
      <c r="B1250" s="52" t="str">
        <v>Lisa Malecha</v>
      </c>
      <c r="C1250" s="51" t="str">
        <v>claudia_schick</v>
      </c>
      <c r="D1250" s="78" t="str">
        <f t="shared" si="38"/>
        <v>claudia_schick</v>
      </c>
      <c r="E1250" t="str">
        <v>helmut_schmidt_journalistenpreis</v>
      </c>
      <c r="F1250" s="78" t="str">
        <f t="shared" si="39"/>
        <v>helmut_schmidt_journalistenpreis</v>
      </c>
    </row>
    <row r="1251" spans="1:6" ht="15" thickBot="1" x14ac:dyDescent="0.4">
      <c r="A1251" s="79" t="str">
        <v>lisa_mc_minn</v>
      </c>
      <c r="B1251" s="52" t="str">
        <v>Lisa McMinn</v>
      </c>
      <c r="C1251" s="51" t="str">
        <v>claudia_schick</v>
      </c>
      <c r="D1251" s="78" t="str">
        <f t="shared" si="38"/>
        <v>claudia_schick</v>
      </c>
      <c r="E1251" t="str">
        <v>hessischer_rundfunk</v>
      </c>
      <c r="F1251" s="78" t="str">
        <f t="shared" si="39"/>
        <v>hessischer_rundfunk</v>
      </c>
    </row>
    <row r="1252" spans="1:6" ht="15" thickBot="1" x14ac:dyDescent="0.4">
      <c r="A1252" s="79" t="str">
        <v>lisa_nienhaus</v>
      </c>
      <c r="B1252" s="52" t="str">
        <v>Lisa Nienhaus</v>
      </c>
      <c r="C1252" s="51" t="str">
        <v>claudia_schick</v>
      </c>
      <c r="D1252" s="78" t="str">
        <f t="shared" si="38"/>
        <v>claudia_schick</v>
      </c>
      <c r="E1252" t="str">
        <v>helmut_schmidt_journalistenpreis</v>
      </c>
      <c r="F1252" s="78" t="str">
        <f t="shared" si="39"/>
        <v>helmut_schmidt_journalistenpreis</v>
      </c>
    </row>
    <row r="1253" spans="1:6" ht="15" thickBot="1" x14ac:dyDescent="0.4">
      <c r="A1253" s="79" t="str">
        <v>lisa_von_schoenfeldt</v>
      </c>
      <c r="B1253" s="52" t="str">
        <v>Lisa von Schönfeldt</v>
      </c>
      <c r="C1253" s="51" t="str">
        <v>claudia_schick</v>
      </c>
      <c r="D1253" s="78" t="str">
        <f t="shared" si="38"/>
        <v>claudia_schick</v>
      </c>
      <c r="E1253" t="str">
        <v>hessischer_rundfunk</v>
      </c>
      <c r="F1253" s="78" t="str">
        <f t="shared" si="39"/>
        <v>hessischer_rundfunk</v>
      </c>
    </row>
    <row r="1254" spans="1:6" ht="15" thickBot="1" x14ac:dyDescent="0.4">
      <c r="A1254" s="79" t="str">
        <v>lisa_weiss</v>
      </c>
      <c r="B1254" s="52" t="str">
        <v>Lisa Weiß</v>
      </c>
      <c r="C1254" s="51" t="str">
        <v>claudia_schick</v>
      </c>
      <c r="D1254" s="78" t="str">
        <f t="shared" si="38"/>
        <v>claudia_schick</v>
      </c>
      <c r="E1254" t="str">
        <v>helmut_schmidt_journalistenpreis</v>
      </c>
      <c r="F1254" s="78" t="str">
        <f t="shared" si="39"/>
        <v>helmut_schmidt_journalistenpreis</v>
      </c>
    </row>
    <row r="1255" spans="1:6" ht="15" thickBot="1" x14ac:dyDescent="0.4">
      <c r="A1255" s="79" t="str">
        <v>lisa_weitemeier</v>
      </c>
      <c r="B1255" s="52" t="str">
        <v>Lisa Weitemeier</v>
      </c>
      <c r="C1255" s="51" t="str">
        <v>claudia_schick</v>
      </c>
      <c r="D1255" s="78" t="str">
        <f t="shared" si="38"/>
        <v>claudia_schick</v>
      </c>
      <c r="E1255" t="str">
        <v>hessischer_rundfunk</v>
      </c>
      <c r="F1255" s="78" t="str">
        <f t="shared" si="39"/>
        <v>hessischer_rundfunk</v>
      </c>
    </row>
    <row r="1256" spans="1:6" ht="15" thickBot="1" x14ac:dyDescent="0.4">
      <c r="A1256" s="79" t="str">
        <v>lorenz_lorenz_mayer</v>
      </c>
      <c r="B1256" s="52" t="str">
        <v>Prof. Dr. Lorenz Lorenz-Meyer</v>
      </c>
      <c r="C1256" s="51" t="str">
        <v>claudia_van_laak</v>
      </c>
      <c r="D1256" s="78" t="str">
        <f t="shared" si="38"/>
        <v>claudia_van_laak</v>
      </c>
      <c r="E1256" t="str">
        <v>journalist_des_jahres</v>
      </c>
      <c r="F1256" s="78" t="str">
        <f t="shared" si="39"/>
        <v>journalist_des_jahres</v>
      </c>
    </row>
    <row r="1257" spans="1:6" ht="15" thickBot="1" x14ac:dyDescent="0.4">
      <c r="A1257" s="79" t="str">
        <v>lorenz_maroldt</v>
      </c>
      <c r="B1257" s="52" t="str">
        <v>Lorenz Maroldt</v>
      </c>
      <c r="C1257" s="51" t="str">
        <v>claudia_van_laak</v>
      </c>
      <c r="D1257" s="78" t="str">
        <f t="shared" si="38"/>
        <v>claudia_van_laak</v>
      </c>
      <c r="E1257" t="str">
        <v>deutschlandradio</v>
      </c>
      <c r="F1257" s="78" t="str">
        <f t="shared" si="39"/>
        <v>deutschlandradio</v>
      </c>
    </row>
    <row r="1258" spans="1:6" ht="22" thickBot="1" x14ac:dyDescent="0.4">
      <c r="A1258" s="79" t="str">
        <v>lorenz_wagner</v>
      </c>
      <c r="B1258" s="52" t="str">
        <v>Lorenz Wagner</v>
      </c>
      <c r="C1258" s="51" t="str">
        <v>claus_doering</v>
      </c>
      <c r="D1258" s="78" t="str">
        <f t="shared" si="38"/>
        <v>claus_doering</v>
      </c>
      <c r="E1258" t="str">
        <v>ludwig_erhard_preis</v>
      </c>
      <c r="F1258" s="78" t="str">
        <f t="shared" si="39"/>
        <v>ludwig_erhard_preis</v>
      </c>
    </row>
    <row r="1259" spans="1:6" ht="15" thickBot="1" x14ac:dyDescent="0.4">
      <c r="A1259" s="79" t="str">
        <v>louis_klamroth</v>
      </c>
      <c r="B1259" s="52" t="str">
        <v>Louis Klamroth</v>
      </c>
      <c r="C1259" s="51" t="str">
        <v>claus_doering</v>
      </c>
      <c r="D1259" s="78" t="str">
        <f t="shared" si="38"/>
        <v>claus_doering</v>
      </c>
      <c r="E1259" t="str">
        <v>boersen_zeitung</v>
      </c>
      <c r="F1259" s="78" t="str">
        <f t="shared" si="39"/>
        <v>boersen_zeitung</v>
      </c>
    </row>
    <row r="1260" spans="1:6" ht="15" thickBot="1" x14ac:dyDescent="0.4">
      <c r="A1260" s="79" t="str">
        <v>louisa_nele_wuerzbach</v>
      </c>
      <c r="B1260" s="52" t="str">
        <v>Louisa Nele Würzbach</v>
      </c>
      <c r="C1260" s="51" t="str">
        <v>claus_doering</v>
      </c>
      <c r="D1260" s="78" t="str">
        <f t="shared" si="38"/>
        <v>claus_doering</v>
      </c>
      <c r="E1260" t="str">
        <v>djp</v>
      </c>
      <c r="F1260" s="78" t="str">
        <f t="shared" si="39"/>
        <v>djp</v>
      </c>
    </row>
    <row r="1261" spans="1:6" ht="15" thickBot="1" x14ac:dyDescent="0.4">
      <c r="A1261" s="79" t="str">
        <v>lubena_awan</v>
      </c>
      <c r="B1261" s="52" t="str">
        <v>Lubena Awan</v>
      </c>
      <c r="C1261" s="51" t="str">
        <v>claus_doering</v>
      </c>
      <c r="D1261" s="78" t="str">
        <f t="shared" si="38"/>
        <v>claus_doering</v>
      </c>
      <c r="E1261" t="str">
        <v>boersen_zeitung</v>
      </c>
      <c r="F1261" s="78" t="str">
        <f t="shared" si="39"/>
        <v>boersen_zeitung</v>
      </c>
    </row>
    <row r="1262" spans="1:6" ht="15" thickBot="1" x14ac:dyDescent="0.4">
      <c r="A1262" s="79" t="str">
        <v>ludger_moellers</v>
      </c>
      <c r="B1262" s="52" t="str">
        <v>Ludger Möllers</v>
      </c>
      <c r="C1262" s="51" t="str">
        <v>claus_doering</v>
      </c>
      <c r="D1262" s="78" t="str">
        <f t="shared" si="38"/>
        <v>claus_doering</v>
      </c>
      <c r="E1262" t="str">
        <v>djp</v>
      </c>
      <c r="F1262" s="78" t="str">
        <f t="shared" si="39"/>
        <v>djp</v>
      </c>
    </row>
    <row r="1263" spans="1:6" ht="15" thickBot="1" x14ac:dyDescent="0.4">
      <c r="A1263" s="79" t="str">
        <v>ludwig_boerne_preis</v>
      </c>
      <c r="B1263" s="52" t="str">
        <v>Ludwig-Börne-Preis</v>
      </c>
      <c r="C1263" s="51" t="str">
        <v>claus_doering</v>
      </c>
      <c r="D1263" s="78" t="str">
        <f t="shared" si="38"/>
        <v>claus_doering</v>
      </c>
      <c r="E1263" t="str">
        <v>boersen_zeitung</v>
      </c>
      <c r="F1263" s="78" t="str">
        <f t="shared" si="39"/>
        <v>boersen_zeitung</v>
      </c>
    </row>
    <row r="1264" spans="1:6" ht="15" thickBot="1" x14ac:dyDescent="0.4">
      <c r="A1264" s="79" t="str">
        <v>ludwig_erhard_preis</v>
      </c>
      <c r="B1264" s="52" t="str">
        <v>Ludwig-Erhard-Preis für Wirtschaftspublizistik</v>
      </c>
      <c r="C1264" s="51" t="str">
        <v>claus_doering</v>
      </c>
      <c r="D1264" s="78" t="str">
        <f t="shared" si="38"/>
        <v>claus_doering</v>
      </c>
      <c r="E1264" t="str">
        <v>djp</v>
      </c>
      <c r="F1264" s="78" t="str">
        <f t="shared" si="39"/>
        <v>djp</v>
      </c>
    </row>
    <row r="1265" spans="1:6" ht="15" thickBot="1" x14ac:dyDescent="0.4">
      <c r="A1265" s="79" t="str">
        <v>ludwig_rehnolt</v>
      </c>
      <c r="B1265" s="52" t="str">
        <v>Ludwig Rehnolt</v>
      </c>
      <c r="C1265" s="51" t="str">
        <v>claus_doering</v>
      </c>
      <c r="D1265" s="78" t="str">
        <f t="shared" si="38"/>
        <v>claus_doering</v>
      </c>
      <c r="E1265" t="str">
        <v>boersen_zeitung</v>
      </c>
      <c r="F1265" s="78" t="str">
        <f t="shared" si="39"/>
        <v>boersen_zeitung</v>
      </c>
    </row>
    <row r="1266" spans="1:6" ht="22" thickBot="1" x14ac:dyDescent="0.4">
      <c r="A1266" s="79" t="str">
        <v>luise_bartels</v>
      </c>
      <c r="B1266" s="52" t="str">
        <v>Luise Bartels</v>
      </c>
      <c r="C1266" s="51" t="str">
        <v>claus_hecking</v>
      </c>
      <c r="D1266" s="78" t="str">
        <f t="shared" si="38"/>
        <v>claus_hecking</v>
      </c>
      <c r="E1266" t="str">
        <v>djp</v>
      </c>
      <c r="F1266" s="78" t="str">
        <f t="shared" si="39"/>
        <v>djp</v>
      </c>
    </row>
    <row r="1267" spans="1:6" ht="15" thickBot="1" x14ac:dyDescent="0.4">
      <c r="A1267" s="79" t="str">
        <v>lukas_augustin</v>
      </c>
      <c r="B1267" s="52" t="str">
        <v>Lukas Augustin</v>
      </c>
      <c r="C1267" s="51" t="str">
        <v>claus_hecking</v>
      </c>
      <c r="D1267" s="78" t="str">
        <f t="shared" si="38"/>
        <v>claus_hecking</v>
      </c>
      <c r="E1267" t="str">
        <v>der_spiegel</v>
      </c>
      <c r="F1267" s="78" t="str">
        <f t="shared" si="39"/>
        <v>der_spiegel</v>
      </c>
    </row>
    <row r="1268" spans="1:6" ht="15" thickBot="1" x14ac:dyDescent="0.4">
      <c r="A1268" s="79" t="str">
        <v>lukas_dombrowski</v>
      </c>
      <c r="B1268" s="52" t="str">
        <v>Lukas Dombrowski</v>
      </c>
      <c r="C1268" s="51" t="str">
        <v>claus_hecking</v>
      </c>
      <c r="D1268" s="78" t="str">
        <f t="shared" si="38"/>
        <v>claus_hecking</v>
      </c>
      <c r="E1268" t="str">
        <v>capital</v>
      </c>
      <c r="F1268" s="78" t="str">
        <f t="shared" si="39"/>
        <v>capital</v>
      </c>
    </row>
    <row r="1269" spans="1:6" ht="15" thickBot="1" x14ac:dyDescent="0.4">
      <c r="A1269" s="79" t="str">
        <v>lukas_wallraff</v>
      </c>
      <c r="B1269" s="52" t="str">
        <v>Lukas Wallraff</v>
      </c>
      <c r="C1269" s="51" t="str">
        <v>claus_hecking</v>
      </c>
      <c r="D1269" s="78" t="str">
        <f t="shared" si="38"/>
        <v>claus_hecking</v>
      </c>
      <c r="E1269" t="str">
        <v>djp</v>
      </c>
      <c r="F1269" s="78" t="str">
        <f t="shared" si="39"/>
        <v>djp</v>
      </c>
    </row>
    <row r="1270" spans="1:6" ht="15" thickBot="1" x14ac:dyDescent="0.4">
      <c r="A1270" s="79" t="str">
        <v>lukas_zdrzalek</v>
      </c>
      <c r="B1270" s="52" t="str">
        <v>Lukas Zdrzalek</v>
      </c>
      <c r="C1270" s="51" t="str">
        <v>claus_hecking</v>
      </c>
      <c r="D1270" s="78" t="str">
        <f t="shared" si="38"/>
        <v>claus_hecking</v>
      </c>
      <c r="E1270" t="str">
        <v>capital</v>
      </c>
      <c r="F1270" s="78" t="str">
        <f t="shared" si="39"/>
        <v>capital</v>
      </c>
    </row>
    <row r="1271" spans="1:6" ht="15" thickBot="1" x14ac:dyDescent="0.4">
      <c r="A1271" s="79" t="str">
        <v>lutz_ackermann</v>
      </c>
      <c r="B1271" s="52" t="str">
        <v>Lutz Ackermann</v>
      </c>
      <c r="C1271" s="51" t="str">
        <v>claus_kleber</v>
      </c>
      <c r="D1271" s="78" t="str">
        <f t="shared" si="38"/>
        <v>claus_kleber</v>
      </c>
      <c r="E1271" t="str">
        <v>deutscher_reporterpreis</v>
      </c>
      <c r="F1271" s="78" t="str">
        <f t="shared" si="39"/>
        <v>deutscher_reporterpreis</v>
      </c>
    </row>
    <row r="1272" spans="1:6" ht="15" thickBot="1" x14ac:dyDescent="0.4">
      <c r="A1272" s="79" t="str">
        <v>lutz_fruehbrodt</v>
      </c>
      <c r="B1272" s="52" t="str">
        <v>Prof. Dr. Lutz Frühbrodt</v>
      </c>
      <c r="C1272" s="51" t="str">
        <v>claus_kleber</v>
      </c>
      <c r="D1272" s="78" t="str">
        <f t="shared" si="38"/>
        <v>claus_kleber</v>
      </c>
      <c r="E1272" t="str">
        <v>zweites_deutsches_fernsehen</v>
      </c>
      <c r="F1272" s="78" t="str">
        <f t="shared" si="39"/>
        <v>zweites_deutsches_fernsehen</v>
      </c>
    </row>
    <row r="1273" spans="1:6" ht="15" thickBot="1" x14ac:dyDescent="0.4">
      <c r="A1273" s="79" t="str">
        <v>lutz_van_der_horst</v>
      </c>
      <c r="B1273" s="52" t="str">
        <v>Lutz van der Horst</v>
      </c>
      <c r="C1273" s="51" t="str">
        <v>claus_kleber</v>
      </c>
      <c r="D1273" s="78" t="str">
        <f t="shared" si="38"/>
        <v>claus_kleber</v>
      </c>
      <c r="E1273" t="str">
        <v>deutscher_reporterpreis</v>
      </c>
      <c r="F1273" s="78" t="str">
        <f t="shared" si="39"/>
        <v>deutscher_reporterpreis</v>
      </c>
    </row>
    <row r="1274" spans="1:6" ht="15" thickBot="1" x14ac:dyDescent="0.4">
      <c r="A1274" s="79" t="str">
        <v>macromedia_hochschule_hamburg</v>
      </c>
      <c r="B1274" s="52" t="str">
        <v>Macromedia Hochschule Hamburg</v>
      </c>
      <c r="C1274" s="51" t="str">
        <v>claus_kleber</v>
      </c>
      <c r="D1274" s="78" t="str">
        <f t="shared" si="38"/>
        <v>claus_kleber</v>
      </c>
      <c r="E1274" t="str">
        <v>zweites_deutsches_fernsehen</v>
      </c>
      <c r="F1274" s="78" t="str">
        <f t="shared" si="39"/>
        <v>zweites_deutsches_fernsehen</v>
      </c>
    </row>
    <row r="1275" spans="1:6" ht="15" thickBot="1" x14ac:dyDescent="0.4">
      <c r="A1275" s="79" t="str">
        <v>maerkische_allgemeine</v>
      </c>
      <c r="B1275" s="52" t="str">
        <v>Märkische Allgemeine</v>
      </c>
      <c r="C1275" s="51" t="str">
        <v>claus_kleber</v>
      </c>
      <c r="D1275" s="78" t="str">
        <f t="shared" si="38"/>
        <v>claus_kleber</v>
      </c>
      <c r="E1275" t="str">
        <v>deutscher_reporterpreis</v>
      </c>
      <c r="F1275" s="78" t="str">
        <f t="shared" si="39"/>
        <v>deutscher_reporterpreis</v>
      </c>
    </row>
    <row r="1276" spans="1:6" ht="22" thickBot="1" x14ac:dyDescent="0.4">
      <c r="A1276" s="79" t="str">
        <v>maerkische_oderzeitung</v>
      </c>
      <c r="B1276" s="52" t="str">
        <v>Märkische Oderzeitung</v>
      </c>
      <c r="C1276" s="51" t="str">
        <v>claus_kleber</v>
      </c>
      <c r="D1276" s="78" t="str">
        <f t="shared" si="38"/>
        <v>claus_kleber</v>
      </c>
      <c r="E1276" t="str">
        <v>zweites_deutsches_fernsehen</v>
      </c>
      <c r="F1276" s="78" t="str">
        <f t="shared" si="39"/>
        <v>zweites_deutsches_fernsehen</v>
      </c>
    </row>
    <row r="1277" spans="1:6" ht="15" thickBot="1" x14ac:dyDescent="0.4">
      <c r="A1277" s="79" t="str">
        <v>mai_thi_nguyen_kim</v>
      </c>
      <c r="B1277" s="52" t="str">
        <v>Mai Thi Nguyen-Kim</v>
      </c>
      <c r="C1277" s="51" t="str">
        <v>claus_kleber</v>
      </c>
      <c r="D1277" s="78" t="str">
        <f t="shared" si="38"/>
        <v>claus_kleber</v>
      </c>
      <c r="E1277" t="str">
        <v>deutscher_reporterpreis</v>
      </c>
      <c r="F1277" s="78" t="str">
        <f t="shared" si="39"/>
        <v>deutscher_reporterpreis</v>
      </c>
    </row>
    <row r="1278" spans="1:6" ht="15" thickBot="1" x14ac:dyDescent="0.4">
      <c r="A1278" s="79" t="str">
        <v>maidon_bader</v>
      </c>
      <c r="B1278" s="52" t="str">
        <v>Maidon Bader</v>
      </c>
      <c r="C1278" s="51" t="str">
        <v>claus_kleber</v>
      </c>
      <c r="D1278" s="78" t="str">
        <f t="shared" si="38"/>
        <v>claus_kleber</v>
      </c>
      <c r="E1278" t="str">
        <v>zweites_deutsches_fernsehen</v>
      </c>
      <c r="F1278" s="78" t="str">
        <f t="shared" si="39"/>
        <v>zweites_deutsches_fernsehen</v>
      </c>
    </row>
    <row r="1279" spans="1:6" ht="15" thickBot="1" x14ac:dyDescent="0.4">
      <c r="A1279" s="79" t="str">
        <v>maik_baumgaertner</v>
      </c>
      <c r="B1279" s="52" t="str">
        <v>Maik Baumgaertner</v>
      </c>
      <c r="C1279" s="51" t="str">
        <v>claus_kleber</v>
      </c>
      <c r="D1279" s="78" t="str">
        <f t="shared" si="38"/>
        <v>claus_kleber</v>
      </c>
      <c r="E1279" t="str">
        <v>deutscher_reporterpreis</v>
      </c>
      <c r="F1279" s="78" t="str">
        <f t="shared" si="39"/>
        <v>deutscher_reporterpreis</v>
      </c>
    </row>
    <row r="1280" spans="1:6" ht="15" thickBot="1" x14ac:dyDescent="0.4">
      <c r="A1280" s="79" t="str">
        <v>maik_schwind</v>
      </c>
      <c r="B1280" s="52" t="str">
        <v>Maik Schwind</v>
      </c>
      <c r="C1280" s="51" t="str">
        <v>claus_kleber</v>
      </c>
      <c r="D1280" s="78" t="str">
        <f t="shared" si="38"/>
        <v>claus_kleber</v>
      </c>
      <c r="E1280" t="str">
        <v>zweites_deutsches_fernsehen</v>
      </c>
      <c r="F1280" s="78" t="str">
        <f t="shared" si="39"/>
        <v>zweites_deutsches_fernsehen</v>
      </c>
    </row>
    <row r="1281" spans="1:6" ht="15" thickBot="1" x14ac:dyDescent="0.4">
      <c r="A1281" s="79" t="str">
        <v>maike_bielfeldt</v>
      </c>
      <c r="B1281" s="52" t="str">
        <v>Maike Bielfeldt</v>
      </c>
      <c r="C1281" s="51" t="str">
        <v>claus_kleber</v>
      </c>
      <c r="D1281" s="78" t="str">
        <f t="shared" si="38"/>
        <v>claus_kleber</v>
      </c>
      <c r="E1281" t="str">
        <v>georg_von_holtzbrinck_preis_fuer_wirtschaftspublizistik</v>
      </c>
      <c r="F1281" s="78" t="str">
        <f t="shared" si="39"/>
        <v>georg_von_holtzbrinck_preis_fuer_wirtschaftspublizistik</v>
      </c>
    </row>
    <row r="1282" spans="1:6" ht="15" thickBot="1" x14ac:dyDescent="0.4">
      <c r="A1282" s="79" t="str">
        <v>maike_evers_schmidt</v>
      </c>
      <c r="B1282" s="52" t="str">
        <v>Maike Evers-Schmidt</v>
      </c>
      <c r="C1282" s="51" t="str">
        <v>claus_kleber</v>
      </c>
      <c r="D1282" s="78" t="str">
        <f t="shared" si="38"/>
        <v>claus_kleber</v>
      </c>
      <c r="E1282" t="str">
        <v>zweites_deutsches_fernsehen</v>
      </c>
      <c r="F1282" s="78" t="str">
        <f t="shared" si="39"/>
        <v>zweites_deutsches_fernsehen</v>
      </c>
    </row>
    <row r="1283" spans="1:6" ht="15" thickBot="1" x14ac:dyDescent="0.4">
      <c r="A1283" s="79" t="str">
        <v>main_post</v>
      </c>
      <c r="B1283" s="52" t="str">
        <v>Main-Post</v>
      </c>
      <c r="C1283" s="51" t="str">
        <v>claus_richter</v>
      </c>
      <c r="D1283" s="78" t="str">
        <f t="shared" ref="D1283:D1346" si="40">VLOOKUP(C1283,$A$2:$A$7542,1,)</f>
        <v>claus_richter</v>
      </c>
      <c r="E1283" t="str">
        <v>journalist_des_jahres</v>
      </c>
      <c r="F1283" s="78" t="str">
        <f t="shared" ref="F1283:F1346" si="41">VLOOKUP(E1283,$A$2:$A$7542,1,)</f>
        <v>journalist_des_jahres</v>
      </c>
    </row>
    <row r="1284" spans="1:6" ht="15" thickBot="1" x14ac:dyDescent="0.4">
      <c r="A1284" s="79" t="str">
        <v>maja_goetz</v>
      </c>
      <c r="B1284" s="52" t="str">
        <v>Dr. Maja Götz</v>
      </c>
      <c r="C1284" s="51" t="str">
        <v>claus_richter</v>
      </c>
      <c r="D1284" s="78" t="str">
        <f t="shared" si="40"/>
        <v>claus_richter</v>
      </c>
      <c r="E1284" t="str">
        <v>hochschule_fuer_fernsehen_und_film</v>
      </c>
      <c r="F1284" s="78" t="str">
        <f t="shared" si="41"/>
        <v>hochschule_fuer_fernsehen_und_film</v>
      </c>
    </row>
    <row r="1285" spans="1:6" ht="15" thickBot="1" x14ac:dyDescent="0.4">
      <c r="A1285" s="79" t="str">
        <v>maja_weber</v>
      </c>
      <c r="B1285" s="52" t="str">
        <v>Maja Weber</v>
      </c>
      <c r="C1285" s="51" t="str">
        <v>claus_richter</v>
      </c>
      <c r="D1285" s="78" t="str">
        <f t="shared" si="40"/>
        <v>claus_richter</v>
      </c>
      <c r="E1285" t="str">
        <v>journalist_des_jahres</v>
      </c>
      <c r="F1285" s="78" t="str">
        <f t="shared" si="41"/>
        <v>journalist_des_jahres</v>
      </c>
    </row>
    <row r="1286" spans="1:6" ht="15" thickBot="1" x14ac:dyDescent="0.4">
      <c r="A1286" s="79" t="str">
        <v>malcolm_ohanwe</v>
      </c>
      <c r="B1286" s="52" t="str">
        <v>Malcolm Ohanwe</v>
      </c>
      <c r="C1286" s="51" t="str">
        <v>claus_richter</v>
      </c>
      <c r="D1286" s="78" t="str">
        <f t="shared" si="40"/>
        <v>claus_richter</v>
      </c>
      <c r="E1286" t="str">
        <v>hochschule_fuer_fernsehen_und_film</v>
      </c>
      <c r="F1286" s="78" t="str">
        <f t="shared" si="41"/>
        <v>hochschule_fuer_fernsehen_und_film</v>
      </c>
    </row>
    <row r="1287" spans="1:6" ht="15" thickBot="1" x14ac:dyDescent="0.4">
      <c r="A1287" s="79" t="str">
        <v>malene_guergen</v>
      </c>
      <c r="B1287" s="52" t="str">
        <v>Malene Gürgen</v>
      </c>
      <c r="C1287" s="51" t="str">
        <v>clemens_fuest</v>
      </c>
      <c r="D1287" s="78" t="str">
        <f t="shared" si="40"/>
        <v>clemens_fuest</v>
      </c>
      <c r="E1287" t="str">
        <v>djp</v>
      </c>
      <c r="F1287" s="78" t="str">
        <f t="shared" si="41"/>
        <v>djp</v>
      </c>
    </row>
    <row r="1288" spans="1:6" ht="15" thickBot="1" x14ac:dyDescent="0.4">
      <c r="A1288" s="79" t="str">
        <v>malte_arnsperger</v>
      </c>
      <c r="B1288" s="52" t="str">
        <v>Malte Arnsperger</v>
      </c>
      <c r="C1288" s="51" t="str">
        <v>clemens_fuest</v>
      </c>
      <c r="D1288" s="78" t="str">
        <f t="shared" si="40"/>
        <v>clemens_fuest</v>
      </c>
      <c r="E1288" t="str">
        <v>djp</v>
      </c>
      <c r="F1288" s="78" t="str">
        <f t="shared" si="41"/>
        <v>djp</v>
      </c>
    </row>
    <row r="1289" spans="1:6" ht="15" thickBot="1" x14ac:dyDescent="0.4">
      <c r="A1289" s="79" t="str">
        <v>malte_burdekat</v>
      </c>
      <c r="B1289" s="52" t="str">
        <v>Malte Burdekat</v>
      </c>
      <c r="C1289" s="51" t="str">
        <v>clemens_fuest</v>
      </c>
      <c r="D1289" s="78" t="str">
        <f t="shared" si="40"/>
        <v>clemens_fuest</v>
      </c>
      <c r="E1289" t="str">
        <v>djp</v>
      </c>
      <c r="F1289" s="78" t="str">
        <f t="shared" si="41"/>
        <v>djp</v>
      </c>
    </row>
    <row r="1290" spans="1:6" ht="15" thickBot="1" x14ac:dyDescent="0.4">
      <c r="A1290" s="79" t="str">
        <v>malte_dreher</v>
      </c>
      <c r="B1290" s="52" t="str">
        <v>Malte Dreher</v>
      </c>
      <c r="C1290" s="51" t="str">
        <v>clemens_fuest</v>
      </c>
      <c r="D1290" s="78" t="str">
        <f t="shared" si="40"/>
        <v>clemens_fuest</v>
      </c>
      <c r="E1290" t="str">
        <v>djp</v>
      </c>
      <c r="F1290" s="78" t="str">
        <f t="shared" si="41"/>
        <v>djp</v>
      </c>
    </row>
    <row r="1291" spans="1:6" ht="15" thickBot="1" x14ac:dyDescent="0.4">
      <c r="A1291" s="79" t="str">
        <v>malte_henk</v>
      </c>
      <c r="B1291" s="52" t="str">
        <v>Malte Henk</v>
      </c>
      <c r="C1291" s="51" t="str">
        <v>constanze_kurz</v>
      </c>
      <c r="D1291" s="78" t="str">
        <f t="shared" si="40"/>
        <v>constanze_kurz</v>
      </c>
      <c r="E1291" t="str">
        <v>netzpolitik_org</v>
      </c>
      <c r="F1291" s="78" t="str">
        <f t="shared" si="41"/>
        <v>netzpolitik_org</v>
      </c>
    </row>
    <row r="1292" spans="1:6" ht="15" thickBot="1" x14ac:dyDescent="0.4">
      <c r="A1292" s="79" t="str">
        <v>malte_kreutzfeldt</v>
      </c>
      <c r="B1292" s="52" t="str">
        <v>Malte Kreutzfeldt</v>
      </c>
      <c r="C1292" s="51" t="str">
        <v>constanze_kurz</v>
      </c>
      <c r="D1292" s="78" t="str">
        <f t="shared" si="40"/>
        <v>constanze_kurz</v>
      </c>
      <c r="E1292" t="str">
        <v>journalist_des_jahres</v>
      </c>
      <c r="F1292" s="78" t="str">
        <f t="shared" si="41"/>
        <v>journalist_des_jahres</v>
      </c>
    </row>
    <row r="1293" spans="1:6" ht="15" thickBot="1" x14ac:dyDescent="0.4">
      <c r="A1293" s="79" t="str">
        <v>manager_magazin</v>
      </c>
      <c r="B1293" s="52" t="str">
        <v>Manager Magazin</v>
      </c>
      <c r="C1293" s="51" t="str">
        <v>constanze_kurz</v>
      </c>
      <c r="D1293" s="78" t="str">
        <f t="shared" si="40"/>
        <v>constanze_kurz</v>
      </c>
      <c r="E1293" t="str">
        <v>netzpolitik_org</v>
      </c>
      <c r="F1293" s="78" t="str">
        <f t="shared" si="41"/>
        <v>netzpolitik_org</v>
      </c>
    </row>
    <row r="1294" spans="1:6" ht="15" thickBot="1" x14ac:dyDescent="0.4">
      <c r="A1294" s="79" t="str">
        <v>manfred_goetzke</v>
      </c>
      <c r="B1294" s="52" t="str">
        <v>Manfred Götzke</v>
      </c>
      <c r="C1294" s="51" t="str">
        <v>cordula_meyer</v>
      </c>
      <c r="D1294" s="78" t="str">
        <f t="shared" si="40"/>
        <v>cordula_meyer</v>
      </c>
      <c r="E1294" t="str">
        <v>leuchtturm</v>
      </c>
      <c r="F1294" s="78" t="str">
        <f t="shared" si="41"/>
        <v>leuchtturm</v>
      </c>
    </row>
    <row r="1295" spans="1:6" ht="15" thickBot="1" x14ac:dyDescent="0.4">
      <c r="A1295" s="79" t="str">
        <v>manfred_hart</v>
      </c>
      <c r="B1295" s="52" t="str">
        <v>Manfred Hart</v>
      </c>
      <c r="C1295" s="51" t="str">
        <v>cordula_meyer</v>
      </c>
      <c r="D1295" s="78" t="str">
        <f t="shared" si="40"/>
        <v>cordula_meyer</v>
      </c>
      <c r="E1295" t="str">
        <v>der_spiegel</v>
      </c>
      <c r="F1295" s="78" t="str">
        <f t="shared" si="41"/>
        <v>der_spiegel</v>
      </c>
    </row>
    <row r="1296" spans="1:6" ht="15" thickBot="1" x14ac:dyDescent="0.4">
      <c r="A1296" s="79" t="str">
        <v>manfred_kirchgeorg</v>
      </c>
      <c r="B1296" s="52" t="str">
        <v>Prof. Dr. Manfred Kirchgeorg</v>
      </c>
      <c r="C1296" s="51" t="str">
        <v>cordula_meyer</v>
      </c>
      <c r="D1296" s="78" t="str">
        <f t="shared" si="40"/>
        <v>cordula_meyer</v>
      </c>
      <c r="E1296" t="str">
        <v>leuchtturm</v>
      </c>
      <c r="F1296" s="78" t="str">
        <f t="shared" si="41"/>
        <v>leuchtturm</v>
      </c>
    </row>
    <row r="1297" spans="1:6" ht="15" thickBot="1" x14ac:dyDescent="0.4">
      <c r="A1297" s="79" t="str">
        <v>manfred_krupp</v>
      </c>
      <c r="B1297" s="52" t="str">
        <v>Manfred Krupp</v>
      </c>
      <c r="C1297" s="51" t="str">
        <v>cordula_meyer</v>
      </c>
      <c r="D1297" s="78" t="str">
        <f t="shared" si="40"/>
        <v>cordula_meyer</v>
      </c>
      <c r="E1297" t="str">
        <v>der_spiegel</v>
      </c>
      <c r="F1297" s="78" t="str">
        <f t="shared" si="41"/>
        <v>der_spiegel</v>
      </c>
    </row>
    <row r="1298" spans="1:6" ht="15" thickBot="1" x14ac:dyDescent="0.4">
      <c r="A1298" s="79" t="str">
        <v>manuel_conrad</v>
      </c>
      <c r="B1298" s="52" t="str">
        <v>Manuel Conrad</v>
      </c>
      <c r="C1298" s="51" t="str">
        <v>cordula_meyer</v>
      </c>
      <c r="D1298" s="78" t="str">
        <f t="shared" si="40"/>
        <v>cordula_meyer</v>
      </c>
      <c r="E1298" t="str">
        <v>leuchtturm</v>
      </c>
      <c r="F1298" s="78" t="str">
        <f t="shared" si="41"/>
        <v>leuchtturm</v>
      </c>
    </row>
    <row r="1299" spans="1:6" ht="15" thickBot="1" x14ac:dyDescent="0.4">
      <c r="A1299" s="79" t="str">
        <v>manuel_daubenberger</v>
      </c>
      <c r="B1299" s="52" t="str">
        <v>Manuel Daubenberger</v>
      </c>
      <c r="C1299" s="51" t="str">
        <v>cordula_meyer</v>
      </c>
      <c r="D1299" s="78" t="str">
        <f t="shared" si="40"/>
        <v>cordula_meyer</v>
      </c>
      <c r="E1299" t="str">
        <v>der_spiegel</v>
      </c>
      <c r="F1299" s="78" t="str">
        <f t="shared" si="41"/>
        <v>der_spiegel</v>
      </c>
    </row>
    <row r="1300" spans="1:6" ht="15" thickBot="1" x14ac:dyDescent="0.4">
      <c r="A1300" s="79" t="str">
        <v>manuela_brenzinger</v>
      </c>
      <c r="B1300" s="52" t="str">
        <v>Manuela Brenzinger</v>
      </c>
      <c r="C1300" s="51" t="str">
        <v>cordula_meyer</v>
      </c>
      <c r="D1300" s="78" t="str">
        <f t="shared" si="40"/>
        <v>cordula_meyer</v>
      </c>
      <c r="E1300" t="str">
        <v>leuchtturm</v>
      </c>
      <c r="F1300" s="78" t="str">
        <f t="shared" si="41"/>
        <v>leuchtturm</v>
      </c>
    </row>
    <row r="1301" spans="1:6" ht="15" thickBot="1" x14ac:dyDescent="0.4">
      <c r="A1301" s="79" t="str">
        <v>manuela_kasper_claridge</v>
      </c>
      <c r="B1301" s="52" t="str">
        <v>Manuela Kasper-Claridge</v>
      </c>
      <c r="C1301" s="51" t="str">
        <v>cordula_meyer</v>
      </c>
      <c r="D1301" s="78" t="str">
        <f t="shared" si="40"/>
        <v>cordula_meyer</v>
      </c>
      <c r="E1301" t="str">
        <v>der_spiegel</v>
      </c>
      <c r="F1301" s="78" t="str">
        <f t="shared" si="41"/>
        <v>der_spiegel</v>
      </c>
    </row>
    <row r="1302" spans="1:6" ht="15" thickBot="1" x14ac:dyDescent="0.4">
      <c r="A1302" s="79" t="str">
        <v>manuela_van_rossem</v>
      </c>
      <c r="B1302" s="52" t="str">
        <v>Manuela van Rossem</v>
      </c>
      <c r="C1302" s="51" t="str">
        <v>cordula_von_wysocki</v>
      </c>
      <c r="D1302" s="78" t="str">
        <f t="shared" si="40"/>
        <v>cordula_von_wysocki</v>
      </c>
      <c r="E1302" t="str">
        <v>theodor_wolff_preis</v>
      </c>
      <c r="F1302" s="78" t="str">
        <f t="shared" si="41"/>
        <v>theodor_wolff_preis</v>
      </c>
    </row>
    <row r="1303" spans="1:6" ht="15" thickBot="1" x14ac:dyDescent="0.4">
      <c r="A1303" s="79" t="str">
        <v>marc_baedorf</v>
      </c>
      <c r="B1303" s="52" t="str">
        <v>Marc Bädorf</v>
      </c>
      <c r="C1303" s="51" t="str">
        <v>cordula_von_wysocki</v>
      </c>
      <c r="D1303" s="78" t="str">
        <f t="shared" si="40"/>
        <v>cordula_von_wysocki</v>
      </c>
      <c r="E1303" t="str">
        <v>koelnische_rundschau</v>
      </c>
      <c r="F1303" s="78" t="str">
        <f t="shared" si="41"/>
        <v>koelnische_rundschau</v>
      </c>
    </row>
    <row r="1304" spans="1:6" ht="15" thickBot="1" x14ac:dyDescent="0.4">
      <c r="A1304" s="79" t="str">
        <v>marc_bauder</v>
      </c>
      <c r="B1304" s="52" t="str">
        <v>Marc Bauder</v>
      </c>
      <c r="C1304" s="51" t="str">
        <v>cordula_von_wysocki</v>
      </c>
      <c r="D1304" s="78" t="str">
        <f t="shared" si="40"/>
        <v>cordula_von_wysocki</v>
      </c>
      <c r="E1304" t="str">
        <v>theodor_wolff_preis</v>
      </c>
      <c r="F1304" s="78" t="str">
        <f t="shared" si="41"/>
        <v>theodor_wolff_preis</v>
      </c>
    </row>
    <row r="1305" spans="1:6" ht="15" thickBot="1" x14ac:dyDescent="0.4">
      <c r="A1305" s="79" t="str">
        <v>marc_beise</v>
      </c>
      <c r="B1305" s="52" t="str">
        <v>Dr. Marc Beise</v>
      </c>
      <c r="C1305" s="51" t="str">
        <v>cordula_von_wysocki</v>
      </c>
      <c r="D1305" s="78" t="str">
        <f t="shared" si="40"/>
        <v>cordula_von_wysocki</v>
      </c>
      <c r="E1305" t="str">
        <v>koelnische_rundschau</v>
      </c>
      <c r="F1305" s="78" t="str">
        <f t="shared" si="41"/>
        <v>koelnische_rundschau</v>
      </c>
    </row>
    <row r="1306" spans="1:6" ht="15" thickBot="1" x14ac:dyDescent="0.4">
      <c r="A1306" s="79" t="str">
        <v>marc_brost</v>
      </c>
      <c r="B1306" s="52" t="str">
        <v>Marc Brost</v>
      </c>
      <c r="C1306" s="51" t="str">
        <v>cordula_von_wysocki</v>
      </c>
      <c r="D1306" s="78" t="str">
        <f t="shared" si="40"/>
        <v>cordula_von_wysocki</v>
      </c>
      <c r="E1306" t="str">
        <v>theodor_wolff_preis</v>
      </c>
      <c r="F1306" s="78" t="str">
        <f t="shared" si="41"/>
        <v>theodor_wolff_preis</v>
      </c>
    </row>
    <row r="1307" spans="1:6" ht="15" thickBot="1" x14ac:dyDescent="0.4">
      <c r="A1307" s="79" t="str">
        <v>marc_etzold</v>
      </c>
      <c r="B1307" s="52" t="str">
        <v>Marc Etzold</v>
      </c>
      <c r="C1307" s="51" t="str">
        <v>cordula_von_wysocki</v>
      </c>
      <c r="D1307" s="78" t="str">
        <f t="shared" si="40"/>
        <v>cordula_von_wysocki</v>
      </c>
      <c r="E1307" t="str">
        <v>koelnische_rundschau</v>
      </c>
      <c r="F1307" s="78" t="str">
        <f t="shared" si="41"/>
        <v>koelnische_rundschau</v>
      </c>
    </row>
    <row r="1308" spans="1:6" ht="15" thickBot="1" x14ac:dyDescent="0.4">
      <c r="A1308" s="79" t="str">
        <v>marc_haberland</v>
      </c>
      <c r="B1308" s="52" t="str">
        <v>Marc Haberland</v>
      </c>
      <c r="C1308" s="51" t="str">
        <v>cordula_von_wysocki</v>
      </c>
      <c r="D1308" s="78" t="str">
        <f t="shared" si="40"/>
        <v>cordula_von_wysocki</v>
      </c>
      <c r="E1308" t="str">
        <v>theodor_wolff_preis</v>
      </c>
      <c r="F1308" s="78" t="str">
        <f t="shared" si="41"/>
        <v>theodor_wolff_preis</v>
      </c>
    </row>
    <row r="1309" spans="1:6" ht="15" thickBot="1" x14ac:dyDescent="0.4">
      <c r="A1309" s="79" t="str">
        <v>marc_neller</v>
      </c>
      <c r="B1309" s="52" t="str">
        <v>Marc Neller</v>
      </c>
      <c r="C1309" s="51" t="str">
        <v>cordula_von_wysocki</v>
      </c>
      <c r="D1309" s="78" t="str">
        <f t="shared" si="40"/>
        <v>cordula_von_wysocki</v>
      </c>
      <c r="E1309" t="str">
        <v>koelnische_rundschau</v>
      </c>
      <c r="F1309" s="78" t="str">
        <f t="shared" si="41"/>
        <v>koelnische_rundschau</v>
      </c>
    </row>
    <row r="1310" spans="1:6" ht="15" thickBot="1" x14ac:dyDescent="0.4">
      <c r="A1310" s="79" t="str">
        <v>marc_rath</v>
      </c>
      <c r="B1310" s="52" t="str">
        <v>Marc Rath</v>
      </c>
      <c r="C1310" s="51" t="str">
        <v>cordula_von_wysocki</v>
      </c>
      <c r="D1310" s="78" t="str">
        <f t="shared" si="40"/>
        <v>cordula_von_wysocki</v>
      </c>
      <c r="E1310" t="str">
        <v>theodor_wolff_preis</v>
      </c>
      <c r="F1310" s="78" t="str">
        <f t="shared" si="41"/>
        <v>theodor_wolff_preis</v>
      </c>
    </row>
    <row r="1311" spans="1:6" ht="15" thickBot="1" x14ac:dyDescent="0.4">
      <c r="A1311" s="79" t="str">
        <v>marc_reichwein</v>
      </c>
      <c r="B1311" s="52" t="str">
        <v>Marc Reichwein</v>
      </c>
      <c r="C1311" s="51" t="str">
        <v>cordula_von_wysocki</v>
      </c>
      <c r="D1311" s="78" t="str">
        <f t="shared" si="40"/>
        <v>cordula_von_wysocki</v>
      </c>
      <c r="E1311" t="str">
        <v>koelnische_rundschau</v>
      </c>
      <c r="F1311" s="78" t="str">
        <f t="shared" si="41"/>
        <v>koelnische_rundschau</v>
      </c>
    </row>
    <row r="1312" spans="1:6" ht="15" thickBot="1" x14ac:dyDescent="0.4">
      <c r="A1312" s="79" t="str">
        <v>marc_saha</v>
      </c>
      <c r="B1312" s="52" t="str">
        <v>Marc Saha</v>
      </c>
      <c r="C1312" s="51" t="str">
        <v>corinne_luca</v>
      </c>
      <c r="D1312" s="78" t="str">
        <f t="shared" si="40"/>
        <v>corinne_luca</v>
      </c>
      <c r="E1312" t="str">
        <v>grimme_online_award</v>
      </c>
      <c r="F1312" s="78" t="str">
        <f t="shared" si="41"/>
        <v>grimme_online_award</v>
      </c>
    </row>
    <row r="1313" spans="1:6" ht="15" thickBot="1" x14ac:dyDescent="0.4">
      <c r="A1313" s="79" t="str">
        <v>marc_thomas_spahl</v>
      </c>
      <c r="B1313" s="52" t="str">
        <v>Marc-Thomas Spahl</v>
      </c>
      <c r="C1313" s="51" t="str">
        <v>dagmar_engel</v>
      </c>
      <c r="D1313" s="78" t="str">
        <f t="shared" si="40"/>
        <v>dagmar_engel</v>
      </c>
      <c r="E1313" t="str">
        <v>axel_springer_preis</v>
      </c>
      <c r="F1313" s="78" t="str">
        <f t="shared" si="41"/>
        <v>axel_springer_preis</v>
      </c>
    </row>
    <row r="1314" spans="1:6" ht="15" thickBot="1" x14ac:dyDescent="0.4">
      <c r="A1314" s="79" t="str">
        <v>marc_widmann</v>
      </c>
      <c r="B1314" s="52" t="str">
        <v>Marc Widmann</v>
      </c>
      <c r="C1314" s="51" t="str">
        <v>dagmar_engel</v>
      </c>
      <c r="D1314" s="78" t="str">
        <f t="shared" si="40"/>
        <v>dagmar_engel</v>
      </c>
      <c r="E1314" t="str">
        <v>deutsche_welle</v>
      </c>
      <c r="F1314" s="78" t="str">
        <f t="shared" si="41"/>
        <v>deutsche_welle</v>
      </c>
    </row>
    <row r="1315" spans="1:6" ht="15" thickBot="1" x14ac:dyDescent="0.4">
      <c r="A1315" s="79" t="str">
        <v>marc_winkelmann</v>
      </c>
      <c r="B1315" s="52" t="str">
        <v>Marc Winkelmann</v>
      </c>
      <c r="C1315" s="51" t="str">
        <v>dagmar_gallenmueller</v>
      </c>
      <c r="D1315" s="78" t="str">
        <f t="shared" si="40"/>
        <v>dagmar_gallenmueller</v>
      </c>
      <c r="E1315" t="str">
        <v>robert_geisendoerfer_preis</v>
      </c>
      <c r="F1315" s="78" t="str">
        <f t="shared" si="41"/>
        <v>robert_geisendoerfer_preis</v>
      </c>
    </row>
    <row r="1316" spans="1:6" ht="15" thickBot="1" x14ac:dyDescent="0.4">
      <c r="A1316" s="79" t="str">
        <v>marcel_pauly</v>
      </c>
      <c r="B1316" s="52" t="str">
        <v>Marcel Pauly</v>
      </c>
      <c r="C1316" s="51" t="str">
        <v>dagmar_gallenmueller</v>
      </c>
      <c r="D1316" s="78" t="str">
        <f t="shared" si="40"/>
        <v>dagmar_gallenmueller</v>
      </c>
      <c r="E1316" t="str">
        <v>westdeutscher_rundfunk</v>
      </c>
      <c r="F1316" s="78" t="str">
        <f t="shared" si="41"/>
        <v>westdeutscher_rundfunk</v>
      </c>
    </row>
    <row r="1317" spans="1:6" ht="15" thickBot="1" x14ac:dyDescent="0.4">
      <c r="A1317" s="79" t="str">
        <v>marcel_reif</v>
      </c>
      <c r="B1317" s="52" t="str">
        <v>Marcel Reif</v>
      </c>
      <c r="C1317" s="51" t="str">
        <v>dagmar_gassdorf</v>
      </c>
      <c r="D1317" s="78" t="str">
        <f t="shared" si="40"/>
        <v>dagmar_gassdorf</v>
      </c>
      <c r="E1317" t="str">
        <v>ernst_schneider_preis</v>
      </c>
      <c r="F1317" s="78" t="str">
        <f t="shared" si="41"/>
        <v>ernst_schneider_preis</v>
      </c>
    </row>
    <row r="1318" spans="1:6" ht="15" thickBot="1" x14ac:dyDescent="0.4">
      <c r="A1318" s="79" t="str">
        <v>marcel_rosenbach</v>
      </c>
      <c r="B1318" s="52" t="str">
        <v>Marcel Rosenbach</v>
      </c>
      <c r="C1318" s="51" t="str">
        <v>dan_diner</v>
      </c>
      <c r="D1318" s="78" t="str">
        <f t="shared" si="40"/>
        <v>dan_diner</v>
      </c>
      <c r="E1318" t="str">
        <v>ludwig_boerne_preis</v>
      </c>
      <c r="F1318" s="78" t="str">
        <f t="shared" si="41"/>
        <v>ludwig_boerne_preis</v>
      </c>
    </row>
    <row r="1319" spans="1:6" ht="15" thickBot="1" x14ac:dyDescent="0.4">
      <c r="A1319" s="79" t="str">
        <v>marcel_sonneck</v>
      </c>
      <c r="B1319" s="52" t="str">
        <v>Marcel Sonneck</v>
      </c>
      <c r="C1319" s="51" t="str">
        <v>dana_heide</v>
      </c>
      <c r="D1319" s="78" t="str">
        <f t="shared" si="40"/>
        <v>dana_heide</v>
      </c>
      <c r="E1319" t="str">
        <v>ernst_schneider_preis</v>
      </c>
      <c r="F1319" s="78" t="str">
        <f t="shared" si="41"/>
        <v>ernst_schneider_preis</v>
      </c>
    </row>
    <row r="1320" spans="1:6" ht="15" thickBot="1" x14ac:dyDescent="0.4">
      <c r="A1320" s="79" t="str">
        <v>marcello_bonventre</v>
      </c>
      <c r="B1320" s="52" t="str">
        <v>Marcello Bonventre</v>
      </c>
      <c r="C1320" s="51" t="str">
        <v>dana_heide</v>
      </c>
      <c r="D1320" s="78" t="str">
        <f t="shared" si="40"/>
        <v>dana_heide</v>
      </c>
      <c r="E1320" t="str">
        <v>handelsblatt</v>
      </c>
      <c r="F1320" s="78" t="str">
        <f t="shared" si="41"/>
        <v>handelsblatt</v>
      </c>
    </row>
    <row r="1321" spans="1:6" ht="15" thickBot="1" x14ac:dyDescent="0.4">
      <c r="A1321" s="79" t="str">
        <v>marco_brandt</v>
      </c>
      <c r="B1321" s="52" t="str">
        <v>Marco Brandt</v>
      </c>
      <c r="C1321" s="51" t="str">
        <v>daniel_barben</v>
      </c>
      <c r="D1321" s="78" t="str">
        <f t="shared" si="40"/>
        <v>daniel_barben</v>
      </c>
      <c r="E1321" t="str">
        <v>grimme_online_award</v>
      </c>
      <c r="F1321" s="78" t="str">
        <f t="shared" si="41"/>
        <v>grimme_online_award</v>
      </c>
    </row>
    <row r="1322" spans="1:6" ht="15" thickBot="1" x14ac:dyDescent="0.4">
      <c r="A1322" s="79" t="str">
        <v>marco_giacopuzzi</v>
      </c>
      <c r="B1322" s="52" t="str">
        <v>Marco Giacopuzzi</v>
      </c>
      <c r="C1322" s="51" t="str">
        <v>daniel_barben</v>
      </c>
      <c r="D1322" s="78" t="str">
        <f t="shared" si="40"/>
        <v>daniel_barben</v>
      </c>
      <c r="E1322" t="str">
        <v>berner_zeitung</v>
      </c>
      <c r="F1322" s="78" t="str">
        <f t="shared" si="41"/>
        <v>berner_zeitung</v>
      </c>
    </row>
    <row r="1323" spans="1:6" ht="15" thickBot="1" x14ac:dyDescent="0.4">
      <c r="A1323" s="79" t="str">
        <v>marco_maas</v>
      </c>
      <c r="B1323" s="52" t="str">
        <v>Marco Maas</v>
      </c>
      <c r="C1323" s="51" t="str">
        <v>daniel_bouhs</v>
      </c>
      <c r="D1323" s="78" t="str">
        <f t="shared" si="40"/>
        <v>daniel_bouhs</v>
      </c>
      <c r="E1323" t="str">
        <v>journalist_des_jahres</v>
      </c>
      <c r="F1323" s="78" t="str">
        <f t="shared" si="41"/>
        <v>journalist_des_jahres</v>
      </c>
    </row>
    <row r="1324" spans="1:6" ht="15" thickBot="1" x14ac:dyDescent="0.4">
      <c r="A1324" s="79" t="str">
        <v>marco_seng</v>
      </c>
      <c r="B1324" s="52" t="str">
        <v>Marco Seng</v>
      </c>
      <c r="C1324" s="51" t="str">
        <v>daniel_bouhs</v>
      </c>
      <c r="D1324" s="78" t="str">
        <f t="shared" si="40"/>
        <v>daniel_bouhs</v>
      </c>
      <c r="E1324" t="str">
        <v>medium_magazin</v>
      </c>
      <c r="F1324" s="78" t="str">
        <f t="shared" si="41"/>
        <v>medium_magazin</v>
      </c>
    </row>
    <row r="1325" spans="1:6" ht="15" thickBot="1" x14ac:dyDescent="0.4">
      <c r="A1325" s="79" t="str">
        <v>marcus_bensmann</v>
      </c>
      <c r="B1325" s="52" t="str">
        <v>Marcus Bensmann</v>
      </c>
      <c r="C1325" s="51" t="str">
        <v>daniel_bouhs</v>
      </c>
      <c r="D1325" s="78" t="str">
        <f t="shared" si="40"/>
        <v>daniel_bouhs</v>
      </c>
      <c r="E1325" t="str">
        <v>journalist_des_jahres</v>
      </c>
      <c r="F1325" s="78" t="str">
        <f t="shared" si="41"/>
        <v>journalist_des_jahres</v>
      </c>
    </row>
    <row r="1326" spans="1:6" ht="15" thickBot="1" x14ac:dyDescent="0.4">
      <c r="A1326" s="79" t="str">
        <v>marcus_engert</v>
      </c>
      <c r="B1326" s="52" t="str">
        <v>Marcus Engert</v>
      </c>
      <c r="C1326" s="51" t="str">
        <v>daniel_bouhs</v>
      </c>
      <c r="D1326" s="78" t="str">
        <f t="shared" si="40"/>
        <v>daniel_bouhs</v>
      </c>
      <c r="E1326" t="str">
        <v>norddeutscher_rundfunk</v>
      </c>
      <c r="F1326" s="78" t="str">
        <f t="shared" si="41"/>
        <v>norddeutscher_rundfunk</v>
      </c>
    </row>
    <row r="1327" spans="1:6" ht="15" thickBot="1" x14ac:dyDescent="0.4">
      <c r="A1327" s="79" t="str">
        <v>marcus_pfeil</v>
      </c>
      <c r="B1327" s="52" t="str">
        <v>Marcus Pfeil</v>
      </c>
      <c r="C1327" s="51" t="str">
        <v>daniel_bouhs</v>
      </c>
      <c r="D1327" s="78" t="str">
        <f t="shared" si="40"/>
        <v>daniel_bouhs</v>
      </c>
      <c r="E1327" t="str">
        <v>journalist_des_jahres</v>
      </c>
      <c r="F1327" s="78" t="str">
        <f t="shared" si="41"/>
        <v>journalist_des_jahres</v>
      </c>
    </row>
    <row r="1328" spans="1:6" ht="15" thickBot="1" x14ac:dyDescent="0.4">
      <c r="A1328" s="79" t="str">
        <v>marcus_poppe</v>
      </c>
      <c r="B1328" s="52" t="str">
        <v>Marcus Poppe</v>
      </c>
      <c r="C1328" s="51" t="str">
        <v>daniel_bouhs</v>
      </c>
      <c r="D1328" s="78" t="str">
        <f t="shared" si="40"/>
        <v>daniel_bouhs</v>
      </c>
      <c r="E1328" t="str">
        <v>medium_magazin</v>
      </c>
      <c r="F1328" s="78" t="str">
        <f t="shared" si="41"/>
        <v>medium_magazin</v>
      </c>
    </row>
    <row r="1329" spans="1:6" ht="15" thickBot="1" x14ac:dyDescent="0.4">
      <c r="A1329" s="79" t="str">
        <v>marcus_rohwetter</v>
      </c>
      <c r="B1329" s="52" t="str">
        <v>Marcus Rohwetter</v>
      </c>
      <c r="C1329" s="51" t="str">
        <v>daniel_bouhs</v>
      </c>
      <c r="D1329" s="78" t="str">
        <f t="shared" si="40"/>
        <v>daniel_bouhs</v>
      </c>
      <c r="E1329" t="str">
        <v>journalist_des_jahres</v>
      </c>
      <c r="F1329" s="78" t="str">
        <f t="shared" si="41"/>
        <v>journalist_des_jahres</v>
      </c>
    </row>
    <row r="1330" spans="1:6" ht="15" thickBot="1" x14ac:dyDescent="0.4">
      <c r="A1330" s="79" t="str">
        <v>marcus_sauermann</v>
      </c>
      <c r="B1330" s="52" t="str">
        <v>Marcus Sauermann</v>
      </c>
      <c r="C1330" s="51" t="str">
        <v>daniel_bouhs</v>
      </c>
      <c r="D1330" s="78" t="str">
        <f t="shared" si="40"/>
        <v>daniel_bouhs</v>
      </c>
      <c r="E1330" t="str">
        <v>medium_magazin</v>
      </c>
      <c r="F1330" s="78" t="str">
        <f t="shared" si="41"/>
        <v>medium_magazin</v>
      </c>
    </row>
    <row r="1331" spans="1:6" ht="15" thickBot="1" x14ac:dyDescent="0.4">
      <c r="A1331" s="79" t="str">
        <v>mare</v>
      </c>
      <c r="B1331" s="52" t="str">
        <v>mare</v>
      </c>
      <c r="C1331" s="51" t="str">
        <v>daniel_bouhs</v>
      </c>
      <c r="D1331" s="78" t="str">
        <f t="shared" si="40"/>
        <v>daniel_bouhs</v>
      </c>
      <c r="E1331" t="str">
        <v>journalist_des_jahres</v>
      </c>
      <c r="F1331" s="78" t="str">
        <f t="shared" si="41"/>
        <v>journalist_des_jahres</v>
      </c>
    </row>
    <row r="1332" spans="1:6" ht="15" thickBot="1" x14ac:dyDescent="0.4">
      <c r="A1332" s="79" t="str">
        <v>mareike_aden</v>
      </c>
      <c r="B1332" s="52" t="str">
        <v>Mareike Aden</v>
      </c>
      <c r="C1332" s="51" t="str">
        <v>daniel_bouhs</v>
      </c>
      <c r="D1332" s="78" t="str">
        <f t="shared" si="40"/>
        <v>daniel_bouhs</v>
      </c>
      <c r="E1332" t="str">
        <v>medium_magazin</v>
      </c>
      <c r="F1332" s="78" t="str">
        <f t="shared" si="41"/>
        <v>medium_magazin</v>
      </c>
    </row>
    <row r="1333" spans="1:6" ht="15" thickBot="1" x14ac:dyDescent="0.4">
      <c r="A1333" s="79" t="str">
        <v>maren_weber</v>
      </c>
      <c r="B1333" s="52" t="str">
        <v>Maren Weber</v>
      </c>
      <c r="C1333" s="51" t="str">
        <v>daniel_drepper</v>
      </c>
      <c r="D1333" s="78" t="str">
        <f t="shared" si="40"/>
        <v>daniel_drepper</v>
      </c>
      <c r="E1333" t="str">
        <v>nannen_preis</v>
      </c>
      <c r="F1333" s="78" t="str">
        <f t="shared" si="41"/>
        <v>nannen_preis</v>
      </c>
    </row>
    <row r="1334" spans="1:6" ht="15" thickBot="1" x14ac:dyDescent="0.4">
      <c r="A1334" s="79" t="str">
        <v>margarete_stokowski</v>
      </c>
      <c r="B1334" s="52" t="str">
        <v>Margarete Stokowski</v>
      </c>
      <c r="C1334" s="51" t="str">
        <v>daniel_drepper</v>
      </c>
      <c r="D1334" s="78" t="str">
        <f t="shared" si="40"/>
        <v>daniel_drepper</v>
      </c>
      <c r="E1334" t="str">
        <v>buzzfeed_deutschland</v>
      </c>
      <c r="F1334" s="78" t="str">
        <f t="shared" si="41"/>
        <v>buzzfeed_deutschland</v>
      </c>
    </row>
    <row r="1335" spans="1:6" ht="15" thickBot="1" x14ac:dyDescent="0.4">
      <c r="A1335" s="79" t="str">
        <v>margherita_bettoni</v>
      </c>
      <c r="B1335" s="52" t="str">
        <v>Margherita Bettoni</v>
      </c>
      <c r="C1335" s="51" t="str">
        <v>daniel_drepper</v>
      </c>
      <c r="D1335" s="78" t="str">
        <f t="shared" si="40"/>
        <v>daniel_drepper</v>
      </c>
      <c r="E1335" t="str">
        <v>axel_springer_preis</v>
      </c>
      <c r="F1335" s="78" t="str">
        <f t="shared" si="41"/>
        <v>axel_springer_preis</v>
      </c>
    </row>
    <row r="1336" spans="1:6" ht="15" thickBot="1" x14ac:dyDescent="0.4">
      <c r="A1336" s="79" t="str">
        <v>margret_albers</v>
      </c>
      <c r="B1336" s="52" t="str">
        <v>Margret Albers</v>
      </c>
      <c r="C1336" s="51" t="str">
        <v>daniel_drepper</v>
      </c>
      <c r="D1336" s="78" t="str">
        <f t="shared" si="40"/>
        <v>daniel_drepper</v>
      </c>
      <c r="E1336" t="str">
        <v>correctiv</v>
      </c>
      <c r="F1336" s="78" t="str">
        <f t="shared" si="41"/>
        <v>correctiv</v>
      </c>
    </row>
    <row r="1337" spans="1:6" ht="15" thickBot="1" x14ac:dyDescent="0.4">
      <c r="A1337" s="79" t="str">
        <v>margrit_sprecher</v>
      </c>
      <c r="B1337" s="52" t="str">
        <v>Margit Sprecher</v>
      </c>
      <c r="C1337" s="51" t="str">
        <v>daniel_drepper</v>
      </c>
      <c r="D1337" s="78" t="str">
        <f t="shared" si="40"/>
        <v>daniel_drepper</v>
      </c>
      <c r="E1337" t="str">
        <v>grimme_online_award</v>
      </c>
      <c r="F1337" s="78" t="str">
        <f t="shared" si="41"/>
        <v>grimme_online_award</v>
      </c>
    </row>
    <row r="1338" spans="1:6" ht="15" thickBot="1" x14ac:dyDescent="0.4">
      <c r="A1338" s="79" t="str">
        <v>maria_courtial</v>
      </c>
      <c r="B1338" s="52" t="str">
        <v>Maria Courtial</v>
      </c>
      <c r="C1338" s="51" t="str">
        <v>daniel_drepper</v>
      </c>
      <c r="D1338" s="78" t="str">
        <f t="shared" si="40"/>
        <v>daniel_drepper</v>
      </c>
      <c r="E1338" t="str">
        <v>ernst_schneider_preis</v>
      </c>
      <c r="F1338" s="78" t="str">
        <f t="shared" si="41"/>
        <v>ernst_schneider_preis</v>
      </c>
    </row>
    <row r="1339" spans="1:6" ht="15" thickBot="1" x14ac:dyDescent="0.4">
      <c r="A1339" s="79" t="str">
        <v>maria_exner</v>
      </c>
      <c r="B1339" s="52" t="str">
        <v>Maria Exner</v>
      </c>
      <c r="C1339" s="51" t="str">
        <v>daniel_drepper</v>
      </c>
      <c r="D1339" s="78" t="str">
        <f t="shared" si="40"/>
        <v>daniel_drepper</v>
      </c>
      <c r="E1339" t="str">
        <v>zeit</v>
      </c>
      <c r="F1339" s="78" t="str">
        <f t="shared" si="41"/>
        <v>zeit</v>
      </c>
    </row>
    <row r="1340" spans="1:6" ht="15" thickBot="1" x14ac:dyDescent="0.4">
      <c r="A1340" s="79" t="str">
        <v>maria_fiedler</v>
      </c>
      <c r="B1340" s="52" t="str">
        <v>Maria Fiedler</v>
      </c>
      <c r="C1340" s="51" t="str">
        <v>daniel_drepper</v>
      </c>
      <c r="D1340" s="78" t="str">
        <f t="shared" si="40"/>
        <v>daniel_drepper</v>
      </c>
      <c r="E1340" t="str">
        <v>journalist_des_jahres</v>
      </c>
      <c r="F1340" s="78" t="str">
        <f t="shared" si="41"/>
        <v>journalist_des_jahres</v>
      </c>
    </row>
    <row r="1341" spans="1:6" ht="15" thickBot="1" x14ac:dyDescent="0.4">
      <c r="A1341" s="79" t="str">
        <v>maria_menzel</v>
      </c>
      <c r="B1341" s="52" t="str">
        <v>Maria Menzel</v>
      </c>
      <c r="C1341" s="51" t="str">
        <v>daniel_drepper</v>
      </c>
      <c r="D1341" s="78" t="str">
        <f t="shared" si="40"/>
        <v>daniel_drepper</v>
      </c>
      <c r="E1341" t="str">
        <v>journalist_des_jahres</v>
      </c>
      <c r="F1341" s="78" t="str">
        <f t="shared" si="41"/>
        <v>journalist_des_jahres</v>
      </c>
    </row>
    <row r="1342" spans="1:6" ht="15" thickBot="1" x14ac:dyDescent="0.4">
      <c r="A1342" s="79" t="str">
        <v>marianne_weil</v>
      </c>
      <c r="B1342" s="52" t="str">
        <v>Marianne Weil</v>
      </c>
      <c r="C1342" s="51" t="str">
        <v>daniel_drepper</v>
      </c>
      <c r="D1342" s="78" t="str">
        <f t="shared" si="40"/>
        <v>daniel_drepper</v>
      </c>
      <c r="E1342" t="str">
        <v>buzzfeed_deutschland</v>
      </c>
      <c r="F1342" s="78" t="str">
        <f t="shared" si="41"/>
        <v>buzzfeed_deutschland</v>
      </c>
    </row>
    <row r="1343" spans="1:6" ht="15" thickBot="1" x14ac:dyDescent="0.4">
      <c r="A1343" s="79" t="str">
        <v>marie_astrid_langer</v>
      </c>
      <c r="B1343" s="52" t="str">
        <v>Marie-Astrid Langer</v>
      </c>
      <c r="C1343" s="51" t="str">
        <v>daniel_eckert</v>
      </c>
      <c r="D1343" s="78" t="str">
        <f t="shared" si="40"/>
        <v>daniel_eckert</v>
      </c>
      <c r="E1343" t="str">
        <v>djp</v>
      </c>
      <c r="F1343" s="78" t="str">
        <f t="shared" si="41"/>
        <v>djp</v>
      </c>
    </row>
    <row r="1344" spans="1:6" ht="15" thickBot="1" x14ac:dyDescent="0.4">
      <c r="A1344" s="79" t="str">
        <v>marie_hanrath</v>
      </c>
      <c r="B1344" s="52" t="str">
        <v>Marie Hanrath</v>
      </c>
      <c r="C1344" s="51" t="str">
        <v>daniel_eckert</v>
      </c>
      <c r="D1344" s="78" t="str">
        <f t="shared" si="40"/>
        <v>daniel_eckert</v>
      </c>
      <c r="E1344" t="str">
        <v>welt</v>
      </c>
      <c r="F1344" s="78" t="str">
        <f t="shared" si="41"/>
        <v>welt</v>
      </c>
    </row>
    <row r="1345" spans="1:6" ht="15" thickBot="1" x14ac:dyDescent="0.4">
      <c r="A1345" s="79" t="str">
        <v>marie_julie_may</v>
      </c>
      <c r="B1345" s="52" t="str">
        <v>Marie-Julie May</v>
      </c>
      <c r="C1345" s="51" t="str">
        <v>daniel_eckert</v>
      </c>
      <c r="D1345" s="78" t="str">
        <f t="shared" si="40"/>
        <v>daniel_eckert</v>
      </c>
      <c r="E1345" t="str">
        <v>djp</v>
      </c>
      <c r="F1345" s="78" t="str">
        <f t="shared" si="41"/>
        <v>djp</v>
      </c>
    </row>
    <row r="1346" spans="1:6" ht="15" thickBot="1" x14ac:dyDescent="0.4">
      <c r="A1346" s="79" t="str">
        <v>marie_louise_timcke</v>
      </c>
      <c r="B1346" s="52" t="str">
        <v>Marie-Louise Timcke</v>
      </c>
      <c r="C1346" s="51" t="str">
        <v>daniel_eckert</v>
      </c>
      <c r="D1346" s="78" t="str">
        <f t="shared" si="40"/>
        <v>daniel_eckert</v>
      </c>
      <c r="E1346" t="str">
        <v>welt_am_sonntag</v>
      </c>
      <c r="F1346" s="78" t="str">
        <f t="shared" si="41"/>
        <v>welt_am_sonntag</v>
      </c>
    </row>
    <row r="1347" spans="1:6" ht="15" thickBot="1" x14ac:dyDescent="0.4">
      <c r="A1347" s="79" t="str">
        <v>marie_schmidt</v>
      </c>
      <c r="B1347" s="52" t="str">
        <v>Marie Schmidt</v>
      </c>
      <c r="C1347" s="51" t="str">
        <v>daniel_evers</v>
      </c>
      <c r="D1347" s="78" t="str">
        <f t="shared" ref="D1347:D1410" si="42">VLOOKUP(C1347,$A$2:$A$7542,1,)</f>
        <v>daniel_evers</v>
      </c>
      <c r="E1347" t="str">
        <v>alternativer_medienpreis</v>
      </c>
      <c r="F1347" s="78" t="str">
        <f t="shared" ref="F1347:F1410" si="43">VLOOKUP(E1347,$A$2:$A$7542,1,)</f>
        <v>alternativer_medienpreis</v>
      </c>
    </row>
    <row r="1348" spans="1:6" ht="15" thickBot="1" x14ac:dyDescent="0.4">
      <c r="A1348" s="79" t="str">
        <v>marie_susann_kuehr</v>
      </c>
      <c r="B1348" s="52" t="str">
        <v>Prof. Marie-Susann Kühr</v>
      </c>
      <c r="C1348" s="51" t="str">
        <v>daniel_fiene</v>
      </c>
      <c r="D1348" s="78" t="str">
        <f t="shared" si="42"/>
        <v>daniel_fiene</v>
      </c>
      <c r="E1348" t="str">
        <v>grimme_online_award</v>
      </c>
      <c r="F1348" s="78" t="str">
        <f t="shared" si="43"/>
        <v>grimme_online_award</v>
      </c>
    </row>
    <row r="1349" spans="1:6" ht="15" thickBot="1" x14ac:dyDescent="0.4">
      <c r="A1349" s="79" t="str">
        <v>marie_von_kuck</v>
      </c>
      <c r="B1349" s="52" t="str">
        <v>Marie von Kuck</v>
      </c>
      <c r="C1349" s="51" t="str">
        <v>daniel_fiene</v>
      </c>
      <c r="D1349" s="78" t="str">
        <f t="shared" si="42"/>
        <v>daniel_fiene</v>
      </c>
      <c r="E1349" t="str">
        <v>rheinische_post</v>
      </c>
      <c r="F1349" s="78" t="str">
        <f t="shared" si="43"/>
        <v>rheinische_post</v>
      </c>
    </row>
    <row r="1350" spans="1:6" ht="15" thickBot="1" x14ac:dyDescent="0.4">
      <c r="A1350" s="79" t="str">
        <v>marieke_reimann</v>
      </c>
      <c r="B1350" s="52" t="str">
        <v>Marieke Reimann</v>
      </c>
      <c r="C1350" s="51" t="str">
        <v>daniel_fiene</v>
      </c>
      <c r="D1350" s="78" t="str">
        <f t="shared" si="42"/>
        <v>daniel_fiene</v>
      </c>
      <c r="E1350" t="str">
        <v>grimme_online_award</v>
      </c>
      <c r="F1350" s="78" t="str">
        <f t="shared" si="43"/>
        <v>grimme_online_award</v>
      </c>
    </row>
    <row r="1351" spans="1:6" ht="15" thickBot="1" x14ac:dyDescent="0.4">
      <c r="A1351" s="79" t="str">
        <v>mariella_hettich</v>
      </c>
      <c r="B1351" s="52" t="str">
        <v>Mariella Hettich</v>
      </c>
      <c r="C1351" s="51" t="str">
        <v>daniel_fiene</v>
      </c>
      <c r="D1351" s="78" t="str">
        <f t="shared" si="42"/>
        <v>daniel_fiene</v>
      </c>
      <c r="E1351" t="str">
        <v>rheinische_post</v>
      </c>
      <c r="F1351" s="78" t="str">
        <f t="shared" si="43"/>
        <v>rheinische_post</v>
      </c>
    </row>
    <row r="1352" spans="1:6" ht="15" thickBot="1" x14ac:dyDescent="0.4">
      <c r="A1352" s="79" t="str">
        <v>marietta_slomka</v>
      </c>
      <c r="B1352" s="52" t="str">
        <v>Marietta Slomka</v>
      </c>
      <c r="C1352" s="51" t="str">
        <v>daniel_fiene</v>
      </c>
      <c r="D1352" s="78" t="str">
        <f t="shared" si="42"/>
        <v>daniel_fiene</v>
      </c>
      <c r="E1352" t="str">
        <v>grimme_online_award</v>
      </c>
      <c r="F1352" s="78" t="str">
        <f t="shared" si="43"/>
        <v>grimme_online_award</v>
      </c>
    </row>
    <row r="1353" spans="1:6" ht="15" thickBot="1" x14ac:dyDescent="0.4">
      <c r="A1353" s="79" t="str">
        <v>marik_roeder</v>
      </c>
      <c r="B1353" s="52" t="str">
        <v>Marik Röder</v>
      </c>
      <c r="C1353" s="51" t="str">
        <v>daniel_fiene</v>
      </c>
      <c r="D1353" s="78" t="str">
        <f t="shared" si="42"/>
        <v>daniel_fiene</v>
      </c>
      <c r="E1353" t="str">
        <v>rheinische_post</v>
      </c>
      <c r="F1353" s="78" t="str">
        <f t="shared" si="43"/>
        <v>rheinische_post</v>
      </c>
    </row>
    <row r="1354" spans="1:6" ht="15" thickBot="1" x14ac:dyDescent="0.4">
      <c r="A1354" s="79" t="str">
        <v>marina_riester</v>
      </c>
      <c r="B1354" s="52" t="str">
        <v>Marina Riester</v>
      </c>
      <c r="C1354" s="51" t="str">
        <v>daniel_fiene</v>
      </c>
      <c r="D1354" s="78" t="str">
        <f t="shared" si="42"/>
        <v>daniel_fiene</v>
      </c>
      <c r="E1354" t="str">
        <v>grimme_online_award</v>
      </c>
      <c r="F1354" s="78" t="str">
        <f t="shared" si="43"/>
        <v>grimme_online_award</v>
      </c>
    </row>
    <row r="1355" spans="1:6" ht="15" thickBot="1" x14ac:dyDescent="0.4">
      <c r="A1355" s="79" t="str">
        <v>mario_brueck</v>
      </c>
      <c r="B1355" s="52" t="str">
        <v>Mario Brück</v>
      </c>
      <c r="C1355" s="51" t="str">
        <v>daniel_fiene</v>
      </c>
      <c r="D1355" s="78" t="str">
        <f t="shared" si="42"/>
        <v>daniel_fiene</v>
      </c>
      <c r="E1355" t="str">
        <v>rheinische_post</v>
      </c>
      <c r="F1355" s="78" t="str">
        <f t="shared" si="43"/>
        <v>rheinische_post</v>
      </c>
    </row>
    <row r="1356" spans="1:6" ht="15" thickBot="1" x14ac:dyDescent="0.4">
      <c r="A1356" s="79" t="str">
        <v>mario_geisenhanslueke</v>
      </c>
      <c r="B1356" s="52" t="str">
        <v>Mario Geisenhanslüke</v>
      </c>
      <c r="C1356" s="51" t="str">
        <v>daniel_fiene</v>
      </c>
      <c r="D1356" s="78" t="str">
        <f t="shared" si="42"/>
        <v>daniel_fiene</v>
      </c>
      <c r="E1356" t="str">
        <v>journalist_des_jahres</v>
      </c>
      <c r="F1356" s="78" t="str">
        <f t="shared" si="43"/>
        <v>journalist_des_jahres</v>
      </c>
    </row>
    <row r="1357" spans="1:6" ht="15" thickBot="1" x14ac:dyDescent="0.4">
      <c r="A1357" s="79" t="str">
        <v>mario_neumann</v>
      </c>
      <c r="B1357" s="52" t="str">
        <v>Mario Neumann</v>
      </c>
      <c r="C1357" s="51" t="str">
        <v>daniel_fiene</v>
      </c>
      <c r="D1357" s="78" t="str">
        <f t="shared" si="42"/>
        <v>daniel_fiene</v>
      </c>
      <c r="E1357" t="str">
        <v>journalist_des_jahres</v>
      </c>
      <c r="F1357" s="78" t="str">
        <f t="shared" si="43"/>
        <v>journalist_des_jahres</v>
      </c>
    </row>
    <row r="1358" spans="1:6" ht="15" thickBot="1" x14ac:dyDescent="0.4">
      <c r="A1358" s="79" t="str">
        <v>marion_horn</v>
      </c>
      <c r="B1358" s="52" t="str">
        <v>Marion Horn</v>
      </c>
      <c r="C1358" s="51" t="str">
        <v>daniel_fiene</v>
      </c>
      <c r="D1358" s="78" t="str">
        <f t="shared" si="42"/>
        <v>daniel_fiene</v>
      </c>
      <c r="E1358" t="str">
        <v>journalist_des_jahres</v>
      </c>
      <c r="F1358" s="78" t="str">
        <f t="shared" si="43"/>
        <v>journalist_des_jahres</v>
      </c>
    </row>
    <row r="1359" spans="1:6" ht="15" thickBot="1" x14ac:dyDescent="0.4">
      <c r="A1359" s="79" t="str">
        <v>maris_hubschmid</v>
      </c>
      <c r="B1359" s="52" t="str">
        <v>Maris Hubschmid</v>
      </c>
      <c r="C1359" s="51" t="str">
        <v>daniel_fiene</v>
      </c>
      <c r="D1359" s="78" t="str">
        <f t="shared" si="42"/>
        <v>daniel_fiene</v>
      </c>
      <c r="E1359" t="str">
        <v>journalist_des_jahres</v>
      </c>
      <c r="F1359" s="78" t="str">
        <f t="shared" si="43"/>
        <v>journalist_des_jahres</v>
      </c>
    </row>
    <row r="1360" spans="1:6" ht="15" thickBot="1" x14ac:dyDescent="0.4">
      <c r="A1360" s="79" t="str">
        <v>marita_huebinger</v>
      </c>
      <c r="B1360" s="52" t="str">
        <v>Marita Huebinger</v>
      </c>
      <c r="C1360" s="51" t="str">
        <v>daniel_fiene</v>
      </c>
      <c r="D1360" s="78" t="str">
        <f t="shared" si="42"/>
        <v>daniel_fiene</v>
      </c>
      <c r="E1360" t="str">
        <v>rheinische_post</v>
      </c>
      <c r="F1360" s="78" t="str">
        <f t="shared" si="43"/>
        <v>rheinische_post</v>
      </c>
    </row>
    <row r="1361" spans="1:6" ht="15" thickBot="1" x14ac:dyDescent="0.4">
      <c r="A1361" s="79" t="str">
        <v>marius_buhl</v>
      </c>
      <c r="B1361" s="52" t="str">
        <v>Marius Buhl</v>
      </c>
      <c r="C1361" s="51" t="str">
        <v>daniel_fiene</v>
      </c>
      <c r="D1361" s="78" t="str">
        <f t="shared" si="42"/>
        <v>daniel_fiene</v>
      </c>
      <c r="E1361" t="str">
        <v>journalist_des_jahres</v>
      </c>
      <c r="F1361" s="78" t="str">
        <f t="shared" si="43"/>
        <v>journalist_des_jahres</v>
      </c>
    </row>
    <row r="1362" spans="1:6" ht="15" thickBot="1" x14ac:dyDescent="0.4">
      <c r="A1362" s="79" t="str">
        <v>marius_muenstermann</v>
      </c>
      <c r="B1362" s="52" t="str">
        <v>Marius Münstermann</v>
      </c>
      <c r="C1362" s="51" t="str">
        <v>daniel_graeber</v>
      </c>
      <c r="D1362" s="78" t="str">
        <f t="shared" si="42"/>
        <v>daniel_graeber</v>
      </c>
      <c r="E1362" t="str">
        <v>axel_springer_preis</v>
      </c>
      <c r="F1362" s="78" t="str">
        <f t="shared" si="43"/>
        <v>axel_springer_preis</v>
      </c>
    </row>
    <row r="1363" spans="1:6" ht="15" thickBot="1" x14ac:dyDescent="0.4">
      <c r="A1363" s="79" t="str">
        <v>mark_boeschen</v>
      </c>
      <c r="B1363" s="52" t="str">
        <v>Mark Böschen</v>
      </c>
      <c r="C1363" s="51" t="str">
        <v>daniel_graeber</v>
      </c>
      <c r="D1363" s="78" t="str">
        <f t="shared" si="42"/>
        <v>daniel_graeber</v>
      </c>
      <c r="E1363" t="str">
        <v>der_sonntag</v>
      </c>
      <c r="F1363" s="78" t="str">
        <f t="shared" si="43"/>
        <v>der_sonntag</v>
      </c>
    </row>
    <row r="1364" spans="1:6" ht="15" thickBot="1" x14ac:dyDescent="0.4">
      <c r="A1364" s="79" t="str">
        <v>mark_schieritz</v>
      </c>
      <c r="B1364" s="52" t="str">
        <v>Mark Schieritz</v>
      </c>
      <c r="C1364" s="51" t="str">
        <v>daniel_hechler</v>
      </c>
      <c r="D1364" s="78" t="str">
        <f t="shared" si="42"/>
        <v>daniel_hechler</v>
      </c>
      <c r="E1364" t="str">
        <v>otto_brenner_preis</v>
      </c>
      <c r="F1364" s="78" t="str">
        <f t="shared" si="43"/>
        <v>otto_brenner_preis</v>
      </c>
    </row>
    <row r="1365" spans="1:6" ht="15" thickBot="1" x14ac:dyDescent="0.4">
      <c r="A1365" s="79" t="str">
        <v>marko_schlichting</v>
      </c>
      <c r="B1365" s="52" t="str">
        <v>Marko Schlichting</v>
      </c>
      <c r="C1365" s="51" t="str">
        <v>daniel_hechler</v>
      </c>
      <c r="D1365" s="78" t="str">
        <f t="shared" si="42"/>
        <v>daniel_hechler</v>
      </c>
      <c r="E1365" t="str">
        <v>westdeutscher_rundfunk</v>
      </c>
      <c r="F1365" s="78" t="str">
        <f t="shared" si="43"/>
        <v>westdeutscher_rundfunk</v>
      </c>
    </row>
    <row r="1366" spans="1:6" ht="15" thickBot="1" x14ac:dyDescent="0.4">
      <c r="A1366" s="79" t="str">
        <v>markt_und_mittelstand</v>
      </c>
      <c r="B1366" s="52" t="str">
        <v>Markt und Mittelstand</v>
      </c>
      <c r="C1366" s="51" t="str">
        <v>daniel_kastner</v>
      </c>
      <c r="D1366" s="78" t="str">
        <f t="shared" si="42"/>
        <v>daniel_kastner</v>
      </c>
      <c r="E1366" t="str">
        <v>journalist_des_jahres</v>
      </c>
      <c r="F1366" s="78" t="str">
        <f t="shared" si="43"/>
        <v>journalist_des_jahres</v>
      </c>
    </row>
    <row r="1367" spans="1:6" ht="15" thickBot="1" x14ac:dyDescent="0.4">
      <c r="A1367" s="79" t="str">
        <v>markus_beckedahl</v>
      </c>
      <c r="B1367" s="52" t="str">
        <v>Markus Beckedahl</v>
      </c>
      <c r="C1367" s="51" t="str">
        <v>daniel_kastner</v>
      </c>
      <c r="D1367" s="78" t="str">
        <f t="shared" si="42"/>
        <v>daniel_kastner</v>
      </c>
      <c r="E1367" t="str">
        <v>medium_magazin</v>
      </c>
      <c r="F1367" s="78" t="str">
        <f t="shared" si="43"/>
        <v>medium_magazin</v>
      </c>
    </row>
    <row r="1368" spans="1:6" ht="15" thickBot="1" x14ac:dyDescent="0.4">
      <c r="A1368" s="79" t="str">
        <v>markus_boehm</v>
      </c>
      <c r="B1368" s="52" t="str">
        <v>Markus Böhm</v>
      </c>
      <c r="C1368" s="51" t="str">
        <v>daniel_kastner</v>
      </c>
      <c r="D1368" s="78" t="str">
        <f t="shared" si="42"/>
        <v>daniel_kastner</v>
      </c>
      <c r="E1368" t="str">
        <v>journalist_des_jahres</v>
      </c>
      <c r="F1368" s="78" t="str">
        <f t="shared" si="43"/>
        <v>journalist_des_jahres</v>
      </c>
    </row>
    <row r="1369" spans="1:6" ht="15" thickBot="1" x14ac:dyDescent="0.4">
      <c r="A1369" s="79" t="str">
        <v>markus_braeuer</v>
      </c>
      <c r="B1369" s="52" t="str">
        <v>Oberkirchenrat Markus Bräuer</v>
      </c>
      <c r="C1369" s="51" t="str">
        <v>daniel_kastner</v>
      </c>
      <c r="D1369" s="78" t="str">
        <f t="shared" si="42"/>
        <v>daniel_kastner</v>
      </c>
      <c r="E1369" t="str">
        <v>medium_magazin</v>
      </c>
      <c r="F1369" s="78" t="str">
        <f t="shared" si="43"/>
        <v>medium_magazin</v>
      </c>
    </row>
    <row r="1370" spans="1:6" ht="15" thickBot="1" x14ac:dyDescent="0.4">
      <c r="A1370" s="79" t="str">
        <v>markus_dettmer</v>
      </c>
      <c r="B1370" s="52" t="str">
        <v>Markus Dettmer</v>
      </c>
      <c r="C1370" s="51" t="str">
        <v>daniel_kastner</v>
      </c>
      <c r="D1370" s="78" t="str">
        <f t="shared" si="42"/>
        <v>daniel_kastner</v>
      </c>
      <c r="E1370" t="str">
        <v>journalist_des_jahres</v>
      </c>
      <c r="F1370" s="78" t="str">
        <f t="shared" si="43"/>
        <v>journalist_des_jahres</v>
      </c>
    </row>
    <row r="1371" spans="1:6" ht="22" thickBot="1" x14ac:dyDescent="0.4">
      <c r="A1371" s="79" t="str">
        <v>markus_fasse</v>
      </c>
      <c r="B1371" s="52" t="str">
        <v>Markus Fasse</v>
      </c>
      <c r="C1371" s="51" t="str">
        <v>daniel_kastner</v>
      </c>
      <c r="D1371" s="78" t="str">
        <f t="shared" si="42"/>
        <v>daniel_kastner</v>
      </c>
      <c r="E1371" t="str">
        <v>medium_magazin</v>
      </c>
      <c r="F1371" s="78" t="str">
        <f t="shared" si="43"/>
        <v>medium_magazin</v>
      </c>
    </row>
    <row r="1372" spans="1:6" ht="15" thickBot="1" x14ac:dyDescent="0.4">
      <c r="A1372" s="79" t="str">
        <v>markus_feldenkirchen</v>
      </c>
      <c r="B1372" s="52" t="str">
        <v>Markus Feldenkirchen</v>
      </c>
      <c r="C1372" s="51" t="str">
        <v>daniel_kreitschmann</v>
      </c>
      <c r="D1372" s="78" t="str">
        <f t="shared" si="42"/>
        <v>daniel_kreitschmann</v>
      </c>
      <c r="E1372" t="str">
        <v>grimme_online_award</v>
      </c>
      <c r="F1372" s="78" t="str">
        <f t="shared" si="43"/>
        <v>grimme_online_award</v>
      </c>
    </row>
    <row r="1373" spans="1:6" ht="15" thickBot="1" x14ac:dyDescent="0.4">
      <c r="A1373" s="79" t="str">
        <v>markus_grill</v>
      </c>
      <c r="B1373" s="52" t="str">
        <v>Markus Grill</v>
      </c>
      <c r="C1373" s="51" t="str">
        <v>daniel_kretschmar</v>
      </c>
      <c r="D1373" s="78" t="str">
        <f t="shared" si="42"/>
        <v>daniel_kretschmar</v>
      </c>
      <c r="E1373" t="str">
        <v>otto_brenner_preis</v>
      </c>
      <c r="F1373" s="78" t="str">
        <f t="shared" si="43"/>
        <v>otto_brenner_preis</v>
      </c>
    </row>
    <row r="1374" spans="1:6" ht="15" thickBot="1" x14ac:dyDescent="0.4">
      <c r="A1374" s="79" t="str">
        <v>markus_guenther</v>
      </c>
      <c r="B1374" s="52" t="str">
        <v>Dr. Markus Günther</v>
      </c>
      <c r="C1374" s="51" t="str">
        <v>daniel_kretschmar</v>
      </c>
      <c r="D1374" s="78" t="str">
        <f t="shared" si="42"/>
        <v>daniel_kretschmar</v>
      </c>
      <c r="E1374" t="str">
        <v>tageszeitung</v>
      </c>
      <c r="F1374" s="78" t="str">
        <f t="shared" si="43"/>
        <v>tageszeitung</v>
      </c>
    </row>
    <row r="1375" spans="1:6" ht="15" thickBot="1" x14ac:dyDescent="0.4">
      <c r="A1375" s="79" t="str">
        <v>markus_guerne</v>
      </c>
      <c r="B1375" s="52" t="str">
        <v>Markus Gürne</v>
      </c>
      <c r="C1375" s="51" t="str">
        <v>daniel_laufer</v>
      </c>
      <c r="D1375" s="78" t="str">
        <f t="shared" si="42"/>
        <v>daniel_laufer</v>
      </c>
      <c r="E1375" t="str">
        <v>journalist_des_jahres</v>
      </c>
      <c r="F1375" s="78" t="str">
        <f t="shared" si="43"/>
        <v>journalist_des_jahres</v>
      </c>
    </row>
    <row r="1376" spans="1:6" ht="15" thickBot="1" x14ac:dyDescent="0.4">
      <c r="A1376" s="79" t="str">
        <v>markus_lanz</v>
      </c>
      <c r="B1376" s="52" t="str">
        <v>Markus Lanz</v>
      </c>
      <c r="C1376" s="51" t="str">
        <v>daniel_laufer</v>
      </c>
      <c r="D1376" s="78" t="str">
        <f t="shared" si="42"/>
        <v>daniel_laufer</v>
      </c>
      <c r="E1376" t="str">
        <v>badische_zeitung</v>
      </c>
      <c r="F1376" s="78" t="str">
        <f t="shared" si="43"/>
        <v>badische_zeitung</v>
      </c>
    </row>
    <row r="1377" spans="1:6" ht="15" thickBot="1" x14ac:dyDescent="0.4">
      <c r="A1377" s="79" t="str">
        <v>markus_loetzsch</v>
      </c>
      <c r="B1377" s="52" t="str">
        <v>Markus Lötzsch</v>
      </c>
      <c r="C1377" s="51" t="str">
        <v>daniel_leisegang</v>
      </c>
      <c r="D1377" s="78" t="str">
        <f t="shared" si="42"/>
        <v>daniel_leisegang</v>
      </c>
      <c r="E1377" t="str">
        <v>alternativer_medienpreis</v>
      </c>
      <c r="F1377" s="78" t="str">
        <f t="shared" si="43"/>
        <v>alternativer_medienpreis</v>
      </c>
    </row>
    <row r="1378" spans="1:6" ht="15" thickBot="1" x14ac:dyDescent="0.4">
      <c r="A1378" s="79" t="str">
        <v>markus_scholz</v>
      </c>
      <c r="B1378" s="52" t="str">
        <v>Markus Scholz</v>
      </c>
      <c r="C1378" s="51" t="str">
        <v>daniel_leisegang</v>
      </c>
      <c r="D1378" s="78" t="str">
        <f t="shared" si="42"/>
        <v>daniel_leisegang</v>
      </c>
      <c r="E1378" t="str">
        <v>blaetter_fuer_deutsche_und_internationale_politik</v>
      </c>
      <c r="F1378" s="78" t="str">
        <f t="shared" si="43"/>
        <v>blaetter_fuer_deutsche_und_internationale_politik</v>
      </c>
    </row>
    <row r="1379" spans="1:6" ht="15" thickBot="1" x14ac:dyDescent="0.4">
      <c r="A1379" s="79" t="str">
        <v>markus_sehl</v>
      </c>
      <c r="B1379" s="52" t="str">
        <v>Markus Sehl</v>
      </c>
      <c r="C1379" s="51" t="str">
        <v>daniel_marcus</v>
      </c>
      <c r="D1379" s="78" t="str">
        <f t="shared" si="42"/>
        <v>daniel_marcus</v>
      </c>
      <c r="E1379" t="str">
        <v>grimme_online_award</v>
      </c>
      <c r="F1379" s="78" t="str">
        <f t="shared" si="43"/>
        <v>grimme_online_award</v>
      </c>
    </row>
    <row r="1380" spans="1:6" ht="15" thickBot="1" x14ac:dyDescent="0.4">
      <c r="A1380" s="79" t="str">
        <v>markus_wehner</v>
      </c>
      <c r="B1380" s="52" t="str">
        <v>Markus Wehner</v>
      </c>
      <c r="C1380" s="51" t="str">
        <v>daniel_mossbrucker</v>
      </c>
      <c r="D1380" s="78" t="str">
        <f t="shared" si="42"/>
        <v>daniel_mossbrucker</v>
      </c>
      <c r="E1380" t="str">
        <v>journalist_des_jahres</v>
      </c>
      <c r="F1380" s="78" t="str">
        <f t="shared" si="43"/>
        <v>journalist_des_jahres</v>
      </c>
    </row>
    <row r="1381" spans="1:6" ht="15" thickBot="1" x14ac:dyDescent="0.4">
      <c r="A1381" s="79" t="str">
        <v>markus_wiegand</v>
      </c>
      <c r="B1381" s="52" t="str">
        <v>Markus Wiegand</v>
      </c>
      <c r="C1381" s="51" t="str">
        <v>daniel_mossbrucker</v>
      </c>
      <c r="D1381" s="78" t="str">
        <f t="shared" si="42"/>
        <v>daniel_mossbrucker</v>
      </c>
      <c r="E1381" t="str">
        <v>norddeutscher_rundfunk</v>
      </c>
      <c r="F1381" s="78" t="str">
        <f t="shared" si="43"/>
        <v>norddeutscher_rundfunk</v>
      </c>
    </row>
    <row r="1382" spans="1:6" ht="15" thickBot="1" x14ac:dyDescent="0.4">
      <c r="A1382" s="79" t="str">
        <v>marlis_fertmann</v>
      </c>
      <c r="B1382" s="52" t="str">
        <v>Marlis Fertmann</v>
      </c>
      <c r="C1382" s="51" t="str">
        <v>daniel_mueller</v>
      </c>
      <c r="D1382" s="78" t="str">
        <f t="shared" si="42"/>
        <v>daniel_mueller</v>
      </c>
      <c r="E1382" t="str">
        <v>nannen_preis</v>
      </c>
      <c r="F1382" s="78" t="str">
        <f t="shared" si="43"/>
        <v>nannen_preis</v>
      </c>
    </row>
    <row r="1383" spans="1:6" ht="15" thickBot="1" x14ac:dyDescent="0.4">
      <c r="A1383" s="79" t="str">
        <v>marta_orosz</v>
      </c>
      <c r="B1383" s="52" t="str">
        <v>Marta Orosz</v>
      </c>
      <c r="C1383" s="51" t="str">
        <v>daniel_mueller</v>
      </c>
      <c r="D1383" s="78" t="str">
        <f t="shared" si="42"/>
        <v>daniel_mueller</v>
      </c>
      <c r="E1383" t="str">
        <v>zeit</v>
      </c>
      <c r="F1383" s="78" t="str">
        <f t="shared" si="43"/>
        <v>zeit</v>
      </c>
    </row>
    <row r="1384" spans="1:6" ht="15" thickBot="1" x14ac:dyDescent="0.4">
      <c r="A1384" s="79" t="str">
        <v>martin_buecher</v>
      </c>
      <c r="B1384" s="52" t="str">
        <v>Martin Bücher</v>
      </c>
      <c r="C1384" s="51" t="str">
        <v>daniel_mueller</v>
      </c>
      <c r="D1384" s="78" t="str">
        <f t="shared" si="42"/>
        <v>daniel_mueller</v>
      </c>
      <c r="E1384" t="str">
        <v>deutscher_reporterpreis</v>
      </c>
      <c r="F1384" s="78" t="str">
        <f t="shared" si="43"/>
        <v>deutscher_reporterpreis</v>
      </c>
    </row>
    <row r="1385" spans="1:6" ht="15" thickBot="1" x14ac:dyDescent="0.4">
      <c r="A1385" s="79" t="str">
        <v>martin_busker</v>
      </c>
      <c r="B1385" s="52" t="str">
        <v>Martin Busker</v>
      </c>
      <c r="C1385" s="51" t="str">
        <v>daniel_mueller</v>
      </c>
      <c r="D1385" s="78" t="str">
        <f t="shared" si="42"/>
        <v>daniel_mueller</v>
      </c>
      <c r="E1385" t="str">
        <v>zeit</v>
      </c>
      <c r="F1385" s="78" t="str">
        <f t="shared" si="43"/>
        <v>zeit</v>
      </c>
    </row>
    <row r="1386" spans="1:6" ht="15" thickBot="1" x14ac:dyDescent="0.4">
      <c r="A1386" s="79" t="str">
        <v>martin_durm</v>
      </c>
      <c r="B1386" s="52" t="str">
        <v>Martin Durm</v>
      </c>
      <c r="C1386" s="51" t="str">
        <v>daniel_mueller</v>
      </c>
      <c r="D1386" s="78" t="str">
        <f t="shared" si="42"/>
        <v>daniel_mueller</v>
      </c>
      <c r="E1386" t="str">
        <v>ernst_schneider_preis</v>
      </c>
      <c r="F1386" s="78" t="str">
        <f t="shared" si="43"/>
        <v>ernst_schneider_preis</v>
      </c>
    </row>
    <row r="1387" spans="1:6" ht="15" thickBot="1" x14ac:dyDescent="0.4">
      <c r="A1387" s="79" t="str">
        <v>martin_eimermacher</v>
      </c>
      <c r="B1387" s="52" t="str">
        <v>Martin Eimermacher</v>
      </c>
      <c r="C1387" s="51" t="str">
        <v>daniel_mueller</v>
      </c>
      <c r="D1387" s="78" t="str">
        <f t="shared" si="42"/>
        <v>daniel_mueller</v>
      </c>
      <c r="E1387" t="str">
        <v>zeit</v>
      </c>
      <c r="F1387" s="78" t="str">
        <f t="shared" si="43"/>
        <v>zeit</v>
      </c>
    </row>
    <row r="1388" spans="1:6" ht="15" thickBot="1" x14ac:dyDescent="0.4">
      <c r="A1388" s="79" t="str">
        <v>martin_goldmann</v>
      </c>
      <c r="B1388" s="52" t="str">
        <v>Martin Goldmann</v>
      </c>
      <c r="C1388" s="51" t="str">
        <v>daniel_schaefer</v>
      </c>
      <c r="D1388" s="78" t="str">
        <f t="shared" si="42"/>
        <v>daniel_schaefer</v>
      </c>
      <c r="E1388" t="str">
        <v>djp</v>
      </c>
      <c r="F1388" s="78" t="str">
        <f t="shared" si="43"/>
        <v>djp</v>
      </c>
    </row>
    <row r="1389" spans="1:6" ht="15" thickBot="1" x14ac:dyDescent="0.4">
      <c r="A1389" s="79" t="str">
        <v>martin_gommel</v>
      </c>
      <c r="B1389" s="52" t="str">
        <v>Martin Gommel</v>
      </c>
      <c r="C1389" s="51" t="str">
        <v>daniel_schaefer</v>
      </c>
      <c r="D1389" s="78" t="str">
        <f t="shared" si="42"/>
        <v>daniel_schaefer</v>
      </c>
      <c r="E1389" t="str">
        <v>bloomberg</v>
      </c>
      <c r="F1389" s="78" t="str">
        <f t="shared" si="43"/>
        <v>bloomberg</v>
      </c>
    </row>
    <row r="1390" spans="1:6" ht="15" thickBot="1" x14ac:dyDescent="0.4">
      <c r="A1390" s="79" t="str">
        <v>martin_heller</v>
      </c>
      <c r="B1390" s="52" t="str">
        <v>Martin Heller</v>
      </c>
      <c r="C1390" s="51" t="str">
        <v>daniel_schlipf</v>
      </c>
      <c r="D1390" s="78" t="str">
        <f t="shared" si="42"/>
        <v>daniel_schlipf</v>
      </c>
      <c r="E1390" t="str">
        <v>kurt_magnus_preis</v>
      </c>
      <c r="F1390" s="78" t="str">
        <f t="shared" si="43"/>
        <v>kurt_magnus_preis</v>
      </c>
    </row>
    <row r="1391" spans="1:6" ht="15" thickBot="1" x14ac:dyDescent="0.4">
      <c r="A1391" s="79" t="str">
        <v>martin_hoferick</v>
      </c>
      <c r="B1391" s="52" t="str">
        <v>Martin Hoferick</v>
      </c>
      <c r="C1391" s="51" t="str">
        <v>daniel_schlipf</v>
      </c>
      <c r="D1391" s="78" t="str">
        <f t="shared" si="42"/>
        <v>daniel_schlipf</v>
      </c>
      <c r="E1391" t="str">
        <v>westdeutscher_rundfunk</v>
      </c>
      <c r="F1391" s="78" t="str">
        <f t="shared" si="43"/>
        <v>westdeutscher_rundfunk</v>
      </c>
    </row>
    <row r="1392" spans="1:6" ht="15" thickBot="1" x14ac:dyDescent="0.4">
      <c r="A1392" s="79" t="str">
        <v>martin_hoffmann</v>
      </c>
      <c r="B1392" s="52" t="str">
        <v>Martin Hoffmann</v>
      </c>
      <c r="C1392" s="51" t="str">
        <v>daniel_schulz</v>
      </c>
      <c r="D1392" s="78" t="str">
        <f t="shared" si="42"/>
        <v>daniel_schulz</v>
      </c>
      <c r="E1392" t="str">
        <v>deutscher_reporterpreis</v>
      </c>
      <c r="F1392" s="78" t="str">
        <f t="shared" si="43"/>
        <v>deutscher_reporterpreis</v>
      </c>
    </row>
    <row r="1393" spans="1:6" ht="15" thickBot="1" x14ac:dyDescent="0.4">
      <c r="A1393" s="79" t="str">
        <v>martin_kaelble</v>
      </c>
      <c r="B1393" s="52" t="str">
        <v>Martin Kaelble</v>
      </c>
      <c r="C1393" s="51" t="str">
        <v>daniel_schulz</v>
      </c>
      <c r="D1393" s="78" t="str">
        <f t="shared" si="42"/>
        <v>daniel_schulz</v>
      </c>
      <c r="E1393" t="str">
        <v>tageszeitung</v>
      </c>
      <c r="F1393" s="78" t="str">
        <f t="shared" si="43"/>
        <v>tageszeitung</v>
      </c>
    </row>
    <row r="1394" spans="1:6" ht="15" thickBot="1" x14ac:dyDescent="0.4">
      <c r="A1394" s="79" t="str">
        <v>martin_kaul</v>
      </c>
      <c r="B1394" s="52" t="str">
        <v>Martin Kaul</v>
      </c>
      <c r="C1394" s="51" t="str">
        <v>daniel_schulz</v>
      </c>
      <c r="D1394" s="78" t="str">
        <f t="shared" si="42"/>
        <v>daniel_schulz</v>
      </c>
      <c r="E1394" t="str">
        <v>theodor_wolff_preis</v>
      </c>
      <c r="F1394" s="78" t="str">
        <f t="shared" si="43"/>
        <v>theodor_wolff_preis</v>
      </c>
    </row>
    <row r="1395" spans="1:6" ht="15" thickBot="1" x14ac:dyDescent="0.4">
      <c r="A1395" s="79" t="str">
        <v>martin_klingst</v>
      </c>
      <c r="B1395" s="52" t="str">
        <v>Martin Klingst</v>
      </c>
      <c r="C1395" s="51" t="str">
        <v>daniel_schulz</v>
      </c>
      <c r="D1395" s="78" t="str">
        <f t="shared" si="42"/>
        <v>daniel_schulz</v>
      </c>
      <c r="E1395" t="str">
        <v>tageszeitung</v>
      </c>
      <c r="F1395" s="78" t="str">
        <f t="shared" si="43"/>
        <v>tageszeitung</v>
      </c>
    </row>
    <row r="1396" spans="1:6" ht="15" thickBot="1" x14ac:dyDescent="0.4">
      <c r="A1396" s="79" t="str">
        <v>martin_knobbe</v>
      </c>
      <c r="B1396" s="52" t="str">
        <v>Martin Knobbe</v>
      </c>
      <c r="C1396" s="51" t="str">
        <v>daniel_sippel</v>
      </c>
      <c r="D1396" s="78" t="str">
        <f t="shared" si="42"/>
        <v>daniel_sippel</v>
      </c>
      <c r="E1396" t="str">
        <v>grimme_online_award</v>
      </c>
      <c r="F1396" s="78" t="str">
        <f t="shared" si="43"/>
        <v>grimme_online_award</v>
      </c>
    </row>
    <row r="1397" spans="1:6" ht="15" thickBot="1" x14ac:dyDescent="0.4">
      <c r="A1397" s="79" t="str">
        <v>martin_krohs</v>
      </c>
      <c r="B1397" s="52" t="str">
        <v>Martin Krohs</v>
      </c>
      <c r="C1397" s="51" t="str">
        <v>daniel_sippel</v>
      </c>
      <c r="D1397" s="78" t="str">
        <f t="shared" si="42"/>
        <v>daniel_sippel</v>
      </c>
      <c r="E1397" t="str">
        <v>henri_nannen_schule</v>
      </c>
      <c r="F1397" s="78" t="str">
        <f t="shared" si="43"/>
        <v>henri_nannen_schule</v>
      </c>
    </row>
    <row r="1398" spans="1:6" ht="15" thickBot="1" x14ac:dyDescent="0.4">
      <c r="A1398" s="79" t="str">
        <v>martin_lohmann</v>
      </c>
      <c r="B1398" s="52" t="str">
        <v>Martin Lohmann</v>
      </c>
      <c r="C1398" s="51" t="str">
        <v>daniel_sprenger</v>
      </c>
      <c r="D1398" s="78" t="str">
        <f t="shared" si="42"/>
        <v>daniel_sprenger</v>
      </c>
      <c r="E1398" t="str">
        <v>ludwig_erhard_preis</v>
      </c>
      <c r="F1398" s="78" t="str">
        <f t="shared" si="43"/>
        <v>ludwig_erhard_preis</v>
      </c>
    </row>
    <row r="1399" spans="1:6" ht="15" thickBot="1" x14ac:dyDescent="0.4">
      <c r="A1399" s="79" t="str">
        <v>martin_mehringer</v>
      </c>
      <c r="B1399" s="52" t="str">
        <v>Martin Mehringer</v>
      </c>
      <c r="C1399" s="51" t="str">
        <v>daniel_sprenger</v>
      </c>
      <c r="D1399" s="78" t="str">
        <f t="shared" si="42"/>
        <v>daniel_sprenger</v>
      </c>
      <c r="E1399" t="str">
        <v>norddeutscher_rundfunk</v>
      </c>
      <c r="F1399" s="78" t="str">
        <f t="shared" si="43"/>
        <v>norddeutscher_rundfunk</v>
      </c>
    </row>
    <row r="1400" spans="1:6" ht="15" thickBot="1" x14ac:dyDescent="0.4">
      <c r="A1400" s="79" t="str">
        <v>martin_meyer</v>
      </c>
      <c r="B1400" s="52" t="str">
        <v>Martin Meyer</v>
      </c>
      <c r="C1400" s="51" t="str">
        <v>daniel_sprenger</v>
      </c>
      <c r="D1400" s="78" t="str">
        <f t="shared" si="42"/>
        <v>daniel_sprenger</v>
      </c>
      <c r="E1400" t="str">
        <v>axel_springer_preis</v>
      </c>
      <c r="F1400" s="78" t="str">
        <f t="shared" si="43"/>
        <v>axel_springer_preis</v>
      </c>
    </row>
    <row r="1401" spans="1:6" ht="15" thickBot="1" x14ac:dyDescent="0.4">
      <c r="A1401" s="79" t="str">
        <v>martin_murphy</v>
      </c>
      <c r="B1401" s="52" t="str">
        <v>Martin Murphy</v>
      </c>
      <c r="C1401" s="51" t="str">
        <v>daniel_sprenger</v>
      </c>
      <c r="D1401" s="78" t="str">
        <f t="shared" si="42"/>
        <v>daniel_sprenger</v>
      </c>
      <c r="E1401" t="str">
        <v>norddeutscher_rundfunk</v>
      </c>
      <c r="F1401" s="78" t="str">
        <f t="shared" si="43"/>
        <v>norddeutscher_rundfunk</v>
      </c>
    </row>
    <row r="1402" spans="1:6" ht="15" thickBot="1" x14ac:dyDescent="0.4">
      <c r="A1402" s="79" t="str">
        <v>martin_nejezchleba</v>
      </c>
      <c r="B1402" s="52" t="str">
        <v>Martin Nejezchleba</v>
      </c>
      <c r="C1402" s="51" t="str">
        <v>daniel_sprenger</v>
      </c>
      <c r="D1402" s="78" t="str">
        <f t="shared" si="42"/>
        <v>daniel_sprenger</v>
      </c>
      <c r="E1402" t="str">
        <v>journalist_des_jahres</v>
      </c>
      <c r="F1402" s="78" t="str">
        <f t="shared" si="43"/>
        <v>journalist_des_jahres</v>
      </c>
    </row>
    <row r="1403" spans="1:6" ht="15" thickBot="1" x14ac:dyDescent="0.4">
      <c r="A1403" s="79" t="str">
        <v>martin_noe</v>
      </c>
      <c r="B1403" s="52" t="str">
        <v>Martin Noé</v>
      </c>
      <c r="C1403" s="51" t="str">
        <v>daniel_sprenger</v>
      </c>
      <c r="D1403" s="78" t="str">
        <f t="shared" si="42"/>
        <v>daniel_sprenger</v>
      </c>
      <c r="E1403" t="str">
        <v>norddeutscher_rundfunk</v>
      </c>
      <c r="F1403" s="78" t="str">
        <f t="shared" si="43"/>
        <v>norddeutscher_rundfunk</v>
      </c>
    </row>
    <row r="1404" spans="1:6" ht="15" thickBot="1" x14ac:dyDescent="0.4">
      <c r="A1404" s="79" t="str">
        <v>martin_pfaffenzeller</v>
      </c>
      <c r="B1404" s="52" t="str">
        <v>Martin Pfaffenzeller</v>
      </c>
      <c r="C1404" s="51" t="str">
        <v>daniel_sproll</v>
      </c>
      <c r="D1404" s="78" t="str">
        <f t="shared" si="42"/>
        <v>daniel_sproll</v>
      </c>
      <c r="E1404" t="str">
        <v>grimme_online_award</v>
      </c>
      <c r="F1404" s="78" t="str">
        <f t="shared" si="43"/>
        <v>grimme_online_award</v>
      </c>
    </row>
    <row r="1405" spans="1:6" ht="15" thickBot="1" x14ac:dyDescent="0.4">
      <c r="A1405" s="79" t="str">
        <v>martin_schulz</v>
      </c>
      <c r="B1405" s="52" t="str">
        <v>Martin Schulz</v>
      </c>
      <c r="C1405" s="51" t="str">
        <v>daniel_sproll</v>
      </c>
      <c r="D1405" s="78" t="str">
        <f t="shared" si="42"/>
        <v>daniel_sproll</v>
      </c>
      <c r="E1405" t="str">
        <v>westdeutscher_rundfunk</v>
      </c>
      <c r="F1405" s="78" t="str">
        <f t="shared" si="43"/>
        <v>westdeutscher_rundfunk</v>
      </c>
    </row>
    <row r="1406" spans="1:6" ht="15" thickBot="1" x14ac:dyDescent="0.4">
      <c r="A1406" s="79" t="str">
        <v>martin_seidenberg</v>
      </c>
      <c r="B1406" s="52" t="str">
        <v>Martin Seidenberg</v>
      </c>
      <c r="C1406" s="51" t="str">
        <v>daniel_taab</v>
      </c>
      <c r="D1406" s="78" t="str">
        <f t="shared" si="42"/>
        <v>daniel_taab</v>
      </c>
      <c r="E1406" t="str">
        <v>waechterpreis</v>
      </c>
      <c r="F1406" s="78" t="str">
        <f t="shared" si="43"/>
        <v>waechterpreis</v>
      </c>
    </row>
    <row r="1407" spans="1:6" ht="15" thickBot="1" x14ac:dyDescent="0.4">
      <c r="A1407" s="79" t="str">
        <v>martin_suckow</v>
      </c>
      <c r="B1407" s="52" t="str">
        <v>Martin Suckow</v>
      </c>
      <c r="C1407" s="51" t="str">
        <v>daniel_taab</v>
      </c>
      <c r="D1407" s="78" t="str">
        <f t="shared" si="42"/>
        <v>daniel_taab</v>
      </c>
      <c r="E1407" t="str">
        <v>koelnische_rundschau</v>
      </c>
      <c r="F1407" s="78" t="str">
        <f t="shared" si="43"/>
        <v>koelnische_rundschau</v>
      </c>
    </row>
    <row r="1408" spans="1:6" ht="15" thickBot="1" x14ac:dyDescent="0.4">
      <c r="A1408" s="79" t="str">
        <v>martin_u_mueller</v>
      </c>
      <c r="B1408" s="52" t="str">
        <v>Martin U. Müller</v>
      </c>
      <c r="C1408" s="51" t="str">
        <v>daniela_klein</v>
      </c>
      <c r="D1408" s="78" t="str">
        <f t="shared" si="42"/>
        <v>daniela_klein</v>
      </c>
      <c r="E1408" t="str">
        <v>deutscher_reporterpreis</v>
      </c>
      <c r="F1408" s="78" t="str">
        <f t="shared" si="43"/>
        <v>deutscher_reporterpreis</v>
      </c>
    </row>
    <row r="1409" spans="1:6" ht="15" thickBot="1" x14ac:dyDescent="0.4">
      <c r="A1409" s="79" t="str">
        <v>martin_virtel</v>
      </c>
      <c r="B1409" s="52" t="str">
        <v>Martin Virtel</v>
      </c>
      <c r="C1409" s="51" t="str">
        <v>daniela_klein</v>
      </c>
      <c r="D1409" s="78" t="str">
        <f t="shared" si="42"/>
        <v>daniela_klein</v>
      </c>
      <c r="E1409" t="str">
        <v>hessischer_rundfunk</v>
      </c>
      <c r="F1409" s="78" t="str">
        <f t="shared" si="43"/>
        <v>hessischer_rundfunk</v>
      </c>
    </row>
    <row r="1410" spans="1:6" ht="15" thickBot="1" x14ac:dyDescent="0.4">
      <c r="A1410" s="79" t="str">
        <v>martin_wacker</v>
      </c>
      <c r="B1410" s="52" t="str">
        <v>Martin Wacker</v>
      </c>
      <c r="C1410" s="51" t="str">
        <v>daniela_raskito</v>
      </c>
      <c r="D1410" s="78" t="str">
        <f t="shared" si="42"/>
        <v>daniela_raskito</v>
      </c>
      <c r="E1410" t="str">
        <v>robert_geisendoerfer_preis</v>
      </c>
      <c r="F1410" s="78" t="str">
        <f t="shared" si="43"/>
        <v>robert_geisendoerfer_preis</v>
      </c>
    </row>
    <row r="1411" spans="1:6" ht="15" thickBot="1" x14ac:dyDescent="0.4">
      <c r="A1411" s="79" t="str">
        <v>martin_wagner</v>
      </c>
      <c r="B1411" s="52" t="str">
        <v>Martin Wagner</v>
      </c>
      <c r="C1411" s="51" t="str">
        <v>daniela_raskito</v>
      </c>
      <c r="D1411" s="78" t="str">
        <f t="shared" ref="D1411:D1474" si="44">VLOOKUP(C1411,$A$2:$A$7542,1,)</f>
        <v>daniela_raskito</v>
      </c>
      <c r="E1411" t="str">
        <v>norddeutscher_rundfunk</v>
      </c>
      <c r="F1411" s="78" t="str">
        <f t="shared" ref="F1411:F1474" si="45">VLOOKUP(E1411,$A$2:$A$7542,1,)</f>
        <v>norddeutscher_rundfunk</v>
      </c>
    </row>
    <row r="1412" spans="1:6" ht="15" thickBot="1" x14ac:dyDescent="0.4">
      <c r="A1412" s="79" t="str">
        <v>martin_zylka</v>
      </c>
      <c r="B1412" s="52" t="str">
        <v>Martin Zylka</v>
      </c>
      <c r="C1412" s="51" t="str">
        <v>david_bauer</v>
      </c>
      <c r="D1412" s="78" t="str">
        <f t="shared" si="44"/>
        <v>david_bauer</v>
      </c>
      <c r="E1412" t="str">
        <v>axel_springer_preis</v>
      </c>
      <c r="F1412" s="78" t="str">
        <f t="shared" si="45"/>
        <v>axel_springer_preis</v>
      </c>
    </row>
    <row r="1413" spans="1:6" ht="15" thickBot="1" x14ac:dyDescent="0.4">
      <c r="A1413" s="79" t="str">
        <v>martina_esser</v>
      </c>
      <c r="B1413" s="52" t="str">
        <v>Martina Eßer</v>
      </c>
      <c r="C1413" s="51" t="str">
        <v>david_crawford</v>
      </c>
      <c r="D1413" s="78" t="str">
        <f t="shared" si="44"/>
        <v>david_crawford</v>
      </c>
      <c r="E1413" t="str">
        <v>grimme_online_award</v>
      </c>
      <c r="F1413" s="78" t="str">
        <f t="shared" si="45"/>
        <v>grimme_online_award</v>
      </c>
    </row>
    <row r="1414" spans="1:6" ht="15" thickBot="1" x14ac:dyDescent="0.4">
      <c r="A1414" s="79" t="str">
        <v>martina_schories</v>
      </c>
      <c r="B1414" s="52" t="str">
        <v>Martina Schories</v>
      </c>
      <c r="C1414" s="51" t="str">
        <v>david_crawford</v>
      </c>
      <c r="D1414" s="78" t="str">
        <f t="shared" si="44"/>
        <v>david_crawford</v>
      </c>
      <c r="E1414" t="str">
        <v>correctiv</v>
      </c>
      <c r="F1414" s="78" t="str">
        <f t="shared" si="45"/>
        <v>correctiv</v>
      </c>
    </row>
    <row r="1415" spans="1:6" ht="15" thickBot="1" x14ac:dyDescent="0.4">
      <c r="A1415" s="79" t="str">
        <v>maryam_bonakdar</v>
      </c>
      <c r="B1415" s="52" t="str">
        <v>Maryam Bonakdar</v>
      </c>
      <c r="C1415" s="51" t="str">
        <v>david_denk</v>
      </c>
      <c r="D1415" s="78" t="str">
        <f t="shared" si="44"/>
        <v>david_denk</v>
      </c>
      <c r="E1415" t="str">
        <v>journalist_des_jahres</v>
      </c>
      <c r="F1415" s="78" t="str">
        <f t="shared" si="45"/>
        <v>journalist_des_jahres</v>
      </c>
    </row>
    <row r="1416" spans="1:6" ht="15" thickBot="1" x14ac:dyDescent="0.4">
      <c r="A1416" s="79" t="str">
        <v>marzel_becker</v>
      </c>
      <c r="B1416" s="52" t="str">
        <v>Marzel Becker</v>
      </c>
      <c r="C1416" s="51" t="str">
        <v>david_denk</v>
      </c>
      <c r="D1416" s="78" t="str">
        <f t="shared" si="44"/>
        <v>david_denk</v>
      </c>
      <c r="E1416" t="str">
        <v>sueddeutsche_zeitung</v>
      </c>
      <c r="F1416" s="78" t="str">
        <f t="shared" si="45"/>
        <v>sueddeutsche_zeitung</v>
      </c>
    </row>
    <row r="1417" spans="1:6" ht="15" thickBot="1" x14ac:dyDescent="0.4">
      <c r="A1417" s="79" t="str">
        <v>massimo_bognanni</v>
      </c>
      <c r="B1417" s="52" t="str">
        <v>Massimo Bognanni</v>
      </c>
      <c r="C1417" s="51" t="str">
        <v>david_dufresne</v>
      </c>
      <c r="D1417" s="78" t="str">
        <f t="shared" si="44"/>
        <v>david_dufresne</v>
      </c>
      <c r="E1417" t="str">
        <v>grimme_online_award</v>
      </c>
      <c r="F1417" s="78" t="str">
        <f t="shared" si="45"/>
        <v>grimme_online_award</v>
      </c>
    </row>
    <row r="1418" spans="1:6" ht="15" thickBot="1" x14ac:dyDescent="0.4">
      <c r="A1418" s="79" t="str">
        <v>mathias_benckert</v>
      </c>
      <c r="B1418" s="52" t="str">
        <v>Oberkirchenrat Mathias Benckert</v>
      </c>
      <c r="C1418" s="51" t="str">
        <v>david_finsterwalder</v>
      </c>
      <c r="D1418" s="78" t="str">
        <f t="shared" si="44"/>
        <v>david_finsterwalder</v>
      </c>
      <c r="E1418" t="str">
        <v>grimme_online_award</v>
      </c>
      <c r="F1418" s="78" t="str">
        <f t="shared" si="45"/>
        <v>grimme_online_award</v>
      </c>
    </row>
    <row r="1419" spans="1:6" ht="15" thickBot="1" x14ac:dyDescent="0.4">
      <c r="A1419" s="79" t="str">
        <v>mathias_mueller_von_blumencron</v>
      </c>
      <c r="B1419" s="52" t="str">
        <v>Mathias Müller von Blumencron</v>
      </c>
      <c r="C1419" s="51" t="str">
        <v>david_finsterwalder</v>
      </c>
      <c r="D1419" s="78" t="str">
        <f t="shared" si="44"/>
        <v>david_finsterwalder</v>
      </c>
      <c r="E1419" t="str">
        <v>westdeutscher_rundfunk</v>
      </c>
      <c r="F1419" s="78" t="str">
        <f t="shared" si="45"/>
        <v>westdeutscher_rundfunk</v>
      </c>
    </row>
    <row r="1420" spans="1:6" ht="22" thickBot="1" x14ac:dyDescent="0.4">
      <c r="A1420" s="79" t="str">
        <v>mats_schoenauer</v>
      </c>
      <c r="B1420" s="52" t="str">
        <v>Mats Schönauer</v>
      </c>
      <c r="C1420" s="51" t="str">
        <v>david_gebhard</v>
      </c>
      <c r="D1420" s="78" t="str">
        <f t="shared" si="44"/>
        <v>david_gebhard</v>
      </c>
      <c r="E1420" t="str">
        <v>journalist_des_jahres</v>
      </c>
      <c r="F1420" s="78" t="str">
        <f t="shared" si="45"/>
        <v>journalist_des_jahres</v>
      </c>
    </row>
    <row r="1421" spans="1:6" ht="22" thickBot="1" x14ac:dyDescent="0.4">
      <c r="A1421" s="79" t="str">
        <v>matthaes_verlag_gmbh</v>
      </c>
      <c r="B1421" s="52" t="str">
        <v>Matthaes Verlag GmbH</v>
      </c>
      <c r="C1421" s="51" t="str">
        <v>david_gebhard</v>
      </c>
      <c r="D1421" s="78" t="str">
        <f t="shared" si="44"/>
        <v>david_gebhard</v>
      </c>
      <c r="E1421" t="str">
        <v>zweites_deutsches_fernsehen</v>
      </c>
      <c r="F1421" s="78" t="str">
        <f t="shared" si="45"/>
        <v>zweites_deutsches_fernsehen</v>
      </c>
    </row>
    <row r="1422" spans="1:6" ht="15" thickBot="1" x14ac:dyDescent="0.4">
      <c r="A1422" s="79" t="str">
        <v>matthias_eberl</v>
      </c>
      <c r="B1422" s="52" t="str">
        <v>Matthias Eberl</v>
      </c>
      <c r="C1422" s="51" t="str">
        <v>david_meidinger</v>
      </c>
      <c r="D1422" s="78" t="str">
        <f t="shared" si="44"/>
        <v>david_meidinger</v>
      </c>
      <c r="E1422" t="str">
        <v>deutscher_reporterpreis</v>
      </c>
      <c r="F1422" s="78" t="str">
        <f t="shared" si="45"/>
        <v>deutscher_reporterpreis</v>
      </c>
    </row>
    <row r="1423" spans="1:6" ht="15" thickBot="1" x14ac:dyDescent="0.4">
      <c r="A1423" s="79" t="str">
        <v>matthias_geyer</v>
      </c>
      <c r="B1423" s="52" t="str">
        <v>Matthias Geyer</v>
      </c>
      <c r="C1423" s="51" t="str">
        <v>david_meidinger</v>
      </c>
      <c r="D1423" s="78" t="str">
        <f t="shared" si="44"/>
        <v>david_meidinger</v>
      </c>
      <c r="E1423" t="str">
        <v>tagesspiegel</v>
      </c>
      <c r="F1423" s="78" t="str">
        <f t="shared" si="45"/>
        <v>tagesspiegel</v>
      </c>
    </row>
    <row r="1424" spans="1:6" ht="15" thickBot="1" x14ac:dyDescent="0.4">
      <c r="A1424" s="79" t="str">
        <v>matthias_kroener</v>
      </c>
      <c r="B1424" s="52" t="str">
        <v>Matthias Kröner</v>
      </c>
      <c r="C1424" s="51" t="str">
        <v>david_meidinger</v>
      </c>
      <c r="D1424" s="78" t="str">
        <f t="shared" si="44"/>
        <v>david_meidinger</v>
      </c>
      <c r="E1424" t="str">
        <v>deutscher_reporterpreis</v>
      </c>
      <c r="F1424" s="78" t="str">
        <f t="shared" si="45"/>
        <v>deutscher_reporterpreis</v>
      </c>
    </row>
    <row r="1425" spans="1:6" ht="15" thickBot="1" x14ac:dyDescent="0.4">
      <c r="A1425" s="79" t="str">
        <v>matthias_krupa</v>
      </c>
      <c r="B1425" s="52" t="str">
        <v>Matthias Krupa</v>
      </c>
      <c r="C1425" s="51" t="str">
        <v>david_meidinger</v>
      </c>
      <c r="D1425" s="78" t="str">
        <f t="shared" si="44"/>
        <v>david_meidinger</v>
      </c>
      <c r="E1425" t="str">
        <v>tagesspiegel</v>
      </c>
      <c r="F1425" s="78" t="str">
        <f t="shared" si="45"/>
        <v>tagesspiegel</v>
      </c>
    </row>
    <row r="1426" spans="1:6" ht="15" thickBot="1" x14ac:dyDescent="0.4">
      <c r="A1426" s="79" t="str">
        <v>matthias_luehrsen</v>
      </c>
      <c r="B1426" s="52" t="str">
        <v>Matthias Lührsen</v>
      </c>
      <c r="C1426" s="51" t="str">
        <v>david_ohrndorf</v>
      </c>
      <c r="D1426" s="78" t="str">
        <f t="shared" si="44"/>
        <v>david_ohrndorf</v>
      </c>
      <c r="E1426" t="str">
        <v>grimme_online_award</v>
      </c>
      <c r="F1426" s="78" t="str">
        <f t="shared" si="45"/>
        <v>grimme_online_award</v>
      </c>
    </row>
    <row r="1427" spans="1:6" ht="15" thickBot="1" x14ac:dyDescent="0.4">
      <c r="A1427" s="79" t="str">
        <v>matthias_meisner</v>
      </c>
      <c r="B1427" s="52" t="str">
        <v>Matthias Meisner</v>
      </c>
      <c r="C1427" s="51" t="str">
        <v>david_ohrndorf</v>
      </c>
      <c r="D1427" s="78" t="str">
        <f t="shared" si="44"/>
        <v>david_ohrndorf</v>
      </c>
      <c r="E1427" t="str">
        <v>westdeutscher_rundfunk</v>
      </c>
      <c r="F1427" s="78" t="str">
        <f t="shared" si="45"/>
        <v>westdeutscher_rundfunk</v>
      </c>
    </row>
    <row r="1428" spans="1:6" ht="15" thickBot="1" x14ac:dyDescent="0.4">
      <c r="A1428" s="79" t="str">
        <v>matthias_pfaff</v>
      </c>
      <c r="B1428" s="52" t="str">
        <v>Matthias Pfaff</v>
      </c>
      <c r="C1428" s="51" t="str">
        <v>david_sahay</v>
      </c>
      <c r="D1428" s="78" t="str">
        <f t="shared" si="44"/>
        <v>david_sahay</v>
      </c>
      <c r="E1428" t="str">
        <v>journalist_des_jahres</v>
      </c>
      <c r="F1428" s="78" t="str">
        <f t="shared" si="45"/>
        <v>journalist_des_jahres</v>
      </c>
    </row>
    <row r="1429" spans="1:6" ht="15" thickBot="1" x14ac:dyDescent="0.4">
      <c r="A1429" s="79" t="str">
        <v>matthias_streit</v>
      </c>
      <c r="B1429" s="52" t="str">
        <v>Matthias Streit</v>
      </c>
      <c r="C1429" s="51" t="str">
        <v>david_sahay</v>
      </c>
      <c r="D1429" s="78" t="str">
        <f t="shared" si="44"/>
        <v>david_sahay</v>
      </c>
      <c r="E1429" t="str">
        <v>stuttgarter_zeitung_nachrichten</v>
      </c>
      <c r="F1429" s="78" t="str">
        <f t="shared" si="45"/>
        <v>stuttgarter_zeitung_nachrichten</v>
      </c>
    </row>
    <row r="1430" spans="1:6" ht="15" thickBot="1" x14ac:dyDescent="0.4">
      <c r="A1430" s="79" t="str">
        <v>matthias_thibaut</v>
      </c>
      <c r="B1430" s="52" t="str">
        <v>Dr. Matthias Thibaut</v>
      </c>
      <c r="C1430" s="51" t="str">
        <v>david_schafbuch</v>
      </c>
      <c r="D1430" s="78" t="str">
        <f t="shared" si="44"/>
        <v>david_schafbuch</v>
      </c>
      <c r="E1430" t="str">
        <v>axel_springer_preis</v>
      </c>
      <c r="F1430" s="78" t="str">
        <f t="shared" si="45"/>
        <v>axel_springer_preis</v>
      </c>
    </row>
    <row r="1431" spans="1:6" ht="15" thickBot="1" x14ac:dyDescent="0.4">
      <c r="A1431" s="79" t="str">
        <v>matthias_ulrich</v>
      </c>
      <c r="B1431" s="52" t="str">
        <v>Matthias Ulrich</v>
      </c>
      <c r="C1431" s="51" t="str">
        <v>david_schafbuch</v>
      </c>
      <c r="D1431" s="78" t="str">
        <f t="shared" si="44"/>
        <v>david_schafbuch</v>
      </c>
      <c r="E1431" t="str">
        <v>axel_springer_akademie</v>
      </c>
      <c r="F1431" s="78" t="str">
        <f t="shared" si="45"/>
        <v>axel_springer_akademie</v>
      </c>
    </row>
    <row r="1432" spans="1:6" ht="15" thickBot="1" x14ac:dyDescent="0.4">
      <c r="A1432" s="79" t="str">
        <v>matthias_weinzierl</v>
      </c>
      <c r="B1432" s="52" t="str">
        <v>Matthias Weinzierl</v>
      </c>
      <c r="C1432" s="51" t="str">
        <v>david_schraven</v>
      </c>
      <c r="D1432" s="78" t="str">
        <f t="shared" si="44"/>
        <v>david_schraven</v>
      </c>
      <c r="E1432" t="str">
        <v>deutscher_reporterpreis</v>
      </c>
      <c r="F1432" s="78" t="str">
        <f t="shared" si="45"/>
        <v>deutscher_reporterpreis</v>
      </c>
    </row>
    <row r="1433" spans="1:6" ht="15" thickBot="1" x14ac:dyDescent="0.4">
      <c r="A1433" s="79" t="str">
        <v>matthias_wittkuhn</v>
      </c>
      <c r="B1433" s="52" t="str">
        <v>Matthias Wittkuhn</v>
      </c>
      <c r="C1433" s="51" t="str">
        <v>david_schraven</v>
      </c>
      <c r="D1433" s="78" t="str">
        <f t="shared" si="44"/>
        <v>david_schraven</v>
      </c>
      <c r="E1433" t="str">
        <v>correctiv</v>
      </c>
      <c r="F1433" s="78" t="str">
        <f t="shared" si="45"/>
        <v>correctiv</v>
      </c>
    </row>
    <row r="1434" spans="1:6" ht="15" thickBot="1" x14ac:dyDescent="0.4">
      <c r="A1434" s="79" t="str">
        <v>maurice_weiss</v>
      </c>
      <c r="B1434" s="52" t="str">
        <v>Maurice Weiss</v>
      </c>
      <c r="C1434" s="51" t="str">
        <v>david_schraven</v>
      </c>
      <c r="D1434" s="78" t="str">
        <f t="shared" si="44"/>
        <v>david_schraven</v>
      </c>
      <c r="E1434" t="str">
        <v>grimme_online_award</v>
      </c>
      <c r="F1434" s="78" t="str">
        <f t="shared" si="45"/>
        <v>grimme_online_award</v>
      </c>
    </row>
    <row r="1435" spans="1:6" ht="15" thickBot="1" x14ac:dyDescent="0.4">
      <c r="A1435" s="79" t="str">
        <v>mauritius_much</v>
      </c>
      <c r="B1435" s="52" t="str">
        <v>Mauritius Much</v>
      </c>
      <c r="C1435" s="51" t="str">
        <v>david_schraven</v>
      </c>
      <c r="D1435" s="78" t="str">
        <f t="shared" si="44"/>
        <v>david_schraven</v>
      </c>
      <c r="E1435" t="str">
        <v>journalist_des_jahres</v>
      </c>
      <c r="F1435" s="78" t="str">
        <f t="shared" si="45"/>
        <v>journalist_des_jahres</v>
      </c>
    </row>
    <row r="1436" spans="1:6" ht="15" thickBot="1" x14ac:dyDescent="0.4">
      <c r="A1436" s="79" t="str">
        <v>max_boenke</v>
      </c>
      <c r="B1436" s="52" t="str">
        <v>Max Boenke</v>
      </c>
      <c r="C1436" s="51" t="str">
        <v>david_schraven</v>
      </c>
      <c r="D1436" s="78" t="str">
        <f t="shared" si="44"/>
        <v>david_schraven</v>
      </c>
      <c r="E1436" t="str">
        <v>correctiv</v>
      </c>
      <c r="F1436" s="78" t="str">
        <f t="shared" si="45"/>
        <v>correctiv</v>
      </c>
    </row>
    <row r="1437" spans="1:6" ht="15" thickBot="1" x14ac:dyDescent="0.4">
      <c r="A1437" s="79" t="str">
        <v>max_buech</v>
      </c>
      <c r="B1437" s="52" t="str">
        <v>Max Büch</v>
      </c>
      <c r="C1437" s="51" t="str">
        <v>david_schraven</v>
      </c>
      <c r="D1437" s="78" t="str">
        <f t="shared" si="44"/>
        <v>david_schraven</v>
      </c>
      <c r="E1437" t="str">
        <v>journalist_des_jahres</v>
      </c>
      <c r="F1437" s="78" t="str">
        <f t="shared" si="45"/>
        <v>journalist_des_jahres</v>
      </c>
    </row>
    <row r="1438" spans="1:6" ht="15" thickBot="1" x14ac:dyDescent="0.4">
      <c r="A1438" s="79" t="str">
        <v>max_haerder</v>
      </c>
      <c r="B1438" s="52" t="str">
        <v>Max Härder</v>
      </c>
      <c r="C1438" s="51" t="str">
        <v>david_wendler</v>
      </c>
      <c r="D1438" s="78" t="str">
        <f t="shared" si="44"/>
        <v>david_wendler</v>
      </c>
      <c r="E1438" t="str">
        <v>nannen_preis</v>
      </c>
      <c r="F1438" s="78" t="str">
        <f t="shared" si="45"/>
        <v>nannen_preis</v>
      </c>
    </row>
    <row r="1439" spans="1:6" ht="15" thickBot="1" x14ac:dyDescent="0.4">
      <c r="A1439" s="79" t="str">
        <v>max_kremer</v>
      </c>
      <c r="B1439" s="52" t="str">
        <v>Max Kremer</v>
      </c>
      <c r="C1439" s="51" t="str">
        <v>david_wendler</v>
      </c>
      <c r="D1439" s="78" t="str">
        <f t="shared" si="44"/>
        <v>david_wendler</v>
      </c>
      <c r="E1439" t="str">
        <v>berliner_morgenpost</v>
      </c>
      <c r="F1439" s="78" t="str">
        <f t="shared" si="45"/>
        <v>berliner_morgenpost</v>
      </c>
    </row>
    <row r="1440" spans="1:6" ht="15" thickBot="1" x14ac:dyDescent="0.4">
      <c r="A1440" s="79" t="str">
        <v>max_moench</v>
      </c>
      <c r="B1440" s="52" t="str">
        <v>Max Mönch</v>
      </c>
      <c r="C1440" s="51" t="str">
        <v>david_wendler</v>
      </c>
      <c r="D1440" s="78" t="str">
        <f t="shared" si="44"/>
        <v>david_wendler</v>
      </c>
      <c r="E1440" t="str">
        <v>deutscher_reporterpreis</v>
      </c>
      <c r="F1440" s="78" t="str">
        <f t="shared" si="45"/>
        <v>deutscher_reporterpreis</v>
      </c>
    </row>
    <row r="1441" spans="1:6" ht="15" thickBot="1" x14ac:dyDescent="0.4">
      <c r="A1441" s="79" t="str">
        <v>max_valentin_loebig</v>
      </c>
      <c r="B1441" s="52" t="str">
        <v>Max-Valentin Löbig</v>
      </c>
      <c r="C1441" s="51" t="str">
        <v>david_wendler</v>
      </c>
      <c r="D1441" s="78" t="str">
        <f t="shared" si="44"/>
        <v>david_wendler</v>
      </c>
      <c r="E1441" t="str">
        <v>berliner_morgenpost</v>
      </c>
      <c r="F1441" s="78" t="str">
        <f t="shared" si="45"/>
        <v>berliner_morgenpost</v>
      </c>
    </row>
    <row r="1442" spans="1:6" ht="15" thickBot="1" x14ac:dyDescent="0.4">
      <c r="A1442" s="79" t="str">
        <v>maxi_obexer</v>
      </c>
      <c r="B1442" s="52" t="str">
        <v>Maxi Obexer</v>
      </c>
      <c r="C1442" s="51" t="str">
        <v>david_wendler</v>
      </c>
      <c r="D1442" s="78" t="str">
        <f t="shared" si="44"/>
        <v>david_wendler</v>
      </c>
      <c r="E1442" t="str">
        <v>grimme_online_award</v>
      </c>
      <c r="F1442" s="78" t="str">
        <f t="shared" si="45"/>
        <v>grimme_online_award</v>
      </c>
    </row>
    <row r="1443" spans="1:6" ht="15" thickBot="1" x14ac:dyDescent="0.4">
      <c r="A1443" s="79" t="str">
        <v>maxim_zaks</v>
      </c>
      <c r="B1443" s="52" t="str">
        <v>Maxim Zaks</v>
      </c>
      <c r="C1443" s="51" t="str">
        <v>deniz_yuecel</v>
      </c>
      <c r="D1443" s="78" t="str">
        <f t="shared" si="44"/>
        <v>deniz_yuecel</v>
      </c>
      <c r="E1443" t="str">
        <v>preis_fuer_freiheit</v>
      </c>
      <c r="F1443" s="78" t="str">
        <f t="shared" si="45"/>
        <v>preis_fuer_freiheit</v>
      </c>
    </row>
    <row r="1444" spans="1:6" ht="15" thickBot="1" x14ac:dyDescent="0.4">
      <c r="A1444" s="79" t="str">
        <v>maximilian_kamp</v>
      </c>
      <c r="B1444" s="52" t="str">
        <v>Maximilian Kamp</v>
      </c>
      <c r="C1444" s="51" t="str">
        <v>deniz_yuecel</v>
      </c>
      <c r="D1444" s="78" t="str">
        <f t="shared" si="44"/>
        <v>deniz_yuecel</v>
      </c>
      <c r="E1444" t="str">
        <v>journalist_des_jahres</v>
      </c>
      <c r="F1444" s="78" t="str">
        <f t="shared" si="45"/>
        <v>journalist_des_jahres</v>
      </c>
    </row>
    <row r="1445" spans="1:6" ht="15" thickBot="1" x14ac:dyDescent="0.4">
      <c r="A1445" s="79" t="str">
        <v>maximilian_kiewel</v>
      </c>
      <c r="B1445" s="52" t="str">
        <v>Maximilian Kiewel</v>
      </c>
      <c r="C1445" s="51" t="str">
        <v>deniz_yuecel</v>
      </c>
      <c r="D1445" s="78" t="str">
        <f t="shared" si="44"/>
        <v>deniz_yuecel</v>
      </c>
      <c r="E1445" t="str">
        <v>welt</v>
      </c>
      <c r="F1445" s="78" t="str">
        <f t="shared" si="45"/>
        <v>welt</v>
      </c>
    </row>
    <row r="1446" spans="1:6" ht="15" thickBot="1" x14ac:dyDescent="0.4">
      <c r="A1446" s="79" t="str">
        <v>maximilian_osenstaetter</v>
      </c>
      <c r="B1446" s="52" t="str">
        <v>Maximilian Osenstätter</v>
      </c>
      <c r="C1446" s="51" t="str">
        <v>dennis_leiffels</v>
      </c>
      <c r="D1446" s="78" t="str">
        <f t="shared" si="44"/>
        <v>dennis_leiffels</v>
      </c>
      <c r="E1446" t="str">
        <v>alternativer_medienpreis</v>
      </c>
      <c r="F1446" s="78" t="str">
        <f t="shared" si="45"/>
        <v>alternativer_medienpreis</v>
      </c>
    </row>
    <row r="1447" spans="1:6" ht="15" thickBot="1" x14ac:dyDescent="0.4">
      <c r="A1447" s="79" t="str">
        <v>maximilian_reeg</v>
      </c>
      <c r="B1447" s="52" t="str">
        <v>Maximilian Reeg</v>
      </c>
      <c r="C1447" s="51" t="str">
        <v>dennis_leiffels</v>
      </c>
      <c r="D1447" s="78" t="str">
        <f t="shared" si="44"/>
        <v>dennis_leiffels</v>
      </c>
      <c r="E1447" t="str">
        <v>funk</v>
      </c>
      <c r="F1447" s="78" t="str">
        <f t="shared" si="45"/>
        <v>funk</v>
      </c>
    </row>
    <row r="1448" spans="1:6" ht="15" thickBot="1" x14ac:dyDescent="0.4">
      <c r="A1448" s="79" t="str">
        <v>maximilian_wessing</v>
      </c>
      <c r="B1448" s="52" t="str">
        <v>Maximilian Wessing</v>
      </c>
      <c r="C1448" s="51" t="str">
        <v>dennis_leiffels</v>
      </c>
      <c r="D1448" s="78" t="str">
        <f t="shared" si="44"/>
        <v>dennis_leiffels</v>
      </c>
      <c r="E1448" t="str">
        <v>journalist_des_jahres</v>
      </c>
      <c r="F1448" s="78" t="str">
        <f t="shared" si="45"/>
        <v>journalist_des_jahres</v>
      </c>
    </row>
    <row r="1449" spans="1:6" ht="15" thickBot="1" x14ac:dyDescent="0.4">
      <c r="A1449" s="79" t="str">
        <v>maximilian_zierer</v>
      </c>
      <c r="B1449" s="52" t="str">
        <v>Maximilian Zierer</v>
      </c>
      <c r="C1449" s="51" t="str">
        <v>dennis_leiffels</v>
      </c>
      <c r="D1449" s="78" t="str">
        <f t="shared" si="44"/>
        <v>dennis_leiffels</v>
      </c>
      <c r="E1449" t="str">
        <v>radio_bremen</v>
      </c>
      <c r="F1449" s="78" t="str">
        <f t="shared" si="45"/>
        <v>radio_bremen</v>
      </c>
    </row>
    <row r="1450" spans="1:6" ht="15" thickBot="1" x14ac:dyDescent="0.4">
      <c r="A1450" s="79" t="str">
        <v>maybrit_illner</v>
      </c>
      <c r="B1450" s="52" t="str">
        <v>Maybrit Illner</v>
      </c>
      <c r="C1450" s="51" t="str">
        <v>dennis_weinert</v>
      </c>
      <c r="D1450" s="78" t="str">
        <f t="shared" si="44"/>
        <v>dennis_weinert</v>
      </c>
      <c r="E1450" t="str">
        <v>journalist_des_jahres</v>
      </c>
      <c r="F1450" s="78" t="str">
        <f t="shared" si="45"/>
        <v>journalist_des_jahres</v>
      </c>
    </row>
    <row r="1451" spans="1:6" ht="15" thickBot="1" x14ac:dyDescent="0.4">
      <c r="A1451" s="79" t="str">
        <v>mays_albeer</v>
      </c>
      <c r="B1451" s="52" t="str">
        <v>Mays Albeer</v>
      </c>
      <c r="C1451" s="51" t="str">
        <v>detlef_fechtner</v>
      </c>
      <c r="D1451" s="78" t="str">
        <f t="shared" si="44"/>
        <v>detlef_fechtner</v>
      </c>
      <c r="E1451" t="str">
        <v>djp</v>
      </c>
      <c r="F1451" s="78" t="str">
        <f t="shared" si="45"/>
        <v>djp</v>
      </c>
    </row>
    <row r="1452" spans="1:6" ht="15" thickBot="1" x14ac:dyDescent="0.4">
      <c r="A1452" s="79" t="str">
        <v>mechtild_schaeper</v>
      </c>
      <c r="B1452" s="52" t="str">
        <v>Mechthild Schäper</v>
      </c>
      <c r="C1452" s="51" t="str">
        <v>detlef_fechtner</v>
      </c>
      <c r="D1452" s="78" t="str">
        <f t="shared" si="44"/>
        <v>detlef_fechtner</v>
      </c>
      <c r="E1452" t="str">
        <v>boersen_zeitung</v>
      </c>
      <c r="F1452" s="78" t="str">
        <f t="shared" si="45"/>
        <v>boersen_zeitung</v>
      </c>
    </row>
    <row r="1453" spans="1:6" ht="15" thickBot="1" x14ac:dyDescent="0.4">
      <c r="A1453" s="79" t="str">
        <v>media_lab_bayern</v>
      </c>
      <c r="B1453" s="52" t="str">
        <v>Media Lab Bayern</v>
      </c>
      <c r="C1453" s="51" t="str">
        <v>detlef_fechtner</v>
      </c>
      <c r="D1453" s="78" t="str">
        <f t="shared" si="44"/>
        <v>detlef_fechtner</v>
      </c>
      <c r="E1453" t="str">
        <v>djp</v>
      </c>
      <c r="F1453" s="78" t="str">
        <f t="shared" si="45"/>
        <v>djp</v>
      </c>
    </row>
    <row r="1454" spans="1:6" ht="15" thickBot="1" x14ac:dyDescent="0.4">
      <c r="A1454" s="79" t="str">
        <v>medium_magazin</v>
      </c>
      <c r="B1454" s="52" t="str">
        <v>Medium Magazin</v>
      </c>
      <c r="C1454" s="51" t="str">
        <v>detlef_fechtner</v>
      </c>
      <c r="D1454" s="78" t="str">
        <f t="shared" si="44"/>
        <v>detlef_fechtner</v>
      </c>
      <c r="E1454" t="str">
        <v>boersen_zeitung</v>
      </c>
      <c r="F1454" s="78" t="str">
        <f t="shared" si="45"/>
        <v>boersen_zeitung</v>
      </c>
    </row>
    <row r="1455" spans="1:6" ht="15" thickBot="1" x14ac:dyDescent="0.4">
      <c r="A1455" s="79" t="str">
        <v>medwatch</v>
      </c>
      <c r="B1455" s="52" t="str">
        <v>Medwatch</v>
      </c>
      <c r="C1455" s="51" t="str">
        <v>detlef_fechtner</v>
      </c>
      <c r="D1455" s="78" t="str">
        <f t="shared" si="44"/>
        <v>detlef_fechtner</v>
      </c>
      <c r="E1455" t="str">
        <v>djp</v>
      </c>
      <c r="F1455" s="78" t="str">
        <f t="shared" si="45"/>
        <v>djp</v>
      </c>
    </row>
    <row r="1456" spans="1:6" ht="15" thickBot="1" x14ac:dyDescent="0.4">
      <c r="A1456" s="79" t="str">
        <v>melanie_amann</v>
      </c>
      <c r="B1456" s="52" t="str">
        <v>Melanie Amann</v>
      </c>
      <c r="C1456" s="51" t="str">
        <v>detlef_fechtner</v>
      </c>
      <c r="D1456" s="78" t="str">
        <f t="shared" si="44"/>
        <v>detlef_fechtner</v>
      </c>
      <c r="E1456" t="str">
        <v>boersen_zeitung</v>
      </c>
      <c r="F1456" s="78" t="str">
        <f t="shared" si="45"/>
        <v>boersen_zeitung</v>
      </c>
    </row>
    <row r="1457" spans="1:6" ht="15" thickBot="1" x14ac:dyDescent="0.4">
      <c r="A1457" s="79" t="str">
        <v>melanie_bergermann</v>
      </c>
      <c r="B1457" s="52" t="str">
        <v>Melanie Bergermann</v>
      </c>
      <c r="C1457" s="51" t="str">
        <v>detlef_schmalenberg</v>
      </c>
      <c r="D1457" s="78" t="str">
        <f t="shared" si="44"/>
        <v>detlef_schmalenberg</v>
      </c>
      <c r="E1457" t="str">
        <v>waechterpreis</v>
      </c>
      <c r="F1457" s="78" t="str">
        <f t="shared" si="45"/>
        <v>waechterpreis</v>
      </c>
    </row>
    <row r="1458" spans="1:6" ht="15" thickBot="1" x14ac:dyDescent="0.4">
      <c r="A1458" s="79" t="str">
        <v>melanie_fuchs</v>
      </c>
      <c r="B1458" s="52" t="str">
        <v>Melanie Fuchs</v>
      </c>
      <c r="C1458" s="51" t="str">
        <v>detlef_schmalenberg</v>
      </c>
      <c r="D1458" s="78" t="str">
        <f t="shared" si="44"/>
        <v>detlef_schmalenberg</v>
      </c>
      <c r="E1458" t="str">
        <v>koelner_stadt_anzeiger</v>
      </c>
      <c r="F1458" s="78" t="str">
        <f t="shared" si="45"/>
        <v>koelner_stadt_anzeiger</v>
      </c>
    </row>
    <row r="1459" spans="1:6" ht="15" thickBot="1" x14ac:dyDescent="0.4">
      <c r="A1459" s="79" t="str">
        <v>melanie_gath</v>
      </c>
      <c r="B1459" s="52" t="str">
        <v>Melanie Gath</v>
      </c>
      <c r="C1459" s="51" t="str">
        <v>detlef_wetzel</v>
      </c>
      <c r="D1459" s="78" t="str">
        <f t="shared" si="44"/>
        <v>detlef_wetzel</v>
      </c>
      <c r="E1459" t="str">
        <v>otto_brenner_preis</v>
      </c>
      <c r="F1459" s="78" t="str">
        <f t="shared" si="45"/>
        <v>otto_brenner_preis</v>
      </c>
    </row>
    <row r="1460" spans="1:6" ht="15" thickBot="1" x14ac:dyDescent="0.4">
      <c r="A1460" s="79" t="str">
        <v>melanie_gywer</v>
      </c>
      <c r="B1460" s="52" t="str">
        <v>Melanie Gywer</v>
      </c>
      <c r="C1460" s="51" t="str">
        <v>detlev_bierbaum</v>
      </c>
      <c r="D1460" s="78" t="str">
        <f t="shared" si="44"/>
        <v>detlev_bierbaum</v>
      </c>
      <c r="E1460" t="str">
        <v>robert_geisendoerfer_preis</v>
      </c>
      <c r="F1460" s="78" t="str">
        <f t="shared" si="45"/>
        <v>robert_geisendoerfer_preis</v>
      </c>
    </row>
    <row r="1461" spans="1:6" ht="15" thickBot="1" x14ac:dyDescent="0.4">
      <c r="A1461" s="79" t="str">
        <v>mercedes_riederer</v>
      </c>
      <c r="B1461" s="52" t="str">
        <v>Mercedes Riederer</v>
      </c>
      <c r="C1461" s="51" t="str">
        <v>detlev_bierbaum</v>
      </c>
      <c r="D1461" s="78" t="str">
        <f t="shared" si="44"/>
        <v>detlev_bierbaum</v>
      </c>
      <c r="E1461" t="str">
        <v>robert_geisendoerfer_preis</v>
      </c>
      <c r="F1461" s="78" t="str">
        <f t="shared" si="45"/>
        <v>robert_geisendoerfer_preis</v>
      </c>
    </row>
    <row r="1462" spans="1:6" ht="15" thickBot="1" x14ac:dyDescent="0.4">
      <c r="A1462" s="79" t="str">
        <v>merian</v>
      </c>
      <c r="B1462" s="52" t="str">
        <v>Merian</v>
      </c>
      <c r="C1462" s="51" t="str">
        <v>detlev_landmesser</v>
      </c>
      <c r="D1462" s="78" t="str">
        <f t="shared" si="44"/>
        <v>detlev_landmesser</v>
      </c>
      <c r="E1462" t="str">
        <v>ernst_schneider_preis</v>
      </c>
      <c r="F1462" s="78" t="str">
        <f t="shared" si="45"/>
        <v>ernst_schneider_preis</v>
      </c>
    </row>
    <row r="1463" spans="1:6" ht="15" thickBot="1" x14ac:dyDescent="0.4">
      <c r="A1463" s="79" t="str">
        <v>mesh_collective</v>
      </c>
      <c r="B1463" s="52" t="str">
        <v>MESH Collective</v>
      </c>
      <c r="C1463" s="51" t="str">
        <v>detlev_landmesser</v>
      </c>
      <c r="D1463" s="78" t="str">
        <f t="shared" si="44"/>
        <v>detlev_landmesser</v>
      </c>
      <c r="E1463" t="str">
        <v>ard</v>
      </c>
      <c r="F1463" s="78" t="str">
        <f t="shared" si="45"/>
        <v>ard</v>
      </c>
    </row>
    <row r="1464" spans="1:6" ht="15" thickBot="1" x14ac:dyDescent="0.4">
      <c r="A1464" s="79" t="str">
        <v>michael_bartlewski</v>
      </c>
      <c r="B1464" s="52" t="str">
        <v>Michael Bartlewski</v>
      </c>
      <c r="C1464" s="51" t="str">
        <v>devid_striesow</v>
      </c>
      <c r="D1464" s="78" t="str">
        <f t="shared" si="44"/>
        <v>devid_striesow</v>
      </c>
      <c r="E1464" t="str">
        <v>robert_geisendoerfer_preis</v>
      </c>
      <c r="F1464" s="78" t="str">
        <f t="shared" si="45"/>
        <v>robert_geisendoerfer_preis</v>
      </c>
    </row>
    <row r="1465" spans="1:6" ht="15" thickBot="1" x14ac:dyDescent="0.4">
      <c r="A1465" s="79" t="str">
        <v>michael_broecker</v>
      </c>
      <c r="B1465" s="52" t="str">
        <v>Michael Bröcker</v>
      </c>
      <c r="C1465" s="51" t="str">
        <v>devid_striesow</v>
      </c>
      <c r="D1465" s="78" t="str">
        <f t="shared" si="44"/>
        <v>devid_striesow</v>
      </c>
      <c r="E1465" t="str">
        <v>mitteldeutscher_rundfunk</v>
      </c>
      <c r="F1465" s="78" t="str">
        <f t="shared" si="45"/>
        <v>mitteldeutscher_rundfunk</v>
      </c>
    </row>
    <row r="1466" spans="1:6" ht="15" thickBot="1" x14ac:dyDescent="0.4">
      <c r="A1466" s="79" t="str">
        <v>michael_dietz</v>
      </c>
      <c r="B1466" s="52" t="str">
        <v>Michael Dietz</v>
      </c>
      <c r="C1466" s="51" t="str">
        <v>diana_zinkler</v>
      </c>
      <c r="D1466" s="78" t="str">
        <f t="shared" si="44"/>
        <v>diana_zinkler</v>
      </c>
      <c r="E1466" t="str">
        <v>deutscher_reporterpreis</v>
      </c>
      <c r="F1466" s="78" t="str">
        <f t="shared" si="45"/>
        <v>deutscher_reporterpreis</v>
      </c>
    </row>
    <row r="1467" spans="1:6" ht="15" thickBot="1" x14ac:dyDescent="0.4">
      <c r="A1467" s="79" t="str">
        <v>michael_ebert</v>
      </c>
      <c r="B1467" s="52" t="str">
        <v>Michael Ebert</v>
      </c>
      <c r="C1467" s="51" t="str">
        <v>diana_zinkler</v>
      </c>
      <c r="D1467" s="78" t="str">
        <f t="shared" si="44"/>
        <v>diana_zinkler</v>
      </c>
      <c r="E1467" t="str">
        <v>berliner_morgenpost</v>
      </c>
      <c r="F1467" s="78" t="str">
        <f t="shared" si="45"/>
        <v>berliner_morgenpost</v>
      </c>
    </row>
    <row r="1468" spans="1:6" ht="15" thickBot="1" x14ac:dyDescent="0.4">
      <c r="A1468" s="79" t="str">
        <v>michael_geffken</v>
      </c>
      <c r="B1468" s="52" t="str">
        <v>Michael Geffken</v>
      </c>
      <c r="C1468" s="51" t="str">
        <v>diana_zinkler</v>
      </c>
      <c r="D1468" s="78" t="str">
        <f t="shared" si="44"/>
        <v>diana_zinkler</v>
      </c>
      <c r="E1468" t="str">
        <v>deutscher_reporterpreis</v>
      </c>
      <c r="F1468" s="78" t="str">
        <f t="shared" si="45"/>
        <v>deutscher_reporterpreis</v>
      </c>
    </row>
    <row r="1469" spans="1:6" ht="15" thickBot="1" x14ac:dyDescent="0.4">
      <c r="A1469" s="79" t="str">
        <v>michael_gegg</v>
      </c>
      <c r="B1469" s="52" t="str">
        <v>Michael Gegg</v>
      </c>
      <c r="C1469" s="51" t="str">
        <v>diana_zinkler</v>
      </c>
      <c r="D1469" s="78" t="str">
        <f t="shared" si="44"/>
        <v>diana_zinkler</v>
      </c>
      <c r="E1469" t="str">
        <v>berliner_morgenpost</v>
      </c>
      <c r="F1469" s="78" t="str">
        <f t="shared" si="45"/>
        <v>berliner_morgenpost</v>
      </c>
    </row>
    <row r="1470" spans="1:6" ht="15" thickBot="1" x14ac:dyDescent="0.4">
      <c r="A1470" s="79" t="str">
        <v>michael_grotenhoff</v>
      </c>
      <c r="B1470" s="52" t="str">
        <v>Michael Grotenhoff</v>
      </c>
      <c r="C1470" s="51" t="str">
        <v>diana_zinkler</v>
      </c>
      <c r="D1470" s="78" t="str">
        <f t="shared" si="44"/>
        <v>diana_zinkler</v>
      </c>
      <c r="E1470" t="str">
        <v>deutscher_reporterpreis</v>
      </c>
      <c r="F1470" s="78" t="str">
        <f t="shared" si="45"/>
        <v>deutscher_reporterpreis</v>
      </c>
    </row>
    <row r="1471" spans="1:6" ht="15" thickBot="1" x14ac:dyDescent="0.4">
      <c r="A1471" s="79" t="str">
        <v>michael_haas</v>
      </c>
      <c r="B1471" s="52" t="str">
        <v>Michael Haas</v>
      </c>
      <c r="C1471" s="51" t="str">
        <v>diana_zinkler</v>
      </c>
      <c r="D1471" s="78" t="str">
        <f t="shared" si="44"/>
        <v>diana_zinkler</v>
      </c>
      <c r="E1471" t="str">
        <v>berliner_morgenpost</v>
      </c>
      <c r="F1471" s="78" t="str">
        <f t="shared" si="45"/>
        <v>berliner_morgenpost</v>
      </c>
    </row>
    <row r="1472" spans="1:6" ht="15" thickBot="1" x14ac:dyDescent="0.4">
      <c r="A1472" s="79" t="str">
        <v>michael_hallermayer</v>
      </c>
      <c r="B1472" s="52" t="str">
        <v>Michael Hallermayer</v>
      </c>
      <c r="C1472" s="51" t="str">
        <v>diana_zinkler</v>
      </c>
      <c r="D1472" s="78" t="str">
        <f t="shared" si="44"/>
        <v>diana_zinkler</v>
      </c>
      <c r="E1472" t="str">
        <v>deutscher_reporterpreis</v>
      </c>
      <c r="F1472" s="78" t="str">
        <f t="shared" si="45"/>
        <v>deutscher_reporterpreis</v>
      </c>
    </row>
    <row r="1473" spans="1:6" ht="15" thickBot="1" x14ac:dyDescent="0.4">
      <c r="A1473" s="79" t="str">
        <v>michael_huether</v>
      </c>
      <c r="B1473" s="52" t="str">
        <v>Prof. Dr. Michael Hüther</v>
      </c>
      <c r="C1473" s="51" t="str">
        <v>diana_zinkler</v>
      </c>
      <c r="D1473" s="78" t="str">
        <f t="shared" si="44"/>
        <v>diana_zinkler</v>
      </c>
      <c r="E1473" t="str">
        <v>berliner_morgenpost</v>
      </c>
      <c r="F1473" s="78" t="str">
        <f t="shared" si="45"/>
        <v>berliner_morgenpost</v>
      </c>
    </row>
    <row r="1474" spans="1:6" ht="15" thickBot="1" x14ac:dyDescent="0.4">
      <c r="A1474" s="79" t="str">
        <v>michael_husarek</v>
      </c>
      <c r="B1474" s="52" t="str">
        <v>Michael Husarek</v>
      </c>
      <c r="C1474" s="51" t="str">
        <v>dieter_golombek</v>
      </c>
      <c r="D1474" s="78" t="str">
        <f t="shared" si="44"/>
        <v>dieter_golombek</v>
      </c>
      <c r="E1474" t="str">
        <v>journalist_des_jahres</v>
      </c>
      <c r="F1474" s="78" t="str">
        <f t="shared" si="45"/>
        <v>journalist_des_jahres</v>
      </c>
    </row>
    <row r="1475" spans="1:6" ht="15" thickBot="1" x14ac:dyDescent="0.4">
      <c r="A1475" s="79" t="str">
        <v>michael_juergs</v>
      </c>
      <c r="B1475" s="52" t="str">
        <v>Michael Jürgs</v>
      </c>
      <c r="C1475" s="51" t="str">
        <v>dieter_golombek</v>
      </c>
      <c r="D1475" s="78" t="str">
        <f t="shared" ref="D1475:D1538" si="46">VLOOKUP(C1475,$A$2:$A$7542,1,)</f>
        <v>dieter_golombek</v>
      </c>
      <c r="E1475" t="str">
        <v>journalist_des_jahres</v>
      </c>
      <c r="F1475" s="78" t="str">
        <f t="shared" ref="F1475:F1538" si="47">VLOOKUP(E1475,$A$2:$A$7542,1,)</f>
        <v>journalist_des_jahres</v>
      </c>
    </row>
    <row r="1476" spans="1:6" ht="15" thickBot="1" x14ac:dyDescent="0.4">
      <c r="A1476" s="79" t="str">
        <v>michael_koelmel</v>
      </c>
      <c r="B1476" s="52" t="str">
        <v>Prof. Dr. Michael Kölmel</v>
      </c>
      <c r="C1476" s="51" t="str">
        <v>dieter_pahlke</v>
      </c>
      <c r="D1476" s="78" t="str">
        <f t="shared" si="46"/>
        <v>dieter_pahlke</v>
      </c>
      <c r="E1476" t="str">
        <v>ernst_schneider_preis</v>
      </c>
      <c r="F1476" s="78" t="str">
        <f t="shared" si="47"/>
        <v>ernst_schneider_preis</v>
      </c>
    </row>
    <row r="1477" spans="1:6" ht="15" thickBot="1" x14ac:dyDescent="0.4">
      <c r="A1477" s="79" t="str">
        <v>michael_kohtes</v>
      </c>
      <c r="B1477" s="52" t="str">
        <v>Michael Kohtes</v>
      </c>
      <c r="C1477" s="51" t="str">
        <v>dieter_pahlke</v>
      </c>
      <c r="D1477" s="78" t="str">
        <f t="shared" si="46"/>
        <v>dieter_pahlke</v>
      </c>
      <c r="E1477" t="str">
        <v>suedwestrundfunk</v>
      </c>
      <c r="F1477" s="78" t="str">
        <f t="shared" si="47"/>
        <v>suedwestrundfunk</v>
      </c>
    </row>
    <row r="1478" spans="1:6" ht="15" thickBot="1" x14ac:dyDescent="0.4">
      <c r="A1478" s="79" t="str">
        <v>michael_krueger</v>
      </c>
      <c r="B1478" s="52" t="str">
        <v>Michael Krüger</v>
      </c>
      <c r="C1478" s="51" t="str">
        <v>dieter_von_holtzbrinck</v>
      </c>
      <c r="D1478" s="78" t="str">
        <f t="shared" si="46"/>
        <v>dieter_von_holtzbrinck</v>
      </c>
      <c r="E1478" t="str">
        <v>georg_von_holtzbrinck_preis_fuer_wirtschaftspublizistik</v>
      </c>
      <c r="F1478" s="78" t="str">
        <f t="shared" si="47"/>
        <v>georg_von_holtzbrinck_preis_fuer_wirtschaftspublizistik</v>
      </c>
    </row>
    <row r="1479" spans="1:6" ht="15" thickBot="1" x14ac:dyDescent="0.4">
      <c r="A1479" s="79" t="str">
        <v>michael_loeken</v>
      </c>
      <c r="B1479" s="52" t="str">
        <v>Michael Loeken</v>
      </c>
      <c r="C1479" s="51" t="str">
        <v>dieter_von_holtzbrinck</v>
      </c>
      <c r="D1479" s="78" t="str">
        <f t="shared" si="46"/>
        <v>dieter_von_holtzbrinck</v>
      </c>
      <c r="E1479" t="str">
        <v>dieter_von_holtzbrinck_medien</v>
      </c>
      <c r="F1479" s="78" t="str">
        <f t="shared" si="47"/>
        <v>dieter_von_holtzbrinck_medien</v>
      </c>
    </row>
    <row r="1480" spans="1:6" ht="15" thickBot="1" x14ac:dyDescent="0.4">
      <c r="A1480" s="79" t="str">
        <v>michael_manske</v>
      </c>
      <c r="B1480" s="52" t="str">
        <v>Michael Manske</v>
      </c>
      <c r="C1480" s="51" t="str">
        <v>dieter_von_holtzbrinck</v>
      </c>
      <c r="D1480" s="78" t="str">
        <f t="shared" si="46"/>
        <v>dieter_von_holtzbrinck</v>
      </c>
      <c r="E1480" t="str">
        <v>georg_von_holtzbrinck_preis_fuer_wirtschaftspublizistik</v>
      </c>
      <c r="F1480" s="78" t="str">
        <f t="shared" si="47"/>
        <v>georg_von_holtzbrinck_preis_fuer_wirtschaftspublizistik</v>
      </c>
    </row>
    <row r="1481" spans="1:6" ht="15" thickBot="1" x14ac:dyDescent="0.4">
      <c r="A1481" s="79" t="str">
        <v>michael_mengstaeb</v>
      </c>
      <c r="B1481" s="52" t="str">
        <v>Michael Mengstaeb</v>
      </c>
      <c r="C1481" s="51" t="str">
        <v>dieter_von_holtzbrinck</v>
      </c>
      <c r="D1481" s="78" t="str">
        <f t="shared" si="46"/>
        <v>dieter_von_holtzbrinck</v>
      </c>
      <c r="E1481" t="str">
        <v>dieter_von_holtzbrinck_medien</v>
      </c>
      <c r="F1481" s="78" t="str">
        <f t="shared" si="47"/>
        <v>dieter_von_holtzbrinck_medien</v>
      </c>
    </row>
    <row r="1482" spans="1:6" ht="15" thickBot="1" x14ac:dyDescent="0.4">
      <c r="A1482" s="79" t="str">
        <v>michael_rediske</v>
      </c>
      <c r="B1482" s="52" t="str">
        <v>Michael Rediske</v>
      </c>
      <c r="C1482" s="51" t="str">
        <v>dieter_von_holtzbrinck</v>
      </c>
      <c r="D1482" s="78" t="str">
        <f t="shared" si="46"/>
        <v>dieter_von_holtzbrinck</v>
      </c>
      <c r="E1482" t="str">
        <v>georg_von_holtzbrinck_preis_fuer_wirtschaftspublizistik</v>
      </c>
      <c r="F1482" s="78" t="str">
        <f t="shared" si="47"/>
        <v>georg_von_holtzbrinck_preis_fuer_wirtschaftspublizistik</v>
      </c>
    </row>
    <row r="1483" spans="1:6" ht="15" thickBot="1" x14ac:dyDescent="0.4">
      <c r="A1483" s="79" t="str">
        <v>michael_schaper</v>
      </c>
      <c r="B1483" s="52" t="str">
        <v>Michael Schaper</v>
      </c>
      <c r="C1483" s="51" t="str">
        <v>dieter_von_holtzbrinck</v>
      </c>
      <c r="D1483" s="78" t="str">
        <f t="shared" si="46"/>
        <v>dieter_von_holtzbrinck</v>
      </c>
      <c r="E1483" t="str">
        <v>dieter_von_holtzbrinck_medien</v>
      </c>
      <c r="F1483" s="78" t="str">
        <f t="shared" si="47"/>
        <v>dieter_von_holtzbrinck_medien</v>
      </c>
    </row>
    <row r="1484" spans="1:6" ht="15" thickBot="1" x14ac:dyDescent="0.4">
      <c r="A1484" s="79" t="str">
        <v>michael_schoenherr</v>
      </c>
      <c r="B1484" s="52" t="str">
        <v>Michael Schönherr</v>
      </c>
      <c r="C1484" s="51" t="str">
        <v>dieter_von_holtzbrinck</v>
      </c>
      <c r="D1484" s="78" t="str">
        <f t="shared" si="46"/>
        <v>dieter_von_holtzbrinck</v>
      </c>
      <c r="E1484" t="str">
        <v>georg_von_holtzbrinck_preis_fuer_wirtschaftspublizistik</v>
      </c>
      <c r="F1484" s="78" t="str">
        <f t="shared" si="47"/>
        <v>georg_von_holtzbrinck_preis_fuer_wirtschaftspublizistik</v>
      </c>
    </row>
    <row r="1485" spans="1:6" ht="15" thickBot="1" x14ac:dyDescent="0.4">
      <c r="A1485" s="79" t="str">
        <v>michael_schultheiss</v>
      </c>
      <c r="B1485" s="52" t="str">
        <v>Michael Schultheiß</v>
      </c>
      <c r="C1485" s="51" t="str">
        <v>dieter_von_holtzbrinck</v>
      </c>
      <c r="D1485" s="78" t="str">
        <f t="shared" si="46"/>
        <v>dieter_von_holtzbrinck</v>
      </c>
      <c r="E1485" t="str">
        <v>dieter_von_holtzbrinck_medien</v>
      </c>
      <c r="F1485" s="78" t="str">
        <f t="shared" si="47"/>
        <v>dieter_von_holtzbrinck_medien</v>
      </c>
    </row>
    <row r="1486" spans="1:6" ht="15" thickBot="1" x14ac:dyDescent="0.4">
      <c r="A1486" s="79" t="str">
        <v>michael_sommer</v>
      </c>
      <c r="B1486" s="52" t="str">
        <v>Michael Sommer</v>
      </c>
      <c r="C1486" s="51" t="str">
        <v>dieter_von_holtzbrinck</v>
      </c>
      <c r="D1486" s="78" t="str">
        <f t="shared" si="46"/>
        <v>dieter_von_holtzbrinck</v>
      </c>
      <c r="E1486" t="str">
        <v>georg_von_holtzbrinck_preis_fuer_wirtschaftspublizistik</v>
      </c>
      <c r="F1486" s="78" t="str">
        <f t="shared" si="47"/>
        <v>georg_von_holtzbrinck_preis_fuer_wirtschaftspublizistik</v>
      </c>
    </row>
    <row r="1487" spans="1:6" ht="15" thickBot="1" x14ac:dyDescent="0.4">
      <c r="A1487" s="79" t="str">
        <v>michael_thumann</v>
      </c>
      <c r="B1487" s="52" t="str">
        <v>Michael Thumann</v>
      </c>
      <c r="C1487" s="51" t="str">
        <v>dieter_von_holtzbrinck</v>
      </c>
      <c r="D1487" s="78" t="str">
        <f t="shared" si="46"/>
        <v>dieter_von_holtzbrinck</v>
      </c>
      <c r="E1487" t="str">
        <v>dieter_von_holtzbrinck_medien</v>
      </c>
      <c r="F1487" s="78" t="str">
        <f t="shared" si="47"/>
        <v>dieter_von_holtzbrinck_medien</v>
      </c>
    </row>
    <row r="1488" spans="1:6" ht="15" thickBot="1" x14ac:dyDescent="0.4">
      <c r="A1488" s="79" t="str">
        <v>michael_weidler</v>
      </c>
      <c r="B1488" s="52" t="str">
        <v>Michael Weidler</v>
      </c>
      <c r="C1488" s="51" t="str">
        <v>dietmar_hawranek</v>
      </c>
      <c r="D1488" s="78" t="str">
        <f t="shared" si="46"/>
        <v>dietmar_hawranek</v>
      </c>
      <c r="E1488" t="str">
        <v>georg_von_holtzbrinck_preis_fuer_wirtschaftspublizistik</v>
      </c>
      <c r="F1488" s="78" t="str">
        <f t="shared" si="47"/>
        <v>georg_von_holtzbrinck_preis_fuer_wirtschaftspublizistik</v>
      </c>
    </row>
    <row r="1489" spans="1:6" ht="15" thickBot="1" x14ac:dyDescent="0.4">
      <c r="A1489" s="79" t="str">
        <v>michael_wulf</v>
      </c>
      <c r="B1489" s="52" t="str">
        <v>Michael Wulf</v>
      </c>
      <c r="C1489" s="51" t="str">
        <v>dietmar_hawranek</v>
      </c>
      <c r="D1489" s="78" t="str">
        <f t="shared" si="46"/>
        <v>dietmar_hawranek</v>
      </c>
      <c r="E1489" t="str">
        <v>der_spiegel</v>
      </c>
      <c r="F1489" s="78" t="str">
        <f t="shared" si="47"/>
        <v>der_spiegel</v>
      </c>
    </row>
    <row r="1490" spans="1:6" ht="15" thickBot="1" x14ac:dyDescent="0.4">
      <c r="A1490" s="79" t="str">
        <v>michael_wulzinger</v>
      </c>
      <c r="B1490" s="52" t="str">
        <v>Michael Wulzinger</v>
      </c>
      <c r="C1490" s="51" t="str">
        <v>dietmar_hawranek</v>
      </c>
      <c r="D1490" s="78" t="str">
        <f t="shared" si="46"/>
        <v>dietmar_hawranek</v>
      </c>
      <c r="E1490" t="str">
        <v>journalist_des_jahres</v>
      </c>
      <c r="F1490" s="78" t="str">
        <f t="shared" si="47"/>
        <v>journalist_des_jahres</v>
      </c>
    </row>
    <row r="1491" spans="1:6" ht="15" thickBot="1" x14ac:dyDescent="0.4">
      <c r="A1491" s="79" t="str">
        <v>michaela_boehm</v>
      </c>
      <c r="B1491" s="52" t="str">
        <v>Michaela Böhm</v>
      </c>
      <c r="C1491" s="51" t="str">
        <v>dietmar_hawranek</v>
      </c>
      <c r="D1491" s="78" t="str">
        <f t="shared" si="46"/>
        <v>dietmar_hawranek</v>
      </c>
      <c r="E1491" t="str">
        <v>der_spiegel</v>
      </c>
      <c r="F1491" s="78" t="str">
        <f t="shared" si="47"/>
        <v>der_spiegel</v>
      </c>
    </row>
    <row r="1492" spans="1:6" ht="15" thickBot="1" x14ac:dyDescent="0.4">
      <c r="A1492" s="79" t="str">
        <v>michaela_kolster</v>
      </c>
      <c r="B1492" s="52" t="str">
        <v>Michaela Kolster</v>
      </c>
      <c r="C1492" s="51" t="str">
        <v>dietmar_persch</v>
      </c>
      <c r="D1492" s="78" t="str">
        <f t="shared" si="46"/>
        <v>dietmar_persch</v>
      </c>
      <c r="E1492" t="str">
        <v>ernst_schneider_preis</v>
      </c>
      <c r="F1492" s="78" t="str">
        <f t="shared" si="47"/>
        <v>ernst_schneider_preis</v>
      </c>
    </row>
    <row r="1493" spans="1:6" ht="15" thickBot="1" x14ac:dyDescent="0.4">
      <c r="A1493" s="79" t="str">
        <v>micky_beisenherz</v>
      </c>
      <c r="B1493" s="52" t="str">
        <v>Micky Beisenherz</v>
      </c>
      <c r="C1493" s="51" t="str">
        <v>dietmar_simon</v>
      </c>
      <c r="D1493" s="78" t="str">
        <f t="shared" si="46"/>
        <v>dietmar_simon</v>
      </c>
      <c r="E1493" t="str">
        <v>deutscher_radiopreis</v>
      </c>
      <c r="F1493" s="78" t="str">
        <f t="shared" si="47"/>
        <v>deutscher_radiopreis</v>
      </c>
    </row>
    <row r="1494" spans="1:6" ht="15" thickBot="1" x14ac:dyDescent="0.4">
      <c r="A1494" s="79" t="str">
        <v>mike_thiel</v>
      </c>
      <c r="B1494" s="52" t="str">
        <v>Mike Thiel</v>
      </c>
      <c r="C1494" s="51" t="str">
        <v>dietmar_simon</v>
      </c>
      <c r="D1494" s="78" t="str">
        <f t="shared" si="46"/>
        <v>dietmar_simon</v>
      </c>
      <c r="E1494" t="str">
        <v>radio_hamburg</v>
      </c>
      <c r="F1494" s="78" t="str">
        <f t="shared" si="47"/>
        <v>radio_hamburg</v>
      </c>
    </row>
    <row r="1495" spans="1:6" ht="15" thickBot="1" x14ac:dyDescent="0.4">
      <c r="A1495" s="79" t="str">
        <v>milan_bargiel</v>
      </c>
      <c r="B1495" s="52" t="str">
        <v>Milan Bargiel</v>
      </c>
      <c r="C1495" s="51" t="str">
        <v>dietmar_wischmeyer</v>
      </c>
      <c r="D1495" s="78" t="str">
        <f t="shared" si="46"/>
        <v>dietmar_wischmeyer</v>
      </c>
      <c r="E1495" t="str">
        <v>axel_springer_preis</v>
      </c>
      <c r="F1495" s="78" t="str">
        <f t="shared" si="47"/>
        <v>axel_springer_preis</v>
      </c>
    </row>
    <row r="1496" spans="1:6" ht="15" thickBot="1" x14ac:dyDescent="0.4">
      <c r="A1496" s="79" t="str">
        <v>milena_migut</v>
      </c>
      <c r="B1496" s="52" t="str">
        <v>Milena Migut</v>
      </c>
      <c r="C1496" s="51" t="str">
        <v>dietmut_roether</v>
      </c>
      <c r="D1496" s="78" t="str">
        <f t="shared" si="46"/>
        <v>dietmut_roether</v>
      </c>
      <c r="E1496" t="str">
        <v>robert_geisendoerfer_preis</v>
      </c>
      <c r="F1496" s="78" t="str">
        <f t="shared" si="47"/>
        <v>robert_geisendoerfer_preis</v>
      </c>
    </row>
    <row r="1497" spans="1:6" ht="15" thickBot="1" x14ac:dyDescent="0.4">
      <c r="A1497" s="79" t="str">
        <v>mindener_tageblatt</v>
      </c>
      <c r="B1497" s="52" t="str">
        <v>Mindener Tageblatt</v>
      </c>
      <c r="C1497" s="51" t="str">
        <v>dietmut_roether</v>
      </c>
      <c r="D1497" s="78" t="str">
        <f t="shared" si="46"/>
        <v>dietmut_roether</v>
      </c>
      <c r="E1497" t="str">
        <v>evangelischer_pressedienst</v>
      </c>
      <c r="F1497" s="78" t="str">
        <f t="shared" si="47"/>
        <v>evangelischer_pressedienst</v>
      </c>
    </row>
    <row r="1498" spans="1:6" ht="15" thickBot="1" x14ac:dyDescent="0.4">
      <c r="A1498" s="79" t="str">
        <v>minh_thu_tran</v>
      </c>
      <c r="B1498" s="52" t="str">
        <v>Minh Thu Tran</v>
      </c>
      <c r="C1498" s="51" t="str">
        <v>dietmut_roether</v>
      </c>
      <c r="D1498" s="78" t="str">
        <f t="shared" si="46"/>
        <v>dietmut_roether</v>
      </c>
      <c r="E1498" t="str">
        <v>robert_geisendoerfer_preis</v>
      </c>
      <c r="F1498" s="78" t="str">
        <f t="shared" si="47"/>
        <v>robert_geisendoerfer_preis</v>
      </c>
    </row>
    <row r="1499" spans="1:6" ht="15" thickBot="1" x14ac:dyDescent="0.4">
      <c r="A1499" s="79" t="str">
        <v>mirco_von_juterczenka</v>
      </c>
      <c r="B1499" s="52" t="str">
        <v>Mirco von Juterczenka</v>
      </c>
      <c r="C1499" s="51" t="str">
        <v>dietmut_roether</v>
      </c>
      <c r="D1499" s="78" t="str">
        <f t="shared" si="46"/>
        <v>dietmut_roether</v>
      </c>
      <c r="E1499" t="str">
        <v>evangelischer_pressedienst</v>
      </c>
      <c r="F1499" s="78" t="str">
        <f t="shared" si="47"/>
        <v>evangelischer_pressedienst</v>
      </c>
    </row>
    <row r="1500" spans="1:6" ht="15" thickBot="1" x14ac:dyDescent="0.4">
      <c r="A1500" s="79" t="str">
        <v>miriam_duenschede</v>
      </c>
      <c r="B1500" s="52" t="str">
        <v>Miriam Dünschede</v>
      </c>
      <c r="C1500" s="51" t="str">
        <v>dietz_schwiesau</v>
      </c>
      <c r="D1500" s="78" t="str">
        <f t="shared" si="46"/>
        <v>dietz_schwiesau</v>
      </c>
      <c r="E1500" t="str">
        <v>alternativer_medienpreis</v>
      </c>
      <c r="F1500" s="78" t="str">
        <f t="shared" si="47"/>
        <v>alternativer_medienpreis</v>
      </c>
    </row>
    <row r="1501" spans="1:6" ht="15" thickBot="1" x14ac:dyDescent="0.4">
      <c r="A1501" s="79" t="str">
        <v>miriam_meckel</v>
      </c>
      <c r="B1501" s="52" t="str">
        <v>Dr. Miriam Meckel</v>
      </c>
      <c r="C1501" s="51" t="str">
        <v>dietz_schwiesau</v>
      </c>
      <c r="D1501" s="78" t="str">
        <f t="shared" si="46"/>
        <v>dietz_schwiesau</v>
      </c>
      <c r="E1501" t="str">
        <v>mitteldeutscher_rundfunk</v>
      </c>
      <c r="F1501" s="78" t="str">
        <f t="shared" si="47"/>
        <v>mitteldeutscher_rundfunk</v>
      </c>
    </row>
    <row r="1502" spans="1:6" ht="15" thickBot="1" x14ac:dyDescent="0.4">
      <c r="A1502" s="79" t="str">
        <v>miriam_olbrisch</v>
      </c>
      <c r="B1502" s="52" t="str">
        <v>Miriam Olbrisch</v>
      </c>
      <c r="C1502" s="51" t="str">
        <v>dietz_schwiesau</v>
      </c>
      <c r="D1502" s="78" t="str">
        <f t="shared" si="46"/>
        <v>dietz_schwiesau</v>
      </c>
      <c r="E1502" t="str">
        <v>alternativer_medienpreis</v>
      </c>
      <c r="F1502" s="78" t="str">
        <f t="shared" si="47"/>
        <v>alternativer_medienpreis</v>
      </c>
    </row>
    <row r="1503" spans="1:6" ht="15" thickBot="1" x14ac:dyDescent="0.4">
      <c r="A1503" s="79" t="str">
        <v>miriam_opresnik</v>
      </c>
      <c r="B1503" s="52" t="str">
        <v>Miriam Opresnik</v>
      </c>
      <c r="C1503" s="51" t="str">
        <v>dietz_schwiesau</v>
      </c>
      <c r="D1503" s="78" t="str">
        <f t="shared" si="46"/>
        <v>dietz_schwiesau</v>
      </c>
      <c r="E1503" t="str">
        <v>mitteldeutscher_rundfunk</v>
      </c>
      <c r="F1503" s="78" t="str">
        <f t="shared" si="47"/>
        <v>mitteldeutscher_rundfunk</v>
      </c>
    </row>
    <row r="1504" spans="1:6" ht="15" thickBot="1" x14ac:dyDescent="0.4">
      <c r="A1504" s="79" t="str">
        <v>miriam_schroeder</v>
      </c>
      <c r="B1504" s="52" t="str">
        <v>Miriam Schröder</v>
      </c>
      <c r="C1504" s="51" t="str">
        <v>dietz_schwiesau</v>
      </c>
      <c r="D1504" s="78" t="str">
        <f t="shared" si="46"/>
        <v>dietz_schwiesau</v>
      </c>
      <c r="E1504" t="str">
        <v>alternativer_medienpreis</v>
      </c>
      <c r="F1504" s="78" t="str">
        <f t="shared" si="47"/>
        <v>alternativer_medienpreis</v>
      </c>
    </row>
    <row r="1505" spans="1:6" ht="15" thickBot="1" x14ac:dyDescent="0.4">
      <c r="A1505" s="79" t="str">
        <v>mirijam_trunk</v>
      </c>
      <c r="B1505" s="52" t="str">
        <v>Mirijam Trunk</v>
      </c>
      <c r="C1505" s="51" t="str">
        <v>dietz_schwiesau</v>
      </c>
      <c r="D1505" s="78" t="str">
        <f t="shared" si="46"/>
        <v>dietz_schwiesau</v>
      </c>
      <c r="E1505" t="str">
        <v>mitteldeutscher_rundfunk</v>
      </c>
      <c r="F1505" s="78" t="str">
        <f t="shared" si="47"/>
        <v>mitteldeutscher_rundfunk</v>
      </c>
    </row>
    <row r="1506" spans="1:6" ht="15" thickBot="1" x14ac:dyDescent="0.4">
      <c r="A1506" s="79" t="str">
        <v>mirko_marquardt</v>
      </c>
      <c r="B1506" s="52" t="str">
        <v>Mirko Marquardt</v>
      </c>
      <c r="C1506" s="51" t="str">
        <v>dietz_schwiesau</v>
      </c>
      <c r="D1506" s="78" t="str">
        <f t="shared" si="46"/>
        <v>dietz_schwiesau</v>
      </c>
      <c r="E1506" t="str">
        <v>alternativer_medienpreis</v>
      </c>
      <c r="F1506" s="78" t="str">
        <f t="shared" si="47"/>
        <v>alternativer_medienpreis</v>
      </c>
    </row>
    <row r="1507" spans="1:6" ht="15" thickBot="1" x14ac:dyDescent="0.4">
      <c r="A1507" s="79" t="str">
        <v>mittelbayerische_zeitung</v>
      </c>
      <c r="B1507" s="52" t="str">
        <v>Mittelbayerische Zeitung</v>
      </c>
      <c r="C1507" s="51" t="str">
        <v>dietz_schwiesau</v>
      </c>
      <c r="D1507" s="78" t="str">
        <f t="shared" si="46"/>
        <v>dietz_schwiesau</v>
      </c>
      <c r="E1507" t="str">
        <v>mitteldeutscher_rundfunk</v>
      </c>
      <c r="F1507" s="78" t="str">
        <f t="shared" si="47"/>
        <v>mitteldeutscher_rundfunk</v>
      </c>
    </row>
    <row r="1508" spans="1:6" ht="15" thickBot="1" x14ac:dyDescent="0.4">
      <c r="A1508" s="79" t="str">
        <v>mitteldeutsche_zeitung</v>
      </c>
      <c r="B1508" s="52" t="str">
        <v>Mitteldeutsche Zeitung</v>
      </c>
      <c r="C1508" s="51" t="str">
        <v>dietz_schwiesau</v>
      </c>
      <c r="D1508" s="78" t="str">
        <f t="shared" si="46"/>
        <v>dietz_schwiesau</v>
      </c>
      <c r="E1508" t="str">
        <v>alternativer_medienpreis</v>
      </c>
      <c r="F1508" s="78" t="str">
        <f t="shared" si="47"/>
        <v>alternativer_medienpreis</v>
      </c>
    </row>
    <row r="1509" spans="1:6" ht="15" thickBot="1" x14ac:dyDescent="0.4">
      <c r="A1509" s="79" t="str">
        <v>mitteldeutscher_rundfunk</v>
      </c>
      <c r="B1509" s="52" t="str">
        <v>Mitteldeutscher Rundfunk (MDR)</v>
      </c>
      <c r="C1509" s="51" t="str">
        <v>dietz_schwiesau</v>
      </c>
      <c r="D1509" s="78" t="str">
        <f t="shared" si="46"/>
        <v>dietz_schwiesau</v>
      </c>
      <c r="E1509" t="str">
        <v>mitteldeutscher_rundfunk</v>
      </c>
      <c r="F1509" s="78" t="str">
        <f t="shared" si="47"/>
        <v>mitteldeutscher_rundfunk</v>
      </c>
    </row>
    <row r="1510" spans="1:6" ht="15" thickBot="1" x14ac:dyDescent="0.4">
      <c r="A1510" s="79" t="str">
        <v>mohamed_amjahid</v>
      </c>
      <c r="B1510" s="52" t="str">
        <v>Mohamed Amjahid</v>
      </c>
      <c r="C1510" s="51" t="str">
        <v>dimitri_ladischenksy</v>
      </c>
      <c r="D1510" s="78" t="str">
        <f t="shared" si="46"/>
        <v>dimitri_ladischenksy</v>
      </c>
      <c r="E1510" t="str">
        <v>katholischer_medienpreis</v>
      </c>
      <c r="F1510" s="78" t="str">
        <f t="shared" si="47"/>
        <v>katholischer_medienpreis</v>
      </c>
    </row>
    <row r="1511" spans="1:6" ht="22" thickBot="1" x14ac:dyDescent="0.4">
      <c r="A1511" s="79" t="str">
        <v>mohammed_rabie</v>
      </c>
      <c r="B1511" s="52" t="str">
        <v>Mohammed Rabie</v>
      </c>
      <c r="C1511" s="51" t="str">
        <v>dimitri_ladischenksy</v>
      </c>
      <c r="D1511" s="78" t="str">
        <f t="shared" si="46"/>
        <v>dimitri_ladischenksy</v>
      </c>
      <c r="E1511" t="str">
        <v>mare</v>
      </c>
      <c r="F1511" s="78" t="str">
        <f t="shared" si="47"/>
        <v>mare</v>
      </c>
    </row>
    <row r="1512" spans="1:6" ht="15" thickBot="1" x14ac:dyDescent="0.4">
      <c r="A1512" s="79" t="str">
        <v>mohammed_shoaib_rezayi</v>
      </c>
      <c r="B1512" s="52" t="str">
        <v>Mohammed Shoaib Rezayi</v>
      </c>
      <c r="C1512" s="51" t="str">
        <v>dirk_gieselmann</v>
      </c>
      <c r="D1512" s="78" t="str">
        <f t="shared" si="46"/>
        <v>dirk_gieselmann</v>
      </c>
      <c r="E1512" t="str">
        <v>journalist_des_jahres</v>
      </c>
      <c r="F1512" s="78" t="str">
        <f t="shared" si="47"/>
        <v>journalist_des_jahres</v>
      </c>
    </row>
    <row r="1513" spans="1:6" ht="15" thickBot="1" x14ac:dyDescent="0.4">
      <c r="A1513" s="79" t="str">
        <v>momo_faltlhauser</v>
      </c>
      <c r="B1513" s="52" t="str">
        <v>Momo Faltlhauser</v>
      </c>
      <c r="C1513" s="51" t="str">
        <v>dirk_gieselmann</v>
      </c>
      <c r="D1513" s="78" t="str">
        <f t="shared" si="46"/>
        <v>dirk_gieselmann</v>
      </c>
      <c r="E1513" t="str">
        <v>journalist_des_jahres</v>
      </c>
      <c r="F1513" s="78" t="str">
        <f t="shared" si="47"/>
        <v>journalist_des_jahres</v>
      </c>
    </row>
    <row r="1514" spans="1:6" ht="15" thickBot="1" x14ac:dyDescent="0.4">
      <c r="A1514" s="79" t="str">
        <v>mona_ameziane</v>
      </c>
      <c r="B1514" s="52" t="str">
        <v>Mona Ameziane</v>
      </c>
      <c r="C1514" s="51" t="str">
        <v>dirk_gieselmann</v>
      </c>
      <c r="D1514" s="78" t="str">
        <f t="shared" si="46"/>
        <v>dirk_gieselmann</v>
      </c>
      <c r="E1514" t="str">
        <v>elf_freunde</v>
      </c>
      <c r="F1514" s="78" t="str">
        <f t="shared" si="47"/>
        <v>elf_freunde</v>
      </c>
    </row>
    <row r="1515" spans="1:6" ht="15" thickBot="1" x14ac:dyDescent="0.4">
      <c r="A1515" s="79" t="str">
        <v>mona_fromm</v>
      </c>
      <c r="B1515" s="52" t="str">
        <v>Mona Fromm</v>
      </c>
      <c r="C1515" s="51" t="str">
        <v>dirk_grupe</v>
      </c>
      <c r="D1515" s="78" t="str">
        <f t="shared" si="46"/>
        <v>dirk_grupe</v>
      </c>
      <c r="E1515" t="str">
        <v>katholischer_medienpreis</v>
      </c>
      <c r="F1515" s="78" t="str">
        <f t="shared" si="47"/>
        <v>katholischer_medienpreis</v>
      </c>
    </row>
    <row r="1516" spans="1:6" ht="15" thickBot="1" x14ac:dyDescent="0.4">
      <c r="A1516" s="79" t="str">
        <v>monika_hanewinkel</v>
      </c>
      <c r="B1516" s="52" t="str">
        <v>Monika Hanewinkel</v>
      </c>
      <c r="C1516" s="51" t="str">
        <v>dirk_grupe</v>
      </c>
      <c r="D1516" s="78" t="str">
        <f t="shared" si="46"/>
        <v>dirk_grupe</v>
      </c>
      <c r="E1516" t="str">
        <v>schwaebische_zeitung</v>
      </c>
      <c r="F1516" s="78" t="str">
        <f t="shared" si="47"/>
        <v>schwaebische_zeitung</v>
      </c>
    </row>
    <row r="1517" spans="1:6" ht="15" thickBot="1" x14ac:dyDescent="0.4">
      <c r="A1517" s="79" t="str">
        <v>monika_wagener</v>
      </c>
      <c r="B1517" s="52" t="str">
        <v>Monika Wagener</v>
      </c>
      <c r="C1517" s="51" t="str">
        <v>dirk_haberkorn</v>
      </c>
      <c r="D1517" s="78" t="str">
        <f t="shared" si="46"/>
        <v>dirk_haberkorn</v>
      </c>
      <c r="E1517" t="str">
        <v>deutscher_radiopreis</v>
      </c>
      <c r="F1517" s="78" t="str">
        <f t="shared" si="47"/>
        <v>deutscher_radiopreis</v>
      </c>
    </row>
    <row r="1518" spans="1:6" ht="15" thickBot="1" x14ac:dyDescent="0.4">
      <c r="A1518" s="79" t="str">
        <v>monocle</v>
      </c>
      <c r="B1518" s="52" t="str">
        <v>Monocle</v>
      </c>
      <c r="C1518" s="51" t="str">
        <v>dirk_haberkorn</v>
      </c>
      <c r="D1518" s="78" t="str">
        <f t="shared" si="46"/>
        <v>dirk_haberkorn</v>
      </c>
      <c r="E1518" t="str">
        <v>hit_radio_ffh</v>
      </c>
      <c r="F1518" s="78" t="str">
        <f t="shared" si="47"/>
        <v>hit_radio_ffh</v>
      </c>
    </row>
    <row r="1519" spans="1:6" ht="15" thickBot="1" x14ac:dyDescent="0.4">
      <c r="A1519" s="79" t="str">
        <v>moritz_aisslinger</v>
      </c>
      <c r="B1519" s="52" t="str">
        <v>Moritz Aisslinger</v>
      </c>
      <c r="C1519" s="51" t="str">
        <v>dirk_haberkorn</v>
      </c>
      <c r="D1519" s="78" t="str">
        <f t="shared" si="46"/>
        <v>dirk_haberkorn</v>
      </c>
      <c r="E1519" t="str">
        <v>deutscher_radiopreis</v>
      </c>
      <c r="F1519" s="78" t="str">
        <f t="shared" si="47"/>
        <v>deutscher_radiopreis</v>
      </c>
    </row>
    <row r="1520" spans="1:6" ht="15" thickBot="1" x14ac:dyDescent="0.4">
      <c r="A1520" s="79" t="str">
        <v>moritz_cassalette</v>
      </c>
      <c r="B1520" s="52" t="str">
        <v>Moritz Cassalette</v>
      </c>
      <c r="C1520" s="51" t="str">
        <v>dirk_haberkorn</v>
      </c>
      <c r="D1520" s="78" t="str">
        <f t="shared" si="46"/>
        <v>dirk_haberkorn</v>
      </c>
      <c r="E1520" t="str">
        <v>hit_radio_ffh</v>
      </c>
      <c r="F1520" s="78" t="str">
        <f t="shared" si="47"/>
        <v>hit_radio_ffh</v>
      </c>
    </row>
    <row r="1521" spans="1:6" ht="15" thickBot="1" x14ac:dyDescent="0.4">
      <c r="A1521" s="79" t="str">
        <v>moritz_doebler</v>
      </c>
      <c r="B1521" s="52" t="str">
        <v>Moritz Döbler</v>
      </c>
      <c r="C1521" s="51" t="str">
        <v>dirk_laabs</v>
      </c>
      <c r="D1521" s="78" t="str">
        <f t="shared" si="46"/>
        <v>dirk_laabs</v>
      </c>
      <c r="E1521" t="str">
        <v>georg_von_holtzbrinck_preis_fuer_wirtschaftspublizistik</v>
      </c>
      <c r="F1521" s="78" t="str">
        <f t="shared" si="47"/>
        <v>georg_von_holtzbrinck_preis_fuer_wirtschaftspublizistik</v>
      </c>
    </row>
    <row r="1522" spans="1:6" ht="15" thickBot="1" x14ac:dyDescent="0.4">
      <c r="A1522" s="79" t="str">
        <v>moritz_gathmann</v>
      </c>
      <c r="B1522" s="52" t="str">
        <v>Moritz Gathmann</v>
      </c>
      <c r="C1522" s="51" t="str">
        <v>dirk_laabs</v>
      </c>
      <c r="D1522" s="78" t="str">
        <f t="shared" si="46"/>
        <v>dirk_laabs</v>
      </c>
      <c r="E1522" t="str">
        <v>zweites_deutsches_fernsehen</v>
      </c>
      <c r="F1522" s="78" t="str">
        <f t="shared" si="47"/>
        <v>zweites_deutsches_fernsehen</v>
      </c>
    </row>
    <row r="1523" spans="1:6" ht="15" thickBot="1" x14ac:dyDescent="0.4">
      <c r="A1523" s="79" t="str">
        <v>moritz_herrmann</v>
      </c>
      <c r="B1523" s="52" t="str">
        <v>Moritz Herrmann</v>
      </c>
      <c r="C1523" s="51" t="str">
        <v>dirk_laabs</v>
      </c>
      <c r="D1523" s="78" t="str">
        <f t="shared" si="46"/>
        <v>dirk_laabs</v>
      </c>
      <c r="E1523" t="str">
        <v>ernst_schneider_preis</v>
      </c>
      <c r="F1523" s="78" t="str">
        <f t="shared" si="47"/>
        <v>ernst_schneider_preis</v>
      </c>
    </row>
    <row r="1524" spans="1:6" ht="15" thickBot="1" x14ac:dyDescent="0.4">
      <c r="A1524" s="79" t="str">
        <v>moritz_klack</v>
      </c>
      <c r="B1524" s="52" t="str">
        <v>Moritz Klack</v>
      </c>
      <c r="C1524" s="51" t="str">
        <v>dirk_laabs</v>
      </c>
      <c r="D1524" s="78" t="str">
        <f t="shared" si="46"/>
        <v>dirk_laabs</v>
      </c>
      <c r="E1524" t="str">
        <v>zweites_deutsches_fernsehen</v>
      </c>
      <c r="F1524" s="78" t="str">
        <f t="shared" si="47"/>
        <v>zweites_deutsches_fernsehen</v>
      </c>
    </row>
    <row r="1525" spans="1:6" ht="15" thickBot="1" x14ac:dyDescent="0.4">
      <c r="A1525" s="79" t="str">
        <v>moritz_mueller_wirth</v>
      </c>
      <c r="B1525" s="52" t="str">
        <v>Moritz Müller-Wirth</v>
      </c>
      <c r="C1525" s="51" t="str">
        <v>dirk_meffert</v>
      </c>
      <c r="D1525" s="78" t="str">
        <f t="shared" si="46"/>
        <v>dirk_meffert</v>
      </c>
      <c r="E1525" t="str">
        <v>grimme_online_award</v>
      </c>
      <c r="F1525" s="78" t="str">
        <f t="shared" si="47"/>
        <v>grimme_online_award</v>
      </c>
    </row>
    <row r="1526" spans="1:6" ht="15" thickBot="1" x14ac:dyDescent="0.4">
      <c r="A1526" s="79" t="str">
        <v>moritz_riesewieck</v>
      </c>
      <c r="B1526" s="52" t="str">
        <v>Moritz Riesewieck</v>
      </c>
      <c r="C1526" s="51" t="str">
        <v>dirk_meffert</v>
      </c>
      <c r="D1526" s="78" t="str">
        <f t="shared" si="46"/>
        <v>dirk_meffert</v>
      </c>
      <c r="E1526" t="str">
        <v>westdeutscher_rundfunk</v>
      </c>
      <c r="F1526" s="78" t="str">
        <f t="shared" si="47"/>
        <v>westdeutscher_rundfunk</v>
      </c>
    </row>
    <row r="1527" spans="1:6" ht="15" thickBot="1" x14ac:dyDescent="0.4">
      <c r="A1527" s="79" t="str">
        <v>morten_wenzek</v>
      </c>
      <c r="B1527" s="52" t="str">
        <v>Morten Wenzek</v>
      </c>
      <c r="C1527" s="51" t="str">
        <v>dirk_mueller</v>
      </c>
      <c r="D1527" s="78" t="str">
        <f t="shared" si="46"/>
        <v>dirk_mueller</v>
      </c>
      <c r="E1527" t="str">
        <v>ernst_schneider_preis</v>
      </c>
      <c r="F1527" s="78" t="str">
        <f t="shared" si="47"/>
        <v>ernst_schneider_preis</v>
      </c>
    </row>
    <row r="1528" spans="1:6" ht="15" thickBot="1" x14ac:dyDescent="0.4">
      <c r="A1528" s="79" t="str">
        <v>n_joy</v>
      </c>
      <c r="B1528" s="52" t="str">
        <v>N-Joy</v>
      </c>
      <c r="C1528" s="51" t="str">
        <v>dirk_mueller</v>
      </c>
      <c r="D1528" s="78" t="str">
        <f t="shared" si="46"/>
        <v>dirk_mueller</v>
      </c>
      <c r="E1528" t="str">
        <v>rtl</v>
      </c>
      <c r="F1528" s="78" t="str">
        <f t="shared" si="47"/>
        <v>rtl</v>
      </c>
    </row>
    <row r="1529" spans="1:6" ht="15" thickBot="1" x14ac:dyDescent="0.4">
      <c r="A1529" s="79" t="str">
        <v>nadia_zaboura</v>
      </c>
      <c r="B1529" s="52" t="str">
        <v>Nadia Zaboura</v>
      </c>
      <c r="C1529" s="51" t="str">
        <v>dirk_steffens</v>
      </c>
      <c r="D1529" s="78" t="str">
        <f t="shared" si="46"/>
        <v>dirk_steffens</v>
      </c>
      <c r="E1529" t="str">
        <v>herbert_quandt_medienpreis</v>
      </c>
      <c r="F1529" s="78" t="str">
        <f t="shared" si="47"/>
        <v>herbert_quandt_medienpreis</v>
      </c>
    </row>
    <row r="1530" spans="1:6" ht="15" thickBot="1" x14ac:dyDescent="0.4">
      <c r="A1530" s="79" t="str">
        <v>nadine_ahr</v>
      </c>
      <c r="B1530" s="52" t="str">
        <v>Nadine Ahr</v>
      </c>
      <c r="C1530" s="51" t="str">
        <v>dirk_steffens</v>
      </c>
      <c r="D1530" s="78" t="str">
        <f t="shared" si="46"/>
        <v>dirk_steffens</v>
      </c>
      <c r="E1530" t="str">
        <v>zweites_deutsches_fernsehen</v>
      </c>
      <c r="F1530" s="78" t="str">
        <f t="shared" si="47"/>
        <v>zweites_deutsches_fernsehen</v>
      </c>
    </row>
    <row r="1531" spans="1:6" ht="15" thickBot="1" x14ac:dyDescent="0.4">
      <c r="A1531" s="79" t="str">
        <v>nadja_neqqache</v>
      </c>
      <c r="B1531" s="52" t="str">
        <v>Nadja Neqqache</v>
      </c>
      <c r="C1531" s="51" t="str">
        <v>dirk_von_gehlen</v>
      </c>
      <c r="D1531" s="78" t="str">
        <f t="shared" si="46"/>
        <v>dirk_von_gehlen</v>
      </c>
      <c r="E1531" t="str">
        <v>axel_springer_preis</v>
      </c>
      <c r="F1531" s="78" t="str">
        <f t="shared" si="47"/>
        <v>axel_springer_preis</v>
      </c>
    </row>
    <row r="1532" spans="1:6" ht="15" thickBot="1" x14ac:dyDescent="0.4">
      <c r="A1532" s="79" t="str">
        <v>naina_kuemmel</v>
      </c>
      <c r="B1532" s="52" t="str">
        <v>Naina Kümmel</v>
      </c>
      <c r="C1532" s="51" t="str">
        <v>dirk_von_gehlen</v>
      </c>
      <c r="D1532" s="78" t="str">
        <f t="shared" si="46"/>
        <v>dirk_von_gehlen</v>
      </c>
      <c r="E1532" t="str">
        <v>jetzt</v>
      </c>
      <c r="F1532" s="78" t="str">
        <f t="shared" si="47"/>
        <v>jetzt</v>
      </c>
    </row>
    <row r="1533" spans="1:6" ht="15" thickBot="1" x14ac:dyDescent="0.4">
      <c r="A1533" s="79" t="str">
        <v>nannen_preis</v>
      </c>
      <c r="B1533" s="52" t="str">
        <v>Nannen Preis</v>
      </c>
      <c r="C1533" s="51" t="str">
        <v>dominic_baeuerle</v>
      </c>
      <c r="D1533" s="78" t="str">
        <f t="shared" si="46"/>
        <v>dominic_baeuerle</v>
      </c>
      <c r="E1533" t="str">
        <v>grimme_online_award</v>
      </c>
      <c r="F1533" s="78" t="str">
        <f t="shared" si="47"/>
        <v>grimme_online_award</v>
      </c>
    </row>
    <row r="1534" spans="1:6" ht="15" thickBot="1" x14ac:dyDescent="0.4">
      <c r="A1534" s="79" t="str">
        <v>nastya_golovenchenko</v>
      </c>
      <c r="B1534" s="52" t="str">
        <v>Nastya Golovenchenko</v>
      </c>
      <c r="C1534" s="51" t="str">
        <v>dominik_galliker</v>
      </c>
      <c r="D1534" s="78" t="str">
        <f t="shared" si="46"/>
        <v>dominik_galliker</v>
      </c>
      <c r="E1534" t="str">
        <v>grimme_online_award</v>
      </c>
      <c r="F1534" s="78" t="str">
        <f t="shared" si="47"/>
        <v>grimme_online_award</v>
      </c>
    </row>
    <row r="1535" spans="1:6" ht="15" thickBot="1" x14ac:dyDescent="0.4">
      <c r="A1535" s="79" t="str">
        <v>natalie_amiri</v>
      </c>
      <c r="B1535" s="52" t="str">
        <v>Natalie Amiri</v>
      </c>
      <c r="C1535" s="51" t="str">
        <v>dominik_galliker</v>
      </c>
      <c r="D1535" s="78" t="str">
        <f t="shared" si="46"/>
        <v>dominik_galliker</v>
      </c>
      <c r="E1535" t="str">
        <v>berner_zeitung</v>
      </c>
      <c r="F1535" s="78" t="str">
        <f t="shared" si="47"/>
        <v>berner_zeitung</v>
      </c>
    </row>
    <row r="1536" spans="1:6" ht="15" thickBot="1" x14ac:dyDescent="0.4">
      <c r="A1536" s="79" t="str">
        <v>nataly_bleuel</v>
      </c>
      <c r="B1536" s="52" t="str">
        <v>Nataly Bleuel</v>
      </c>
      <c r="C1536" s="51" t="str">
        <v>dominik_nourney</v>
      </c>
      <c r="D1536" s="78" t="str">
        <f t="shared" si="46"/>
        <v>dominik_nourney</v>
      </c>
      <c r="E1536" t="str">
        <v>deutscher_reporterpreis</v>
      </c>
      <c r="F1536" s="78" t="str">
        <f t="shared" si="47"/>
        <v>deutscher_reporterpreis</v>
      </c>
    </row>
    <row r="1537" spans="1:6" ht="15" thickBot="1" x14ac:dyDescent="0.4">
      <c r="A1537" s="79" t="str">
        <v>natasha_okoth</v>
      </c>
      <c r="B1537" s="52" t="str">
        <v>Natasha Okoth</v>
      </c>
      <c r="C1537" s="51" t="str">
        <v>dominik_nourney</v>
      </c>
      <c r="D1537" s="78" t="str">
        <f t="shared" si="46"/>
        <v>dominik_nourney</v>
      </c>
      <c r="E1537" t="str">
        <v>hessischer_rundfunk</v>
      </c>
      <c r="F1537" s="78" t="str">
        <f t="shared" si="47"/>
        <v>hessischer_rundfunk</v>
      </c>
    </row>
    <row r="1538" spans="1:6" ht="15" thickBot="1" x14ac:dyDescent="0.4">
      <c r="A1538" s="79" t="str">
        <v>nathalie_wappler_hagen</v>
      </c>
      <c r="B1538" s="52" t="str">
        <v>Nathalie Wappler-Hagen</v>
      </c>
      <c r="C1538" s="51" t="str">
        <v>dominik_schottner</v>
      </c>
      <c r="D1538" s="78" t="str">
        <f t="shared" si="46"/>
        <v>dominik_schottner</v>
      </c>
      <c r="E1538" t="str">
        <v>deutscher_radiopreis</v>
      </c>
      <c r="F1538" s="78" t="str">
        <f t="shared" si="47"/>
        <v>deutscher_radiopreis</v>
      </c>
    </row>
    <row r="1539" spans="1:6" ht="15" thickBot="1" x14ac:dyDescent="0.4">
      <c r="A1539" s="79" t="str">
        <v>national_geographic_deutschland</v>
      </c>
      <c r="B1539" s="52" t="str">
        <v>National Geographic Deutschland</v>
      </c>
      <c r="C1539" s="51" t="str">
        <v>dominik_schottner</v>
      </c>
      <c r="D1539" s="78" t="str">
        <f t="shared" ref="D1539:D1602" si="48">VLOOKUP(C1539,$A$2:$A$7542,1,)</f>
        <v>dominik_schottner</v>
      </c>
      <c r="E1539" t="str">
        <v>deutschlandradio</v>
      </c>
      <c r="F1539" s="78" t="str">
        <f t="shared" ref="F1539:F1602" si="49">VLOOKUP(E1539,$A$2:$A$7542,1,)</f>
        <v>deutschlandradio</v>
      </c>
    </row>
    <row r="1540" spans="1:6" ht="15" thickBot="1" x14ac:dyDescent="0.4">
      <c r="A1540" s="79" t="str">
        <v>navid_kermani</v>
      </c>
      <c r="B1540" s="52" t="str">
        <v>Navid Kermani</v>
      </c>
      <c r="C1540" s="51" t="str">
        <v>dominik_sindern</v>
      </c>
      <c r="D1540" s="78" t="str">
        <f t="shared" si="48"/>
        <v>dominik_sindern</v>
      </c>
      <c r="E1540" t="str">
        <v>grimme_online_award</v>
      </c>
      <c r="F1540" s="78" t="str">
        <f t="shared" si="49"/>
        <v>grimme_online_award</v>
      </c>
    </row>
    <row r="1541" spans="1:6" ht="22" thickBot="1" x14ac:dyDescent="0.4">
      <c r="A1541" s="79" t="str">
        <v>neco_celik</v>
      </c>
      <c r="B1541" s="52" t="str">
        <v>Neco Celik</v>
      </c>
      <c r="C1541" s="51" t="str">
        <v>dominik_sindern</v>
      </c>
      <c r="D1541" s="78" t="str">
        <f t="shared" si="48"/>
        <v>dominik_sindern</v>
      </c>
      <c r="E1541" t="str">
        <v>neukoellner</v>
      </c>
      <c r="F1541" s="78" t="str">
        <f t="shared" si="49"/>
        <v>neukoellner</v>
      </c>
    </row>
    <row r="1542" spans="1:6" ht="15" thickBot="1" x14ac:dyDescent="0.4">
      <c r="A1542" s="79" t="str">
        <v>nedim_sener</v>
      </c>
      <c r="B1542" s="52" t="str">
        <v>Nedim Sener</v>
      </c>
      <c r="C1542" s="51" t="str">
        <v>dominik_stawski</v>
      </c>
      <c r="D1542" s="78" t="str">
        <f t="shared" si="48"/>
        <v>dominik_stawski</v>
      </c>
      <c r="E1542" t="str">
        <v>deutscher_reporterpreis</v>
      </c>
      <c r="F1542" s="78" t="str">
        <f t="shared" si="49"/>
        <v>deutscher_reporterpreis</v>
      </c>
    </row>
    <row r="1543" spans="1:6" ht="15" thickBot="1" x14ac:dyDescent="0.4">
      <c r="A1543" s="79" t="str">
        <v>neon</v>
      </c>
      <c r="B1543" s="52" t="str">
        <v>Neon</v>
      </c>
      <c r="C1543" s="51" t="str">
        <v>dominik_stawski</v>
      </c>
      <c r="D1543" s="78" t="str">
        <f t="shared" si="48"/>
        <v>dominik_stawski</v>
      </c>
      <c r="E1543" t="str">
        <v>stern</v>
      </c>
      <c r="F1543" s="78" t="str">
        <f t="shared" si="49"/>
        <v>stern</v>
      </c>
    </row>
    <row r="1544" spans="1:6" ht="15" thickBot="1" x14ac:dyDescent="0.4">
      <c r="A1544" s="79" t="str">
        <v>netzpolitik_org</v>
      </c>
      <c r="B1544" s="52" t="str">
        <v>netzpolitik.org</v>
      </c>
      <c r="C1544" s="51" t="str">
        <v>dominik_stawski</v>
      </c>
      <c r="D1544" s="78" t="str">
        <f t="shared" si="48"/>
        <v>dominik_stawski</v>
      </c>
      <c r="E1544" t="str">
        <v>axel_springer_preis</v>
      </c>
      <c r="F1544" s="78" t="str">
        <f t="shared" si="49"/>
        <v>axel_springer_preis</v>
      </c>
    </row>
    <row r="1545" spans="1:6" ht="15" thickBot="1" x14ac:dyDescent="0.4">
      <c r="A1545" s="79" t="str">
        <v>netzwerk_recherche</v>
      </c>
      <c r="B1545" s="52" t="str">
        <v>Netzwerk Recherche</v>
      </c>
      <c r="C1545" s="51" t="str">
        <v>dominik_stawski</v>
      </c>
      <c r="D1545" s="78" t="str">
        <f t="shared" si="48"/>
        <v>dominik_stawski</v>
      </c>
      <c r="E1545" t="str">
        <v>katholischer_medienpreis</v>
      </c>
      <c r="F1545" s="78" t="str">
        <f t="shared" si="49"/>
        <v>katholischer_medienpreis</v>
      </c>
    </row>
    <row r="1546" spans="1:6" ht="15" thickBot="1" x14ac:dyDescent="0.4">
      <c r="A1546" s="79" t="str">
        <v>neue_deutsche_medienmacher</v>
      </c>
      <c r="B1546" s="52" t="str">
        <v>Neue Deutsche Medienmacher</v>
      </c>
      <c r="C1546" s="51" t="str">
        <v>dominik_wichmann</v>
      </c>
      <c r="D1546" s="78" t="str">
        <f t="shared" si="48"/>
        <v>dominik_wichmann</v>
      </c>
      <c r="E1546" t="str">
        <v>deutscher_reporterpreis</v>
      </c>
      <c r="F1546" s="78" t="str">
        <f t="shared" si="49"/>
        <v>deutscher_reporterpreis</v>
      </c>
    </row>
    <row r="1547" spans="1:6" ht="15" thickBot="1" x14ac:dyDescent="0.4">
      <c r="A1547" s="79" t="str">
        <v>neue_osnabruecker_zeitung</v>
      </c>
      <c r="B1547" s="52" t="str">
        <v>Neue Osnabrücker Zeitung</v>
      </c>
      <c r="C1547" s="51" t="str">
        <v>dominik_wichmann</v>
      </c>
      <c r="D1547" s="78" t="str">
        <f t="shared" si="48"/>
        <v>dominik_wichmann</v>
      </c>
      <c r="E1547" t="str">
        <v>sueddeutsche_zeitung_magazin</v>
      </c>
      <c r="F1547" s="78" t="str">
        <f t="shared" si="49"/>
        <v>sueddeutsche_zeitung_magazin</v>
      </c>
    </row>
    <row r="1548" spans="1:6" ht="22" thickBot="1" x14ac:dyDescent="0.4">
      <c r="A1548" s="79" t="str">
        <v>neue_westfaelische</v>
      </c>
      <c r="B1548" s="52" t="str">
        <v>Neue Westfälische</v>
      </c>
      <c r="C1548" s="51" t="str">
        <v>dominik_wichmann</v>
      </c>
      <c r="D1548" s="78" t="str">
        <f t="shared" si="48"/>
        <v>dominik_wichmann</v>
      </c>
      <c r="E1548" t="str">
        <v>stern</v>
      </c>
      <c r="F1548" s="78" t="str">
        <f t="shared" si="49"/>
        <v>stern</v>
      </c>
    </row>
    <row r="1549" spans="1:6" ht="15" thickBot="1" x14ac:dyDescent="0.4">
      <c r="A1549" s="79" t="str">
        <v>neue_zuercher_zeitung</v>
      </c>
      <c r="B1549" s="52" t="str">
        <v>Neue Zürcher Zeitung (NZZ)</v>
      </c>
      <c r="C1549" s="51" t="str">
        <v>dominik_wichmann</v>
      </c>
      <c r="D1549" s="78" t="str">
        <f t="shared" si="48"/>
        <v>dominik_wichmann</v>
      </c>
      <c r="E1549" t="str">
        <v>deutscher_reporterpreis</v>
      </c>
      <c r="F1549" s="78" t="str">
        <f t="shared" si="49"/>
        <v>deutscher_reporterpreis</v>
      </c>
    </row>
    <row r="1550" spans="1:6" ht="15" thickBot="1" x14ac:dyDescent="0.4">
      <c r="A1550" s="79" t="str">
        <v>neukoellner</v>
      </c>
      <c r="B1550" s="52" t="str">
        <v>Neukoellner</v>
      </c>
      <c r="C1550" s="51" t="str">
        <v>dominik_wichmann</v>
      </c>
      <c r="D1550" s="78" t="str">
        <f t="shared" si="48"/>
        <v>dominik_wichmann</v>
      </c>
      <c r="E1550" t="str">
        <v>sueddeutsche_zeitung_magazin</v>
      </c>
      <c r="F1550" s="78" t="str">
        <f t="shared" si="49"/>
        <v>sueddeutsche_zeitung_magazin</v>
      </c>
    </row>
    <row r="1551" spans="1:6" ht="15" thickBot="1" x14ac:dyDescent="0.4">
      <c r="A1551" s="79" t="str">
        <v>nick_schader</v>
      </c>
      <c r="B1551" s="52" t="str">
        <v>Nick Schader</v>
      </c>
      <c r="C1551" s="51" t="str">
        <v>dominik_wichmann</v>
      </c>
      <c r="D1551" s="78" t="str">
        <f t="shared" si="48"/>
        <v>dominik_wichmann</v>
      </c>
      <c r="E1551" t="str">
        <v>stern</v>
      </c>
      <c r="F1551" s="78" t="str">
        <f t="shared" si="49"/>
        <v>stern</v>
      </c>
    </row>
    <row r="1552" spans="1:6" ht="15" thickBot="1" x14ac:dyDescent="0.4">
      <c r="A1552" s="79" t="str">
        <v>niclas_seydack</v>
      </c>
      <c r="B1552" s="52" t="str">
        <v>Niclas Seydack</v>
      </c>
      <c r="C1552" s="51" t="str">
        <v>dominik_wichmann</v>
      </c>
      <c r="D1552" s="78" t="str">
        <f t="shared" si="48"/>
        <v>dominik_wichmann</v>
      </c>
      <c r="E1552" t="str">
        <v>deutscher_reporterpreis</v>
      </c>
      <c r="F1552" s="78" t="str">
        <f t="shared" si="49"/>
        <v>deutscher_reporterpreis</v>
      </c>
    </row>
    <row r="1553" spans="1:6" ht="15" thickBot="1" x14ac:dyDescent="0.4">
      <c r="A1553" s="79" t="str">
        <v>nico_fried</v>
      </c>
      <c r="B1553" s="52" t="str">
        <v>Nico Fried</v>
      </c>
      <c r="C1553" s="51" t="str">
        <v>dominik_wichmann</v>
      </c>
      <c r="D1553" s="78" t="str">
        <f t="shared" si="48"/>
        <v>dominik_wichmann</v>
      </c>
      <c r="E1553" t="str">
        <v>sueddeutsche_zeitung_magazin</v>
      </c>
      <c r="F1553" s="78" t="str">
        <f t="shared" si="49"/>
        <v>sueddeutsche_zeitung_magazin</v>
      </c>
    </row>
    <row r="1554" spans="1:6" ht="15" thickBot="1" x14ac:dyDescent="0.4">
      <c r="A1554" s="79" t="str">
        <v>nico_richter</v>
      </c>
      <c r="B1554" s="52" t="str">
        <v>Nico Richter</v>
      </c>
      <c r="C1554" s="51" t="str">
        <v>dominik_wichmann</v>
      </c>
      <c r="D1554" s="78" t="str">
        <f t="shared" si="48"/>
        <v>dominik_wichmann</v>
      </c>
      <c r="E1554" t="str">
        <v>stern</v>
      </c>
      <c r="F1554" s="78" t="str">
        <f t="shared" si="49"/>
        <v>stern</v>
      </c>
    </row>
    <row r="1555" spans="1:6" ht="15" thickBot="1" x14ac:dyDescent="0.4">
      <c r="A1555" s="79" t="str">
        <v>nico_schmidt</v>
      </c>
      <c r="B1555" s="52" t="str">
        <v>Nico Schmidt</v>
      </c>
      <c r="C1555" s="51" t="str">
        <v>dominik_wichmann</v>
      </c>
      <c r="D1555" s="78" t="str">
        <f t="shared" si="48"/>
        <v>dominik_wichmann</v>
      </c>
      <c r="E1555" t="str">
        <v>deutscher_reporterpreis</v>
      </c>
      <c r="F1555" s="78" t="str">
        <f t="shared" si="49"/>
        <v>deutscher_reporterpreis</v>
      </c>
    </row>
    <row r="1556" spans="1:6" ht="15" thickBot="1" x14ac:dyDescent="0.4">
      <c r="A1556" s="79" t="str">
        <v>nico_zimmermann</v>
      </c>
      <c r="B1556" s="52" t="str">
        <v>Nico Zimmermann</v>
      </c>
      <c r="C1556" s="51" t="str">
        <v>dominik_wichmann</v>
      </c>
      <c r="D1556" s="78" t="str">
        <f t="shared" si="48"/>
        <v>dominik_wichmann</v>
      </c>
      <c r="E1556" t="str">
        <v>sueddeutsche_zeitung_magazin</v>
      </c>
      <c r="F1556" s="78" t="str">
        <f t="shared" si="49"/>
        <v>sueddeutsche_zeitung_magazin</v>
      </c>
    </row>
    <row r="1557" spans="1:6" ht="15" thickBot="1" x14ac:dyDescent="0.4">
      <c r="A1557" s="79" t="str">
        <v>nicola_albrecht</v>
      </c>
      <c r="B1557" s="52" t="str">
        <v>Dr. Nicola Albrecht</v>
      </c>
      <c r="C1557" s="51" t="str">
        <v>dominik_wichmann</v>
      </c>
      <c r="D1557" s="78" t="str">
        <f t="shared" si="48"/>
        <v>dominik_wichmann</v>
      </c>
      <c r="E1557" t="str">
        <v>stern</v>
      </c>
      <c r="F1557" s="78" t="str">
        <f t="shared" si="49"/>
        <v>stern</v>
      </c>
    </row>
    <row r="1558" spans="1:6" ht="15" thickBot="1" x14ac:dyDescent="0.4">
      <c r="A1558" s="79" t="str">
        <v>nicola_kuhrt</v>
      </c>
      <c r="B1558" s="52" t="str">
        <v>Nicola Kuhrt</v>
      </c>
      <c r="C1558" s="51" t="str">
        <v>doreen_reinhard</v>
      </c>
      <c r="D1558" s="78" t="str">
        <f t="shared" si="48"/>
        <v>doreen_reinhard</v>
      </c>
      <c r="E1558" t="str">
        <v>deutscher_reporterpreis</v>
      </c>
      <c r="F1558" s="78" t="str">
        <f t="shared" si="49"/>
        <v>deutscher_reporterpreis</v>
      </c>
    </row>
    <row r="1559" spans="1:6" ht="15" thickBot="1" x14ac:dyDescent="0.4">
      <c r="A1559" s="79" t="str">
        <v>nicola_meier</v>
      </c>
      <c r="B1559" s="52" t="str">
        <v>Nicola Meier</v>
      </c>
      <c r="C1559" s="51" t="str">
        <v>doreen_reinhard</v>
      </c>
      <c r="D1559" s="78" t="str">
        <f t="shared" si="48"/>
        <v>doreen_reinhard</v>
      </c>
      <c r="E1559" t="str">
        <v>deutscher_reporterpreis</v>
      </c>
      <c r="F1559" s="78" t="str">
        <f t="shared" si="49"/>
        <v>deutscher_reporterpreis</v>
      </c>
    </row>
    <row r="1560" spans="1:6" ht="15" thickBot="1" x14ac:dyDescent="0.4">
      <c r="A1560" s="79" t="str">
        <v>nicolas_richter</v>
      </c>
      <c r="B1560" s="52" t="str">
        <v>Nicolas Richter</v>
      </c>
      <c r="C1560" s="51" t="str">
        <v>doreen_reinhard</v>
      </c>
      <c r="D1560" s="78" t="str">
        <f t="shared" si="48"/>
        <v>doreen_reinhard</v>
      </c>
      <c r="E1560" t="str">
        <v>saechsische_zeitung</v>
      </c>
      <c r="F1560" s="78" t="str">
        <f t="shared" si="49"/>
        <v>saechsische_zeitung</v>
      </c>
    </row>
    <row r="1561" spans="1:6" ht="15" thickBot="1" x14ac:dyDescent="0.4">
      <c r="A1561" s="79" t="str">
        <v>nicolas_vordonarakis</v>
      </c>
      <c r="B1561" s="52" t="str">
        <v>Nicolas Vordonarakis</v>
      </c>
      <c r="C1561" s="51" t="str">
        <v>doris_akrap</v>
      </c>
      <c r="D1561" s="78" t="str">
        <f t="shared" si="48"/>
        <v>doris_akrap</v>
      </c>
      <c r="E1561" t="str">
        <v>kurt_tucholsky_preis</v>
      </c>
      <c r="F1561" s="78" t="str">
        <f t="shared" si="49"/>
        <v>kurt_tucholsky_preis</v>
      </c>
    </row>
    <row r="1562" spans="1:6" ht="15" thickBot="1" x14ac:dyDescent="0.4">
      <c r="A1562" s="79" t="str">
        <v>nicole_bastian</v>
      </c>
      <c r="B1562" s="52" t="str">
        <v>Nicole Bastian</v>
      </c>
      <c r="C1562" s="51" t="str">
        <v>doris_akrap</v>
      </c>
      <c r="D1562" s="78" t="str">
        <f t="shared" si="48"/>
        <v>doris_akrap</v>
      </c>
      <c r="E1562" t="str">
        <v>tageszeitung</v>
      </c>
      <c r="F1562" s="78" t="str">
        <f t="shared" si="49"/>
        <v>tageszeitung</v>
      </c>
    </row>
    <row r="1563" spans="1:6" ht="15" thickBot="1" x14ac:dyDescent="0.4">
      <c r="A1563" s="79" t="str">
        <v>nicole_pruesse</v>
      </c>
      <c r="B1563" s="52" t="str">
        <v>Dr. Nicole Prüsse</v>
      </c>
      <c r="C1563" s="51" t="str">
        <v>doris_akrap</v>
      </c>
      <c r="D1563" s="78" t="str">
        <f t="shared" si="48"/>
        <v>doris_akrap</v>
      </c>
      <c r="E1563" t="str">
        <v>tageszeitung</v>
      </c>
      <c r="F1563" s="78" t="str">
        <f t="shared" si="49"/>
        <v>tageszeitung</v>
      </c>
    </row>
    <row r="1564" spans="1:6" ht="15" thickBot="1" x14ac:dyDescent="0.4">
      <c r="A1564" s="79" t="str">
        <v>nicole_ritterbusch</v>
      </c>
      <c r="B1564" s="52" t="str">
        <v>Nicole Ritterbusch</v>
      </c>
      <c r="C1564" s="51" t="str">
        <v>doro_hartmann</v>
      </c>
      <c r="D1564" s="78" t="str">
        <f t="shared" si="48"/>
        <v>doro_hartmann</v>
      </c>
      <c r="E1564" t="str">
        <v>alternativer_medienpreis</v>
      </c>
      <c r="F1564" s="78" t="str">
        <f t="shared" si="49"/>
        <v>alternativer_medienpreis</v>
      </c>
    </row>
    <row r="1565" spans="1:6" ht="15" thickBot="1" x14ac:dyDescent="0.4">
      <c r="A1565" s="79" t="str">
        <v>nicole_weegmann</v>
      </c>
      <c r="B1565" s="52" t="str">
        <v>Nicole Weegmann</v>
      </c>
      <c r="C1565" s="51" t="str">
        <v>doro_hartmann</v>
      </c>
      <c r="D1565" s="78" t="str">
        <f t="shared" si="48"/>
        <v>doro_hartmann</v>
      </c>
      <c r="E1565" t="str">
        <v>alternativer_medienpreis</v>
      </c>
      <c r="F1565" s="78" t="str">
        <f t="shared" si="49"/>
        <v>alternativer_medienpreis</v>
      </c>
    </row>
    <row r="1566" spans="1:6" ht="15" thickBot="1" x14ac:dyDescent="0.4">
      <c r="A1566" s="79" t="str">
        <v>niddal_salah_eldin</v>
      </c>
      <c r="B1566" s="52" t="str">
        <v>Niddal Salah-Eldin</v>
      </c>
      <c r="C1566" s="51" t="str">
        <v>doro_hartmann</v>
      </c>
      <c r="D1566" s="78" t="str">
        <f t="shared" si="48"/>
        <v>doro_hartmann</v>
      </c>
      <c r="E1566" t="str">
        <v>alternativer_medienpreis</v>
      </c>
      <c r="F1566" s="78" t="str">
        <f t="shared" si="49"/>
        <v>alternativer_medienpreis</v>
      </c>
    </row>
    <row r="1567" spans="1:6" ht="15" thickBot="1" x14ac:dyDescent="0.4">
      <c r="A1567" s="79" t="str">
        <v>nik_afanasjew</v>
      </c>
      <c r="B1567" s="52" t="str">
        <v>Nik Afanasjew</v>
      </c>
      <c r="C1567" s="51" t="str">
        <v>dorothea_schmitz</v>
      </c>
      <c r="D1567" s="78" t="str">
        <f t="shared" si="48"/>
        <v>dorothea_schmitz</v>
      </c>
      <c r="E1567" t="str">
        <v>journalist_des_jahres</v>
      </c>
      <c r="F1567" s="78" t="str">
        <f t="shared" si="49"/>
        <v>journalist_des_jahres</v>
      </c>
    </row>
    <row r="1568" spans="1:6" ht="15" thickBot="1" x14ac:dyDescent="0.4">
      <c r="A1568" s="79" t="str">
        <v>nikola_richter</v>
      </c>
      <c r="B1568" s="52" t="str">
        <v>Nikola Richter</v>
      </c>
      <c r="C1568" s="51" t="str">
        <v>dorothea_schmitz</v>
      </c>
      <c r="D1568" s="78" t="str">
        <f t="shared" si="48"/>
        <v>dorothea_schmitz</v>
      </c>
      <c r="E1568" t="str">
        <v>axel_springer_akademie</v>
      </c>
      <c r="F1568" s="78" t="str">
        <f t="shared" si="49"/>
        <v>axel_springer_akademie</v>
      </c>
    </row>
    <row r="1569" spans="1:6" ht="15" thickBot="1" x14ac:dyDescent="0.4">
      <c r="A1569" s="79" t="str">
        <v>nikolai_von_koslowski</v>
      </c>
      <c r="B1569" s="52" t="str">
        <v>Nikolai von Koslowski</v>
      </c>
      <c r="C1569" s="51" t="str">
        <v>dorothea_siems</v>
      </c>
      <c r="D1569" s="78" t="str">
        <f t="shared" si="48"/>
        <v>dorothea_siems</v>
      </c>
      <c r="E1569" t="str">
        <v>ludwig_erhard_preis</v>
      </c>
      <c r="F1569" s="78" t="str">
        <f t="shared" si="49"/>
        <v>ludwig_erhard_preis</v>
      </c>
    </row>
    <row r="1570" spans="1:6" ht="15" thickBot="1" x14ac:dyDescent="0.4">
      <c r="A1570" s="79" t="str">
        <v>nikolas_golsch</v>
      </c>
      <c r="B1570" s="52" t="str">
        <v>Nikolas Golsch</v>
      </c>
      <c r="C1570" s="51" t="str">
        <v>dorothea_siems</v>
      </c>
      <c r="D1570" s="78" t="str">
        <f t="shared" si="48"/>
        <v>dorothea_siems</v>
      </c>
      <c r="E1570" t="str">
        <v>welt</v>
      </c>
      <c r="F1570" s="78" t="str">
        <f t="shared" si="49"/>
        <v>welt</v>
      </c>
    </row>
    <row r="1571" spans="1:6" ht="15" thickBot="1" x14ac:dyDescent="0.4">
      <c r="A1571" s="79" t="str">
        <v>nikolas_migut</v>
      </c>
      <c r="B1571" s="52" t="str">
        <v>Nikolas Migut</v>
      </c>
      <c r="C1571" s="51" t="str">
        <v>dorothea_siems</v>
      </c>
      <c r="D1571" s="78" t="str">
        <f t="shared" si="48"/>
        <v>dorothea_siems</v>
      </c>
      <c r="E1571" t="str">
        <v>ludwig_erhard_preis</v>
      </c>
      <c r="F1571" s="78" t="str">
        <f t="shared" si="49"/>
        <v>ludwig_erhard_preis</v>
      </c>
    </row>
    <row r="1572" spans="1:6" ht="15" thickBot="1" x14ac:dyDescent="0.4">
      <c r="A1572" s="79" t="str">
        <v>nikolaus_blome</v>
      </c>
      <c r="B1572" s="52" t="str">
        <v>Nikolaus Blome</v>
      </c>
      <c r="C1572" s="51" t="str">
        <v>dorothea_siems</v>
      </c>
      <c r="D1572" s="78" t="str">
        <f t="shared" si="48"/>
        <v>dorothea_siems</v>
      </c>
      <c r="E1572" t="str">
        <v>welt</v>
      </c>
      <c r="F1572" s="78" t="str">
        <f t="shared" si="49"/>
        <v>welt</v>
      </c>
    </row>
    <row r="1573" spans="1:6" ht="15" thickBot="1" x14ac:dyDescent="0.4">
      <c r="A1573" s="79" t="str">
        <v>nikolaus_brender</v>
      </c>
      <c r="B1573" s="52" t="str">
        <v>Nikolaus Brender</v>
      </c>
      <c r="C1573" s="51" t="str">
        <v>dorothea_siems</v>
      </c>
      <c r="D1573" s="78" t="str">
        <f t="shared" si="48"/>
        <v>dorothea_siems</v>
      </c>
      <c r="E1573" t="str">
        <v>ludwig_erhard_preis</v>
      </c>
      <c r="F1573" s="78" t="str">
        <f t="shared" si="49"/>
        <v>ludwig_erhard_preis</v>
      </c>
    </row>
    <row r="1574" spans="1:6" ht="15" thickBot="1" x14ac:dyDescent="0.4">
      <c r="A1574" s="79" t="str">
        <v>nikolaus_foerster</v>
      </c>
      <c r="B1574" s="52" t="str">
        <v>Dr. Nikolaus Förster</v>
      </c>
      <c r="C1574" s="51" t="str">
        <v>dorothea_siems</v>
      </c>
      <c r="D1574" s="78" t="str">
        <f t="shared" si="48"/>
        <v>dorothea_siems</v>
      </c>
      <c r="E1574" t="str">
        <v>welt</v>
      </c>
      <c r="F1574" s="78" t="str">
        <f t="shared" si="49"/>
        <v>welt</v>
      </c>
    </row>
    <row r="1575" spans="1:6" ht="15" thickBot="1" x14ac:dyDescent="0.4">
      <c r="A1575" s="79" t="str">
        <v>nikolaus_piper</v>
      </c>
      <c r="B1575" s="52" t="str">
        <v>Nikolaus Piper</v>
      </c>
      <c r="C1575" s="51" t="str">
        <v>dorothea_siems</v>
      </c>
      <c r="D1575" s="78" t="str">
        <f t="shared" si="48"/>
        <v>dorothea_siems</v>
      </c>
      <c r="E1575" t="str">
        <v>ludwig_erhard_preis</v>
      </c>
      <c r="F1575" s="78" t="str">
        <f t="shared" si="49"/>
        <v>ludwig_erhard_preis</v>
      </c>
    </row>
    <row r="1576" spans="1:6" ht="15" thickBot="1" x14ac:dyDescent="0.4">
      <c r="A1576" s="79" t="str">
        <v>nilofar_elhami</v>
      </c>
      <c r="B1576" s="52" t="str">
        <v>Nilofar Elhami</v>
      </c>
      <c r="C1576" s="51" t="str">
        <v>dorothea_siems</v>
      </c>
      <c r="D1576" s="78" t="str">
        <f t="shared" si="48"/>
        <v>dorothea_siems</v>
      </c>
      <c r="E1576" t="str">
        <v>welt</v>
      </c>
      <c r="F1576" s="78" t="str">
        <f t="shared" si="49"/>
        <v>welt</v>
      </c>
    </row>
    <row r="1577" spans="1:6" ht="15" thickBot="1" x14ac:dyDescent="0.4">
      <c r="A1577" s="79" t="str">
        <v>nils_kreimeier</v>
      </c>
      <c r="B1577" s="52" t="str">
        <v>Nils Kreimeier</v>
      </c>
      <c r="C1577" s="51" t="str">
        <v>dorothea_siems</v>
      </c>
      <c r="D1577" s="78" t="str">
        <f t="shared" si="48"/>
        <v>dorothea_siems</v>
      </c>
      <c r="E1577" t="str">
        <v>ludwig_erhard_preis</v>
      </c>
      <c r="F1577" s="78" t="str">
        <f t="shared" si="49"/>
        <v>ludwig_erhard_preis</v>
      </c>
    </row>
    <row r="1578" spans="1:6" ht="15" thickBot="1" x14ac:dyDescent="0.4">
      <c r="A1578" s="79" t="str">
        <v>nils_minkmar</v>
      </c>
      <c r="B1578" s="52" t="str">
        <v>Nils Minkmar</v>
      </c>
      <c r="C1578" s="51" t="str">
        <v>dorothea_siems</v>
      </c>
      <c r="D1578" s="78" t="str">
        <f t="shared" si="48"/>
        <v>dorothea_siems</v>
      </c>
      <c r="E1578" t="str">
        <v>welt</v>
      </c>
      <c r="F1578" s="78" t="str">
        <f t="shared" si="49"/>
        <v>welt</v>
      </c>
    </row>
    <row r="1579" spans="1:6" ht="15" thickBot="1" x14ac:dyDescent="0.4">
      <c r="A1579" s="79" t="str">
        <v>nils_oehlschlaeger</v>
      </c>
      <c r="B1579" s="52" t="str">
        <v>Nils Oehlschläger</v>
      </c>
      <c r="C1579" s="51" t="str">
        <v>dorothee_torebko</v>
      </c>
      <c r="D1579" s="78" t="str">
        <f t="shared" si="48"/>
        <v>dorothee_torebko</v>
      </c>
      <c r="E1579" t="str">
        <v>journalist_des_jahres</v>
      </c>
      <c r="F1579" s="78" t="str">
        <f t="shared" si="49"/>
        <v>journalist_des_jahres</v>
      </c>
    </row>
    <row r="1580" spans="1:6" ht="15" thickBot="1" x14ac:dyDescent="0.4">
      <c r="A1580" s="79" t="str">
        <v>nina_buschek</v>
      </c>
      <c r="B1580" s="52" t="str">
        <v>Nina Buschek</v>
      </c>
      <c r="C1580" s="51" t="str">
        <v>dorothee_torebko</v>
      </c>
      <c r="D1580" s="78" t="str">
        <f t="shared" si="48"/>
        <v>dorothee_torebko</v>
      </c>
      <c r="E1580" t="str">
        <v>maerkische_oderzeitung</v>
      </c>
      <c r="F1580" s="78" t="str">
        <f t="shared" si="49"/>
        <v>maerkische_oderzeitung</v>
      </c>
    </row>
    <row r="1581" spans="1:6" ht="15" thickBot="1" x14ac:dyDescent="0.4">
      <c r="A1581" s="79" t="str">
        <v>nina_heidenreich</v>
      </c>
      <c r="B1581" s="52" t="str">
        <v>Nina Heidenreich</v>
      </c>
      <c r="C1581" s="51" t="str">
        <v>dunja_hayali</v>
      </c>
      <c r="D1581" s="78" t="str">
        <f t="shared" si="48"/>
        <v>dunja_hayali</v>
      </c>
      <c r="E1581" t="str">
        <v>nannen_preis</v>
      </c>
      <c r="F1581" s="78" t="str">
        <f t="shared" si="49"/>
        <v>nannen_preis</v>
      </c>
    </row>
    <row r="1582" spans="1:6" ht="15" thickBot="1" x14ac:dyDescent="0.4">
      <c r="A1582" s="79" t="str">
        <v>nina_klippel</v>
      </c>
      <c r="B1582" s="52" t="str">
        <v>Nina Klippel</v>
      </c>
      <c r="C1582" s="51" t="str">
        <v>dunja_hayali</v>
      </c>
      <c r="D1582" s="78" t="str">
        <f t="shared" si="48"/>
        <v>dunja_hayali</v>
      </c>
      <c r="E1582" t="str">
        <v>zweites_deutsches_fernsehen</v>
      </c>
      <c r="F1582" s="78" t="str">
        <f t="shared" si="49"/>
        <v>zweites_deutsches_fernsehen</v>
      </c>
    </row>
    <row r="1583" spans="1:6" ht="15" thickBot="1" x14ac:dyDescent="0.4">
      <c r="A1583" s="79" t="str">
        <v>nina_schulz</v>
      </c>
      <c r="B1583" s="52" t="str">
        <v>Nina Schulz</v>
      </c>
      <c r="C1583" s="51" t="str">
        <v>dunja_hayali</v>
      </c>
      <c r="D1583" s="78" t="str">
        <f t="shared" si="48"/>
        <v>dunja_hayali</v>
      </c>
      <c r="E1583" t="str">
        <v>axel_springer_preis</v>
      </c>
      <c r="F1583" s="78" t="str">
        <f t="shared" si="49"/>
        <v>axel_springer_preis</v>
      </c>
    </row>
    <row r="1584" spans="1:6" ht="15" thickBot="1" x14ac:dyDescent="0.4">
      <c r="A1584" s="79" t="str">
        <v>nina_siegers</v>
      </c>
      <c r="B1584" s="52" t="str">
        <v>Nina Siegers</v>
      </c>
      <c r="C1584" s="51" t="str">
        <v>dunja_hayali</v>
      </c>
      <c r="D1584" s="78" t="str">
        <f t="shared" si="48"/>
        <v>dunja_hayali</v>
      </c>
      <c r="E1584" t="str">
        <v>zweites_deutsches_fernsehen</v>
      </c>
      <c r="F1584" s="78" t="str">
        <f t="shared" si="49"/>
        <v>zweites_deutsches_fernsehen</v>
      </c>
    </row>
    <row r="1585" spans="1:6" ht="15" thickBot="1" x14ac:dyDescent="0.4">
      <c r="A1585" s="79" t="str">
        <v>ninetta_roggli</v>
      </c>
      <c r="B1585" s="52" t="str">
        <v>Ninetta Roggli</v>
      </c>
      <c r="C1585" s="51" t="str">
        <v>dunja_hayali</v>
      </c>
      <c r="D1585" s="78" t="str">
        <f t="shared" si="48"/>
        <v>dunja_hayali</v>
      </c>
      <c r="E1585" t="str">
        <v>axel_springer_preis</v>
      </c>
      <c r="F1585" s="78" t="str">
        <f t="shared" si="49"/>
        <v>axel_springer_preis</v>
      </c>
    </row>
    <row r="1586" spans="1:6" ht="15" thickBot="1" x14ac:dyDescent="0.4">
      <c r="A1586" s="79" t="str">
        <v>noah_sari</v>
      </c>
      <c r="B1586" s="52" t="str">
        <v>Noah Sari</v>
      </c>
      <c r="C1586" s="51" t="str">
        <v>dunja_hayali</v>
      </c>
      <c r="D1586" s="78" t="str">
        <f t="shared" si="48"/>
        <v>dunja_hayali</v>
      </c>
      <c r="E1586" t="str">
        <v>robert_geisendoerfer_preis</v>
      </c>
      <c r="F1586" s="78" t="str">
        <f t="shared" si="49"/>
        <v>robert_geisendoerfer_preis</v>
      </c>
    </row>
    <row r="1587" spans="1:6" ht="15" thickBot="1" x14ac:dyDescent="0.4">
      <c r="A1587" s="79" t="str">
        <v>nora_gantenbrink</v>
      </c>
      <c r="B1587" s="52" t="str">
        <v>Nora Gantenbrink</v>
      </c>
      <c r="C1587" s="51" t="str">
        <v>dunja_hayali</v>
      </c>
      <c r="D1587" s="78" t="str">
        <f t="shared" si="48"/>
        <v>dunja_hayali</v>
      </c>
      <c r="E1587" t="str">
        <v>zweites_deutsches_fernsehen</v>
      </c>
      <c r="F1587" s="78" t="str">
        <f t="shared" si="49"/>
        <v>zweites_deutsches_fernsehen</v>
      </c>
    </row>
    <row r="1588" spans="1:6" ht="15" thickBot="1" x14ac:dyDescent="0.4">
      <c r="A1588" s="79" t="str">
        <v>nora_jakob</v>
      </c>
      <c r="B1588" s="52" t="str">
        <v>Nora Jakob</v>
      </c>
      <c r="C1588" s="51" t="str">
        <v>dunja_hayali</v>
      </c>
      <c r="D1588" s="78" t="str">
        <f t="shared" si="48"/>
        <v>dunja_hayali</v>
      </c>
      <c r="E1588" t="str">
        <v>journalist_des_jahres</v>
      </c>
      <c r="F1588" s="78" t="str">
        <f t="shared" si="49"/>
        <v>journalist_des_jahres</v>
      </c>
    </row>
    <row r="1589" spans="1:6" ht="15" thickBot="1" x14ac:dyDescent="0.4">
      <c r="A1589" s="79" t="str">
        <v>nora_nagel</v>
      </c>
      <c r="B1589" s="52" t="str">
        <v>Nora Nagel</v>
      </c>
      <c r="C1589" s="51" t="str">
        <v>dunja_hayali</v>
      </c>
      <c r="D1589" s="78" t="str">
        <f t="shared" si="48"/>
        <v>dunja_hayali</v>
      </c>
      <c r="E1589" t="str">
        <v>journalist_des_jahres</v>
      </c>
      <c r="F1589" s="78" t="str">
        <f t="shared" si="49"/>
        <v>journalist_des_jahres</v>
      </c>
    </row>
    <row r="1590" spans="1:6" ht="15" thickBot="1" x14ac:dyDescent="0.4">
      <c r="A1590" s="79" t="str">
        <v>nora_vanessa_wohlert</v>
      </c>
      <c r="B1590" s="52" t="str">
        <v>Nora-Vanessa Wohlert</v>
      </c>
      <c r="C1590" s="51" t="str">
        <v>dunja_hayali</v>
      </c>
      <c r="D1590" s="78" t="str">
        <f t="shared" si="48"/>
        <v>dunja_hayali</v>
      </c>
      <c r="E1590" t="str">
        <v>journalist_des_jahres</v>
      </c>
      <c r="F1590" s="78" t="str">
        <f t="shared" si="49"/>
        <v>journalist_des_jahres</v>
      </c>
    </row>
    <row r="1591" spans="1:6" ht="15" thickBot="1" x14ac:dyDescent="0.4">
      <c r="A1591" s="79" t="str">
        <v>norbert_fleischer</v>
      </c>
      <c r="B1591" s="52" t="str">
        <v>Norbert Fleischer</v>
      </c>
      <c r="C1591" s="51" t="str">
        <v>dunja_hayali</v>
      </c>
      <c r="D1591" s="78" t="str">
        <f t="shared" si="48"/>
        <v>dunja_hayali</v>
      </c>
      <c r="E1591" t="str">
        <v>zweites_deutsches_fernsehen</v>
      </c>
      <c r="F1591" s="78" t="str">
        <f t="shared" si="49"/>
        <v>zweites_deutsches_fernsehen</v>
      </c>
    </row>
    <row r="1592" spans="1:6" ht="15" thickBot="1" x14ac:dyDescent="0.4">
      <c r="A1592" s="79" t="str">
        <v>norbert_froitzheim</v>
      </c>
      <c r="B1592" s="52" t="str">
        <v>Norbert Froitzheim</v>
      </c>
      <c r="C1592" s="51" t="str">
        <v>dunja_ramadan</v>
      </c>
      <c r="D1592" s="78" t="str">
        <f t="shared" si="48"/>
        <v>dunja_ramadan</v>
      </c>
      <c r="E1592" t="str">
        <v>journalist_des_jahres</v>
      </c>
      <c r="F1592" s="78" t="str">
        <f t="shared" si="49"/>
        <v>journalist_des_jahres</v>
      </c>
    </row>
    <row r="1593" spans="1:6" ht="15" thickBot="1" x14ac:dyDescent="0.4">
      <c r="A1593" s="79" t="str">
        <v>norbert_grundei</v>
      </c>
      <c r="B1593" s="52" t="str">
        <v>Norbert Grundei</v>
      </c>
      <c r="C1593" s="51" t="str">
        <v>dunja_ramadan</v>
      </c>
      <c r="D1593" s="78" t="str">
        <f t="shared" si="48"/>
        <v>dunja_ramadan</v>
      </c>
      <c r="E1593" t="str">
        <v>sueddeutsche_zeitung</v>
      </c>
      <c r="F1593" s="78" t="str">
        <f t="shared" si="49"/>
        <v>sueddeutsche_zeitung</v>
      </c>
    </row>
    <row r="1594" spans="1:6" ht="15" thickBot="1" x14ac:dyDescent="0.4">
      <c r="A1594" s="79" t="str">
        <v>norbert_schmid</v>
      </c>
      <c r="B1594" s="52" t="str">
        <v>Norbert Schmid</v>
      </c>
      <c r="C1594" s="51" t="str">
        <v>dunja_sadaqi</v>
      </c>
      <c r="D1594" s="78" t="str">
        <f t="shared" si="48"/>
        <v>dunja_sadaqi</v>
      </c>
      <c r="E1594" t="str">
        <v>kurt_magnus_preis</v>
      </c>
      <c r="F1594" s="78" t="str">
        <f t="shared" si="49"/>
        <v>kurt_magnus_preis</v>
      </c>
    </row>
    <row r="1595" spans="1:6" ht="15" thickBot="1" x14ac:dyDescent="0.4">
      <c r="A1595" s="79" t="str">
        <v>nordbayerischer_kurier</v>
      </c>
      <c r="B1595" s="52" t="str">
        <v>Nordbayerischer Kurier</v>
      </c>
      <c r="C1595" s="51" t="str">
        <v>dunja_sadaqi</v>
      </c>
      <c r="D1595" s="78" t="str">
        <f t="shared" si="48"/>
        <v>dunja_sadaqi</v>
      </c>
      <c r="E1595" t="str">
        <v>hessischer_rundfunk</v>
      </c>
      <c r="F1595" s="78" t="str">
        <f t="shared" si="49"/>
        <v>hessischer_rundfunk</v>
      </c>
    </row>
    <row r="1596" spans="1:6" ht="15" thickBot="1" x14ac:dyDescent="0.4">
      <c r="A1596" s="79" t="str">
        <v>norddeutscher_rundfunk</v>
      </c>
      <c r="B1596" s="52" t="str">
        <v>Norddeutscher Rundfunk (NDR)</v>
      </c>
      <c r="C1596" s="51" t="str">
        <v>eckart_lohse</v>
      </c>
      <c r="D1596" s="78" t="str">
        <f t="shared" si="48"/>
        <v>eckart_lohse</v>
      </c>
      <c r="E1596" t="str">
        <v>journalist_des_jahres</v>
      </c>
      <c r="F1596" s="78" t="str">
        <f t="shared" si="49"/>
        <v>journalist_des_jahres</v>
      </c>
    </row>
    <row r="1597" spans="1:6" ht="15" thickBot="1" x14ac:dyDescent="0.4">
      <c r="A1597" s="79" t="str">
        <v>nordwest_zeitung</v>
      </c>
      <c r="B1597" s="52" t="str">
        <v>Nordwest-Zeitung</v>
      </c>
      <c r="C1597" s="51" t="str">
        <v>eckart_lohse</v>
      </c>
      <c r="D1597" s="78" t="str">
        <f t="shared" si="48"/>
        <v>eckart_lohse</v>
      </c>
      <c r="E1597" t="str">
        <v>frankfurter_allgemeine_zeitung</v>
      </c>
      <c r="F1597" s="78" t="str">
        <f t="shared" si="49"/>
        <v>frankfurter_allgemeine_zeitung</v>
      </c>
    </row>
    <row r="1598" spans="1:6" ht="22" thickBot="1" x14ac:dyDescent="0.4">
      <c r="A1598" s="79" t="str">
        <v>norman_laryea</v>
      </c>
      <c r="B1598" s="52" t="str">
        <v>Norman Laryea</v>
      </c>
      <c r="C1598" s="51" t="str">
        <v>eckart_lohse</v>
      </c>
      <c r="D1598" s="78" t="str">
        <f t="shared" si="48"/>
        <v>eckart_lohse</v>
      </c>
      <c r="E1598" t="str">
        <v>journalist_des_jahres</v>
      </c>
      <c r="F1598" s="78" t="str">
        <f t="shared" si="49"/>
        <v>journalist_des_jahres</v>
      </c>
    </row>
    <row r="1599" spans="1:6" ht="15" thickBot="1" x14ac:dyDescent="0.4">
      <c r="A1599" s="79" t="str">
        <v>nour_khelifi</v>
      </c>
      <c r="B1599" s="52" t="str">
        <v>Nour Khelifi</v>
      </c>
      <c r="C1599" s="51" t="str">
        <v>eckart_lohse</v>
      </c>
      <c r="D1599" s="78" t="str">
        <f t="shared" si="48"/>
        <v>eckart_lohse</v>
      </c>
      <c r="E1599" t="str">
        <v>frankfurter_allgemeine_zeitung</v>
      </c>
      <c r="F1599" s="78" t="str">
        <f t="shared" si="49"/>
        <v>frankfurter_allgemeine_zeitung</v>
      </c>
    </row>
    <row r="1600" spans="1:6" ht="15" thickBot="1" x14ac:dyDescent="0.4">
      <c r="A1600" s="79" t="str">
        <v>ntv</v>
      </c>
      <c r="B1600" s="52" t="str">
        <v>N-TV</v>
      </c>
      <c r="C1600" s="51" t="str">
        <v>eckart_lohse</v>
      </c>
      <c r="D1600" s="78" t="str">
        <f t="shared" si="48"/>
        <v>eckart_lohse</v>
      </c>
      <c r="E1600" t="str">
        <v>journalist_des_jahres</v>
      </c>
      <c r="F1600" s="78" t="str">
        <f t="shared" si="49"/>
        <v>journalist_des_jahres</v>
      </c>
    </row>
    <row r="1601" spans="1:6" ht="15" thickBot="1" x14ac:dyDescent="0.4">
      <c r="A1601" s="79" t="str">
        <v>nuernberger_medienakademie</v>
      </c>
      <c r="B1601" s="52" t="str">
        <v>Nürnberger Medienakademie</v>
      </c>
      <c r="C1601" s="51" t="str">
        <v>eckart_lohse</v>
      </c>
      <c r="D1601" s="78" t="str">
        <f t="shared" si="48"/>
        <v>eckart_lohse</v>
      </c>
      <c r="E1601" t="str">
        <v>frankfurter_allgemeine_zeitung</v>
      </c>
      <c r="F1601" s="78" t="str">
        <f t="shared" si="49"/>
        <v>frankfurter_allgemeine_zeitung</v>
      </c>
    </row>
    <row r="1602" spans="1:6" ht="15" thickBot="1" x14ac:dyDescent="0.4">
      <c r="A1602" s="79" t="str">
        <v>nuernberger_nachrichten</v>
      </c>
      <c r="B1602" s="52" t="str">
        <v>Nürnberger Nachrichten</v>
      </c>
      <c r="C1602" s="51" t="str">
        <v>eckart_lohse</v>
      </c>
      <c r="D1602" s="78" t="str">
        <f t="shared" si="48"/>
        <v>eckart_lohse</v>
      </c>
      <c r="E1602" t="str">
        <v>journalist_des_jahres</v>
      </c>
      <c r="F1602" s="78" t="str">
        <f t="shared" si="49"/>
        <v>journalist_des_jahres</v>
      </c>
    </row>
    <row r="1603" spans="1:6" ht="22" thickBot="1" x14ac:dyDescent="0.4">
      <c r="A1603" s="79" t="str">
        <v>oesterreichischer_rundfunk</v>
      </c>
      <c r="B1603" s="52" t="str">
        <v>Österreichischer Rundfunk (ORF)</v>
      </c>
      <c r="C1603" s="51" t="str">
        <v>eckart_lohse</v>
      </c>
      <c r="D1603" s="78" t="str">
        <f t="shared" ref="D1603:D1666" si="50">VLOOKUP(C1603,$A$2:$A$7542,1,)</f>
        <v>eckart_lohse</v>
      </c>
      <c r="E1603" t="str">
        <v>frankfurter_allgemeine_zeitung</v>
      </c>
      <c r="F1603" s="78" t="str">
        <f t="shared" ref="F1603:F1666" si="51">VLOOKUP(E1603,$A$2:$A$7542,1,)</f>
        <v>frankfurter_allgemeine_zeitung</v>
      </c>
    </row>
    <row r="1604" spans="1:6" ht="15" thickBot="1" x14ac:dyDescent="0.4">
      <c r="A1604" s="79" t="str">
        <v>olaf_gersemann</v>
      </c>
      <c r="B1604" s="52" t="str">
        <v>Olaf Gersemann</v>
      </c>
      <c r="C1604" s="51" t="str">
        <v>elena_kuch</v>
      </c>
      <c r="D1604" s="78" t="str">
        <f t="shared" si="50"/>
        <v>elena_kuch</v>
      </c>
      <c r="E1604" t="str">
        <v>journalist_des_jahres</v>
      </c>
      <c r="F1604" s="78" t="str">
        <f t="shared" si="51"/>
        <v>journalist_des_jahres</v>
      </c>
    </row>
    <row r="1605" spans="1:6" ht="22" thickBot="1" x14ac:dyDescent="0.4">
      <c r="A1605" s="79" t="str">
        <v>olaf_zapke</v>
      </c>
      <c r="B1605" s="52" t="str">
        <v>Olaf Zapke</v>
      </c>
      <c r="C1605" s="51" t="str">
        <v>elena_kuch</v>
      </c>
      <c r="D1605" s="78" t="str">
        <f t="shared" si="50"/>
        <v>elena_kuch</v>
      </c>
      <c r="E1605" t="str">
        <v>norddeutscher_rundfunk</v>
      </c>
      <c r="F1605" s="78" t="str">
        <f t="shared" si="51"/>
        <v>norddeutscher_rundfunk</v>
      </c>
    </row>
    <row r="1606" spans="1:6" ht="15" thickBot="1" x14ac:dyDescent="0.4">
      <c r="A1606" s="79" t="str">
        <v>ole_leifels</v>
      </c>
      <c r="B1606" s="52" t="str">
        <v>Ole Leifels</v>
      </c>
      <c r="C1606" s="51" t="str">
        <v>elena_kuch</v>
      </c>
      <c r="D1606" s="78" t="str">
        <f t="shared" si="50"/>
        <v>elena_kuch</v>
      </c>
      <c r="E1606" t="str">
        <v>journalist_des_jahres</v>
      </c>
      <c r="F1606" s="78" t="str">
        <f t="shared" si="51"/>
        <v>journalist_des_jahres</v>
      </c>
    </row>
    <row r="1607" spans="1:6" ht="15" thickBot="1" x14ac:dyDescent="0.4">
      <c r="A1607" s="79" t="str">
        <v>ole_schleef</v>
      </c>
      <c r="B1607" s="52" t="str">
        <v>Ole Schleef</v>
      </c>
      <c r="C1607" s="51" t="str">
        <v>elena_kuch</v>
      </c>
      <c r="D1607" s="78" t="str">
        <f t="shared" si="50"/>
        <v>elena_kuch</v>
      </c>
      <c r="E1607" t="str">
        <v>norddeutscher_rundfunk</v>
      </c>
      <c r="F1607" s="78" t="str">
        <f t="shared" si="51"/>
        <v>norddeutscher_rundfunk</v>
      </c>
    </row>
    <row r="1608" spans="1:6" ht="15" thickBot="1" x14ac:dyDescent="0.4">
      <c r="A1608" s="79" t="str">
        <v>oliver_buschek</v>
      </c>
      <c r="B1608" s="52" t="str">
        <v>Oliver Buschek</v>
      </c>
      <c r="C1608" s="51" t="str">
        <v>elisa_britzelmeier</v>
      </c>
      <c r="D1608" s="78" t="str">
        <f t="shared" si="50"/>
        <v>elisa_britzelmeier</v>
      </c>
      <c r="E1608" t="str">
        <v>axel_springer_preis</v>
      </c>
      <c r="F1608" s="78" t="str">
        <f t="shared" si="51"/>
        <v>axel_springer_preis</v>
      </c>
    </row>
    <row r="1609" spans="1:6" ht="15" thickBot="1" x14ac:dyDescent="0.4">
      <c r="A1609" s="79" t="str">
        <v>oliver_das_gupta</v>
      </c>
      <c r="B1609" s="52" t="str">
        <v>Oliver Das Gupta</v>
      </c>
      <c r="C1609" s="51" t="str">
        <v>elisa_britzelmeier</v>
      </c>
      <c r="D1609" s="78" t="str">
        <f t="shared" si="50"/>
        <v>elisa_britzelmeier</v>
      </c>
      <c r="E1609" t="str">
        <v>sueddeutsche_zeitung</v>
      </c>
      <c r="F1609" s="78" t="str">
        <f t="shared" si="51"/>
        <v>sueddeutsche_zeitung</v>
      </c>
    </row>
    <row r="1610" spans="1:6" ht="15" thickBot="1" x14ac:dyDescent="0.4">
      <c r="A1610" s="79" t="str">
        <v>oliver_fritsch</v>
      </c>
      <c r="B1610" s="52" t="str">
        <v>Oliver Fritsch</v>
      </c>
      <c r="C1610" s="51" t="str">
        <v>elisa_harlan</v>
      </c>
      <c r="D1610" s="78" t="str">
        <f t="shared" si="50"/>
        <v>elisa_harlan</v>
      </c>
      <c r="E1610" t="str">
        <v>grimme_online_award</v>
      </c>
      <c r="F1610" s="78" t="str">
        <f t="shared" si="51"/>
        <v>grimme_online_award</v>
      </c>
    </row>
    <row r="1611" spans="1:6" ht="15" thickBot="1" x14ac:dyDescent="0.4">
      <c r="A1611" s="79" t="str">
        <v>oliver_koerting</v>
      </c>
      <c r="B1611" s="52" t="str">
        <v>Oliver Körting</v>
      </c>
      <c r="C1611" s="51" t="str">
        <v>elisa_harlan</v>
      </c>
      <c r="D1611" s="78" t="str">
        <f t="shared" si="50"/>
        <v>elisa_harlan</v>
      </c>
      <c r="E1611" t="str">
        <v>correctiv</v>
      </c>
      <c r="F1611" s="78" t="str">
        <f t="shared" si="51"/>
        <v>correctiv</v>
      </c>
    </row>
    <row r="1612" spans="1:6" ht="15" thickBot="1" x14ac:dyDescent="0.4">
      <c r="A1612" s="79" t="str">
        <v>oliver_meyer</v>
      </c>
      <c r="B1612" s="52" t="str">
        <v>Oliver Meyer</v>
      </c>
      <c r="C1612" s="51" t="str">
        <v>elisa_harlan</v>
      </c>
      <c r="D1612" s="78" t="str">
        <f t="shared" si="50"/>
        <v>elisa_harlan</v>
      </c>
      <c r="E1612" t="str">
        <v>journalist_des_jahres</v>
      </c>
      <c r="F1612" s="78" t="str">
        <f t="shared" si="51"/>
        <v>journalist_des_jahres</v>
      </c>
    </row>
    <row r="1613" spans="1:6" ht="15" thickBot="1" x14ac:dyDescent="0.4">
      <c r="A1613" s="79" t="str">
        <v>oliver_schmetz</v>
      </c>
      <c r="B1613" s="52" t="str">
        <v>Oliver Schmetz</v>
      </c>
      <c r="C1613" s="51" t="str">
        <v>elisa_harlan</v>
      </c>
      <c r="D1613" s="78" t="str">
        <f t="shared" si="50"/>
        <v>elisa_harlan</v>
      </c>
      <c r="E1613" t="str">
        <v>bayerischer_rundfunk</v>
      </c>
      <c r="F1613" s="78" t="str">
        <f t="shared" si="51"/>
        <v>bayerischer_rundfunk</v>
      </c>
    </row>
    <row r="1614" spans="1:6" ht="15" thickBot="1" x14ac:dyDescent="0.4">
      <c r="A1614" s="79" t="str">
        <v>oliver_schnuck</v>
      </c>
      <c r="B1614" s="52" t="str">
        <v>Oliver Schnuck</v>
      </c>
      <c r="C1614" s="51" t="str">
        <v>elisa_schwarz</v>
      </c>
      <c r="D1614" s="78" t="str">
        <f t="shared" si="50"/>
        <v>elisa_schwarz</v>
      </c>
      <c r="E1614" t="str">
        <v>journalist_des_jahres</v>
      </c>
      <c r="F1614" s="78" t="str">
        <f t="shared" si="51"/>
        <v>journalist_des_jahres</v>
      </c>
    </row>
    <row r="1615" spans="1:6" ht="15" thickBot="1" x14ac:dyDescent="0.4">
      <c r="A1615" s="79" t="str">
        <v>oliver_schroem</v>
      </c>
      <c r="B1615" s="52" t="str">
        <v>Oliver Schröm</v>
      </c>
      <c r="C1615" s="51" t="str">
        <v>elisa_schwarz</v>
      </c>
      <c r="D1615" s="78" t="str">
        <f t="shared" si="50"/>
        <v>elisa_schwarz</v>
      </c>
      <c r="E1615" t="str">
        <v>sueddeutsche_zeitung</v>
      </c>
      <c r="F1615" s="78" t="str">
        <f t="shared" si="51"/>
        <v>sueddeutsche_zeitung</v>
      </c>
    </row>
    <row r="1616" spans="1:6" ht="15" thickBot="1" x14ac:dyDescent="0.4">
      <c r="A1616" s="79" t="str">
        <v>oliver_stock</v>
      </c>
      <c r="B1616" s="52" t="str">
        <v>Oliver Stock</v>
      </c>
      <c r="C1616" s="51" t="str">
        <v>elisa_simantke</v>
      </c>
      <c r="D1616" s="78" t="str">
        <f t="shared" si="50"/>
        <v>elisa_simantke</v>
      </c>
      <c r="E1616" t="str">
        <v>otto_brenner_preis</v>
      </c>
      <c r="F1616" s="78" t="str">
        <f t="shared" si="51"/>
        <v>otto_brenner_preis</v>
      </c>
    </row>
    <row r="1617" spans="1:6" ht="15" thickBot="1" x14ac:dyDescent="0.4">
      <c r="A1617" s="79" t="str">
        <v>oliver_sturm</v>
      </c>
      <c r="B1617" s="52" t="str">
        <v>Oliver Sturm</v>
      </c>
      <c r="C1617" s="51" t="str">
        <v>elisa_simantke</v>
      </c>
      <c r="D1617" s="78" t="str">
        <f t="shared" si="50"/>
        <v>elisa_simantke</v>
      </c>
      <c r="E1617" t="str">
        <v>tagesspiegel</v>
      </c>
      <c r="F1617" s="78" t="str">
        <f t="shared" si="51"/>
        <v>tagesspiegel</v>
      </c>
    </row>
    <row r="1618" spans="1:6" ht="15" thickBot="1" x14ac:dyDescent="0.4">
      <c r="A1618" s="79" t="str">
        <v>oliver_welke</v>
      </c>
      <c r="B1618" s="52" t="str">
        <v>Oliver Welke</v>
      </c>
      <c r="C1618" s="51" t="str">
        <v>elisabeth_gamperl</v>
      </c>
      <c r="D1618" s="78" t="str">
        <f t="shared" si="50"/>
        <v>elisabeth_gamperl</v>
      </c>
      <c r="E1618" t="str">
        <v>journalist_des_jahres</v>
      </c>
      <c r="F1618" s="78" t="str">
        <f t="shared" si="51"/>
        <v>journalist_des_jahres</v>
      </c>
    </row>
    <row r="1619" spans="1:6" ht="15" thickBot="1" x14ac:dyDescent="0.4">
      <c r="A1619" s="79" t="str">
        <v>olivia_wimmer</v>
      </c>
      <c r="B1619" s="52" t="str">
        <v>Olivia Wimmer</v>
      </c>
      <c r="C1619" s="51" t="str">
        <v>elisabeth_gamperl</v>
      </c>
      <c r="D1619" s="78" t="str">
        <f t="shared" si="50"/>
        <v>elisabeth_gamperl</v>
      </c>
      <c r="E1619" t="str">
        <v>sueddeutsche_zeitung</v>
      </c>
      <c r="F1619" s="78" t="str">
        <f t="shared" si="51"/>
        <v>sueddeutsche_zeitung</v>
      </c>
    </row>
    <row r="1620" spans="1:6" ht="15" thickBot="1" x14ac:dyDescent="0.4">
      <c r="A1620" s="79" t="str">
        <v>olivia_wittkuhn</v>
      </c>
      <c r="B1620" s="52" t="str">
        <v>Olivia Wittkuhn</v>
      </c>
      <c r="C1620" s="51" t="str">
        <v>elisabeth_gamperl</v>
      </c>
      <c r="D1620" s="78" t="str">
        <f t="shared" si="50"/>
        <v>elisabeth_gamperl</v>
      </c>
      <c r="E1620" t="str">
        <v>journalist_des_jahres</v>
      </c>
      <c r="F1620" s="78" t="str">
        <f t="shared" si="51"/>
        <v>journalist_des_jahres</v>
      </c>
    </row>
    <row r="1621" spans="1:6" ht="15" thickBot="1" x14ac:dyDescent="0.4">
      <c r="A1621" s="79" t="str">
        <v>onmeda</v>
      </c>
      <c r="B1621" s="52" t="str">
        <v>Onmeda</v>
      </c>
      <c r="C1621" s="51" t="str">
        <v>elisabeth_gamperl</v>
      </c>
      <c r="D1621" s="78" t="str">
        <f t="shared" si="50"/>
        <v>elisabeth_gamperl</v>
      </c>
      <c r="E1621" t="str">
        <v>sueddeutsche_zeitung</v>
      </c>
      <c r="F1621" s="78" t="str">
        <f t="shared" si="51"/>
        <v>sueddeutsche_zeitung</v>
      </c>
    </row>
    <row r="1622" spans="1:6" ht="15" thickBot="1" x14ac:dyDescent="0.4">
      <c r="A1622" s="79" t="str">
        <v>opinary</v>
      </c>
      <c r="B1622" s="52" t="str">
        <v>Opinary</v>
      </c>
      <c r="C1622" s="51" t="str">
        <v>elisabeth_gamperl</v>
      </c>
      <c r="D1622" s="78" t="str">
        <f t="shared" si="50"/>
        <v>elisabeth_gamperl</v>
      </c>
      <c r="E1622" t="str">
        <v>journalist_des_jahres</v>
      </c>
      <c r="F1622" s="78" t="str">
        <f t="shared" si="51"/>
        <v>journalist_des_jahres</v>
      </c>
    </row>
    <row r="1623" spans="1:6" ht="15" thickBot="1" x14ac:dyDescent="0.4">
      <c r="A1623" s="79" t="str">
        <v>oromiya_deffa</v>
      </c>
      <c r="B1623" s="52" t="str">
        <v>Oromiya Deffa</v>
      </c>
      <c r="C1623" s="51" t="str">
        <v>elisabeth_gamperl</v>
      </c>
      <c r="D1623" s="78" t="str">
        <f t="shared" si="50"/>
        <v>elisabeth_gamperl</v>
      </c>
      <c r="E1623" t="str">
        <v>sueddeutsche_zeitung</v>
      </c>
      <c r="F1623" s="78" t="str">
        <f t="shared" si="51"/>
        <v>sueddeutsche_zeitung</v>
      </c>
    </row>
    <row r="1624" spans="1:6" ht="15" thickBot="1" x14ac:dyDescent="0.4">
      <c r="A1624" s="79" t="str">
        <v>oscar_tiefenthal</v>
      </c>
      <c r="B1624" s="52" t="str">
        <v>Oscar Tiefenthal</v>
      </c>
      <c r="C1624" s="51" t="str">
        <v>elisabeth_mena_urbitsch</v>
      </c>
      <c r="D1624" s="78" t="str">
        <f t="shared" si="50"/>
        <v>elisabeth_mena_urbitsch</v>
      </c>
      <c r="E1624" t="str">
        <v>alternativer_medienpreis</v>
      </c>
      <c r="F1624" s="78" t="str">
        <f t="shared" si="51"/>
        <v>alternativer_medienpreis</v>
      </c>
    </row>
    <row r="1625" spans="1:6" ht="15" thickBot="1" x14ac:dyDescent="0.4">
      <c r="A1625" s="79" t="str">
        <v>otto_brenner_preis</v>
      </c>
      <c r="B1625" s="52" t="str">
        <v>Otto Brenner Preis</v>
      </c>
      <c r="C1625" s="51" t="str">
        <v>elisabeth_mena_urbitsch</v>
      </c>
      <c r="D1625" s="78" t="str">
        <f t="shared" si="50"/>
        <v>elisabeth_mena_urbitsch</v>
      </c>
      <c r="E1625" t="str">
        <v>analyse_und_kritik</v>
      </c>
      <c r="F1625" s="78" t="str">
        <f t="shared" si="51"/>
        <v>analyse_und_kritik</v>
      </c>
    </row>
    <row r="1626" spans="1:6" ht="15" thickBot="1" x14ac:dyDescent="0.4">
      <c r="A1626" s="79" t="str">
        <v>panagiotis_koutoumanos</v>
      </c>
      <c r="B1626" s="52" t="str">
        <v>Panagiotis Koutoumanos</v>
      </c>
      <c r="C1626" s="51" t="str">
        <v>elisabeth_niejahr</v>
      </c>
      <c r="D1626" s="78" t="str">
        <f t="shared" si="50"/>
        <v>elisabeth_niejahr</v>
      </c>
      <c r="E1626" t="str">
        <v>deutscher_reporterpreis</v>
      </c>
      <c r="F1626" s="78" t="str">
        <f t="shared" si="51"/>
        <v>deutscher_reporterpreis</v>
      </c>
    </row>
    <row r="1627" spans="1:6" ht="15" thickBot="1" x14ac:dyDescent="0.4">
      <c r="A1627" s="79" t="str">
        <v>pascal_schalk</v>
      </c>
      <c r="B1627" s="52" t="str">
        <v>Pascal Schalk</v>
      </c>
      <c r="C1627" s="51" t="str">
        <v>elisabeth_niejahr</v>
      </c>
      <c r="D1627" s="78" t="str">
        <f t="shared" si="50"/>
        <v>elisabeth_niejahr</v>
      </c>
      <c r="E1627" t="str">
        <v>wirtschaftswoche</v>
      </c>
      <c r="F1627" s="78" t="str">
        <f t="shared" si="51"/>
        <v>wirtschaftswoche</v>
      </c>
    </row>
    <row r="1628" spans="1:6" ht="15" thickBot="1" x14ac:dyDescent="0.4">
      <c r="A1628" s="79" t="str">
        <v>pascale_mueller</v>
      </c>
      <c r="B1628" s="52" t="str">
        <v>Pascale Müller</v>
      </c>
      <c r="C1628" s="51" t="str">
        <v>elisabeth_niejahr</v>
      </c>
      <c r="D1628" s="78" t="str">
        <f t="shared" si="50"/>
        <v>elisabeth_niejahr</v>
      </c>
      <c r="E1628" t="str">
        <v>deutscher_reporterpreis</v>
      </c>
      <c r="F1628" s="78" t="str">
        <f t="shared" si="51"/>
        <v>deutscher_reporterpreis</v>
      </c>
    </row>
    <row r="1629" spans="1:6" ht="15" thickBot="1" x14ac:dyDescent="0.4">
      <c r="A1629" s="79" t="str">
        <v>patricia_kuempel</v>
      </c>
      <c r="B1629" s="52" t="str">
        <v>Patricia Kuempel</v>
      </c>
      <c r="C1629" s="51" t="str">
        <v>elisabeth_niejahr</v>
      </c>
      <c r="D1629" s="78" t="str">
        <f t="shared" si="50"/>
        <v>elisabeth_niejahr</v>
      </c>
      <c r="E1629" t="str">
        <v>wirtschaftswoche</v>
      </c>
      <c r="F1629" s="78" t="str">
        <f t="shared" si="51"/>
        <v>wirtschaftswoche</v>
      </c>
    </row>
    <row r="1630" spans="1:6" ht="15" thickBot="1" x14ac:dyDescent="0.4">
      <c r="A1630" s="79" t="str">
        <v>patricius_mayer</v>
      </c>
      <c r="B1630" s="52" t="str">
        <v>Patricius Mayer</v>
      </c>
      <c r="C1630" s="51" t="str">
        <v>elisabeth_niejahr</v>
      </c>
      <c r="D1630" s="78" t="str">
        <f t="shared" si="50"/>
        <v>elisabeth_niejahr</v>
      </c>
      <c r="E1630" t="str">
        <v>journalist_des_jahres</v>
      </c>
      <c r="F1630" s="78" t="str">
        <f t="shared" si="51"/>
        <v>journalist_des_jahres</v>
      </c>
    </row>
    <row r="1631" spans="1:6" ht="15" thickBot="1" x14ac:dyDescent="0.4">
      <c r="A1631" s="79" t="str">
        <v>patrick_bauer</v>
      </c>
      <c r="B1631" s="52" t="str">
        <v>Patrick Bauer</v>
      </c>
      <c r="C1631" s="51" t="str">
        <v>elisabeth_niejahr</v>
      </c>
      <c r="D1631" s="78" t="str">
        <f t="shared" si="50"/>
        <v>elisabeth_niejahr</v>
      </c>
      <c r="E1631" t="str">
        <v>wirtschaftswoche</v>
      </c>
      <c r="F1631" s="78" t="str">
        <f t="shared" si="51"/>
        <v>wirtschaftswoche</v>
      </c>
    </row>
    <row r="1632" spans="1:6" ht="15" thickBot="1" x14ac:dyDescent="0.4">
      <c r="A1632" s="79" t="str">
        <v>patrick_illinger</v>
      </c>
      <c r="B1632" s="52" t="str">
        <v>Patrick Illinger</v>
      </c>
      <c r="C1632" s="51" t="str">
        <v>elisabeth_wehling</v>
      </c>
      <c r="D1632" s="78" t="str">
        <f t="shared" si="50"/>
        <v>elisabeth_wehling</v>
      </c>
      <c r="E1632" t="str">
        <v>deutscher_reporterpreis</v>
      </c>
      <c r="F1632" s="78" t="str">
        <f t="shared" si="51"/>
        <v>deutscher_reporterpreis</v>
      </c>
    </row>
    <row r="1633" spans="1:6" ht="15" thickBot="1" x14ac:dyDescent="0.4">
      <c r="A1633" s="79" t="str">
        <v>patrick_mueller</v>
      </c>
      <c r="B1633" s="52" t="str">
        <v>Patrick Müller</v>
      </c>
      <c r="C1633" s="51" t="str">
        <v>elisabeth_wehling</v>
      </c>
      <c r="D1633" s="78" t="str">
        <f t="shared" si="50"/>
        <v>elisabeth_wehling</v>
      </c>
      <c r="E1633" t="str">
        <v>deutscher_reporterpreis</v>
      </c>
      <c r="F1633" s="78" t="str">
        <f t="shared" si="51"/>
        <v>deutscher_reporterpreis</v>
      </c>
    </row>
    <row r="1634" spans="1:6" ht="15" thickBot="1" x14ac:dyDescent="0.4">
      <c r="A1634" s="79" t="str">
        <v>patrick_schirmer_sastre</v>
      </c>
      <c r="B1634" s="52" t="str">
        <v>Patrick Schirmer-Sastre</v>
      </c>
      <c r="C1634" s="51" t="str">
        <v>elisabeth_weydt</v>
      </c>
      <c r="D1634" s="78" t="str">
        <f t="shared" si="50"/>
        <v>elisabeth_weydt</v>
      </c>
      <c r="E1634" t="str">
        <v>deutscher_reporterpreis</v>
      </c>
      <c r="F1634" s="78" t="str">
        <f t="shared" si="51"/>
        <v>deutscher_reporterpreis</v>
      </c>
    </row>
    <row r="1635" spans="1:6" ht="15" thickBot="1" x14ac:dyDescent="0.4">
      <c r="A1635" s="79" t="str">
        <v>patrick_stegemann</v>
      </c>
      <c r="B1635" s="52" t="str">
        <v>Patrick Stegemann</v>
      </c>
      <c r="C1635" s="51" t="str">
        <v>elisabeth_weydt</v>
      </c>
      <c r="D1635" s="78" t="str">
        <f t="shared" si="50"/>
        <v>elisabeth_weydt</v>
      </c>
      <c r="E1635" t="str">
        <v>projekt_ackerbunt</v>
      </c>
      <c r="F1635" s="78" t="str">
        <f t="shared" si="51"/>
        <v>projekt_ackerbunt</v>
      </c>
    </row>
    <row r="1636" spans="1:6" ht="15" thickBot="1" x14ac:dyDescent="0.4">
      <c r="A1636" s="79" t="str">
        <v>patrick_stotz</v>
      </c>
      <c r="B1636" s="52" t="str">
        <v>Patrick Stotz</v>
      </c>
      <c r="C1636" s="51" t="str">
        <v>elise_landscheck</v>
      </c>
      <c r="D1636" s="78" t="str">
        <f t="shared" si="50"/>
        <v>elise_landscheck</v>
      </c>
      <c r="E1636" t="str">
        <v>alternativer_medienpreis</v>
      </c>
      <c r="F1636" s="78" t="str">
        <f t="shared" si="51"/>
        <v>alternativer_medienpreis</v>
      </c>
    </row>
    <row r="1637" spans="1:6" ht="15" thickBot="1" x14ac:dyDescent="0.4">
      <c r="A1637" s="79" t="str">
        <v>patrick_weinert</v>
      </c>
      <c r="B1637" s="52" t="str">
        <v>Patrick Weinert</v>
      </c>
      <c r="C1637" s="51" t="str">
        <v>ellen_trapp</v>
      </c>
      <c r="D1637" s="78" t="str">
        <f t="shared" si="50"/>
        <v>ellen_trapp</v>
      </c>
      <c r="E1637" t="str">
        <v>katholischer_medienpreis</v>
      </c>
      <c r="F1637" s="78" t="str">
        <f t="shared" si="51"/>
        <v>katholischer_medienpreis</v>
      </c>
    </row>
    <row r="1638" spans="1:6" ht="15" thickBot="1" x14ac:dyDescent="0.4">
      <c r="A1638" s="79" t="str">
        <v>patrizia_schlosser</v>
      </c>
      <c r="B1638" s="52" t="str">
        <v>Patrizia Schlosser</v>
      </c>
      <c r="C1638" s="51" t="str">
        <v>ellen_trapp</v>
      </c>
      <c r="D1638" s="78" t="str">
        <f t="shared" si="50"/>
        <v>ellen_trapp</v>
      </c>
      <c r="E1638" t="str">
        <v>ard</v>
      </c>
      <c r="F1638" s="78" t="str">
        <f t="shared" si="51"/>
        <v>ard</v>
      </c>
    </row>
    <row r="1639" spans="1:6" ht="15" thickBot="1" x14ac:dyDescent="0.4">
      <c r="A1639" s="79" t="str">
        <v>paul_blickle</v>
      </c>
      <c r="B1639" s="52" t="str">
        <v>Paul Blickle</v>
      </c>
      <c r="C1639" s="51" t="str">
        <v>else_buschheuer</v>
      </c>
      <c r="D1639" s="78" t="str">
        <f t="shared" si="50"/>
        <v>else_buschheuer</v>
      </c>
      <c r="E1639" t="str">
        <v>deutscher_reporterpreis</v>
      </c>
      <c r="F1639" s="78" t="str">
        <f t="shared" si="51"/>
        <v>deutscher_reporterpreis</v>
      </c>
    </row>
    <row r="1640" spans="1:6" ht="15" thickBot="1" x14ac:dyDescent="0.4">
      <c r="A1640" s="79" t="str">
        <v>paul_hildebrand</v>
      </c>
      <c r="B1640" s="52" t="str">
        <v>Paul Hildebrand</v>
      </c>
      <c r="C1640" s="51" t="str">
        <v>else_buschheuer</v>
      </c>
      <c r="D1640" s="78" t="str">
        <f t="shared" si="50"/>
        <v>else_buschheuer</v>
      </c>
      <c r="E1640" t="str">
        <v>sueddeutsche_zeitung_magazin</v>
      </c>
      <c r="F1640" s="78" t="str">
        <f t="shared" si="51"/>
        <v>sueddeutsche_zeitung_magazin</v>
      </c>
    </row>
    <row r="1641" spans="1:6" ht="15" thickBot="1" x14ac:dyDescent="0.4">
      <c r="A1641" s="79" t="str">
        <v>paul_luecke</v>
      </c>
      <c r="B1641" s="52" t="str">
        <v>Paul Lücke</v>
      </c>
      <c r="C1641" s="51" t="str">
        <v>elvira_steppacher</v>
      </c>
      <c r="D1641" s="78" t="str">
        <f t="shared" si="50"/>
        <v>elvira_steppacher</v>
      </c>
      <c r="E1641" t="str">
        <v>katholischer_medienpreis</v>
      </c>
      <c r="F1641" s="78" t="str">
        <f t="shared" si="51"/>
        <v>katholischer_medienpreis</v>
      </c>
    </row>
    <row r="1642" spans="1:6" ht="15" thickBot="1" x14ac:dyDescent="0.4">
      <c r="A1642" s="79" t="str">
        <v>paul_middelhoff</v>
      </c>
      <c r="B1642" s="52" t="str">
        <v>Paul Middelhoff</v>
      </c>
      <c r="C1642" s="51" t="str">
        <v>emilia_smechowski</v>
      </c>
      <c r="D1642" s="78" t="str">
        <f t="shared" si="50"/>
        <v>emilia_smechowski</v>
      </c>
      <c r="E1642" t="str">
        <v>deutscher_reporterpreis</v>
      </c>
      <c r="F1642" s="78" t="str">
        <f t="shared" si="51"/>
        <v>deutscher_reporterpreis</v>
      </c>
    </row>
    <row r="1643" spans="1:6" ht="15" thickBot="1" x14ac:dyDescent="0.4">
      <c r="A1643" s="79" t="str">
        <v>paul_ronzheimer</v>
      </c>
      <c r="B1643" s="52" t="str">
        <v>Paul Ronzheimer</v>
      </c>
      <c r="C1643" s="51" t="str">
        <v>emilia_smechowski</v>
      </c>
      <c r="D1643" s="78" t="str">
        <f t="shared" si="50"/>
        <v>emilia_smechowski</v>
      </c>
      <c r="E1643" t="str">
        <v>sueddeutsche_zeitung_magazin</v>
      </c>
      <c r="F1643" s="78" t="str">
        <f t="shared" si="51"/>
        <v>sueddeutsche_zeitung_magazin</v>
      </c>
    </row>
    <row r="1644" spans="1:6" ht="15" thickBot="1" x14ac:dyDescent="0.4">
      <c r="A1644" s="79" t="str">
        <v>paul_schulte</v>
      </c>
      <c r="B1644" s="52" t="str">
        <v>Paul Schulte</v>
      </c>
      <c r="C1644" s="51" t="str">
        <v>emilia_smechowski</v>
      </c>
      <c r="D1644" s="78" t="str">
        <f t="shared" si="50"/>
        <v>emilia_smechowski</v>
      </c>
      <c r="E1644" t="str">
        <v>deutscher_reporterpreis</v>
      </c>
      <c r="F1644" s="78" t="str">
        <f t="shared" si="51"/>
        <v>deutscher_reporterpreis</v>
      </c>
    </row>
    <row r="1645" spans="1:6" ht="15" thickBot="1" x14ac:dyDescent="0.4">
      <c r="A1645" s="79" t="str">
        <v>pauline_tillmann</v>
      </c>
      <c r="B1645" s="52" t="str">
        <v>Pauline Tillmann</v>
      </c>
      <c r="C1645" s="51" t="str">
        <v>emilia_smechowski</v>
      </c>
      <c r="D1645" s="78" t="str">
        <f t="shared" si="50"/>
        <v>emilia_smechowski</v>
      </c>
      <c r="E1645" t="str">
        <v>tageszeitung</v>
      </c>
      <c r="F1645" s="78" t="str">
        <f t="shared" si="51"/>
        <v>tageszeitung</v>
      </c>
    </row>
    <row r="1646" spans="1:6" ht="15" thickBot="1" x14ac:dyDescent="0.4">
      <c r="A1646" s="79" t="str">
        <v>pauline_vestring</v>
      </c>
      <c r="B1646" s="52" t="str">
        <v>Pauline Vestring</v>
      </c>
      <c r="C1646" s="51" t="str">
        <v>emily_ulbricht</v>
      </c>
      <c r="D1646" s="78" t="str">
        <f t="shared" si="50"/>
        <v>emily_ulbricht</v>
      </c>
      <c r="E1646" t="str">
        <v>journalist_des_jahres</v>
      </c>
      <c r="F1646" s="78" t="str">
        <f t="shared" si="51"/>
        <v>journalist_des_jahres</v>
      </c>
    </row>
    <row r="1647" spans="1:6" ht="15" thickBot="1" x14ac:dyDescent="0.4">
      <c r="A1647" s="79" t="str">
        <v>peiner_allgemeine_zeitung</v>
      </c>
      <c r="B1647" s="52" t="str">
        <v>Peiner Allgemeine Zeitung</v>
      </c>
      <c r="C1647" s="51" t="str">
        <v>emily_ulbricht</v>
      </c>
      <c r="D1647" s="78" t="str">
        <f t="shared" si="50"/>
        <v>emily_ulbricht</v>
      </c>
      <c r="E1647" t="str">
        <v>deutschlandradio</v>
      </c>
      <c r="F1647" s="78" t="str">
        <f t="shared" si="51"/>
        <v>deutschlandradio</v>
      </c>
    </row>
    <row r="1648" spans="1:6" ht="15" thickBot="1" x14ac:dyDescent="0.4">
      <c r="A1648" s="79" t="str">
        <v>personalmagazin</v>
      </c>
      <c r="B1648" s="52" t="str">
        <v>Personalmagazin</v>
      </c>
      <c r="C1648" s="51" t="str">
        <v>emran_feroz</v>
      </c>
      <c r="D1648" s="78" t="str">
        <f t="shared" si="50"/>
        <v>emran_feroz</v>
      </c>
      <c r="E1648" t="str">
        <v>journalist_des_jahres</v>
      </c>
      <c r="F1648" s="78" t="str">
        <f t="shared" si="51"/>
        <v>journalist_des_jahres</v>
      </c>
    </row>
    <row r="1649" spans="1:6" ht="15" thickBot="1" x14ac:dyDescent="0.4">
      <c r="A1649" s="79" t="str">
        <v>peter_bandermann</v>
      </c>
      <c r="B1649" s="52" t="str">
        <v>Peter Bandermann</v>
      </c>
      <c r="C1649" s="51" t="str">
        <v>enrique_munoz_garcia</v>
      </c>
      <c r="D1649" s="78" t="str">
        <f t="shared" si="50"/>
        <v>enrique_munoz_garcia</v>
      </c>
      <c r="E1649" t="str">
        <v>grimme_online_award</v>
      </c>
      <c r="F1649" s="78" t="str">
        <f t="shared" si="51"/>
        <v>grimme_online_award</v>
      </c>
    </row>
    <row r="1650" spans="1:6" ht="15" thickBot="1" x14ac:dyDescent="0.4">
      <c r="A1650" s="79" t="str">
        <v>peter_boudgoust</v>
      </c>
      <c r="B1650" s="52" t="str">
        <v>Peter Boudgoust</v>
      </c>
      <c r="C1650" s="51" t="str">
        <v>enrique_munoz_garcia</v>
      </c>
      <c r="D1650" s="78" t="str">
        <f t="shared" si="50"/>
        <v>enrique_munoz_garcia</v>
      </c>
      <c r="E1650" t="str">
        <v>berner_zeitung</v>
      </c>
      <c r="F1650" s="78" t="str">
        <f t="shared" si="51"/>
        <v>berner_zeitung</v>
      </c>
    </row>
    <row r="1651" spans="1:6" ht="15" thickBot="1" x14ac:dyDescent="0.4">
      <c r="A1651" s="79" t="str">
        <v>peter_brors</v>
      </c>
      <c r="B1651" s="52" t="str">
        <v>Peter Brors</v>
      </c>
      <c r="C1651" s="51" t="str">
        <v>erdem_guel</v>
      </c>
      <c r="D1651" s="78" t="str">
        <f t="shared" si="50"/>
        <v>erdem_guel</v>
      </c>
      <c r="E1651" t="str">
        <v>preis_fuer_freiheit</v>
      </c>
      <c r="F1651" s="78" t="str">
        <f t="shared" si="51"/>
        <v>preis_fuer_freiheit</v>
      </c>
    </row>
    <row r="1652" spans="1:6" ht="15" thickBot="1" x14ac:dyDescent="0.4">
      <c r="A1652" s="79" t="str">
        <v>peter_esser</v>
      </c>
      <c r="B1652" s="52" t="str">
        <v>Peter Esser</v>
      </c>
      <c r="C1652" s="51" t="str">
        <v>erhard_scherfer</v>
      </c>
      <c r="D1652" s="78" t="str">
        <f t="shared" si="50"/>
        <v>erhard_scherfer</v>
      </c>
      <c r="E1652" t="str">
        <v>journalist_des_jahres</v>
      </c>
      <c r="F1652" s="78" t="str">
        <f t="shared" si="51"/>
        <v>journalist_des_jahres</v>
      </c>
    </row>
    <row r="1653" spans="1:6" ht="15" thickBot="1" x14ac:dyDescent="0.4">
      <c r="A1653" s="79" t="str">
        <v>peter_gerhardt</v>
      </c>
      <c r="B1653" s="52" t="str">
        <v>Peter Gerhardt</v>
      </c>
      <c r="C1653" s="51" t="str">
        <v>erhard_scherfer</v>
      </c>
      <c r="D1653" s="78" t="str">
        <f t="shared" si="50"/>
        <v>erhard_scherfer</v>
      </c>
      <c r="E1653" t="str">
        <v>phoenix</v>
      </c>
      <c r="F1653" s="78" t="str">
        <f t="shared" si="51"/>
        <v>phoenix</v>
      </c>
    </row>
    <row r="1654" spans="1:6" ht="15" thickBot="1" x14ac:dyDescent="0.4">
      <c r="A1654" s="79" t="str">
        <v>peter_gillies</v>
      </c>
      <c r="B1654" s="52" t="str">
        <v>Peter Gillies</v>
      </c>
      <c r="C1654" s="51" t="str">
        <v>esther_goebel</v>
      </c>
      <c r="D1654" s="78" t="str">
        <f t="shared" si="50"/>
        <v>esther_goebel</v>
      </c>
      <c r="E1654" t="str">
        <v>grimme_online_award</v>
      </c>
      <c r="F1654" s="78" t="str">
        <f t="shared" si="51"/>
        <v>grimme_online_award</v>
      </c>
    </row>
    <row r="1655" spans="1:6" ht="15" thickBot="1" x14ac:dyDescent="0.4">
      <c r="A1655" s="79" t="str">
        <v>peter_heilbrunner</v>
      </c>
      <c r="B1655" s="52" t="str">
        <v>Peter Heilbrunner</v>
      </c>
      <c r="C1655" s="51" t="str">
        <v>esther_goebel</v>
      </c>
      <c r="D1655" s="78" t="str">
        <f t="shared" si="50"/>
        <v>esther_goebel</v>
      </c>
      <c r="E1655" t="str">
        <v>krautreporter</v>
      </c>
      <c r="F1655" s="78" t="str">
        <f t="shared" si="51"/>
        <v>krautreporter</v>
      </c>
    </row>
    <row r="1656" spans="1:6" ht="15" thickBot="1" x14ac:dyDescent="0.4">
      <c r="A1656" s="79" t="str">
        <v>peter_hornung</v>
      </c>
      <c r="B1656" s="52" t="str">
        <v>Peter Hornung</v>
      </c>
      <c r="C1656" s="51" t="str">
        <v>esther_schulz</v>
      </c>
      <c r="D1656" s="78" t="str">
        <f t="shared" si="50"/>
        <v>esther_schulz</v>
      </c>
      <c r="E1656" t="str">
        <v>grimme_online_award</v>
      </c>
      <c r="F1656" s="78" t="str">
        <f t="shared" si="51"/>
        <v>grimme_online_award</v>
      </c>
    </row>
    <row r="1657" spans="1:6" ht="15" thickBot="1" x14ac:dyDescent="0.4">
      <c r="A1657" s="79" t="str">
        <v>peter_huth</v>
      </c>
      <c r="B1657" s="52" t="str">
        <v>Peter Huth</v>
      </c>
      <c r="C1657" s="51" t="str">
        <v>esther_schulz</v>
      </c>
      <c r="D1657" s="78" t="str">
        <f t="shared" si="50"/>
        <v>esther_schulz</v>
      </c>
      <c r="E1657" t="str">
        <v>grimme_online_award</v>
      </c>
      <c r="F1657" s="78" t="str">
        <f t="shared" si="51"/>
        <v>grimme_online_award</v>
      </c>
    </row>
    <row r="1658" spans="1:6" ht="15" thickBot="1" x14ac:dyDescent="0.4">
      <c r="A1658" s="79" t="str">
        <v>peter_knetsch</v>
      </c>
      <c r="B1658" s="52" t="str">
        <v>Peter Knetsch</v>
      </c>
      <c r="C1658" s="51" t="str">
        <v>eva_katharina_lindenau</v>
      </c>
      <c r="D1658" s="78" t="str">
        <f t="shared" si="50"/>
        <v>eva_katharina_lindenau</v>
      </c>
      <c r="E1658" t="str">
        <v>ernst_schneider_preis</v>
      </c>
      <c r="F1658" s="78" t="str">
        <f t="shared" si="51"/>
        <v>ernst_schneider_preis</v>
      </c>
    </row>
    <row r="1659" spans="1:6" ht="15" thickBot="1" x14ac:dyDescent="0.4">
      <c r="A1659" s="79" t="str">
        <v>peter_kuemmel</v>
      </c>
      <c r="B1659" s="52" t="str">
        <v>Peter Kümmel</v>
      </c>
      <c r="C1659" s="51" t="str">
        <v>eva_katharina_lindenau</v>
      </c>
      <c r="D1659" s="78" t="str">
        <f t="shared" si="50"/>
        <v>eva_katharina_lindenau</v>
      </c>
      <c r="E1659" t="str">
        <v>westdeutscher_rundfunk</v>
      </c>
      <c r="F1659" s="78" t="str">
        <f t="shared" si="51"/>
        <v>westdeutscher_rundfunk</v>
      </c>
    </row>
    <row r="1660" spans="1:6" ht="15" thickBot="1" x14ac:dyDescent="0.4">
      <c r="A1660" s="79" t="str">
        <v>peter_lokk</v>
      </c>
      <c r="B1660" s="52" t="str">
        <v>Peter Lokk</v>
      </c>
      <c r="C1660" s="51" t="str">
        <v>eva_komarek</v>
      </c>
      <c r="D1660" s="78" t="str">
        <f t="shared" si="50"/>
        <v>eva_komarek</v>
      </c>
      <c r="E1660" t="str">
        <v>djp</v>
      </c>
      <c r="F1660" s="78" t="str">
        <f t="shared" si="51"/>
        <v>djp</v>
      </c>
    </row>
    <row r="1661" spans="1:6" ht="15" thickBot="1" x14ac:dyDescent="0.4">
      <c r="A1661" s="79" t="str">
        <v>peter_matthias_gaede</v>
      </c>
      <c r="B1661" s="52" t="str">
        <v>Peter-Matthias Gaede</v>
      </c>
      <c r="C1661" s="51" t="str">
        <v>eva_komarek</v>
      </c>
      <c r="D1661" s="78" t="str">
        <f t="shared" si="50"/>
        <v>eva_komarek</v>
      </c>
      <c r="E1661" t="str">
        <v>die_presse</v>
      </c>
      <c r="F1661" s="78" t="str">
        <f t="shared" si="51"/>
        <v>die_presse</v>
      </c>
    </row>
    <row r="1662" spans="1:6" ht="15" thickBot="1" x14ac:dyDescent="0.4">
      <c r="A1662" s="79" t="str">
        <v>peter_muench</v>
      </c>
      <c r="B1662" s="52" t="str">
        <v>Peter Münch</v>
      </c>
      <c r="C1662" s="51" t="str">
        <v>eva_komarek</v>
      </c>
      <c r="D1662" s="78" t="str">
        <f t="shared" si="50"/>
        <v>eva_komarek</v>
      </c>
      <c r="E1662" t="str">
        <v>djp</v>
      </c>
      <c r="F1662" s="78" t="str">
        <f t="shared" si="51"/>
        <v>djp</v>
      </c>
    </row>
    <row r="1663" spans="1:6" ht="15" thickBot="1" x14ac:dyDescent="0.4">
      <c r="A1663" s="79" t="str">
        <v>peter_pauls</v>
      </c>
      <c r="B1663" s="52" t="str">
        <v>Peter Pauls</v>
      </c>
      <c r="C1663" s="51" t="str">
        <v>eva_komarek</v>
      </c>
      <c r="D1663" s="78" t="str">
        <f t="shared" si="50"/>
        <v>eva_komarek</v>
      </c>
      <c r="E1663" t="str">
        <v>die_presse</v>
      </c>
      <c r="F1663" s="78" t="str">
        <f t="shared" si="51"/>
        <v>die_presse</v>
      </c>
    </row>
    <row r="1664" spans="1:6" ht="15" thickBot="1" x14ac:dyDescent="0.4">
      <c r="A1664" s="79" t="str">
        <v>peter_rasonyi</v>
      </c>
      <c r="B1664" s="52" t="str">
        <v>Dr. Peter Rásonyi</v>
      </c>
      <c r="C1664" s="51" t="str">
        <v>eva_komarek</v>
      </c>
      <c r="D1664" s="78" t="str">
        <f t="shared" si="50"/>
        <v>eva_komarek</v>
      </c>
      <c r="E1664" t="str">
        <v>djp</v>
      </c>
      <c r="F1664" s="78" t="str">
        <f t="shared" si="51"/>
        <v>djp</v>
      </c>
    </row>
    <row r="1665" spans="1:6" ht="15" thickBot="1" x14ac:dyDescent="0.4">
      <c r="A1665" s="79" t="str">
        <v>peter_schwarz</v>
      </c>
      <c r="B1665" s="52" t="str">
        <v>Peter Schwarz</v>
      </c>
      <c r="C1665" s="51" t="str">
        <v>eva_komarek</v>
      </c>
      <c r="D1665" s="78" t="str">
        <f t="shared" si="50"/>
        <v>eva_komarek</v>
      </c>
      <c r="E1665" t="str">
        <v>die_presse</v>
      </c>
      <c r="F1665" s="78" t="str">
        <f t="shared" si="51"/>
        <v>die_presse</v>
      </c>
    </row>
    <row r="1666" spans="1:6" ht="15" thickBot="1" x14ac:dyDescent="0.4">
      <c r="A1666" s="79" t="str">
        <v>peter_stefan_herbst</v>
      </c>
      <c r="B1666" s="52" t="str">
        <v>Peter Stefan Herbst</v>
      </c>
      <c r="C1666" s="51" t="str">
        <v>eva_komarek</v>
      </c>
      <c r="D1666" s="78" t="str">
        <f t="shared" si="50"/>
        <v>eva_komarek</v>
      </c>
      <c r="E1666" t="str">
        <v>djp</v>
      </c>
      <c r="F1666" s="78" t="str">
        <f t="shared" si="51"/>
        <v>djp</v>
      </c>
    </row>
    <row r="1667" spans="1:6" ht="15" thickBot="1" x14ac:dyDescent="0.4">
      <c r="A1667" s="79" t="str">
        <v>peter_welchering</v>
      </c>
      <c r="B1667" s="52" t="str">
        <v>Peter Welchering</v>
      </c>
      <c r="C1667" s="51" t="str">
        <v>eva_komarek</v>
      </c>
      <c r="D1667" s="78" t="str">
        <f t="shared" ref="D1667:D1730" si="52">VLOOKUP(C1667,$A$2:$A$7542,1,)</f>
        <v>eva_komarek</v>
      </c>
      <c r="E1667" t="str">
        <v>die_presse</v>
      </c>
      <c r="F1667" s="78" t="str">
        <f t="shared" ref="F1667:F1730" si="53">VLOOKUP(E1667,$A$2:$A$7542,1,)</f>
        <v>die_presse</v>
      </c>
    </row>
    <row r="1668" spans="1:6" ht="15" thickBot="1" x14ac:dyDescent="0.4">
      <c r="A1668" s="79" t="str">
        <v>petra_blum</v>
      </c>
      <c r="B1668" s="52" t="str">
        <v>Petra Blum</v>
      </c>
      <c r="C1668" s="51" t="str">
        <v>eva_loebau</v>
      </c>
      <c r="D1668" s="78" t="str">
        <f t="shared" si="52"/>
        <v>eva_loebau</v>
      </c>
      <c r="E1668" t="str">
        <v>robert_geisendoerfer_preis</v>
      </c>
      <c r="F1668" s="78" t="str">
        <f t="shared" si="53"/>
        <v>robert_geisendoerfer_preis</v>
      </c>
    </row>
    <row r="1669" spans="1:6" ht="15" thickBot="1" x14ac:dyDescent="0.4">
      <c r="A1669" s="79" t="str">
        <v>petra_boberg</v>
      </c>
      <c r="B1669" s="52" t="str">
        <v>Petra Boberg</v>
      </c>
      <c r="C1669" s="51" t="str">
        <v>eva_loebau</v>
      </c>
      <c r="D1669" s="78" t="str">
        <f t="shared" si="52"/>
        <v>eva_loebau</v>
      </c>
      <c r="E1669" t="str">
        <v>mitteldeutscher_rundfunk</v>
      </c>
      <c r="F1669" s="78" t="str">
        <f t="shared" si="53"/>
        <v>mitteldeutscher_rundfunk</v>
      </c>
    </row>
    <row r="1670" spans="1:6" ht="15" thickBot="1" x14ac:dyDescent="0.4">
      <c r="A1670" s="79" t="str">
        <v>petra_gessner</v>
      </c>
      <c r="B1670" s="52" t="str">
        <v>Petra Gessner</v>
      </c>
      <c r="C1670" s="51" t="str">
        <v>eva_maria_grewenig</v>
      </c>
      <c r="D1670" s="78" t="str">
        <f t="shared" si="52"/>
        <v>eva_maria_grewenig</v>
      </c>
      <c r="E1670" t="str">
        <v>robert_geisendoerfer_preis</v>
      </c>
      <c r="F1670" s="78" t="str">
        <f t="shared" si="53"/>
        <v>robert_geisendoerfer_preis</v>
      </c>
    </row>
    <row r="1671" spans="1:6" ht="15" thickBot="1" x14ac:dyDescent="0.4">
      <c r="A1671" s="79" t="str">
        <v>petra_nagel</v>
      </c>
      <c r="B1671" s="52" t="str">
        <v>Petra Nagel</v>
      </c>
      <c r="C1671" s="51" t="str">
        <v>eva_maria_grewenig</v>
      </c>
      <c r="D1671" s="78" t="str">
        <f t="shared" si="52"/>
        <v>eva_maria_grewenig</v>
      </c>
      <c r="E1671" t="str">
        <v>mitteldeutscher_rundfunk</v>
      </c>
      <c r="F1671" s="78" t="str">
        <f t="shared" si="53"/>
        <v>mitteldeutscher_rundfunk</v>
      </c>
    </row>
    <row r="1672" spans="1:6" ht="15" thickBot="1" x14ac:dyDescent="0.4">
      <c r="A1672" s="79" t="str">
        <v>petra_schwegler</v>
      </c>
      <c r="B1672" s="52" t="str">
        <v>Petra Schwegler</v>
      </c>
      <c r="C1672" s="51" t="str">
        <v>eva_menasse</v>
      </c>
      <c r="D1672" s="78" t="str">
        <f t="shared" si="52"/>
        <v>eva_menasse</v>
      </c>
      <c r="E1672" t="str">
        <v>ludwig_boerne_preis</v>
      </c>
      <c r="F1672" s="78" t="str">
        <f t="shared" si="53"/>
        <v>ludwig_boerne_preis</v>
      </c>
    </row>
    <row r="1673" spans="1:6" ht="15" thickBot="1" x14ac:dyDescent="0.4">
      <c r="A1673" s="79" t="str">
        <v>petra_sorge</v>
      </c>
      <c r="B1673" s="52" t="str">
        <v>Petra Sorge</v>
      </c>
      <c r="C1673" s="51" t="str">
        <v>eva_mueller</v>
      </c>
      <c r="D1673" s="78" t="str">
        <f t="shared" si="52"/>
        <v>eva_mueller</v>
      </c>
      <c r="E1673" t="str">
        <v>journalist_des_jahres</v>
      </c>
      <c r="F1673" s="78" t="str">
        <f t="shared" si="53"/>
        <v>journalist_des_jahres</v>
      </c>
    </row>
    <row r="1674" spans="1:6" ht="15" thickBot="1" x14ac:dyDescent="0.4">
      <c r="A1674" s="79" t="str">
        <v>pforzheimer_zeitung</v>
      </c>
      <c r="B1674" s="52" t="str">
        <v>Pforzheimer Zeitung</v>
      </c>
      <c r="C1674" s="51" t="str">
        <v>eva_mueller</v>
      </c>
      <c r="D1674" s="78" t="str">
        <f t="shared" si="52"/>
        <v>eva_mueller</v>
      </c>
      <c r="E1674" t="str">
        <v>westdeutscher_rundfunk</v>
      </c>
      <c r="F1674" s="78" t="str">
        <f t="shared" si="53"/>
        <v>westdeutscher_rundfunk</v>
      </c>
    </row>
    <row r="1675" spans="1:6" ht="15" thickBot="1" x14ac:dyDescent="0.4">
      <c r="A1675" s="79" t="str">
        <v>philip_eckstein</v>
      </c>
      <c r="B1675" s="52" t="str">
        <v>Philip Eckstein</v>
      </c>
      <c r="C1675" s="51" t="str">
        <v>eva_roth</v>
      </c>
      <c r="D1675" s="78" t="str">
        <f t="shared" si="52"/>
        <v>eva_roth</v>
      </c>
      <c r="E1675" t="str">
        <v>helmut_schmidt_journalistenpreis</v>
      </c>
      <c r="F1675" s="78" t="str">
        <f t="shared" si="53"/>
        <v>helmut_schmidt_journalistenpreis</v>
      </c>
    </row>
    <row r="1676" spans="1:6" ht="15" thickBot="1" x14ac:dyDescent="0.4">
      <c r="A1676" s="79" t="str">
        <v>philip_faigle</v>
      </c>
      <c r="B1676" s="52" t="str">
        <v>Philip Faigle</v>
      </c>
      <c r="C1676" s="51" t="str">
        <v>eva_roth</v>
      </c>
      <c r="D1676" s="78" t="str">
        <f t="shared" si="52"/>
        <v>eva_roth</v>
      </c>
      <c r="E1676" t="str">
        <v>berliner_zeitung</v>
      </c>
      <c r="F1676" s="78" t="str">
        <f t="shared" si="53"/>
        <v>berliner_zeitung</v>
      </c>
    </row>
    <row r="1677" spans="1:6" ht="15" thickBot="1" x14ac:dyDescent="0.4">
      <c r="A1677" s="79" t="str">
        <v>philip_kaleta</v>
      </c>
      <c r="B1677" s="52" t="str">
        <v>Philip Kaleta</v>
      </c>
      <c r="C1677" s="51" t="str">
        <v>eva_schulz</v>
      </c>
      <c r="D1677" s="78" t="str">
        <f t="shared" si="52"/>
        <v>eva_schulz</v>
      </c>
      <c r="E1677" t="str">
        <v>journalist_des_jahres</v>
      </c>
      <c r="F1677" s="78" t="str">
        <f t="shared" si="53"/>
        <v>journalist_des_jahres</v>
      </c>
    </row>
    <row r="1678" spans="1:6" ht="15" thickBot="1" x14ac:dyDescent="0.4">
      <c r="A1678" s="79" t="str">
        <v>philip_sagioglu</v>
      </c>
      <c r="B1678" s="52" t="str">
        <v>Philip Sagioglu</v>
      </c>
      <c r="C1678" s="51" t="str">
        <v>eva_schulz</v>
      </c>
      <c r="D1678" s="78" t="str">
        <f t="shared" si="52"/>
        <v>eva_schulz</v>
      </c>
      <c r="E1678" t="str">
        <v>funk</v>
      </c>
      <c r="F1678" s="78" t="str">
        <f t="shared" si="53"/>
        <v>funk</v>
      </c>
    </row>
    <row r="1679" spans="1:6" ht="15" thickBot="1" x14ac:dyDescent="0.4">
      <c r="A1679" s="79" t="str">
        <v>philipp_daum</v>
      </c>
      <c r="B1679" s="52" t="str">
        <v>Philipp Daum</v>
      </c>
      <c r="C1679" s="51" t="str">
        <v>eva_schulz</v>
      </c>
      <c r="D1679" s="78" t="str">
        <f t="shared" si="52"/>
        <v>eva_schulz</v>
      </c>
      <c r="E1679" t="str">
        <v>journalist_des_jahres</v>
      </c>
      <c r="F1679" s="78" t="str">
        <f t="shared" si="53"/>
        <v>journalist_des_jahres</v>
      </c>
    </row>
    <row r="1680" spans="1:6" ht="15" thickBot="1" x14ac:dyDescent="0.4">
      <c r="A1680" s="79" t="str">
        <v>philipp_eckstein</v>
      </c>
      <c r="B1680" s="52" t="str">
        <v>Philipp Eckstein</v>
      </c>
      <c r="C1680" s="51" t="str">
        <v>eva_schulz</v>
      </c>
      <c r="D1680" s="78" t="str">
        <f t="shared" si="52"/>
        <v>eva_schulz</v>
      </c>
      <c r="E1680" t="str">
        <v>funk</v>
      </c>
      <c r="F1680" s="78" t="str">
        <f t="shared" si="53"/>
        <v>funk</v>
      </c>
    </row>
    <row r="1681" spans="1:6" ht="15" thickBot="1" x14ac:dyDescent="0.4">
      <c r="A1681" s="79" t="str">
        <v>philipp_goewe</v>
      </c>
      <c r="B1681" s="52" t="str">
        <v>Philipp Goewe</v>
      </c>
      <c r="C1681" s="51" t="str">
        <v>eva_zahn</v>
      </c>
      <c r="D1681" s="78" t="str">
        <f t="shared" si="52"/>
        <v>eva_zahn</v>
      </c>
      <c r="E1681" t="str">
        <v>robert_geisendoerfer_preis</v>
      </c>
      <c r="F1681" s="78" t="str">
        <f t="shared" si="53"/>
        <v>robert_geisendoerfer_preis</v>
      </c>
    </row>
    <row r="1682" spans="1:6" ht="15" thickBot="1" x14ac:dyDescent="0.4">
      <c r="A1682" s="79" t="str">
        <v>philipp_gruell</v>
      </c>
      <c r="B1682" s="52" t="str">
        <v>Philipp Grüll</v>
      </c>
      <c r="C1682" s="51" t="str">
        <v>eva_zahn</v>
      </c>
      <c r="D1682" s="78" t="str">
        <f t="shared" si="52"/>
        <v>eva_zahn</v>
      </c>
      <c r="E1682" t="str">
        <v>westdeutscher_rundfunk</v>
      </c>
      <c r="F1682" s="78" t="str">
        <f t="shared" si="53"/>
        <v>westdeutscher_rundfunk</v>
      </c>
    </row>
    <row r="1683" spans="1:6" ht="15" thickBot="1" x14ac:dyDescent="0.4">
      <c r="A1683" s="79" t="str">
        <v>philipp_jessen</v>
      </c>
      <c r="B1683" s="52" t="str">
        <v>Philipp Jessen</v>
      </c>
      <c r="C1683" s="51" t="str">
        <v>evelyn_roll</v>
      </c>
      <c r="D1683" s="78" t="str">
        <f t="shared" si="52"/>
        <v>evelyn_roll</v>
      </c>
      <c r="E1683" t="str">
        <v>deutscher_reporterpreis</v>
      </c>
      <c r="F1683" s="78" t="str">
        <f t="shared" si="53"/>
        <v>deutscher_reporterpreis</v>
      </c>
    </row>
    <row r="1684" spans="1:6" ht="15" thickBot="1" x14ac:dyDescent="0.4">
      <c r="A1684" s="79" t="str">
        <v>philipp_koester</v>
      </c>
      <c r="B1684" s="52" t="str">
        <v>Philipp Köster</v>
      </c>
      <c r="C1684" s="51" t="str">
        <v>evelyn_roll</v>
      </c>
      <c r="D1684" s="78" t="str">
        <f t="shared" si="52"/>
        <v>evelyn_roll</v>
      </c>
      <c r="E1684" t="str">
        <v>sueddeutsche_zeitung</v>
      </c>
      <c r="F1684" s="78" t="str">
        <f t="shared" si="53"/>
        <v>sueddeutsche_zeitung</v>
      </c>
    </row>
    <row r="1685" spans="1:6" ht="15" thickBot="1" x14ac:dyDescent="0.4">
      <c r="A1685" s="79" t="str">
        <v>philipp_mausshardt</v>
      </c>
      <c r="B1685" s="52" t="str">
        <v>Philipp Maußhardt</v>
      </c>
      <c r="C1685" s="51" t="str">
        <v>evelyn_roll</v>
      </c>
      <c r="D1685" s="78" t="str">
        <f t="shared" si="52"/>
        <v>evelyn_roll</v>
      </c>
      <c r="E1685" t="str">
        <v>deutscher_reporterpreis</v>
      </c>
      <c r="F1685" s="78" t="str">
        <f t="shared" si="53"/>
        <v>deutscher_reporterpreis</v>
      </c>
    </row>
    <row r="1686" spans="1:6" ht="15" thickBot="1" x14ac:dyDescent="0.4">
      <c r="A1686" s="79" t="str">
        <v>philipp_oehmke</v>
      </c>
      <c r="B1686" s="52" t="str">
        <v>Philipp Oehmke</v>
      </c>
      <c r="C1686" s="51" t="str">
        <v>evelyn_roll</v>
      </c>
      <c r="D1686" s="78" t="str">
        <f t="shared" si="52"/>
        <v>evelyn_roll</v>
      </c>
      <c r="E1686" t="str">
        <v>sueddeutsche_zeitung</v>
      </c>
      <c r="F1686" s="78" t="str">
        <f t="shared" si="53"/>
        <v>sueddeutsche_zeitung</v>
      </c>
    </row>
    <row r="1687" spans="1:6" ht="15" thickBot="1" x14ac:dyDescent="0.4">
      <c r="A1687" s="79" t="str">
        <v>philipp_schmid</v>
      </c>
      <c r="B1687" s="52" t="str">
        <v>Philipp Schmid</v>
      </c>
      <c r="C1687" s="51" t="str">
        <v>evelyn_roll</v>
      </c>
      <c r="D1687" s="78" t="str">
        <f t="shared" si="52"/>
        <v>evelyn_roll</v>
      </c>
      <c r="E1687" t="str">
        <v>deutscher_reporterpreis</v>
      </c>
      <c r="F1687" s="78" t="str">
        <f t="shared" si="53"/>
        <v>deutscher_reporterpreis</v>
      </c>
    </row>
    <row r="1688" spans="1:6" ht="15" thickBot="1" x14ac:dyDescent="0.4">
      <c r="A1688" s="79" t="str">
        <v>philipp_schwoerbel</v>
      </c>
      <c r="B1688" s="52" t="str">
        <v>Philipp Schwörbel</v>
      </c>
      <c r="C1688" s="51" t="str">
        <v>evelyn_roll</v>
      </c>
      <c r="D1688" s="78" t="str">
        <f t="shared" si="52"/>
        <v>evelyn_roll</v>
      </c>
      <c r="E1688" t="str">
        <v>sueddeutsche_zeitung</v>
      </c>
      <c r="F1688" s="78" t="str">
        <f t="shared" si="53"/>
        <v>sueddeutsche_zeitung</v>
      </c>
    </row>
    <row r="1689" spans="1:6" ht="15" thickBot="1" x14ac:dyDescent="0.4">
      <c r="A1689" s="79" t="str">
        <v>philipp_seibt</v>
      </c>
      <c r="B1689" s="52" t="str">
        <v>Philipp Seibt</v>
      </c>
      <c r="C1689" s="51" t="str">
        <v>evelyn_roll</v>
      </c>
      <c r="D1689" s="78" t="str">
        <f t="shared" si="52"/>
        <v>evelyn_roll</v>
      </c>
      <c r="E1689" t="str">
        <v>deutscher_reporterpreis</v>
      </c>
      <c r="F1689" s="78" t="str">
        <f t="shared" si="53"/>
        <v>deutscher_reporterpreis</v>
      </c>
    </row>
    <row r="1690" spans="1:6" ht="15" thickBot="1" x14ac:dyDescent="0.4">
      <c r="A1690" s="79" t="str">
        <v>phillis_fermer</v>
      </c>
      <c r="B1690" s="52" t="str">
        <v>Phillis Fermer</v>
      </c>
      <c r="C1690" s="51" t="str">
        <v>evelyn_roll</v>
      </c>
      <c r="D1690" s="78" t="str">
        <f t="shared" si="52"/>
        <v>evelyn_roll</v>
      </c>
      <c r="E1690" t="str">
        <v>sueddeutsche_zeitung</v>
      </c>
      <c r="F1690" s="78" t="str">
        <f t="shared" si="53"/>
        <v>sueddeutsche_zeitung</v>
      </c>
    </row>
    <row r="1691" spans="1:6" ht="15" thickBot="1" x14ac:dyDescent="0.4">
      <c r="A1691" s="79" t="str">
        <v>phoenix</v>
      </c>
      <c r="B1691" s="52" t="str">
        <v>Phoenix</v>
      </c>
      <c r="C1691" s="51" t="str">
        <v>fabian_altenried</v>
      </c>
      <c r="D1691" s="78" t="str">
        <f t="shared" si="52"/>
        <v>fabian_altenried</v>
      </c>
      <c r="E1691" t="str">
        <v>deutscher_reporterpreis</v>
      </c>
      <c r="F1691" s="78" t="str">
        <f t="shared" si="53"/>
        <v>deutscher_reporterpreis</v>
      </c>
    </row>
    <row r="1692" spans="1:6" ht="15" thickBot="1" x14ac:dyDescent="0.4">
      <c r="A1692" s="79" t="str">
        <v>pia_frey</v>
      </c>
      <c r="B1692" s="52" t="str">
        <v>Pia Frey</v>
      </c>
      <c r="C1692" s="51" t="str">
        <v>fabian_altenried</v>
      </c>
      <c r="D1692" s="78" t="str">
        <f t="shared" si="52"/>
        <v>fabian_altenried</v>
      </c>
      <c r="E1692" t="str">
        <v>tagesspiegel</v>
      </c>
      <c r="F1692" s="78" t="str">
        <f t="shared" si="53"/>
        <v>tagesspiegel</v>
      </c>
    </row>
    <row r="1693" spans="1:6" ht="15" thickBot="1" x14ac:dyDescent="0.4">
      <c r="A1693" s="79" t="str">
        <v>pia_heinemann</v>
      </c>
      <c r="B1693" s="52" t="str">
        <v>Pia Heinemann</v>
      </c>
      <c r="C1693" s="51" t="str">
        <v>fabian_friedmann</v>
      </c>
      <c r="D1693" s="78" t="str">
        <f t="shared" si="52"/>
        <v>fabian_friedmann</v>
      </c>
      <c r="E1693" t="str">
        <v>grimme_online_award</v>
      </c>
      <c r="F1693" s="78" t="str">
        <f t="shared" si="53"/>
        <v>grimme_online_award</v>
      </c>
    </row>
    <row r="1694" spans="1:6" ht="15" thickBot="1" x14ac:dyDescent="0.4">
      <c r="A1694" s="79" t="str">
        <v>pia_lenz</v>
      </c>
      <c r="B1694" s="52" t="str">
        <v>Pia Lenz</v>
      </c>
      <c r="C1694" s="51" t="str">
        <v>fabian_friedmann</v>
      </c>
      <c r="D1694" s="78" t="str">
        <f t="shared" si="52"/>
        <v>fabian_friedmann</v>
      </c>
      <c r="E1694" t="str">
        <v>neukoellner</v>
      </c>
      <c r="F1694" s="78" t="str">
        <f t="shared" si="53"/>
        <v>neukoellner</v>
      </c>
    </row>
    <row r="1695" spans="1:6" ht="15" thickBot="1" x14ac:dyDescent="0.4">
      <c r="A1695" s="79" t="str">
        <v>poliana_baumgarten</v>
      </c>
      <c r="B1695" s="52" t="str">
        <v>Poliana Baumgarten</v>
      </c>
      <c r="C1695" s="51" t="str">
        <v>fabian_herriger</v>
      </c>
      <c r="D1695" s="78" t="str">
        <f t="shared" si="52"/>
        <v>fabian_herriger</v>
      </c>
      <c r="E1695" t="str">
        <v>journalist_des_jahres</v>
      </c>
      <c r="F1695" s="78" t="str">
        <f t="shared" si="53"/>
        <v>journalist_des_jahres</v>
      </c>
    </row>
    <row r="1696" spans="1:6" ht="15" thickBot="1" x14ac:dyDescent="0.4">
      <c r="A1696" s="79" t="str">
        <v>preis_fuer_freiheit</v>
      </c>
      <c r="B1696" s="52" t="str">
        <v>Preis für die Freiheit und die Zukunft der Medien</v>
      </c>
      <c r="C1696" s="51" t="str">
        <v>fabian_herriger</v>
      </c>
      <c r="D1696" s="78" t="str">
        <f t="shared" si="52"/>
        <v>fabian_herriger</v>
      </c>
      <c r="E1696" t="str">
        <v>vice</v>
      </c>
      <c r="F1696" s="78" t="str">
        <f t="shared" si="53"/>
        <v>vice</v>
      </c>
    </row>
    <row r="1697" spans="1:6" ht="15" thickBot="1" x14ac:dyDescent="0.4">
      <c r="A1697" s="79" t="str">
        <v>prenzlauer_berg_nachrichten</v>
      </c>
      <c r="B1697" s="52" t="str">
        <v>Prenzlauer Berg Nachrichten</v>
      </c>
      <c r="C1697" s="51" t="str">
        <v>fabian_klask</v>
      </c>
      <c r="D1697" s="78" t="str">
        <f t="shared" si="52"/>
        <v>fabian_klask</v>
      </c>
      <c r="E1697" t="str">
        <v>waechterpreis</v>
      </c>
      <c r="F1697" s="78" t="str">
        <f t="shared" si="53"/>
        <v>waechterpreis</v>
      </c>
    </row>
    <row r="1698" spans="1:6" ht="22" thickBot="1" x14ac:dyDescent="0.4">
      <c r="A1698" s="79" t="str">
        <v>pro_sieben</v>
      </c>
      <c r="B1698" s="52" t="str">
        <v>ProSieben</v>
      </c>
      <c r="C1698" s="51" t="str">
        <v>fabian_klask</v>
      </c>
      <c r="D1698" s="78" t="str">
        <f t="shared" si="52"/>
        <v>fabian_klask</v>
      </c>
      <c r="E1698" t="str">
        <v>koelner_stadt_anzeiger</v>
      </c>
      <c r="F1698" s="78" t="str">
        <f t="shared" si="53"/>
        <v>koelner_stadt_anzeiger</v>
      </c>
    </row>
    <row r="1699" spans="1:6" ht="15" thickBot="1" x14ac:dyDescent="0.4">
      <c r="A1699" s="79" t="str">
        <v>projekt_ackerbunt</v>
      </c>
      <c r="B1699" s="52" t="str">
        <v>Projekt Ackerbunt</v>
      </c>
      <c r="C1699" s="51" t="str">
        <v>fabian_koester</v>
      </c>
      <c r="D1699" s="78" t="str">
        <f t="shared" si="52"/>
        <v>fabian_koester</v>
      </c>
      <c r="E1699" t="str">
        <v>journalist_des_jahres</v>
      </c>
      <c r="F1699" s="78" t="str">
        <f t="shared" si="53"/>
        <v>journalist_des_jahres</v>
      </c>
    </row>
    <row r="1700" spans="1:6" ht="15" thickBot="1" x14ac:dyDescent="0.4">
      <c r="A1700" s="79" t="str">
        <v>r_sh</v>
      </c>
      <c r="B1700" s="52" t="str">
        <v>R.SH</v>
      </c>
      <c r="C1700" s="51" t="str">
        <v>fabian_koester</v>
      </c>
      <c r="D1700" s="78" t="str">
        <f t="shared" si="52"/>
        <v>fabian_koester</v>
      </c>
      <c r="E1700" t="str">
        <v>zweites_deutsches_fernsehen</v>
      </c>
      <c r="F1700" s="78" t="str">
        <f t="shared" si="53"/>
        <v>zweites_deutsches_fernsehen</v>
      </c>
    </row>
    <row r="1701" spans="1:6" ht="15" thickBot="1" x14ac:dyDescent="0.4">
      <c r="A1701" s="79" t="str">
        <v>radio_berlin_brandenburg</v>
      </c>
      <c r="B1701" s="52" t="str">
        <v>Radio Berlin Brandeburg (rbb)</v>
      </c>
      <c r="C1701" s="51" t="str">
        <v>fabian_kurmann</v>
      </c>
      <c r="D1701" s="78" t="str">
        <f t="shared" si="52"/>
        <v>fabian_kurmann</v>
      </c>
      <c r="E1701" t="str">
        <v>georg_von_holtzbrinck_preis_fuer_wirtschaftspublizistik</v>
      </c>
      <c r="F1701" s="78" t="str">
        <f t="shared" si="53"/>
        <v>georg_von_holtzbrinck_preis_fuer_wirtschaftspublizistik</v>
      </c>
    </row>
    <row r="1702" spans="1:6" ht="15" thickBot="1" x14ac:dyDescent="0.4">
      <c r="A1702" s="79" t="str">
        <v>radio_bremen</v>
      </c>
      <c r="B1702" s="52" t="str">
        <v>Radio Bremen</v>
      </c>
      <c r="C1702" s="51" t="str">
        <v>fabian_kurmann</v>
      </c>
      <c r="D1702" s="78" t="str">
        <f t="shared" si="52"/>
        <v>fabian_kurmann</v>
      </c>
      <c r="E1702" t="str">
        <v>wirtschaftswoche</v>
      </c>
      <c r="F1702" s="78" t="str">
        <f t="shared" si="53"/>
        <v>wirtschaftswoche</v>
      </c>
    </row>
    <row r="1703" spans="1:6" ht="22" thickBot="1" x14ac:dyDescent="0.4">
      <c r="A1703" s="79" t="str">
        <v>radio_charivari</v>
      </c>
      <c r="B1703" s="52" t="str">
        <v>Radio Charivari</v>
      </c>
      <c r="C1703" s="51" t="str">
        <v>fabian_mohr</v>
      </c>
      <c r="D1703" s="78" t="str">
        <f t="shared" si="52"/>
        <v>fabian_mohr</v>
      </c>
      <c r="E1703" t="str">
        <v>deutscher_reporterpreis</v>
      </c>
      <c r="F1703" s="78" t="str">
        <f t="shared" si="53"/>
        <v>deutscher_reporterpreis</v>
      </c>
    </row>
    <row r="1704" spans="1:6" ht="15" thickBot="1" x14ac:dyDescent="0.4">
      <c r="A1704" s="79" t="str">
        <v>radio_emscher_lippe</v>
      </c>
      <c r="B1704" s="52" t="str">
        <v>Radio Emscher Lippe</v>
      </c>
      <c r="C1704" s="51" t="str">
        <v>fabian_mohr</v>
      </c>
      <c r="D1704" s="78" t="str">
        <f t="shared" si="52"/>
        <v>fabian_mohr</v>
      </c>
      <c r="E1704" t="str">
        <v>zeit</v>
      </c>
      <c r="F1704" s="78" t="str">
        <f t="shared" si="53"/>
        <v>zeit</v>
      </c>
    </row>
    <row r="1705" spans="1:6" ht="15" thickBot="1" x14ac:dyDescent="0.4">
      <c r="A1705" s="79" t="str">
        <v>radio_ffn</v>
      </c>
      <c r="B1705" s="52" t="str">
        <v>Radio ffn</v>
      </c>
      <c r="C1705" s="51" t="str">
        <v>fabian_schaller</v>
      </c>
      <c r="D1705" s="78" t="str">
        <f t="shared" si="52"/>
        <v>fabian_schaller</v>
      </c>
      <c r="E1705" t="str">
        <v>grimme_online_award</v>
      </c>
      <c r="F1705" s="78" t="str">
        <f t="shared" si="53"/>
        <v>grimme_online_award</v>
      </c>
    </row>
    <row r="1706" spans="1:6" ht="15" thickBot="1" x14ac:dyDescent="0.4">
      <c r="A1706" s="79" t="str">
        <v>radio_hamburg</v>
      </c>
      <c r="B1706" s="52" t="str">
        <v>Radio Hamburg</v>
      </c>
      <c r="C1706" s="51" t="str">
        <v>fabian_scheler</v>
      </c>
      <c r="D1706" s="78" t="str">
        <f t="shared" si="52"/>
        <v>fabian_scheler</v>
      </c>
      <c r="E1706" t="str">
        <v>journalist_des_jahres</v>
      </c>
      <c r="F1706" s="78" t="str">
        <f t="shared" si="53"/>
        <v>journalist_des_jahres</v>
      </c>
    </row>
    <row r="1707" spans="1:6" ht="15" thickBot="1" x14ac:dyDescent="0.4">
      <c r="A1707" s="79" t="str">
        <v>radio_leverkusen</v>
      </c>
      <c r="B1707" s="52" t="str">
        <v>Radio Leverkusen</v>
      </c>
      <c r="C1707" s="51" t="str">
        <v>fabian_scheler</v>
      </c>
      <c r="D1707" s="78" t="str">
        <f t="shared" si="52"/>
        <v>fabian_scheler</v>
      </c>
      <c r="E1707" t="str">
        <v>zeit</v>
      </c>
      <c r="F1707" s="78" t="str">
        <f t="shared" si="53"/>
        <v>zeit</v>
      </c>
    </row>
    <row r="1708" spans="1:6" ht="15" thickBot="1" x14ac:dyDescent="0.4">
      <c r="A1708" s="79" t="str">
        <v>radio_neue_welle</v>
      </c>
      <c r="B1708" s="52" t="str">
        <v>Radio Neue Welle</v>
      </c>
      <c r="C1708" s="51" t="str">
        <v>falk_steiner</v>
      </c>
      <c r="D1708" s="78" t="str">
        <f t="shared" si="52"/>
        <v>falk_steiner</v>
      </c>
      <c r="E1708" t="str">
        <v>journalist_des_jahres</v>
      </c>
      <c r="F1708" s="78" t="str">
        <f t="shared" si="53"/>
        <v>journalist_des_jahres</v>
      </c>
    </row>
    <row r="1709" spans="1:6" ht="15" thickBot="1" x14ac:dyDescent="0.4">
      <c r="A1709" s="79" t="str">
        <v>radio_nrw</v>
      </c>
      <c r="B1709" s="52" t="str">
        <v>Radio NRW</v>
      </c>
      <c r="C1709" s="51" t="str">
        <v>falk_steiner</v>
      </c>
      <c r="D1709" s="78" t="str">
        <f t="shared" si="52"/>
        <v>falk_steiner</v>
      </c>
      <c r="E1709" t="str">
        <v>deutschlandradio</v>
      </c>
      <c r="F1709" s="78" t="str">
        <f t="shared" si="53"/>
        <v>deutschlandradio</v>
      </c>
    </row>
    <row r="1710" spans="1:6" ht="15" thickBot="1" x14ac:dyDescent="0.4">
      <c r="A1710" s="79" t="str">
        <v>radio_psr</v>
      </c>
      <c r="B1710" s="52" t="str">
        <v>Radio PSR</v>
      </c>
      <c r="C1710" s="51" t="str">
        <v>farah_bouamar</v>
      </c>
      <c r="D1710" s="78" t="str">
        <f t="shared" si="52"/>
        <v>farah_bouamar</v>
      </c>
      <c r="E1710" t="str">
        <v>grimme_online_award</v>
      </c>
      <c r="F1710" s="78" t="str">
        <f t="shared" si="53"/>
        <v>grimme_online_award</v>
      </c>
    </row>
    <row r="1711" spans="1:6" ht="15" thickBot="1" x14ac:dyDescent="0.4">
      <c r="A1711" s="79" t="str">
        <v>radio_z_nuernberg</v>
      </c>
      <c r="B1711" s="52" t="str">
        <v>Radio z Nürnberg</v>
      </c>
      <c r="C1711" s="51" t="str">
        <v>farah_bouamar</v>
      </c>
      <c r="D1711" s="78" t="str">
        <f t="shared" si="52"/>
        <v>farah_bouamar</v>
      </c>
      <c r="E1711" t="str">
        <v>grimme_online_award</v>
      </c>
      <c r="F1711" s="78" t="str">
        <f t="shared" si="53"/>
        <v>grimme_online_award</v>
      </c>
    </row>
    <row r="1712" spans="1:6" ht="15" thickBot="1" x14ac:dyDescent="0.4">
      <c r="A1712" s="79" t="str">
        <v>rafael_buschmann</v>
      </c>
      <c r="B1712" s="52" t="str">
        <v>Rafael Buschmann</v>
      </c>
      <c r="C1712" s="51" t="str">
        <v>farah_bouamar</v>
      </c>
      <c r="D1712" s="78" t="str">
        <f t="shared" si="52"/>
        <v>farah_bouamar</v>
      </c>
      <c r="E1712" t="str">
        <v>funk</v>
      </c>
      <c r="F1712" s="78" t="str">
        <f t="shared" si="53"/>
        <v>funk</v>
      </c>
    </row>
    <row r="1713" spans="1:6" ht="15" thickBot="1" x14ac:dyDescent="0.4">
      <c r="A1713" s="79" t="str">
        <v>rainer_esser</v>
      </c>
      <c r="B1713" s="52" t="str">
        <v>Rainer Esser</v>
      </c>
      <c r="C1713" s="51" t="str">
        <v>farah_schaefer</v>
      </c>
      <c r="D1713" s="78" t="str">
        <f t="shared" si="52"/>
        <v>farah_schaefer</v>
      </c>
      <c r="E1713" t="str">
        <v>grimme_online_award</v>
      </c>
      <c r="F1713" s="78" t="str">
        <f t="shared" si="53"/>
        <v>grimme_online_award</v>
      </c>
    </row>
    <row r="1714" spans="1:6" ht="15" thickBot="1" x14ac:dyDescent="0.4">
      <c r="A1714" s="79" t="str">
        <v>rainer_hank</v>
      </c>
      <c r="B1714" s="52" t="str">
        <v>Rainer Hank</v>
      </c>
      <c r="C1714" s="51" t="str">
        <v>farah_schaefer</v>
      </c>
      <c r="D1714" s="78" t="str">
        <f t="shared" si="52"/>
        <v>farah_schaefer</v>
      </c>
      <c r="E1714" t="str">
        <v>westdeutscher_rundfunk</v>
      </c>
      <c r="F1714" s="78" t="str">
        <f t="shared" si="53"/>
        <v>westdeutscher_rundfunk</v>
      </c>
    </row>
    <row r="1715" spans="1:6" ht="15" thickBot="1" x14ac:dyDescent="0.4">
      <c r="A1715" s="79" t="str">
        <v>rainer_stadler</v>
      </c>
      <c r="B1715" s="52" t="str">
        <v>Rainer Stadler</v>
      </c>
      <c r="C1715" s="51" t="str">
        <v>felix_brumm</v>
      </c>
      <c r="D1715" s="78" t="str">
        <f t="shared" si="52"/>
        <v>felix_brumm</v>
      </c>
      <c r="E1715" t="str">
        <v>ernst_schneider_preis</v>
      </c>
      <c r="F1715" s="78" t="str">
        <f t="shared" si="53"/>
        <v>ernst_schneider_preis</v>
      </c>
    </row>
    <row r="1716" spans="1:6" ht="15" thickBot="1" x14ac:dyDescent="0.4">
      <c r="A1716" s="79" t="str">
        <v>rainer_wieland</v>
      </c>
      <c r="B1716" s="52" t="str">
        <v>Rainer Wieland</v>
      </c>
      <c r="C1716" s="51" t="str">
        <v>felix_brumm</v>
      </c>
      <c r="D1716" s="78" t="str">
        <f t="shared" si="52"/>
        <v>felix_brumm</v>
      </c>
      <c r="E1716" t="str">
        <v>enorm</v>
      </c>
      <c r="F1716" s="78" t="str">
        <f t="shared" si="53"/>
        <v>enorm</v>
      </c>
    </row>
    <row r="1717" spans="1:6" ht="15" thickBot="1" x14ac:dyDescent="0.4">
      <c r="A1717" s="79" t="str">
        <v>ralf_dieter_brunowsky</v>
      </c>
      <c r="B1717" s="52" t="str">
        <v>Ralf-Dieter Brunowsky</v>
      </c>
      <c r="C1717" s="51" t="str">
        <v>felix_holtermann</v>
      </c>
      <c r="D1717" s="78" t="str">
        <f t="shared" si="52"/>
        <v>felix_holtermann</v>
      </c>
      <c r="E1717" t="str">
        <v>djp</v>
      </c>
      <c r="F1717" s="78" t="str">
        <f t="shared" si="53"/>
        <v>djp</v>
      </c>
    </row>
    <row r="1718" spans="1:6" ht="15" thickBot="1" x14ac:dyDescent="0.4">
      <c r="A1718" s="79" t="str">
        <v>ralf_geisenhanslueke</v>
      </c>
      <c r="B1718" s="52" t="str">
        <v>Ralf Geisenhanslüke</v>
      </c>
      <c r="C1718" s="51" t="str">
        <v>felix_holtermann</v>
      </c>
      <c r="D1718" s="78" t="str">
        <f t="shared" si="52"/>
        <v>felix_holtermann</v>
      </c>
      <c r="E1718" t="str">
        <v>handelsblatt</v>
      </c>
      <c r="F1718" s="78" t="str">
        <f t="shared" si="53"/>
        <v>handelsblatt</v>
      </c>
    </row>
    <row r="1719" spans="1:6" ht="15" thickBot="1" x14ac:dyDescent="0.4">
      <c r="A1719" s="79" t="str">
        <v>ralf_laskowski</v>
      </c>
      <c r="B1719" s="52" t="str">
        <v>Ralf Laskowski</v>
      </c>
      <c r="C1719" s="51" t="str">
        <v>felix_holtermann</v>
      </c>
      <c r="D1719" s="78" t="str">
        <f t="shared" si="52"/>
        <v>felix_holtermann</v>
      </c>
      <c r="E1719" t="str">
        <v>georg_von_holtzbrinck_preis_fuer_wirtschaftspublizistik</v>
      </c>
      <c r="F1719" s="78" t="str">
        <f t="shared" si="53"/>
        <v>georg_von_holtzbrinck_preis_fuer_wirtschaftspublizistik</v>
      </c>
    </row>
    <row r="1720" spans="1:6" ht="15" thickBot="1" x14ac:dyDescent="0.4">
      <c r="A1720" s="79" t="str">
        <v>ralf_nagel</v>
      </c>
      <c r="B1720" s="52" t="str">
        <v>Ralf Nagel</v>
      </c>
      <c r="C1720" s="51" t="str">
        <v>felix_kost</v>
      </c>
      <c r="D1720" s="78" t="str">
        <f t="shared" si="52"/>
        <v>felix_kost</v>
      </c>
      <c r="E1720" t="str">
        <v>robert_geisendoerfer_preis</v>
      </c>
      <c r="F1720" s="78" t="str">
        <f t="shared" si="53"/>
        <v>robert_geisendoerfer_preis</v>
      </c>
    </row>
    <row r="1721" spans="1:6" ht="15" thickBot="1" x14ac:dyDescent="0.4">
      <c r="A1721" s="79" t="str">
        <v>ralf_schmuecker</v>
      </c>
      <c r="B1721" s="52" t="str">
        <v>Dr. Ralf Schmücker</v>
      </c>
      <c r="C1721" s="51" t="str">
        <v>felix_kost</v>
      </c>
      <c r="D1721" s="78" t="str">
        <f t="shared" si="52"/>
        <v>felix_kost</v>
      </c>
      <c r="E1721" t="str">
        <v>zweites_deutsches_fernsehen</v>
      </c>
      <c r="F1721" s="78" t="str">
        <f t="shared" si="53"/>
        <v>zweites_deutsches_fernsehen</v>
      </c>
    </row>
    <row r="1722" spans="1:6" ht="15" thickBot="1" x14ac:dyDescent="0.4">
      <c r="A1722" s="79" t="str">
        <v>ralf_wiegand</v>
      </c>
      <c r="B1722" s="52" t="str">
        <v>Ralf Wiegand</v>
      </c>
      <c r="C1722" s="51" t="str">
        <v>felix_kroemer</v>
      </c>
      <c r="D1722" s="78" t="str">
        <f t="shared" si="52"/>
        <v>felix_kroemer</v>
      </c>
      <c r="E1722" t="str">
        <v>bremer_fernsehpreis</v>
      </c>
      <c r="F1722" s="78" t="str">
        <f t="shared" si="53"/>
        <v>bremer_fernsehpreis</v>
      </c>
    </row>
    <row r="1723" spans="1:6" ht="15" thickBot="1" x14ac:dyDescent="0.4">
      <c r="A1723" s="79" t="str">
        <v>ralf_zinnow</v>
      </c>
      <c r="B1723" s="52" t="str">
        <v>Ralf Zinnow</v>
      </c>
      <c r="C1723" s="51" t="str">
        <v>felix_kroemer</v>
      </c>
      <c r="D1723" s="78" t="str">
        <f t="shared" si="52"/>
        <v>felix_kroemer</v>
      </c>
      <c r="E1723" t="str">
        <v>radio_bremen</v>
      </c>
      <c r="F1723" s="78" t="str">
        <f t="shared" si="53"/>
        <v>radio_bremen</v>
      </c>
    </row>
    <row r="1724" spans="1:6" ht="15" thickBot="1" x14ac:dyDescent="0.4">
      <c r="A1724" s="79" t="str">
        <v>ralph_seidler</v>
      </c>
      <c r="B1724" s="52" t="str">
        <v>Ralph Seidler</v>
      </c>
      <c r="C1724" s="51" t="str">
        <v>felix_neubueser</v>
      </c>
      <c r="D1724" s="78" t="str">
        <f t="shared" si="52"/>
        <v>felix_neubueser</v>
      </c>
      <c r="E1724" t="str">
        <v>ernst_schneider_preis</v>
      </c>
      <c r="F1724" s="78" t="str">
        <f t="shared" si="53"/>
        <v>ernst_schneider_preis</v>
      </c>
    </row>
    <row r="1725" spans="1:6" ht="15" thickBot="1" x14ac:dyDescent="0.4">
      <c r="A1725" s="79" t="str">
        <v>ramon_diehl</v>
      </c>
      <c r="B1725" s="52" t="str">
        <v>Ramon Diehl</v>
      </c>
      <c r="C1725" s="51" t="str">
        <v>felix_neubueser</v>
      </c>
      <c r="D1725" s="78" t="str">
        <f t="shared" si="52"/>
        <v>felix_neubueser</v>
      </c>
      <c r="E1725" t="str">
        <v>ka_news</v>
      </c>
      <c r="F1725" s="78" t="str">
        <f t="shared" si="53"/>
        <v>ka_news</v>
      </c>
    </row>
    <row r="1726" spans="1:6" ht="15" thickBot="1" x14ac:dyDescent="0.4">
      <c r="A1726" s="79" t="str">
        <v>randolf_jessl</v>
      </c>
      <c r="B1726" s="52" t="str">
        <v>Randolf Jessl</v>
      </c>
      <c r="C1726" s="51" t="str">
        <v>felix_rohrbeck</v>
      </c>
      <c r="D1726" s="78" t="str">
        <f t="shared" si="52"/>
        <v>felix_rohrbeck</v>
      </c>
      <c r="E1726" t="str">
        <v>helmut_schmidt_journalistenpreis</v>
      </c>
      <c r="F1726" s="78" t="str">
        <f t="shared" si="53"/>
        <v>helmut_schmidt_journalistenpreis</v>
      </c>
    </row>
    <row r="1727" spans="1:6" ht="15" thickBot="1" x14ac:dyDescent="0.4">
      <c r="A1727" s="79" t="str">
        <v>ranga_yogeshwar</v>
      </c>
      <c r="B1727" s="52" t="str">
        <v>Ranga Yogeshwar</v>
      </c>
      <c r="C1727" s="51" t="str">
        <v>felix_rohrbeck</v>
      </c>
      <c r="D1727" s="78" t="str">
        <f t="shared" si="52"/>
        <v>felix_rohrbeck</v>
      </c>
      <c r="E1727" t="str">
        <v>zeit</v>
      </c>
      <c r="F1727" s="78" t="str">
        <f t="shared" si="53"/>
        <v>zeit</v>
      </c>
    </row>
    <row r="1728" spans="1:6" ht="15" thickBot="1" x14ac:dyDescent="0.4">
      <c r="A1728" s="79" t="str">
        <v>raphael_thelen</v>
      </c>
      <c r="B1728" s="52" t="str">
        <v>Raphael Thelen</v>
      </c>
      <c r="C1728" s="51" t="str">
        <v>felix_rohrbeck</v>
      </c>
      <c r="D1728" s="78" t="str">
        <f t="shared" si="52"/>
        <v>felix_rohrbeck</v>
      </c>
      <c r="E1728" t="str">
        <v>helmut_schmidt_journalistenpreis</v>
      </c>
      <c r="F1728" s="78" t="str">
        <f t="shared" si="53"/>
        <v>helmut_schmidt_journalistenpreis</v>
      </c>
    </row>
    <row r="1729" spans="1:6" ht="15" thickBot="1" x14ac:dyDescent="0.4">
      <c r="A1729" s="79" t="str">
        <v>raul_krauthausen</v>
      </c>
      <c r="B1729" s="52" t="str">
        <v>Raul Krauthausen</v>
      </c>
      <c r="C1729" s="51" t="str">
        <v>felix_rohrbeck</v>
      </c>
      <c r="D1729" s="78" t="str">
        <f t="shared" si="52"/>
        <v>felix_rohrbeck</v>
      </c>
      <c r="E1729" t="str">
        <v>zeit</v>
      </c>
      <c r="F1729" s="78" t="str">
        <f t="shared" si="53"/>
        <v>zeit</v>
      </c>
    </row>
    <row r="1730" spans="1:6" ht="15" thickBot="1" x14ac:dyDescent="0.4">
      <c r="A1730" s="79" t="str">
        <v>rayk_anders</v>
      </c>
      <c r="B1730" s="52" t="str">
        <v>Rayk Anders</v>
      </c>
      <c r="C1730" s="51" t="str">
        <v>felix_rohrbeck</v>
      </c>
      <c r="D1730" s="78" t="str">
        <f t="shared" si="52"/>
        <v>felix_rohrbeck</v>
      </c>
      <c r="E1730" t="str">
        <v>helmut_schmidt_journalistenpreis</v>
      </c>
      <c r="F1730" s="78" t="str">
        <f t="shared" si="53"/>
        <v>helmut_schmidt_journalistenpreis</v>
      </c>
    </row>
    <row r="1731" spans="1:6" ht="15" thickBot="1" x14ac:dyDescent="0.4">
      <c r="A1731" s="79" t="str">
        <v>rebecca_beerheide</v>
      </c>
      <c r="B1731" s="52" t="str">
        <v>Rebecca Beerheide</v>
      </c>
      <c r="C1731" s="51" t="str">
        <v>felix_rohrbeck</v>
      </c>
      <c r="D1731" s="78" t="str">
        <f t="shared" ref="D1731:D1794" si="54">VLOOKUP(C1731,$A$2:$A$7542,1,)</f>
        <v>felix_rohrbeck</v>
      </c>
      <c r="E1731" t="str">
        <v>zeit</v>
      </c>
      <c r="F1731" s="78" t="str">
        <f t="shared" ref="F1731:F1794" si="55">VLOOKUP(E1731,$A$2:$A$7542,1,)</f>
        <v>zeit</v>
      </c>
    </row>
    <row r="1732" spans="1:6" ht="15" thickBot="1" x14ac:dyDescent="0.4">
      <c r="A1732" s="79" t="str">
        <v>redaktionsnetzwerk_deutschland</v>
      </c>
      <c r="B1732" s="52" t="str">
        <v>Redaktionsnetzwerk Deutschland</v>
      </c>
      <c r="C1732" s="51" t="str">
        <v>felix_rohrbeck</v>
      </c>
      <c r="D1732" s="78" t="str">
        <f t="shared" si="54"/>
        <v>felix_rohrbeck</v>
      </c>
      <c r="E1732" t="str">
        <v>djp</v>
      </c>
      <c r="F1732" s="78" t="str">
        <f t="shared" si="55"/>
        <v>djp</v>
      </c>
    </row>
    <row r="1733" spans="1:6" ht="15" thickBot="1" x14ac:dyDescent="0.4">
      <c r="A1733" s="79" t="str">
        <v>refiye_ellek</v>
      </c>
      <c r="B1733" s="52" t="str">
        <v>Refiye Ellek</v>
      </c>
      <c r="C1733" s="51" t="str">
        <v>felix_rohrbeck</v>
      </c>
      <c r="D1733" s="78" t="str">
        <f t="shared" si="54"/>
        <v>felix_rohrbeck</v>
      </c>
      <c r="E1733" t="str">
        <v>zeit</v>
      </c>
      <c r="F1733" s="78" t="str">
        <f t="shared" si="55"/>
        <v>zeit</v>
      </c>
    </row>
    <row r="1734" spans="1:6" ht="22" thickBot="1" x14ac:dyDescent="0.4">
      <c r="A1734" s="79" t="str">
        <v>refugee_radio_network</v>
      </c>
      <c r="B1734" s="52" t="str">
        <v>Refugee Radio Network</v>
      </c>
      <c r="C1734" s="51" t="str">
        <v>felix_rohrbeck</v>
      </c>
      <c r="D1734" s="78" t="str">
        <f t="shared" si="54"/>
        <v>felix_rohrbeck</v>
      </c>
      <c r="E1734" t="str">
        <v>djp</v>
      </c>
      <c r="F1734" s="78" t="str">
        <f t="shared" si="55"/>
        <v>djp</v>
      </c>
    </row>
    <row r="1735" spans="1:6" ht="15" thickBot="1" x14ac:dyDescent="0.4">
      <c r="A1735" s="79" t="str">
        <v>regina_lechner</v>
      </c>
      <c r="B1735" s="52" t="str">
        <v>Regina Lechner</v>
      </c>
      <c r="C1735" s="51" t="str">
        <v>felix_rohrbeck</v>
      </c>
      <c r="D1735" s="78" t="str">
        <f t="shared" si="54"/>
        <v>felix_rohrbeck</v>
      </c>
      <c r="E1735" t="str">
        <v>zeit</v>
      </c>
      <c r="F1735" s="78" t="str">
        <f t="shared" si="55"/>
        <v>zeit</v>
      </c>
    </row>
    <row r="1736" spans="1:6" ht="15" thickBot="1" x14ac:dyDescent="0.4">
      <c r="A1736" s="79" t="str">
        <v>regine_sylvester</v>
      </c>
      <c r="B1736" s="52" t="str">
        <v>Regine Sylvester</v>
      </c>
      <c r="C1736" s="51" t="str">
        <v>felix_rohrbeck</v>
      </c>
      <c r="D1736" s="78" t="str">
        <f t="shared" si="54"/>
        <v>felix_rohrbeck</v>
      </c>
      <c r="E1736" t="str">
        <v>djp</v>
      </c>
      <c r="F1736" s="78" t="str">
        <f t="shared" si="55"/>
        <v>djp</v>
      </c>
    </row>
    <row r="1737" spans="1:6" ht="15" thickBot="1" x14ac:dyDescent="0.4">
      <c r="A1737" s="79" t="str">
        <v>reinhard_schlieker</v>
      </c>
      <c r="B1737" s="52" t="str">
        <v>Reinhard Schlieker</v>
      </c>
      <c r="C1737" s="51" t="str">
        <v>felix_rohrbeck</v>
      </c>
      <c r="D1737" s="78" t="str">
        <f t="shared" si="54"/>
        <v>felix_rohrbeck</v>
      </c>
      <c r="E1737" t="str">
        <v>zeit</v>
      </c>
      <c r="F1737" s="78" t="str">
        <f t="shared" si="55"/>
        <v>zeit</v>
      </c>
    </row>
    <row r="1738" spans="1:6" ht="15" thickBot="1" x14ac:dyDescent="0.4">
      <c r="A1738" s="79" t="str">
        <v>renate_bleichenbach</v>
      </c>
      <c r="B1738" s="52" t="str">
        <v>Renate Bleichenbach</v>
      </c>
      <c r="C1738" s="51" t="str">
        <v>felix_rohrbeck</v>
      </c>
      <c r="D1738" s="78" t="str">
        <f t="shared" si="54"/>
        <v>felix_rohrbeck</v>
      </c>
      <c r="E1738" t="str">
        <v>djp</v>
      </c>
      <c r="F1738" s="78" t="str">
        <f t="shared" si="55"/>
        <v>djp</v>
      </c>
    </row>
    <row r="1739" spans="1:6" ht="15" thickBot="1" x14ac:dyDescent="0.4">
      <c r="A1739" s="79" t="str">
        <v>renate_daum</v>
      </c>
      <c r="B1739" s="52" t="str">
        <v>Renate Daum</v>
      </c>
      <c r="C1739" s="51" t="str">
        <v>felix_rohrbeck</v>
      </c>
      <c r="D1739" s="78" t="str">
        <f t="shared" si="54"/>
        <v>felix_rohrbeck</v>
      </c>
      <c r="E1739" t="str">
        <v>djp</v>
      </c>
      <c r="F1739" s="78" t="str">
        <f t="shared" si="55"/>
        <v>djp</v>
      </c>
    </row>
    <row r="1740" spans="1:6" ht="15" thickBot="1" x14ac:dyDescent="0.4">
      <c r="A1740" s="79" t="str">
        <v>rene_bender</v>
      </c>
      <c r="B1740" s="52" t="str">
        <v>René Bender</v>
      </c>
      <c r="C1740" s="51" t="str">
        <v>felix_rohrbeck</v>
      </c>
      <c r="D1740" s="78" t="str">
        <f t="shared" si="54"/>
        <v>felix_rohrbeck</v>
      </c>
      <c r="E1740" t="str">
        <v>georg_von_holtzbrinck_preis_fuer_wirtschaftspublizistik</v>
      </c>
      <c r="F1740" s="78" t="str">
        <f t="shared" si="55"/>
        <v>georg_von_holtzbrinck_preis_fuer_wirtschaftspublizistik</v>
      </c>
    </row>
    <row r="1741" spans="1:6" ht="15" thickBot="1" x14ac:dyDescent="0.4">
      <c r="A1741" s="79" t="str">
        <v>rene_bucken</v>
      </c>
      <c r="B1741" s="52" t="str">
        <v>René Bucken</v>
      </c>
      <c r="C1741" s="51" t="str">
        <v>felix_rohrbeck</v>
      </c>
      <c r="D1741" s="78" t="str">
        <f t="shared" si="54"/>
        <v>felix_rohrbeck</v>
      </c>
      <c r="E1741" t="str">
        <v>ernst_schneider_preis</v>
      </c>
      <c r="F1741" s="78" t="str">
        <f t="shared" si="55"/>
        <v>ernst_schneider_preis</v>
      </c>
    </row>
    <row r="1742" spans="1:6" ht="15" thickBot="1" x14ac:dyDescent="0.4">
      <c r="A1742" s="79" t="str">
        <v>reportagen</v>
      </c>
      <c r="B1742" s="52" t="str">
        <v>Reportagen</v>
      </c>
      <c r="C1742" s="51" t="str">
        <v>felix_von_boehm</v>
      </c>
      <c r="D1742" s="78" t="str">
        <f t="shared" si="54"/>
        <v>felix_von_boehm</v>
      </c>
      <c r="E1742" t="str">
        <v>alternativer_medienpreis</v>
      </c>
      <c r="F1742" s="78" t="str">
        <f t="shared" si="55"/>
        <v>alternativer_medienpreis</v>
      </c>
    </row>
    <row r="1743" spans="1:6" ht="15" thickBot="1" x14ac:dyDescent="0.4">
      <c r="A1743" s="79" t="str">
        <v>reporter_ohne_grenzen</v>
      </c>
      <c r="B1743" s="52" t="str">
        <v>Reporter ohne Grenzen</v>
      </c>
      <c r="C1743" s="51" t="str">
        <v>felix_von_boehm</v>
      </c>
      <c r="D1743" s="78" t="str">
        <f t="shared" si="54"/>
        <v>felix_von_boehm</v>
      </c>
      <c r="E1743" t="str">
        <v>arte</v>
      </c>
      <c r="F1743" s="78" t="str">
        <f t="shared" si="55"/>
        <v>arte</v>
      </c>
    </row>
    <row r="1744" spans="1:6" ht="15" thickBot="1" x14ac:dyDescent="0.4">
      <c r="A1744" s="79" t="str">
        <v>republik</v>
      </c>
      <c r="B1744" s="52" t="str">
        <v xml:space="preserve">Republik </v>
      </c>
      <c r="C1744" s="51" t="str">
        <v>felix_wadewitz</v>
      </c>
      <c r="D1744" s="78" t="str">
        <f t="shared" si="54"/>
        <v>felix_wadewitz</v>
      </c>
      <c r="E1744" t="str">
        <v>djp</v>
      </c>
      <c r="F1744" s="78" t="str">
        <f t="shared" si="55"/>
        <v>djp</v>
      </c>
    </row>
    <row r="1745" spans="1:6" ht="15" thickBot="1" x14ac:dyDescent="0.4">
      <c r="A1745" s="79" t="str">
        <v>resi_media</v>
      </c>
      <c r="B1745" s="52" t="str">
        <v>Resi Media (App)</v>
      </c>
      <c r="C1745" s="51" t="str">
        <v>felix_wadewitz</v>
      </c>
      <c r="D1745" s="78" t="str">
        <f t="shared" si="54"/>
        <v>felix_wadewitz</v>
      </c>
      <c r="E1745" t="str">
        <v>impulse</v>
      </c>
      <c r="F1745" s="78" t="str">
        <f t="shared" si="55"/>
        <v>impulse</v>
      </c>
    </row>
    <row r="1746" spans="1:6" ht="15" thickBot="1" x14ac:dyDescent="0.4">
      <c r="A1746" s="79" t="str">
        <v>reuters</v>
      </c>
      <c r="B1746" s="52" t="str">
        <v>Reuters</v>
      </c>
      <c r="C1746" s="51" t="str">
        <v>felix_wadewitz</v>
      </c>
      <c r="D1746" s="78" t="str">
        <f t="shared" si="54"/>
        <v>felix_wadewitz</v>
      </c>
      <c r="E1746" t="str">
        <v>djp</v>
      </c>
      <c r="F1746" s="78" t="str">
        <f t="shared" si="55"/>
        <v>djp</v>
      </c>
    </row>
    <row r="1747" spans="1:6" ht="15" thickBot="1" x14ac:dyDescent="0.4">
      <c r="A1747" s="79" t="str">
        <v>rhein_zeitung</v>
      </c>
      <c r="B1747" s="52" t="str">
        <v>Rhein-Zeitung</v>
      </c>
      <c r="C1747" s="51" t="str">
        <v>felix_wadewitz</v>
      </c>
      <c r="D1747" s="78" t="str">
        <f t="shared" si="54"/>
        <v>felix_wadewitz</v>
      </c>
      <c r="E1747" t="str">
        <v>impulse</v>
      </c>
      <c r="F1747" s="78" t="str">
        <f t="shared" si="55"/>
        <v>impulse</v>
      </c>
    </row>
    <row r="1748" spans="1:6" ht="15" thickBot="1" x14ac:dyDescent="0.4">
      <c r="A1748" s="79" t="str">
        <v>rheinische_fachhochschule_koeln</v>
      </c>
      <c r="B1748" s="52" t="str">
        <v>Rheinische Fachhochschule-Koeln</v>
      </c>
      <c r="C1748" s="51" t="str">
        <v>feras_fayyad</v>
      </c>
      <c r="D1748" s="78" t="str">
        <f t="shared" si="54"/>
        <v>feras_fayyad</v>
      </c>
      <c r="E1748" t="str">
        <v>katholischer_medienpreis</v>
      </c>
      <c r="F1748" s="78" t="str">
        <f t="shared" si="55"/>
        <v>katholischer_medienpreis</v>
      </c>
    </row>
    <row r="1749" spans="1:6" ht="15" thickBot="1" x14ac:dyDescent="0.4">
      <c r="A1749" s="79" t="str">
        <v>rheinische_post</v>
      </c>
      <c r="B1749" s="52" t="str">
        <v>Rheinische Post</v>
      </c>
      <c r="C1749" s="51" t="str">
        <v>feras_fayyad</v>
      </c>
      <c r="D1749" s="78" t="str">
        <f t="shared" si="54"/>
        <v>feras_fayyad</v>
      </c>
      <c r="E1749" t="str">
        <v>arte</v>
      </c>
      <c r="F1749" s="78" t="str">
        <f t="shared" si="55"/>
        <v>arte</v>
      </c>
    </row>
    <row r="1750" spans="1:6" ht="22" thickBot="1" x14ac:dyDescent="0.4">
      <c r="A1750" s="79" t="str">
        <v>richard_gutjahr</v>
      </c>
      <c r="B1750" s="52" t="str">
        <v>Richard Gutjahr</v>
      </c>
      <c r="C1750" s="51" t="str">
        <v>feras_fayyad</v>
      </c>
      <c r="D1750" s="78" t="str">
        <f t="shared" si="54"/>
        <v>feras_fayyad</v>
      </c>
      <c r="E1750" t="str">
        <v>ard</v>
      </c>
      <c r="F1750" s="78" t="str">
        <f t="shared" si="55"/>
        <v>ard</v>
      </c>
    </row>
    <row r="1751" spans="1:6" ht="15" thickBot="1" x14ac:dyDescent="0.4">
      <c r="A1751" s="79" t="str">
        <v>richard_huber</v>
      </c>
      <c r="B1751" s="52" t="str">
        <v>Richard Huber</v>
      </c>
      <c r="C1751" s="51" t="str">
        <v>ferda_ataman</v>
      </c>
      <c r="D1751" s="78" t="str">
        <f t="shared" si="54"/>
        <v>ferda_ataman</v>
      </c>
      <c r="E1751" t="str">
        <v>journalist_des_jahres</v>
      </c>
      <c r="F1751" s="78" t="str">
        <f t="shared" si="55"/>
        <v>journalist_des_jahres</v>
      </c>
    </row>
    <row r="1752" spans="1:6" ht="15" thickBot="1" x14ac:dyDescent="0.4">
      <c r="A1752" s="79" t="str">
        <v>rico_back</v>
      </c>
      <c r="B1752" s="52" t="str">
        <v>Rico Back</v>
      </c>
      <c r="C1752" s="51" t="str">
        <v>ferda_ataman</v>
      </c>
      <c r="D1752" s="78" t="str">
        <f t="shared" si="54"/>
        <v>ferda_ataman</v>
      </c>
      <c r="E1752" t="str">
        <v>journalist_des_jahres</v>
      </c>
      <c r="F1752" s="78" t="str">
        <f t="shared" si="55"/>
        <v>journalist_des_jahres</v>
      </c>
    </row>
    <row r="1753" spans="1:6" ht="15" thickBot="1" x14ac:dyDescent="0.4">
      <c r="A1753" s="79" t="str">
        <v>rico_grimm</v>
      </c>
      <c r="B1753" s="52" t="str">
        <v>Rico Grimm</v>
      </c>
      <c r="C1753" s="51" t="str">
        <v>ferda_ataman</v>
      </c>
      <c r="D1753" s="78" t="str">
        <f t="shared" si="54"/>
        <v>ferda_ataman</v>
      </c>
      <c r="E1753" t="str">
        <v>neue_deutsche_medienmacher</v>
      </c>
      <c r="F1753" s="78" t="str">
        <f t="shared" si="55"/>
        <v>neue_deutsche_medienmacher</v>
      </c>
    </row>
    <row r="1754" spans="1:6" ht="15" thickBot="1" x14ac:dyDescent="0.4">
      <c r="A1754" s="79" t="str">
        <v>riff_reporter</v>
      </c>
      <c r="B1754" s="52" t="str">
        <v>Riff-Reporter</v>
      </c>
      <c r="C1754" s="51" t="str">
        <v>ferda_ataman</v>
      </c>
      <c r="D1754" s="78" t="str">
        <f t="shared" si="54"/>
        <v>ferda_ataman</v>
      </c>
      <c r="E1754" t="str">
        <v>journalist_des_jahres</v>
      </c>
      <c r="F1754" s="78" t="str">
        <f t="shared" si="55"/>
        <v>journalist_des_jahres</v>
      </c>
    </row>
    <row r="1755" spans="1:6" ht="15" thickBot="1" x14ac:dyDescent="0.4">
      <c r="A1755" s="79" t="str">
        <v>rita_vock</v>
      </c>
      <c r="B1755" s="52" t="str">
        <v>Rita Vock</v>
      </c>
      <c r="C1755" s="51" t="str">
        <v>ferda_ataman</v>
      </c>
      <c r="D1755" s="78" t="str">
        <f t="shared" si="54"/>
        <v>ferda_ataman</v>
      </c>
      <c r="E1755" t="str">
        <v>neue_deutsche_medienmacher</v>
      </c>
      <c r="F1755" s="78" t="str">
        <f t="shared" si="55"/>
        <v>neue_deutsche_medienmacher</v>
      </c>
    </row>
    <row r="1756" spans="1:6" ht="15" thickBot="1" x14ac:dyDescent="0.4">
      <c r="A1756" s="79" t="str">
        <v>robert_domes</v>
      </c>
      <c r="B1756" s="52" t="str">
        <v>Robert Domes</v>
      </c>
      <c r="C1756" s="51" t="str">
        <v>fiete_aleksander</v>
      </c>
      <c r="D1756" s="78" t="str">
        <f t="shared" si="54"/>
        <v>fiete_aleksander</v>
      </c>
      <c r="E1756" t="str">
        <v>grimme_online_award</v>
      </c>
      <c r="F1756" s="78" t="str">
        <f t="shared" si="55"/>
        <v>grimme_online_award</v>
      </c>
    </row>
    <row r="1757" spans="1:6" ht="15" thickBot="1" x14ac:dyDescent="0.4">
      <c r="A1757" s="79" t="str">
        <v>robert_gast</v>
      </c>
      <c r="B1757" s="52" t="str">
        <v>Robert Gast</v>
      </c>
      <c r="C1757" s="51" t="str">
        <v>fiete_aleksander</v>
      </c>
      <c r="D1757" s="78" t="str">
        <f t="shared" si="54"/>
        <v>fiete_aleksander</v>
      </c>
      <c r="E1757" t="str">
        <v>grimme_online_award</v>
      </c>
      <c r="F1757" s="78" t="str">
        <f t="shared" si="55"/>
        <v>grimme_online_award</v>
      </c>
    </row>
    <row r="1758" spans="1:6" ht="15" thickBot="1" x14ac:dyDescent="0.4">
      <c r="A1758" s="79" t="str">
        <v>robert_geisendoerfer_preis</v>
      </c>
      <c r="B1758" s="52" t="str">
        <v>Robert Geisendörfer Preis</v>
      </c>
      <c r="C1758" s="51" t="str">
        <v>fiete_aleksander</v>
      </c>
      <c r="D1758" s="78" t="str">
        <f t="shared" si="54"/>
        <v>fiete_aleksander</v>
      </c>
      <c r="E1758" t="str">
        <v>funk</v>
      </c>
      <c r="F1758" s="78" t="str">
        <f t="shared" si="55"/>
        <v>funk</v>
      </c>
    </row>
    <row r="1759" spans="1:6" ht="15" thickBot="1" x14ac:dyDescent="0.4">
      <c r="A1759" s="79" t="str">
        <v>robert_kempe</v>
      </c>
      <c r="B1759" s="52" t="str">
        <v>Robert Kempe</v>
      </c>
      <c r="C1759" s="51" t="str">
        <v>flavio_gortana</v>
      </c>
      <c r="D1759" s="78" t="str">
        <f t="shared" si="54"/>
        <v>flavio_gortana</v>
      </c>
      <c r="E1759" t="str">
        <v>deutscher_reporterpreis</v>
      </c>
      <c r="F1759" s="78" t="str">
        <f t="shared" si="55"/>
        <v>deutscher_reporterpreis</v>
      </c>
    </row>
    <row r="1760" spans="1:6" ht="15" thickBot="1" x14ac:dyDescent="0.4">
      <c r="A1760" s="79" t="str">
        <v>robert_pausch</v>
      </c>
      <c r="B1760" s="52" t="str">
        <v>Robert Pausch</v>
      </c>
      <c r="C1760" s="51" t="str">
        <v>flavio_gortana</v>
      </c>
      <c r="D1760" s="78" t="str">
        <f t="shared" si="54"/>
        <v>flavio_gortana</v>
      </c>
      <c r="E1760" t="str">
        <v>zeit</v>
      </c>
      <c r="F1760" s="78" t="str">
        <f t="shared" si="55"/>
        <v>zeit</v>
      </c>
    </row>
    <row r="1761" spans="1:6" ht="15" thickBot="1" x14ac:dyDescent="0.4">
      <c r="A1761" s="79" t="str">
        <v>robert_schaefer</v>
      </c>
      <c r="B1761" s="52" t="str">
        <v>Robert Schäfer</v>
      </c>
      <c r="C1761" s="51" t="str">
        <v>florentin_schumacher</v>
      </c>
      <c r="D1761" s="78" t="str">
        <f t="shared" si="54"/>
        <v>florentin_schumacher</v>
      </c>
      <c r="E1761" t="str">
        <v>grimme_online_award</v>
      </c>
      <c r="F1761" s="78" t="str">
        <f t="shared" si="55"/>
        <v>grimme_online_award</v>
      </c>
    </row>
    <row r="1762" spans="1:6" ht="15" thickBot="1" x14ac:dyDescent="0.4">
      <c r="A1762" s="79" t="str">
        <v>robert_schoeffel</v>
      </c>
      <c r="B1762" s="52" t="str">
        <v>Robert Schöffel</v>
      </c>
      <c r="C1762" s="51" t="str">
        <v>florentin_schumacher</v>
      </c>
      <c r="D1762" s="78" t="str">
        <f t="shared" si="54"/>
        <v>florentin_schumacher</v>
      </c>
      <c r="E1762" t="str">
        <v>henri_nannen_schule</v>
      </c>
      <c r="F1762" s="78" t="str">
        <f t="shared" si="55"/>
        <v>henri_nannen_schule</v>
      </c>
    </row>
    <row r="1763" spans="1:6" ht="15" thickBot="1" x14ac:dyDescent="0.4">
      <c r="A1763" s="79" t="str">
        <v>robert_skuppin</v>
      </c>
      <c r="B1763" s="52" t="str">
        <v>Robert Skuppin</v>
      </c>
      <c r="C1763" s="51" t="str">
        <v>florentin_schumacher</v>
      </c>
      <c r="D1763" s="78" t="str">
        <f t="shared" si="54"/>
        <v>florentin_schumacher</v>
      </c>
      <c r="E1763" t="str">
        <v>ernst_schneider_preis</v>
      </c>
      <c r="F1763" s="78" t="str">
        <f t="shared" si="55"/>
        <v>ernst_schneider_preis</v>
      </c>
    </row>
    <row r="1764" spans="1:6" ht="15" thickBot="1" x14ac:dyDescent="0.4">
      <c r="A1764" s="79" t="str">
        <v>robert_stoeger</v>
      </c>
      <c r="B1764" s="52" t="str">
        <v>Robert Stöger</v>
      </c>
      <c r="C1764" s="51" t="str">
        <v>florentin_schumacher</v>
      </c>
      <c r="D1764" s="78" t="str">
        <f t="shared" si="54"/>
        <v>florentin_schumacher</v>
      </c>
      <c r="E1764" t="str">
        <v>frankfurter_allgemeine_zeitung</v>
      </c>
      <c r="F1764" s="78" t="str">
        <f t="shared" si="55"/>
        <v>frankfurter_allgemeine_zeitung</v>
      </c>
    </row>
    <row r="1765" spans="1:6" ht="15" thickBot="1" x14ac:dyDescent="0.4">
      <c r="A1765" s="79" t="str">
        <v>robin_alexander</v>
      </c>
      <c r="B1765" s="52" t="str">
        <v>Robin Alexander</v>
      </c>
      <c r="C1765" s="51" t="str">
        <v>florian_ahlers</v>
      </c>
      <c r="D1765" s="78" t="str">
        <f t="shared" si="54"/>
        <v>florian_ahlers</v>
      </c>
      <c r="E1765" t="str">
        <v>journalist_des_jahres</v>
      </c>
      <c r="F1765" s="78" t="str">
        <f t="shared" si="55"/>
        <v>journalist_des_jahres</v>
      </c>
    </row>
    <row r="1766" spans="1:6" ht="15" thickBot="1" x14ac:dyDescent="0.4">
      <c r="A1766" s="79" t="str">
        <v>robin_houcken</v>
      </c>
      <c r="B1766" s="52" t="str">
        <v>Dr. Robin Houcken</v>
      </c>
      <c r="C1766" s="51" t="str">
        <v>florian_ahlers</v>
      </c>
      <c r="D1766" s="78" t="str">
        <f t="shared" si="54"/>
        <v>florian_ahlers</v>
      </c>
      <c r="E1766" t="str">
        <v>suederlaender_tagblatt</v>
      </c>
      <c r="F1766" s="78" t="str">
        <f t="shared" si="55"/>
        <v>suederlaender_tagblatt</v>
      </c>
    </row>
    <row r="1767" spans="1:6" ht="15" thickBot="1" x14ac:dyDescent="0.4">
      <c r="A1767" s="79" t="str">
        <v>roger_rekless</v>
      </c>
      <c r="B1767" s="52" t="str">
        <v>Roger Rekless</v>
      </c>
      <c r="C1767" s="51" t="str">
        <v>florian_bauer</v>
      </c>
      <c r="D1767" s="78" t="str">
        <f t="shared" si="54"/>
        <v>florian_bauer</v>
      </c>
      <c r="E1767" t="str">
        <v>otto_brenner_preis</v>
      </c>
      <c r="F1767" s="78" t="str">
        <f t="shared" si="55"/>
        <v>otto_brenner_preis</v>
      </c>
    </row>
    <row r="1768" spans="1:6" ht="15" thickBot="1" x14ac:dyDescent="0.4">
      <c r="A1768" s="79" t="str">
        <v>roland_freund</v>
      </c>
      <c r="B1768" s="52" t="str">
        <v>Roland Freund</v>
      </c>
      <c r="C1768" s="51" t="str">
        <v>florian_bauer</v>
      </c>
      <c r="D1768" s="78" t="str">
        <f t="shared" si="54"/>
        <v>florian_bauer</v>
      </c>
      <c r="E1768" t="str">
        <v>westdeutscher_rundfunk</v>
      </c>
      <c r="F1768" s="78" t="str">
        <f t="shared" si="55"/>
        <v>westdeutscher_rundfunk</v>
      </c>
    </row>
    <row r="1769" spans="1:6" ht="15" thickBot="1" x14ac:dyDescent="0.4">
      <c r="A1769" s="79" t="str">
        <v>roland_hof</v>
      </c>
      <c r="B1769" s="52" t="str">
        <v>Roland Hof</v>
      </c>
      <c r="C1769" s="51" t="str">
        <v>florian_diekmann</v>
      </c>
      <c r="D1769" s="78" t="str">
        <f t="shared" si="54"/>
        <v>florian_diekmann</v>
      </c>
      <c r="E1769" t="str">
        <v>grimme_online_award</v>
      </c>
      <c r="F1769" s="78" t="str">
        <f t="shared" si="55"/>
        <v>grimme_online_award</v>
      </c>
    </row>
    <row r="1770" spans="1:6" ht="15" thickBot="1" x14ac:dyDescent="0.4">
      <c r="A1770" s="79" t="str">
        <v>roland_muschel</v>
      </c>
      <c r="B1770" s="52" t="str">
        <v>Roland Muschel</v>
      </c>
      <c r="C1770" s="51" t="str">
        <v>florian_diekmann</v>
      </c>
      <c r="D1770" s="78" t="str">
        <f t="shared" si="54"/>
        <v>florian_diekmann</v>
      </c>
      <c r="E1770" t="str">
        <v>der_spiegel</v>
      </c>
      <c r="F1770" s="78" t="str">
        <f t="shared" si="55"/>
        <v>der_spiegel</v>
      </c>
    </row>
    <row r="1771" spans="1:6" ht="15" thickBot="1" x14ac:dyDescent="0.4">
      <c r="A1771" s="79" t="str">
        <v>roland_schulz</v>
      </c>
      <c r="B1771" s="52" t="str">
        <v>Roland Schulz</v>
      </c>
      <c r="C1771" s="51" t="str">
        <v>florian_eckhardt</v>
      </c>
      <c r="D1771" s="78" t="str">
        <f t="shared" si="54"/>
        <v>florian_eckhardt</v>
      </c>
      <c r="E1771" t="str">
        <v>bremer_fernsehpreis</v>
      </c>
      <c r="F1771" s="78" t="str">
        <f t="shared" si="55"/>
        <v>bremer_fernsehpreis</v>
      </c>
    </row>
    <row r="1772" spans="1:6" ht="15" thickBot="1" x14ac:dyDescent="0.4">
      <c r="A1772" s="79" t="str">
        <v>roland_tichy</v>
      </c>
      <c r="B1772" s="52" t="str">
        <v>Roland Tichy</v>
      </c>
      <c r="C1772" s="51" t="str">
        <v>florian_eckhardt</v>
      </c>
      <c r="D1772" s="78" t="str">
        <f t="shared" si="54"/>
        <v>florian_eckhardt</v>
      </c>
      <c r="E1772" t="str">
        <v>radio_berlin_brandenburg</v>
      </c>
      <c r="F1772" s="78" t="str">
        <f t="shared" si="55"/>
        <v>radio_berlin_brandenburg</v>
      </c>
    </row>
    <row r="1773" spans="1:6" ht="15" thickBot="1" x14ac:dyDescent="0.4">
      <c r="A1773" s="79" t="str">
        <v>rolf_dieter_krause</v>
      </c>
      <c r="B1773" s="52" t="str">
        <v>Rolf-Dieter Krause</v>
      </c>
      <c r="C1773" s="51" t="str">
        <v>florian_flade</v>
      </c>
      <c r="D1773" s="78" t="str">
        <f t="shared" si="54"/>
        <v>florian_flade</v>
      </c>
      <c r="E1773" t="str">
        <v>welt</v>
      </c>
      <c r="F1773" s="78" t="str">
        <f t="shared" si="55"/>
        <v>welt</v>
      </c>
    </row>
    <row r="1774" spans="1:6" ht="15" thickBot="1" x14ac:dyDescent="0.4">
      <c r="A1774" s="79" t="str">
        <v>rolf_westermann</v>
      </c>
      <c r="B1774" s="52" t="str">
        <v>Rolf Westermann</v>
      </c>
      <c r="C1774" s="51" t="str">
        <v>florian_flade</v>
      </c>
      <c r="D1774" s="78" t="str">
        <f t="shared" si="54"/>
        <v>florian_flade</v>
      </c>
      <c r="E1774" t="str">
        <v>waechterpreis</v>
      </c>
      <c r="F1774" s="78" t="str">
        <f t="shared" si="55"/>
        <v>waechterpreis</v>
      </c>
    </row>
    <row r="1775" spans="1:6" ht="15" thickBot="1" x14ac:dyDescent="0.4">
      <c r="A1775" s="79" t="str">
        <v>roman_pletter</v>
      </c>
      <c r="B1775" s="52" t="str">
        <v>Roman Pletter</v>
      </c>
      <c r="C1775" s="51" t="str">
        <v>florian_gehm</v>
      </c>
      <c r="D1775" s="78" t="str">
        <f t="shared" si="54"/>
        <v>florian_gehm</v>
      </c>
      <c r="E1775" t="str">
        <v>axel_springer_preis</v>
      </c>
      <c r="F1775" s="78" t="str">
        <f t="shared" si="55"/>
        <v>axel_springer_preis</v>
      </c>
    </row>
    <row r="1776" spans="1:6" ht="15" thickBot="1" x14ac:dyDescent="0.4">
      <c r="A1776" s="79" t="str">
        <v>romy_heinrich</v>
      </c>
      <c r="B1776" s="52" t="str">
        <v>Romy Heinrich</v>
      </c>
      <c r="C1776" s="51" t="str">
        <v>florian_gehm</v>
      </c>
      <c r="D1776" s="78" t="str">
        <f t="shared" si="54"/>
        <v>florian_gehm</v>
      </c>
      <c r="E1776" t="str">
        <v>axel_springer_akademie</v>
      </c>
      <c r="F1776" s="78" t="str">
        <f t="shared" si="55"/>
        <v>axel_springer_akademie</v>
      </c>
    </row>
    <row r="1777" spans="1:6" ht="15" thickBot="1" x14ac:dyDescent="0.4">
      <c r="A1777" s="79" t="str">
        <v>ron_paustian</v>
      </c>
      <c r="B1777" s="52" t="str">
        <v>Ron Paustian</v>
      </c>
      <c r="C1777" s="51" t="str">
        <v>florian_gehm</v>
      </c>
      <c r="D1777" s="78" t="str">
        <f t="shared" si="54"/>
        <v>florian_gehm</v>
      </c>
      <c r="E1777" t="str">
        <v>journalist_des_jahres</v>
      </c>
      <c r="F1777" s="78" t="str">
        <f t="shared" si="55"/>
        <v>journalist_des_jahres</v>
      </c>
    </row>
    <row r="1778" spans="1:6" ht="15" thickBot="1" x14ac:dyDescent="0.4">
      <c r="A1778" s="79" t="str">
        <v>ron_perduss</v>
      </c>
      <c r="B1778" s="52" t="str">
        <v>Ron Perduss</v>
      </c>
      <c r="C1778" s="51" t="str">
        <v>florian_gehm</v>
      </c>
      <c r="D1778" s="78" t="str">
        <f t="shared" si="54"/>
        <v>florian_gehm</v>
      </c>
      <c r="E1778" t="str">
        <v>welt</v>
      </c>
      <c r="F1778" s="78" t="str">
        <f t="shared" si="55"/>
        <v>welt</v>
      </c>
    </row>
    <row r="1779" spans="1:6" ht="15" thickBot="1" x14ac:dyDescent="0.4">
      <c r="A1779" s="79" t="str">
        <v>ronja_merkel</v>
      </c>
      <c r="B1779" s="52" t="str">
        <v>Ronja Merkel</v>
      </c>
      <c r="C1779" s="51" t="str">
        <v>florian_gless</v>
      </c>
      <c r="D1779" s="78" t="str">
        <f t="shared" si="54"/>
        <v>florian_gless</v>
      </c>
      <c r="E1779" t="str">
        <v>nannen_preis</v>
      </c>
      <c r="F1779" s="78" t="str">
        <f t="shared" si="55"/>
        <v>nannen_preis</v>
      </c>
    </row>
    <row r="1780" spans="1:6" ht="15" thickBot="1" x14ac:dyDescent="0.4">
      <c r="A1780" s="79" t="str">
        <v>ronja_von_roenne</v>
      </c>
      <c r="B1780" s="52" t="str">
        <v>Ronja von Rönne</v>
      </c>
      <c r="C1780" s="51" t="str">
        <v>florian_gless</v>
      </c>
      <c r="D1780" s="78" t="str">
        <f t="shared" si="54"/>
        <v>florian_gless</v>
      </c>
      <c r="E1780" t="str">
        <v>stern</v>
      </c>
      <c r="F1780" s="78" t="str">
        <f t="shared" si="55"/>
        <v>stern</v>
      </c>
    </row>
    <row r="1781" spans="1:6" ht="15" thickBot="1" x14ac:dyDescent="0.4">
      <c r="A1781" s="79" t="str">
        <v>rosemarie_schuster</v>
      </c>
      <c r="B1781" s="52" t="str">
        <v>Rosemarie Schuster</v>
      </c>
      <c r="C1781" s="51" t="str">
        <v>florian_hagemann</v>
      </c>
      <c r="D1781" s="78" t="str">
        <f t="shared" si="54"/>
        <v>florian_hagemann</v>
      </c>
      <c r="E1781" t="str">
        <v>waechterpreis</v>
      </c>
      <c r="F1781" s="78" t="str">
        <f t="shared" si="55"/>
        <v>waechterpreis</v>
      </c>
    </row>
    <row r="1782" spans="1:6" ht="15" thickBot="1" x14ac:dyDescent="0.4">
      <c r="A1782" s="79" t="str">
        <v>rowan_barnett</v>
      </c>
      <c r="B1782" s="52" t="str">
        <v>Rowan Barnett</v>
      </c>
      <c r="C1782" s="51" t="str">
        <v>florian_hagemann</v>
      </c>
      <c r="D1782" s="78" t="str">
        <f t="shared" si="54"/>
        <v>florian_hagemann</v>
      </c>
      <c r="E1782" t="str">
        <v>hessische_niedersaechsische_allgemeine</v>
      </c>
      <c r="F1782" s="78" t="str">
        <f t="shared" si="55"/>
        <v>hessische_niedersaechsische_allgemeine</v>
      </c>
    </row>
    <row r="1783" spans="1:6" ht="15" thickBot="1" x14ac:dyDescent="0.4">
      <c r="A1783" s="79" t="str">
        <v>rowohlt_verlag</v>
      </c>
      <c r="B1783" s="52" t="str">
        <v>Rowohlt Verlag</v>
      </c>
      <c r="C1783" s="51" t="str">
        <v>florian_hager</v>
      </c>
      <c r="D1783" s="78" t="str">
        <f t="shared" si="54"/>
        <v>florian_hager</v>
      </c>
      <c r="E1783" t="str">
        <v>robert_geisendoerfer_preis</v>
      </c>
      <c r="F1783" s="78" t="str">
        <f t="shared" si="55"/>
        <v>robert_geisendoerfer_preis</v>
      </c>
    </row>
    <row r="1784" spans="1:6" ht="15" thickBot="1" x14ac:dyDescent="0.4">
      <c r="A1784" s="79" t="str">
        <v>rtl</v>
      </c>
      <c r="B1784" s="52" t="str">
        <v>RTL</v>
      </c>
      <c r="C1784" s="51" t="str">
        <v>florian_hager</v>
      </c>
      <c r="D1784" s="78" t="str">
        <f t="shared" si="54"/>
        <v>florian_hager</v>
      </c>
      <c r="E1784" t="str">
        <v>funk</v>
      </c>
      <c r="F1784" s="78" t="str">
        <f t="shared" si="55"/>
        <v>funk</v>
      </c>
    </row>
    <row r="1785" spans="1:6" ht="15" thickBot="1" x14ac:dyDescent="0.4">
      <c r="A1785" s="79" t="str">
        <v>rtl_journalistenschule</v>
      </c>
      <c r="B1785" s="52" t="str">
        <v>RTL Journalistenschule</v>
      </c>
      <c r="C1785" s="51" t="str">
        <v>florian_hager</v>
      </c>
      <c r="D1785" s="78" t="str">
        <f t="shared" si="54"/>
        <v>florian_hager</v>
      </c>
      <c r="E1785" t="str">
        <v>ernst_schneider_preis</v>
      </c>
      <c r="F1785" s="78" t="str">
        <f t="shared" si="55"/>
        <v>ernst_schneider_preis</v>
      </c>
    </row>
    <row r="1786" spans="1:6" ht="15" thickBot="1" x14ac:dyDescent="0.4">
      <c r="A1786" s="79" t="str">
        <v>rtl_radio</v>
      </c>
      <c r="B1786" s="52" t="str">
        <v>RTL Radio</v>
      </c>
      <c r="C1786" s="51" t="str">
        <v>florian_hager</v>
      </c>
      <c r="D1786" s="78" t="str">
        <f t="shared" si="54"/>
        <v>florian_hager</v>
      </c>
      <c r="E1786" t="str">
        <v>funk</v>
      </c>
      <c r="F1786" s="78" t="str">
        <f t="shared" si="55"/>
        <v>funk</v>
      </c>
    </row>
    <row r="1787" spans="1:6" ht="15" thickBot="1" x14ac:dyDescent="0.4">
      <c r="A1787" s="79" t="str">
        <v>ruben_grimm</v>
      </c>
      <c r="B1787" s="52" t="str">
        <v>Ruben Grimm</v>
      </c>
      <c r="C1787" s="51" t="str">
        <v>florian_harms</v>
      </c>
      <c r="D1787" s="78" t="str">
        <f t="shared" si="54"/>
        <v>florian_harms</v>
      </c>
      <c r="E1787" t="str">
        <v>journalist_des_jahres</v>
      </c>
      <c r="F1787" s="78" t="str">
        <f t="shared" si="55"/>
        <v>journalist_des_jahres</v>
      </c>
    </row>
    <row r="1788" spans="1:6" ht="15" thickBot="1" x14ac:dyDescent="0.4">
      <c r="A1788" s="79" t="str">
        <v>rudi_kuebler</v>
      </c>
      <c r="B1788" s="52" t="str">
        <v>Rudi Kübler</v>
      </c>
      <c r="C1788" s="51" t="str">
        <v>florian_harms</v>
      </c>
      <c r="D1788" s="78" t="str">
        <f t="shared" si="54"/>
        <v>florian_harms</v>
      </c>
      <c r="E1788" t="str">
        <v>t_online</v>
      </c>
      <c r="F1788" s="78" t="str">
        <f t="shared" si="55"/>
        <v>t_online</v>
      </c>
    </row>
    <row r="1789" spans="1:6" ht="15" thickBot="1" x14ac:dyDescent="0.4">
      <c r="A1789" s="79" t="str">
        <v>ruediger_ditz</v>
      </c>
      <c r="B1789" s="52" t="str">
        <v>Rüdiger Ditz</v>
      </c>
      <c r="C1789" s="51" t="str">
        <v>florian_illies</v>
      </c>
      <c r="D1789" s="78" t="str">
        <f t="shared" si="54"/>
        <v>florian_illies</v>
      </c>
      <c r="E1789" t="str">
        <v>nannen_preis</v>
      </c>
      <c r="F1789" s="78" t="str">
        <f t="shared" si="55"/>
        <v>nannen_preis</v>
      </c>
    </row>
    <row r="1790" spans="1:6" ht="15" thickBot="1" x14ac:dyDescent="0.4">
      <c r="A1790" s="79" t="str">
        <v>ruediger_kiani_kress</v>
      </c>
      <c r="B1790" s="52" t="str">
        <v>Rüdiger Kiani-Kress</v>
      </c>
      <c r="C1790" s="51" t="str">
        <v>florian_illies</v>
      </c>
      <c r="D1790" s="78" t="str">
        <f t="shared" si="54"/>
        <v>florian_illies</v>
      </c>
      <c r="E1790" t="str">
        <v>ludwig_boerne_preis</v>
      </c>
      <c r="F1790" s="78" t="str">
        <f t="shared" si="55"/>
        <v>ludwig_boerne_preis</v>
      </c>
    </row>
    <row r="1791" spans="1:6" ht="15" thickBot="1" x14ac:dyDescent="0.4">
      <c r="A1791" s="79" t="str">
        <v>ruediger_safranski</v>
      </c>
      <c r="B1791" s="52" t="str">
        <v>Rüdiger Safranski</v>
      </c>
      <c r="C1791" s="51" t="str">
        <v>florian_illies</v>
      </c>
      <c r="D1791" s="78" t="str">
        <f t="shared" si="54"/>
        <v>florian_illies</v>
      </c>
      <c r="E1791" t="str">
        <v>rowohlt_verlag</v>
      </c>
      <c r="F1791" s="78" t="str">
        <f t="shared" si="55"/>
        <v>rowohlt_verlag</v>
      </c>
    </row>
    <row r="1792" spans="1:6" ht="15" thickBot="1" x14ac:dyDescent="0.4">
      <c r="A1792" s="79" t="str">
        <v>ruhr_nachrichten</v>
      </c>
      <c r="B1792" s="52" t="str">
        <v>Ruhr Nachrichten</v>
      </c>
      <c r="C1792" s="51" t="str">
        <v>florian_manz</v>
      </c>
      <c r="D1792" s="78" t="str">
        <f t="shared" si="54"/>
        <v>florian_manz</v>
      </c>
      <c r="E1792" t="str">
        <v>alternativer_medienpreis</v>
      </c>
      <c r="F1792" s="78" t="str">
        <f t="shared" si="55"/>
        <v>alternativer_medienpreis</v>
      </c>
    </row>
    <row r="1793" spans="1:6" ht="15" thickBot="1" x14ac:dyDescent="0.4">
      <c r="A1793" s="79" t="str">
        <v>ruth_fend</v>
      </c>
      <c r="B1793" s="52" t="str">
        <v>Ruth Fend</v>
      </c>
      <c r="C1793" s="51" t="str">
        <v>florian_meyer_hawranek</v>
      </c>
      <c r="D1793" s="78" t="str">
        <f t="shared" si="54"/>
        <v>florian_meyer_hawranek</v>
      </c>
      <c r="E1793" t="str">
        <v>ludwig_erhard_preis</v>
      </c>
      <c r="F1793" s="78" t="str">
        <f t="shared" si="55"/>
        <v>ludwig_erhard_preis</v>
      </c>
    </row>
    <row r="1794" spans="1:6" ht="15" thickBot="1" x14ac:dyDescent="0.4">
      <c r="A1794" s="79" t="str">
        <v>saarbruecker_hefte</v>
      </c>
      <c r="B1794" s="52" t="str">
        <v>Saarbrücker Hefte</v>
      </c>
      <c r="C1794" s="51" t="str">
        <v>florian_meyer_hawranek</v>
      </c>
      <c r="D1794" s="78" t="str">
        <f t="shared" si="54"/>
        <v>florian_meyer_hawranek</v>
      </c>
      <c r="E1794" t="str">
        <v>bayerischer_rundfunk</v>
      </c>
      <c r="F1794" s="78" t="str">
        <f t="shared" si="55"/>
        <v>bayerischer_rundfunk</v>
      </c>
    </row>
    <row r="1795" spans="1:6" ht="15" thickBot="1" x14ac:dyDescent="0.4">
      <c r="A1795" s="79" t="str">
        <v>saarbruecker_zeitung</v>
      </c>
      <c r="B1795" s="52" t="str">
        <v>Saarbrücker Zeitung</v>
      </c>
      <c r="C1795" s="51" t="str">
        <v>florian_meyer_hawranek</v>
      </c>
      <c r="D1795" s="78" t="str">
        <f t="shared" ref="D1795:D1858" si="56">VLOOKUP(C1795,$A$2:$A$7542,1,)</f>
        <v>florian_meyer_hawranek</v>
      </c>
      <c r="E1795" t="str">
        <v>ernst_schneider_preis</v>
      </c>
      <c r="F1795" s="78" t="str">
        <f t="shared" ref="F1795:F1858" si="57">VLOOKUP(E1795,$A$2:$A$7542,1,)</f>
        <v>ernst_schneider_preis</v>
      </c>
    </row>
    <row r="1796" spans="1:6" ht="15" thickBot="1" x14ac:dyDescent="0.4">
      <c r="A1796" s="79" t="str">
        <v>saarlaendischer_rundfunk</v>
      </c>
      <c r="B1796" s="52" t="str">
        <v>Saarländischer Rundfunk (SR)</v>
      </c>
      <c r="C1796" s="51" t="str">
        <v>florian_roetzer</v>
      </c>
      <c r="D1796" s="78" t="str">
        <f t="shared" si="56"/>
        <v>florian_roetzer</v>
      </c>
      <c r="E1796" t="str">
        <v>ernst_schneider_preis</v>
      </c>
      <c r="F1796" s="78" t="str">
        <f t="shared" si="57"/>
        <v>ernst_schneider_preis</v>
      </c>
    </row>
    <row r="1797" spans="1:6" ht="15" thickBot="1" x14ac:dyDescent="0.4">
      <c r="A1797" s="79" t="str">
        <v>sabina_wolf</v>
      </c>
      <c r="B1797" s="52" t="str">
        <v>Sabina Wolf</v>
      </c>
      <c r="C1797" s="51" t="str">
        <v>florian_roetzer</v>
      </c>
      <c r="D1797" s="78" t="str">
        <f t="shared" si="56"/>
        <v>florian_roetzer</v>
      </c>
      <c r="E1797" t="str">
        <v>heise</v>
      </c>
      <c r="F1797" s="78" t="str">
        <f t="shared" si="57"/>
        <v>heise</v>
      </c>
    </row>
    <row r="1798" spans="1:6" ht="22" thickBot="1" x14ac:dyDescent="0.4">
      <c r="A1798" s="79" t="str">
        <v>sabine_bresser</v>
      </c>
      <c r="B1798" s="52" t="str">
        <v>Sabine Bresser</v>
      </c>
      <c r="C1798" s="51" t="str">
        <v>florian_sturm</v>
      </c>
      <c r="D1798" s="78" t="str">
        <f t="shared" si="56"/>
        <v>florian_sturm</v>
      </c>
      <c r="E1798" t="str">
        <v>journalist_des_jahres</v>
      </c>
      <c r="F1798" s="78" t="str">
        <f t="shared" si="57"/>
        <v>journalist_des_jahres</v>
      </c>
    </row>
    <row r="1799" spans="1:6" ht="15" thickBot="1" x14ac:dyDescent="0.4">
      <c r="A1799" s="79" t="str">
        <v>sabine_cygan</v>
      </c>
      <c r="B1799" s="52" t="str">
        <v>Sabine Cygan</v>
      </c>
      <c r="C1799" s="51" t="str">
        <v>florian_sturm</v>
      </c>
      <c r="D1799" s="78" t="str">
        <f t="shared" si="56"/>
        <v>florian_sturm</v>
      </c>
      <c r="E1799" t="str">
        <v>medium_magazin</v>
      </c>
      <c r="F1799" s="78" t="str">
        <f t="shared" si="57"/>
        <v>medium_magazin</v>
      </c>
    </row>
    <row r="1800" spans="1:6" ht="15" thickBot="1" x14ac:dyDescent="0.4">
      <c r="A1800" s="79" t="str">
        <v>sabine_elke</v>
      </c>
      <c r="B1800" s="52" t="str">
        <v>Sabine Elke</v>
      </c>
      <c r="C1800" s="51" t="str">
        <v>florian_sturm</v>
      </c>
      <c r="D1800" s="78" t="str">
        <f t="shared" si="56"/>
        <v>florian_sturm</v>
      </c>
      <c r="E1800" t="str">
        <v>journalist_des_jahres</v>
      </c>
      <c r="F1800" s="78" t="str">
        <f t="shared" si="57"/>
        <v>journalist_des_jahres</v>
      </c>
    </row>
    <row r="1801" spans="1:6" ht="15" thickBot="1" x14ac:dyDescent="0.4">
      <c r="A1801" s="79" t="str">
        <v>sabine_gurol</v>
      </c>
      <c r="B1801" s="52" t="str">
        <v>Sabine Gurol</v>
      </c>
      <c r="C1801" s="51" t="str">
        <v>florian_sturm</v>
      </c>
      <c r="D1801" s="78" t="str">
        <f t="shared" si="56"/>
        <v>florian_sturm</v>
      </c>
      <c r="E1801" t="str">
        <v>medium_magazin</v>
      </c>
      <c r="F1801" s="78" t="str">
        <f t="shared" si="57"/>
        <v>medium_magazin</v>
      </c>
    </row>
    <row r="1802" spans="1:6" ht="15" thickBot="1" x14ac:dyDescent="0.4">
      <c r="A1802" s="79" t="str">
        <v>sabine_mieder</v>
      </c>
      <c r="B1802" s="52" t="str">
        <v>Sabine Mieder</v>
      </c>
      <c r="C1802" s="51" t="str">
        <v>frank_bernhard_werner</v>
      </c>
      <c r="D1802" s="78" t="str">
        <f t="shared" si="56"/>
        <v>frank_bernhard_werner</v>
      </c>
      <c r="E1802" t="str">
        <v>helmut_schmidt_journalistenpreis</v>
      </c>
      <c r="F1802" s="78" t="str">
        <f t="shared" si="57"/>
        <v>helmut_schmidt_journalistenpreis</v>
      </c>
    </row>
    <row r="1803" spans="1:6" ht="15" thickBot="1" x14ac:dyDescent="0.4">
      <c r="A1803" s="79" t="str">
        <v>sabine_winkler</v>
      </c>
      <c r="B1803" s="52" t="str">
        <v>Sabine Winkler</v>
      </c>
      <c r="C1803" s="51" t="str">
        <v>frank_bernhard_werner</v>
      </c>
      <c r="D1803" s="78" t="str">
        <f t="shared" si="56"/>
        <v>frank_bernhard_werner</v>
      </c>
      <c r="E1803" t="str">
        <v>euro_am_sonntag</v>
      </c>
      <c r="F1803" s="78" t="str">
        <f t="shared" si="57"/>
        <v>euro_am_sonntag</v>
      </c>
    </row>
    <row r="1804" spans="1:6" ht="15" thickBot="1" x14ac:dyDescent="0.4">
      <c r="A1804" s="79" t="str">
        <v>sabrina_ebitsch</v>
      </c>
      <c r="B1804" s="52" t="str">
        <v>Sabrina Ebitsch</v>
      </c>
      <c r="C1804" s="51" t="str">
        <v>frank_bernhard_werner</v>
      </c>
      <c r="D1804" s="78" t="str">
        <f t="shared" si="56"/>
        <v>frank_bernhard_werner</v>
      </c>
      <c r="E1804" t="str">
        <v>helmut_schmidt_journalistenpreis</v>
      </c>
      <c r="F1804" s="78" t="str">
        <f t="shared" si="57"/>
        <v>helmut_schmidt_journalistenpreis</v>
      </c>
    </row>
    <row r="1805" spans="1:6" ht="15" thickBot="1" x14ac:dyDescent="0.4">
      <c r="A1805" s="79" t="str">
        <v>sabrina_hoffmann</v>
      </c>
      <c r="B1805" s="52" t="str">
        <v>Sabrina Hoffmann</v>
      </c>
      <c r="C1805" s="51" t="str">
        <v>frank_bernhard_werner</v>
      </c>
      <c r="D1805" s="78" t="str">
        <f t="shared" si="56"/>
        <v>frank_bernhard_werner</v>
      </c>
      <c r="E1805" t="str">
        <v>euro_am_sonntag</v>
      </c>
      <c r="F1805" s="78" t="str">
        <f t="shared" si="57"/>
        <v>euro_am_sonntag</v>
      </c>
    </row>
    <row r="1806" spans="1:6" ht="15" thickBot="1" x14ac:dyDescent="0.4">
      <c r="A1806" s="79" t="str">
        <v>sabrina_markutzyk</v>
      </c>
      <c r="B1806" s="52" t="str">
        <v>Sabrina Markutzyk</v>
      </c>
      <c r="C1806" s="51" t="str">
        <v>frank_bernhard_werner</v>
      </c>
      <c r="D1806" s="78" t="str">
        <f t="shared" si="56"/>
        <v>frank_bernhard_werner</v>
      </c>
      <c r="E1806" t="str">
        <v>helmut_schmidt_journalistenpreis</v>
      </c>
      <c r="F1806" s="78" t="str">
        <f t="shared" si="57"/>
        <v>helmut_schmidt_journalistenpreis</v>
      </c>
    </row>
    <row r="1807" spans="1:6" ht="15" thickBot="1" x14ac:dyDescent="0.4">
      <c r="A1807" s="79" t="str">
        <v>sabrina_rether</v>
      </c>
      <c r="B1807" s="52" t="str">
        <v>Sabrina Rether</v>
      </c>
      <c r="C1807" s="51" t="str">
        <v>frank_bernhard_werner</v>
      </c>
      <c r="D1807" s="78" t="str">
        <f t="shared" si="56"/>
        <v>frank_bernhard_werner</v>
      </c>
      <c r="E1807" t="str">
        <v>euro_am_sonntag</v>
      </c>
      <c r="F1807" s="78" t="str">
        <f t="shared" si="57"/>
        <v>euro_am_sonntag</v>
      </c>
    </row>
    <row r="1808" spans="1:6" ht="15" thickBot="1" x14ac:dyDescent="0.4">
      <c r="A1808" s="79" t="str">
        <v>saechsische_zeitung</v>
      </c>
      <c r="B1808" s="52" t="str">
        <v>Sächsische Zeitung</v>
      </c>
      <c r="C1808" s="51" t="str">
        <v>frank_bernhard_werner</v>
      </c>
      <c r="D1808" s="78" t="str">
        <f t="shared" si="56"/>
        <v>frank_bernhard_werner</v>
      </c>
      <c r="E1808" t="str">
        <v>helmut_schmidt_journalistenpreis</v>
      </c>
      <c r="F1808" s="78" t="str">
        <f t="shared" si="57"/>
        <v>helmut_schmidt_journalistenpreis</v>
      </c>
    </row>
    <row r="1809" spans="1:6" ht="15" thickBot="1" x14ac:dyDescent="0.4">
      <c r="A1809" s="79" t="str">
        <v>sahar_raza</v>
      </c>
      <c r="B1809" s="52" t="str">
        <v>Sahar Raza</v>
      </c>
      <c r="C1809" s="51" t="str">
        <v>frank_bernhard_werner</v>
      </c>
      <c r="D1809" s="78" t="str">
        <f t="shared" si="56"/>
        <v>frank_bernhard_werner</v>
      </c>
      <c r="E1809" t="str">
        <v>euro_am_sonntag</v>
      </c>
      <c r="F1809" s="78" t="str">
        <f t="shared" si="57"/>
        <v>euro_am_sonntag</v>
      </c>
    </row>
    <row r="1810" spans="1:6" ht="15" thickBot="1" x14ac:dyDescent="0.4">
      <c r="A1810" s="79" t="str">
        <v>salvan_joachim</v>
      </c>
      <c r="B1810" s="52" t="str">
        <v>Salvan Joachim</v>
      </c>
      <c r="C1810" s="51" t="str">
        <v>frank_bernhard_werner</v>
      </c>
      <c r="D1810" s="78" t="str">
        <f t="shared" si="56"/>
        <v>frank_bernhard_werner</v>
      </c>
      <c r="E1810" t="str">
        <v>helmut_schmidt_journalistenpreis</v>
      </c>
      <c r="F1810" s="78" t="str">
        <f t="shared" si="57"/>
        <v>helmut_schmidt_journalistenpreis</v>
      </c>
    </row>
    <row r="1811" spans="1:6" ht="15" thickBot="1" x14ac:dyDescent="0.4">
      <c r="A1811" s="79" t="str">
        <v>salvatore_detzel</v>
      </c>
      <c r="B1811" s="52" t="str">
        <v>Salvatore Detzel</v>
      </c>
      <c r="C1811" s="51" t="str">
        <v>frank_bernhard_werner</v>
      </c>
      <c r="D1811" s="78" t="str">
        <f t="shared" si="56"/>
        <v>frank_bernhard_werner</v>
      </c>
      <c r="E1811" t="str">
        <v>euro_am_sonntag</v>
      </c>
      <c r="F1811" s="78" t="str">
        <f t="shared" si="57"/>
        <v>euro_am_sonntag</v>
      </c>
    </row>
    <row r="1812" spans="1:6" ht="15" thickBot="1" x14ac:dyDescent="0.4">
      <c r="A1812" s="79" t="str">
        <v>sammy_khamis</v>
      </c>
      <c r="B1812" s="52" t="str">
        <v>Sammy Khamis</v>
      </c>
      <c r="C1812" s="51" t="str">
        <v>frank_bernhard_werner</v>
      </c>
      <c r="D1812" s="78" t="str">
        <f t="shared" si="56"/>
        <v>frank_bernhard_werner</v>
      </c>
      <c r="E1812" t="str">
        <v>djp</v>
      </c>
      <c r="F1812" s="78" t="str">
        <f t="shared" si="57"/>
        <v>djp</v>
      </c>
    </row>
    <row r="1813" spans="1:6" ht="15" thickBot="1" x14ac:dyDescent="0.4">
      <c r="A1813" s="79" t="str">
        <v>sandra_mueller</v>
      </c>
      <c r="B1813" s="52" t="str">
        <v>Sandra Mueller</v>
      </c>
      <c r="C1813" s="51" t="str">
        <v>frank_bernhard_werner</v>
      </c>
      <c r="D1813" s="78" t="str">
        <f t="shared" si="56"/>
        <v>frank_bernhard_werner</v>
      </c>
      <c r="E1813" t="str">
        <v>finanzen_verlag_gmbh</v>
      </c>
      <c r="F1813" s="78" t="str">
        <f t="shared" si="57"/>
        <v>finanzen_verlag_gmbh</v>
      </c>
    </row>
    <row r="1814" spans="1:6" ht="15" thickBot="1" x14ac:dyDescent="0.4">
      <c r="A1814" s="79" t="str">
        <v>sandra_wahle</v>
      </c>
      <c r="B1814" s="52" t="str">
        <v>Sandra Wahle</v>
      </c>
      <c r="C1814" s="51" t="str">
        <v>frank_bernhard_werner</v>
      </c>
      <c r="D1814" s="78" t="str">
        <f t="shared" si="56"/>
        <v>frank_bernhard_werner</v>
      </c>
      <c r="E1814" t="str">
        <v>djp</v>
      </c>
      <c r="F1814" s="78" t="str">
        <f t="shared" si="57"/>
        <v>djp</v>
      </c>
    </row>
    <row r="1815" spans="1:6" ht="15" thickBot="1" x14ac:dyDescent="0.4">
      <c r="A1815" s="79" t="str">
        <v>sandra_weiss</v>
      </c>
      <c r="B1815" s="52" t="str">
        <v>Sandra Weiss</v>
      </c>
      <c r="C1815" s="51" t="str">
        <v>frank_bernhard_werner</v>
      </c>
      <c r="D1815" s="78" t="str">
        <f t="shared" si="56"/>
        <v>frank_bernhard_werner</v>
      </c>
      <c r="E1815" t="str">
        <v>finanzen_verlag_gmbh</v>
      </c>
      <c r="F1815" s="78" t="str">
        <f t="shared" si="57"/>
        <v>finanzen_verlag_gmbh</v>
      </c>
    </row>
    <row r="1816" spans="1:6" ht="15" thickBot="1" x14ac:dyDescent="0.4">
      <c r="A1816" s="79" t="str">
        <v>sara_hesse</v>
      </c>
      <c r="B1816" s="52" t="str">
        <v>Sara Hesse</v>
      </c>
      <c r="C1816" s="51" t="str">
        <v>frank_bernhard_werner</v>
      </c>
      <c r="D1816" s="78" t="str">
        <f t="shared" si="56"/>
        <v>frank_bernhard_werner</v>
      </c>
      <c r="E1816" t="str">
        <v>djp</v>
      </c>
      <c r="F1816" s="78" t="str">
        <f t="shared" si="57"/>
        <v>djp</v>
      </c>
    </row>
    <row r="1817" spans="1:6" ht="15" thickBot="1" x14ac:dyDescent="0.4">
      <c r="A1817" s="79" t="str">
        <v>sara_jasmin_bhatti</v>
      </c>
      <c r="B1817" s="52" t="str">
        <v>Sara Jasmin Bhatti</v>
      </c>
      <c r="C1817" s="51" t="str">
        <v>frank_bernhard_werner</v>
      </c>
      <c r="D1817" s="78" t="str">
        <f t="shared" si="56"/>
        <v>frank_bernhard_werner</v>
      </c>
      <c r="E1817" t="str">
        <v>finanzen_verlag_gmbh</v>
      </c>
      <c r="F1817" s="78" t="str">
        <f t="shared" si="57"/>
        <v>finanzen_verlag_gmbh</v>
      </c>
    </row>
    <row r="1818" spans="1:6" ht="15" thickBot="1" x14ac:dyDescent="0.4">
      <c r="A1818" s="79" t="str">
        <v>sara_schurmann</v>
      </c>
      <c r="B1818" s="52" t="str">
        <v>Sara Schurmann</v>
      </c>
      <c r="C1818" s="51" t="str">
        <v>frank_bernhard_werner</v>
      </c>
      <c r="D1818" s="78" t="str">
        <f t="shared" si="56"/>
        <v>frank_bernhard_werner</v>
      </c>
      <c r="E1818" t="str">
        <v>djp</v>
      </c>
      <c r="F1818" s="78" t="str">
        <f t="shared" si="57"/>
        <v>djp</v>
      </c>
    </row>
    <row r="1819" spans="1:6" ht="15" thickBot="1" x14ac:dyDescent="0.4">
      <c r="A1819" s="79" t="str">
        <v>sarah_judith_hofmann</v>
      </c>
      <c r="B1819" s="52" t="str">
        <v>Sarah Judith Hofmann</v>
      </c>
      <c r="C1819" s="51" t="str">
        <v>frank_bernhard_werner</v>
      </c>
      <c r="D1819" s="78" t="str">
        <f t="shared" si="56"/>
        <v>frank_bernhard_werner</v>
      </c>
      <c r="E1819" t="str">
        <v>finanzen_verlag_gmbh</v>
      </c>
      <c r="F1819" s="78" t="str">
        <f t="shared" si="57"/>
        <v>finanzen_verlag_gmbh</v>
      </c>
    </row>
    <row r="1820" spans="1:6" ht="15" thickBot="1" x14ac:dyDescent="0.4">
      <c r="A1820" s="79" t="str">
        <v>sarah_kuttner</v>
      </c>
      <c r="B1820" s="52" t="str">
        <v>Sarah Kuttner</v>
      </c>
      <c r="C1820" s="51" t="str">
        <v>frank_bernhard_werner</v>
      </c>
      <c r="D1820" s="78" t="str">
        <f t="shared" si="56"/>
        <v>frank_bernhard_werner</v>
      </c>
      <c r="E1820" t="str">
        <v>djp</v>
      </c>
      <c r="F1820" s="78" t="str">
        <f t="shared" si="57"/>
        <v>djp</v>
      </c>
    </row>
    <row r="1821" spans="1:6" ht="15" thickBot="1" x14ac:dyDescent="0.4">
      <c r="A1821" s="79" t="str">
        <v>sarah_seifen</v>
      </c>
      <c r="B1821" s="52" t="str">
        <v>Sarah Seifen</v>
      </c>
      <c r="C1821" s="51" t="str">
        <v>frank_bernhard_werner</v>
      </c>
      <c r="D1821" s="78" t="str">
        <f t="shared" si="56"/>
        <v>frank_bernhard_werner</v>
      </c>
      <c r="E1821" t="str">
        <v>finanzen_verlag_gmbh</v>
      </c>
      <c r="F1821" s="78" t="str">
        <f t="shared" si="57"/>
        <v>finanzen_verlag_gmbh</v>
      </c>
    </row>
    <row r="1822" spans="1:6" ht="15" thickBot="1" x14ac:dyDescent="0.4">
      <c r="A1822" s="79" t="str">
        <v>sascha_hingst</v>
      </c>
      <c r="B1822" s="52" t="str">
        <v>Sascha Hingst</v>
      </c>
      <c r="C1822" s="51" t="str">
        <v>frank_capellan</v>
      </c>
      <c r="D1822" s="78" t="str">
        <f t="shared" si="56"/>
        <v>frank_capellan</v>
      </c>
      <c r="E1822" t="str">
        <v>journalist_des_jahres</v>
      </c>
      <c r="F1822" s="78" t="str">
        <f t="shared" si="57"/>
        <v>journalist_des_jahres</v>
      </c>
    </row>
    <row r="1823" spans="1:6" ht="15" thickBot="1" x14ac:dyDescent="0.4">
      <c r="A1823" s="79" t="str">
        <v>sascha_lobo</v>
      </c>
      <c r="B1823" s="52" t="str">
        <v>Sascha Lobo</v>
      </c>
      <c r="C1823" s="51" t="str">
        <v>frank_capellan</v>
      </c>
      <c r="D1823" s="78" t="str">
        <f t="shared" si="56"/>
        <v>frank_capellan</v>
      </c>
      <c r="E1823" t="str">
        <v>deutschlandradio</v>
      </c>
      <c r="F1823" s="78" t="str">
        <f t="shared" si="57"/>
        <v>deutschlandradio</v>
      </c>
    </row>
    <row r="1824" spans="1:6" ht="15" thickBot="1" x14ac:dyDescent="0.4">
      <c r="A1824" s="79" t="str">
        <v>sascha_stein</v>
      </c>
      <c r="B1824" s="52" t="str">
        <v>Sascha Stein</v>
      </c>
      <c r="C1824" s="51" t="str">
        <v>frank_christian_starke</v>
      </c>
      <c r="D1824" s="78" t="str">
        <f t="shared" si="56"/>
        <v>frank_christian_starke</v>
      </c>
      <c r="E1824" t="str">
        <v>ernst_schneider_preis</v>
      </c>
      <c r="F1824" s="78" t="str">
        <f t="shared" si="57"/>
        <v>ernst_schneider_preis</v>
      </c>
    </row>
    <row r="1825" spans="1:6" ht="15" thickBot="1" x14ac:dyDescent="0.4">
      <c r="A1825" s="79" t="str">
        <v>sascha_venohr</v>
      </c>
      <c r="B1825" s="52" t="str">
        <v>Sascha Venohr</v>
      </c>
      <c r="C1825" s="51" t="str">
        <v>frank_christian_starke</v>
      </c>
      <c r="D1825" s="78" t="str">
        <f t="shared" si="56"/>
        <v>frank_christian_starke</v>
      </c>
      <c r="E1825" t="str">
        <v>westdeutscher_rundfunk</v>
      </c>
      <c r="F1825" s="78" t="str">
        <f t="shared" si="57"/>
        <v>westdeutscher_rundfunk</v>
      </c>
    </row>
    <row r="1826" spans="1:6" ht="15" thickBot="1" x14ac:dyDescent="0.4">
      <c r="A1826" s="79" t="str">
        <v>saskia_kress</v>
      </c>
      <c r="B1826" s="52" t="str">
        <v>Saskia Kress</v>
      </c>
      <c r="C1826" s="51" t="str">
        <v>frank_dassler</v>
      </c>
      <c r="D1826" s="78" t="str">
        <f t="shared" si="56"/>
        <v>frank_dassler</v>
      </c>
      <c r="E1826" t="str">
        <v>ernst_schneider_preis</v>
      </c>
      <c r="F1826" s="78" t="str">
        <f t="shared" si="57"/>
        <v>ernst_schneider_preis</v>
      </c>
    </row>
    <row r="1827" spans="1:6" ht="15" thickBot="1" x14ac:dyDescent="0.4">
      <c r="A1827" s="79" t="str">
        <v>saskia_littmann</v>
      </c>
      <c r="B1827" s="52" t="str">
        <v>Saskia Littmann</v>
      </c>
      <c r="C1827" s="51" t="str">
        <v>frank_dohmen</v>
      </c>
      <c r="D1827" s="78" t="str">
        <f t="shared" si="56"/>
        <v>frank_dohmen</v>
      </c>
      <c r="E1827" t="str">
        <v>georg_von_holtzbrinck_preis_fuer_wirtschaftspublizistik</v>
      </c>
      <c r="F1827" s="78" t="str">
        <f t="shared" si="57"/>
        <v>georg_von_holtzbrinck_preis_fuer_wirtschaftspublizistik</v>
      </c>
    </row>
    <row r="1828" spans="1:6" ht="15" thickBot="1" x14ac:dyDescent="0.4">
      <c r="A1828" s="79" t="str">
        <v>schleswig_holsteinischer_zeitungsverlag</v>
      </c>
      <c r="B1828" s="52" t="str">
        <v>Schleswig-Holsteinischer Zeitungsverlag</v>
      </c>
      <c r="C1828" s="51" t="str">
        <v>frank_dohmen</v>
      </c>
      <c r="D1828" s="78" t="str">
        <f t="shared" si="56"/>
        <v>frank_dohmen</v>
      </c>
      <c r="E1828" t="str">
        <v>der_spiegel</v>
      </c>
      <c r="F1828" s="78" t="str">
        <f t="shared" si="57"/>
        <v>der_spiegel</v>
      </c>
    </row>
    <row r="1829" spans="1:6" ht="15" thickBot="1" x14ac:dyDescent="0.4">
      <c r="A1829" s="79" t="str">
        <v>schwaebische_zeitung</v>
      </c>
      <c r="B1829" s="52" t="str">
        <v>Schwäbische Zeitung</v>
      </c>
      <c r="C1829" s="51" t="str">
        <v>frank_hautumm</v>
      </c>
      <c r="D1829" s="78" t="str">
        <f t="shared" si="56"/>
        <v>frank_hautumm</v>
      </c>
      <c r="E1829" t="str">
        <v>katholischer_medienpreis</v>
      </c>
      <c r="F1829" s="78" t="str">
        <f t="shared" si="57"/>
        <v>katholischer_medienpreis</v>
      </c>
    </row>
    <row r="1830" spans="1:6" ht="22" thickBot="1" x14ac:dyDescent="0.4">
      <c r="A1830" s="79" t="str">
        <v>schweizer_radio_und_fernsehen</v>
      </c>
      <c r="B1830" s="52" t="str">
        <v>Schweizer Radio und Fernsehen (SRF)</v>
      </c>
      <c r="C1830" s="51" t="str">
        <v>frank_hautumm</v>
      </c>
      <c r="D1830" s="78" t="str">
        <f t="shared" si="56"/>
        <v>frank_hautumm</v>
      </c>
      <c r="E1830" t="str">
        <v>schwaebische_zeitung</v>
      </c>
      <c r="F1830" s="78" t="str">
        <f t="shared" si="57"/>
        <v>schwaebische_zeitung</v>
      </c>
    </row>
    <row r="1831" spans="1:6" ht="15" thickBot="1" x14ac:dyDescent="0.4">
      <c r="A1831" s="79" t="str">
        <v>sebastian_baurmann</v>
      </c>
      <c r="B1831" s="52" t="str">
        <v>Sebastian Baurmann</v>
      </c>
      <c r="C1831" s="51" t="str">
        <v>frank_jansen</v>
      </c>
      <c r="D1831" s="78" t="str">
        <f t="shared" si="56"/>
        <v>frank_jansen</v>
      </c>
      <c r="E1831" t="str">
        <v>journalist_des_jahres</v>
      </c>
      <c r="F1831" s="78" t="str">
        <f t="shared" si="57"/>
        <v>journalist_des_jahres</v>
      </c>
    </row>
    <row r="1832" spans="1:6" ht="22" thickBot="1" x14ac:dyDescent="0.4">
      <c r="A1832" s="79" t="str">
        <v>sebastian_brink</v>
      </c>
      <c r="B1832" s="52" t="str">
        <v>Sebastian Brink</v>
      </c>
      <c r="C1832" s="51" t="str">
        <v>frank_jansen</v>
      </c>
      <c r="D1832" s="78" t="str">
        <f t="shared" si="56"/>
        <v>frank_jansen</v>
      </c>
      <c r="E1832" t="str">
        <v>tagesspiegel</v>
      </c>
      <c r="F1832" s="78" t="str">
        <f t="shared" si="57"/>
        <v>tagesspiegel</v>
      </c>
    </row>
    <row r="1833" spans="1:6" ht="15" thickBot="1" x14ac:dyDescent="0.4">
      <c r="A1833" s="79" t="str">
        <v>sebastian_doerfler</v>
      </c>
      <c r="B1833" s="52" t="str">
        <v>Sebastian Dörfler</v>
      </c>
      <c r="C1833" s="51" t="str">
        <v>frank_lahme</v>
      </c>
      <c r="D1833" s="78" t="str">
        <f t="shared" si="56"/>
        <v>frank_lahme</v>
      </c>
      <c r="E1833" t="str">
        <v>waechterpreis</v>
      </c>
      <c r="F1833" s="78" t="str">
        <f t="shared" si="57"/>
        <v>waechterpreis</v>
      </c>
    </row>
    <row r="1834" spans="1:6" ht="15" thickBot="1" x14ac:dyDescent="0.4">
      <c r="A1834" s="79" t="str">
        <v>sebastian_engelbrecht</v>
      </c>
      <c r="B1834" s="52" t="str">
        <v>Dr. Sebastian Engelbrecht</v>
      </c>
      <c r="C1834" s="51" t="str">
        <v>frank_lahme</v>
      </c>
      <c r="D1834" s="78" t="str">
        <f t="shared" si="56"/>
        <v>frank_lahme</v>
      </c>
      <c r="E1834" t="str">
        <v>westfaelischer_anzeiger</v>
      </c>
      <c r="F1834" s="78" t="str">
        <f t="shared" si="57"/>
        <v>westfaelischer_anzeiger</v>
      </c>
    </row>
    <row r="1835" spans="1:6" ht="15" thickBot="1" x14ac:dyDescent="0.4">
      <c r="A1835" s="79" t="str">
        <v>sebastian_erb</v>
      </c>
      <c r="B1835" s="52" t="str">
        <v>Sebastian Erb</v>
      </c>
      <c r="C1835" s="51" t="str">
        <v>frank_meissner</v>
      </c>
      <c r="D1835" s="78" t="str">
        <f t="shared" si="56"/>
        <v>frank_meissner</v>
      </c>
      <c r="E1835" t="str">
        <v>katholischer_medienpreis</v>
      </c>
      <c r="F1835" s="78" t="str">
        <f t="shared" si="57"/>
        <v>katholischer_medienpreis</v>
      </c>
    </row>
    <row r="1836" spans="1:6" ht="15" thickBot="1" x14ac:dyDescent="0.4">
      <c r="A1836" s="79" t="str">
        <v>sebastian_esser</v>
      </c>
      <c r="B1836" s="52" t="str">
        <v>Sebastian Esser</v>
      </c>
      <c r="C1836" s="51" t="str">
        <v>frank_meissner</v>
      </c>
      <c r="D1836" s="78" t="str">
        <f t="shared" si="56"/>
        <v>frank_meissner</v>
      </c>
      <c r="E1836" t="str">
        <v>bayerischer_rundfunk</v>
      </c>
      <c r="F1836" s="78" t="str">
        <f t="shared" si="57"/>
        <v>bayerischer_rundfunk</v>
      </c>
    </row>
    <row r="1837" spans="1:6" ht="15" thickBot="1" x14ac:dyDescent="0.4">
      <c r="A1837" s="79" t="str">
        <v>sebastian_gierke</v>
      </c>
      <c r="B1837" s="52" t="str">
        <v>Sebastian Gierke</v>
      </c>
      <c r="C1837" s="51" t="str">
        <v>frank_mueller</v>
      </c>
      <c r="D1837" s="78" t="str">
        <f t="shared" si="56"/>
        <v>frank_mueller</v>
      </c>
      <c r="E1837" t="str">
        <v>ernst_schneider_preis</v>
      </c>
      <c r="F1837" s="78" t="str">
        <f t="shared" si="57"/>
        <v>ernst_schneider_preis</v>
      </c>
    </row>
    <row r="1838" spans="1:6" ht="15" thickBot="1" x14ac:dyDescent="0.4">
      <c r="A1838" s="79" t="str">
        <v>sebastian_gomon</v>
      </c>
      <c r="B1838" s="52" t="str">
        <v>Sebastian Gomon</v>
      </c>
      <c r="C1838" s="51" t="str">
        <v>frank_mueller</v>
      </c>
      <c r="D1838" s="78" t="str">
        <f t="shared" si="56"/>
        <v>frank_mueller</v>
      </c>
      <c r="E1838" t="str">
        <v>bayerischer_rundfunk</v>
      </c>
      <c r="F1838" s="78" t="str">
        <f t="shared" si="57"/>
        <v>bayerischer_rundfunk</v>
      </c>
    </row>
    <row r="1839" spans="1:6" ht="15" thickBot="1" x14ac:dyDescent="0.4">
      <c r="A1839" s="79" t="str">
        <v>sebastian_gubernator</v>
      </c>
      <c r="B1839" s="52" t="str">
        <v>Sebastian Gubernator</v>
      </c>
      <c r="C1839" s="51" t="str">
        <v>frank_plasberg</v>
      </c>
      <c r="D1839" s="78" t="str">
        <f t="shared" si="56"/>
        <v>frank_plasberg</v>
      </c>
      <c r="E1839" t="str">
        <v>bremer_fernsehpreis</v>
      </c>
      <c r="F1839" s="78" t="str">
        <f t="shared" si="57"/>
        <v>bremer_fernsehpreis</v>
      </c>
    </row>
    <row r="1840" spans="1:6" ht="15" thickBot="1" x14ac:dyDescent="0.4">
      <c r="A1840" s="79" t="str">
        <v>sebastian_hanisch</v>
      </c>
      <c r="B1840" s="52" t="str">
        <v>Sebastian Hanisch</v>
      </c>
      <c r="C1840" s="51" t="str">
        <v>frank_plasberg</v>
      </c>
      <c r="D1840" s="78" t="str">
        <f t="shared" si="56"/>
        <v>frank_plasberg</v>
      </c>
      <c r="E1840" t="str">
        <v>ard</v>
      </c>
      <c r="F1840" s="78" t="str">
        <f t="shared" si="57"/>
        <v>ard</v>
      </c>
    </row>
    <row r="1841" spans="1:6" ht="15" thickBot="1" x14ac:dyDescent="0.4">
      <c r="A1841" s="79" t="str">
        <v>sebastian_heidelberger</v>
      </c>
      <c r="B1841" s="52" t="str">
        <v>Sebastian Heidelberger</v>
      </c>
      <c r="C1841" s="51" t="str">
        <v>frank_plasberg</v>
      </c>
      <c r="D1841" s="78" t="str">
        <f t="shared" si="56"/>
        <v>frank_plasberg</v>
      </c>
      <c r="E1841" t="str">
        <v>bremer_fernsehpreis</v>
      </c>
      <c r="F1841" s="78" t="str">
        <f t="shared" si="57"/>
        <v>bremer_fernsehpreis</v>
      </c>
    </row>
    <row r="1842" spans="1:6" ht="15" thickBot="1" x14ac:dyDescent="0.4">
      <c r="A1842" s="79" t="str">
        <v>sebastian_horn</v>
      </c>
      <c r="B1842" s="52" t="str">
        <v>Sebastian Horn</v>
      </c>
      <c r="C1842" s="51" t="str">
        <v>frank_plasberg</v>
      </c>
      <c r="D1842" s="78" t="str">
        <f t="shared" si="56"/>
        <v>frank_plasberg</v>
      </c>
      <c r="E1842" t="str">
        <v>ard</v>
      </c>
      <c r="F1842" s="78" t="str">
        <f t="shared" si="57"/>
        <v>ard</v>
      </c>
    </row>
    <row r="1843" spans="1:6" ht="15" thickBot="1" x14ac:dyDescent="0.4">
      <c r="A1843" s="79" t="str">
        <v>sebastian_kretzschmar</v>
      </c>
      <c r="B1843" s="52" t="str">
        <v>Sebastian Kretzschmar</v>
      </c>
      <c r="C1843" s="51" t="str">
        <v>frank_plasberg</v>
      </c>
      <c r="D1843" s="78" t="str">
        <f t="shared" si="56"/>
        <v>frank_plasberg</v>
      </c>
      <c r="E1843" t="str">
        <v>bremer_fernsehpreis</v>
      </c>
      <c r="F1843" s="78" t="str">
        <f t="shared" si="57"/>
        <v>bremer_fernsehpreis</v>
      </c>
    </row>
    <row r="1844" spans="1:6" ht="15" thickBot="1" x14ac:dyDescent="0.4">
      <c r="A1844" s="79" t="str">
        <v>sebastian_kunigkeit</v>
      </c>
      <c r="B1844" s="52" t="str">
        <v>Sebastian Kunigkeit</v>
      </c>
      <c r="C1844" s="51" t="str">
        <v>frank_plasberg</v>
      </c>
      <c r="D1844" s="78" t="str">
        <f t="shared" si="56"/>
        <v>frank_plasberg</v>
      </c>
      <c r="E1844" t="str">
        <v>ard</v>
      </c>
      <c r="F1844" s="78" t="str">
        <f t="shared" si="57"/>
        <v>ard</v>
      </c>
    </row>
    <row r="1845" spans="1:6" ht="15" thickBot="1" x14ac:dyDescent="0.4">
      <c r="A1845" s="79" t="str">
        <v>sebastian_leber</v>
      </c>
      <c r="B1845" s="52" t="str">
        <v>Sebastian Leber</v>
      </c>
      <c r="C1845" s="51" t="str">
        <v>frank_plasberg</v>
      </c>
      <c r="D1845" s="78" t="str">
        <f t="shared" si="56"/>
        <v>frank_plasberg</v>
      </c>
      <c r="E1845" t="str">
        <v>bremer_fernsehpreis</v>
      </c>
      <c r="F1845" s="78" t="str">
        <f t="shared" si="57"/>
        <v>bremer_fernsehpreis</v>
      </c>
    </row>
    <row r="1846" spans="1:6" ht="15" thickBot="1" x14ac:dyDescent="0.4">
      <c r="A1846" s="79" t="str">
        <v>sebastian_mondial</v>
      </c>
      <c r="B1846" s="52" t="str">
        <v>Sebastian Mondial</v>
      </c>
      <c r="C1846" s="51" t="str">
        <v>frank_plasberg</v>
      </c>
      <c r="D1846" s="78" t="str">
        <f t="shared" si="56"/>
        <v>frank_plasberg</v>
      </c>
      <c r="E1846" t="str">
        <v>ard</v>
      </c>
      <c r="F1846" s="78" t="str">
        <f t="shared" si="57"/>
        <v>ard</v>
      </c>
    </row>
    <row r="1847" spans="1:6" ht="15" thickBot="1" x14ac:dyDescent="0.4">
      <c r="A1847" s="79" t="str">
        <v>sebastian_reimann</v>
      </c>
      <c r="B1847" s="52" t="str">
        <v>Sebastian Reimann</v>
      </c>
      <c r="C1847" s="51" t="str">
        <v>frank_plasberg</v>
      </c>
      <c r="D1847" s="78" t="str">
        <f t="shared" si="56"/>
        <v>frank_plasberg</v>
      </c>
      <c r="E1847" t="str">
        <v>bremer_fernsehpreis</v>
      </c>
      <c r="F1847" s="78" t="str">
        <f t="shared" si="57"/>
        <v>bremer_fernsehpreis</v>
      </c>
    </row>
    <row r="1848" spans="1:6" ht="15" thickBot="1" x14ac:dyDescent="0.4">
      <c r="A1848" s="79" t="str">
        <v>sebastian_strube</v>
      </c>
      <c r="B1848" s="52" t="str">
        <v>Dr. Sebastian Strube</v>
      </c>
      <c r="C1848" s="51" t="str">
        <v>frank_plasberg</v>
      </c>
      <c r="D1848" s="78" t="str">
        <f t="shared" si="56"/>
        <v>frank_plasberg</v>
      </c>
      <c r="E1848" t="str">
        <v>ard</v>
      </c>
      <c r="F1848" s="78" t="str">
        <f t="shared" si="57"/>
        <v>ard</v>
      </c>
    </row>
    <row r="1849" spans="1:6" ht="15" thickBot="1" x14ac:dyDescent="0.4">
      <c r="A1849" s="79" t="str">
        <v>sebastian_turner</v>
      </c>
      <c r="B1849" s="52" t="str">
        <v>Prof. Sebastian Turner</v>
      </c>
      <c r="C1849" s="51" t="str">
        <v>frank_seibert</v>
      </c>
      <c r="D1849" s="78" t="str">
        <f t="shared" si="56"/>
        <v>frank_seibert</v>
      </c>
      <c r="E1849" t="str">
        <v>herbert_quandt_medienpreis</v>
      </c>
      <c r="F1849" s="78" t="str">
        <f t="shared" si="57"/>
        <v>herbert_quandt_medienpreis</v>
      </c>
    </row>
    <row r="1850" spans="1:6" ht="15" thickBot="1" x14ac:dyDescent="0.4">
      <c r="A1850" s="79" t="str">
        <v>sejla_didic_pavlic</v>
      </c>
      <c r="B1850" s="52" t="str">
        <v>Sejla Didic-Pavlic</v>
      </c>
      <c r="C1850" s="51" t="str">
        <v>frank_seibert</v>
      </c>
      <c r="D1850" s="78" t="str">
        <f t="shared" si="56"/>
        <v>frank_seibert</v>
      </c>
      <c r="E1850" t="str">
        <v>bayerischer_rundfunk</v>
      </c>
      <c r="F1850" s="78" t="str">
        <f t="shared" si="57"/>
        <v>bayerischer_rundfunk</v>
      </c>
    </row>
    <row r="1851" spans="1:6" ht="15" thickBot="1" x14ac:dyDescent="0.4">
      <c r="A1851" s="79" t="str">
        <v>senta_krasser</v>
      </c>
      <c r="B1851" s="52" t="str">
        <v>Senta Krasser</v>
      </c>
      <c r="C1851" s="51" t="str">
        <v>frank_thewes</v>
      </c>
      <c r="D1851" s="78" t="str">
        <f t="shared" si="56"/>
        <v>frank_thewes</v>
      </c>
      <c r="E1851" t="str">
        <v>ernst_schneider_preis</v>
      </c>
      <c r="F1851" s="78" t="str">
        <f t="shared" si="57"/>
        <v>ernst_schneider_preis</v>
      </c>
    </row>
    <row r="1852" spans="1:6" ht="15" thickBot="1" x14ac:dyDescent="0.4">
      <c r="A1852" s="79" t="str">
        <v>sharon_welzel</v>
      </c>
      <c r="B1852" s="52" t="str">
        <v>Sharon Welzel</v>
      </c>
      <c r="C1852" s="51" t="str">
        <v>frank_thomsen</v>
      </c>
      <c r="D1852" s="78" t="str">
        <f t="shared" si="56"/>
        <v>frank_thomsen</v>
      </c>
      <c r="E1852" t="str">
        <v>axel_springer_preis</v>
      </c>
      <c r="F1852" s="78" t="str">
        <f t="shared" si="57"/>
        <v>axel_springer_preis</v>
      </c>
    </row>
    <row r="1853" spans="1:6" ht="15" thickBot="1" x14ac:dyDescent="0.4">
      <c r="A1853" s="79" t="str">
        <v>sheherazade_becker</v>
      </c>
      <c r="B1853" s="52" t="str">
        <v>Sheherazade Becker</v>
      </c>
      <c r="C1853" s="51" t="str">
        <v>frank_thomsen</v>
      </c>
      <c r="D1853" s="78" t="str">
        <f t="shared" si="56"/>
        <v>frank_thomsen</v>
      </c>
      <c r="E1853" t="str">
        <v>stern</v>
      </c>
      <c r="F1853" s="78" t="str">
        <f t="shared" si="57"/>
        <v>stern</v>
      </c>
    </row>
    <row r="1854" spans="1:6" ht="15" thickBot="1" x14ac:dyDescent="0.4">
      <c r="A1854" s="79" t="str">
        <v>sibylle_berg</v>
      </c>
      <c r="B1854" s="52" t="str">
        <v>Sibylle Berg</v>
      </c>
      <c r="C1854" s="51" t="str">
        <v>frank_thonicke</v>
      </c>
      <c r="D1854" s="78" t="str">
        <f t="shared" si="56"/>
        <v>frank_thonicke</v>
      </c>
      <c r="E1854" t="str">
        <v>waechterpreis</v>
      </c>
      <c r="F1854" s="78" t="str">
        <f t="shared" si="57"/>
        <v>waechterpreis</v>
      </c>
    </row>
    <row r="1855" spans="1:6" ht="15" thickBot="1" x14ac:dyDescent="0.4">
      <c r="A1855" s="79" t="str">
        <v>sidney_gennies</v>
      </c>
      <c r="B1855" s="52" t="str">
        <v>Sidney Gennies</v>
      </c>
      <c r="C1855" s="51" t="str">
        <v>frank_thonicke</v>
      </c>
      <c r="D1855" s="78" t="str">
        <f t="shared" si="56"/>
        <v>frank_thonicke</v>
      </c>
      <c r="E1855" t="str">
        <v>hessische_niedersaechsische_allgemeine</v>
      </c>
      <c r="F1855" s="78" t="str">
        <f t="shared" si="57"/>
        <v>hessische_niedersaechsische_allgemeine</v>
      </c>
    </row>
    <row r="1856" spans="1:6" ht="15" thickBot="1" x14ac:dyDescent="0.4">
      <c r="A1856" s="79" t="str">
        <v>siham_el_maimouni</v>
      </c>
      <c r="B1856" s="52" t="str">
        <v>Siham El-Maimouni</v>
      </c>
      <c r="C1856" s="51" t="str">
        <v>frank_windeck</v>
      </c>
      <c r="D1856" s="78" t="str">
        <f t="shared" si="56"/>
        <v>frank_windeck</v>
      </c>
      <c r="E1856" t="str">
        <v>katholischer_medienpreis</v>
      </c>
      <c r="F1856" s="78" t="str">
        <f t="shared" si="57"/>
        <v>katholischer_medienpreis</v>
      </c>
    </row>
    <row r="1857" spans="1:6" ht="15" thickBot="1" x14ac:dyDescent="0.4">
      <c r="A1857" s="79" t="str">
        <v>silja_kummer</v>
      </c>
      <c r="B1857" s="52" t="str">
        <v>Silja Kummer</v>
      </c>
      <c r="C1857" s="51" t="str">
        <v>frank_windeck</v>
      </c>
      <c r="D1857" s="78" t="str">
        <f t="shared" si="56"/>
        <v>frank_windeck</v>
      </c>
      <c r="E1857" t="str">
        <v>katholischer_medienpreis</v>
      </c>
      <c r="F1857" s="78" t="str">
        <f t="shared" si="57"/>
        <v>katholischer_medienpreis</v>
      </c>
    </row>
    <row r="1858" spans="1:6" ht="15" thickBot="1" x14ac:dyDescent="0.4">
      <c r="A1858" s="79" t="str">
        <v>silke_burmester</v>
      </c>
      <c r="B1858" s="52" t="str">
        <v>Silke Burmester</v>
      </c>
      <c r="C1858" s="51" t="str">
        <v>franz_hubik</v>
      </c>
      <c r="D1858" s="78" t="str">
        <f t="shared" si="56"/>
        <v>franz_hubik</v>
      </c>
      <c r="E1858" t="str">
        <v>georg_von_holtzbrinck_preis_fuer_wirtschaftspublizistik</v>
      </c>
      <c r="F1858" s="78" t="str">
        <f t="shared" si="57"/>
        <v>georg_von_holtzbrinck_preis_fuer_wirtschaftspublizistik</v>
      </c>
    </row>
    <row r="1859" spans="1:6" ht="15" thickBot="1" x14ac:dyDescent="0.4">
      <c r="A1859" s="79" t="str">
        <v>silke_eiselt</v>
      </c>
      <c r="B1859" s="52" t="str">
        <v>Silke Eiselt</v>
      </c>
      <c r="C1859" s="51" t="str">
        <v>franz_hubik</v>
      </c>
      <c r="D1859" s="78" t="str">
        <f t="shared" ref="D1859:D1922" si="58">VLOOKUP(C1859,$A$2:$A$7542,1,)</f>
        <v>franz_hubik</v>
      </c>
      <c r="E1859" t="str">
        <v>wirtschaftswoche</v>
      </c>
      <c r="F1859" s="78" t="str">
        <f t="shared" ref="F1859:F1922" si="59">VLOOKUP(E1859,$A$2:$A$7542,1,)</f>
        <v>wirtschaftswoche</v>
      </c>
    </row>
    <row r="1860" spans="1:6" ht="15" thickBot="1" x14ac:dyDescent="0.4">
      <c r="A1860" s="79" t="str">
        <v>silke_jaeger</v>
      </c>
      <c r="B1860" s="52" t="str">
        <v>Silke Jaeger</v>
      </c>
      <c r="C1860" s="51" t="str">
        <v>franz_josef_nick</v>
      </c>
      <c r="D1860" s="78" t="str">
        <f t="shared" si="58"/>
        <v>franz_josef_nick</v>
      </c>
      <c r="E1860" t="str">
        <v>djp</v>
      </c>
      <c r="F1860" s="78" t="str">
        <f t="shared" si="59"/>
        <v>djp</v>
      </c>
    </row>
    <row r="1861" spans="1:6" ht="15" thickBot="1" x14ac:dyDescent="0.4">
      <c r="A1861" s="79" t="str">
        <v>silke_janssen</v>
      </c>
      <c r="B1861" s="52" t="str">
        <v>Silke Janssen</v>
      </c>
      <c r="C1861" s="51" t="str">
        <v>franz_nestler</v>
      </c>
      <c r="D1861" s="78" t="str">
        <f t="shared" si="58"/>
        <v>franz_nestler</v>
      </c>
      <c r="E1861" t="str">
        <v>journalist_des_jahres</v>
      </c>
      <c r="F1861" s="78" t="str">
        <f t="shared" si="59"/>
        <v>journalist_des_jahres</v>
      </c>
    </row>
    <row r="1862" spans="1:6" ht="15" thickBot="1" x14ac:dyDescent="0.4">
      <c r="A1862" s="79" t="str">
        <v>simon_book</v>
      </c>
      <c r="B1862" s="52" t="str">
        <v>Simon Book</v>
      </c>
      <c r="C1862" s="51" t="str">
        <v>franz_nestler</v>
      </c>
      <c r="D1862" s="78" t="str">
        <f t="shared" si="58"/>
        <v>franz_nestler</v>
      </c>
      <c r="E1862" t="str">
        <v>frankfurter_allgemeine_zeitung</v>
      </c>
      <c r="F1862" s="78" t="str">
        <f t="shared" si="59"/>
        <v>frankfurter_allgemeine_zeitung</v>
      </c>
    </row>
    <row r="1863" spans="1:6" ht="15" thickBot="1" x14ac:dyDescent="0.4">
      <c r="A1863" s="79" t="str">
        <v>simon_dreidoppel</v>
      </c>
      <c r="B1863" s="52" t="str">
        <v>Simon Dreidoppel</v>
      </c>
      <c r="C1863" s="51" t="str">
        <v>franz_sommerfeld</v>
      </c>
      <c r="D1863" s="78" t="str">
        <f t="shared" si="58"/>
        <v>franz_sommerfeld</v>
      </c>
      <c r="E1863" t="str">
        <v>journalist_des_jahres</v>
      </c>
      <c r="F1863" s="78" t="str">
        <f t="shared" si="59"/>
        <v>journalist_des_jahres</v>
      </c>
    </row>
    <row r="1864" spans="1:6" ht="15" thickBot="1" x14ac:dyDescent="0.4">
      <c r="A1864" s="79" t="str">
        <v>simon_grothe</v>
      </c>
      <c r="B1864" s="52" t="str">
        <v>Simon Grothe</v>
      </c>
      <c r="C1864" s="51" t="str">
        <v>franz_sommerfeld</v>
      </c>
      <c r="D1864" s="78" t="str">
        <f t="shared" si="58"/>
        <v>franz_sommerfeld</v>
      </c>
      <c r="E1864" t="str">
        <v>koelner_stadt_anzeiger</v>
      </c>
      <c r="F1864" s="78" t="str">
        <f t="shared" si="59"/>
        <v>koelner_stadt_anzeiger</v>
      </c>
    </row>
    <row r="1865" spans="1:6" ht="15" thickBot="1" x14ac:dyDescent="0.4">
      <c r="A1865" s="79" t="str">
        <v>simon_hurtz</v>
      </c>
      <c r="B1865" s="52" t="str">
        <v>Simon Hurtz</v>
      </c>
      <c r="C1865" s="51" t="str">
        <v>franz_sommerfeld</v>
      </c>
      <c r="D1865" s="78" t="str">
        <f t="shared" si="58"/>
        <v>franz_sommerfeld</v>
      </c>
      <c r="E1865" t="str">
        <v>journalist_des_jahres</v>
      </c>
      <c r="F1865" s="78" t="str">
        <f t="shared" si="59"/>
        <v>journalist_des_jahres</v>
      </c>
    </row>
    <row r="1866" spans="1:6" ht="15" thickBot="1" x14ac:dyDescent="0.4">
      <c r="A1866" s="79" t="str">
        <v>simon_kloeppl</v>
      </c>
      <c r="B1866" s="52" t="str">
        <v>Simon Klöppl</v>
      </c>
      <c r="C1866" s="51" t="str">
        <v>franz_sommerfeld</v>
      </c>
      <c r="D1866" s="78" t="str">
        <f t="shared" si="58"/>
        <v>franz_sommerfeld</v>
      </c>
      <c r="E1866" t="str">
        <v>koelner_stadt_anzeiger</v>
      </c>
      <c r="F1866" s="78" t="str">
        <f t="shared" si="59"/>
        <v>koelner_stadt_anzeiger</v>
      </c>
    </row>
    <row r="1867" spans="1:6" ht="15" thickBot="1" x14ac:dyDescent="0.4">
      <c r="A1867" s="79" t="str">
        <v>simon_woerpel</v>
      </c>
      <c r="B1867" s="52" t="str">
        <v>Simon Wörpel</v>
      </c>
      <c r="C1867" s="51" t="str">
        <v>franz_sommerfeld</v>
      </c>
      <c r="D1867" s="78" t="str">
        <f t="shared" si="58"/>
        <v>franz_sommerfeld</v>
      </c>
      <c r="E1867" t="str">
        <v>journalist_des_jahres</v>
      </c>
      <c r="F1867" s="78" t="str">
        <f t="shared" si="59"/>
        <v>journalist_des_jahres</v>
      </c>
    </row>
    <row r="1868" spans="1:6" ht="15" thickBot="1" x14ac:dyDescent="0.4">
      <c r="A1868" s="79" t="str">
        <v>simone_brannahl</v>
      </c>
      <c r="B1868" s="52" t="str">
        <v>Simone Brannahl</v>
      </c>
      <c r="C1868" s="51" t="str">
        <v>franz_sommerfeld</v>
      </c>
      <c r="D1868" s="78" t="str">
        <f t="shared" si="58"/>
        <v>franz_sommerfeld</v>
      </c>
      <c r="E1868" t="str">
        <v>koelner_stadt_anzeiger</v>
      </c>
      <c r="F1868" s="78" t="str">
        <f t="shared" si="59"/>
        <v>koelner_stadt_anzeiger</v>
      </c>
    </row>
    <row r="1869" spans="1:6" ht="15" thickBot="1" x14ac:dyDescent="0.4">
      <c r="A1869" s="79" t="str">
        <v>simone_emmelius</v>
      </c>
      <c r="B1869" s="52" t="str">
        <v>Dr. Simone Emmelius</v>
      </c>
      <c r="C1869" s="51" t="str">
        <v>franz_sommerfeld</v>
      </c>
      <c r="D1869" s="78" t="str">
        <f t="shared" si="58"/>
        <v>franz_sommerfeld</v>
      </c>
      <c r="E1869" t="str">
        <v>journalist_des_jahres</v>
      </c>
      <c r="F1869" s="78" t="str">
        <f t="shared" si="59"/>
        <v>journalist_des_jahres</v>
      </c>
    </row>
    <row r="1870" spans="1:6" ht="15" thickBot="1" x14ac:dyDescent="0.4">
      <c r="A1870" s="79" t="str">
        <v>simone_panteleit</v>
      </c>
      <c r="B1870" s="52" t="str">
        <v>Simone Panteleit</v>
      </c>
      <c r="C1870" s="51" t="str">
        <v>franz_sommerfeld</v>
      </c>
      <c r="D1870" s="78" t="str">
        <f t="shared" si="58"/>
        <v>franz_sommerfeld</v>
      </c>
      <c r="E1870" t="str">
        <v>koelner_stadt_anzeiger</v>
      </c>
      <c r="F1870" s="78" t="str">
        <f t="shared" si="59"/>
        <v>koelner_stadt_anzeiger</v>
      </c>
    </row>
    <row r="1871" spans="1:6" ht="15" thickBot="1" x14ac:dyDescent="0.4">
      <c r="A1871" s="79" t="str">
        <v>simone_schlindwein</v>
      </c>
      <c r="B1871" s="52" t="str">
        <v>Simone Schlindwein</v>
      </c>
      <c r="C1871" s="51" t="str">
        <v>franz_sommerfeld</v>
      </c>
      <c r="D1871" s="78" t="str">
        <f t="shared" si="58"/>
        <v>franz_sommerfeld</v>
      </c>
      <c r="E1871" t="str">
        <v>journalist_des_jahres</v>
      </c>
      <c r="F1871" s="78" t="str">
        <f t="shared" si="59"/>
        <v>journalist_des_jahres</v>
      </c>
    </row>
    <row r="1872" spans="1:6" ht="15" thickBot="1" x14ac:dyDescent="0.4">
      <c r="A1872" s="79" t="str">
        <v>sina_rosenkranz</v>
      </c>
      <c r="B1872" s="52" t="str">
        <v>Sina Rosenkranz</v>
      </c>
      <c r="C1872" s="51" t="str">
        <v>franz_sommerfeld</v>
      </c>
      <c r="D1872" s="78" t="str">
        <f t="shared" si="58"/>
        <v>franz_sommerfeld</v>
      </c>
      <c r="E1872" t="str">
        <v>koelner_stadt_anzeiger</v>
      </c>
      <c r="F1872" s="78" t="str">
        <f t="shared" si="59"/>
        <v>koelner_stadt_anzeiger</v>
      </c>
    </row>
    <row r="1873" spans="1:6" ht="15" thickBot="1" x14ac:dyDescent="0.4">
      <c r="A1873" s="79" t="str">
        <v>siri_warrlich</v>
      </c>
      <c r="B1873" s="52" t="str">
        <v>Siri Warrlich</v>
      </c>
      <c r="C1873" s="51" t="str">
        <v>franzi_von_kempis</v>
      </c>
      <c r="D1873" s="78" t="str">
        <f t="shared" si="58"/>
        <v>franzi_von_kempis</v>
      </c>
      <c r="E1873" t="str">
        <v>grimme_online_award</v>
      </c>
      <c r="F1873" s="78" t="str">
        <f t="shared" si="59"/>
        <v>grimme_online_award</v>
      </c>
    </row>
    <row r="1874" spans="1:6" ht="15" thickBot="1" x14ac:dyDescent="0.4">
      <c r="A1874" s="79" t="str">
        <v>sobo_swobodnik</v>
      </c>
      <c r="B1874" s="52" t="str">
        <v>Sobo Swobodnik</v>
      </c>
      <c r="C1874" s="51" t="str">
        <v>franzi_von_kempis</v>
      </c>
      <c r="D1874" s="78" t="str">
        <f t="shared" si="58"/>
        <v>franzi_von_kempis</v>
      </c>
      <c r="E1874" t="str">
        <v>journalist_des_jahres</v>
      </c>
      <c r="F1874" s="78" t="str">
        <f t="shared" si="59"/>
        <v>journalist_des_jahres</v>
      </c>
    </row>
    <row r="1875" spans="1:6" ht="15" thickBot="1" x14ac:dyDescent="0.4">
      <c r="A1875" s="79" t="str">
        <v>soenke_iwersen</v>
      </c>
      <c r="B1875" s="52" t="str">
        <v>Sönke Iwersen</v>
      </c>
      <c r="C1875" s="51" t="str">
        <v>franzi_von_kempis</v>
      </c>
      <c r="D1875" s="78" t="str">
        <f t="shared" si="58"/>
        <v>franzi_von_kempis</v>
      </c>
      <c r="E1875" t="str">
        <v>mesh_collective</v>
      </c>
      <c r="F1875" s="78" t="str">
        <f t="shared" si="59"/>
        <v>mesh_collective</v>
      </c>
    </row>
    <row r="1876" spans="1:6" ht="15" thickBot="1" x14ac:dyDescent="0.4">
      <c r="A1876" s="79" t="str">
        <v>sofia_faltenbacher</v>
      </c>
      <c r="B1876" s="52" t="str">
        <v>Sofia Faltenbacher</v>
      </c>
      <c r="C1876" s="51" t="str">
        <v>franziska_augstein</v>
      </c>
      <c r="D1876" s="78" t="str">
        <f t="shared" si="58"/>
        <v>franziska_augstein</v>
      </c>
      <c r="E1876" t="str">
        <v>deutscher_reporterpreis</v>
      </c>
      <c r="F1876" s="78" t="str">
        <f t="shared" si="59"/>
        <v>deutscher_reporterpreis</v>
      </c>
    </row>
    <row r="1877" spans="1:6" ht="15" thickBot="1" x14ac:dyDescent="0.4">
      <c r="A1877" s="79" t="str">
        <v>solveig_pott</v>
      </c>
      <c r="B1877" s="52" t="str">
        <v>Solveig Pott</v>
      </c>
      <c r="C1877" s="51" t="str">
        <v>franziska_augstein</v>
      </c>
      <c r="D1877" s="78" t="str">
        <f t="shared" si="58"/>
        <v>franziska_augstein</v>
      </c>
      <c r="E1877" t="str">
        <v>sueddeutsche_zeitung</v>
      </c>
      <c r="F1877" s="78" t="str">
        <f t="shared" si="59"/>
        <v>sueddeutsche_zeitung</v>
      </c>
    </row>
    <row r="1878" spans="1:6" ht="15" thickBot="1" x14ac:dyDescent="0.4">
      <c r="A1878" s="79" t="str">
        <v>sonia_seymour_mikich</v>
      </c>
      <c r="B1878" s="52" t="str">
        <v>Sonia Seymour Mikich</v>
      </c>
      <c r="C1878" s="51" t="str">
        <v>franziska_augstein</v>
      </c>
      <c r="D1878" s="78" t="str">
        <f t="shared" si="58"/>
        <v>franziska_augstein</v>
      </c>
      <c r="E1878" t="str">
        <v>deutscher_reporterpreis</v>
      </c>
      <c r="F1878" s="78" t="str">
        <f t="shared" si="59"/>
        <v>deutscher_reporterpreis</v>
      </c>
    </row>
    <row r="1879" spans="1:6" ht="15" thickBot="1" x14ac:dyDescent="0.4">
      <c r="A1879" s="79" t="str">
        <v>sonja_schwetje</v>
      </c>
      <c r="B1879" s="52" t="str">
        <v>Sonja Schwetje</v>
      </c>
      <c r="C1879" s="51" t="str">
        <v>franziska_augstein</v>
      </c>
      <c r="D1879" s="78" t="str">
        <f t="shared" si="58"/>
        <v>franziska_augstein</v>
      </c>
      <c r="E1879" t="str">
        <v>sueddeutsche_zeitung</v>
      </c>
      <c r="F1879" s="78" t="str">
        <f t="shared" si="59"/>
        <v>sueddeutsche_zeitung</v>
      </c>
    </row>
    <row r="1880" spans="1:6" ht="15" thickBot="1" x14ac:dyDescent="0.4">
      <c r="A1880" s="79" t="str">
        <v>sonja_zekri</v>
      </c>
      <c r="B1880" s="52" t="str">
        <v>Sonja Zekri</v>
      </c>
      <c r="C1880" s="51" t="str">
        <v>franziska_bluhm</v>
      </c>
      <c r="D1880" s="78" t="str">
        <f t="shared" si="58"/>
        <v>franziska_bluhm</v>
      </c>
      <c r="E1880" t="str">
        <v>axel_springer_preis</v>
      </c>
      <c r="F1880" s="78" t="str">
        <f t="shared" si="59"/>
        <v>axel_springer_preis</v>
      </c>
    </row>
    <row r="1881" spans="1:6" ht="15" thickBot="1" x14ac:dyDescent="0.4">
      <c r="A1881" s="79" t="str">
        <v>sonya_winterberg</v>
      </c>
      <c r="B1881" s="52" t="str">
        <v>Sonya Winterberg</v>
      </c>
      <c r="C1881" s="51" t="str">
        <v>franziska_bluhm</v>
      </c>
      <c r="D1881" s="78" t="str">
        <f t="shared" si="58"/>
        <v>franziska_bluhm</v>
      </c>
      <c r="E1881" t="str">
        <v>ernst_schneider_preis</v>
      </c>
      <c r="F1881" s="78" t="str">
        <f t="shared" si="59"/>
        <v>ernst_schneider_preis</v>
      </c>
    </row>
    <row r="1882" spans="1:6" ht="15" thickBot="1" x14ac:dyDescent="0.4">
      <c r="A1882" s="79" t="str">
        <v>sophia_vogel</v>
      </c>
      <c r="B1882" s="52" t="str">
        <v>Sophia Vogel</v>
      </c>
      <c r="C1882" s="51" t="str">
        <v>franziska_bluhm</v>
      </c>
      <c r="D1882" s="78" t="str">
        <f t="shared" si="58"/>
        <v>franziska_bluhm</v>
      </c>
      <c r="E1882" t="str">
        <v>handelsblatt</v>
      </c>
      <c r="F1882" s="78" t="str">
        <f t="shared" si="59"/>
        <v>handelsblatt</v>
      </c>
    </row>
    <row r="1883" spans="1:6" ht="15" thickBot="1" x14ac:dyDescent="0.4">
      <c r="A1883" s="79" t="str">
        <v>sophie_burkhardt</v>
      </c>
      <c r="B1883" s="52" t="str">
        <v>Sophie Burkhardt</v>
      </c>
      <c r="C1883" s="51" t="str">
        <v>franziska_broich</v>
      </c>
      <c r="D1883" s="78" t="str">
        <f t="shared" si="58"/>
        <v>franziska_broich</v>
      </c>
      <c r="E1883" t="str">
        <v>journalist_des_jahres</v>
      </c>
      <c r="F1883" s="78" t="str">
        <f t="shared" si="59"/>
        <v>journalist_des_jahres</v>
      </c>
    </row>
    <row r="1884" spans="1:6" ht="15" thickBot="1" x14ac:dyDescent="0.4">
      <c r="A1884" s="79" t="str">
        <v>sophie_kratzer</v>
      </c>
      <c r="B1884" s="52" t="str">
        <v>Sophie Kratzer</v>
      </c>
      <c r="C1884" s="51" t="str">
        <v>franziska_broich</v>
      </c>
      <c r="D1884" s="78" t="str">
        <f t="shared" si="58"/>
        <v>franziska_broich</v>
      </c>
      <c r="E1884" t="str">
        <v>katholische_nachrichten_agentur</v>
      </c>
      <c r="F1884" s="78" t="str">
        <f t="shared" si="59"/>
        <v>katholische_nachrichten_agentur</v>
      </c>
    </row>
    <row r="1885" spans="1:6" ht="15" thickBot="1" x14ac:dyDescent="0.4">
      <c r="A1885" s="79" t="str">
        <v>sophie_passmann</v>
      </c>
      <c r="B1885" s="52" t="str">
        <v>Sophie Passmann</v>
      </c>
      <c r="C1885" s="51" t="str">
        <v>franziska_grillmeier</v>
      </c>
      <c r="D1885" s="78" t="str">
        <f t="shared" si="58"/>
        <v>franziska_grillmeier</v>
      </c>
      <c r="E1885" t="str">
        <v>journalist_des_jahres</v>
      </c>
      <c r="F1885" s="78" t="str">
        <f t="shared" si="59"/>
        <v>journalist_des_jahres</v>
      </c>
    </row>
    <row r="1886" spans="1:6" ht="15" thickBot="1" x14ac:dyDescent="0.4">
      <c r="A1886" s="79" t="str">
        <v>sophie_von_der_tann</v>
      </c>
      <c r="B1886" s="52" t="str">
        <v>Sophie von der Tann</v>
      </c>
      <c r="C1886" s="51" t="str">
        <v>franziska_wielandt</v>
      </c>
      <c r="D1886" s="78" t="str">
        <f t="shared" si="58"/>
        <v>franziska_wielandt</v>
      </c>
      <c r="E1886" t="str">
        <v>herbert_quandt_medienpreis</v>
      </c>
      <c r="F1886" s="78" t="str">
        <f t="shared" si="59"/>
        <v>herbert_quandt_medienpreis</v>
      </c>
    </row>
    <row r="1887" spans="1:6" ht="15" thickBot="1" x14ac:dyDescent="0.4">
      <c r="A1887" s="79" t="str">
        <v>souad_mekhennet</v>
      </c>
      <c r="B1887" s="52" t="str">
        <v>Souad Mekhennet</v>
      </c>
      <c r="C1887" s="51" t="str">
        <v>franziska_wielandt</v>
      </c>
      <c r="D1887" s="78" t="str">
        <f t="shared" si="58"/>
        <v>franziska_wielandt</v>
      </c>
      <c r="E1887" t="str">
        <v>zweites_deutsches_fernsehen</v>
      </c>
      <c r="F1887" s="78" t="str">
        <f t="shared" si="59"/>
        <v>zweites_deutsches_fernsehen</v>
      </c>
    </row>
    <row r="1888" spans="1:6" ht="15" thickBot="1" x14ac:dyDescent="0.4">
      <c r="A1888" s="79" t="str">
        <v>stadtgottes</v>
      </c>
      <c r="B1888" s="52" t="str">
        <v>stadtgottes</v>
      </c>
      <c r="C1888" s="51" t="str">
        <v>frederik_bombosch</v>
      </c>
      <c r="D1888" s="78" t="str">
        <f t="shared" si="58"/>
        <v>frederik_bombosch</v>
      </c>
      <c r="E1888" t="str">
        <v>otto_brenner_preis</v>
      </c>
      <c r="F1888" s="78" t="str">
        <f t="shared" si="59"/>
        <v>otto_brenner_preis</v>
      </c>
    </row>
    <row r="1889" spans="1:6" ht="15" thickBot="1" x14ac:dyDescent="0.4">
      <c r="A1889" s="79" t="str">
        <v>stefan_aust</v>
      </c>
      <c r="B1889" s="52" t="str">
        <v>Stefan Aust</v>
      </c>
      <c r="C1889" s="51" t="str">
        <v>frederik_bombosch</v>
      </c>
      <c r="D1889" s="78" t="str">
        <f t="shared" si="58"/>
        <v>frederik_bombosch</v>
      </c>
      <c r="E1889" t="str">
        <v>berliner_zeitung</v>
      </c>
      <c r="F1889" s="78" t="str">
        <f t="shared" si="59"/>
        <v>berliner_zeitung</v>
      </c>
    </row>
    <row r="1890" spans="1:6" ht="15" thickBot="1" x14ac:dyDescent="0.4">
      <c r="A1890" s="79" t="str">
        <v>stefan_barmettler</v>
      </c>
      <c r="B1890" s="52" t="str">
        <v>Stefan Barmettler</v>
      </c>
      <c r="C1890" s="51" t="str">
        <v>frederik_obermaier</v>
      </c>
      <c r="D1890" s="78" t="str">
        <f t="shared" si="58"/>
        <v>frederik_obermaier</v>
      </c>
      <c r="E1890" t="str">
        <v>helmut_schmidt_journalistenpreis</v>
      </c>
      <c r="F1890" s="78" t="str">
        <f t="shared" si="59"/>
        <v>helmut_schmidt_journalistenpreis</v>
      </c>
    </row>
    <row r="1891" spans="1:6" ht="15" thickBot="1" x14ac:dyDescent="0.4">
      <c r="A1891" s="79" t="str">
        <v>stefan_dietzfelbinger</v>
      </c>
      <c r="B1891" s="52" t="str">
        <v>Dr. Stefan Dietzfelbinger</v>
      </c>
      <c r="C1891" s="51" t="str">
        <v>frederik_obermaier</v>
      </c>
      <c r="D1891" s="78" t="str">
        <f t="shared" si="58"/>
        <v>frederik_obermaier</v>
      </c>
      <c r="E1891" t="str">
        <v>sueddeutsche_zeitung</v>
      </c>
      <c r="F1891" s="78" t="str">
        <f t="shared" si="59"/>
        <v>sueddeutsche_zeitung</v>
      </c>
    </row>
    <row r="1892" spans="1:6" ht="15" thickBot="1" x14ac:dyDescent="0.4">
      <c r="A1892" s="79" t="str">
        <v>stefan_domke</v>
      </c>
      <c r="B1892" s="52" t="str">
        <v>Stefan Domke</v>
      </c>
      <c r="C1892" s="51" t="str">
        <v>frederik_obermaier</v>
      </c>
      <c r="D1892" s="78" t="str">
        <f t="shared" si="58"/>
        <v>frederik_obermaier</v>
      </c>
      <c r="E1892" t="str">
        <v>nannen_preis</v>
      </c>
      <c r="F1892" s="78" t="str">
        <f t="shared" si="59"/>
        <v>nannen_preis</v>
      </c>
    </row>
    <row r="1893" spans="1:6" ht="15" thickBot="1" x14ac:dyDescent="0.4">
      <c r="A1893" s="79" t="str">
        <v>stefan_ehlert</v>
      </c>
      <c r="B1893" s="52" t="str">
        <v>Stefan Ehlert</v>
      </c>
      <c r="C1893" s="51" t="str">
        <v>frederik_obermaier</v>
      </c>
      <c r="D1893" s="78" t="str">
        <f t="shared" si="58"/>
        <v>frederik_obermaier</v>
      </c>
      <c r="E1893" t="str">
        <v>sueddeutsche_zeitung</v>
      </c>
      <c r="F1893" s="78" t="str">
        <f t="shared" si="59"/>
        <v>sueddeutsche_zeitung</v>
      </c>
    </row>
    <row r="1894" spans="1:6" ht="15" thickBot="1" x14ac:dyDescent="0.4">
      <c r="A1894" s="79" t="str">
        <v>stefan_jaeger</v>
      </c>
      <c r="B1894" s="52" t="str">
        <v>Stefan Jäger</v>
      </c>
      <c r="C1894" s="51" t="str">
        <v>frederik_obermaier</v>
      </c>
      <c r="D1894" s="78" t="str">
        <f t="shared" si="58"/>
        <v>frederik_obermaier</v>
      </c>
      <c r="E1894" t="str">
        <v>deutscher_reporterpreis</v>
      </c>
      <c r="F1894" s="78" t="str">
        <f t="shared" si="59"/>
        <v>deutscher_reporterpreis</v>
      </c>
    </row>
    <row r="1895" spans="1:6" ht="15" thickBot="1" x14ac:dyDescent="0.4">
      <c r="A1895" s="79" t="str">
        <v>stefan_kanis</v>
      </c>
      <c r="B1895" s="52" t="str">
        <v>Stefan Kanis</v>
      </c>
      <c r="C1895" s="51" t="str">
        <v>frederik_obermaier</v>
      </c>
      <c r="D1895" s="78" t="str">
        <f t="shared" si="58"/>
        <v>frederik_obermaier</v>
      </c>
      <c r="E1895" t="str">
        <v>sueddeutsche_zeitung</v>
      </c>
      <c r="F1895" s="78" t="str">
        <f t="shared" si="59"/>
        <v>sueddeutsche_zeitung</v>
      </c>
    </row>
    <row r="1896" spans="1:6" ht="15" thickBot="1" x14ac:dyDescent="0.4">
      <c r="A1896" s="79" t="str">
        <v>stefan_klaesener</v>
      </c>
      <c r="B1896" s="52" t="str">
        <v>Stefan Kläsener</v>
      </c>
      <c r="C1896" s="51" t="str">
        <v>frederik_obermaier</v>
      </c>
      <c r="D1896" s="78" t="str">
        <f t="shared" si="58"/>
        <v>frederik_obermaier</v>
      </c>
      <c r="E1896" t="str">
        <v>deutscher_reporterpreis</v>
      </c>
      <c r="F1896" s="78" t="str">
        <f t="shared" si="59"/>
        <v>deutscher_reporterpreis</v>
      </c>
    </row>
    <row r="1897" spans="1:6" ht="15" thickBot="1" x14ac:dyDescent="0.4">
      <c r="A1897" s="79" t="str">
        <v>stefan_kolle</v>
      </c>
      <c r="B1897" s="52" t="str">
        <v>Stefan Kolle</v>
      </c>
      <c r="C1897" s="51" t="str">
        <v>frederik_obermaier</v>
      </c>
      <c r="D1897" s="78" t="str">
        <f t="shared" si="58"/>
        <v>frederik_obermaier</v>
      </c>
      <c r="E1897" t="str">
        <v>otto_brenner_preis</v>
      </c>
      <c r="F1897" s="78" t="str">
        <f t="shared" si="59"/>
        <v>otto_brenner_preis</v>
      </c>
    </row>
    <row r="1898" spans="1:6" ht="15" thickBot="1" x14ac:dyDescent="0.4">
      <c r="A1898" s="79" t="str">
        <v>stefan_kreutzer</v>
      </c>
      <c r="B1898" s="52" t="str">
        <v>Stefan Kreutzer</v>
      </c>
      <c r="C1898" s="51" t="str">
        <v>frederik_obermaier</v>
      </c>
      <c r="D1898" s="78" t="str">
        <f t="shared" si="58"/>
        <v>frederik_obermaier</v>
      </c>
      <c r="E1898" t="str">
        <v>djp</v>
      </c>
      <c r="F1898" s="78" t="str">
        <f t="shared" si="59"/>
        <v>djp</v>
      </c>
    </row>
    <row r="1899" spans="1:6" ht="15" thickBot="1" x14ac:dyDescent="0.4">
      <c r="A1899" s="79" t="str">
        <v>stefan_menzel</v>
      </c>
      <c r="B1899" s="52" t="str">
        <v>Stefan Menzel</v>
      </c>
      <c r="C1899" s="51" t="str">
        <v>frederik_obermaier</v>
      </c>
      <c r="D1899" s="78" t="str">
        <f t="shared" si="58"/>
        <v>frederik_obermaier</v>
      </c>
      <c r="E1899" t="str">
        <v>sueddeutsche_zeitung</v>
      </c>
      <c r="F1899" s="78" t="str">
        <f t="shared" si="59"/>
        <v>sueddeutsche_zeitung</v>
      </c>
    </row>
    <row r="1900" spans="1:6" ht="15" thickBot="1" x14ac:dyDescent="0.4">
      <c r="A1900" s="79" t="str">
        <v>stefan_moll</v>
      </c>
      <c r="B1900" s="52" t="str">
        <v>Stefan Moll</v>
      </c>
      <c r="C1900" s="51" t="str">
        <v>frederik_obermaier</v>
      </c>
      <c r="D1900" s="78" t="str">
        <f t="shared" si="58"/>
        <v>frederik_obermaier</v>
      </c>
      <c r="E1900" t="str">
        <v>djp</v>
      </c>
      <c r="F1900" s="78" t="str">
        <f t="shared" si="59"/>
        <v>djp</v>
      </c>
    </row>
    <row r="1901" spans="1:6" ht="15" thickBot="1" x14ac:dyDescent="0.4">
      <c r="A1901" s="79" t="str">
        <v>stefan_niggemeier</v>
      </c>
      <c r="B1901" s="52" t="str">
        <v>Stefan Niggemeier</v>
      </c>
      <c r="C1901" s="51" t="str">
        <v>frederik_obermaier</v>
      </c>
      <c r="D1901" s="78" t="str">
        <f t="shared" si="58"/>
        <v>frederik_obermaier</v>
      </c>
      <c r="E1901" t="str">
        <v>georg_von_holtzbrinck_preis_fuer_wirtschaftspublizistik</v>
      </c>
      <c r="F1901" s="78" t="str">
        <f t="shared" si="59"/>
        <v>georg_von_holtzbrinck_preis_fuer_wirtschaftspublizistik</v>
      </c>
    </row>
    <row r="1902" spans="1:6" ht="15" thickBot="1" x14ac:dyDescent="0.4">
      <c r="A1902" s="79" t="str">
        <v>stefan_quandt</v>
      </c>
      <c r="B1902" s="52" t="str">
        <v>Stefan Quandt</v>
      </c>
      <c r="C1902" s="51" t="str">
        <v>frederik_obermaier</v>
      </c>
      <c r="D1902" s="78" t="str">
        <f t="shared" si="58"/>
        <v>frederik_obermaier</v>
      </c>
      <c r="E1902" t="str">
        <v>ernst_schneider_preis</v>
      </c>
      <c r="F1902" s="78" t="str">
        <f t="shared" si="59"/>
        <v>ernst_schneider_preis</v>
      </c>
    </row>
    <row r="1903" spans="1:6" ht="15" thickBot="1" x14ac:dyDescent="0.4">
      <c r="A1903" s="79" t="str">
        <v>stefan_raue</v>
      </c>
      <c r="B1903" s="52" t="str">
        <v>Stefan Raue</v>
      </c>
      <c r="C1903" s="51" t="str">
        <v>frederik_obermaier</v>
      </c>
      <c r="D1903" s="78" t="str">
        <f t="shared" si="58"/>
        <v>frederik_obermaier</v>
      </c>
      <c r="E1903" t="str">
        <v>ernst_schneider_preis</v>
      </c>
      <c r="F1903" s="78" t="str">
        <f t="shared" si="59"/>
        <v>ernst_schneider_preis</v>
      </c>
    </row>
    <row r="1904" spans="1:6" ht="15" thickBot="1" x14ac:dyDescent="0.4">
      <c r="A1904" s="79" t="str">
        <v>stefan_schirmer</v>
      </c>
      <c r="B1904" s="52" t="str">
        <v>Stefan Schirmer</v>
      </c>
      <c r="C1904" s="51" t="str">
        <v>frederik_obermaier</v>
      </c>
      <c r="D1904" s="78" t="str">
        <f t="shared" si="58"/>
        <v>frederik_obermaier</v>
      </c>
      <c r="E1904" t="str">
        <v>journalist_des_jahres</v>
      </c>
      <c r="F1904" s="78" t="str">
        <f t="shared" si="59"/>
        <v>journalist_des_jahres</v>
      </c>
    </row>
    <row r="1905" spans="1:6" ht="15" thickBot="1" x14ac:dyDescent="0.4">
      <c r="A1905" s="79" t="str">
        <v>stefan_schmid</v>
      </c>
      <c r="B1905" s="52" t="str">
        <v>Stefan Schmid</v>
      </c>
      <c r="C1905" s="51" t="str">
        <v>frederik_obermaier</v>
      </c>
      <c r="D1905" s="78" t="str">
        <f t="shared" si="58"/>
        <v>frederik_obermaier</v>
      </c>
      <c r="E1905" t="str">
        <v>journalist_des_jahres</v>
      </c>
      <c r="F1905" s="78" t="str">
        <f t="shared" si="59"/>
        <v>journalist_des_jahres</v>
      </c>
    </row>
    <row r="1906" spans="1:6" ht="15" thickBot="1" x14ac:dyDescent="0.4">
      <c r="A1906" s="79" t="str">
        <v>stefan_schoelermann</v>
      </c>
      <c r="B1906" s="52" t="str">
        <v>Stefan Schölermann</v>
      </c>
      <c r="C1906" s="51" t="str">
        <v>frederik_obermaier</v>
      </c>
      <c r="D1906" s="78" t="str">
        <f t="shared" si="58"/>
        <v>frederik_obermaier</v>
      </c>
      <c r="E1906" t="str">
        <v>journalist_des_jahres</v>
      </c>
      <c r="F1906" s="78" t="str">
        <f t="shared" si="59"/>
        <v>journalist_des_jahres</v>
      </c>
    </row>
    <row r="1907" spans="1:6" ht="15" thickBot="1" x14ac:dyDescent="0.4">
      <c r="A1907" s="79" t="str">
        <v>stefan_schulte</v>
      </c>
      <c r="B1907" s="52" t="str">
        <v>Dr. Stefan Schulte</v>
      </c>
      <c r="C1907" s="51" t="str">
        <v>frederik_obermaier</v>
      </c>
      <c r="D1907" s="78" t="str">
        <f t="shared" si="58"/>
        <v>frederik_obermaier</v>
      </c>
      <c r="E1907" t="str">
        <v>journalist_des_jahres</v>
      </c>
      <c r="F1907" s="78" t="str">
        <f t="shared" si="59"/>
        <v>journalist_des_jahres</v>
      </c>
    </row>
    <row r="1908" spans="1:6" ht="15" thickBot="1" x14ac:dyDescent="0.4">
      <c r="A1908" s="79" t="str">
        <v>stefan_schultz</v>
      </c>
      <c r="B1908" s="52" t="str">
        <v>Stefan Schultz</v>
      </c>
      <c r="C1908" s="51" t="str">
        <v>frederik_obermaier</v>
      </c>
      <c r="D1908" s="78" t="str">
        <f t="shared" si="58"/>
        <v>frederik_obermaier</v>
      </c>
      <c r="E1908" t="str">
        <v>sueddeutsche_zeitung</v>
      </c>
      <c r="F1908" s="78" t="str">
        <f t="shared" si="59"/>
        <v>sueddeutsche_zeitung</v>
      </c>
    </row>
    <row r="1909" spans="1:6" ht="15" thickBot="1" x14ac:dyDescent="0.4">
      <c r="A1909" s="79" t="str">
        <v>stefan_schwabeneder</v>
      </c>
      <c r="B1909" s="52" t="str">
        <v>Stefan Schwabeneder</v>
      </c>
      <c r="C1909" s="51" t="str">
        <v>frederik_obermaier</v>
      </c>
      <c r="D1909" s="78" t="str">
        <f t="shared" si="58"/>
        <v>frederik_obermaier</v>
      </c>
      <c r="E1909" t="str">
        <v>journalist_des_jahres</v>
      </c>
      <c r="F1909" s="78" t="str">
        <f t="shared" si="59"/>
        <v>journalist_des_jahres</v>
      </c>
    </row>
    <row r="1910" spans="1:6" ht="15" thickBot="1" x14ac:dyDescent="0.4">
      <c r="A1910" s="79" t="str">
        <v>stefan_seeger</v>
      </c>
      <c r="B1910" s="52" t="str">
        <v>Stefan Seeger</v>
      </c>
      <c r="C1910" s="51" t="str">
        <v>frederik_obermaier</v>
      </c>
      <c r="D1910" s="78" t="str">
        <f t="shared" si="58"/>
        <v>frederik_obermaier</v>
      </c>
      <c r="E1910" t="str">
        <v>journalist_des_jahres</v>
      </c>
      <c r="F1910" s="78" t="str">
        <f t="shared" si="59"/>
        <v>journalist_des_jahres</v>
      </c>
    </row>
    <row r="1911" spans="1:6" ht="15" thickBot="1" x14ac:dyDescent="0.4">
      <c r="A1911" s="79" t="str">
        <v>stefan_sommer</v>
      </c>
      <c r="B1911" s="52" t="str">
        <v>Stefan Sommer</v>
      </c>
      <c r="C1911" s="51" t="str">
        <v>frederik_obermaier</v>
      </c>
      <c r="D1911" s="78" t="str">
        <f t="shared" si="58"/>
        <v>frederik_obermaier</v>
      </c>
      <c r="E1911" t="str">
        <v>journalist_des_jahres</v>
      </c>
      <c r="F1911" s="78" t="str">
        <f t="shared" si="59"/>
        <v>journalist_des_jahres</v>
      </c>
    </row>
    <row r="1912" spans="1:6" ht="15" thickBot="1" x14ac:dyDescent="0.4">
      <c r="A1912" s="79" t="str">
        <v>stefan_wehrmeyer</v>
      </c>
      <c r="B1912" s="52" t="str">
        <v>Stefan Wehrmeyer</v>
      </c>
      <c r="C1912" s="51" t="str">
        <v>frederik_seeler</v>
      </c>
      <c r="D1912" s="78" t="str">
        <f t="shared" si="58"/>
        <v>frederik_seeler</v>
      </c>
      <c r="E1912" t="str">
        <v>grimme_online_award</v>
      </c>
      <c r="F1912" s="78" t="str">
        <f t="shared" si="59"/>
        <v>grimme_online_award</v>
      </c>
    </row>
    <row r="1913" spans="1:6" ht="15" thickBot="1" x14ac:dyDescent="0.4">
      <c r="A1913" s="79" t="str">
        <v>stefania_prandi</v>
      </c>
      <c r="B1913" s="52" t="str">
        <v>Stefania Prandi</v>
      </c>
      <c r="C1913" s="51" t="str">
        <v>frederik_seeler</v>
      </c>
      <c r="D1913" s="78" t="str">
        <f t="shared" si="58"/>
        <v>frederik_seeler</v>
      </c>
      <c r="E1913" t="str">
        <v>henri_nannen_schule</v>
      </c>
      <c r="F1913" s="78" t="str">
        <f t="shared" si="59"/>
        <v>henri_nannen_schule</v>
      </c>
    </row>
    <row r="1914" spans="1:6" ht="15" thickBot="1" x14ac:dyDescent="0.4">
      <c r="A1914" s="79" t="str">
        <v>stefanie_dodt</v>
      </c>
      <c r="B1914" s="52" t="str">
        <v>Stefanie Dodt</v>
      </c>
      <c r="C1914" s="51" t="str">
        <v>frederik_seeler</v>
      </c>
      <c r="D1914" s="78" t="str">
        <f t="shared" si="58"/>
        <v>frederik_seeler</v>
      </c>
      <c r="E1914" t="str">
        <v>journalist_des_jahres</v>
      </c>
      <c r="F1914" s="78" t="str">
        <f t="shared" si="59"/>
        <v>journalist_des_jahres</v>
      </c>
    </row>
    <row r="1915" spans="1:6" ht="15" thickBot="1" x14ac:dyDescent="0.4">
      <c r="A1915" s="79" t="str">
        <v>stefanie_faulhauer</v>
      </c>
      <c r="B1915" s="52" t="str">
        <v>Stefanie Faulhauer</v>
      </c>
      <c r="C1915" s="51" t="str">
        <v>frederik_von_castell</v>
      </c>
      <c r="D1915" s="78" t="str">
        <f t="shared" si="58"/>
        <v>frederik_von_castell</v>
      </c>
      <c r="E1915" t="str">
        <v>deutscher_reporterpreis</v>
      </c>
      <c r="F1915" s="78" t="str">
        <f t="shared" si="59"/>
        <v>deutscher_reporterpreis</v>
      </c>
    </row>
    <row r="1916" spans="1:6" ht="15" thickBot="1" x14ac:dyDescent="0.4">
      <c r="A1916" s="79" t="str">
        <v>stefanie_fetz</v>
      </c>
      <c r="B1916" s="52" t="str">
        <v>Stefanie Fetz</v>
      </c>
      <c r="C1916" s="51" t="str">
        <v>frederik_von_castell</v>
      </c>
      <c r="D1916" s="78" t="str">
        <f t="shared" si="58"/>
        <v>frederik_von_castell</v>
      </c>
      <c r="E1916" t="str">
        <v>hessischer_rundfunk</v>
      </c>
      <c r="F1916" s="78" t="str">
        <f t="shared" si="59"/>
        <v>hessischer_rundfunk</v>
      </c>
    </row>
    <row r="1917" spans="1:6" ht="15" thickBot="1" x14ac:dyDescent="0.4">
      <c r="A1917" s="79" t="str">
        <v>stefanie_fischer</v>
      </c>
      <c r="B1917" s="52" t="str">
        <v>Stefanie Fischer</v>
      </c>
      <c r="C1917" s="51" t="str">
        <v>friederike_fankhaenel</v>
      </c>
      <c r="D1917" s="78" t="str">
        <f t="shared" si="58"/>
        <v>friederike_fankhaenel</v>
      </c>
      <c r="E1917" t="str">
        <v>grimme_online_award</v>
      </c>
      <c r="F1917" s="78" t="str">
        <f t="shared" si="59"/>
        <v>grimme_online_award</v>
      </c>
    </row>
    <row r="1918" spans="1:6" ht="15" thickBot="1" x14ac:dyDescent="0.4">
      <c r="A1918" s="79" t="str">
        <v>stefanie_gollasch</v>
      </c>
      <c r="B1918" s="52" t="str">
        <v>Stefanie Gollasch</v>
      </c>
      <c r="C1918" s="51" t="str">
        <v>friederike_herrmann</v>
      </c>
      <c r="D1918" s="78" t="str">
        <f t="shared" si="58"/>
        <v>friederike_herrmann</v>
      </c>
      <c r="E1918" t="str">
        <v>deutscher_radiopreis</v>
      </c>
      <c r="F1918" s="78" t="str">
        <f t="shared" si="59"/>
        <v>deutscher_radiopreis</v>
      </c>
    </row>
    <row r="1919" spans="1:6" ht="15" thickBot="1" x14ac:dyDescent="0.4">
      <c r="A1919" s="79" t="str">
        <v>stefanie_liebl</v>
      </c>
      <c r="B1919" s="52" t="str">
        <v>Stefanie Liebl</v>
      </c>
      <c r="C1919" s="51" t="str">
        <v>friederike_herrmann</v>
      </c>
      <c r="D1919" s="78" t="str">
        <f t="shared" si="58"/>
        <v>friederike_herrmann</v>
      </c>
      <c r="E1919" t="str">
        <v>katholische_universitaet_eichstaett_ingolstadt</v>
      </c>
      <c r="F1919" s="78" t="str">
        <f t="shared" si="59"/>
        <v>katholische_universitaet_eichstaett_ingolstadt</v>
      </c>
    </row>
    <row r="1920" spans="1:6" ht="15" thickBot="1" x14ac:dyDescent="0.4">
      <c r="A1920" s="79" t="str">
        <v>stefanie_pichlmair</v>
      </c>
      <c r="B1920" s="52" t="str">
        <v>Stefanie Pichlmair</v>
      </c>
      <c r="C1920" s="51" t="str">
        <v>friederike_meltendorf</v>
      </c>
      <c r="D1920" s="78" t="str">
        <f t="shared" si="58"/>
        <v>friederike_meltendorf</v>
      </c>
      <c r="E1920" t="str">
        <v>grimme_online_award</v>
      </c>
      <c r="F1920" s="78" t="str">
        <f t="shared" si="59"/>
        <v>grimme_online_award</v>
      </c>
    </row>
    <row r="1921" spans="1:6" ht="15" thickBot="1" x14ac:dyDescent="0.4">
      <c r="A1921" s="79" t="str">
        <v>stefanie_schaefer</v>
      </c>
      <c r="B1921" s="52" t="str">
        <v>Stefanie Schäfer</v>
      </c>
      <c r="C1921" s="51" t="str">
        <v>friedrich_kueppersbusch</v>
      </c>
      <c r="D1921" s="78" t="str">
        <f t="shared" si="58"/>
        <v>friedrich_kueppersbusch</v>
      </c>
      <c r="E1921" t="str">
        <v>deutscher_reporterpreis</v>
      </c>
      <c r="F1921" s="78" t="str">
        <f t="shared" si="59"/>
        <v>deutscher_reporterpreis</v>
      </c>
    </row>
    <row r="1922" spans="1:6" ht="15" thickBot="1" x14ac:dyDescent="0.4">
      <c r="A1922" s="79" t="str">
        <v>stefanie_stoye</v>
      </c>
      <c r="B1922" s="52" t="str">
        <v>Stefanie Stoye</v>
      </c>
      <c r="C1922" s="51" t="str">
        <v>friedrich_kueppersbusch</v>
      </c>
      <c r="D1922" s="78" t="str">
        <f t="shared" si="58"/>
        <v>friedrich_kueppersbusch</v>
      </c>
      <c r="E1922" t="str">
        <v>westdeutscher_rundfunk</v>
      </c>
      <c r="F1922" s="78" t="str">
        <f t="shared" si="59"/>
        <v>westdeutscher_rundfunk</v>
      </c>
    </row>
    <row r="1923" spans="1:6" ht="15" thickBot="1" x14ac:dyDescent="0.4">
      <c r="A1923" s="79" t="str">
        <v>steffen_dobbert</v>
      </c>
      <c r="B1923" s="52" t="str">
        <v>Steffen Dobbert</v>
      </c>
      <c r="C1923" s="51" t="str">
        <v>friedrich_kueppersbusch</v>
      </c>
      <c r="D1923" s="78" t="str">
        <f t="shared" ref="D1923:D1986" si="60">VLOOKUP(C1923,$A$2:$A$7542,1,)</f>
        <v>friedrich_kueppersbusch</v>
      </c>
      <c r="E1923" t="str">
        <v>deutscher_reporterpreis</v>
      </c>
      <c r="F1923" s="78" t="str">
        <f t="shared" ref="F1923:F1986" si="61">VLOOKUP(E1923,$A$2:$A$7542,1,)</f>
        <v>deutscher_reporterpreis</v>
      </c>
    </row>
    <row r="1924" spans="1:6" ht="15" thickBot="1" x14ac:dyDescent="0.4">
      <c r="A1924" s="79" t="str">
        <v>steffen_hengst</v>
      </c>
      <c r="B1924" s="52" t="str">
        <v>Steffen Hengst</v>
      </c>
      <c r="C1924" s="51" t="str">
        <v>friedrich_kueppersbusch</v>
      </c>
      <c r="D1924" s="78" t="str">
        <f t="shared" si="60"/>
        <v>friedrich_kueppersbusch</v>
      </c>
      <c r="E1924" t="str">
        <v>westdeutscher_rundfunk</v>
      </c>
      <c r="F1924" s="78" t="str">
        <f t="shared" si="61"/>
        <v>westdeutscher_rundfunk</v>
      </c>
    </row>
    <row r="1925" spans="1:6" ht="15" thickBot="1" x14ac:dyDescent="0.4">
      <c r="A1925" s="79" t="str">
        <v>steffen_klusmann</v>
      </c>
      <c r="B1925" s="52" t="str">
        <v>Steffen Klusmann</v>
      </c>
      <c r="C1925" s="51" t="str">
        <v>friedrich_kueppersbusch</v>
      </c>
      <c r="D1925" s="78" t="str">
        <f t="shared" si="60"/>
        <v>friedrich_kueppersbusch</v>
      </c>
      <c r="E1925" t="str">
        <v>deutscher_reporterpreis</v>
      </c>
      <c r="F1925" s="78" t="str">
        <f t="shared" si="61"/>
        <v>deutscher_reporterpreis</v>
      </c>
    </row>
    <row r="1926" spans="1:6" ht="15" thickBot="1" x14ac:dyDescent="0.4">
      <c r="A1926" s="79" t="str">
        <v>steffen_luedke</v>
      </c>
      <c r="B1926" s="52" t="str">
        <v>Steffen Lüdke</v>
      </c>
      <c r="C1926" s="51" t="str">
        <v>friedrich_kueppersbusch</v>
      </c>
      <c r="D1926" s="78" t="str">
        <f t="shared" si="60"/>
        <v>friedrich_kueppersbusch</v>
      </c>
      <c r="E1926" t="str">
        <v>westdeutscher_rundfunk</v>
      </c>
      <c r="F1926" s="78" t="str">
        <f t="shared" si="61"/>
        <v>westdeutscher_rundfunk</v>
      </c>
    </row>
    <row r="1927" spans="1:6" ht="15" thickBot="1" x14ac:dyDescent="0.4">
      <c r="A1927" s="79" t="str">
        <v>steffen_lukas</v>
      </c>
      <c r="B1927" s="52" t="str">
        <v>Steffen Lukas</v>
      </c>
      <c r="C1927" s="51" t="str">
        <v>friedrich_kueppersbusch</v>
      </c>
      <c r="D1927" s="78" t="str">
        <f t="shared" si="60"/>
        <v>friedrich_kueppersbusch</v>
      </c>
      <c r="E1927" t="str">
        <v>deutscher_reporterpreis</v>
      </c>
      <c r="F1927" s="78" t="str">
        <f t="shared" si="61"/>
        <v>deutscher_reporterpreis</v>
      </c>
    </row>
    <row r="1928" spans="1:6" ht="15" thickBot="1" x14ac:dyDescent="0.4">
      <c r="A1928" s="79" t="str">
        <v>steffi_dobmeier</v>
      </c>
      <c r="B1928" s="52" t="str">
        <v>Steffi Dobmeier</v>
      </c>
      <c r="C1928" s="51" t="str">
        <v>friedrich_kueppersbusch</v>
      </c>
      <c r="D1928" s="78" t="str">
        <f t="shared" si="60"/>
        <v>friedrich_kueppersbusch</v>
      </c>
      <c r="E1928" t="str">
        <v>westdeutscher_rundfunk</v>
      </c>
      <c r="F1928" s="78" t="str">
        <f t="shared" si="61"/>
        <v>westdeutscher_rundfunk</v>
      </c>
    </row>
    <row r="1929" spans="1:6" ht="15" thickBot="1" x14ac:dyDescent="0.4">
      <c r="A1929" s="79" t="str">
        <v>steffi_hentscke</v>
      </c>
      <c r="B1929" s="52" t="str">
        <v>Steffi Hentscke</v>
      </c>
      <c r="C1929" s="51" t="str">
        <v>friedrich_kueppersbusch</v>
      </c>
      <c r="D1929" s="78" t="str">
        <f t="shared" si="60"/>
        <v>friedrich_kueppersbusch</v>
      </c>
      <c r="E1929" t="str">
        <v>deutscher_reporterpreis</v>
      </c>
      <c r="F1929" s="78" t="str">
        <f t="shared" si="61"/>
        <v>deutscher_reporterpreis</v>
      </c>
    </row>
    <row r="1930" spans="1:6" ht="15" thickBot="1" x14ac:dyDescent="0.4">
      <c r="A1930" s="79" t="str">
        <v>steffi_neu</v>
      </c>
      <c r="B1930" s="52" t="str">
        <v>Steffi Neu</v>
      </c>
      <c r="C1930" s="51" t="str">
        <v>friedrich_kueppersbusch</v>
      </c>
      <c r="D1930" s="78" t="str">
        <f t="shared" si="60"/>
        <v>friedrich_kueppersbusch</v>
      </c>
      <c r="E1930" t="str">
        <v>westdeutscher_rundfunk</v>
      </c>
      <c r="F1930" s="78" t="str">
        <f t="shared" si="61"/>
        <v>westdeutscher_rundfunk</v>
      </c>
    </row>
    <row r="1931" spans="1:6" ht="15" thickBot="1" x14ac:dyDescent="0.4">
      <c r="A1931" s="79" t="str">
        <v>stephan_andreas_casdorff</v>
      </c>
      <c r="B1931" s="52" t="str">
        <v>Stephan Andreas Casdorff</v>
      </c>
      <c r="C1931" s="51" t="str">
        <v>friedrich_roeingh</v>
      </c>
      <c r="D1931" s="78" t="str">
        <f t="shared" si="60"/>
        <v>friedrich_roeingh</v>
      </c>
      <c r="E1931" t="str">
        <v>ernst_schneider_preis</v>
      </c>
      <c r="F1931" s="78" t="str">
        <f t="shared" si="61"/>
        <v>ernst_schneider_preis</v>
      </c>
    </row>
    <row r="1932" spans="1:6" ht="15" thickBot="1" x14ac:dyDescent="0.4">
      <c r="A1932" s="79" t="str">
        <v>stephan_detjen</v>
      </c>
      <c r="B1932" s="52" t="str">
        <v>Stephan Detjen</v>
      </c>
      <c r="C1932" s="51" t="str">
        <v>friedrich_roeingh</v>
      </c>
      <c r="D1932" s="78" t="str">
        <f t="shared" si="60"/>
        <v>friedrich_roeingh</v>
      </c>
      <c r="E1932" t="str">
        <v>allgemeine_zeitung_mainz</v>
      </c>
      <c r="F1932" s="78" t="str">
        <f t="shared" si="61"/>
        <v>allgemeine_zeitung_mainz</v>
      </c>
    </row>
    <row r="1933" spans="1:6" ht="15" thickBot="1" x14ac:dyDescent="0.4">
      <c r="A1933" s="79" t="str">
        <v>stephan_lamby</v>
      </c>
      <c r="B1933" s="52" t="str">
        <v>Stephan Lamby</v>
      </c>
      <c r="C1933" s="51" t="str">
        <v>friedrich_wilhelm_kramer</v>
      </c>
      <c r="D1933" s="78" t="str">
        <f t="shared" si="60"/>
        <v>friedrich_wilhelm_kramer</v>
      </c>
      <c r="E1933" t="str">
        <v>deutscher_radiopreis</v>
      </c>
      <c r="F1933" s="78" t="str">
        <f t="shared" si="61"/>
        <v>deutscher_radiopreis</v>
      </c>
    </row>
    <row r="1934" spans="1:6" ht="15" thickBot="1" x14ac:dyDescent="0.4">
      <c r="A1934" s="79" t="str">
        <v>stephan_lebert</v>
      </c>
      <c r="B1934" s="52" t="str">
        <v>Stephan Lebert</v>
      </c>
      <c r="C1934" s="51" t="str">
        <v>friedrich_wilhelm_kramer</v>
      </c>
      <c r="D1934" s="78" t="str">
        <f t="shared" si="60"/>
        <v>friedrich_wilhelm_kramer</v>
      </c>
      <c r="E1934" t="str">
        <v>norddeutscher_rundfunk</v>
      </c>
      <c r="F1934" s="78" t="str">
        <f t="shared" si="61"/>
        <v>norddeutscher_rundfunk</v>
      </c>
    </row>
    <row r="1935" spans="1:6" ht="15" thickBot="1" x14ac:dyDescent="0.4">
      <c r="A1935" s="79" t="str">
        <v>stephan_mohne</v>
      </c>
      <c r="B1935" s="52" t="str">
        <v>Stephan Mohne</v>
      </c>
      <c r="C1935" s="51" t="str">
        <v>friedrich_wilhelm_kramer</v>
      </c>
      <c r="D1935" s="78" t="str">
        <f t="shared" si="60"/>
        <v>friedrich_wilhelm_kramer</v>
      </c>
      <c r="E1935" t="str">
        <v>deutscher_radiopreis</v>
      </c>
      <c r="F1935" s="78" t="str">
        <f t="shared" si="61"/>
        <v>deutscher_radiopreis</v>
      </c>
    </row>
    <row r="1936" spans="1:6" ht="15" thickBot="1" x14ac:dyDescent="0.4">
      <c r="A1936" s="79" t="str">
        <v>stephan_morgenstern</v>
      </c>
      <c r="B1936" s="52" t="str">
        <v>Stephan Morgenstern</v>
      </c>
      <c r="C1936" s="51" t="str">
        <v>friedrich_wilhelm_kramer</v>
      </c>
      <c r="D1936" s="78" t="str">
        <f t="shared" si="60"/>
        <v>friedrich_wilhelm_kramer</v>
      </c>
      <c r="E1936" t="str">
        <v>norddeutscher_rundfunk</v>
      </c>
      <c r="F1936" s="78" t="str">
        <f t="shared" si="61"/>
        <v>norddeutscher_rundfunk</v>
      </c>
    </row>
    <row r="1937" spans="1:6" ht="15" thickBot="1" x14ac:dyDescent="0.4">
      <c r="A1937" s="79" t="str">
        <v>stephan_schmitter</v>
      </c>
      <c r="B1937" s="52" t="str">
        <v>Stephan Schmitter</v>
      </c>
      <c r="C1937" s="51" t="str">
        <v>friedrich_wilhelm_kramer</v>
      </c>
      <c r="D1937" s="78" t="str">
        <f t="shared" si="60"/>
        <v>friedrich_wilhelm_kramer</v>
      </c>
      <c r="E1937" t="str">
        <v>deutscher_radiopreis</v>
      </c>
      <c r="F1937" s="78" t="str">
        <f t="shared" si="61"/>
        <v>deutscher_radiopreis</v>
      </c>
    </row>
    <row r="1938" spans="1:6" ht="15" thickBot="1" x14ac:dyDescent="0.4">
      <c r="A1938" s="79" t="str">
        <v>stephan_weichert</v>
      </c>
      <c r="B1938" s="52" t="str">
        <v>Prof. Stephan Weichert</v>
      </c>
      <c r="C1938" s="51" t="str">
        <v>friedrich_wilhelm_kramer</v>
      </c>
      <c r="D1938" s="78" t="str">
        <f t="shared" si="60"/>
        <v>friedrich_wilhelm_kramer</v>
      </c>
      <c r="E1938" t="str">
        <v>norddeutscher_rundfunk</v>
      </c>
      <c r="F1938" s="78" t="str">
        <f t="shared" si="61"/>
        <v>norddeutscher_rundfunk</v>
      </c>
    </row>
    <row r="1939" spans="1:6" ht="15" thickBot="1" x14ac:dyDescent="0.4">
      <c r="A1939" s="79" t="str">
        <v>stephan_wels</v>
      </c>
      <c r="B1939" s="52" t="str">
        <v>Stephan Wels</v>
      </c>
      <c r="C1939" s="51" t="str">
        <v>friedrich_wilhelm_kramer</v>
      </c>
      <c r="D1939" s="78" t="str">
        <f t="shared" si="60"/>
        <v>friedrich_wilhelm_kramer</v>
      </c>
      <c r="E1939" t="str">
        <v>deutscher_radiopreis</v>
      </c>
      <c r="F1939" s="78" t="str">
        <f t="shared" si="61"/>
        <v>deutscher_radiopreis</v>
      </c>
    </row>
    <row r="1940" spans="1:6" ht="15" thickBot="1" x14ac:dyDescent="0.4">
      <c r="A1940" s="79" t="str">
        <v>stephanie_emond</v>
      </c>
      <c r="B1940" s="52" t="str">
        <v>Stéphanie Émond</v>
      </c>
      <c r="C1940" s="51" t="str">
        <v>friedrich_wilhelm_kramer</v>
      </c>
      <c r="D1940" s="78" t="str">
        <f t="shared" si="60"/>
        <v>friedrich_wilhelm_kramer</v>
      </c>
      <c r="E1940" t="str">
        <v>norddeutscher_rundfunk</v>
      </c>
      <c r="F1940" s="78" t="str">
        <f t="shared" si="61"/>
        <v>norddeutscher_rundfunk</v>
      </c>
    </row>
    <row r="1941" spans="1:6" ht="15" thickBot="1" x14ac:dyDescent="0.4">
      <c r="A1941" s="79" t="str">
        <v>stephanie_kowalewski</v>
      </c>
      <c r="B1941" s="52" t="str">
        <v>Stephanie Kowalewski</v>
      </c>
      <c r="C1941" s="51" t="str">
        <v>fritz_schaap</v>
      </c>
      <c r="D1941" s="78" t="str">
        <f t="shared" si="60"/>
        <v>fritz_schaap</v>
      </c>
      <c r="E1941" t="str">
        <v>otto_brenner_preis</v>
      </c>
      <c r="F1941" s="78" t="str">
        <f t="shared" si="61"/>
        <v>otto_brenner_preis</v>
      </c>
    </row>
    <row r="1942" spans="1:6" ht="15" thickBot="1" x14ac:dyDescent="0.4">
      <c r="A1942" s="79" t="str">
        <v>stephanie_weimar</v>
      </c>
      <c r="B1942" s="52" t="str">
        <v>Stephanie Weimar</v>
      </c>
      <c r="C1942" s="51" t="str">
        <v>fritz_schaap</v>
      </c>
      <c r="D1942" s="78" t="str">
        <f t="shared" si="60"/>
        <v>fritz_schaap</v>
      </c>
      <c r="E1942" t="str">
        <v>der_spiegel</v>
      </c>
      <c r="F1942" s="78" t="str">
        <f t="shared" si="61"/>
        <v>der_spiegel</v>
      </c>
    </row>
    <row r="1943" spans="1:6" ht="15" thickBot="1" x14ac:dyDescent="0.4">
      <c r="A1943" s="79" t="str">
        <v>stern</v>
      </c>
      <c r="B1943" s="52" t="str">
        <v>Stern</v>
      </c>
      <c r="C1943" s="51" t="str">
        <v>fritz_schaap</v>
      </c>
      <c r="D1943" s="78" t="str">
        <f t="shared" si="60"/>
        <v>fritz_schaap</v>
      </c>
      <c r="E1943" t="str">
        <v>djp</v>
      </c>
      <c r="F1943" s="78" t="str">
        <f t="shared" si="61"/>
        <v>djp</v>
      </c>
    </row>
    <row r="1944" spans="1:6" ht="15" thickBot="1" x14ac:dyDescent="0.4">
      <c r="A1944" s="79" t="str">
        <v>stiftung_warentest</v>
      </c>
      <c r="B1944" s="52" t="str">
        <v>Stiftung Warentest</v>
      </c>
      <c r="C1944" s="51" t="str">
        <v>fritz_schaap</v>
      </c>
      <c r="D1944" s="78" t="str">
        <f t="shared" si="60"/>
        <v>fritz_schaap</v>
      </c>
      <c r="E1944" t="str">
        <v>zeit</v>
      </c>
      <c r="F1944" s="78" t="str">
        <f t="shared" si="61"/>
        <v>zeit</v>
      </c>
    </row>
    <row r="1945" spans="1:6" ht="15" thickBot="1" x14ac:dyDescent="0.4">
      <c r="A1945" s="79" t="str">
        <v>stimmt_das_org</v>
      </c>
      <c r="B1945" s="52" t="str">
        <v>stimmtdas.org</v>
      </c>
      <c r="C1945" s="51" t="str">
        <v>fritz_schaap</v>
      </c>
      <c r="D1945" s="78" t="str">
        <f t="shared" si="60"/>
        <v>fritz_schaap</v>
      </c>
      <c r="E1945" t="str">
        <v>djp</v>
      </c>
      <c r="F1945" s="78" t="str">
        <f t="shared" si="61"/>
        <v>djp</v>
      </c>
    </row>
    <row r="1946" spans="1:6" ht="15" thickBot="1" x14ac:dyDescent="0.4">
      <c r="A1946" s="79" t="str">
        <v>straubinger_tagblatt</v>
      </c>
      <c r="B1946" s="52" t="str">
        <v>Straubinger Tagblatt</v>
      </c>
      <c r="C1946" s="51" t="str">
        <v>fritz_schaap</v>
      </c>
      <c r="D1946" s="78" t="str">
        <f t="shared" si="60"/>
        <v>fritz_schaap</v>
      </c>
      <c r="E1946" t="str">
        <v>zeitenspiegel_reportageschule</v>
      </c>
      <c r="F1946" s="78" t="str">
        <f t="shared" si="61"/>
        <v>zeitenspiegel_reportageschule</v>
      </c>
    </row>
    <row r="1947" spans="1:6" ht="15" thickBot="1" x14ac:dyDescent="0.4">
      <c r="A1947" s="79" t="str">
        <v>stuart_parkes</v>
      </c>
      <c r="B1947" s="52" t="str">
        <v>Prof. Dr. Stuart Parkes</v>
      </c>
      <c r="C1947" s="51" t="str">
        <v>fritz_zimmermann</v>
      </c>
      <c r="D1947" s="78" t="str">
        <f t="shared" si="60"/>
        <v>fritz_zimmermann</v>
      </c>
      <c r="E1947" t="str">
        <v>nannen_preis</v>
      </c>
      <c r="F1947" s="78" t="str">
        <f t="shared" si="61"/>
        <v>nannen_preis</v>
      </c>
    </row>
    <row r="1948" spans="1:6" ht="15" thickBot="1" x14ac:dyDescent="0.4">
      <c r="A1948" s="79" t="str">
        <v>studio_funk_hamburg</v>
      </c>
      <c r="B1948" s="52" t="str">
        <v>Studio Funk Hamburg</v>
      </c>
      <c r="C1948" s="51" t="str">
        <v>fritz_zimmermann</v>
      </c>
      <c r="D1948" s="78" t="str">
        <f t="shared" si="60"/>
        <v>fritz_zimmermann</v>
      </c>
      <c r="E1948" t="str">
        <v>zeit</v>
      </c>
      <c r="F1948" s="78" t="str">
        <f t="shared" si="61"/>
        <v>zeit</v>
      </c>
    </row>
    <row r="1949" spans="1:6" ht="15" thickBot="1" x14ac:dyDescent="0.4">
      <c r="A1949" s="79" t="str">
        <v>stuttgarter_zeitung_nachrichten</v>
      </c>
      <c r="B1949" s="52" t="str">
        <v>Stuttgarter Zeitung/Stuttgarter Nachrichten</v>
      </c>
      <c r="C1949" s="51" t="str">
        <v>fritz_zimmermann</v>
      </c>
      <c r="D1949" s="78" t="str">
        <f t="shared" si="60"/>
        <v>fritz_zimmermann</v>
      </c>
      <c r="E1949" t="str">
        <v>deutscher_reporterpreis</v>
      </c>
      <c r="F1949" s="78" t="str">
        <f t="shared" si="61"/>
        <v>deutscher_reporterpreis</v>
      </c>
    </row>
    <row r="1950" spans="1:6" ht="15" thickBot="1" x14ac:dyDescent="0.4">
      <c r="A1950" s="79" t="str">
        <v>sueddeutsche_zeitung</v>
      </c>
      <c r="B1950" s="52" t="str">
        <v>Süddeutsche Zeitung</v>
      </c>
      <c r="C1950" s="51" t="str">
        <v>fritz_zimmermann</v>
      </c>
      <c r="D1950" s="78" t="str">
        <f t="shared" si="60"/>
        <v>fritz_zimmermann</v>
      </c>
      <c r="E1950" t="str">
        <v>zeit</v>
      </c>
      <c r="F1950" s="78" t="str">
        <f t="shared" si="61"/>
        <v>zeit</v>
      </c>
    </row>
    <row r="1951" spans="1:6" ht="32" thickBot="1" x14ac:dyDescent="0.4">
      <c r="A1951" s="79" t="str">
        <v>sueddeutsche_zeitung_magazin</v>
      </c>
      <c r="B1951" s="52" t="str">
        <v>Süddeutsche Zeitung Magazin</v>
      </c>
      <c r="C1951" s="51" t="str">
        <v>fritz_zimmermann</v>
      </c>
      <c r="D1951" s="78" t="str">
        <f t="shared" si="60"/>
        <v>fritz_zimmermann</v>
      </c>
      <c r="E1951" t="str">
        <v>waechterpreis</v>
      </c>
      <c r="F1951" s="78" t="str">
        <f t="shared" si="61"/>
        <v>waechterpreis</v>
      </c>
    </row>
    <row r="1952" spans="1:6" ht="15" thickBot="1" x14ac:dyDescent="0.4">
      <c r="A1952" s="79" t="str">
        <v>suederlaender_tagblatt</v>
      </c>
      <c r="B1952" s="52" t="str">
        <v>Süderländer Tagblatt</v>
      </c>
      <c r="C1952" s="51" t="str">
        <v>fritz_zimmermann</v>
      </c>
      <c r="D1952" s="78" t="str">
        <f t="shared" si="60"/>
        <v>fritz_zimmermann</v>
      </c>
      <c r="E1952" t="str">
        <v>zeit</v>
      </c>
      <c r="F1952" s="78" t="str">
        <f t="shared" si="61"/>
        <v>zeit</v>
      </c>
    </row>
    <row r="1953" spans="1:6" ht="22" thickBot="1" x14ac:dyDescent="0.4">
      <c r="A1953" s="79" t="str">
        <v>suedkurier</v>
      </c>
      <c r="B1953" s="52" t="str">
        <v>Südkurier</v>
      </c>
      <c r="C1953" s="51" t="str">
        <v>fritz_zimmermann</v>
      </c>
      <c r="D1953" s="78" t="str">
        <f t="shared" si="60"/>
        <v>fritz_zimmermann</v>
      </c>
      <c r="E1953" t="str">
        <v>djp</v>
      </c>
      <c r="F1953" s="78" t="str">
        <f t="shared" si="61"/>
        <v>djp</v>
      </c>
    </row>
    <row r="1954" spans="1:6" ht="15" thickBot="1" x14ac:dyDescent="0.4">
      <c r="A1954" s="79" t="str">
        <v>suedwest_presse</v>
      </c>
      <c r="B1954" s="52" t="str">
        <v>Südwest Presse</v>
      </c>
      <c r="C1954" s="51" t="str">
        <v>fritz_zimmermann</v>
      </c>
      <c r="D1954" s="78" t="str">
        <f t="shared" si="60"/>
        <v>fritz_zimmermann</v>
      </c>
      <c r="E1954" t="str">
        <v>sueddeutsche_zeitung_magazin</v>
      </c>
      <c r="F1954" s="78" t="str">
        <f t="shared" si="61"/>
        <v>sueddeutsche_zeitung_magazin</v>
      </c>
    </row>
    <row r="1955" spans="1:6" ht="15" thickBot="1" x14ac:dyDescent="0.4">
      <c r="A1955" s="79" t="str">
        <v>suedwestrundfunk</v>
      </c>
      <c r="B1955" s="52" t="str">
        <v>Südwestrundfunk (SWR)</v>
      </c>
      <c r="C1955" s="51" t="str">
        <v>fritz_zimmermann</v>
      </c>
      <c r="D1955" s="78" t="str">
        <f t="shared" si="60"/>
        <v>fritz_zimmermann</v>
      </c>
      <c r="E1955" t="str">
        <v>georg_von_holtzbrinck_preis_fuer_wirtschaftspublizistik</v>
      </c>
      <c r="F1955" s="78" t="str">
        <f t="shared" si="61"/>
        <v>georg_von_holtzbrinck_preis_fuer_wirtschaftspublizistik</v>
      </c>
    </row>
    <row r="1956" spans="1:6" ht="15" thickBot="1" x14ac:dyDescent="0.4">
      <c r="A1956" s="79" t="str">
        <v>susan_djahangard</v>
      </c>
      <c r="B1956" s="52" t="str">
        <v>Susan Djahangard</v>
      </c>
      <c r="C1956" s="51" t="str">
        <v>fritz_zimmermann</v>
      </c>
      <c r="D1956" s="78" t="str">
        <f t="shared" si="60"/>
        <v>fritz_zimmermann</v>
      </c>
      <c r="E1956" t="str">
        <v>ernst_schneider_preis</v>
      </c>
      <c r="F1956" s="78" t="str">
        <f t="shared" si="61"/>
        <v>ernst_schneider_preis</v>
      </c>
    </row>
    <row r="1957" spans="1:6" ht="15" thickBot="1" x14ac:dyDescent="0.4">
      <c r="A1957" s="79" t="str">
        <v>susan_muecke</v>
      </c>
      <c r="B1957" s="52" t="str">
        <v>Susan Mücke</v>
      </c>
      <c r="C1957" s="51" t="str">
        <v>fritz_zimmermann</v>
      </c>
      <c r="D1957" s="78" t="str">
        <f t="shared" si="60"/>
        <v>fritz_zimmermann</v>
      </c>
      <c r="E1957" t="str">
        <v>zeit</v>
      </c>
      <c r="F1957" s="78" t="str">
        <f t="shared" si="61"/>
        <v>zeit</v>
      </c>
    </row>
    <row r="1958" spans="1:6" ht="15" thickBot="1" x14ac:dyDescent="0.4">
      <c r="A1958" s="79" t="str">
        <v>susann_hoffmann</v>
      </c>
      <c r="B1958" s="52" t="str">
        <v>Susann Hoffmann</v>
      </c>
      <c r="C1958" s="51" t="str">
        <v>fritz_zimmermann</v>
      </c>
      <c r="D1958" s="78" t="str">
        <f t="shared" si="60"/>
        <v>fritz_zimmermann</v>
      </c>
      <c r="E1958" t="str">
        <v>journalist_des_jahres</v>
      </c>
      <c r="F1958" s="78" t="str">
        <f t="shared" si="61"/>
        <v>journalist_des_jahres</v>
      </c>
    </row>
    <row r="1959" spans="1:6" ht="15" thickBot="1" x14ac:dyDescent="0.4">
      <c r="A1959" s="79" t="str">
        <v>susann_krieger</v>
      </c>
      <c r="B1959" s="52" t="str">
        <v>Susann Krieger</v>
      </c>
      <c r="C1959" s="51" t="str">
        <v>fynn_kroeger</v>
      </c>
      <c r="D1959" s="78" t="str">
        <f t="shared" si="60"/>
        <v>fynn_kroeger</v>
      </c>
      <c r="E1959" t="str">
        <v>grimme_online_award</v>
      </c>
      <c r="F1959" s="78" t="str">
        <f t="shared" si="61"/>
        <v>grimme_online_award</v>
      </c>
    </row>
    <row r="1960" spans="1:6" ht="15" thickBot="1" x14ac:dyDescent="0.4">
      <c r="A1960" s="79" t="str">
        <v>susanne_beyer</v>
      </c>
      <c r="B1960" s="52" t="str">
        <v>Susanne Beyer</v>
      </c>
      <c r="C1960" s="51" t="str">
        <v>gabi_fischer</v>
      </c>
      <c r="D1960" s="78" t="str">
        <f t="shared" si="60"/>
        <v>gabi_fischer</v>
      </c>
      <c r="E1960" t="str">
        <v>deutscher_radiopreis</v>
      </c>
      <c r="F1960" s="78" t="str">
        <f t="shared" si="61"/>
        <v>deutscher_radiopreis</v>
      </c>
    </row>
    <row r="1961" spans="1:6" ht="15" thickBot="1" x14ac:dyDescent="0.4">
      <c r="A1961" s="79" t="str">
        <v>susanne_biedenkopf_kuerten</v>
      </c>
      <c r="B1961" s="52" t="str">
        <v>Susanne Biedenkopf-Kürten</v>
      </c>
      <c r="C1961" s="51" t="str">
        <v>gabi_fischer</v>
      </c>
      <c r="D1961" s="78" t="str">
        <f t="shared" si="60"/>
        <v>gabi_fischer</v>
      </c>
      <c r="E1961" t="str">
        <v>bayerischer_rundfunk</v>
      </c>
      <c r="F1961" s="78" t="str">
        <f t="shared" si="61"/>
        <v>bayerischer_rundfunk</v>
      </c>
    </row>
    <row r="1962" spans="1:6" ht="15" thickBot="1" x14ac:dyDescent="0.4">
      <c r="A1962" s="79" t="str">
        <v>susanne_dickel</v>
      </c>
      <c r="B1962" s="52" t="str">
        <v>Susanne Dickel</v>
      </c>
      <c r="C1962" s="51" t="str">
        <v>gabi_probst</v>
      </c>
      <c r="D1962" s="78" t="str">
        <f t="shared" si="60"/>
        <v>gabi_probst</v>
      </c>
      <c r="E1962" t="str">
        <v>journalist_des_jahres</v>
      </c>
      <c r="F1962" s="78" t="str">
        <f t="shared" si="61"/>
        <v>journalist_des_jahres</v>
      </c>
    </row>
    <row r="1963" spans="1:6" ht="15" thickBot="1" x14ac:dyDescent="0.4">
      <c r="A1963" s="79" t="str">
        <v>susanne_klingner</v>
      </c>
      <c r="B1963" s="52" t="str">
        <v>Susanne Klingner</v>
      </c>
      <c r="C1963" s="51" t="str">
        <v>gabi_probst</v>
      </c>
      <c r="D1963" s="78" t="str">
        <f t="shared" si="60"/>
        <v>gabi_probst</v>
      </c>
      <c r="E1963" t="str">
        <v>radio_berlin_brandenburg</v>
      </c>
      <c r="F1963" s="78" t="str">
        <f t="shared" si="61"/>
        <v>radio_berlin_brandenburg</v>
      </c>
    </row>
    <row r="1964" spans="1:6" ht="15" thickBot="1" x14ac:dyDescent="0.4">
      <c r="A1964" s="79" t="str">
        <v>susanne_lang</v>
      </c>
      <c r="B1964" s="52" t="str">
        <v>Susanne Lang</v>
      </c>
      <c r="C1964" s="51" t="str">
        <v>gabor_steingart</v>
      </c>
      <c r="D1964" s="78" t="str">
        <f t="shared" si="60"/>
        <v>gabor_steingart</v>
      </c>
      <c r="E1964" t="str">
        <v>georg_von_holtzbrinck_preis_fuer_wirtschaftspublizistik</v>
      </c>
      <c r="F1964" s="78" t="str">
        <f t="shared" si="61"/>
        <v>georg_von_holtzbrinck_preis_fuer_wirtschaftspublizistik</v>
      </c>
    </row>
    <row r="1965" spans="1:6" ht="15" thickBot="1" x14ac:dyDescent="0.4">
      <c r="A1965" s="79" t="str">
        <v>susanne_schneider</v>
      </c>
      <c r="B1965" s="52" t="str">
        <v>Susanne Schneider</v>
      </c>
      <c r="C1965" s="51" t="str">
        <v>gabor_steingart</v>
      </c>
      <c r="D1965" s="78" t="str">
        <f t="shared" si="60"/>
        <v>gabor_steingart</v>
      </c>
      <c r="E1965" t="str">
        <v>handelsblatt</v>
      </c>
      <c r="F1965" s="78" t="str">
        <f t="shared" si="61"/>
        <v>handelsblatt</v>
      </c>
    </row>
    <row r="1966" spans="1:6" ht="15" thickBot="1" x14ac:dyDescent="0.4">
      <c r="A1966" s="79" t="str">
        <v>svea_eckert</v>
      </c>
      <c r="B1966" s="52" t="str">
        <v>Svea Eckert</v>
      </c>
      <c r="C1966" s="51" t="str">
        <v>gabor_steingart</v>
      </c>
      <c r="D1966" s="78" t="str">
        <f t="shared" si="60"/>
        <v>gabor_steingart</v>
      </c>
      <c r="E1966" t="str">
        <v>georg_von_holtzbrinck_preis_fuer_wirtschaftspublizistik</v>
      </c>
      <c r="F1966" s="78" t="str">
        <f t="shared" si="61"/>
        <v>georg_von_holtzbrinck_preis_fuer_wirtschaftspublizistik</v>
      </c>
    </row>
    <row r="1967" spans="1:6" ht="15" thickBot="1" x14ac:dyDescent="0.4">
      <c r="A1967" s="79" t="str">
        <v>sven_afhueppe</v>
      </c>
      <c r="B1967" s="52" t="str">
        <v>Sven Afhüppe</v>
      </c>
      <c r="C1967" s="51" t="str">
        <v>gabor_steingart</v>
      </c>
      <c r="D1967" s="78" t="str">
        <f t="shared" si="60"/>
        <v>gabor_steingart</v>
      </c>
      <c r="E1967" t="str">
        <v>handelsblatt</v>
      </c>
      <c r="F1967" s="78" t="str">
        <f t="shared" si="61"/>
        <v>handelsblatt</v>
      </c>
    </row>
    <row r="1968" spans="1:6" ht="15" thickBot="1" x14ac:dyDescent="0.4">
      <c r="A1968" s="79" t="str">
        <v>sven_goesmann</v>
      </c>
      <c r="B1968" s="52" t="str">
        <v>Sven Gösmann</v>
      </c>
      <c r="C1968" s="51" t="str">
        <v>gabor_steingart</v>
      </c>
      <c r="D1968" s="78" t="str">
        <f t="shared" si="60"/>
        <v>gabor_steingart</v>
      </c>
      <c r="E1968" t="str">
        <v>georg_von_holtzbrinck_preis_fuer_wirtschaftspublizistik</v>
      </c>
      <c r="F1968" s="78" t="str">
        <f t="shared" si="61"/>
        <v>georg_von_holtzbrinck_preis_fuer_wirtschaftspublizistik</v>
      </c>
    </row>
    <row r="1969" spans="1:6" ht="15" thickBot="1" x14ac:dyDescent="0.4">
      <c r="A1969" s="79" t="str">
        <v>sven_hille</v>
      </c>
      <c r="B1969" s="52" t="str">
        <v>Sven Hille</v>
      </c>
      <c r="C1969" s="51" t="str">
        <v>gabor_steingart</v>
      </c>
      <c r="D1969" s="78" t="str">
        <f t="shared" si="60"/>
        <v>gabor_steingart</v>
      </c>
      <c r="E1969" t="str">
        <v>handelsblatt</v>
      </c>
      <c r="F1969" s="78" t="str">
        <f t="shared" si="61"/>
        <v>handelsblatt</v>
      </c>
    </row>
    <row r="1970" spans="1:6" ht="15" thickBot="1" x14ac:dyDescent="0.4">
      <c r="A1970" s="79" t="str">
        <v>sven_kummereincke</v>
      </c>
      <c r="B1970" s="52" t="str">
        <v>Sven Kummereincke</v>
      </c>
      <c r="C1970" s="51" t="str">
        <v>gabriel_j_felbermayr</v>
      </c>
      <c r="D1970" s="78" t="str">
        <f t="shared" si="60"/>
        <v>gabriel_j_felbermayr</v>
      </c>
      <c r="E1970" t="str">
        <v>djp</v>
      </c>
      <c r="F1970" s="78" t="str">
        <f t="shared" si="61"/>
        <v>djp</v>
      </c>
    </row>
    <row r="1971" spans="1:6" ht="15" thickBot="1" x14ac:dyDescent="0.4">
      <c r="A1971" s="79" t="str">
        <v>sven_mainka</v>
      </c>
      <c r="B1971" s="52" t="str">
        <v>Sven Mainka</v>
      </c>
      <c r="C1971" s="51" t="str">
        <v>gabriel_j_felbermayr</v>
      </c>
      <c r="D1971" s="78" t="str">
        <f t="shared" si="60"/>
        <v>gabriel_j_felbermayr</v>
      </c>
      <c r="E1971" t="str">
        <v>djp</v>
      </c>
      <c r="F1971" s="78" t="str">
        <f t="shared" si="61"/>
        <v>djp</v>
      </c>
    </row>
    <row r="1972" spans="1:6" ht="15" thickBot="1" x14ac:dyDescent="0.4">
      <c r="A1972" s="79" t="str">
        <v>sven_michaelsen</v>
      </c>
      <c r="B1972" s="52" t="str">
        <v>Sven Michaelsen</v>
      </c>
      <c r="C1972" s="51" t="str">
        <v>gabriela_herpell</v>
      </c>
      <c r="D1972" s="78" t="str">
        <f t="shared" si="60"/>
        <v>gabriela_herpell</v>
      </c>
      <c r="E1972" t="str">
        <v>deutscher_reporterpreis</v>
      </c>
      <c r="F1972" s="78" t="str">
        <f t="shared" si="61"/>
        <v>deutscher_reporterpreis</v>
      </c>
    </row>
    <row r="1973" spans="1:6" ht="15" thickBot="1" x14ac:dyDescent="0.4">
      <c r="A1973" s="79" t="str">
        <v>sven_waelti</v>
      </c>
      <c r="B1973" s="52" t="str">
        <v>Sven Wälti</v>
      </c>
      <c r="C1973" s="51" t="str">
        <v>gabriela_herpell</v>
      </c>
      <c r="D1973" s="78" t="str">
        <f t="shared" si="60"/>
        <v>gabriela_herpell</v>
      </c>
      <c r="E1973" t="str">
        <v>sueddeutsche_zeitung_magazin</v>
      </c>
      <c r="F1973" s="78" t="str">
        <f t="shared" si="61"/>
        <v>sueddeutsche_zeitung_magazin</v>
      </c>
    </row>
    <row r="1974" spans="1:6" ht="15" thickBot="1" x14ac:dyDescent="0.4">
      <c r="A1974" s="79" t="str">
        <v>svenja_beller</v>
      </c>
      <c r="B1974" s="52" t="str">
        <v>Svenja Beller</v>
      </c>
      <c r="C1974" s="51" t="str">
        <v>gabriele_arndt_sandrock</v>
      </c>
      <c r="D1974" s="78" t="str">
        <f t="shared" si="60"/>
        <v>gabriele_arndt_sandrock</v>
      </c>
      <c r="E1974" t="str">
        <v>robert_geisendoerfer_preis</v>
      </c>
      <c r="F1974" s="78" t="str">
        <f t="shared" si="61"/>
        <v>robert_geisendoerfer_preis</v>
      </c>
    </row>
    <row r="1975" spans="1:6" ht="15" thickBot="1" x14ac:dyDescent="0.4">
      <c r="A1975" s="79" t="str">
        <v>svenja_britt_kegel</v>
      </c>
      <c r="B1975" s="52" t="str">
        <v>Svenja Britt-Kegel</v>
      </c>
      <c r="C1975" s="51" t="str">
        <v>gabriele_arndt_sandrock</v>
      </c>
      <c r="D1975" s="78" t="str">
        <f t="shared" si="60"/>
        <v>gabriele_arndt_sandrock</v>
      </c>
      <c r="E1975" t="str">
        <v>robert_geisendoerfer_preis</v>
      </c>
      <c r="F1975" s="78" t="str">
        <f t="shared" si="61"/>
        <v>robert_geisendoerfer_preis</v>
      </c>
    </row>
    <row r="1976" spans="1:6" ht="15" thickBot="1" x14ac:dyDescent="0.4">
      <c r="A1976" s="79" t="str">
        <v>sylke_gruhnwald</v>
      </c>
      <c r="B1976" s="52" t="str">
        <v>Sylke Gruhnwald</v>
      </c>
      <c r="C1976" s="51" t="str">
        <v>gabriele_fischer</v>
      </c>
      <c r="D1976" s="78" t="str">
        <f t="shared" si="60"/>
        <v>gabriele_fischer</v>
      </c>
      <c r="E1976" t="str">
        <v>journalist_des_jahres</v>
      </c>
      <c r="F1976" s="78" t="str">
        <f t="shared" si="61"/>
        <v>journalist_des_jahres</v>
      </c>
    </row>
    <row r="1977" spans="1:6" ht="15" thickBot="1" x14ac:dyDescent="0.4">
      <c r="A1977" s="79" t="str">
        <v>sylvia_nagel</v>
      </c>
      <c r="B1977" s="52" t="str">
        <v>Dr. Sylvia Nagel</v>
      </c>
      <c r="C1977" s="51" t="str">
        <v>gabriele_fischer</v>
      </c>
      <c r="D1977" s="78" t="str">
        <f t="shared" si="60"/>
        <v>gabriele_fischer</v>
      </c>
      <c r="E1977" t="str">
        <v>brand_eins</v>
      </c>
      <c r="F1977" s="78" t="str">
        <f t="shared" si="61"/>
        <v>brand_eins</v>
      </c>
    </row>
    <row r="1978" spans="1:6" ht="15" thickBot="1" x14ac:dyDescent="0.4">
      <c r="A1978" s="79" t="str">
        <v>t_online</v>
      </c>
      <c r="B1978" s="52" t="str">
        <v>T-Online</v>
      </c>
      <c r="C1978" s="51" t="str">
        <v>gabriele_fischer</v>
      </c>
      <c r="D1978" s="78" t="str">
        <f t="shared" si="60"/>
        <v>gabriele_fischer</v>
      </c>
      <c r="E1978" t="str">
        <v>journalist_des_jahres</v>
      </c>
      <c r="F1978" s="78" t="str">
        <f t="shared" si="61"/>
        <v>journalist_des_jahres</v>
      </c>
    </row>
    <row r="1979" spans="1:6" ht="15" thickBot="1" x14ac:dyDescent="0.4">
      <c r="A1979" s="79" t="str">
        <v>tactile_news</v>
      </c>
      <c r="B1979" s="52" t="str">
        <v>Tactile News</v>
      </c>
      <c r="C1979" s="51" t="str">
        <v>gabriele_fischer</v>
      </c>
      <c r="D1979" s="78" t="str">
        <f t="shared" si="60"/>
        <v>gabriele_fischer</v>
      </c>
      <c r="E1979" t="str">
        <v>brand_eins</v>
      </c>
      <c r="F1979" s="78" t="str">
        <f t="shared" si="61"/>
        <v>brand_eins</v>
      </c>
    </row>
    <row r="1980" spans="1:6" ht="15" thickBot="1" x14ac:dyDescent="0.4">
      <c r="A1980" s="79" t="str">
        <v>tagesspiegel</v>
      </c>
      <c r="B1980" s="52" t="str">
        <v>Tagesspiegel</v>
      </c>
      <c r="C1980" s="51" t="str">
        <v>gabriele_hooffacker</v>
      </c>
      <c r="D1980" s="78" t="str">
        <f t="shared" si="60"/>
        <v>gabriele_hooffacker</v>
      </c>
      <c r="E1980" t="str">
        <v>alternativer_medienpreis</v>
      </c>
      <c r="F1980" s="78" t="str">
        <f t="shared" si="61"/>
        <v>alternativer_medienpreis</v>
      </c>
    </row>
    <row r="1981" spans="1:6" ht="15" thickBot="1" x14ac:dyDescent="0.4">
      <c r="A1981" s="79" t="str">
        <v>tageszeitung</v>
      </c>
      <c r="B1981" s="52" t="str">
        <v>tageszeitung (taz)</v>
      </c>
      <c r="C1981" s="51" t="str">
        <v>gabriele_hooffacker</v>
      </c>
      <c r="D1981" s="78" t="str">
        <f t="shared" si="60"/>
        <v>gabriele_hooffacker</v>
      </c>
      <c r="E1981" t="str">
        <v>htwk_leipzig</v>
      </c>
      <c r="F1981" s="78" t="str">
        <f t="shared" si="61"/>
        <v>htwk_leipzig</v>
      </c>
    </row>
    <row r="1982" spans="1:6" ht="15" thickBot="1" x14ac:dyDescent="0.4">
      <c r="A1982" s="79" t="str">
        <v>tamara_land</v>
      </c>
      <c r="B1982" s="52" t="str">
        <v>Tamara Land</v>
      </c>
      <c r="C1982" s="51" t="str">
        <v>gabriele_hooffacker</v>
      </c>
      <c r="D1982" s="78" t="str">
        <f t="shared" si="60"/>
        <v>gabriele_hooffacker</v>
      </c>
      <c r="E1982" t="str">
        <v>alternativer_medienpreis</v>
      </c>
      <c r="F1982" s="78" t="str">
        <f t="shared" si="61"/>
        <v>alternativer_medienpreis</v>
      </c>
    </row>
    <row r="1983" spans="1:6" ht="15" thickBot="1" x14ac:dyDescent="0.4">
      <c r="A1983" s="79" t="str">
        <v>tamina_kutscher</v>
      </c>
      <c r="B1983" s="52" t="str">
        <v>Tamina Kutscher</v>
      </c>
      <c r="C1983" s="51" t="str">
        <v>gabriele_hooffacker</v>
      </c>
      <c r="D1983" s="78" t="str">
        <f t="shared" si="60"/>
        <v>gabriele_hooffacker</v>
      </c>
      <c r="E1983" t="str">
        <v>htwk_leipzig</v>
      </c>
      <c r="F1983" s="78" t="str">
        <f t="shared" si="61"/>
        <v>htwk_leipzig</v>
      </c>
    </row>
    <row r="1984" spans="1:6" ht="15" thickBot="1" x14ac:dyDescent="0.4">
      <c r="A1984" s="79" t="str">
        <v>tania_roettger</v>
      </c>
      <c r="B1984" s="52" t="str">
        <v>Tania Röttger</v>
      </c>
      <c r="C1984" s="51" t="str">
        <v>gabriele_hooffacker</v>
      </c>
      <c r="D1984" s="78" t="str">
        <f t="shared" si="60"/>
        <v>gabriele_hooffacker</v>
      </c>
      <c r="E1984" t="str">
        <v>alternativer_medienpreis</v>
      </c>
      <c r="F1984" s="78" t="str">
        <f t="shared" si="61"/>
        <v>alternativer_medienpreis</v>
      </c>
    </row>
    <row r="1985" spans="1:6" ht="15" thickBot="1" x14ac:dyDescent="0.4">
      <c r="A1985" s="79" t="str">
        <v>tanit_koch</v>
      </c>
      <c r="B1985" s="52" t="str">
        <v>Tanit Koch</v>
      </c>
      <c r="C1985" s="51" t="str">
        <v>gabriele_hooffacker</v>
      </c>
      <c r="D1985" s="78" t="str">
        <f t="shared" si="60"/>
        <v>gabriele_hooffacker</v>
      </c>
      <c r="E1985" t="str">
        <v>htwk_leipzig</v>
      </c>
      <c r="F1985" s="78" t="str">
        <f t="shared" si="61"/>
        <v>htwk_leipzig</v>
      </c>
    </row>
    <row r="1986" spans="1:6" ht="15" thickBot="1" x14ac:dyDescent="0.4">
      <c r="A1986" s="79" t="str">
        <v>tanja_haeusler</v>
      </c>
      <c r="B1986" s="52" t="str">
        <v>Tanja Haeusler</v>
      </c>
      <c r="C1986" s="51" t="str">
        <v>gabriele_hooffacker</v>
      </c>
      <c r="D1986" s="78" t="str">
        <f t="shared" si="60"/>
        <v>gabriele_hooffacker</v>
      </c>
      <c r="E1986" t="str">
        <v>alternativer_medienpreis</v>
      </c>
      <c r="F1986" s="78" t="str">
        <f t="shared" si="61"/>
        <v>alternativer_medienpreis</v>
      </c>
    </row>
    <row r="1987" spans="1:6" ht="15" thickBot="1" x14ac:dyDescent="0.4">
      <c r="A1987" s="79" t="str">
        <v>tanja_koch</v>
      </c>
      <c r="B1987" s="52" t="str">
        <v>Tanja Koch</v>
      </c>
      <c r="C1987" s="51" t="str">
        <v>gabriele_hooffacker</v>
      </c>
      <c r="D1987" s="78" t="str">
        <f t="shared" ref="D1987:D2050" si="62">VLOOKUP(C1987,$A$2:$A$7542,1,)</f>
        <v>gabriele_hooffacker</v>
      </c>
      <c r="E1987" t="str">
        <v>htwk_leipzig</v>
      </c>
      <c r="F1987" s="78" t="str">
        <f t="shared" ref="F1987:F2050" si="63">VLOOKUP(E1987,$A$2:$A$7542,1,)</f>
        <v>htwk_leipzig</v>
      </c>
    </row>
    <row r="1988" spans="1:6" ht="15" thickBot="1" x14ac:dyDescent="0.4">
      <c r="A1988" s="79" t="str">
        <v>tanja_kraemer</v>
      </c>
      <c r="B1988" s="52" t="str">
        <v>Tanja Krämer</v>
      </c>
      <c r="C1988" s="51" t="str">
        <v>gabriele_hooffacker</v>
      </c>
      <c r="D1988" s="78" t="str">
        <f t="shared" si="62"/>
        <v>gabriele_hooffacker</v>
      </c>
      <c r="E1988" t="str">
        <v>alternativer_medienpreis</v>
      </c>
      <c r="F1988" s="78" t="str">
        <f t="shared" si="63"/>
        <v>alternativer_medienpreis</v>
      </c>
    </row>
    <row r="1989" spans="1:6" ht="15" thickBot="1" x14ac:dyDescent="0.4">
      <c r="A1989" s="79" t="str">
        <v>tanja_schmoller</v>
      </c>
      <c r="B1989" s="52" t="str">
        <v>Tanja Schmoller</v>
      </c>
      <c r="C1989" s="51" t="str">
        <v>gabriele_hooffacker</v>
      </c>
      <c r="D1989" s="78" t="str">
        <f t="shared" si="62"/>
        <v>gabriele_hooffacker</v>
      </c>
      <c r="E1989" t="str">
        <v>htwk_leipzig</v>
      </c>
      <c r="F1989" s="78" t="str">
        <f t="shared" si="63"/>
        <v>htwk_leipzig</v>
      </c>
    </row>
    <row r="1990" spans="1:6" ht="15" thickBot="1" x14ac:dyDescent="0.4">
      <c r="A1990" s="79" t="str">
        <v>tanja_stelzer</v>
      </c>
      <c r="B1990" s="52" t="str">
        <v>Tanja Stelzer</v>
      </c>
      <c r="C1990" s="51" t="str">
        <v>gabriele_sperl</v>
      </c>
      <c r="D1990" s="78" t="str">
        <f t="shared" si="62"/>
        <v>gabriele_sperl</v>
      </c>
      <c r="E1990" t="str">
        <v>robert_geisendoerfer_preis</v>
      </c>
      <c r="F1990" s="78" t="str">
        <f t="shared" si="63"/>
        <v>robert_geisendoerfer_preis</v>
      </c>
    </row>
    <row r="1991" spans="1:6" ht="15" thickBot="1" x14ac:dyDescent="0.4">
      <c r="A1991" s="79" t="str">
        <v>tanjev_schultz</v>
      </c>
      <c r="B1991" s="52" t="str">
        <v>Tanjev Schultz</v>
      </c>
      <c r="C1991" s="51" t="str">
        <v>gaby_weber</v>
      </c>
      <c r="D1991" s="78" t="str">
        <f t="shared" si="62"/>
        <v>gaby_weber</v>
      </c>
      <c r="E1991" t="str">
        <v>alternativer_medienpreis</v>
      </c>
      <c r="F1991" s="78" t="str">
        <f t="shared" si="63"/>
        <v>alternativer_medienpreis</v>
      </c>
    </row>
    <row r="1992" spans="1:6" ht="15" thickBot="1" x14ac:dyDescent="0.4">
      <c r="A1992" s="79" t="str">
        <v>tarek_khello</v>
      </c>
      <c r="B1992" s="52" t="str">
        <v>Tarek Khello</v>
      </c>
      <c r="C1992" s="51" t="str">
        <v>gaby_weber</v>
      </c>
      <c r="D1992" s="78" t="str">
        <f t="shared" si="62"/>
        <v>gaby_weber</v>
      </c>
      <c r="E1992" t="str">
        <v>deutschlandradio</v>
      </c>
      <c r="F1992" s="78" t="str">
        <f t="shared" si="63"/>
        <v>deutschlandradio</v>
      </c>
    </row>
    <row r="1993" spans="1:6" ht="15" thickBot="1" x14ac:dyDescent="0.4">
      <c r="A1993" s="79" t="str">
        <v>technische_hochschule_nuernberg</v>
      </c>
      <c r="B1993" s="52" t="str">
        <v>Technische Hochschule Nürnberg</v>
      </c>
      <c r="C1993" s="51" t="str">
        <v>gebhard_fuerst</v>
      </c>
      <c r="D1993" s="78" t="str">
        <f t="shared" si="62"/>
        <v>gebhard_fuerst</v>
      </c>
      <c r="E1993" t="str">
        <v>katholischer_medienpreis</v>
      </c>
      <c r="F1993" s="78" t="str">
        <f t="shared" si="63"/>
        <v>katholischer_medienpreis</v>
      </c>
    </row>
    <row r="1994" spans="1:6" ht="15" thickBot="1" x14ac:dyDescent="0.4">
      <c r="A1994" s="79" t="str">
        <v>technische_universitaet_dortmund</v>
      </c>
      <c r="B1994" s="52" t="str">
        <v>Technische Universität Dortmund</v>
      </c>
      <c r="C1994" s="51" t="str">
        <v>gebhard_fuerst</v>
      </c>
      <c r="D1994" s="78" t="str">
        <f t="shared" si="62"/>
        <v>gebhard_fuerst</v>
      </c>
      <c r="E1994" t="str">
        <v>katholischer_medienpreis</v>
      </c>
      <c r="F1994" s="78" t="str">
        <f t="shared" si="63"/>
        <v>katholischer_medienpreis</v>
      </c>
    </row>
    <row r="1995" spans="1:6" ht="22" thickBot="1" x14ac:dyDescent="0.4">
      <c r="A1995" s="79" t="str">
        <v>teresa_buecker</v>
      </c>
      <c r="B1995" s="52" t="str">
        <v>Teresa Bücker</v>
      </c>
      <c r="C1995" s="51" t="str">
        <v>gebhard_fuerst</v>
      </c>
      <c r="D1995" s="78" t="str">
        <f t="shared" si="62"/>
        <v>gebhard_fuerst</v>
      </c>
      <c r="E1995" t="str">
        <v>katholischer_medienpreis</v>
      </c>
      <c r="F1995" s="78" t="str">
        <f t="shared" si="63"/>
        <v>katholischer_medienpreis</v>
      </c>
    </row>
    <row r="1996" spans="1:6" ht="22" thickBot="1" x14ac:dyDescent="0.4">
      <c r="A1996" s="79" t="str">
        <v>teresa_pfuetzner</v>
      </c>
      <c r="B1996" s="52" t="str">
        <v>Teresa Pfützner</v>
      </c>
      <c r="C1996" s="51" t="str">
        <v>georg_bergheim</v>
      </c>
      <c r="D1996" s="78" t="str">
        <f t="shared" si="62"/>
        <v>georg_bergheim</v>
      </c>
      <c r="E1996" t="str">
        <v>deutscher_radiopreis</v>
      </c>
      <c r="F1996" s="78" t="str">
        <f t="shared" si="63"/>
        <v>deutscher_radiopreis</v>
      </c>
    </row>
    <row r="1997" spans="1:6" ht="15" thickBot="1" x14ac:dyDescent="0.4">
      <c r="A1997" s="79" t="str">
        <v>teresa_sickert</v>
      </c>
      <c r="B1997" s="52" t="str">
        <v>Teresa Sickert</v>
      </c>
      <c r="C1997" s="51" t="str">
        <v>georg_bergheim</v>
      </c>
      <c r="D1997" s="78" t="str">
        <f t="shared" si="62"/>
        <v>georg_bergheim</v>
      </c>
      <c r="E1997" t="str">
        <v>deutscher_radiopreis</v>
      </c>
      <c r="F1997" s="78" t="str">
        <f t="shared" si="63"/>
        <v>deutscher_radiopreis</v>
      </c>
    </row>
    <row r="1998" spans="1:6" ht="15" thickBot="1" x14ac:dyDescent="0.4">
      <c r="A1998" s="79" t="str">
        <v>the_economist</v>
      </c>
      <c r="B1998" s="52" t="str">
        <v>The Economist</v>
      </c>
      <c r="C1998" s="51" t="str">
        <v>georg_bergheim</v>
      </c>
      <c r="D1998" s="78" t="str">
        <f t="shared" si="62"/>
        <v>georg_bergheim</v>
      </c>
      <c r="E1998" t="str">
        <v>deutscher_radiopreis</v>
      </c>
      <c r="F1998" s="78" t="str">
        <f t="shared" si="63"/>
        <v>deutscher_radiopreis</v>
      </c>
    </row>
    <row r="1999" spans="1:6" ht="15" thickBot="1" x14ac:dyDescent="0.4">
      <c r="A1999" s="79" t="str">
        <v>the_merkurist</v>
      </c>
      <c r="B1999" s="52" t="str">
        <v>The Merkurist</v>
      </c>
      <c r="C1999" s="51" t="str">
        <v>georg_bergheim</v>
      </c>
      <c r="D1999" s="78" t="str">
        <f t="shared" si="62"/>
        <v>georg_bergheim</v>
      </c>
      <c r="E1999" t="str">
        <v>deutscher_radiopreis</v>
      </c>
      <c r="F1999" s="78" t="str">
        <f t="shared" si="63"/>
        <v>deutscher_radiopreis</v>
      </c>
    </row>
    <row r="2000" spans="1:6" ht="15" thickBot="1" x14ac:dyDescent="0.4">
      <c r="A2000" s="79" t="str">
        <v>thembi_wolf</v>
      </c>
      <c r="B2000" s="52" t="str">
        <v>Thembi Wolf</v>
      </c>
      <c r="C2000" s="51" t="str">
        <v>georg_bergheim</v>
      </c>
      <c r="D2000" s="78" t="str">
        <f t="shared" si="62"/>
        <v>georg_bergheim</v>
      </c>
      <c r="E2000" t="str">
        <v>deutscher_radiopreis</v>
      </c>
      <c r="F2000" s="78" t="str">
        <f t="shared" si="63"/>
        <v>deutscher_radiopreis</v>
      </c>
    </row>
    <row r="2001" spans="1:6" ht="15" thickBot="1" x14ac:dyDescent="0.4">
      <c r="A2001" s="79" t="str">
        <v>theo_geers</v>
      </c>
      <c r="B2001" s="52" t="str">
        <v>Theo Geers</v>
      </c>
      <c r="C2001" s="51" t="str">
        <v>georg_fahrion</v>
      </c>
      <c r="D2001" s="78" t="str">
        <f t="shared" si="62"/>
        <v>georg_fahrion</v>
      </c>
      <c r="E2001" t="str">
        <v>herbert_quandt_medienpreis</v>
      </c>
      <c r="F2001" s="78" t="str">
        <f t="shared" si="63"/>
        <v>herbert_quandt_medienpreis</v>
      </c>
    </row>
    <row r="2002" spans="1:6" ht="15" thickBot="1" x14ac:dyDescent="0.4">
      <c r="A2002" s="79" t="str">
        <v>theodor_wolff_preis</v>
      </c>
      <c r="B2002" s="52" t="str">
        <v>Theodor-Wolff-Preis</v>
      </c>
      <c r="C2002" s="51" t="str">
        <v>georg_fahrion</v>
      </c>
      <c r="D2002" s="78" t="str">
        <f t="shared" si="62"/>
        <v>georg_fahrion</v>
      </c>
      <c r="E2002" t="str">
        <v>capital</v>
      </c>
      <c r="F2002" s="78" t="str">
        <f t="shared" si="63"/>
        <v>capital</v>
      </c>
    </row>
    <row r="2003" spans="1:6" ht="15" thickBot="1" x14ac:dyDescent="0.4">
      <c r="A2003" s="79" t="str">
        <v>theresa_baeuerlein</v>
      </c>
      <c r="B2003" s="52" t="str">
        <v>Theresa Bäuerlein</v>
      </c>
      <c r="C2003" s="51" t="str">
        <v>georg_fahrion</v>
      </c>
      <c r="D2003" s="78" t="str">
        <f t="shared" si="62"/>
        <v>georg_fahrion</v>
      </c>
      <c r="E2003" t="str">
        <v>djp</v>
      </c>
      <c r="F2003" s="78" t="str">
        <f t="shared" si="63"/>
        <v>djp</v>
      </c>
    </row>
    <row r="2004" spans="1:6" ht="15" thickBot="1" x14ac:dyDescent="0.4">
      <c r="A2004" s="79" t="str">
        <v>theresa_buecker</v>
      </c>
      <c r="B2004" s="52" t="str">
        <v>Theresa Bücker</v>
      </c>
      <c r="C2004" s="51" t="str">
        <v>georg_fahrion</v>
      </c>
      <c r="D2004" s="78" t="str">
        <f t="shared" si="62"/>
        <v>georg_fahrion</v>
      </c>
      <c r="E2004" t="str">
        <v>capital</v>
      </c>
      <c r="F2004" s="78" t="str">
        <f t="shared" si="63"/>
        <v>capital</v>
      </c>
    </row>
    <row r="2005" spans="1:6" ht="15" thickBot="1" x14ac:dyDescent="0.4">
      <c r="A2005" s="79" t="str">
        <v>theresa_rentsch</v>
      </c>
      <c r="B2005" s="52" t="str">
        <v>Theresa Rentsch</v>
      </c>
      <c r="C2005" s="51" t="str">
        <v>georg_fahrion</v>
      </c>
      <c r="D2005" s="78" t="str">
        <f t="shared" si="62"/>
        <v>georg_fahrion</v>
      </c>
      <c r="E2005" t="str">
        <v>djp</v>
      </c>
      <c r="F2005" s="78" t="str">
        <f t="shared" si="63"/>
        <v>djp</v>
      </c>
    </row>
    <row r="2006" spans="1:6" ht="15" thickBot="1" x14ac:dyDescent="0.4">
      <c r="A2006" s="79" t="str">
        <v>thilo_brodtmann</v>
      </c>
      <c r="B2006" s="52" t="str">
        <v>Thilo Brodtmann</v>
      </c>
      <c r="C2006" s="51" t="str">
        <v>georg_fahrion</v>
      </c>
      <c r="D2006" s="78" t="str">
        <f t="shared" si="62"/>
        <v>georg_fahrion</v>
      </c>
      <c r="E2006" t="str">
        <v>djp</v>
      </c>
      <c r="F2006" s="78" t="str">
        <f t="shared" si="63"/>
        <v>djp</v>
      </c>
    </row>
    <row r="2007" spans="1:6" ht="15" thickBot="1" x14ac:dyDescent="0.4">
      <c r="A2007" s="79" t="str">
        <v>thilo_jahn</v>
      </c>
      <c r="B2007" s="52" t="str">
        <v>Thilo Jahn</v>
      </c>
      <c r="C2007" s="51" t="str">
        <v>georg_fahrion</v>
      </c>
      <c r="D2007" s="78" t="str">
        <f t="shared" si="62"/>
        <v>georg_fahrion</v>
      </c>
      <c r="E2007" t="str">
        <v>capital</v>
      </c>
      <c r="F2007" s="78" t="str">
        <f t="shared" si="63"/>
        <v>capital</v>
      </c>
    </row>
    <row r="2008" spans="1:6" ht="15" thickBot="1" x14ac:dyDescent="0.4">
      <c r="A2008" s="79" t="str">
        <v>thilo_kasper</v>
      </c>
      <c r="B2008" s="52" t="str">
        <v>Thilo Kasper</v>
      </c>
      <c r="C2008" s="51" t="str">
        <v>georg_fahrion</v>
      </c>
      <c r="D2008" s="78" t="str">
        <f t="shared" si="62"/>
        <v>georg_fahrion</v>
      </c>
      <c r="E2008" t="str">
        <v>djp</v>
      </c>
      <c r="F2008" s="78" t="str">
        <f t="shared" si="63"/>
        <v>djp</v>
      </c>
    </row>
    <row r="2009" spans="1:6" ht="15" thickBot="1" x14ac:dyDescent="0.4">
      <c r="A2009" s="79" t="str">
        <v>thomas_aders</v>
      </c>
      <c r="B2009" s="52" t="str">
        <v>Thomas Aders</v>
      </c>
      <c r="C2009" s="51" t="str">
        <v>georg_loewisch</v>
      </c>
      <c r="D2009" s="78" t="str">
        <f t="shared" si="62"/>
        <v>georg_loewisch</v>
      </c>
      <c r="E2009" t="str">
        <v>nannen_preis</v>
      </c>
      <c r="F2009" s="78" t="str">
        <f t="shared" si="63"/>
        <v>nannen_preis</v>
      </c>
    </row>
    <row r="2010" spans="1:6" ht="15" thickBot="1" x14ac:dyDescent="0.4">
      <c r="A2010" s="79" t="str">
        <v>thomas_bellut</v>
      </c>
      <c r="B2010" s="52" t="str">
        <v>Dr. Thomas Bellut</v>
      </c>
      <c r="C2010" s="51" t="str">
        <v>georg_loewisch</v>
      </c>
      <c r="D2010" s="78" t="str">
        <f t="shared" si="62"/>
        <v>georg_loewisch</v>
      </c>
      <c r="E2010" t="str">
        <v>tageszeitung</v>
      </c>
      <c r="F2010" s="78" t="str">
        <f t="shared" si="63"/>
        <v>tageszeitung</v>
      </c>
    </row>
    <row r="2011" spans="1:6" ht="15" thickBot="1" x14ac:dyDescent="0.4">
      <c r="A2011" s="79" t="str">
        <v>thomas_goerger</v>
      </c>
      <c r="B2011" s="52" t="str">
        <v>Thomas Görger</v>
      </c>
      <c r="C2011" s="51" t="str">
        <v>georg_loewisch</v>
      </c>
      <c r="D2011" s="78" t="str">
        <f t="shared" si="62"/>
        <v>georg_loewisch</v>
      </c>
      <c r="E2011" t="str">
        <v>nannen_preis</v>
      </c>
      <c r="F2011" s="78" t="str">
        <f t="shared" si="63"/>
        <v>nannen_preis</v>
      </c>
    </row>
    <row r="2012" spans="1:6" ht="15" thickBot="1" x14ac:dyDescent="0.4">
      <c r="A2012" s="79" t="str">
        <v>thomas_hallet</v>
      </c>
      <c r="B2012" s="52" t="str">
        <v>Thomas Hallet</v>
      </c>
      <c r="C2012" s="51" t="str">
        <v>georg_loewisch</v>
      </c>
      <c r="D2012" s="78" t="str">
        <f t="shared" si="62"/>
        <v>georg_loewisch</v>
      </c>
      <c r="E2012" t="str">
        <v>tageszeitung</v>
      </c>
      <c r="F2012" s="78" t="str">
        <f t="shared" si="63"/>
        <v>tageszeitung</v>
      </c>
    </row>
    <row r="2013" spans="1:6" ht="15" thickBot="1" x14ac:dyDescent="0.4">
      <c r="A2013" s="79" t="str">
        <v>thomas_hueetlin</v>
      </c>
      <c r="B2013" s="52" t="str">
        <v>Thomas Hüetlin</v>
      </c>
      <c r="C2013" s="51" t="str">
        <v>georg_loewisch</v>
      </c>
      <c r="D2013" s="78" t="str">
        <f t="shared" si="62"/>
        <v>georg_loewisch</v>
      </c>
      <c r="E2013" t="str">
        <v>nannen_preis</v>
      </c>
      <c r="F2013" s="78" t="str">
        <f t="shared" si="63"/>
        <v>nannen_preis</v>
      </c>
    </row>
    <row r="2014" spans="1:6" ht="15" thickBot="1" x14ac:dyDescent="0.4">
      <c r="A2014" s="79" t="str">
        <v>thomas_jahn</v>
      </c>
      <c r="B2014" s="52" t="str">
        <v>Thomas Jahn</v>
      </c>
      <c r="C2014" s="51" t="str">
        <v>georg_loewisch</v>
      </c>
      <c r="D2014" s="78" t="str">
        <f t="shared" si="62"/>
        <v>georg_loewisch</v>
      </c>
      <c r="E2014" t="str">
        <v>tageszeitung</v>
      </c>
      <c r="F2014" s="78" t="str">
        <f t="shared" si="63"/>
        <v>tageszeitung</v>
      </c>
    </row>
    <row r="2015" spans="1:6" ht="15" thickBot="1" x14ac:dyDescent="0.4">
      <c r="A2015" s="79" t="str">
        <v>thomas_kausch</v>
      </c>
      <c r="B2015" s="52" t="str">
        <v>Thomas Kausch</v>
      </c>
      <c r="C2015" s="51" t="str">
        <v>georg_loewisch</v>
      </c>
      <c r="D2015" s="78" t="str">
        <f t="shared" si="62"/>
        <v>georg_loewisch</v>
      </c>
      <c r="E2015" t="str">
        <v>journalist_des_jahres</v>
      </c>
      <c r="F2015" s="78" t="str">
        <f t="shared" si="63"/>
        <v>journalist_des_jahres</v>
      </c>
    </row>
    <row r="2016" spans="1:6" ht="15" thickBot="1" x14ac:dyDescent="0.4">
      <c r="A2016" s="79" t="str">
        <v>thomas_kistner</v>
      </c>
      <c r="B2016" s="52" t="str">
        <v>Thomas Kistner</v>
      </c>
      <c r="C2016" s="51" t="str">
        <v>georg_loewisch</v>
      </c>
      <c r="D2016" s="78" t="str">
        <f t="shared" si="62"/>
        <v>georg_loewisch</v>
      </c>
      <c r="E2016" t="str">
        <v>journalist_des_jahres</v>
      </c>
      <c r="F2016" s="78" t="str">
        <f t="shared" si="63"/>
        <v>journalist_des_jahres</v>
      </c>
    </row>
    <row r="2017" spans="1:6" ht="15" thickBot="1" x14ac:dyDescent="0.4">
      <c r="A2017" s="79" t="str">
        <v>thomas_klein</v>
      </c>
      <c r="B2017" s="52" t="str">
        <v>Thomas Klein</v>
      </c>
      <c r="C2017" s="51" t="str">
        <v>georg_mascolo</v>
      </c>
      <c r="D2017" s="78" t="str">
        <f t="shared" si="62"/>
        <v>georg_mascolo</v>
      </c>
      <c r="E2017" t="str">
        <v>journalist_des_jahres</v>
      </c>
      <c r="F2017" s="78" t="str">
        <f t="shared" si="63"/>
        <v>journalist_des_jahres</v>
      </c>
    </row>
    <row r="2018" spans="1:6" ht="15" thickBot="1" x14ac:dyDescent="0.4">
      <c r="A2018" s="79" t="str">
        <v>thomas_kleist</v>
      </c>
      <c r="B2018" s="52" t="str">
        <v>Thomas Kleist</v>
      </c>
      <c r="C2018" s="51" t="str">
        <v>georg_mascolo</v>
      </c>
      <c r="D2018" s="78" t="str">
        <f t="shared" si="62"/>
        <v>georg_mascolo</v>
      </c>
      <c r="E2018" t="str">
        <v>sueddeutsche_zeitung</v>
      </c>
      <c r="F2018" s="78" t="str">
        <f t="shared" si="63"/>
        <v>sueddeutsche_zeitung</v>
      </c>
    </row>
    <row r="2019" spans="1:6" ht="15" thickBot="1" x14ac:dyDescent="0.4">
      <c r="A2019" s="79" t="str">
        <v>thomas_leif</v>
      </c>
      <c r="B2019" s="52" t="str">
        <v>Thomas Leif</v>
      </c>
      <c r="C2019" s="51" t="str">
        <v>georg_mascolo</v>
      </c>
      <c r="D2019" s="78" t="str">
        <f t="shared" si="62"/>
        <v>georg_mascolo</v>
      </c>
      <c r="E2019" t="str">
        <v>norddeutscher_rundfunk</v>
      </c>
      <c r="F2019" s="78" t="str">
        <f t="shared" si="63"/>
        <v>norddeutscher_rundfunk</v>
      </c>
    </row>
    <row r="2020" spans="1:6" ht="15" thickBot="1" x14ac:dyDescent="0.4">
      <c r="A2020" s="79" t="str">
        <v>thomas_meyer</v>
      </c>
      <c r="B2020" s="52" t="str">
        <v>Prof. Dr. Thomas Meyer</v>
      </c>
      <c r="C2020" s="51" t="str">
        <v>georg_mascolo</v>
      </c>
      <c r="D2020" s="78" t="str">
        <f t="shared" si="62"/>
        <v>georg_mascolo</v>
      </c>
      <c r="E2020" t="str">
        <v>westdeutscher_rundfunk</v>
      </c>
      <c r="F2020" s="78" t="str">
        <f t="shared" si="63"/>
        <v>westdeutscher_rundfunk</v>
      </c>
    </row>
    <row r="2021" spans="1:6" ht="15" thickBot="1" x14ac:dyDescent="0.4">
      <c r="A2021" s="79" t="str">
        <v>thomas_otto</v>
      </c>
      <c r="B2021" s="52" t="str">
        <v>Thomas Otto</v>
      </c>
      <c r="C2021" s="51" t="str">
        <v>georg_meck</v>
      </c>
      <c r="D2021" s="78" t="str">
        <f t="shared" si="62"/>
        <v>georg_meck</v>
      </c>
      <c r="E2021" t="str">
        <v>djp</v>
      </c>
      <c r="F2021" s="78" t="str">
        <f t="shared" si="63"/>
        <v>djp</v>
      </c>
    </row>
    <row r="2022" spans="1:6" ht="15" thickBot="1" x14ac:dyDescent="0.4">
      <c r="A2022" s="79" t="str">
        <v>thomas_reintjes</v>
      </c>
      <c r="B2022" s="52" t="str">
        <v>Thomas Reintjes</v>
      </c>
      <c r="C2022" s="51" t="str">
        <v>georg_meck</v>
      </c>
      <c r="D2022" s="78" t="str">
        <f t="shared" si="62"/>
        <v>georg_meck</v>
      </c>
      <c r="E2022" t="str">
        <v>frankfurter_allgemeine_sonntagszeitung</v>
      </c>
      <c r="F2022" s="78" t="str">
        <f t="shared" si="63"/>
        <v>frankfurter_allgemeine_sonntagszeitung</v>
      </c>
    </row>
    <row r="2023" spans="1:6" ht="15" thickBot="1" x14ac:dyDescent="0.4">
      <c r="A2023" s="79" t="str">
        <v>thomas_rump</v>
      </c>
      <c r="B2023" s="52" t="str">
        <v>Thomas Rump</v>
      </c>
      <c r="C2023" s="51" t="str">
        <v>georg_meck</v>
      </c>
      <c r="D2023" s="78" t="str">
        <f t="shared" si="62"/>
        <v>georg_meck</v>
      </c>
      <c r="E2023" t="str">
        <v>djp</v>
      </c>
      <c r="F2023" s="78" t="str">
        <f t="shared" si="63"/>
        <v>djp</v>
      </c>
    </row>
    <row r="2024" spans="1:6" ht="15" thickBot="1" x14ac:dyDescent="0.4">
      <c r="A2024" s="79" t="str">
        <v>thomas_steinmann</v>
      </c>
      <c r="B2024" s="52" t="str">
        <v>Thomas Steinmann</v>
      </c>
      <c r="C2024" s="51" t="str">
        <v>georg_meck</v>
      </c>
      <c r="D2024" s="78" t="str">
        <f t="shared" si="62"/>
        <v>georg_meck</v>
      </c>
      <c r="E2024" t="str">
        <v>frankfurter_allgemeine_sonntagszeitung</v>
      </c>
      <c r="F2024" s="78" t="str">
        <f t="shared" si="63"/>
        <v>frankfurter_allgemeine_sonntagszeitung</v>
      </c>
    </row>
    <row r="2025" spans="1:6" ht="15" thickBot="1" x14ac:dyDescent="0.4">
      <c r="A2025" s="79" t="str">
        <v>thomas_strothjohann</v>
      </c>
      <c r="B2025" s="52" t="str">
        <v>Thomas Strothjohann</v>
      </c>
      <c r="C2025" s="51" t="str">
        <v>georg_meck</v>
      </c>
      <c r="D2025" s="78" t="str">
        <f t="shared" si="62"/>
        <v>georg_meck</v>
      </c>
      <c r="E2025" t="str">
        <v>djp</v>
      </c>
      <c r="F2025" s="78" t="str">
        <f t="shared" si="63"/>
        <v>djp</v>
      </c>
    </row>
    <row r="2026" spans="1:6" ht="15" thickBot="1" x14ac:dyDescent="0.4">
      <c r="A2026" s="79" t="str">
        <v>thomas_tuma</v>
      </c>
      <c r="B2026" s="52" t="str">
        <v>Thoma Tuma</v>
      </c>
      <c r="C2026" s="51" t="str">
        <v>georg_meck</v>
      </c>
      <c r="D2026" s="78" t="str">
        <f t="shared" si="62"/>
        <v>georg_meck</v>
      </c>
      <c r="E2026" t="str">
        <v>frankfurter_allgemeine_sonntagszeitung</v>
      </c>
      <c r="F2026" s="78" t="str">
        <f t="shared" si="63"/>
        <v>frankfurter_allgemeine_sonntagszeitung</v>
      </c>
    </row>
    <row r="2027" spans="1:6" ht="15" thickBot="1" x14ac:dyDescent="0.4">
      <c r="A2027" s="79" t="str">
        <v>thomas_wallner</v>
      </c>
      <c r="B2027" s="52" t="str">
        <v>Thomas Wallner</v>
      </c>
      <c r="C2027" s="51" t="str">
        <v>georg_meck</v>
      </c>
      <c r="D2027" s="78" t="str">
        <f t="shared" si="62"/>
        <v>georg_meck</v>
      </c>
      <c r="E2027" t="str">
        <v>djp</v>
      </c>
      <c r="F2027" s="78" t="str">
        <f t="shared" si="63"/>
        <v>djp</v>
      </c>
    </row>
    <row r="2028" spans="1:6" ht="15" thickBot="1" x14ac:dyDescent="0.4">
      <c r="A2028" s="79" t="str">
        <v>thorsten_franke</v>
      </c>
      <c r="B2028" s="52" t="str">
        <v>Thorsten Franke</v>
      </c>
      <c r="C2028" s="51" t="str">
        <v>georg_meck</v>
      </c>
      <c r="D2028" s="78" t="str">
        <f t="shared" si="62"/>
        <v>georg_meck</v>
      </c>
      <c r="E2028" t="str">
        <v>frankfurter_allgemeine_sonntagszeitung</v>
      </c>
      <c r="F2028" s="78" t="str">
        <f t="shared" si="63"/>
        <v>frankfurter_allgemeine_sonntagszeitung</v>
      </c>
    </row>
    <row r="2029" spans="1:6" ht="15" thickBot="1" x14ac:dyDescent="0.4">
      <c r="A2029" s="79" t="str">
        <v>thorsten_schorn</v>
      </c>
      <c r="B2029" s="52" t="str">
        <v>Thorsten Schorn</v>
      </c>
      <c r="C2029" s="51" t="str">
        <v>georg_meck</v>
      </c>
      <c r="D2029" s="78" t="str">
        <f t="shared" si="62"/>
        <v>georg_meck</v>
      </c>
      <c r="E2029" t="str">
        <v>journalist_des_jahres</v>
      </c>
      <c r="F2029" s="78" t="str">
        <f t="shared" si="63"/>
        <v>journalist_des_jahres</v>
      </c>
    </row>
    <row r="2030" spans="1:6" ht="15" thickBot="1" x14ac:dyDescent="0.4">
      <c r="A2030" s="79" t="str">
        <v>thorsten_steinhoff</v>
      </c>
      <c r="B2030" s="52" t="str">
        <v>Thorsten Steinhoff</v>
      </c>
      <c r="C2030" s="51" t="str">
        <v>georg_meck</v>
      </c>
      <c r="D2030" s="78" t="str">
        <f t="shared" si="62"/>
        <v>georg_meck</v>
      </c>
      <c r="E2030" t="str">
        <v>journalist_des_jahres</v>
      </c>
      <c r="F2030" s="78" t="str">
        <f t="shared" si="63"/>
        <v>journalist_des_jahres</v>
      </c>
    </row>
    <row r="2031" spans="1:6" ht="15" thickBot="1" x14ac:dyDescent="0.4">
      <c r="A2031" s="79" t="str">
        <v>thueringer_allgemeine</v>
      </c>
      <c r="B2031" s="52" t="str">
        <v>Thüringer Allgemeine</v>
      </c>
      <c r="C2031" s="51" t="str">
        <v>georg_meck</v>
      </c>
      <c r="D2031" s="78" t="str">
        <f t="shared" si="62"/>
        <v>georg_meck</v>
      </c>
      <c r="E2031" t="str">
        <v>journalist_des_jahres</v>
      </c>
      <c r="F2031" s="78" t="str">
        <f t="shared" si="63"/>
        <v>journalist_des_jahres</v>
      </c>
    </row>
    <row r="2032" spans="1:6" ht="15" thickBot="1" x14ac:dyDescent="0.4">
      <c r="A2032" s="79" t="str">
        <v>till_krause</v>
      </c>
      <c r="B2032" s="52" t="str">
        <v>Till Krause</v>
      </c>
      <c r="C2032" s="51" t="str">
        <v>georg_restle</v>
      </c>
      <c r="D2032" s="78" t="str">
        <f t="shared" si="62"/>
        <v>georg_restle</v>
      </c>
      <c r="E2032" t="str">
        <v>journalist_des_jahres</v>
      </c>
      <c r="F2032" s="78" t="str">
        <f t="shared" si="63"/>
        <v>journalist_des_jahres</v>
      </c>
    </row>
    <row r="2033" spans="1:6" ht="15" thickBot="1" x14ac:dyDescent="0.4">
      <c r="A2033" s="79" t="str">
        <v>till_prochaska</v>
      </c>
      <c r="B2033" s="52" t="str">
        <v>Till Prochaska</v>
      </c>
      <c r="C2033" s="51" t="str">
        <v>georg_restle</v>
      </c>
      <c r="D2033" s="78" t="str">
        <f t="shared" si="62"/>
        <v>georg_restle</v>
      </c>
      <c r="E2033" t="str">
        <v>westdeutscher_rundfunk</v>
      </c>
      <c r="F2033" s="78" t="str">
        <f t="shared" si="63"/>
        <v>westdeutscher_rundfunk</v>
      </c>
    </row>
    <row r="2034" spans="1:6" ht="15" thickBot="1" x14ac:dyDescent="0.4">
      <c r="A2034" s="79" t="str">
        <v>tilman_achtnich</v>
      </c>
      <c r="B2034" s="52" t="str">
        <v>Dr. Tilman Achtnich</v>
      </c>
      <c r="C2034" s="51" t="str">
        <v>georg_stefan_troller</v>
      </c>
      <c r="D2034" s="78" t="str">
        <f t="shared" si="62"/>
        <v>georg_stefan_troller</v>
      </c>
      <c r="E2034" t="str">
        <v>journalist_des_jahres</v>
      </c>
      <c r="F2034" s="78" t="str">
        <f t="shared" si="63"/>
        <v>journalist_des_jahres</v>
      </c>
    </row>
    <row r="2035" spans="1:6" ht="15" thickBot="1" x14ac:dyDescent="0.4">
      <c r="A2035" s="79" t="str">
        <v>tilman_steffen</v>
      </c>
      <c r="B2035" s="52" t="str">
        <v>Tilman Steffen</v>
      </c>
      <c r="C2035" s="51" t="str">
        <v>georg_stefan_troller</v>
      </c>
      <c r="D2035" s="78" t="str">
        <f t="shared" si="62"/>
        <v>georg_stefan_troller</v>
      </c>
      <c r="E2035" t="str">
        <v>zweites_deutsches_fernsehen</v>
      </c>
      <c r="F2035" s="78" t="str">
        <f t="shared" si="63"/>
        <v>zweites_deutsches_fernsehen</v>
      </c>
    </row>
    <row r="2036" spans="1:6" ht="15" thickBot="1" x14ac:dyDescent="0.4">
      <c r="A2036" s="79" t="str">
        <v>tilmann_p_gangloff</v>
      </c>
      <c r="B2036" s="52" t="str">
        <v>Tilmann P. Gangloff</v>
      </c>
      <c r="C2036" s="51" t="str">
        <v>georg_tschurtschenthaler</v>
      </c>
      <c r="D2036" s="78" t="str">
        <f t="shared" si="62"/>
        <v>georg_tschurtschenthaler</v>
      </c>
      <c r="E2036" t="str">
        <v>ernst_schneider_preis</v>
      </c>
      <c r="F2036" s="78" t="str">
        <f t="shared" si="63"/>
        <v>ernst_schneider_preis</v>
      </c>
    </row>
    <row r="2037" spans="1:6" ht="15" thickBot="1" x14ac:dyDescent="0.4">
      <c r="A2037" s="79" t="str">
        <v>tim_albrecht</v>
      </c>
      <c r="B2037" s="52" t="str">
        <v>Tim Albrecht</v>
      </c>
      <c r="C2037" s="51" t="str">
        <v>georg_tschurtschenthaler</v>
      </c>
      <c r="D2037" s="78" t="str">
        <f t="shared" si="62"/>
        <v>georg_tschurtschenthaler</v>
      </c>
      <c r="E2037" t="str">
        <v>suedwestrundfunk</v>
      </c>
      <c r="F2037" s="78" t="str">
        <f t="shared" si="63"/>
        <v>suedwestrundfunk</v>
      </c>
    </row>
    <row r="2038" spans="1:6" ht="15" thickBot="1" x14ac:dyDescent="0.4">
      <c r="A2038" s="79" t="str">
        <v>tim_birkner</v>
      </c>
      <c r="B2038" s="52" t="str">
        <v>Tim Birkner</v>
      </c>
      <c r="C2038" s="51" t="str">
        <v>georg_tschurtschenthaler</v>
      </c>
      <c r="D2038" s="78" t="str">
        <f t="shared" si="62"/>
        <v>georg_tschurtschenthaler</v>
      </c>
      <c r="E2038" t="str">
        <v>arte</v>
      </c>
      <c r="F2038" s="78" t="str">
        <f t="shared" si="63"/>
        <v>arte</v>
      </c>
    </row>
    <row r="2039" spans="1:6" ht="15" thickBot="1" x14ac:dyDescent="0.4">
      <c r="A2039" s="79" t="str">
        <v>tim_juergens</v>
      </c>
      <c r="B2039" s="52" t="str">
        <v>Tim Jürgens</v>
      </c>
      <c r="C2039" s="51" t="str">
        <v>georg_wellmann</v>
      </c>
      <c r="D2039" s="78" t="str">
        <f t="shared" si="62"/>
        <v>georg_wellmann</v>
      </c>
      <c r="E2039" t="str">
        <v>journalist_des_jahres</v>
      </c>
      <c r="F2039" s="78" t="str">
        <f t="shared" si="63"/>
        <v>journalist_des_jahres</v>
      </c>
    </row>
    <row r="2040" spans="1:6" ht="15" thickBot="1" x14ac:dyDescent="0.4">
      <c r="A2040" s="79" t="str">
        <v>tim_kehl</v>
      </c>
      <c r="B2040" s="52" t="str">
        <v>Tim Kehl</v>
      </c>
      <c r="C2040" s="51" t="str">
        <v>georg_wellmann</v>
      </c>
      <c r="D2040" s="78" t="str">
        <f t="shared" si="62"/>
        <v>georg_wellmann</v>
      </c>
      <c r="E2040" t="str">
        <v>westdeutscher_rundfunk</v>
      </c>
      <c r="F2040" s="78" t="str">
        <f t="shared" si="63"/>
        <v>westdeutscher_rundfunk</v>
      </c>
    </row>
    <row r="2041" spans="1:6" ht="15" thickBot="1" x14ac:dyDescent="0.4">
      <c r="A2041" s="79" t="str">
        <v>tim_osing</v>
      </c>
      <c r="B2041" s="52" t="str">
        <v>Tim Osing</v>
      </c>
      <c r="C2041" s="51" t="str">
        <v>georg_wellmann</v>
      </c>
      <c r="D2041" s="78" t="str">
        <f t="shared" si="62"/>
        <v>georg_wellmann</v>
      </c>
      <c r="E2041" t="str">
        <v>journalist_des_jahres</v>
      </c>
      <c r="F2041" s="78" t="str">
        <f t="shared" si="63"/>
        <v>journalist_des_jahres</v>
      </c>
    </row>
    <row r="2042" spans="1:6" ht="15" thickBot="1" x14ac:dyDescent="0.4">
      <c r="A2042" s="79" t="str">
        <v>tim_rahmann</v>
      </c>
      <c r="B2042" s="52" t="str">
        <v>Tim Rahmann</v>
      </c>
      <c r="C2042" s="51" t="str">
        <v>georg_wellmann</v>
      </c>
      <c r="D2042" s="78" t="str">
        <f t="shared" si="62"/>
        <v>georg_wellmann</v>
      </c>
      <c r="E2042" t="str">
        <v>westdeutscher_rundfunk</v>
      </c>
      <c r="F2042" s="78" t="str">
        <f t="shared" si="63"/>
        <v>westdeutscher_rundfunk</v>
      </c>
    </row>
    <row r="2043" spans="1:6" ht="15" thickBot="1" x14ac:dyDescent="0.4">
      <c r="A2043" s="79" t="str">
        <v>tim_stinauer</v>
      </c>
      <c r="B2043" s="52" t="str">
        <v>Tim Stinauer</v>
      </c>
      <c r="C2043" s="51" t="str">
        <v>gerald_gerber</v>
      </c>
      <c r="D2043" s="78" t="str">
        <f t="shared" si="62"/>
        <v>gerald_gerber</v>
      </c>
      <c r="E2043" t="str">
        <v>preis_fuer_freiheit</v>
      </c>
      <c r="F2043" s="78" t="str">
        <f t="shared" si="63"/>
        <v>preis_fuer_freiheit</v>
      </c>
    </row>
    <row r="2044" spans="1:6" ht="15" thickBot="1" x14ac:dyDescent="0.4">
      <c r="A2044" s="79" t="str">
        <v>timm_klotzek</v>
      </c>
      <c r="B2044" s="52" t="str">
        <v>Timm Klotzek</v>
      </c>
      <c r="C2044" s="51" t="str">
        <v>gerald_gerber</v>
      </c>
      <c r="D2044" s="78" t="str">
        <f t="shared" si="62"/>
        <v>gerald_gerber</v>
      </c>
      <c r="E2044" t="str">
        <v>ard</v>
      </c>
      <c r="F2044" s="78" t="str">
        <f t="shared" si="63"/>
        <v>ard</v>
      </c>
    </row>
    <row r="2045" spans="1:6" ht="15" thickBot="1" x14ac:dyDescent="0.4">
      <c r="A2045" s="79" t="str">
        <v>timo_langpeter</v>
      </c>
      <c r="B2045" s="52" t="str">
        <v>Timo Langpeter</v>
      </c>
      <c r="C2045" s="51" t="str">
        <v>gerald_gerber</v>
      </c>
      <c r="D2045" s="78" t="str">
        <f t="shared" si="62"/>
        <v>gerald_gerber</v>
      </c>
      <c r="E2045" t="str">
        <v>zweites_deutsches_fernsehen</v>
      </c>
      <c r="F2045" s="78" t="str">
        <f t="shared" si="63"/>
        <v>zweites_deutsches_fernsehen</v>
      </c>
    </row>
    <row r="2046" spans="1:6" ht="15" thickBot="1" x14ac:dyDescent="0.4">
      <c r="A2046" s="79" t="str">
        <v>timo_pache</v>
      </c>
      <c r="B2046" s="52" t="str">
        <v>Timo Pache</v>
      </c>
      <c r="C2046" s="51" t="str">
        <v>gerald_gerber</v>
      </c>
      <c r="D2046" s="78" t="str">
        <f t="shared" si="62"/>
        <v>gerald_gerber</v>
      </c>
      <c r="E2046" t="str">
        <v>pro_sieben</v>
      </c>
      <c r="F2046" s="78" t="str">
        <f t="shared" si="63"/>
        <v>pro_sieben</v>
      </c>
    </row>
    <row r="2047" spans="1:6" ht="15" thickBot="1" x14ac:dyDescent="0.4">
      <c r="A2047" s="79" t="str">
        <v>timo_steppat</v>
      </c>
      <c r="B2047" s="52" t="str">
        <v>Timo Steppat</v>
      </c>
      <c r="C2047" s="51" t="str">
        <v>gerd_hanke</v>
      </c>
      <c r="D2047" s="78" t="str">
        <f t="shared" si="62"/>
        <v>gerd_hanke</v>
      </c>
      <c r="E2047" t="str">
        <v>djp</v>
      </c>
      <c r="F2047" s="78" t="str">
        <f t="shared" si="63"/>
        <v>djp</v>
      </c>
    </row>
    <row r="2048" spans="1:6" ht="15" thickBot="1" x14ac:dyDescent="0.4">
      <c r="A2048" s="79" t="str">
        <v>tina_hassel</v>
      </c>
      <c r="B2048" s="52" t="str">
        <v>Tina Hassel</v>
      </c>
      <c r="C2048" s="51" t="str">
        <v>gerd_hanke</v>
      </c>
      <c r="D2048" s="78" t="str">
        <f t="shared" si="62"/>
        <v>gerd_hanke</v>
      </c>
      <c r="E2048" t="str">
        <v>lebensmittel_zeitung</v>
      </c>
      <c r="F2048" s="78" t="str">
        <f t="shared" si="63"/>
        <v>lebensmittel_zeitung</v>
      </c>
    </row>
    <row r="2049" spans="1:6" ht="15" thickBot="1" x14ac:dyDescent="0.4">
      <c r="A2049" s="79" t="str">
        <v>tina_hildebrandt</v>
      </c>
      <c r="B2049" s="52" t="str">
        <v>Tina Hildebrandt</v>
      </c>
      <c r="C2049" s="51" t="str">
        <v>gerd_joachim_von_fallois</v>
      </c>
      <c r="D2049" s="78" t="str">
        <f t="shared" si="62"/>
        <v>gerd_joachim_von_fallois</v>
      </c>
      <c r="E2049" t="str">
        <v>journalist_des_jahres</v>
      </c>
      <c r="F2049" s="78" t="str">
        <f t="shared" si="63"/>
        <v>journalist_des_jahres</v>
      </c>
    </row>
    <row r="2050" spans="1:6" ht="15" thickBot="1" x14ac:dyDescent="0.4">
      <c r="A2050" s="79" t="str">
        <v>tinia_wuerfel</v>
      </c>
      <c r="B2050" s="52" t="str">
        <v xml:space="preserve">Tinia Würfel </v>
      </c>
      <c r="C2050" s="51" t="str">
        <v>gerd_joachim_von_fallois</v>
      </c>
      <c r="D2050" s="78" t="str">
        <f t="shared" si="62"/>
        <v>gerd_joachim_von_fallois</v>
      </c>
      <c r="E2050" t="str">
        <v>phoenix</v>
      </c>
      <c r="F2050" s="78" t="str">
        <f t="shared" si="63"/>
        <v>phoenix</v>
      </c>
    </row>
    <row r="2051" spans="1:6" ht="15" thickBot="1" x14ac:dyDescent="0.4">
      <c r="A2051" s="79" t="str">
        <v>tippscout_de</v>
      </c>
      <c r="B2051" s="52" t="str">
        <v>tippscout.de</v>
      </c>
      <c r="C2051" s="51" t="str">
        <v>gerd_ruge</v>
      </c>
      <c r="D2051" s="78" t="str">
        <f t="shared" ref="D2051:D2114" si="64">VLOOKUP(C2051,$A$2:$A$7542,1,)</f>
        <v>gerd_ruge</v>
      </c>
      <c r="E2051" t="str">
        <v>journalist_des_jahres</v>
      </c>
      <c r="F2051" s="78" t="str">
        <f t="shared" ref="F2051:F2114" si="65">VLOOKUP(E2051,$A$2:$A$7542,1,)</f>
        <v>journalist_des_jahres</v>
      </c>
    </row>
    <row r="2052" spans="1:6" ht="15" thickBot="1" x14ac:dyDescent="0.4">
      <c r="A2052" s="79" t="str">
        <v>tobias_brodowy</v>
      </c>
      <c r="B2052" s="52" t="str">
        <v>Tobias Brodowy</v>
      </c>
      <c r="C2052" s="51" t="str">
        <v>gerd_ruge</v>
      </c>
      <c r="D2052" s="78" t="str">
        <f t="shared" si="64"/>
        <v>gerd_ruge</v>
      </c>
      <c r="E2052" t="str">
        <v>westdeutscher_rundfunk</v>
      </c>
      <c r="F2052" s="78" t="str">
        <f t="shared" si="65"/>
        <v>westdeutscher_rundfunk</v>
      </c>
    </row>
    <row r="2053" spans="1:6" ht="15" thickBot="1" x14ac:dyDescent="0.4">
      <c r="A2053" s="79" t="str">
        <v>tobias_goltz</v>
      </c>
      <c r="B2053" s="52" t="str">
        <v>Tobias Goltz</v>
      </c>
      <c r="C2053" s="51" t="str">
        <v>gerd_stracke</v>
      </c>
      <c r="D2053" s="78" t="str">
        <f t="shared" si="64"/>
        <v>gerd_stracke</v>
      </c>
      <c r="E2053" t="str">
        <v>ernst_schneider_preis</v>
      </c>
      <c r="F2053" s="78" t="str">
        <f t="shared" si="65"/>
        <v>ernst_schneider_preis</v>
      </c>
    </row>
    <row r="2054" spans="1:6" ht="15" thickBot="1" x14ac:dyDescent="0.4">
      <c r="A2054" s="79" t="str">
        <v>tobias_grossekemper</v>
      </c>
      <c r="B2054" s="52" t="str">
        <v>Tobias Großekemper</v>
      </c>
      <c r="C2054" s="51" t="str">
        <v>gerda_mann</v>
      </c>
      <c r="D2054" s="78" t="str">
        <f t="shared" si="64"/>
        <v>gerda_mann</v>
      </c>
      <c r="E2054" t="str">
        <v>robert_geisendoerfer_preis</v>
      </c>
      <c r="F2054" s="78" t="str">
        <f t="shared" si="65"/>
        <v>robert_geisendoerfer_preis</v>
      </c>
    </row>
    <row r="2055" spans="1:6" ht="15" thickBot="1" x14ac:dyDescent="0.4">
      <c r="A2055" s="79" t="str">
        <v>tobias_haberl</v>
      </c>
      <c r="B2055" s="52" t="str">
        <v>Tobias Haberl</v>
      </c>
      <c r="C2055" s="51" t="str">
        <v>gerda_mann</v>
      </c>
      <c r="D2055" s="78" t="str">
        <f t="shared" si="64"/>
        <v>gerda_mann</v>
      </c>
      <c r="E2055" t="str">
        <v>robert_geisendoerfer_preis</v>
      </c>
      <c r="F2055" s="78" t="str">
        <f t="shared" si="65"/>
        <v>robert_geisendoerfer_preis</v>
      </c>
    </row>
    <row r="2056" spans="1:6" ht="15" thickBot="1" x14ac:dyDescent="0.4">
      <c r="A2056" s="79" t="str">
        <v>tobias_perlick</v>
      </c>
      <c r="B2056" s="52" t="str">
        <v>Tobias Perlick</v>
      </c>
      <c r="C2056" s="51" t="str">
        <v>gereon_asmuth</v>
      </c>
      <c r="D2056" s="78" t="str">
        <f t="shared" si="64"/>
        <v>gereon_asmuth</v>
      </c>
      <c r="E2056" t="str">
        <v>journalist_des_jahres</v>
      </c>
      <c r="F2056" s="78" t="str">
        <f t="shared" si="65"/>
        <v>journalist_des_jahres</v>
      </c>
    </row>
    <row r="2057" spans="1:6" ht="15" thickBot="1" x14ac:dyDescent="0.4">
      <c r="A2057" s="79" t="str">
        <v>tobias_schiessl</v>
      </c>
      <c r="B2057" s="52" t="str">
        <v>Tobias Schiessl</v>
      </c>
      <c r="C2057" s="51" t="str">
        <v>gereon_asmuth</v>
      </c>
      <c r="D2057" s="78" t="str">
        <f t="shared" si="64"/>
        <v>gereon_asmuth</v>
      </c>
      <c r="E2057" t="str">
        <v>tageszeitung</v>
      </c>
      <c r="F2057" s="78" t="str">
        <f t="shared" si="65"/>
        <v>tageszeitung</v>
      </c>
    </row>
    <row r="2058" spans="1:6" ht="15" thickBot="1" x14ac:dyDescent="0.4">
      <c r="A2058" s="79" t="str">
        <v>tobias_stich</v>
      </c>
      <c r="B2058" s="52" t="str">
        <v>Tobias Stich</v>
      </c>
      <c r="C2058" s="51" t="str">
        <v>gerhard_schroeder</v>
      </c>
      <c r="D2058" s="78" t="str">
        <f t="shared" si="64"/>
        <v>gerhard_schroeder</v>
      </c>
      <c r="E2058" t="str">
        <v>journalist_des_jahres</v>
      </c>
      <c r="F2058" s="78" t="str">
        <f t="shared" si="65"/>
        <v>journalist_des_jahres</v>
      </c>
    </row>
    <row r="2059" spans="1:6" ht="15" thickBot="1" x14ac:dyDescent="0.4">
      <c r="A2059" s="79" t="str">
        <v>tobias_vogel</v>
      </c>
      <c r="B2059" s="52" t="str">
        <v>Tobias Vogel</v>
      </c>
      <c r="C2059" s="51" t="str">
        <v>gerhard_schroeder</v>
      </c>
      <c r="D2059" s="78" t="str">
        <f t="shared" si="64"/>
        <v>gerhard_schroeder</v>
      </c>
      <c r="E2059" t="str">
        <v>deutschlandradio</v>
      </c>
      <c r="F2059" s="78" t="str">
        <f t="shared" si="65"/>
        <v>deutschlandradio</v>
      </c>
    </row>
    <row r="2060" spans="1:6" ht="15" thickBot="1" x14ac:dyDescent="0.4">
      <c r="A2060" s="79" t="str">
        <v>tobias_wolf</v>
      </c>
      <c r="B2060" s="52" t="str">
        <v>Tobias Wolf</v>
      </c>
      <c r="C2060" s="51" t="str">
        <v>gerhard_voogt</v>
      </c>
      <c r="D2060" s="78" t="str">
        <f t="shared" si="64"/>
        <v>gerhard_voogt</v>
      </c>
      <c r="E2060" t="str">
        <v>waechterpreis</v>
      </c>
      <c r="F2060" s="78" t="str">
        <f t="shared" si="65"/>
        <v>waechterpreis</v>
      </c>
    </row>
    <row r="2061" spans="1:6" ht="15" thickBot="1" x14ac:dyDescent="0.4">
      <c r="A2061" s="79" t="str">
        <v>tobias_zick</v>
      </c>
      <c r="B2061" s="52" t="str">
        <v>Tobias Zick</v>
      </c>
      <c r="C2061" s="51" t="str">
        <v>gerhard_voogt</v>
      </c>
      <c r="D2061" s="78" t="str">
        <f t="shared" si="64"/>
        <v>gerhard_voogt</v>
      </c>
      <c r="E2061" t="str">
        <v>koelner_express</v>
      </c>
      <c r="F2061" s="78" t="str">
        <f t="shared" si="65"/>
        <v>koelner_express</v>
      </c>
    </row>
    <row r="2062" spans="1:6" ht="15" thickBot="1" x14ac:dyDescent="0.4">
      <c r="A2062" s="79" t="str">
        <v>toelzer_kurier</v>
      </c>
      <c r="B2062" s="52" t="str">
        <v>Tölzer Kurier</v>
      </c>
      <c r="C2062" s="51" t="str">
        <v>gerlinde_jaenicke</v>
      </c>
      <c r="D2062" s="78" t="str">
        <f t="shared" si="64"/>
        <v>gerlinde_jaenicke</v>
      </c>
      <c r="E2062" t="str">
        <v>deutscher_radiopreis</v>
      </c>
      <c r="F2062" s="78" t="str">
        <f t="shared" si="65"/>
        <v>deutscher_radiopreis</v>
      </c>
    </row>
    <row r="2063" spans="1:6" ht="15" thickBot="1" x14ac:dyDescent="0.4">
      <c r="A2063" s="79" t="str">
        <v>tom_beyer</v>
      </c>
      <c r="B2063" s="52" t="str">
        <v>Tom Beyer</v>
      </c>
      <c r="C2063" s="51" t="str">
        <v>gerlinde_jaenicke</v>
      </c>
      <c r="D2063" s="78" t="str">
        <f t="shared" si="64"/>
        <v>gerlinde_jaenicke</v>
      </c>
      <c r="E2063" t="str">
        <v>94_3_rs2</v>
      </c>
      <c r="F2063" s="78" t="str">
        <f t="shared" si="65"/>
        <v>94_3_rs2</v>
      </c>
    </row>
    <row r="2064" spans="1:6" ht="15" thickBot="1" x14ac:dyDescent="0.4">
      <c r="A2064" s="79" t="str">
        <v>tom_soyer</v>
      </c>
      <c r="B2064" s="52" t="str">
        <v>Tom Soyer</v>
      </c>
      <c r="C2064" s="51" t="str">
        <v>gerog_meck</v>
      </c>
      <c r="D2064" s="78" t="str">
        <f t="shared" si="64"/>
        <v>gerog_meck</v>
      </c>
      <c r="E2064" t="str">
        <v>journalist_des_jahres</v>
      </c>
      <c r="F2064" s="78" t="str">
        <f t="shared" si="65"/>
        <v>journalist_des_jahres</v>
      </c>
    </row>
    <row r="2065" spans="1:6" ht="15" thickBot="1" x14ac:dyDescent="0.4">
      <c r="A2065" s="79" t="str">
        <v>tomas_rudl</v>
      </c>
      <c r="B2065" s="52" t="str">
        <v>Tomas Rudl</v>
      </c>
      <c r="C2065" s="51" t="str">
        <v>gerog_meck</v>
      </c>
      <c r="D2065" s="78" t="str">
        <f t="shared" si="64"/>
        <v>gerog_meck</v>
      </c>
      <c r="E2065" t="str">
        <v>frankfurter_allgemeine_sonntagszeitung</v>
      </c>
      <c r="F2065" s="78" t="str">
        <f t="shared" si="65"/>
        <v>frankfurter_allgemeine_sonntagszeitung</v>
      </c>
    </row>
    <row r="2066" spans="1:6" ht="15" thickBot="1" x14ac:dyDescent="0.4">
      <c r="A2066" s="79" t="str">
        <v>tomasz_piatek</v>
      </c>
      <c r="B2066" s="52" t="str">
        <v>Tomasz Piatek</v>
      </c>
      <c r="C2066" s="51" t="str">
        <v>gerold_hug</v>
      </c>
      <c r="D2066" s="78" t="str">
        <f t="shared" si="64"/>
        <v>gerold_hug</v>
      </c>
      <c r="E2066" t="str">
        <v>kurt_magnus_preis</v>
      </c>
      <c r="F2066" s="78" t="str">
        <f t="shared" si="65"/>
        <v>kurt_magnus_preis</v>
      </c>
    </row>
    <row r="2067" spans="1:6" ht="15" thickBot="1" x14ac:dyDescent="0.4">
      <c r="A2067" s="79" t="str">
        <v>toni_nolde</v>
      </c>
      <c r="B2067" s="52" t="str">
        <v>Toni Nolde</v>
      </c>
      <c r="C2067" s="51" t="str">
        <v>gerold_hug</v>
      </c>
      <c r="D2067" s="78" t="str">
        <f t="shared" si="64"/>
        <v>gerold_hug</v>
      </c>
      <c r="E2067" t="str">
        <v>suedwestrundfunk</v>
      </c>
      <c r="F2067" s="78" t="str">
        <f t="shared" si="65"/>
        <v>suedwestrundfunk</v>
      </c>
    </row>
    <row r="2068" spans="1:6" ht="15" thickBot="1" x14ac:dyDescent="0.4">
      <c r="A2068" s="79" t="str">
        <v>toni_schmitt</v>
      </c>
      <c r="B2068" s="52" t="str">
        <v>Toni Schmitt</v>
      </c>
      <c r="C2068" s="51" t="str">
        <v>gerrit_freya_klebe</v>
      </c>
      <c r="D2068" s="78" t="str">
        <f t="shared" si="64"/>
        <v>gerrit_freya_klebe</v>
      </c>
      <c r="E2068" t="str">
        <v>nannen_preis</v>
      </c>
      <c r="F2068" s="78" t="str">
        <f t="shared" si="65"/>
        <v>nannen_preis</v>
      </c>
    </row>
    <row r="2069" spans="1:6" ht="15" thickBot="1" x14ac:dyDescent="0.4">
      <c r="A2069" s="79" t="str">
        <v>tonio_kroeger</v>
      </c>
      <c r="B2069" s="52" t="str">
        <v>Dr. Tonio Krüger</v>
      </c>
      <c r="C2069" s="51" t="str">
        <v>gerrit_freya_klebe</v>
      </c>
      <c r="D2069" s="78" t="str">
        <f t="shared" si="64"/>
        <v>gerrit_freya_klebe</v>
      </c>
      <c r="E2069" t="str">
        <v>axel_springer_akademie</v>
      </c>
      <c r="F2069" s="78" t="str">
        <f t="shared" si="65"/>
        <v>axel_springer_akademie</v>
      </c>
    </row>
    <row r="2070" spans="1:6" ht="15" thickBot="1" x14ac:dyDescent="0.4">
      <c r="A2070" s="79" t="str">
        <v>toralf_staud</v>
      </c>
      <c r="B2070" s="52" t="str">
        <v>Toralf Staud</v>
      </c>
      <c r="C2070" s="51" t="str">
        <v>gerrit_freya_klebe</v>
      </c>
      <c r="D2070" s="78" t="str">
        <f t="shared" si="64"/>
        <v>gerrit_freya_klebe</v>
      </c>
      <c r="E2070" t="str">
        <v>axel_springer_preis</v>
      </c>
      <c r="F2070" s="78" t="str">
        <f t="shared" si="65"/>
        <v>axel_springer_preis</v>
      </c>
    </row>
    <row r="2071" spans="1:6" ht="15" thickBot="1" x14ac:dyDescent="0.4">
      <c r="A2071" s="79" t="str">
        <v>torsten_buschmann</v>
      </c>
      <c r="B2071" s="52" t="str">
        <v>Torsten Buschmann</v>
      </c>
      <c r="C2071" s="51" t="str">
        <v>gerrit_lagenstein</v>
      </c>
      <c r="D2071" s="78" t="str">
        <f t="shared" si="64"/>
        <v>gerrit_lagenstein</v>
      </c>
      <c r="E2071" t="str">
        <v>axel_springer_preis</v>
      </c>
      <c r="F2071" s="78" t="str">
        <f t="shared" si="65"/>
        <v>axel_springer_preis</v>
      </c>
    </row>
    <row r="2072" spans="1:6" ht="15" thickBot="1" x14ac:dyDescent="0.4">
      <c r="A2072" s="79" t="str">
        <v>torsten_hennings</v>
      </c>
      <c r="B2072" s="52" t="str">
        <v>Torsten Hennings</v>
      </c>
      <c r="C2072" s="51" t="str">
        <v>gerrit_lagenstein</v>
      </c>
      <c r="D2072" s="78" t="str">
        <f t="shared" si="64"/>
        <v>gerrit_lagenstein</v>
      </c>
      <c r="E2072" t="str">
        <v>axel_springer_akademie</v>
      </c>
      <c r="F2072" s="78" t="str">
        <f t="shared" si="65"/>
        <v>axel_springer_akademie</v>
      </c>
    </row>
    <row r="2073" spans="1:6" ht="15" thickBot="1" x14ac:dyDescent="0.4">
      <c r="A2073" s="79" t="str">
        <v>torsten_zarges</v>
      </c>
      <c r="B2073" s="52" t="str">
        <v>Torsten Zarges</v>
      </c>
      <c r="C2073" s="51" t="str">
        <v>gerrit_lochmann</v>
      </c>
      <c r="D2073" s="78" t="str">
        <f t="shared" si="64"/>
        <v>gerrit_lochmann</v>
      </c>
      <c r="E2073" t="str">
        <v>grimme_online_award</v>
      </c>
      <c r="F2073" s="78" t="str">
        <f t="shared" si="65"/>
        <v>grimme_online_award</v>
      </c>
    </row>
    <row r="2074" spans="1:6" ht="15" thickBot="1" x14ac:dyDescent="0.4">
      <c r="A2074" s="79" t="str">
        <v>tyler_brule</v>
      </c>
      <c r="B2074" s="52" t="str">
        <v>Tyler Brûlé</v>
      </c>
      <c r="C2074" s="51" t="str">
        <v>gerrit_lochmann</v>
      </c>
      <c r="D2074" s="78" t="str">
        <f t="shared" si="64"/>
        <v>gerrit_lochmann</v>
      </c>
      <c r="E2074" t="str">
        <v>westdeutscher_rundfunk</v>
      </c>
      <c r="F2074" s="78" t="str">
        <f t="shared" si="65"/>
        <v>westdeutscher_rundfunk</v>
      </c>
    </row>
    <row r="2075" spans="1:6" ht="15" thickBot="1" x14ac:dyDescent="0.4">
      <c r="A2075" s="79" t="str">
        <v>udo_hahn</v>
      </c>
      <c r="B2075" s="52" t="str">
        <v>Pfarrer Udo Hahn</v>
      </c>
      <c r="C2075" s="51" t="str">
        <v>gesa_eberl</v>
      </c>
      <c r="D2075" s="78" t="str">
        <f t="shared" si="64"/>
        <v>gesa_eberl</v>
      </c>
      <c r="E2075" t="str">
        <v>bremer_fernsehpreis</v>
      </c>
      <c r="F2075" s="78" t="str">
        <f t="shared" si="65"/>
        <v>bremer_fernsehpreis</v>
      </c>
    </row>
    <row r="2076" spans="1:6" ht="15" thickBot="1" x14ac:dyDescent="0.4">
      <c r="A2076" s="79" t="str">
        <v>udo_ludwig</v>
      </c>
      <c r="B2076" s="52" t="str">
        <v>Udo Ludwig</v>
      </c>
      <c r="C2076" s="51" t="str">
        <v>gesa_eberl</v>
      </c>
      <c r="D2076" s="78" t="str">
        <f t="shared" si="64"/>
        <v>gesa_eberl</v>
      </c>
      <c r="E2076" t="str">
        <v>ntv</v>
      </c>
      <c r="F2076" s="78" t="str">
        <f t="shared" si="65"/>
        <v>ntv</v>
      </c>
    </row>
    <row r="2077" spans="1:6" ht="15" thickBot="1" x14ac:dyDescent="0.4">
      <c r="A2077" s="79" t="str">
        <v>uebermedien</v>
      </c>
      <c r="B2077" s="52" t="str">
        <v>Uebermedien</v>
      </c>
      <c r="C2077" s="51" t="str">
        <v>gesa_eberl</v>
      </c>
      <c r="D2077" s="78" t="str">
        <f t="shared" si="64"/>
        <v>gesa_eberl</v>
      </c>
      <c r="E2077" t="str">
        <v>rtl</v>
      </c>
      <c r="F2077" s="78" t="str">
        <f t="shared" si="65"/>
        <v>rtl</v>
      </c>
    </row>
    <row r="2078" spans="1:6" ht="15" thickBot="1" x14ac:dyDescent="0.4">
      <c r="A2078" s="79" t="str">
        <v>ulf_porschardt</v>
      </c>
      <c r="B2078" s="52" t="str">
        <v>Ulf Porschardt</v>
      </c>
      <c r="C2078" s="51" t="str">
        <v>gesa_eberl</v>
      </c>
      <c r="D2078" s="78" t="str">
        <f t="shared" si="64"/>
        <v>gesa_eberl</v>
      </c>
      <c r="E2078" t="str">
        <v>bremer_fernsehpreis</v>
      </c>
      <c r="F2078" s="78" t="str">
        <f t="shared" si="65"/>
        <v>bremer_fernsehpreis</v>
      </c>
    </row>
    <row r="2079" spans="1:6" ht="15" thickBot="1" x14ac:dyDescent="0.4">
      <c r="A2079" s="79" t="str">
        <v>uli_koeppen</v>
      </c>
      <c r="B2079" s="52" t="str">
        <v>Uli Köppen</v>
      </c>
      <c r="C2079" s="51" t="str">
        <v>gesa_eberl</v>
      </c>
      <c r="D2079" s="78" t="str">
        <f t="shared" si="64"/>
        <v>gesa_eberl</v>
      </c>
      <c r="E2079" t="str">
        <v>ntv</v>
      </c>
      <c r="F2079" s="78" t="str">
        <f t="shared" si="65"/>
        <v>ntv</v>
      </c>
    </row>
    <row r="2080" spans="1:6" ht="15" thickBot="1" x14ac:dyDescent="0.4">
      <c r="A2080" s="79" t="str">
        <v>ulli_schoenbach</v>
      </c>
      <c r="B2080" s="52" t="str">
        <v>Ulli Schönbach</v>
      </c>
      <c r="C2080" s="51" t="str">
        <v>gesa_eberl</v>
      </c>
      <c r="D2080" s="78" t="str">
        <f t="shared" si="64"/>
        <v>gesa_eberl</v>
      </c>
      <c r="E2080" t="str">
        <v>rtl</v>
      </c>
      <c r="F2080" s="78" t="str">
        <f t="shared" si="65"/>
        <v>rtl</v>
      </c>
    </row>
    <row r="2081" spans="1:6" ht="15" thickBot="1" x14ac:dyDescent="0.4">
      <c r="A2081" s="79" t="str">
        <v>ullrich_fichtner</v>
      </c>
      <c r="B2081" s="52" t="str">
        <v>Ullrich Fichtner</v>
      </c>
      <c r="C2081" s="51" t="str">
        <v>gesa_eberl</v>
      </c>
      <c r="D2081" s="78" t="str">
        <f t="shared" si="64"/>
        <v>gesa_eberl</v>
      </c>
      <c r="E2081" t="str">
        <v>bremer_fernsehpreis</v>
      </c>
      <c r="F2081" s="78" t="str">
        <f t="shared" si="65"/>
        <v>bremer_fernsehpreis</v>
      </c>
    </row>
    <row r="2082" spans="1:6" ht="15" thickBot="1" x14ac:dyDescent="0.4">
      <c r="A2082" s="79" t="str">
        <v>ulric_papendick</v>
      </c>
      <c r="B2082" s="52" t="str">
        <v>Ulric Papendick</v>
      </c>
      <c r="C2082" s="51" t="str">
        <v>gesa_eberl</v>
      </c>
      <c r="D2082" s="78" t="str">
        <f t="shared" si="64"/>
        <v>gesa_eberl</v>
      </c>
      <c r="E2082" t="str">
        <v>ntv</v>
      </c>
      <c r="F2082" s="78" t="str">
        <f t="shared" si="65"/>
        <v>ntv</v>
      </c>
    </row>
    <row r="2083" spans="1:6" ht="15" thickBot="1" x14ac:dyDescent="0.4">
      <c r="A2083" s="79" t="str">
        <v>ulrich_becker</v>
      </c>
      <c r="B2083" s="52" t="str">
        <v>Ulrich Becker</v>
      </c>
      <c r="C2083" s="51" t="str">
        <v>gesa_eberl</v>
      </c>
      <c r="D2083" s="78" t="str">
        <f t="shared" si="64"/>
        <v>gesa_eberl</v>
      </c>
      <c r="E2083" t="str">
        <v>rtl</v>
      </c>
      <c r="F2083" s="78" t="str">
        <f t="shared" si="65"/>
        <v>rtl</v>
      </c>
    </row>
    <row r="2084" spans="1:6" ht="15" thickBot="1" x14ac:dyDescent="0.4">
      <c r="A2084" s="79" t="str">
        <v>ulrich_chaussy</v>
      </c>
      <c r="B2084" s="52" t="str">
        <v>Ulrich Chaussy</v>
      </c>
      <c r="C2084" s="51" t="str">
        <v>gesine_cukrowski</v>
      </c>
      <c r="D2084" s="78" t="str">
        <f t="shared" si="64"/>
        <v>gesine_cukrowski</v>
      </c>
      <c r="E2084" t="str">
        <v>deutscher_reporterpreis</v>
      </c>
      <c r="F2084" s="78" t="str">
        <f t="shared" si="65"/>
        <v>deutscher_reporterpreis</v>
      </c>
    </row>
    <row r="2085" spans="1:6" ht="15" thickBot="1" x14ac:dyDescent="0.4">
      <c r="A2085" s="79" t="str">
        <v>ulrich_janetzki</v>
      </c>
      <c r="B2085" s="52" t="str">
        <v>Dr. Ulrich Janetzki</v>
      </c>
      <c r="C2085" s="51" t="str">
        <v>gesine_cukrowski</v>
      </c>
      <c r="D2085" s="78" t="str">
        <f t="shared" si="64"/>
        <v>gesine_cukrowski</v>
      </c>
      <c r="E2085" t="str">
        <v>deutscher_reporterpreis</v>
      </c>
      <c r="F2085" s="78" t="str">
        <f t="shared" si="65"/>
        <v>deutscher_reporterpreis</v>
      </c>
    </row>
    <row r="2086" spans="1:6" ht="15" thickBot="1" x14ac:dyDescent="0.4">
      <c r="A2086" s="79" t="str">
        <v>ulrich_matthes</v>
      </c>
      <c r="B2086" s="52" t="str">
        <v>Ulrich Matthes</v>
      </c>
      <c r="C2086" s="51" t="str">
        <v>gesine_cukrowski</v>
      </c>
      <c r="D2086" s="78" t="str">
        <f t="shared" si="64"/>
        <v>gesine_cukrowski</v>
      </c>
      <c r="E2086" t="str">
        <v>deutscher_reporterpreis</v>
      </c>
      <c r="F2086" s="78" t="str">
        <f t="shared" si="65"/>
        <v>deutscher_reporterpreis</v>
      </c>
    </row>
    <row r="2087" spans="1:6" ht="15" thickBot="1" x14ac:dyDescent="0.4">
      <c r="A2087" s="79" t="str">
        <v>ulrich_ott</v>
      </c>
      <c r="B2087" s="52" t="str">
        <v>Dr. Ulrich Ott</v>
      </c>
      <c r="C2087" s="51" t="str">
        <v>gianna_niewel</v>
      </c>
      <c r="D2087" s="78" t="str">
        <f t="shared" si="64"/>
        <v>gianna_niewel</v>
      </c>
      <c r="E2087" t="str">
        <v>journalist_des_jahres</v>
      </c>
      <c r="F2087" s="78" t="str">
        <f t="shared" si="65"/>
        <v>journalist_des_jahres</v>
      </c>
    </row>
    <row r="2088" spans="1:6" ht="15" thickBot="1" x14ac:dyDescent="0.4">
      <c r="A2088" s="79" t="str">
        <v>ulrich_reitz</v>
      </c>
      <c r="B2088" s="52" t="str">
        <v>Ulrich Reitz</v>
      </c>
      <c r="C2088" s="51" t="str">
        <v>gianna_niewel</v>
      </c>
      <c r="D2088" s="78" t="str">
        <f t="shared" si="64"/>
        <v>gianna_niewel</v>
      </c>
      <c r="E2088" t="str">
        <v>sueddeutsche_zeitung</v>
      </c>
      <c r="F2088" s="78" t="str">
        <f t="shared" si="65"/>
        <v>sueddeutsche_zeitung</v>
      </c>
    </row>
    <row r="2089" spans="1:6" ht="15" thickBot="1" x14ac:dyDescent="0.4">
      <c r="A2089" s="79" t="str">
        <v>ulrich_wickert</v>
      </c>
      <c r="B2089" s="52" t="str">
        <v>Ulrich Wickert</v>
      </c>
      <c r="C2089" s="51" t="str">
        <v>gioia_forster</v>
      </c>
      <c r="D2089" s="78" t="str">
        <f t="shared" si="64"/>
        <v>gioia_forster</v>
      </c>
      <c r="E2089" t="str">
        <v>journalist_des_jahres</v>
      </c>
      <c r="F2089" s="78" t="str">
        <f t="shared" si="65"/>
        <v>journalist_des_jahres</v>
      </c>
    </row>
    <row r="2090" spans="1:6" ht="15" thickBot="1" x14ac:dyDescent="0.4">
      <c r="A2090" s="79" t="str">
        <v>ulrich_wolf</v>
      </c>
      <c r="B2090" s="52" t="str">
        <v>Ulrich Wolf</v>
      </c>
      <c r="C2090" s="51" t="str">
        <v>gioia_forster</v>
      </c>
      <c r="D2090" s="78" t="str">
        <f t="shared" si="64"/>
        <v>gioia_forster</v>
      </c>
      <c r="E2090" t="str">
        <v>deutsche_presse_agentur</v>
      </c>
      <c r="F2090" s="78" t="str">
        <f t="shared" si="65"/>
        <v>deutsche_presse_agentur</v>
      </c>
    </row>
    <row r="2091" spans="1:6" ht="15" thickBot="1" x14ac:dyDescent="0.4">
      <c r="A2091" s="79" t="str">
        <v>ulrike_demmer</v>
      </c>
      <c r="B2091" s="52" t="str">
        <v>Ulrike Demmer</v>
      </c>
      <c r="C2091" s="51" t="str">
        <v>giovanni_di_lorenzo</v>
      </c>
      <c r="D2091" s="78" t="str">
        <f t="shared" si="64"/>
        <v>giovanni_di_lorenzo</v>
      </c>
      <c r="E2091" t="str">
        <v>nannen_preis</v>
      </c>
      <c r="F2091" s="78" t="str">
        <f t="shared" si="65"/>
        <v>nannen_preis</v>
      </c>
    </row>
    <row r="2092" spans="1:6" ht="15" thickBot="1" x14ac:dyDescent="0.4">
      <c r="A2092" s="79" t="str">
        <v>ulrike_franke</v>
      </c>
      <c r="B2092" s="52" t="str">
        <v>Ulrike Franke</v>
      </c>
      <c r="C2092" s="51" t="str">
        <v>giovanni_di_lorenzo</v>
      </c>
      <c r="D2092" s="78" t="str">
        <f t="shared" si="64"/>
        <v>giovanni_di_lorenzo</v>
      </c>
      <c r="E2092" t="str">
        <v>zeit</v>
      </c>
      <c r="F2092" s="78" t="str">
        <f t="shared" si="65"/>
        <v>zeit</v>
      </c>
    </row>
    <row r="2093" spans="1:6" ht="15" thickBot="1" x14ac:dyDescent="0.4">
      <c r="A2093" s="79" t="str">
        <v>ulrike_herrmann</v>
      </c>
      <c r="B2093" s="52" t="str">
        <v>Ulrike Herrmann</v>
      </c>
      <c r="C2093" s="51" t="str">
        <v>giovanni_di_lorenzo</v>
      </c>
      <c r="D2093" s="78" t="str">
        <f t="shared" si="64"/>
        <v>giovanni_di_lorenzo</v>
      </c>
      <c r="E2093" t="str">
        <v>nannen_preis</v>
      </c>
      <c r="F2093" s="78" t="str">
        <f t="shared" si="65"/>
        <v>nannen_preis</v>
      </c>
    </row>
    <row r="2094" spans="1:6" ht="15" thickBot="1" x14ac:dyDescent="0.4">
      <c r="A2094" s="79" t="str">
        <v>ulrike_langer</v>
      </c>
      <c r="B2094" s="52" t="str">
        <v>Ulrike Langer</v>
      </c>
      <c r="C2094" s="51" t="str">
        <v>giovanni_di_lorenzo</v>
      </c>
      <c r="D2094" s="78" t="str">
        <f t="shared" si="64"/>
        <v>giovanni_di_lorenzo</v>
      </c>
      <c r="E2094" t="str">
        <v>zeit</v>
      </c>
      <c r="F2094" s="78" t="str">
        <f t="shared" si="65"/>
        <v>zeit</v>
      </c>
    </row>
    <row r="2095" spans="1:6" ht="15" thickBot="1" x14ac:dyDescent="0.4">
      <c r="A2095" s="79" t="str">
        <v>ulrike_simon</v>
      </c>
      <c r="B2095" s="52" t="str">
        <v>Ulrike Simon</v>
      </c>
      <c r="C2095" s="51" t="str">
        <v>giovanni_di_lorenzo</v>
      </c>
      <c r="D2095" s="78" t="str">
        <f t="shared" si="64"/>
        <v>giovanni_di_lorenzo</v>
      </c>
      <c r="E2095" t="str">
        <v>nannen_preis</v>
      </c>
      <c r="F2095" s="78" t="str">
        <f t="shared" si="65"/>
        <v>nannen_preis</v>
      </c>
    </row>
    <row r="2096" spans="1:6" ht="15" thickBot="1" x14ac:dyDescent="0.4">
      <c r="A2096" s="79" t="str">
        <v>universitaet_augsburg</v>
      </c>
      <c r="B2096" s="52" t="str">
        <v>Universität Augsburg</v>
      </c>
      <c r="C2096" s="51" t="str">
        <v>giovanni_di_lorenzo</v>
      </c>
      <c r="D2096" s="78" t="str">
        <f t="shared" si="64"/>
        <v>giovanni_di_lorenzo</v>
      </c>
      <c r="E2096" t="str">
        <v>zeit</v>
      </c>
      <c r="F2096" s="78" t="str">
        <f t="shared" si="65"/>
        <v>zeit</v>
      </c>
    </row>
    <row r="2097" spans="1:6" ht="15" thickBot="1" x14ac:dyDescent="0.4">
      <c r="A2097" s="79" t="str">
        <v>universitaet_erlangen_nuernberg</v>
      </c>
      <c r="B2097" s="52" t="str">
        <v>Universität Erlangen-Nürnberg</v>
      </c>
      <c r="C2097" s="51" t="str">
        <v>giovanni_di_lorenzo</v>
      </c>
      <c r="D2097" s="78" t="str">
        <f t="shared" si="64"/>
        <v>giovanni_di_lorenzo</v>
      </c>
      <c r="E2097" t="str">
        <v>nannen_preis</v>
      </c>
      <c r="F2097" s="78" t="str">
        <f t="shared" si="65"/>
        <v>nannen_preis</v>
      </c>
    </row>
    <row r="2098" spans="1:6" ht="15" thickBot="1" x14ac:dyDescent="0.4">
      <c r="A2098" s="79" t="str">
        <v>universitaet_leipzig</v>
      </c>
      <c r="B2098" s="52" t="str">
        <v>Universität Leipzig</v>
      </c>
      <c r="C2098" s="51" t="str">
        <v>giovanni_di_lorenzo</v>
      </c>
      <c r="D2098" s="78" t="str">
        <f t="shared" si="64"/>
        <v>giovanni_di_lorenzo</v>
      </c>
      <c r="E2098" t="str">
        <v>zeit</v>
      </c>
      <c r="F2098" s="78" t="str">
        <f t="shared" si="65"/>
        <v>zeit</v>
      </c>
    </row>
    <row r="2099" spans="1:6" ht="22" thickBot="1" x14ac:dyDescent="0.4">
      <c r="A2099" s="79" t="str">
        <v>universitaet_mainz</v>
      </c>
      <c r="B2099" s="52" t="str">
        <v>Universität Mainz</v>
      </c>
      <c r="C2099" s="51" t="str">
        <v>gisela_friedrichsen</v>
      </c>
      <c r="D2099" s="78" t="str">
        <f t="shared" si="64"/>
        <v>gisela_friedrichsen</v>
      </c>
      <c r="E2099" t="str">
        <v>journalist_des_jahres</v>
      </c>
      <c r="F2099" s="78" t="str">
        <f t="shared" si="65"/>
        <v>journalist_des_jahres</v>
      </c>
    </row>
    <row r="2100" spans="1:6" ht="15" thickBot="1" x14ac:dyDescent="0.4">
      <c r="A2100" s="79" t="str">
        <v>universitaet_tuebingen</v>
      </c>
      <c r="B2100" s="52" t="str">
        <v>Universität Tübingen</v>
      </c>
      <c r="C2100" s="51" t="str">
        <v>gisela_friedrichsen</v>
      </c>
      <c r="D2100" s="78" t="str">
        <f t="shared" si="64"/>
        <v>gisela_friedrichsen</v>
      </c>
      <c r="E2100" t="str">
        <v>welt</v>
      </c>
      <c r="F2100" s="78" t="str">
        <f t="shared" si="65"/>
        <v>welt</v>
      </c>
    </row>
    <row r="2101" spans="1:6" ht="15" thickBot="1" x14ac:dyDescent="0.4">
      <c r="A2101" s="79" t="str">
        <v>university_of_oxford</v>
      </c>
      <c r="B2101" s="52" t="str">
        <v>University of Oxford</v>
      </c>
      <c r="C2101" s="51" t="str">
        <v>goetz_hamann</v>
      </c>
      <c r="D2101" s="78" t="str">
        <f t="shared" si="64"/>
        <v>goetz_hamann</v>
      </c>
      <c r="E2101" t="str">
        <v>helmut_schmidt_journalistenpreis</v>
      </c>
      <c r="F2101" s="78" t="str">
        <f t="shared" si="65"/>
        <v>helmut_schmidt_journalistenpreis</v>
      </c>
    </row>
    <row r="2102" spans="1:6" ht="15" thickBot="1" x14ac:dyDescent="0.4">
      <c r="A2102" s="79" t="str">
        <v>upday</v>
      </c>
      <c r="B2102" s="52" t="str">
        <v>Upday</v>
      </c>
      <c r="C2102" s="51" t="str">
        <v>goetz_hamann</v>
      </c>
      <c r="D2102" s="78" t="str">
        <f t="shared" si="64"/>
        <v>goetz_hamann</v>
      </c>
      <c r="E2102" t="str">
        <v>zeit</v>
      </c>
      <c r="F2102" s="78" t="str">
        <f t="shared" si="65"/>
        <v>zeit</v>
      </c>
    </row>
    <row r="2103" spans="1:6" ht="15" thickBot="1" x14ac:dyDescent="0.4">
      <c r="A2103" s="79" t="str">
        <v>ursula_weidenfeld</v>
      </c>
      <c r="B2103" s="52" t="str">
        <v>Ursula Weidenfeld</v>
      </c>
      <c r="C2103" s="51" t="str">
        <v>goetz_hamann</v>
      </c>
      <c r="D2103" s="78" t="str">
        <f t="shared" si="64"/>
        <v>goetz_hamann</v>
      </c>
      <c r="E2103" t="str">
        <v>deutscher_reporterpreis</v>
      </c>
      <c r="F2103" s="78" t="str">
        <f t="shared" si="65"/>
        <v>deutscher_reporterpreis</v>
      </c>
    </row>
    <row r="2104" spans="1:6" ht="15" thickBot="1" x14ac:dyDescent="0.4">
      <c r="A2104" s="79" t="str">
        <v>uschi_ach</v>
      </c>
      <c r="B2104" s="52" t="str">
        <v>Uschi Ach</v>
      </c>
      <c r="C2104" s="51" t="str">
        <v>goetz_hamann</v>
      </c>
      <c r="D2104" s="78" t="str">
        <f t="shared" si="64"/>
        <v>goetz_hamann</v>
      </c>
      <c r="E2104" t="str">
        <v>zeit</v>
      </c>
      <c r="F2104" s="78" t="str">
        <f t="shared" si="65"/>
        <v>zeit</v>
      </c>
    </row>
    <row r="2105" spans="1:6" ht="15" thickBot="1" x14ac:dyDescent="0.4">
      <c r="A2105" s="79" t="str">
        <v>ute_bruessel</v>
      </c>
      <c r="B2105" s="52" t="str">
        <v>Ute Brüssel</v>
      </c>
      <c r="C2105" s="51" t="str">
        <v>goetz_hamann</v>
      </c>
      <c r="D2105" s="78" t="str">
        <f t="shared" si="64"/>
        <v>goetz_hamann</v>
      </c>
      <c r="E2105" t="str">
        <v>deutscher_reporterpreis</v>
      </c>
      <c r="F2105" s="78" t="str">
        <f t="shared" si="65"/>
        <v>deutscher_reporterpreis</v>
      </c>
    </row>
    <row r="2106" spans="1:6" ht="15" thickBot="1" x14ac:dyDescent="0.4">
      <c r="A2106" s="79" t="str">
        <v>ute_rang</v>
      </c>
      <c r="B2106" s="52" t="str">
        <v>Ute Rang</v>
      </c>
      <c r="C2106" s="51" t="str">
        <v>goetz_hamann</v>
      </c>
      <c r="D2106" s="78" t="str">
        <f t="shared" si="64"/>
        <v>goetz_hamann</v>
      </c>
      <c r="E2106" t="str">
        <v>zeit</v>
      </c>
      <c r="F2106" s="78" t="str">
        <f t="shared" si="65"/>
        <v>zeit</v>
      </c>
    </row>
    <row r="2107" spans="1:6" ht="15" thickBot="1" x14ac:dyDescent="0.4">
      <c r="A2107" s="79" t="str">
        <v>uwe_h_martin</v>
      </c>
      <c r="B2107" s="52" t="str">
        <v>Uwe H. Martin</v>
      </c>
      <c r="C2107" s="51" t="str">
        <v>goetz_hamann</v>
      </c>
      <c r="D2107" s="78" t="str">
        <f t="shared" si="64"/>
        <v>goetz_hamann</v>
      </c>
      <c r="E2107" t="str">
        <v>djp</v>
      </c>
      <c r="F2107" s="78" t="str">
        <f t="shared" si="65"/>
        <v>djp</v>
      </c>
    </row>
    <row r="2108" spans="1:6" ht="15" thickBot="1" x14ac:dyDescent="0.4">
      <c r="A2108" s="79" t="str">
        <v>uwe_jean_heuser</v>
      </c>
      <c r="B2108" s="52" t="str">
        <v>Dr. Uwe Jean Heuser</v>
      </c>
      <c r="C2108" s="51" t="str">
        <v>golineh_atai</v>
      </c>
      <c r="D2108" s="78" t="str">
        <f t="shared" si="64"/>
        <v>golineh_atai</v>
      </c>
      <c r="E2108" t="str">
        <v>journalist_des_jahres</v>
      </c>
      <c r="F2108" s="78" t="str">
        <f t="shared" si="65"/>
        <v>journalist_des_jahres</v>
      </c>
    </row>
    <row r="2109" spans="1:6" ht="15" thickBot="1" x14ac:dyDescent="0.4">
      <c r="A2109" s="79" t="str">
        <v>uwe_ritzer</v>
      </c>
      <c r="B2109" s="52" t="str">
        <v>Uwe Ritzer</v>
      </c>
      <c r="C2109" s="51" t="str">
        <v>golineh_atai</v>
      </c>
      <c r="D2109" s="78" t="str">
        <f t="shared" si="64"/>
        <v>golineh_atai</v>
      </c>
      <c r="E2109" t="str">
        <v>westdeutscher_rundfunk</v>
      </c>
      <c r="F2109" s="78" t="str">
        <f t="shared" si="65"/>
        <v>westdeutscher_rundfunk</v>
      </c>
    </row>
    <row r="2110" spans="1:6" ht="15" thickBot="1" x14ac:dyDescent="0.4">
      <c r="A2110" s="79" t="str">
        <v>uwe_vetterick</v>
      </c>
      <c r="B2110" s="52" t="str">
        <v>Uwe Vetterick</v>
      </c>
      <c r="C2110" s="51" t="str">
        <v>golineh_atai</v>
      </c>
      <c r="D2110" s="78" t="str">
        <f t="shared" si="64"/>
        <v>golineh_atai</v>
      </c>
      <c r="E2110" t="str">
        <v>journalist_des_jahres</v>
      </c>
      <c r="F2110" s="78" t="str">
        <f t="shared" si="65"/>
        <v>journalist_des_jahres</v>
      </c>
    </row>
    <row r="2111" spans="1:6" ht="15" thickBot="1" x14ac:dyDescent="0.4">
      <c r="A2111" s="79" t="str">
        <v>uwe_vorkoetter</v>
      </c>
      <c r="B2111" s="52" t="str">
        <v>Dr. Uwe Vorkötter</v>
      </c>
      <c r="C2111" s="51" t="str">
        <v>golineh_atai</v>
      </c>
      <c r="D2111" s="78" t="str">
        <f t="shared" si="64"/>
        <v>golineh_atai</v>
      </c>
      <c r="E2111" t="str">
        <v>ard</v>
      </c>
      <c r="F2111" s="78" t="str">
        <f t="shared" si="65"/>
        <v>ard</v>
      </c>
    </row>
    <row r="2112" spans="1:6" ht="15" thickBot="1" x14ac:dyDescent="0.4">
      <c r="A2112" s="79" t="str">
        <v>valerie_schoenian</v>
      </c>
      <c r="B2112" s="52" t="str">
        <v>Valerie Schönian</v>
      </c>
      <c r="C2112" s="51" t="str">
        <v>golineh_atai</v>
      </c>
      <c r="D2112" s="78" t="str">
        <f t="shared" si="64"/>
        <v>golineh_atai</v>
      </c>
      <c r="E2112" t="str">
        <v>journalist_des_jahres</v>
      </c>
      <c r="F2112" s="78" t="str">
        <f t="shared" si="65"/>
        <v>journalist_des_jahres</v>
      </c>
    </row>
    <row r="2113" spans="1:6" ht="15" thickBot="1" x14ac:dyDescent="0.4">
      <c r="A2113" s="79" t="str">
        <v>valerie_weber</v>
      </c>
      <c r="B2113" s="52" t="str">
        <v>Valerie Weber</v>
      </c>
      <c r="C2113" s="51" t="str">
        <v>golineh_atai</v>
      </c>
      <c r="D2113" s="78" t="str">
        <f t="shared" si="64"/>
        <v>golineh_atai</v>
      </c>
      <c r="E2113" t="str">
        <v>ard</v>
      </c>
      <c r="F2113" s="78" t="str">
        <f t="shared" si="65"/>
        <v>ard</v>
      </c>
    </row>
    <row r="2114" spans="1:6" ht="15" thickBot="1" x14ac:dyDescent="0.4">
      <c r="A2114" s="79" t="str">
        <v>vanessa_schneider</v>
      </c>
      <c r="B2114" s="52" t="str">
        <v>Vanessa Schneider</v>
      </c>
      <c r="C2114" s="51" t="str">
        <v>golineh_atai</v>
      </c>
      <c r="D2114" s="78" t="str">
        <f t="shared" si="64"/>
        <v>golineh_atai</v>
      </c>
      <c r="E2114" t="str">
        <v>journalist_des_jahres</v>
      </c>
      <c r="F2114" s="78" t="str">
        <f t="shared" si="65"/>
        <v>journalist_des_jahres</v>
      </c>
    </row>
    <row r="2115" spans="1:6" ht="15" thickBot="1" x14ac:dyDescent="0.4">
      <c r="A2115" s="79" t="str">
        <v>vanessa_vu</v>
      </c>
      <c r="B2115" s="52" t="str">
        <v>Vanessa Vu</v>
      </c>
      <c r="C2115" s="51" t="str">
        <v>golineh_atai</v>
      </c>
      <c r="D2115" s="78" t="str">
        <f t="shared" ref="D2115:D2178" si="66">VLOOKUP(C2115,$A$2:$A$7542,1,)</f>
        <v>golineh_atai</v>
      </c>
      <c r="E2115" t="str">
        <v>ard</v>
      </c>
      <c r="F2115" s="78" t="str">
        <f t="shared" ref="F2115:F2178" si="67">VLOOKUP(E2115,$A$2:$A$7542,1,)</f>
        <v>ard</v>
      </c>
    </row>
    <row r="2116" spans="1:6" ht="15" thickBot="1" x14ac:dyDescent="0.4">
      <c r="A2116" s="79" t="str">
        <v>vanessa_wormer</v>
      </c>
      <c r="B2116" s="52" t="str">
        <v>Vanessa Wormer</v>
      </c>
      <c r="C2116" s="51" t="str">
        <v>golineh_atai</v>
      </c>
      <c r="D2116" s="78" t="str">
        <f t="shared" si="66"/>
        <v>golineh_atai</v>
      </c>
      <c r="E2116" t="str">
        <v>journalist_des_jahres</v>
      </c>
      <c r="F2116" s="78" t="str">
        <f t="shared" si="67"/>
        <v>journalist_des_jahres</v>
      </c>
    </row>
    <row r="2117" spans="1:6" ht="15" thickBot="1" x14ac:dyDescent="0.4">
      <c r="A2117" s="79" t="str">
        <v>vanyo_walter</v>
      </c>
      <c r="B2117" s="52" t="str">
        <v>Vanyo Walter</v>
      </c>
      <c r="C2117" s="51" t="str">
        <v>golineh_atai</v>
      </c>
      <c r="D2117" s="78" t="str">
        <f t="shared" si="66"/>
        <v>golineh_atai</v>
      </c>
      <c r="E2117" t="str">
        <v>ard</v>
      </c>
      <c r="F2117" s="78" t="str">
        <f t="shared" si="67"/>
        <v>ard</v>
      </c>
    </row>
    <row r="2118" spans="1:6" ht="15" thickBot="1" x14ac:dyDescent="0.4">
      <c r="A2118" s="79" t="str">
        <v>vassili_golod</v>
      </c>
      <c r="B2118" s="52" t="str">
        <v>Vassili Golod</v>
      </c>
      <c r="C2118" s="51" t="str">
        <v>gregor_gloeckner</v>
      </c>
      <c r="D2118" s="78" t="str">
        <f t="shared" si="66"/>
        <v>gregor_gloeckner</v>
      </c>
      <c r="E2118" t="str">
        <v>deutscher_radiopreis</v>
      </c>
      <c r="F2118" s="78" t="str">
        <f t="shared" si="67"/>
        <v>deutscher_radiopreis</v>
      </c>
    </row>
    <row r="2119" spans="1:6" ht="15" thickBot="1" x14ac:dyDescent="0.4">
      <c r="A2119" s="79" t="str">
        <v>vdi_nachrichten</v>
      </c>
      <c r="B2119" s="52" t="str">
        <v>VDI Nachrichten</v>
      </c>
      <c r="C2119" s="51" t="str">
        <v>gregor_gloeckner</v>
      </c>
      <c r="D2119" s="78" t="str">
        <f t="shared" si="66"/>
        <v>gregor_gloeckner</v>
      </c>
      <c r="E2119" t="str">
        <v>suedwestrundfunk</v>
      </c>
      <c r="F2119" s="78" t="str">
        <f t="shared" si="67"/>
        <v>suedwestrundfunk</v>
      </c>
    </row>
    <row r="2120" spans="1:6" ht="15" thickBot="1" x14ac:dyDescent="0.4">
      <c r="A2120" s="79" t="str">
        <v>venture_capital_magazin</v>
      </c>
      <c r="B2120" s="52" t="str">
        <v>VentureCapital Magazin</v>
      </c>
      <c r="C2120" s="51" t="str">
        <v>gregor_peter_schmitz</v>
      </c>
      <c r="D2120" s="78" t="str">
        <f t="shared" si="66"/>
        <v>gregor_peter_schmitz</v>
      </c>
      <c r="E2120" t="str">
        <v>theodor_wolff_preis</v>
      </c>
      <c r="F2120" s="78" t="str">
        <f t="shared" si="67"/>
        <v>theodor_wolff_preis</v>
      </c>
    </row>
    <row r="2121" spans="1:6" ht="15" thickBot="1" x14ac:dyDescent="0.4">
      <c r="A2121" s="79" t="str">
        <v>vera_deleja_hotko</v>
      </c>
      <c r="B2121" s="52" t="str">
        <v>Vera Deleja-Hotko</v>
      </c>
      <c r="C2121" s="51" t="str">
        <v>gregor_peter_schmitz</v>
      </c>
      <c r="D2121" s="78" t="str">
        <f t="shared" si="66"/>
        <v>gregor_peter_schmitz</v>
      </c>
      <c r="E2121" t="str">
        <v>augsburger_allgemeine</v>
      </c>
      <c r="F2121" s="78" t="str">
        <f t="shared" si="67"/>
        <v>augsburger_allgemeine</v>
      </c>
    </row>
    <row r="2122" spans="1:6" ht="15" thickBot="1" x14ac:dyDescent="0.4">
      <c r="A2122" s="79" t="str">
        <v>vera_froehlich</v>
      </c>
      <c r="B2122" s="52" t="str">
        <v>Vera Fröhlich</v>
      </c>
      <c r="C2122" s="51" t="str">
        <v>gregor_peter_schmitz</v>
      </c>
      <c r="D2122" s="78" t="str">
        <f t="shared" si="66"/>
        <v>gregor_peter_schmitz</v>
      </c>
      <c r="E2122" t="str">
        <v>djp</v>
      </c>
      <c r="F2122" s="78" t="str">
        <f t="shared" si="67"/>
        <v>djp</v>
      </c>
    </row>
    <row r="2123" spans="1:6" ht="15" thickBot="1" x14ac:dyDescent="0.4">
      <c r="A2123" s="79" t="str">
        <v>vera_laudahn</v>
      </c>
      <c r="B2123" s="52" t="str">
        <v>Vera Laudahn</v>
      </c>
      <c r="C2123" s="51" t="str">
        <v>gregor_peter_schmitz</v>
      </c>
      <c r="D2123" s="78" t="str">
        <f t="shared" si="66"/>
        <v>gregor_peter_schmitz</v>
      </c>
      <c r="E2123" t="str">
        <v>journalist_des_jahres</v>
      </c>
      <c r="F2123" s="78" t="str">
        <f t="shared" si="67"/>
        <v>journalist_des_jahres</v>
      </c>
    </row>
    <row r="2124" spans="1:6" ht="15" thickBot="1" x14ac:dyDescent="0.4">
      <c r="A2124" s="79" t="str">
        <v>vera_schroeder</v>
      </c>
      <c r="B2124" s="52" t="str">
        <v>Vera Schroeder</v>
      </c>
      <c r="C2124" s="51" t="str">
        <v>gregor_peter_schmitz</v>
      </c>
      <c r="D2124" s="78" t="str">
        <f t="shared" si="66"/>
        <v>gregor_peter_schmitz</v>
      </c>
      <c r="E2124" t="str">
        <v>journalist_des_jahres</v>
      </c>
      <c r="F2124" s="78" t="str">
        <f t="shared" si="67"/>
        <v>journalist_des_jahres</v>
      </c>
    </row>
    <row r="2125" spans="1:6" ht="15" thickBot="1" x14ac:dyDescent="0.4">
      <c r="A2125" s="79" t="str">
        <v>vera_vester</v>
      </c>
      <c r="B2125" s="52" t="str">
        <v>Vera Vester</v>
      </c>
      <c r="C2125" s="51" t="str">
        <v>gregor_peter_schmitz</v>
      </c>
      <c r="D2125" s="78" t="str">
        <f t="shared" si="66"/>
        <v>gregor_peter_schmitz</v>
      </c>
      <c r="E2125" t="str">
        <v>augsburger_allgemeine</v>
      </c>
      <c r="F2125" s="78" t="str">
        <f t="shared" si="67"/>
        <v>augsburger_allgemeine</v>
      </c>
    </row>
    <row r="2126" spans="1:6" ht="15" thickBot="1" x14ac:dyDescent="0.4">
      <c r="A2126" s="79" t="str">
        <v>vera_wolfskaempf</v>
      </c>
      <c r="B2126" s="52" t="str">
        <v>Vera Wolfskämpf</v>
      </c>
      <c r="C2126" s="51" t="str">
        <v>gregory_igelmund</v>
      </c>
      <c r="D2126" s="78" t="str">
        <f t="shared" si="66"/>
        <v>gregory_igelmund</v>
      </c>
      <c r="E2126" t="str">
        <v>grimme_online_award</v>
      </c>
      <c r="F2126" s="78" t="str">
        <f t="shared" si="67"/>
        <v>grimme_online_award</v>
      </c>
    </row>
    <row r="2127" spans="1:6" ht="15" thickBot="1" x14ac:dyDescent="0.4">
      <c r="A2127" s="79" t="str">
        <v>verena_friederike_hasel</v>
      </c>
      <c r="B2127" s="52" t="str">
        <v>Verena Friederike Hasel</v>
      </c>
      <c r="C2127" s="51" t="str">
        <v>gregory_igelmund</v>
      </c>
      <c r="D2127" s="78" t="str">
        <f t="shared" si="66"/>
        <v>gregory_igelmund</v>
      </c>
      <c r="E2127" t="str">
        <v>krautreporter</v>
      </c>
      <c r="F2127" s="78" t="str">
        <f t="shared" si="67"/>
        <v>krautreporter</v>
      </c>
    </row>
    <row r="2128" spans="1:6" ht="15" thickBot="1" x14ac:dyDescent="0.4">
      <c r="A2128" s="79" t="str">
        <v>verena_kriz</v>
      </c>
      <c r="B2128" s="52" t="str">
        <v>Verena Kriz</v>
      </c>
      <c r="C2128" s="51" t="str">
        <v>grit_lederer</v>
      </c>
      <c r="D2128" s="78" t="str">
        <f t="shared" si="66"/>
        <v>grit_lederer</v>
      </c>
      <c r="E2128" t="str">
        <v>robert_geisendoerfer_preis</v>
      </c>
      <c r="F2128" s="78" t="str">
        <f t="shared" si="67"/>
        <v>robert_geisendoerfer_preis</v>
      </c>
    </row>
    <row r="2129" spans="1:6" ht="15" thickBot="1" x14ac:dyDescent="0.4">
      <c r="A2129" s="79" t="str">
        <v>verena_lammert</v>
      </c>
      <c r="B2129" s="52" t="str">
        <v>Verena Lammert</v>
      </c>
      <c r="C2129" s="51" t="str">
        <v>grit_lederer</v>
      </c>
      <c r="D2129" s="78" t="str">
        <f t="shared" si="66"/>
        <v>grit_lederer</v>
      </c>
      <c r="E2129" t="str">
        <v>radio_bremen</v>
      </c>
      <c r="F2129" s="78" t="str">
        <f t="shared" si="67"/>
        <v>radio_bremen</v>
      </c>
    </row>
    <row r="2130" spans="1:6" ht="15" thickBot="1" x14ac:dyDescent="0.4">
      <c r="A2130" s="79" t="str">
        <v>veronika_wulf</v>
      </c>
      <c r="B2130" s="52" t="str">
        <v>Veronika Wulf</v>
      </c>
      <c r="C2130" s="51" t="str">
        <v>grit_schuster</v>
      </c>
      <c r="D2130" s="78" t="str">
        <f t="shared" si="66"/>
        <v>grit_schuster</v>
      </c>
      <c r="E2130" t="str">
        <v>deutscher_reporterpreis</v>
      </c>
      <c r="F2130" s="78" t="str">
        <f t="shared" si="67"/>
        <v>deutscher_reporterpreis</v>
      </c>
    </row>
    <row r="2131" spans="1:6" ht="15" thickBot="1" x14ac:dyDescent="0.4">
      <c r="A2131" s="79" t="str">
        <v>versicherungswirtschaft</v>
      </c>
      <c r="B2131" s="52" t="str">
        <v>Versicherungswirtschaft</v>
      </c>
      <c r="C2131" s="51" t="str">
        <v>gudrun_hanke_el_ghomri</v>
      </c>
      <c r="D2131" s="78" t="str">
        <f t="shared" si="66"/>
        <v>gudrun_hanke_el_ghomri</v>
      </c>
      <c r="E2131" t="str">
        <v>katholischer_medienpreis</v>
      </c>
      <c r="F2131" s="78" t="str">
        <f t="shared" si="67"/>
        <v>katholischer_medienpreis</v>
      </c>
    </row>
    <row r="2132" spans="1:6" ht="15" thickBot="1" x14ac:dyDescent="0.4">
      <c r="A2132" s="79" t="str">
        <v>vice</v>
      </c>
      <c r="B2132" s="52" t="str">
        <v>Vice</v>
      </c>
      <c r="C2132" s="51" t="str">
        <v>gudrun_hanke_el_ghomri</v>
      </c>
      <c r="D2132" s="78" t="str">
        <f t="shared" si="66"/>
        <v>gudrun_hanke_el_ghomri</v>
      </c>
      <c r="E2132" t="str">
        <v>arte</v>
      </c>
      <c r="F2132" s="78" t="str">
        <f t="shared" si="67"/>
        <v>arte</v>
      </c>
    </row>
    <row r="2133" spans="1:6" ht="15" thickBot="1" x14ac:dyDescent="0.4">
      <c r="A2133" s="79" t="str">
        <v>victoria_reith</v>
      </c>
      <c r="B2133" s="52" t="str">
        <v>Victoria Reith</v>
      </c>
      <c r="C2133" s="51" t="str">
        <v>gudrun_hanke_el_ghomri</v>
      </c>
      <c r="D2133" s="78" t="str">
        <f t="shared" si="66"/>
        <v>gudrun_hanke_el_ghomri</v>
      </c>
      <c r="E2133" t="str">
        <v>ard</v>
      </c>
      <c r="F2133" s="78" t="str">
        <f t="shared" si="67"/>
        <v>ard</v>
      </c>
    </row>
    <row r="2134" spans="1:6" ht="15" thickBot="1" x14ac:dyDescent="0.4">
      <c r="A2134" s="79" t="str">
        <v>viktor_worms</v>
      </c>
      <c r="B2134" s="52" t="str">
        <v>Viktor Worms</v>
      </c>
      <c r="C2134" s="51" t="str">
        <v>gudula_geuther</v>
      </c>
      <c r="D2134" s="78" t="str">
        <f t="shared" si="66"/>
        <v>gudula_geuther</v>
      </c>
      <c r="E2134" t="str">
        <v>journalist_des_jahres</v>
      </c>
      <c r="F2134" s="78" t="str">
        <f t="shared" si="67"/>
        <v>journalist_des_jahres</v>
      </c>
    </row>
    <row r="2135" spans="1:6" ht="15" thickBot="1" x14ac:dyDescent="0.4">
      <c r="A2135" s="79" t="str">
        <v>vivian_pasquet</v>
      </c>
      <c r="B2135" s="52" t="str">
        <v>Vivian Pasquet</v>
      </c>
      <c r="C2135" s="51" t="str">
        <v>gudula_geuther</v>
      </c>
      <c r="D2135" s="78" t="str">
        <f t="shared" si="66"/>
        <v>gudula_geuther</v>
      </c>
      <c r="E2135" t="str">
        <v>deutschlandradio</v>
      </c>
      <c r="F2135" s="78" t="str">
        <f t="shared" si="67"/>
        <v>deutschlandradio</v>
      </c>
    </row>
    <row r="2136" spans="1:6" ht="15" thickBot="1" x14ac:dyDescent="0.4">
      <c r="A2136" s="79" t="str">
        <v>vivian_pickelmann</v>
      </c>
      <c r="B2136" s="52" t="str">
        <v>Vivian Pickelmann</v>
      </c>
      <c r="C2136" s="51" t="str">
        <v>guenter_bannas</v>
      </c>
      <c r="D2136" s="78" t="str">
        <f t="shared" si="66"/>
        <v>guenter_bannas</v>
      </c>
      <c r="E2136" t="str">
        <v>theodor_wolff_preis</v>
      </c>
      <c r="F2136" s="78" t="str">
        <f t="shared" si="67"/>
        <v>theodor_wolff_preis</v>
      </c>
    </row>
    <row r="2137" spans="1:6" ht="15" thickBot="1" x14ac:dyDescent="0.4">
      <c r="A2137" s="79" t="str">
        <v>volker_a_zahn</v>
      </c>
      <c r="B2137" s="52" t="str">
        <v>Volker A. Zahn</v>
      </c>
      <c r="C2137" s="51" t="str">
        <v>guenter_bannas</v>
      </c>
      <c r="D2137" s="78" t="str">
        <f t="shared" si="66"/>
        <v>guenter_bannas</v>
      </c>
      <c r="E2137" t="str">
        <v>frankfurter_allgemeine_zeitung</v>
      </c>
      <c r="F2137" s="78" t="str">
        <f t="shared" si="67"/>
        <v>frankfurter_allgemeine_zeitung</v>
      </c>
    </row>
    <row r="2138" spans="1:6" ht="15" thickBot="1" x14ac:dyDescent="0.4">
      <c r="A2138" s="79" t="str">
        <v>volker_finthammer</v>
      </c>
      <c r="B2138" s="52" t="str">
        <v>Volker Finthammer</v>
      </c>
      <c r="C2138" s="51" t="str">
        <v>guenter_bannas</v>
      </c>
      <c r="D2138" s="78" t="str">
        <f t="shared" si="66"/>
        <v>guenter_bannas</v>
      </c>
      <c r="E2138" t="str">
        <v>journalist_des_jahres</v>
      </c>
      <c r="F2138" s="78" t="str">
        <f t="shared" si="67"/>
        <v>journalist_des_jahres</v>
      </c>
    </row>
    <row r="2139" spans="1:6" ht="15" thickBot="1" x14ac:dyDescent="0.4">
      <c r="A2139" s="79" t="str">
        <v>volker_jung</v>
      </c>
      <c r="B2139" s="52" t="str">
        <v>Kirchenpräsident DR. Dr. h.c. Volker Jung</v>
      </c>
      <c r="C2139" s="51" t="str">
        <v>guenter_bannas</v>
      </c>
      <c r="D2139" s="78" t="str">
        <f t="shared" si="66"/>
        <v>guenter_bannas</v>
      </c>
      <c r="E2139" t="str">
        <v>frankfurter_allgemeine_zeitung</v>
      </c>
      <c r="F2139" s="78" t="str">
        <f t="shared" si="67"/>
        <v>frankfurter_allgemeine_zeitung</v>
      </c>
    </row>
    <row r="2140" spans="1:6" ht="15" thickBot="1" x14ac:dyDescent="0.4">
      <c r="A2140" s="79" t="str">
        <v>volker_lilienthal</v>
      </c>
      <c r="B2140" s="52" t="str">
        <v>Prof. Dr. Volker Lilienthal</v>
      </c>
      <c r="C2140" s="51" t="str">
        <v>guenter_bannas</v>
      </c>
      <c r="D2140" s="78" t="str">
        <f t="shared" si="66"/>
        <v>guenter_bannas</v>
      </c>
      <c r="E2140" t="str">
        <v>journalist_des_jahres</v>
      </c>
      <c r="F2140" s="78" t="str">
        <f t="shared" si="67"/>
        <v>journalist_des_jahres</v>
      </c>
    </row>
    <row r="2141" spans="1:6" ht="22" thickBot="1" x14ac:dyDescent="0.4">
      <c r="A2141" s="79" t="str">
        <v>volker_m_banholzer</v>
      </c>
      <c r="B2141" s="52" t="str">
        <v>Prof. Volker M. Banholzer</v>
      </c>
      <c r="C2141" s="51" t="str">
        <v>guenter_bentele</v>
      </c>
      <c r="D2141" s="78" t="str">
        <f t="shared" si="66"/>
        <v>guenter_bentele</v>
      </c>
      <c r="E2141" t="str">
        <v>preis_fuer_freiheit</v>
      </c>
      <c r="F2141" s="78" t="str">
        <f t="shared" si="67"/>
        <v>preis_fuer_freiheit</v>
      </c>
    </row>
    <row r="2142" spans="1:6" ht="15" thickBot="1" x14ac:dyDescent="0.4">
      <c r="A2142" s="79" t="str">
        <v>volker_pabst</v>
      </c>
      <c r="B2142" s="52" t="str">
        <v>Volker Pabst</v>
      </c>
      <c r="C2142" s="51" t="str">
        <v>guenter_bentele</v>
      </c>
      <c r="D2142" s="78" t="str">
        <f t="shared" si="66"/>
        <v>guenter_bentele</v>
      </c>
      <c r="E2142" t="str">
        <v>universitaet_leipzig</v>
      </c>
      <c r="F2142" s="78" t="str">
        <f t="shared" si="67"/>
        <v>universitaet_leipzig</v>
      </c>
    </row>
    <row r="2143" spans="1:6" ht="15" thickBot="1" x14ac:dyDescent="0.4">
      <c r="A2143" s="79" t="str">
        <v>volker_votsmeier</v>
      </c>
      <c r="B2143" s="52" t="str">
        <v>Volker Votsmeier</v>
      </c>
      <c r="C2143" s="51" t="str">
        <v>guenter_bentele</v>
      </c>
      <c r="D2143" s="78" t="str">
        <f t="shared" si="66"/>
        <v>guenter_bentele</v>
      </c>
      <c r="E2143" t="str">
        <v>preis_fuer_freiheit</v>
      </c>
      <c r="F2143" s="78" t="str">
        <f t="shared" si="67"/>
        <v>preis_fuer_freiheit</v>
      </c>
    </row>
    <row r="2144" spans="1:6" ht="15" thickBot="1" x14ac:dyDescent="0.4">
      <c r="A2144" s="79" t="str">
        <v>volksstimme</v>
      </c>
      <c r="B2144" s="52" t="str">
        <v>Volksstimme</v>
      </c>
      <c r="C2144" s="51" t="str">
        <v>guenter_bentele</v>
      </c>
      <c r="D2144" s="78" t="str">
        <f t="shared" si="66"/>
        <v>guenter_bentele</v>
      </c>
      <c r="E2144" t="str">
        <v>universitaet_leipzig</v>
      </c>
      <c r="F2144" s="78" t="str">
        <f t="shared" si="67"/>
        <v>universitaet_leipzig</v>
      </c>
    </row>
    <row r="2145" spans="1:6" ht="15" thickBot="1" x14ac:dyDescent="0.4">
      <c r="A2145" s="79" t="str">
        <v>waechterpreis</v>
      </c>
      <c r="B2145" s="52" t="str">
        <v>Wächterpreis der Tagespresse</v>
      </c>
      <c r="C2145" s="51" t="str">
        <v>guenter_bentele</v>
      </c>
      <c r="D2145" s="78" t="str">
        <f t="shared" si="66"/>
        <v>guenter_bentele</v>
      </c>
      <c r="E2145" t="str">
        <v>preis_fuer_freiheit</v>
      </c>
      <c r="F2145" s="78" t="str">
        <f t="shared" si="67"/>
        <v>preis_fuer_freiheit</v>
      </c>
    </row>
    <row r="2146" spans="1:6" ht="15" thickBot="1" x14ac:dyDescent="0.4">
      <c r="A2146" s="79" t="str">
        <v>walter_mayr</v>
      </c>
      <c r="B2146" s="52" t="str">
        <v>Walter Mayr</v>
      </c>
      <c r="C2146" s="51" t="str">
        <v>guenter_bentele</v>
      </c>
      <c r="D2146" s="78" t="str">
        <f t="shared" si="66"/>
        <v>guenter_bentele</v>
      </c>
      <c r="E2146" t="str">
        <v>universitaet_leipzig</v>
      </c>
      <c r="F2146" s="78" t="str">
        <f t="shared" si="67"/>
        <v>universitaet_leipzig</v>
      </c>
    </row>
    <row r="2147" spans="1:6" ht="22" thickBot="1" x14ac:dyDescent="0.4">
      <c r="A2147" s="79" t="str">
        <v>walter_richtberg</v>
      </c>
      <c r="B2147" s="52" t="str">
        <v>Dr. Walter Richtberg</v>
      </c>
      <c r="C2147" s="51" t="str">
        <v>guenter_bentele</v>
      </c>
      <c r="D2147" s="78" t="str">
        <f t="shared" si="66"/>
        <v>guenter_bentele</v>
      </c>
      <c r="E2147" t="str">
        <v>preis_fuer_freiheit</v>
      </c>
      <c r="F2147" s="78" t="str">
        <f t="shared" si="67"/>
        <v>preis_fuer_freiheit</v>
      </c>
    </row>
    <row r="2148" spans="1:6" ht="15" thickBot="1" x14ac:dyDescent="0.4">
      <c r="A2148" s="79" t="str">
        <v>welt</v>
      </c>
      <c r="B2148" s="52" t="str">
        <v>Welt</v>
      </c>
      <c r="C2148" s="51" t="str">
        <v>guenter_bentele</v>
      </c>
      <c r="D2148" s="78" t="str">
        <f t="shared" si="66"/>
        <v>guenter_bentele</v>
      </c>
      <c r="E2148" t="str">
        <v>universitaet_leipzig</v>
      </c>
      <c r="F2148" s="78" t="str">
        <f t="shared" si="67"/>
        <v>universitaet_leipzig</v>
      </c>
    </row>
    <row r="2149" spans="1:6" ht="15" thickBot="1" x14ac:dyDescent="0.4">
      <c r="A2149" s="79" t="str">
        <v>welt_am_sonntag</v>
      </c>
      <c r="B2149" s="52" t="str">
        <v>Welt am Sonntag</v>
      </c>
      <c r="C2149" s="51" t="str">
        <v>guenter_bentele</v>
      </c>
      <c r="D2149" s="78" t="str">
        <f t="shared" si="66"/>
        <v>guenter_bentele</v>
      </c>
      <c r="E2149" t="str">
        <v>preis_fuer_freiheit</v>
      </c>
      <c r="F2149" s="78" t="str">
        <f t="shared" si="67"/>
        <v>preis_fuer_freiheit</v>
      </c>
    </row>
    <row r="2150" spans="1:6" ht="15" thickBot="1" x14ac:dyDescent="0.4">
      <c r="A2150" s="79" t="str">
        <v>werner_d_inka</v>
      </c>
      <c r="B2150" s="52" t="str">
        <v>Werner D. Inka</v>
      </c>
      <c r="C2150" s="51" t="str">
        <v>guenter_bentele</v>
      </c>
      <c r="D2150" s="78" t="str">
        <f t="shared" si="66"/>
        <v>guenter_bentele</v>
      </c>
      <c r="E2150" t="str">
        <v>universitaet_leipzig</v>
      </c>
      <c r="F2150" s="78" t="str">
        <f t="shared" si="67"/>
        <v>universitaet_leipzig</v>
      </c>
    </row>
    <row r="2151" spans="1:6" ht="15" thickBot="1" x14ac:dyDescent="0.4">
      <c r="A2151" s="79" t="str">
        <v>werner_drieste</v>
      </c>
      <c r="B2151" s="52" t="str">
        <v>Werner Drieste</v>
      </c>
      <c r="C2151" s="51" t="str">
        <v>guenther_hoerbst</v>
      </c>
      <c r="D2151" s="78" t="str">
        <f t="shared" si="66"/>
        <v>guenther_hoerbst</v>
      </c>
      <c r="E2151" t="str">
        <v>djp</v>
      </c>
      <c r="F2151" s="78" t="str">
        <f t="shared" si="67"/>
        <v>djp</v>
      </c>
    </row>
    <row r="2152" spans="1:6" ht="15" thickBot="1" x14ac:dyDescent="0.4">
      <c r="A2152" s="79" t="str">
        <v>weser_kurier</v>
      </c>
      <c r="B2152" s="52" t="str">
        <v>Weser-Kurier</v>
      </c>
      <c r="C2152" s="51" t="str">
        <v>guenther_hoerbst</v>
      </c>
      <c r="D2152" s="78" t="str">
        <f t="shared" si="66"/>
        <v>guenther_hoerbst</v>
      </c>
      <c r="E2152" t="str">
        <v>deutsche_verkehrs_zeitung</v>
      </c>
      <c r="F2152" s="78" t="str">
        <f t="shared" si="67"/>
        <v>deutsche_verkehrs_zeitung</v>
      </c>
    </row>
    <row r="2153" spans="1:6" ht="15" thickBot="1" x14ac:dyDescent="0.4">
      <c r="A2153" s="79" t="str">
        <v>westdeutscher_rundfunk</v>
      </c>
      <c r="B2153" s="52" t="str">
        <v>Westdeutscher Rundfunk (WDR)</v>
      </c>
      <c r="C2153" s="51" t="str">
        <v>guido_holz</v>
      </c>
      <c r="D2153" s="78" t="str">
        <f t="shared" si="66"/>
        <v>guido_holz</v>
      </c>
      <c r="E2153" t="str">
        <v>robert_geisendoerfer_preis</v>
      </c>
      <c r="F2153" s="78" t="str">
        <f t="shared" si="67"/>
        <v>robert_geisendoerfer_preis</v>
      </c>
    </row>
    <row r="2154" spans="1:6" ht="15" thickBot="1" x14ac:dyDescent="0.4">
      <c r="A2154" s="79" t="str">
        <v>westfaelischer_anzeiger</v>
      </c>
      <c r="B2154" s="52" t="str">
        <v>Westfälischer Anzeiger</v>
      </c>
      <c r="C2154" s="51" t="str">
        <v>guido_holz</v>
      </c>
      <c r="D2154" s="78" t="str">
        <f t="shared" si="66"/>
        <v>guido_holz</v>
      </c>
      <c r="E2154" t="str">
        <v>mitteldeutscher_rundfunk</v>
      </c>
      <c r="F2154" s="78" t="str">
        <f t="shared" si="67"/>
        <v>mitteldeutscher_rundfunk</v>
      </c>
    </row>
    <row r="2155" spans="1:6" ht="22" thickBot="1" x14ac:dyDescent="0.4">
      <c r="A2155" s="79" t="str">
        <v>wiebke_ramm</v>
      </c>
      <c r="B2155" s="52" t="str">
        <v>Wiebke Ramm</v>
      </c>
      <c r="C2155" s="51" t="str">
        <v>guiseppe_di_vincenzo</v>
      </c>
      <c r="D2155" s="78" t="str">
        <f t="shared" si="66"/>
        <v>guiseppe_di_vincenzo</v>
      </c>
      <c r="E2155" t="str">
        <v>grimme_online_award</v>
      </c>
      <c r="F2155" s="78" t="str">
        <f t="shared" si="67"/>
        <v>grimme_online_award</v>
      </c>
    </row>
    <row r="2156" spans="1:6" ht="15" thickBot="1" x14ac:dyDescent="0.4">
      <c r="A2156" s="79" t="str">
        <v>wiebke_schindler</v>
      </c>
      <c r="B2156" s="52" t="str">
        <v>Wiebke Schindler</v>
      </c>
      <c r="C2156" s="51" t="str">
        <v>guiseppe_di_vincenzo</v>
      </c>
      <c r="D2156" s="78" t="str">
        <f t="shared" si="66"/>
        <v>guiseppe_di_vincenzo</v>
      </c>
      <c r="E2156" t="str">
        <v>resi_media</v>
      </c>
      <c r="F2156" s="78" t="str">
        <f t="shared" si="67"/>
        <v>resi_media</v>
      </c>
    </row>
    <row r="2157" spans="1:6" ht="15" thickBot="1" x14ac:dyDescent="0.4">
      <c r="A2157" s="79" t="str">
        <v>wilfried_sorge</v>
      </c>
      <c r="B2157" s="52" t="str">
        <v>Wilfried Sorge</v>
      </c>
      <c r="C2157" s="51" t="str">
        <v>gunther_latsch</v>
      </c>
      <c r="D2157" s="78" t="str">
        <f t="shared" si="66"/>
        <v>gunther_latsch</v>
      </c>
      <c r="E2157" t="str">
        <v>nannen_preis</v>
      </c>
      <c r="F2157" s="78" t="str">
        <f t="shared" si="67"/>
        <v>nannen_preis</v>
      </c>
    </row>
    <row r="2158" spans="1:6" ht="15" thickBot="1" x14ac:dyDescent="0.4">
      <c r="A2158" s="79" t="str">
        <v>wiliam_wittkuhn</v>
      </c>
      <c r="B2158" s="52" t="str">
        <v>Wiliam Wittkuhn</v>
      </c>
      <c r="C2158" s="51" t="str">
        <v>gunther_latsch</v>
      </c>
      <c r="D2158" s="78" t="str">
        <f t="shared" si="66"/>
        <v>gunther_latsch</v>
      </c>
      <c r="E2158" t="str">
        <v>der_spiegel</v>
      </c>
      <c r="F2158" s="78" t="str">
        <f t="shared" si="67"/>
        <v>der_spiegel</v>
      </c>
    </row>
    <row r="2159" spans="1:6" ht="15" thickBot="1" x14ac:dyDescent="0.4">
      <c r="A2159" s="79" t="str">
        <v>willi_steul</v>
      </c>
      <c r="B2159" s="52" t="str">
        <v>Willi Steul</v>
      </c>
      <c r="C2159" s="51" t="str">
        <v>gunther_latsch</v>
      </c>
      <c r="D2159" s="78" t="str">
        <f t="shared" si="66"/>
        <v>gunther_latsch</v>
      </c>
      <c r="E2159" t="str">
        <v>journalist_des_jahres</v>
      </c>
      <c r="F2159" s="78" t="str">
        <f t="shared" si="67"/>
        <v>journalist_des_jahres</v>
      </c>
    </row>
    <row r="2160" spans="1:6" ht="15" thickBot="1" x14ac:dyDescent="0.4">
      <c r="A2160" s="79" t="str">
        <v>wilm_herlyn</v>
      </c>
      <c r="B2160" s="52" t="str">
        <v>Dr. Wilm Herlyn</v>
      </c>
      <c r="C2160" s="51" t="str">
        <v>gunther_latsch</v>
      </c>
      <c r="D2160" s="78" t="str">
        <f t="shared" si="66"/>
        <v>gunther_latsch</v>
      </c>
      <c r="E2160" t="str">
        <v>der_spiegel</v>
      </c>
      <c r="F2160" s="78" t="str">
        <f t="shared" si="67"/>
        <v>der_spiegel</v>
      </c>
    </row>
    <row r="2161" spans="1:6" ht="15" thickBot="1" x14ac:dyDescent="0.4">
      <c r="A2161" s="79" t="str">
        <v>wir_magazin</v>
      </c>
      <c r="B2161" s="52" t="str">
        <v>Wir-Magazin</v>
      </c>
      <c r="C2161" s="51" t="str">
        <v>gustav_seibt</v>
      </c>
      <c r="D2161" s="78" t="str">
        <f t="shared" si="66"/>
        <v>gustav_seibt</v>
      </c>
      <c r="E2161" t="str">
        <v>journalist_des_jahres</v>
      </c>
      <c r="F2161" s="78" t="str">
        <f t="shared" si="67"/>
        <v>journalist_des_jahres</v>
      </c>
    </row>
    <row r="2162" spans="1:6" ht="15" thickBot="1" x14ac:dyDescent="0.4">
      <c r="A2162" s="79" t="str">
        <v>wirtschaftsjournalist</v>
      </c>
      <c r="B2162" s="52" t="str">
        <v>Wirtschaftsjournalist</v>
      </c>
      <c r="C2162" s="51" t="str">
        <v>gustav_seibt</v>
      </c>
      <c r="D2162" s="78" t="str">
        <f t="shared" si="66"/>
        <v>gustav_seibt</v>
      </c>
      <c r="E2162" t="str">
        <v>sueddeutsche_zeitung</v>
      </c>
      <c r="F2162" s="78" t="str">
        <f t="shared" si="67"/>
        <v>sueddeutsche_zeitung</v>
      </c>
    </row>
    <row r="2163" spans="1:6" ht="15" thickBot="1" x14ac:dyDescent="0.4">
      <c r="A2163" s="79" t="str">
        <v>wirtschaftswoche</v>
      </c>
      <c r="B2163" s="52" t="str">
        <v>Wirtschaftswoche</v>
      </c>
      <c r="C2163" s="51" t="str">
        <v>hadija_haruna</v>
      </c>
      <c r="D2163" s="78" t="str">
        <f t="shared" si="66"/>
        <v>hadija_haruna</v>
      </c>
      <c r="E2163" t="str">
        <v>kurt_magnus_preis</v>
      </c>
      <c r="F2163" s="78" t="str">
        <f t="shared" si="67"/>
        <v>kurt_magnus_preis</v>
      </c>
    </row>
    <row r="2164" spans="1:6" ht="15" thickBot="1" x14ac:dyDescent="0.4">
      <c r="A2164" s="79" t="str">
        <v>wolf_dieter_jacobi</v>
      </c>
      <c r="B2164" s="52" t="str">
        <v>Wolf-Dieter Jacobi</v>
      </c>
      <c r="C2164" s="51" t="str">
        <v>hadija_haruna</v>
      </c>
      <c r="D2164" s="78" t="str">
        <f t="shared" si="66"/>
        <v>hadija_haruna</v>
      </c>
      <c r="E2164" t="str">
        <v>hessischer_rundfunk</v>
      </c>
      <c r="F2164" s="78" t="str">
        <f t="shared" si="67"/>
        <v>hessischer_rundfunk</v>
      </c>
    </row>
    <row r="2165" spans="1:6" ht="15" thickBot="1" x14ac:dyDescent="0.4">
      <c r="A2165" s="79" t="str">
        <v>wolf_lepenies</v>
      </c>
      <c r="B2165" s="52" t="str">
        <v>Prof. Dr. Wolf Lepenies</v>
      </c>
      <c r="C2165" s="51" t="str">
        <v>hai_anh_nguyen</v>
      </c>
      <c r="D2165" s="78" t="str">
        <f t="shared" si="66"/>
        <v>hai_anh_nguyen</v>
      </c>
      <c r="E2165" t="str">
        <v>grimme_online_award</v>
      </c>
      <c r="F2165" s="78" t="str">
        <f t="shared" si="67"/>
        <v>grimme_online_award</v>
      </c>
    </row>
    <row r="2166" spans="1:6" ht="15" thickBot="1" x14ac:dyDescent="0.4">
      <c r="A2166" s="79" t="str">
        <v>wolf_schneider</v>
      </c>
      <c r="B2166" s="52" t="str">
        <v>Wolf Schneider</v>
      </c>
      <c r="C2166" s="51" t="str">
        <v>hajo_seppelt</v>
      </c>
      <c r="D2166" s="78" t="str">
        <f t="shared" si="66"/>
        <v>hajo_seppelt</v>
      </c>
      <c r="E2166" t="str">
        <v>journalist_des_jahres</v>
      </c>
      <c r="F2166" s="78" t="str">
        <f t="shared" si="67"/>
        <v>journalist_des_jahres</v>
      </c>
    </row>
    <row r="2167" spans="1:6" ht="15" thickBot="1" x14ac:dyDescent="0.4">
      <c r="A2167" s="79" t="str">
        <v>wolf_wiedmann_schmidt</v>
      </c>
      <c r="B2167" s="52" t="str">
        <v>Wolf Wiedmann-Schmidt</v>
      </c>
      <c r="C2167" s="51" t="str">
        <v>hajo_seppelt</v>
      </c>
      <c r="D2167" s="78" t="str">
        <f t="shared" si="66"/>
        <v>hajo_seppelt</v>
      </c>
      <c r="E2167" t="str">
        <v>ard</v>
      </c>
      <c r="F2167" s="78" t="str">
        <f t="shared" si="67"/>
        <v>ard</v>
      </c>
    </row>
    <row r="2168" spans="1:6" ht="15" thickBot="1" x14ac:dyDescent="0.4">
      <c r="A2168" s="79" t="str">
        <v>wolfgang_amann</v>
      </c>
      <c r="B2168" s="52" t="str">
        <v>Wolfgang Amann</v>
      </c>
      <c r="C2168" s="51" t="str">
        <v>hajo_seppelt</v>
      </c>
      <c r="D2168" s="78" t="str">
        <f t="shared" si="66"/>
        <v>hajo_seppelt</v>
      </c>
      <c r="E2168" t="str">
        <v>journalist_des_jahres</v>
      </c>
      <c r="F2168" s="78" t="str">
        <f t="shared" si="67"/>
        <v>journalist_des_jahres</v>
      </c>
    </row>
    <row r="2169" spans="1:6" ht="15" thickBot="1" x14ac:dyDescent="0.4">
      <c r="A2169" s="79" t="str">
        <v>wolfgang_bauer</v>
      </c>
      <c r="B2169" s="52" t="str">
        <v>Wolfgang Bauer</v>
      </c>
      <c r="C2169" s="51" t="str">
        <v>hajo_seppelt</v>
      </c>
      <c r="D2169" s="78" t="str">
        <f t="shared" si="66"/>
        <v>hajo_seppelt</v>
      </c>
      <c r="E2169" t="str">
        <v>journalist_des_jahres</v>
      </c>
      <c r="F2169" s="78" t="str">
        <f t="shared" si="67"/>
        <v>journalist_des_jahres</v>
      </c>
    </row>
    <row r="2170" spans="1:6" ht="15" thickBot="1" x14ac:dyDescent="0.4">
      <c r="A2170" s="79" t="str">
        <v>wolfgang_bergmann</v>
      </c>
      <c r="B2170" s="52" t="str">
        <v>Wolfgang Bergmann</v>
      </c>
      <c r="C2170" s="51" t="str">
        <v>hajo_seppelt</v>
      </c>
      <c r="D2170" s="78" t="str">
        <f t="shared" si="66"/>
        <v>hajo_seppelt</v>
      </c>
      <c r="E2170" t="str">
        <v>ard</v>
      </c>
      <c r="F2170" s="78" t="str">
        <f t="shared" si="67"/>
        <v>ard</v>
      </c>
    </row>
    <row r="2171" spans="1:6" ht="15" thickBot="1" x14ac:dyDescent="0.4">
      <c r="A2171" s="79" t="str">
        <v>wolfgang_buescher</v>
      </c>
      <c r="B2171" s="52" t="str">
        <v>Wolfgang Büscher</v>
      </c>
      <c r="C2171" s="51" t="str">
        <v>hajo_seppelt</v>
      </c>
      <c r="D2171" s="78" t="str">
        <f t="shared" si="66"/>
        <v>hajo_seppelt</v>
      </c>
      <c r="E2171" t="str">
        <v>journalist_des_jahres</v>
      </c>
      <c r="F2171" s="78" t="str">
        <f t="shared" si="67"/>
        <v>journalist_des_jahres</v>
      </c>
    </row>
    <row r="2172" spans="1:6" ht="15" thickBot="1" x14ac:dyDescent="0.4">
      <c r="A2172" s="79" t="str">
        <v>wolfgang_helfritsch</v>
      </c>
      <c r="B2172" s="52" t="str">
        <v>Wolfgang Helfritsch</v>
      </c>
      <c r="C2172" s="51" t="str">
        <v>hajo_seppelt</v>
      </c>
      <c r="D2172" s="78" t="str">
        <f t="shared" si="66"/>
        <v>hajo_seppelt</v>
      </c>
      <c r="E2172" t="str">
        <v>ard</v>
      </c>
      <c r="F2172" s="78" t="str">
        <f t="shared" si="67"/>
        <v>ard</v>
      </c>
    </row>
    <row r="2173" spans="1:6" ht="15" thickBot="1" x14ac:dyDescent="0.4">
      <c r="A2173" s="79" t="str">
        <v>wolfgang_kaden</v>
      </c>
      <c r="B2173" s="52" t="str">
        <v>Dr. Wolfgang Kaden</v>
      </c>
      <c r="C2173" s="51" t="str">
        <v>haluka_maier_borst</v>
      </c>
      <c r="D2173" s="78" t="str">
        <f t="shared" si="66"/>
        <v>haluka_maier_borst</v>
      </c>
      <c r="E2173" t="str">
        <v>ernst_schneider_preis</v>
      </c>
      <c r="F2173" s="78" t="str">
        <f t="shared" si="67"/>
        <v>ernst_schneider_preis</v>
      </c>
    </row>
    <row r="2174" spans="1:6" ht="15" thickBot="1" x14ac:dyDescent="0.4">
      <c r="A2174" s="79" t="str">
        <v>wolfgang_kerler</v>
      </c>
      <c r="B2174" s="52" t="str">
        <v>Wolfgang Kerler</v>
      </c>
      <c r="C2174" s="51" t="str">
        <v>haluka_maier_borst</v>
      </c>
      <c r="D2174" s="78" t="str">
        <f t="shared" si="66"/>
        <v>haluka_maier_borst</v>
      </c>
      <c r="E2174" t="str">
        <v>zeit</v>
      </c>
      <c r="F2174" s="78" t="str">
        <f t="shared" si="67"/>
        <v>zeit</v>
      </c>
    </row>
    <row r="2175" spans="1:6" ht="15" thickBot="1" x14ac:dyDescent="0.4">
      <c r="A2175" s="79" t="str">
        <v>wolfgang_krach</v>
      </c>
      <c r="B2175" s="52" t="str">
        <v>Wolfgang Krach</v>
      </c>
      <c r="C2175" s="51" t="str">
        <v>hania_luczak</v>
      </c>
      <c r="D2175" s="78" t="str">
        <f t="shared" si="66"/>
        <v>hania_luczak</v>
      </c>
      <c r="E2175" t="str">
        <v>deutscher_reporterpreis</v>
      </c>
      <c r="F2175" s="78" t="str">
        <f t="shared" si="67"/>
        <v>deutscher_reporterpreis</v>
      </c>
    </row>
    <row r="2176" spans="1:6" ht="15" thickBot="1" x14ac:dyDescent="0.4">
      <c r="A2176" s="79" t="str">
        <v>wolfgang_kuepper</v>
      </c>
      <c r="B2176" s="52" t="str">
        <v>Wolfgang Küpper</v>
      </c>
      <c r="C2176" s="51" t="str">
        <v>hania_luczak</v>
      </c>
      <c r="D2176" s="78" t="str">
        <f t="shared" si="66"/>
        <v>hania_luczak</v>
      </c>
      <c r="E2176" t="str">
        <v>geo</v>
      </c>
      <c r="F2176" s="78" t="str">
        <f t="shared" si="67"/>
        <v>geo</v>
      </c>
    </row>
    <row r="2177" spans="1:6" ht="15" thickBot="1" x14ac:dyDescent="0.4">
      <c r="A2177" s="79" t="str">
        <v>wolfgang_leikermoser</v>
      </c>
      <c r="B2177" s="52" t="str">
        <v>Wolfgang Leikermoser</v>
      </c>
      <c r="C2177" s="51" t="str">
        <v>hanna_daum</v>
      </c>
      <c r="D2177" s="78" t="str">
        <f t="shared" si="66"/>
        <v>hanna_daum</v>
      </c>
      <c r="E2177" t="str">
        <v>djp</v>
      </c>
      <c r="F2177" s="78" t="str">
        <f t="shared" si="67"/>
        <v>djp</v>
      </c>
    </row>
    <row r="2178" spans="1:6" ht="15" thickBot="1" x14ac:dyDescent="0.4">
      <c r="A2178" s="79" t="str">
        <v>wolfgang_messner</v>
      </c>
      <c r="B2178" s="52" t="str">
        <v>Wolfgang Messner</v>
      </c>
      <c r="C2178" s="51" t="str">
        <v>hanna_daum</v>
      </c>
      <c r="D2178" s="78" t="str">
        <f t="shared" si="66"/>
        <v>hanna_daum</v>
      </c>
      <c r="E2178" t="str">
        <v>djp</v>
      </c>
      <c r="F2178" s="78" t="str">
        <f t="shared" si="67"/>
        <v>djp</v>
      </c>
    </row>
    <row r="2179" spans="1:6" ht="15" thickBot="1" x14ac:dyDescent="0.4">
      <c r="A2179" s="79" t="str">
        <v>wolfgang_richter</v>
      </c>
      <c r="B2179" s="52" t="str">
        <v>Dr. Wolfgang Richter</v>
      </c>
      <c r="C2179" s="51" t="str">
        <v>hanna_daum</v>
      </c>
      <c r="D2179" s="78" t="str">
        <f t="shared" ref="D2179:D2242" si="68">VLOOKUP(C2179,$A$2:$A$7542,1,)</f>
        <v>hanna_daum</v>
      </c>
      <c r="E2179" t="str">
        <v>djp</v>
      </c>
      <c r="F2179" s="78" t="str">
        <f t="shared" ref="F2179:F2242" si="69">VLOOKUP(E2179,$A$2:$A$7542,1,)</f>
        <v>djp</v>
      </c>
    </row>
    <row r="2180" spans="1:6" ht="15" thickBot="1" x14ac:dyDescent="0.4">
      <c r="A2180" s="79" t="str">
        <v>wolfgang_uchatius</v>
      </c>
      <c r="B2180" s="52" t="str">
        <v>Wolfgang Uchatius</v>
      </c>
      <c r="C2180" s="51" t="str">
        <v>hanna_daum</v>
      </c>
      <c r="D2180" s="78" t="str">
        <f t="shared" si="68"/>
        <v>hanna_daum</v>
      </c>
      <c r="E2180" t="str">
        <v>djp</v>
      </c>
      <c r="F2180" s="78" t="str">
        <f t="shared" si="69"/>
        <v>djp</v>
      </c>
    </row>
    <row r="2181" spans="1:6" ht="15" thickBot="1" x14ac:dyDescent="0.4">
      <c r="A2181" s="79" t="str">
        <v>wolfgang_unterhuber</v>
      </c>
      <c r="B2181" s="52" t="str">
        <v>Dr. Wolfgang Unterhuber</v>
      </c>
      <c r="C2181" s="51" t="str">
        <v>hanna_daum</v>
      </c>
      <c r="D2181" s="78" t="str">
        <f t="shared" si="68"/>
        <v>hanna_daum</v>
      </c>
      <c r="E2181" t="str">
        <v>djp</v>
      </c>
      <c r="F2181" s="78" t="str">
        <f t="shared" si="69"/>
        <v>djp</v>
      </c>
    </row>
    <row r="2182" spans="1:6" ht="15" thickBot="1" x14ac:dyDescent="0.4">
      <c r="A2182" s="79" t="str">
        <v>wolfsburger_allgemeine_zeitung</v>
      </c>
      <c r="B2182" s="52" t="str">
        <v>Wolfsburger Allgemeine Zeitung</v>
      </c>
      <c r="C2182" s="51" t="str">
        <v>hannah_leonie_prinzler</v>
      </c>
      <c r="D2182" s="78" t="str">
        <f t="shared" si="68"/>
        <v>hannah_leonie_prinzler</v>
      </c>
      <c r="E2182" t="str">
        <v>herbert_quandt_medienpreis</v>
      </c>
      <c r="F2182" s="78" t="str">
        <f t="shared" si="69"/>
        <v>herbert_quandt_medienpreis</v>
      </c>
    </row>
    <row r="2183" spans="1:6" ht="15" thickBot="1" x14ac:dyDescent="0.4">
      <c r="A2183" s="79" t="str">
        <v>yannick_dillinger</v>
      </c>
      <c r="B2183" s="52" t="str">
        <v>Yannick Dillinger</v>
      </c>
      <c r="C2183" s="51" t="str">
        <v>hannah_leonie_prinzler</v>
      </c>
      <c r="D2183" s="78" t="str">
        <f t="shared" si="68"/>
        <v>hannah_leonie_prinzler</v>
      </c>
      <c r="E2183" t="str">
        <v>zweites_deutsches_fernsehen</v>
      </c>
      <c r="F2183" s="78" t="str">
        <f t="shared" si="69"/>
        <v>zweites_deutsches_fernsehen</v>
      </c>
    </row>
    <row r="2184" spans="1:6" ht="22" thickBot="1" x14ac:dyDescent="0.4">
      <c r="A2184" s="79" t="str">
        <v>yasmin_polat</v>
      </c>
      <c r="B2184" s="52" t="str">
        <v>Yasmin Polat</v>
      </c>
      <c r="C2184" s="51" t="str">
        <v>hannah_leonie_prinzler</v>
      </c>
      <c r="D2184" s="78" t="str">
        <f t="shared" si="68"/>
        <v>hannah_leonie_prinzler</v>
      </c>
      <c r="E2184" t="str">
        <v>arte</v>
      </c>
      <c r="F2184" s="78" t="str">
        <f t="shared" si="69"/>
        <v>arte</v>
      </c>
    </row>
    <row r="2185" spans="1:6" ht="15" thickBot="1" x14ac:dyDescent="0.4">
      <c r="A2185" s="79" t="str">
        <v>yassin_musharbash</v>
      </c>
      <c r="B2185" s="52" t="str">
        <v>Yassin Musharbash</v>
      </c>
      <c r="C2185" s="51" t="str">
        <v>hannah_schwaer</v>
      </c>
      <c r="D2185" s="78" t="str">
        <f t="shared" si="68"/>
        <v>hannah_schwaer</v>
      </c>
      <c r="E2185" t="str">
        <v>journalist_des_jahres</v>
      </c>
      <c r="F2185" s="78" t="str">
        <f t="shared" si="69"/>
        <v>journalist_des_jahres</v>
      </c>
    </row>
    <row r="2186" spans="1:6" ht="15" thickBot="1" x14ac:dyDescent="0.4">
      <c r="A2186" s="79" t="str">
        <v>yorgos_avgeropoulos</v>
      </c>
      <c r="B2186" s="52" t="str">
        <v>Yorgos Avgeropoulos</v>
      </c>
      <c r="C2186" s="51" t="str">
        <v>hannah_schwaer</v>
      </c>
      <c r="D2186" s="78" t="str">
        <f t="shared" si="68"/>
        <v>hannah_schwaer</v>
      </c>
      <c r="E2186" t="str">
        <v>axel_springer_akademie</v>
      </c>
      <c r="F2186" s="78" t="str">
        <f t="shared" si="69"/>
        <v>axel_springer_akademie</v>
      </c>
    </row>
    <row r="2187" spans="1:6" ht="15" thickBot="1" x14ac:dyDescent="0.4">
      <c r="A2187" s="79" t="str">
        <v>younes_al_amayra</v>
      </c>
      <c r="B2187" s="52" t="str">
        <v>Younes Al-Amayra</v>
      </c>
      <c r="C2187" s="51" t="str">
        <v>hannah_suppa</v>
      </c>
      <c r="D2187" s="78" t="str">
        <f t="shared" si="68"/>
        <v>hannah_suppa</v>
      </c>
      <c r="E2187" t="str">
        <v>journalist_des_jahres</v>
      </c>
      <c r="F2187" s="78" t="str">
        <f t="shared" si="69"/>
        <v>journalist_des_jahres</v>
      </c>
    </row>
    <row r="2188" spans="1:6" ht="15" thickBot="1" x14ac:dyDescent="0.4">
      <c r="A2188" s="79" t="str">
        <v>yvonne_fricke</v>
      </c>
      <c r="B2188" s="52" t="str">
        <v>Yvonne Fricke</v>
      </c>
      <c r="C2188" s="51" t="str">
        <v>hannah_suppa</v>
      </c>
      <c r="D2188" s="78" t="str">
        <f t="shared" si="68"/>
        <v>hannah_suppa</v>
      </c>
      <c r="E2188" t="str">
        <v>maerkische_allgemeine</v>
      </c>
      <c r="F2188" s="78" t="str">
        <f t="shared" si="69"/>
        <v>maerkische_allgemeine</v>
      </c>
    </row>
    <row r="2189" spans="1:6" ht="15" thickBot="1" x14ac:dyDescent="0.4">
      <c r="A2189" s="79" t="str">
        <v>yvonne_malak</v>
      </c>
      <c r="B2189" s="52" t="str">
        <v>Yvonne Malak</v>
      </c>
      <c r="C2189" s="51" t="str">
        <v>hannah_suppa</v>
      </c>
      <c r="D2189" s="78" t="str">
        <f t="shared" si="68"/>
        <v>hannah_suppa</v>
      </c>
      <c r="E2189" t="str">
        <v>journalist_des_jahres</v>
      </c>
      <c r="F2189" s="78" t="str">
        <f t="shared" si="69"/>
        <v>journalist_des_jahres</v>
      </c>
    </row>
    <row r="2190" spans="1:6" ht="15" thickBot="1" x14ac:dyDescent="0.4">
      <c r="A2190" s="79" t="str">
        <v>zanny_minton_beddoes</v>
      </c>
      <c r="B2190" s="52" t="str">
        <v>Zanny Minton Beddoes</v>
      </c>
      <c r="C2190" s="51" t="str">
        <v>hannah_suppa</v>
      </c>
      <c r="D2190" s="78" t="str">
        <f t="shared" si="68"/>
        <v>hannah_suppa</v>
      </c>
      <c r="E2190" t="str">
        <v>maerkische_allgemeine</v>
      </c>
      <c r="F2190" s="78" t="str">
        <f t="shared" si="69"/>
        <v>maerkische_allgemeine</v>
      </c>
    </row>
    <row r="2191" spans="1:6" ht="15" thickBot="1" x14ac:dyDescent="0.4">
      <c r="A2191" s="79" t="str">
        <v>zeit</v>
      </c>
      <c r="B2191" s="52" t="str">
        <v>Die ZEIT</v>
      </c>
      <c r="C2191" s="51" t="str">
        <v>hannes_grassegger</v>
      </c>
      <c r="D2191" s="78" t="str">
        <f t="shared" si="68"/>
        <v>hannes_grassegger</v>
      </c>
      <c r="E2191" t="str">
        <v>helmut_schmidt_journalistenpreis</v>
      </c>
      <c r="F2191" s="78" t="str">
        <f t="shared" si="69"/>
        <v>helmut_schmidt_journalistenpreis</v>
      </c>
    </row>
    <row r="2192" spans="1:6" ht="15" thickBot="1" x14ac:dyDescent="0.4">
      <c r="A2192" s="79" t="str">
        <v>zeit_magazin</v>
      </c>
      <c r="B2192" s="52" t="str">
        <v>Zeit Magazin</v>
      </c>
      <c r="C2192" s="51" t="str">
        <v>hannes_grassegger</v>
      </c>
      <c r="D2192" s="78" t="str">
        <f t="shared" si="68"/>
        <v>hannes_grassegger</v>
      </c>
      <c r="E2192" t="str">
        <v>sueddeutsche_zeitung_magazin</v>
      </c>
      <c r="F2192" s="78" t="str">
        <f t="shared" si="69"/>
        <v>sueddeutsche_zeitung_magazin</v>
      </c>
    </row>
    <row r="2193" spans="1:6" ht="15" thickBot="1" x14ac:dyDescent="0.4">
      <c r="A2193" s="79" t="str">
        <v>zeitenspiegel_reportageschule</v>
      </c>
      <c r="B2193" s="52" t="str">
        <v>Zeitenspiegel Reportageschule</v>
      </c>
      <c r="C2193" s="51" t="str">
        <v>hannes_grassegger</v>
      </c>
      <c r="D2193" s="78" t="str">
        <f t="shared" si="68"/>
        <v>hannes_grassegger</v>
      </c>
      <c r="E2193" t="str">
        <v>waechterpreis</v>
      </c>
      <c r="F2193" s="78" t="str">
        <f t="shared" si="69"/>
        <v>waechterpreis</v>
      </c>
    </row>
    <row r="2194" spans="1:6" ht="15" thickBot="1" x14ac:dyDescent="0.4">
      <c r="A2194" s="79" t="str">
        <v>zeitungsverlag_waiblingen</v>
      </c>
      <c r="B2194" s="52" t="str">
        <v>Zeitungsverlag Waiblingen</v>
      </c>
      <c r="C2194" s="51" t="str">
        <v>hannes_grassegger</v>
      </c>
      <c r="D2194" s="78" t="str">
        <f t="shared" si="68"/>
        <v>hannes_grassegger</v>
      </c>
      <c r="E2194" t="str">
        <v>sueddeutsche_zeitung_magazin</v>
      </c>
      <c r="F2194" s="78" t="str">
        <f t="shared" si="69"/>
        <v>sueddeutsche_zeitung_magazin</v>
      </c>
    </row>
    <row r="2195" spans="1:6" ht="22" thickBot="1" x14ac:dyDescent="0.4">
      <c r="A2195" s="79" t="str">
        <v>zoe_beck</v>
      </c>
      <c r="B2195" s="52" t="str">
        <v>Zoë Beck</v>
      </c>
      <c r="C2195" s="51" t="str">
        <v>hannes_grassegger</v>
      </c>
      <c r="D2195" s="78" t="str">
        <f t="shared" si="68"/>
        <v>hannes_grassegger</v>
      </c>
      <c r="E2195" t="str">
        <v>djp</v>
      </c>
      <c r="F2195" s="78" t="str">
        <f t="shared" si="69"/>
        <v>djp</v>
      </c>
    </row>
    <row r="2196" spans="1:6" ht="15" thickBot="1" x14ac:dyDescent="0.4">
      <c r="A2196" s="79" t="str">
        <v>zweites_deutsches_fernsehen</v>
      </c>
      <c r="B2196" s="52" t="str">
        <v>Zweites Deutsches Fernsehen (ZDF)</v>
      </c>
      <c r="C2196" s="51" t="str">
        <v>hannes_grassegger</v>
      </c>
      <c r="D2196" s="78" t="str">
        <f t="shared" si="68"/>
        <v>hannes_grassegger</v>
      </c>
      <c r="E2196" t="str">
        <v>djp</v>
      </c>
      <c r="F2196" s="78" t="str">
        <f t="shared" si="69"/>
        <v>djp</v>
      </c>
    </row>
    <row r="2197" spans="1:6" ht="15" thickBot="1" x14ac:dyDescent="0.4">
      <c r="A2197" s="79">
        <v>0</v>
      </c>
      <c r="B2197" s="52">
        <v>0</v>
      </c>
      <c r="C2197" s="51" t="str">
        <v>hannes_koch</v>
      </c>
      <c r="D2197" s="78" t="str">
        <f t="shared" si="68"/>
        <v>hannes_koch</v>
      </c>
      <c r="E2197" t="str">
        <v>theodor_wolff_preis</v>
      </c>
      <c r="F2197" s="78" t="str">
        <f t="shared" si="69"/>
        <v>theodor_wolff_preis</v>
      </c>
    </row>
    <row r="2198" spans="1:6" ht="22" thickBot="1" x14ac:dyDescent="0.4">
      <c r="A2198" s="79">
        <v>0</v>
      </c>
      <c r="B2198" s="52">
        <v>0</v>
      </c>
      <c r="C2198" s="51" t="str">
        <v>hannes_koch</v>
      </c>
      <c r="D2198" s="78" t="str">
        <f t="shared" si="68"/>
        <v>hannes_koch</v>
      </c>
      <c r="E2198" t="str">
        <v>tageszeitung</v>
      </c>
      <c r="F2198" s="78" t="str">
        <f t="shared" si="69"/>
        <v>tageszeitung</v>
      </c>
    </row>
    <row r="2199" spans="1:6" ht="15" thickBot="1" x14ac:dyDescent="0.4">
      <c r="A2199" s="79">
        <v>0</v>
      </c>
      <c r="B2199" s="52">
        <v>0</v>
      </c>
      <c r="C2199" s="51" t="str">
        <v>hannes_ley</v>
      </c>
      <c r="D2199" s="78" t="str">
        <f t="shared" si="68"/>
        <v>hannes_ley</v>
      </c>
      <c r="E2199" t="str">
        <v>grimme_online_award</v>
      </c>
      <c r="F2199" s="78" t="str">
        <f t="shared" si="69"/>
        <v>grimme_online_award</v>
      </c>
    </row>
    <row r="2200" spans="1:6" ht="15" thickBot="1" x14ac:dyDescent="0.4">
      <c r="A2200" s="79">
        <v>0</v>
      </c>
      <c r="B2200" s="52">
        <v>0</v>
      </c>
      <c r="C2200" s="51" t="str">
        <v>hannes_munzinger</v>
      </c>
      <c r="D2200" s="78" t="str">
        <f t="shared" si="68"/>
        <v>hannes_munzinger</v>
      </c>
      <c r="E2200" t="str">
        <v>nannen_preis</v>
      </c>
      <c r="F2200" s="78" t="str">
        <f t="shared" si="69"/>
        <v>nannen_preis</v>
      </c>
    </row>
    <row r="2201" spans="1:6" ht="15" thickBot="1" x14ac:dyDescent="0.4">
      <c r="A2201" s="79">
        <v>0</v>
      </c>
      <c r="B2201" s="52">
        <v>0</v>
      </c>
      <c r="C2201" s="51" t="str">
        <v>hannes_munzinger</v>
      </c>
      <c r="D2201" s="78" t="str">
        <f t="shared" si="68"/>
        <v>hannes_munzinger</v>
      </c>
      <c r="E2201" t="str">
        <v>sueddeutsche_zeitung</v>
      </c>
      <c r="F2201" s="78" t="str">
        <f t="shared" si="69"/>
        <v>sueddeutsche_zeitung</v>
      </c>
    </row>
    <row r="2202" spans="1:6" ht="15" thickBot="1" x14ac:dyDescent="0.4">
      <c r="A2202" s="79">
        <v>0</v>
      </c>
      <c r="B2202" s="52">
        <v>0</v>
      </c>
      <c r="C2202" s="51" t="str">
        <v>hannes_munzinger</v>
      </c>
      <c r="D2202" s="78" t="str">
        <f t="shared" si="68"/>
        <v>hannes_munzinger</v>
      </c>
      <c r="E2202" t="str">
        <v>deutscher_reporterpreis</v>
      </c>
      <c r="F2202" s="78" t="str">
        <f t="shared" si="69"/>
        <v>deutscher_reporterpreis</v>
      </c>
    </row>
    <row r="2203" spans="1:6" ht="15" thickBot="1" x14ac:dyDescent="0.4">
      <c r="A2203" s="79">
        <v>0</v>
      </c>
      <c r="B2203" s="52">
        <v>0</v>
      </c>
      <c r="C2203" s="51" t="str">
        <v>hannes_munzinger</v>
      </c>
      <c r="D2203" s="78" t="str">
        <f t="shared" si="68"/>
        <v>hannes_munzinger</v>
      </c>
      <c r="E2203" t="str">
        <v>sueddeutsche_zeitung</v>
      </c>
      <c r="F2203" s="78" t="str">
        <f t="shared" si="69"/>
        <v>sueddeutsche_zeitung</v>
      </c>
    </row>
    <row r="2204" spans="1:6" ht="15" thickBot="1" x14ac:dyDescent="0.4">
      <c r="A2204" s="79">
        <v>0</v>
      </c>
      <c r="B2204" s="52">
        <v>0</v>
      </c>
      <c r="C2204" s="51" t="str">
        <v>hannes_munzinger</v>
      </c>
      <c r="D2204" s="78" t="str">
        <f t="shared" si="68"/>
        <v>hannes_munzinger</v>
      </c>
      <c r="E2204" t="str">
        <v>otto_brenner_preis</v>
      </c>
      <c r="F2204" s="78" t="str">
        <f t="shared" si="69"/>
        <v>otto_brenner_preis</v>
      </c>
    </row>
    <row r="2205" spans="1:6" ht="15" thickBot="1" x14ac:dyDescent="0.4">
      <c r="A2205" s="79">
        <v>0</v>
      </c>
      <c r="B2205" s="52">
        <v>0</v>
      </c>
      <c r="C2205" s="51" t="str">
        <v>hannes_munzinger</v>
      </c>
      <c r="D2205" s="78" t="str">
        <f t="shared" si="68"/>
        <v>hannes_munzinger</v>
      </c>
      <c r="E2205" t="str">
        <v>ernst_schneider_preis</v>
      </c>
      <c r="F2205" s="78" t="str">
        <f t="shared" si="69"/>
        <v>ernst_schneider_preis</v>
      </c>
    </row>
    <row r="2206" spans="1:6" ht="15" thickBot="1" x14ac:dyDescent="0.4">
      <c r="A2206" s="79">
        <v>0</v>
      </c>
      <c r="B2206" s="52">
        <v>0</v>
      </c>
      <c r="C2206" s="51" t="str">
        <v>hannes_munzinger</v>
      </c>
      <c r="D2206" s="78" t="str">
        <f t="shared" si="68"/>
        <v>hannes_munzinger</v>
      </c>
      <c r="E2206" t="str">
        <v>journalist_des_jahres</v>
      </c>
      <c r="F2206" s="78" t="str">
        <f t="shared" si="69"/>
        <v>journalist_des_jahres</v>
      </c>
    </row>
    <row r="2207" spans="1:6" ht="15" thickBot="1" x14ac:dyDescent="0.4">
      <c r="A2207" s="79">
        <v>0</v>
      </c>
      <c r="B2207" s="52">
        <v>0</v>
      </c>
      <c r="C2207" s="51" t="str">
        <v>hannes_munzinger</v>
      </c>
      <c r="D2207" s="78" t="str">
        <f t="shared" si="68"/>
        <v>hannes_munzinger</v>
      </c>
      <c r="E2207" t="str">
        <v>sueddeutsche_zeitung</v>
      </c>
      <c r="F2207" s="78" t="str">
        <f t="shared" si="69"/>
        <v>sueddeutsche_zeitung</v>
      </c>
    </row>
    <row r="2208" spans="1:6" ht="15" thickBot="1" x14ac:dyDescent="0.4">
      <c r="A2208" s="79">
        <v>0</v>
      </c>
      <c r="B2208" s="52">
        <v>0</v>
      </c>
      <c r="C2208" s="51" t="str">
        <v>hannes_munzinger</v>
      </c>
      <c r="D2208" s="78" t="str">
        <f t="shared" si="68"/>
        <v>hannes_munzinger</v>
      </c>
      <c r="E2208" t="str">
        <v>journalist_des_jahres</v>
      </c>
      <c r="F2208" s="78" t="str">
        <f t="shared" si="69"/>
        <v>journalist_des_jahres</v>
      </c>
    </row>
    <row r="2209" spans="1:6" ht="15" thickBot="1" x14ac:dyDescent="0.4">
      <c r="A2209" s="79">
        <v>0</v>
      </c>
      <c r="B2209" s="52">
        <v>0</v>
      </c>
      <c r="C2209" s="51" t="str">
        <v>hannes_munzinger</v>
      </c>
      <c r="D2209" s="78" t="str">
        <f t="shared" si="68"/>
        <v>hannes_munzinger</v>
      </c>
      <c r="E2209" t="str">
        <v>journalist_des_jahres</v>
      </c>
      <c r="F2209" s="78" t="str">
        <f t="shared" si="69"/>
        <v>journalist_des_jahres</v>
      </c>
    </row>
    <row r="2210" spans="1:6" ht="15" thickBot="1" x14ac:dyDescent="0.4">
      <c r="A2210" s="79">
        <v>0</v>
      </c>
      <c r="B2210" s="52">
        <v>0</v>
      </c>
      <c r="C2210" s="51" t="str">
        <v>hannes_schrader</v>
      </c>
      <c r="D2210" s="78" t="str">
        <f t="shared" si="68"/>
        <v>hannes_schrader</v>
      </c>
      <c r="E2210" t="str">
        <v>journalist_des_jahres</v>
      </c>
      <c r="F2210" s="78" t="str">
        <f t="shared" si="69"/>
        <v>journalist_des_jahres</v>
      </c>
    </row>
    <row r="2211" spans="1:6" ht="15" thickBot="1" x14ac:dyDescent="0.4">
      <c r="A2211" s="79">
        <v>0</v>
      </c>
      <c r="B2211" s="52">
        <v>0</v>
      </c>
      <c r="C2211" s="51" t="str">
        <v>hannes_schrader</v>
      </c>
      <c r="D2211" s="78" t="str">
        <f t="shared" si="68"/>
        <v>hannes_schrader</v>
      </c>
      <c r="E2211" t="str">
        <v>zeit</v>
      </c>
      <c r="F2211" s="78" t="str">
        <f t="shared" si="69"/>
        <v>zeit</v>
      </c>
    </row>
    <row r="2212" spans="1:6" ht="15" thickBot="1" x14ac:dyDescent="0.4">
      <c r="A2212" s="79">
        <v>0</v>
      </c>
      <c r="B2212" s="52">
        <v>0</v>
      </c>
      <c r="C2212" s="51" t="str">
        <v>hannes_soltau</v>
      </c>
      <c r="D2212" s="78" t="str">
        <f t="shared" si="68"/>
        <v>hannes_soltau</v>
      </c>
      <c r="E2212" t="str">
        <v>deutscher_reporterpreis</v>
      </c>
      <c r="F2212" s="78" t="str">
        <f t="shared" si="69"/>
        <v>deutscher_reporterpreis</v>
      </c>
    </row>
    <row r="2213" spans="1:6" ht="15" thickBot="1" x14ac:dyDescent="0.4">
      <c r="A2213" s="79">
        <v>0</v>
      </c>
      <c r="B2213" s="52">
        <v>0</v>
      </c>
      <c r="C2213" s="51" t="str">
        <v>hannes_soltau</v>
      </c>
      <c r="D2213" s="78" t="str">
        <f t="shared" si="68"/>
        <v>hannes_soltau</v>
      </c>
      <c r="E2213" t="str">
        <v>tagesspiegel</v>
      </c>
      <c r="F2213" s="78" t="str">
        <f t="shared" si="69"/>
        <v>tagesspiegel</v>
      </c>
    </row>
    <row r="2214" spans="1:6" ht="15" thickBot="1" x14ac:dyDescent="0.4">
      <c r="A2214" s="79">
        <v>0</v>
      </c>
      <c r="B2214" s="52">
        <v>0</v>
      </c>
      <c r="C2214" s="51" t="str">
        <v>hannes_soltau</v>
      </c>
      <c r="D2214" s="78" t="str">
        <f t="shared" si="68"/>
        <v>hannes_soltau</v>
      </c>
      <c r="E2214" t="str">
        <v>deutscher_reporterpreis</v>
      </c>
      <c r="F2214" s="78" t="str">
        <f t="shared" si="69"/>
        <v>deutscher_reporterpreis</v>
      </c>
    </row>
    <row r="2215" spans="1:6" ht="15" thickBot="1" x14ac:dyDescent="0.4">
      <c r="A2215" s="79">
        <v>0</v>
      </c>
      <c r="B2215" s="52">
        <v>0</v>
      </c>
      <c r="C2215" s="51" t="str">
        <v>hannes_soltau</v>
      </c>
      <c r="D2215" s="78" t="str">
        <f t="shared" si="68"/>
        <v>hannes_soltau</v>
      </c>
      <c r="E2215" t="str">
        <v>zeit</v>
      </c>
      <c r="F2215" s="78" t="str">
        <f t="shared" si="69"/>
        <v>zeit</v>
      </c>
    </row>
    <row r="2216" spans="1:6" ht="15" thickBot="1" x14ac:dyDescent="0.4">
      <c r="A2216" s="79">
        <v>0</v>
      </c>
      <c r="B2216" s="52">
        <v>0</v>
      </c>
      <c r="C2216" s="51" t="str">
        <v>hannes_vollmuth</v>
      </c>
      <c r="D2216" s="78" t="str">
        <f t="shared" si="68"/>
        <v>hannes_vollmuth</v>
      </c>
      <c r="E2216" t="str">
        <v>axel_springer_preis</v>
      </c>
      <c r="F2216" s="78" t="str">
        <f t="shared" si="69"/>
        <v>axel_springer_preis</v>
      </c>
    </row>
    <row r="2217" spans="1:6" ht="15" thickBot="1" x14ac:dyDescent="0.4">
      <c r="A2217" s="79">
        <v>0</v>
      </c>
      <c r="B2217" s="52">
        <v>0</v>
      </c>
      <c r="C2217" s="51" t="str">
        <v>hannes_vollmuth</v>
      </c>
      <c r="D2217" s="78" t="str">
        <f t="shared" si="68"/>
        <v>hannes_vollmuth</v>
      </c>
      <c r="E2217" t="str">
        <v>sueddeutsche_zeitung</v>
      </c>
      <c r="F2217" s="78" t="str">
        <f t="shared" si="69"/>
        <v>sueddeutsche_zeitung</v>
      </c>
    </row>
    <row r="2218" spans="1:6" ht="15" thickBot="1" x14ac:dyDescent="0.4">
      <c r="A2218" s="79">
        <v>0</v>
      </c>
      <c r="B2218" s="52">
        <v>0</v>
      </c>
      <c r="C2218" s="51" t="str">
        <v>hannes_vollmuth</v>
      </c>
      <c r="D2218" s="78" t="str">
        <f t="shared" si="68"/>
        <v>hannes_vollmuth</v>
      </c>
      <c r="E2218" t="str">
        <v>djp</v>
      </c>
      <c r="F2218" s="78" t="str">
        <f t="shared" si="69"/>
        <v>djp</v>
      </c>
    </row>
    <row r="2219" spans="1:6" ht="15" thickBot="1" x14ac:dyDescent="0.4">
      <c r="A2219" s="79">
        <v>0</v>
      </c>
      <c r="B2219" s="52">
        <v>0</v>
      </c>
      <c r="C2219" s="51" t="str">
        <v>hannes_vollmuth</v>
      </c>
      <c r="D2219" s="78" t="str">
        <f t="shared" si="68"/>
        <v>hannes_vollmuth</v>
      </c>
      <c r="E2219" t="str">
        <v>sueddeutsche_zeitung</v>
      </c>
      <c r="F2219" s="78" t="str">
        <f t="shared" si="69"/>
        <v>sueddeutsche_zeitung</v>
      </c>
    </row>
    <row r="2220" spans="1:6" ht="15" thickBot="1" x14ac:dyDescent="0.4">
      <c r="A2220" s="79">
        <v>0</v>
      </c>
      <c r="B2220" s="52">
        <v>0</v>
      </c>
      <c r="C2220" s="51" t="str">
        <v>hanno_beck</v>
      </c>
      <c r="D2220" s="78" t="str">
        <f t="shared" si="68"/>
        <v>hanno_beck</v>
      </c>
      <c r="E2220" t="str">
        <v>djp</v>
      </c>
      <c r="F2220" s="78" t="str">
        <f t="shared" si="69"/>
        <v>djp</v>
      </c>
    </row>
    <row r="2221" spans="1:6" ht="15" thickBot="1" x14ac:dyDescent="0.4">
      <c r="A2221" s="79">
        <v>0</v>
      </c>
      <c r="B2221" s="52">
        <v>0</v>
      </c>
      <c r="C2221" s="51" t="str">
        <v>hanno_beck</v>
      </c>
      <c r="D2221" s="78" t="str">
        <f t="shared" si="68"/>
        <v>hanno_beck</v>
      </c>
      <c r="E2221" t="str">
        <v>djp</v>
      </c>
      <c r="F2221" s="78" t="str">
        <f t="shared" si="69"/>
        <v>djp</v>
      </c>
    </row>
    <row r="2222" spans="1:6" ht="15" thickBot="1" x14ac:dyDescent="0.4">
      <c r="A2222" s="79">
        <v>0</v>
      </c>
      <c r="B2222" s="52">
        <v>0</v>
      </c>
      <c r="C2222" s="51" t="str">
        <v>hanno_beck</v>
      </c>
      <c r="D2222" s="78" t="str">
        <f t="shared" si="68"/>
        <v>hanno_beck</v>
      </c>
      <c r="E2222" t="str">
        <v>djp</v>
      </c>
      <c r="F2222" s="78" t="str">
        <f t="shared" si="69"/>
        <v>djp</v>
      </c>
    </row>
    <row r="2223" spans="1:6" ht="15" thickBot="1" x14ac:dyDescent="0.4">
      <c r="A2223" s="79">
        <v>0</v>
      </c>
      <c r="B2223" s="52">
        <v>0</v>
      </c>
      <c r="C2223" s="51" t="str">
        <v>hanno_beck</v>
      </c>
      <c r="D2223" s="78" t="str">
        <f t="shared" si="68"/>
        <v>hanno_beck</v>
      </c>
      <c r="E2223" t="str">
        <v>djp</v>
      </c>
      <c r="F2223" s="78" t="str">
        <f t="shared" si="69"/>
        <v>djp</v>
      </c>
    </row>
    <row r="2224" spans="1:6" ht="15" thickBot="1" x14ac:dyDescent="0.4">
      <c r="A2224" s="79">
        <v>0</v>
      </c>
      <c r="B2224" s="52">
        <v>0</v>
      </c>
      <c r="C2224" s="51" t="str">
        <v>hanno_rauterberg</v>
      </c>
      <c r="D2224" s="78" t="str">
        <f t="shared" si="68"/>
        <v>hanno_rauterberg</v>
      </c>
      <c r="E2224" t="str">
        <v>deutscher_reporterpreis</v>
      </c>
      <c r="F2224" s="78" t="str">
        <f t="shared" si="69"/>
        <v>deutscher_reporterpreis</v>
      </c>
    </row>
    <row r="2225" spans="1:6" ht="15" thickBot="1" x14ac:dyDescent="0.4">
      <c r="A2225" s="79">
        <v>0</v>
      </c>
      <c r="B2225" s="52">
        <v>0</v>
      </c>
      <c r="C2225" s="51" t="str">
        <v>hanno_rauterberg</v>
      </c>
      <c r="D2225" s="78" t="str">
        <f t="shared" si="68"/>
        <v>hanno_rauterberg</v>
      </c>
      <c r="E2225" t="str">
        <v>zeit</v>
      </c>
      <c r="F2225" s="78" t="str">
        <f t="shared" si="69"/>
        <v>zeit</v>
      </c>
    </row>
    <row r="2226" spans="1:6" ht="15" thickBot="1" x14ac:dyDescent="0.4">
      <c r="A2226" s="79">
        <v>0</v>
      </c>
      <c r="B2226" s="52">
        <v>0</v>
      </c>
      <c r="C2226" s="51" t="str">
        <v>hans_block</v>
      </c>
      <c r="D2226" s="78" t="str">
        <f t="shared" si="68"/>
        <v>hans_block</v>
      </c>
      <c r="E2226" t="str">
        <v>herbert_quandt_medienpreis</v>
      </c>
      <c r="F2226" s="78" t="str">
        <f t="shared" si="69"/>
        <v>herbert_quandt_medienpreis</v>
      </c>
    </row>
    <row r="2227" spans="1:6" ht="15" thickBot="1" x14ac:dyDescent="0.4">
      <c r="A2227" s="79">
        <v>0</v>
      </c>
      <c r="B2227" s="52">
        <v>0</v>
      </c>
      <c r="C2227" s="51" t="str">
        <v>hans_block</v>
      </c>
      <c r="D2227" s="78" t="str">
        <f t="shared" si="68"/>
        <v>hans_block</v>
      </c>
      <c r="E2227" t="str">
        <v>arte</v>
      </c>
      <c r="F2227" s="78" t="str">
        <f t="shared" si="69"/>
        <v>arte</v>
      </c>
    </row>
    <row r="2228" spans="1:6" ht="15" thickBot="1" x14ac:dyDescent="0.4">
      <c r="A2228" s="79">
        <v>0</v>
      </c>
      <c r="B2228" s="52">
        <v>0</v>
      </c>
      <c r="C2228" s="51" t="str">
        <v>hans_block</v>
      </c>
      <c r="D2228" s="78" t="str">
        <f t="shared" si="68"/>
        <v>hans_block</v>
      </c>
      <c r="E2228" t="str">
        <v>katholischer_medienpreis</v>
      </c>
      <c r="F2228" s="78" t="str">
        <f t="shared" si="69"/>
        <v>katholischer_medienpreis</v>
      </c>
    </row>
    <row r="2229" spans="1:6" ht="15" thickBot="1" x14ac:dyDescent="0.4">
      <c r="A2229" s="79">
        <v>0</v>
      </c>
      <c r="B2229" s="52">
        <v>0</v>
      </c>
      <c r="C2229" s="51" t="str">
        <v>hans_blomberg</v>
      </c>
      <c r="D2229" s="78" t="str">
        <f t="shared" si="68"/>
        <v>hans_blomberg</v>
      </c>
      <c r="E2229" t="str">
        <v>deutscher_radiopreis</v>
      </c>
      <c r="F2229" s="78" t="str">
        <f t="shared" si="69"/>
        <v>deutscher_radiopreis</v>
      </c>
    </row>
    <row r="2230" spans="1:6" ht="15" thickBot="1" x14ac:dyDescent="0.4">
      <c r="A2230" s="79">
        <v>0</v>
      </c>
      <c r="B2230" s="52">
        <v>0</v>
      </c>
      <c r="C2230" s="51" t="str">
        <v>hans_blomberg</v>
      </c>
      <c r="D2230" s="78" t="str">
        <f t="shared" si="68"/>
        <v>hans_blomberg</v>
      </c>
      <c r="E2230" t="str">
        <v>rtl_radio</v>
      </c>
      <c r="F2230" s="78" t="str">
        <f t="shared" si="69"/>
        <v>rtl_radio</v>
      </c>
    </row>
    <row r="2231" spans="1:6" ht="15" thickBot="1" x14ac:dyDescent="0.4">
      <c r="A2231" s="79">
        <v>0</v>
      </c>
      <c r="B2231" s="52">
        <v>0</v>
      </c>
      <c r="C2231" s="51" t="str">
        <v>hans_christian_mueller</v>
      </c>
      <c r="D2231" s="78" t="str">
        <f t="shared" si="68"/>
        <v>hans_christian_mueller</v>
      </c>
      <c r="E2231" t="str">
        <v>grimme_online_award</v>
      </c>
      <c r="F2231" s="78" t="str">
        <f t="shared" si="69"/>
        <v>grimme_online_award</v>
      </c>
    </row>
    <row r="2232" spans="1:6" ht="15" thickBot="1" x14ac:dyDescent="0.4">
      <c r="A2232" s="79">
        <v>0</v>
      </c>
      <c r="B2232" s="52">
        <v>0</v>
      </c>
      <c r="C2232" s="51" t="str">
        <v>hans_christian_mueller</v>
      </c>
      <c r="D2232" s="78" t="str">
        <f t="shared" si="68"/>
        <v>hans_christian_mueller</v>
      </c>
      <c r="E2232" t="str">
        <v>westdeutscher_rundfunk</v>
      </c>
      <c r="F2232" s="78" t="str">
        <f t="shared" si="69"/>
        <v>westdeutscher_rundfunk</v>
      </c>
    </row>
    <row r="2233" spans="1:6" ht="15" thickBot="1" x14ac:dyDescent="0.4">
      <c r="A2233" s="79">
        <v>0</v>
      </c>
      <c r="B2233" s="52">
        <v>0</v>
      </c>
      <c r="C2233" s="51" t="str">
        <v>hans_eggert</v>
      </c>
      <c r="D2233" s="78" t="str">
        <f t="shared" si="68"/>
        <v>hans_eggert</v>
      </c>
      <c r="E2233" t="str">
        <v>waechterpreis</v>
      </c>
      <c r="F2233" s="78" t="str">
        <f t="shared" si="69"/>
        <v>waechterpreis</v>
      </c>
    </row>
    <row r="2234" spans="1:6" ht="15" thickBot="1" x14ac:dyDescent="0.4">
      <c r="A2234" s="79">
        <v>0</v>
      </c>
      <c r="B2234" s="52">
        <v>0</v>
      </c>
      <c r="C2234" s="51" t="str">
        <v>hans_eggert</v>
      </c>
      <c r="D2234" s="78" t="str">
        <f t="shared" si="68"/>
        <v>hans_eggert</v>
      </c>
      <c r="E2234" t="str">
        <v>saechsische_zeitung</v>
      </c>
      <c r="F2234" s="78" t="str">
        <f t="shared" si="69"/>
        <v>saechsische_zeitung</v>
      </c>
    </row>
    <row r="2235" spans="1:6" ht="15" thickBot="1" x14ac:dyDescent="0.4">
      <c r="A2235" s="79">
        <v>0</v>
      </c>
      <c r="B2235" s="52">
        <v>0</v>
      </c>
      <c r="C2235" s="51" t="str">
        <v>hans_eggert</v>
      </c>
      <c r="D2235" s="78" t="str">
        <f t="shared" si="68"/>
        <v>hans_eggert</v>
      </c>
      <c r="E2235" t="str">
        <v>waechterpreis</v>
      </c>
      <c r="F2235" s="78" t="str">
        <f t="shared" si="69"/>
        <v>waechterpreis</v>
      </c>
    </row>
    <row r="2236" spans="1:6" ht="15" thickBot="1" x14ac:dyDescent="0.4">
      <c r="A2236" s="79">
        <v>0</v>
      </c>
      <c r="B2236" s="52">
        <v>0</v>
      </c>
      <c r="C2236" s="51" t="str">
        <v>hans_eggert</v>
      </c>
      <c r="D2236" s="78" t="str">
        <f t="shared" si="68"/>
        <v>hans_eggert</v>
      </c>
      <c r="E2236" t="str">
        <v>saechsische_zeitung</v>
      </c>
      <c r="F2236" s="78" t="str">
        <f t="shared" si="69"/>
        <v>saechsische_zeitung</v>
      </c>
    </row>
    <row r="2237" spans="1:6" ht="15" thickBot="1" x14ac:dyDescent="0.4">
      <c r="A2237" s="79">
        <v>0</v>
      </c>
      <c r="B2237" s="52">
        <v>0</v>
      </c>
      <c r="C2237" s="51" t="str">
        <v>hans_eggert</v>
      </c>
      <c r="D2237" s="78" t="str">
        <f t="shared" si="68"/>
        <v>hans_eggert</v>
      </c>
      <c r="E2237" t="str">
        <v>waechterpreis</v>
      </c>
      <c r="F2237" s="78" t="str">
        <f t="shared" si="69"/>
        <v>waechterpreis</v>
      </c>
    </row>
    <row r="2238" spans="1:6" ht="15" thickBot="1" x14ac:dyDescent="0.4">
      <c r="A2238" s="79">
        <v>0</v>
      </c>
      <c r="B2238" s="52">
        <v>0</v>
      </c>
      <c r="C2238" s="51" t="str">
        <v>hans_eggert</v>
      </c>
      <c r="D2238" s="78" t="str">
        <f t="shared" si="68"/>
        <v>hans_eggert</v>
      </c>
      <c r="E2238" t="str">
        <v>saechsische_zeitung</v>
      </c>
      <c r="F2238" s="78" t="str">
        <f t="shared" si="69"/>
        <v>saechsische_zeitung</v>
      </c>
    </row>
    <row r="2239" spans="1:6" ht="15" thickBot="1" x14ac:dyDescent="0.4">
      <c r="A2239" s="79">
        <v>0</v>
      </c>
      <c r="B2239" s="52">
        <v>0</v>
      </c>
      <c r="C2239" s="51" t="str">
        <v>hans_eggert</v>
      </c>
      <c r="D2239" s="78" t="str">
        <f t="shared" si="68"/>
        <v>hans_eggert</v>
      </c>
      <c r="E2239" t="str">
        <v>waechterpreis</v>
      </c>
      <c r="F2239" s="78" t="str">
        <f t="shared" si="69"/>
        <v>waechterpreis</v>
      </c>
    </row>
    <row r="2240" spans="1:6" ht="15" thickBot="1" x14ac:dyDescent="0.4">
      <c r="A2240" s="79">
        <v>0</v>
      </c>
      <c r="B2240" s="52">
        <v>0</v>
      </c>
      <c r="C2240" s="51" t="str">
        <v>hans_eggert</v>
      </c>
      <c r="D2240" s="78" t="str">
        <f t="shared" si="68"/>
        <v>hans_eggert</v>
      </c>
      <c r="E2240" t="str">
        <v>saechsische_zeitung</v>
      </c>
      <c r="F2240" s="78" t="str">
        <f t="shared" si="69"/>
        <v>saechsische_zeitung</v>
      </c>
    </row>
    <row r="2241" spans="1:6" ht="15" thickBot="1" x14ac:dyDescent="0.4">
      <c r="A2241" s="79">
        <v>0</v>
      </c>
      <c r="B2241" s="52">
        <v>0</v>
      </c>
      <c r="C2241" s="51" t="str">
        <v>hans_eggert</v>
      </c>
      <c r="D2241" s="78" t="str">
        <f t="shared" si="68"/>
        <v>hans_eggert</v>
      </c>
      <c r="E2241" t="str">
        <v>waechterpreis</v>
      </c>
      <c r="F2241" s="78" t="str">
        <f t="shared" si="69"/>
        <v>waechterpreis</v>
      </c>
    </row>
    <row r="2242" spans="1:6" ht="15" thickBot="1" x14ac:dyDescent="0.4">
      <c r="A2242" s="79">
        <v>0</v>
      </c>
      <c r="B2242" s="52">
        <v>0</v>
      </c>
      <c r="C2242" s="51" t="str">
        <v>hans_eggert</v>
      </c>
      <c r="D2242" s="78" t="str">
        <f t="shared" si="68"/>
        <v>hans_eggert</v>
      </c>
      <c r="E2242" t="str">
        <v>saechsische_zeitung</v>
      </c>
      <c r="F2242" s="78" t="str">
        <f t="shared" si="69"/>
        <v>saechsische_zeitung</v>
      </c>
    </row>
    <row r="2243" spans="1:6" ht="15" thickBot="1" x14ac:dyDescent="0.4">
      <c r="A2243" s="79">
        <v>0</v>
      </c>
      <c r="B2243" s="52">
        <v>0</v>
      </c>
      <c r="C2243" s="51" t="str">
        <v>hans_helmich</v>
      </c>
      <c r="D2243" s="78" t="str">
        <f t="shared" ref="D2243:D2306" si="70">VLOOKUP(C2243,$A$2:$A$7542,1,)</f>
        <v>hans_helmich</v>
      </c>
      <c r="E2243" t="str">
        <v>bremer_fernsehpreis</v>
      </c>
      <c r="F2243" s="78" t="str">
        <f t="shared" ref="F2243:F2306" si="71">VLOOKUP(E2243,$A$2:$A$7542,1,)</f>
        <v>bremer_fernsehpreis</v>
      </c>
    </row>
    <row r="2244" spans="1:6" ht="15" thickBot="1" x14ac:dyDescent="0.4">
      <c r="A2244" s="79">
        <v>0</v>
      </c>
      <c r="B2244" s="52">
        <v>0</v>
      </c>
      <c r="C2244" s="51" t="str">
        <v>hans_helmich</v>
      </c>
      <c r="D2244" s="78" t="str">
        <f t="shared" si="70"/>
        <v>hans_helmich</v>
      </c>
      <c r="E2244" t="str">
        <v>deutsche_welle</v>
      </c>
      <c r="F2244" s="78" t="str">
        <f t="shared" si="71"/>
        <v>deutsche_welle</v>
      </c>
    </row>
    <row r="2245" spans="1:6" ht="15" thickBot="1" x14ac:dyDescent="0.4">
      <c r="A2245" s="79">
        <v>0</v>
      </c>
      <c r="B2245" s="52">
        <v>0</v>
      </c>
      <c r="C2245" s="51" t="str">
        <v>hans_helmich</v>
      </c>
      <c r="D2245" s="78" t="str">
        <f t="shared" si="70"/>
        <v>hans_helmich</v>
      </c>
      <c r="E2245" t="str">
        <v>bremer_fernsehpreis</v>
      </c>
      <c r="F2245" s="78" t="str">
        <f t="shared" si="71"/>
        <v>bremer_fernsehpreis</v>
      </c>
    </row>
    <row r="2246" spans="1:6" ht="15" thickBot="1" x14ac:dyDescent="0.4">
      <c r="A2246" s="79">
        <v>0</v>
      </c>
      <c r="B2246" s="52">
        <v>0</v>
      </c>
      <c r="C2246" s="51" t="str">
        <v>hans_helmich</v>
      </c>
      <c r="D2246" s="78" t="str">
        <f t="shared" si="70"/>
        <v>hans_helmich</v>
      </c>
      <c r="E2246" t="str">
        <v>deutsche_welle</v>
      </c>
      <c r="F2246" s="78" t="str">
        <f t="shared" si="71"/>
        <v>deutsche_welle</v>
      </c>
    </row>
    <row r="2247" spans="1:6" ht="15" thickBot="1" x14ac:dyDescent="0.4">
      <c r="A2247" s="79">
        <v>0</v>
      </c>
      <c r="B2247" s="52">
        <v>0</v>
      </c>
      <c r="C2247" s="51" t="str">
        <v>hans_helmich</v>
      </c>
      <c r="D2247" s="78" t="str">
        <f t="shared" si="70"/>
        <v>hans_helmich</v>
      </c>
      <c r="E2247" t="str">
        <v>bremer_fernsehpreis</v>
      </c>
      <c r="F2247" s="78" t="str">
        <f t="shared" si="71"/>
        <v>bremer_fernsehpreis</v>
      </c>
    </row>
    <row r="2248" spans="1:6" ht="15" thickBot="1" x14ac:dyDescent="0.4">
      <c r="A2248" s="79">
        <v>0</v>
      </c>
      <c r="B2248" s="52">
        <v>0</v>
      </c>
      <c r="C2248" s="51" t="str">
        <v>hans_helmich</v>
      </c>
      <c r="D2248" s="78" t="str">
        <f t="shared" si="70"/>
        <v>hans_helmich</v>
      </c>
      <c r="E2248" t="str">
        <v>deutsche_welle</v>
      </c>
      <c r="F2248" s="78" t="str">
        <f t="shared" si="71"/>
        <v>deutsche_welle</v>
      </c>
    </row>
    <row r="2249" spans="1:6" ht="15" thickBot="1" x14ac:dyDescent="0.4">
      <c r="A2249" s="79">
        <v>0</v>
      </c>
      <c r="B2249" s="52">
        <v>0</v>
      </c>
      <c r="C2249" s="51" t="str">
        <v>hans_helmich</v>
      </c>
      <c r="D2249" s="78" t="str">
        <f t="shared" si="70"/>
        <v>hans_helmich</v>
      </c>
      <c r="E2249" t="str">
        <v>bremer_fernsehpreis</v>
      </c>
      <c r="F2249" s="78" t="str">
        <f t="shared" si="71"/>
        <v>bremer_fernsehpreis</v>
      </c>
    </row>
    <row r="2250" spans="1:6" ht="15" thickBot="1" x14ac:dyDescent="0.4">
      <c r="A2250" s="79">
        <v>0</v>
      </c>
      <c r="B2250" s="52">
        <v>0</v>
      </c>
      <c r="C2250" s="51" t="str">
        <v>hans_helmich</v>
      </c>
      <c r="D2250" s="78" t="str">
        <f t="shared" si="70"/>
        <v>hans_helmich</v>
      </c>
      <c r="E2250" t="str">
        <v>deutsche_welle</v>
      </c>
      <c r="F2250" s="78" t="str">
        <f t="shared" si="71"/>
        <v>deutsche_welle</v>
      </c>
    </row>
    <row r="2251" spans="1:6" ht="15" thickBot="1" x14ac:dyDescent="0.4">
      <c r="A2251" s="79">
        <v>0</v>
      </c>
      <c r="B2251" s="52">
        <v>0</v>
      </c>
      <c r="C2251" s="51" t="str">
        <v>hans_helmich</v>
      </c>
      <c r="D2251" s="78" t="str">
        <f t="shared" si="70"/>
        <v>hans_helmich</v>
      </c>
      <c r="E2251" t="str">
        <v>bremer_fernsehpreis</v>
      </c>
      <c r="F2251" s="78" t="str">
        <f t="shared" si="71"/>
        <v>bremer_fernsehpreis</v>
      </c>
    </row>
    <row r="2252" spans="1:6" ht="15" thickBot="1" x14ac:dyDescent="0.4">
      <c r="A2252" s="79">
        <v>0</v>
      </c>
      <c r="B2252" s="52">
        <v>0</v>
      </c>
      <c r="C2252" s="51" t="str">
        <v>hans_helmich</v>
      </c>
      <c r="D2252" s="78" t="str">
        <f t="shared" si="70"/>
        <v>hans_helmich</v>
      </c>
      <c r="E2252" t="str">
        <v>deutsche_welle</v>
      </c>
      <c r="F2252" s="78" t="str">
        <f t="shared" si="71"/>
        <v>deutsche_welle</v>
      </c>
    </row>
    <row r="2253" spans="1:6" ht="15" thickBot="1" x14ac:dyDescent="0.4">
      <c r="A2253" s="79">
        <v>0</v>
      </c>
      <c r="B2253" s="52">
        <v>0</v>
      </c>
      <c r="C2253" s="51" t="str">
        <v>hans_joerg_schmidt_trenz</v>
      </c>
      <c r="D2253" s="78" t="str">
        <f t="shared" si="70"/>
        <v>hans_joerg_schmidt_trenz</v>
      </c>
      <c r="E2253" t="str">
        <v>ernst_schneider_preis</v>
      </c>
      <c r="F2253" s="78" t="str">
        <f t="shared" si="71"/>
        <v>ernst_schneider_preis</v>
      </c>
    </row>
    <row r="2254" spans="1:6" ht="15" thickBot="1" x14ac:dyDescent="0.4">
      <c r="A2254" s="79">
        <v>0</v>
      </c>
      <c r="B2254" s="52">
        <v>0</v>
      </c>
      <c r="C2254" s="51" t="str">
        <v>hans_koberstein</v>
      </c>
      <c r="D2254" s="78" t="str">
        <f t="shared" si="70"/>
        <v>hans_koberstein</v>
      </c>
      <c r="E2254" t="str">
        <v>ernst_schneider_preis</v>
      </c>
      <c r="F2254" s="78" t="str">
        <f t="shared" si="71"/>
        <v>ernst_schneider_preis</v>
      </c>
    </row>
    <row r="2255" spans="1:6" ht="15" thickBot="1" x14ac:dyDescent="0.4">
      <c r="A2255" s="79">
        <v>0</v>
      </c>
      <c r="B2255" s="52">
        <v>0</v>
      </c>
      <c r="C2255" s="51" t="str">
        <v>hans_koberstein</v>
      </c>
      <c r="D2255" s="78" t="str">
        <f t="shared" si="70"/>
        <v>hans_koberstein</v>
      </c>
      <c r="E2255" t="str">
        <v>zweites_deutsches_fernsehen</v>
      </c>
      <c r="F2255" s="78" t="str">
        <f t="shared" si="71"/>
        <v>zweites_deutsches_fernsehen</v>
      </c>
    </row>
    <row r="2256" spans="1:6" ht="15" thickBot="1" x14ac:dyDescent="0.4">
      <c r="A2256" s="79">
        <v>0</v>
      </c>
      <c r="B2256" s="52">
        <v>0</v>
      </c>
      <c r="C2256" s="51" t="str">
        <v>hans_leyendecker</v>
      </c>
      <c r="D2256" s="78" t="str">
        <f t="shared" si="70"/>
        <v>hans_leyendecker</v>
      </c>
      <c r="E2256" t="str">
        <v>helmut_schmidt_journalistenpreis</v>
      </c>
      <c r="F2256" s="78" t="str">
        <f t="shared" si="71"/>
        <v>helmut_schmidt_journalistenpreis</v>
      </c>
    </row>
    <row r="2257" spans="1:6" ht="15" thickBot="1" x14ac:dyDescent="0.4">
      <c r="A2257" s="79">
        <v>0</v>
      </c>
      <c r="B2257" s="52">
        <v>0</v>
      </c>
      <c r="C2257" s="51" t="str">
        <v>hans_leyendecker</v>
      </c>
      <c r="D2257" s="78" t="str">
        <f t="shared" si="70"/>
        <v>hans_leyendecker</v>
      </c>
      <c r="E2257" t="str">
        <v>sueddeutsche_zeitung</v>
      </c>
      <c r="F2257" s="78" t="str">
        <f t="shared" si="71"/>
        <v>sueddeutsche_zeitung</v>
      </c>
    </row>
    <row r="2258" spans="1:6" ht="15" thickBot="1" x14ac:dyDescent="0.4">
      <c r="A2258" s="79">
        <v>0</v>
      </c>
      <c r="B2258" s="52">
        <v>0</v>
      </c>
      <c r="C2258" s="51" t="str">
        <v>hans_leyendecker</v>
      </c>
      <c r="D2258" s="78" t="str">
        <f t="shared" si="70"/>
        <v>hans_leyendecker</v>
      </c>
      <c r="E2258" t="str">
        <v>helmut_schmidt_journalistenpreis</v>
      </c>
      <c r="F2258" s="78" t="str">
        <f t="shared" si="71"/>
        <v>helmut_schmidt_journalistenpreis</v>
      </c>
    </row>
    <row r="2259" spans="1:6" ht="15" thickBot="1" x14ac:dyDescent="0.4">
      <c r="A2259" s="79">
        <v>0</v>
      </c>
      <c r="B2259" s="52">
        <v>0</v>
      </c>
      <c r="C2259" s="51" t="str">
        <v>hans_leyendecker</v>
      </c>
      <c r="D2259" s="78" t="str">
        <f t="shared" si="70"/>
        <v>hans_leyendecker</v>
      </c>
      <c r="E2259" t="str">
        <v>sueddeutsche_zeitung</v>
      </c>
      <c r="F2259" s="78" t="str">
        <f t="shared" si="71"/>
        <v>sueddeutsche_zeitung</v>
      </c>
    </row>
    <row r="2260" spans="1:6" ht="15" thickBot="1" x14ac:dyDescent="0.4">
      <c r="A2260" s="79">
        <v>0</v>
      </c>
      <c r="B2260" s="52">
        <v>0</v>
      </c>
      <c r="C2260" s="51" t="str">
        <v>hans_leyendecker</v>
      </c>
      <c r="D2260" s="78" t="str">
        <f t="shared" si="70"/>
        <v>hans_leyendecker</v>
      </c>
      <c r="E2260" t="str">
        <v>helmut_schmidt_journalistenpreis</v>
      </c>
      <c r="F2260" s="78" t="str">
        <f t="shared" si="71"/>
        <v>helmut_schmidt_journalistenpreis</v>
      </c>
    </row>
    <row r="2261" spans="1:6" ht="15" thickBot="1" x14ac:dyDescent="0.4">
      <c r="A2261" s="79">
        <v>0</v>
      </c>
      <c r="B2261" s="52">
        <v>0</v>
      </c>
      <c r="C2261" s="51" t="str">
        <v>hans_leyendecker</v>
      </c>
      <c r="D2261" s="78" t="str">
        <f t="shared" si="70"/>
        <v>hans_leyendecker</v>
      </c>
      <c r="E2261" t="str">
        <v>sueddeutsche_zeitung</v>
      </c>
      <c r="F2261" s="78" t="str">
        <f t="shared" si="71"/>
        <v>sueddeutsche_zeitung</v>
      </c>
    </row>
    <row r="2262" spans="1:6" ht="15" thickBot="1" x14ac:dyDescent="0.4">
      <c r="A2262" s="79">
        <v>0</v>
      </c>
      <c r="B2262" s="52">
        <v>0</v>
      </c>
      <c r="C2262" s="51" t="str">
        <v>hans_leyendecker</v>
      </c>
      <c r="D2262" s="78" t="str">
        <f t="shared" si="70"/>
        <v>hans_leyendecker</v>
      </c>
      <c r="E2262" t="str">
        <v>helmut_schmidt_journalistenpreis</v>
      </c>
      <c r="F2262" s="78" t="str">
        <f t="shared" si="71"/>
        <v>helmut_schmidt_journalistenpreis</v>
      </c>
    </row>
    <row r="2263" spans="1:6" ht="15" thickBot="1" x14ac:dyDescent="0.4">
      <c r="A2263" s="79">
        <v>0</v>
      </c>
      <c r="B2263" s="52">
        <v>0</v>
      </c>
      <c r="C2263" s="51" t="str">
        <v>hans_leyendecker</v>
      </c>
      <c r="D2263" s="78" t="str">
        <f t="shared" si="70"/>
        <v>hans_leyendecker</v>
      </c>
      <c r="E2263" t="str">
        <v>sueddeutsche_zeitung</v>
      </c>
      <c r="F2263" s="78" t="str">
        <f t="shared" si="71"/>
        <v>sueddeutsche_zeitung</v>
      </c>
    </row>
    <row r="2264" spans="1:6" ht="15" thickBot="1" x14ac:dyDescent="0.4">
      <c r="A2264" s="79">
        <v>0</v>
      </c>
      <c r="B2264" s="52">
        <v>0</v>
      </c>
      <c r="C2264" s="51" t="str">
        <v>hans_leyendecker</v>
      </c>
      <c r="D2264" s="78" t="str">
        <f t="shared" si="70"/>
        <v>hans_leyendecker</v>
      </c>
      <c r="E2264" t="str">
        <v>helmut_schmidt_journalistenpreis</v>
      </c>
      <c r="F2264" s="78" t="str">
        <f t="shared" si="71"/>
        <v>helmut_schmidt_journalistenpreis</v>
      </c>
    </row>
    <row r="2265" spans="1:6" ht="15" thickBot="1" x14ac:dyDescent="0.4">
      <c r="A2265" s="79">
        <v>0</v>
      </c>
      <c r="B2265" s="52">
        <v>0</v>
      </c>
      <c r="C2265" s="51" t="str">
        <v>hans_leyendecker</v>
      </c>
      <c r="D2265" s="78" t="str">
        <f t="shared" si="70"/>
        <v>hans_leyendecker</v>
      </c>
      <c r="E2265" t="str">
        <v>sueddeutsche_zeitung</v>
      </c>
      <c r="F2265" s="78" t="str">
        <f t="shared" si="71"/>
        <v>sueddeutsche_zeitung</v>
      </c>
    </row>
    <row r="2266" spans="1:6" ht="15" thickBot="1" x14ac:dyDescent="0.4">
      <c r="A2266" s="79">
        <v>0</v>
      </c>
      <c r="B2266" s="52">
        <v>0</v>
      </c>
      <c r="C2266" s="51" t="str">
        <v>hans_leyendecker</v>
      </c>
      <c r="D2266" s="78" t="str">
        <f t="shared" si="70"/>
        <v>hans_leyendecker</v>
      </c>
      <c r="E2266" t="str">
        <v>leuchtturm</v>
      </c>
      <c r="F2266" s="78" t="str">
        <f t="shared" si="71"/>
        <v>leuchtturm</v>
      </c>
    </row>
    <row r="2267" spans="1:6" ht="15" thickBot="1" x14ac:dyDescent="0.4">
      <c r="A2267" s="79">
        <v>0</v>
      </c>
      <c r="B2267" s="52">
        <v>0</v>
      </c>
      <c r="C2267" s="51" t="str">
        <v>hans_leyendecker</v>
      </c>
      <c r="D2267" s="78" t="str">
        <f t="shared" si="70"/>
        <v>hans_leyendecker</v>
      </c>
      <c r="E2267" t="str">
        <v>djp</v>
      </c>
      <c r="F2267" s="78" t="str">
        <f t="shared" si="71"/>
        <v>djp</v>
      </c>
    </row>
    <row r="2268" spans="1:6" ht="15" thickBot="1" x14ac:dyDescent="0.4">
      <c r="A2268" s="79">
        <v>0</v>
      </c>
      <c r="B2268" s="52">
        <v>0</v>
      </c>
      <c r="C2268" s="51" t="str">
        <v>hans_leyendecker</v>
      </c>
      <c r="D2268" s="78" t="str">
        <f t="shared" si="70"/>
        <v>hans_leyendecker</v>
      </c>
      <c r="E2268" t="str">
        <v>journalist_des_jahres</v>
      </c>
      <c r="F2268" s="78" t="str">
        <f t="shared" si="71"/>
        <v>journalist_des_jahres</v>
      </c>
    </row>
    <row r="2269" spans="1:6" ht="15" thickBot="1" x14ac:dyDescent="0.4">
      <c r="A2269" s="79">
        <v>0</v>
      </c>
      <c r="B2269" s="52">
        <v>0</v>
      </c>
      <c r="C2269" s="51" t="str">
        <v>hans_leyendecker</v>
      </c>
      <c r="D2269" s="78" t="str">
        <f t="shared" si="70"/>
        <v>hans_leyendecker</v>
      </c>
      <c r="E2269" t="str">
        <v>journalist_des_jahres</v>
      </c>
      <c r="F2269" s="78" t="str">
        <f t="shared" si="71"/>
        <v>journalist_des_jahres</v>
      </c>
    </row>
    <row r="2270" spans="1:6" ht="15" thickBot="1" x14ac:dyDescent="0.4">
      <c r="A2270" s="79">
        <v>0</v>
      </c>
      <c r="B2270" s="52">
        <v>0</v>
      </c>
      <c r="C2270" s="51" t="str">
        <v>hans_leyendecker</v>
      </c>
      <c r="D2270" s="78" t="str">
        <f t="shared" si="70"/>
        <v>hans_leyendecker</v>
      </c>
      <c r="E2270" t="str">
        <v>journalist_des_jahres</v>
      </c>
      <c r="F2270" s="78" t="str">
        <f t="shared" si="71"/>
        <v>journalist_des_jahres</v>
      </c>
    </row>
    <row r="2271" spans="1:6" ht="15" thickBot="1" x14ac:dyDescent="0.4">
      <c r="A2271" s="79">
        <v>0</v>
      </c>
      <c r="B2271" s="52">
        <v>0</v>
      </c>
      <c r="C2271" s="51" t="str">
        <v>hans_leyendecker</v>
      </c>
      <c r="D2271" s="78" t="str">
        <f t="shared" si="70"/>
        <v>hans_leyendecker</v>
      </c>
      <c r="E2271" t="str">
        <v>journalist_des_jahres</v>
      </c>
      <c r="F2271" s="78" t="str">
        <f t="shared" si="71"/>
        <v>journalist_des_jahres</v>
      </c>
    </row>
    <row r="2272" spans="1:6" ht="15" thickBot="1" x14ac:dyDescent="0.4">
      <c r="A2272" s="79">
        <v>0</v>
      </c>
      <c r="B2272" s="52">
        <v>0</v>
      </c>
      <c r="C2272" s="51" t="str">
        <v>hans_leyendecker</v>
      </c>
      <c r="D2272" s="78" t="str">
        <f t="shared" si="70"/>
        <v>hans_leyendecker</v>
      </c>
      <c r="E2272" t="str">
        <v>journalist_des_jahres</v>
      </c>
      <c r="F2272" s="78" t="str">
        <f t="shared" si="71"/>
        <v>journalist_des_jahres</v>
      </c>
    </row>
    <row r="2273" spans="1:6" ht="15" thickBot="1" x14ac:dyDescent="0.4">
      <c r="A2273" s="79">
        <v>0</v>
      </c>
      <c r="B2273" s="52">
        <v>0</v>
      </c>
      <c r="C2273" s="51" t="str">
        <v>hans_monath</v>
      </c>
      <c r="D2273" s="78" t="str">
        <f t="shared" si="70"/>
        <v>hans_monath</v>
      </c>
      <c r="E2273" t="str">
        <v>theodor_wolff_preis</v>
      </c>
      <c r="F2273" s="78" t="str">
        <f t="shared" si="71"/>
        <v>theodor_wolff_preis</v>
      </c>
    </row>
    <row r="2274" spans="1:6" ht="15" thickBot="1" x14ac:dyDescent="0.4">
      <c r="A2274" s="79">
        <v>0</v>
      </c>
      <c r="B2274" s="52">
        <v>0</v>
      </c>
      <c r="C2274" s="51" t="str">
        <v>hans_monath</v>
      </c>
      <c r="D2274" s="78" t="str">
        <f t="shared" si="70"/>
        <v>hans_monath</v>
      </c>
      <c r="E2274" t="str">
        <v>tagesspiegel</v>
      </c>
      <c r="F2274" s="78" t="str">
        <f t="shared" si="71"/>
        <v>tagesspiegel</v>
      </c>
    </row>
    <row r="2275" spans="1:6" ht="15" thickBot="1" x14ac:dyDescent="0.4">
      <c r="A2275" s="79">
        <v>0</v>
      </c>
      <c r="B2275" s="52">
        <v>0</v>
      </c>
      <c r="C2275" s="51" t="str">
        <v>hans_werner_kilz</v>
      </c>
      <c r="D2275" s="78" t="str">
        <f t="shared" si="70"/>
        <v>hans_werner_kilz</v>
      </c>
      <c r="E2275" t="str">
        <v>journalist_des_jahres</v>
      </c>
      <c r="F2275" s="78" t="str">
        <f t="shared" si="71"/>
        <v>journalist_des_jahres</v>
      </c>
    </row>
    <row r="2276" spans="1:6" ht="15" thickBot="1" x14ac:dyDescent="0.4">
      <c r="A2276" s="79">
        <v>0</v>
      </c>
      <c r="B2276" s="52">
        <v>0</v>
      </c>
      <c r="C2276" s="51" t="str">
        <v>hans_werner_kilz</v>
      </c>
      <c r="D2276" s="78" t="str">
        <f t="shared" si="70"/>
        <v>hans_werner_kilz</v>
      </c>
      <c r="E2276" t="str">
        <v>zeit</v>
      </c>
      <c r="F2276" s="78" t="str">
        <f t="shared" si="71"/>
        <v>zeit</v>
      </c>
    </row>
    <row r="2277" spans="1:6" ht="15" thickBot="1" x14ac:dyDescent="0.4">
      <c r="A2277" s="79">
        <v>0</v>
      </c>
      <c r="B2277" s="52">
        <v>0</v>
      </c>
      <c r="C2277" s="51" t="str">
        <v>hanspeter_michel</v>
      </c>
      <c r="D2277" s="78" t="str">
        <f t="shared" si="70"/>
        <v>hanspeter_michel</v>
      </c>
      <c r="E2277" t="str">
        <v>helmut_schmidt_journalistenpreis</v>
      </c>
      <c r="F2277" s="78" t="str">
        <f t="shared" si="71"/>
        <v>helmut_schmidt_journalistenpreis</v>
      </c>
    </row>
    <row r="2278" spans="1:6" ht="15" thickBot="1" x14ac:dyDescent="0.4">
      <c r="A2278" s="79">
        <v>0</v>
      </c>
      <c r="B2278" s="52">
        <v>0</v>
      </c>
      <c r="C2278" s="51" t="str">
        <v>hanspeter_michel</v>
      </c>
      <c r="D2278" s="78" t="str">
        <f t="shared" si="70"/>
        <v>hanspeter_michel</v>
      </c>
      <c r="E2278" t="str">
        <v>suedwestrundfunk</v>
      </c>
      <c r="F2278" s="78" t="str">
        <f t="shared" si="71"/>
        <v>suedwestrundfunk</v>
      </c>
    </row>
    <row r="2279" spans="1:6" ht="15" thickBot="1" x14ac:dyDescent="0.4">
      <c r="A2279" s="79">
        <v>0</v>
      </c>
      <c r="B2279" s="52">
        <v>0</v>
      </c>
      <c r="C2279" s="51" t="str">
        <v>hanspeter_michel</v>
      </c>
      <c r="D2279" s="78" t="str">
        <f t="shared" si="70"/>
        <v>hanspeter_michel</v>
      </c>
      <c r="E2279" t="str">
        <v>ernst_schneider_preis</v>
      </c>
      <c r="F2279" s="78" t="str">
        <f t="shared" si="71"/>
        <v>ernst_schneider_preis</v>
      </c>
    </row>
    <row r="2280" spans="1:6" ht="15" thickBot="1" x14ac:dyDescent="0.4">
      <c r="A2280" s="79">
        <v>0</v>
      </c>
      <c r="B2280" s="52">
        <v>0</v>
      </c>
      <c r="C2280" s="51" t="str">
        <v>hanspeter_michel</v>
      </c>
      <c r="D2280" s="78" t="str">
        <f t="shared" si="70"/>
        <v>hanspeter_michel</v>
      </c>
      <c r="E2280" t="str">
        <v>suedwestrundfunk</v>
      </c>
      <c r="F2280" s="78" t="str">
        <f t="shared" si="71"/>
        <v>suedwestrundfunk</v>
      </c>
    </row>
    <row r="2281" spans="1:6" ht="15" thickBot="1" x14ac:dyDescent="0.4">
      <c r="A2281" s="79">
        <v>0</v>
      </c>
      <c r="B2281" s="52">
        <v>0</v>
      </c>
      <c r="C2281" s="51" t="str">
        <v>harald_ehren</v>
      </c>
      <c r="D2281" s="78" t="str">
        <f t="shared" si="70"/>
        <v>harald_ehren</v>
      </c>
      <c r="E2281" t="str">
        <v>djp</v>
      </c>
      <c r="F2281" s="78" t="str">
        <f t="shared" si="71"/>
        <v>djp</v>
      </c>
    </row>
    <row r="2282" spans="1:6" ht="15" thickBot="1" x14ac:dyDescent="0.4">
      <c r="A2282" s="79">
        <v>0</v>
      </c>
      <c r="B2282" s="52">
        <v>0</v>
      </c>
      <c r="C2282" s="51" t="str">
        <v>harald_ehren</v>
      </c>
      <c r="D2282" s="78" t="str">
        <f t="shared" si="70"/>
        <v>harald_ehren</v>
      </c>
      <c r="E2282" t="str">
        <v>deutsche_verkehrs_zeitung</v>
      </c>
      <c r="F2282" s="78" t="str">
        <f t="shared" si="71"/>
        <v>deutsche_verkehrs_zeitung</v>
      </c>
    </row>
    <row r="2283" spans="1:6" ht="15" thickBot="1" x14ac:dyDescent="0.4">
      <c r="A2283" s="79">
        <v>0</v>
      </c>
      <c r="B2283" s="52">
        <v>0</v>
      </c>
      <c r="C2283" s="51" t="str">
        <v>harald_ehren</v>
      </c>
      <c r="D2283" s="78" t="str">
        <f t="shared" si="70"/>
        <v>harald_ehren</v>
      </c>
      <c r="E2283" t="str">
        <v>djp</v>
      </c>
      <c r="F2283" s="78" t="str">
        <f t="shared" si="71"/>
        <v>djp</v>
      </c>
    </row>
    <row r="2284" spans="1:6" ht="15" thickBot="1" x14ac:dyDescent="0.4">
      <c r="A2284" s="79">
        <v>0</v>
      </c>
      <c r="B2284" s="52">
        <v>0</v>
      </c>
      <c r="C2284" s="51" t="str">
        <v>harald_ehren</v>
      </c>
      <c r="D2284" s="78" t="str">
        <f t="shared" si="70"/>
        <v>harald_ehren</v>
      </c>
      <c r="E2284" t="str">
        <v>deutsche_verkehrs_zeitung</v>
      </c>
      <c r="F2284" s="78" t="str">
        <f t="shared" si="71"/>
        <v>deutsche_verkehrs_zeitung</v>
      </c>
    </row>
    <row r="2285" spans="1:6" ht="15" thickBot="1" x14ac:dyDescent="0.4">
      <c r="A2285" s="79">
        <v>0</v>
      </c>
      <c r="B2285" s="52">
        <v>0</v>
      </c>
      <c r="C2285" s="51" t="str">
        <v>harald_ehren</v>
      </c>
      <c r="D2285" s="78" t="str">
        <f t="shared" si="70"/>
        <v>harald_ehren</v>
      </c>
      <c r="E2285" t="str">
        <v>djp</v>
      </c>
      <c r="F2285" s="78" t="str">
        <f t="shared" si="71"/>
        <v>djp</v>
      </c>
    </row>
    <row r="2286" spans="1:6" ht="15" thickBot="1" x14ac:dyDescent="0.4">
      <c r="A2286" s="79">
        <v>0</v>
      </c>
      <c r="B2286" s="52">
        <v>0</v>
      </c>
      <c r="C2286" s="51" t="str">
        <v>harald_ehren</v>
      </c>
      <c r="D2286" s="78" t="str">
        <f t="shared" si="70"/>
        <v>harald_ehren</v>
      </c>
      <c r="E2286" t="str">
        <v>deutsche_verkehrs_zeitung</v>
      </c>
      <c r="F2286" s="78" t="str">
        <f t="shared" si="71"/>
        <v>deutsche_verkehrs_zeitung</v>
      </c>
    </row>
    <row r="2287" spans="1:6" ht="15" thickBot="1" x14ac:dyDescent="0.4">
      <c r="A2287" s="79">
        <v>0</v>
      </c>
      <c r="B2287" s="52">
        <v>0</v>
      </c>
      <c r="C2287" s="51" t="str">
        <v>harald_langenfeld</v>
      </c>
      <c r="D2287" s="78" t="str">
        <f t="shared" si="70"/>
        <v>harald_langenfeld</v>
      </c>
      <c r="E2287" t="str">
        <v>preis_fuer_freiheit</v>
      </c>
      <c r="F2287" s="78" t="str">
        <f t="shared" si="71"/>
        <v>preis_fuer_freiheit</v>
      </c>
    </row>
    <row r="2288" spans="1:6" ht="15" thickBot="1" x14ac:dyDescent="0.4">
      <c r="A2288" s="79">
        <v>0</v>
      </c>
      <c r="B2288" s="52">
        <v>0</v>
      </c>
      <c r="C2288" s="51" t="str">
        <v>harald_langenfeld</v>
      </c>
      <c r="D2288" s="78" t="str">
        <f t="shared" si="70"/>
        <v>harald_langenfeld</v>
      </c>
      <c r="E2288" t="str">
        <v>preis_fuer_freiheit</v>
      </c>
      <c r="F2288" s="78" t="str">
        <f t="shared" si="71"/>
        <v>preis_fuer_freiheit</v>
      </c>
    </row>
    <row r="2289" spans="1:6" ht="15" thickBot="1" x14ac:dyDescent="0.4">
      <c r="A2289" s="79">
        <v>0</v>
      </c>
      <c r="B2289" s="52">
        <v>0</v>
      </c>
      <c r="C2289" s="51" t="str">
        <v>harald_langenfeld</v>
      </c>
      <c r="D2289" s="78" t="str">
        <f t="shared" si="70"/>
        <v>harald_langenfeld</v>
      </c>
      <c r="E2289" t="str">
        <v>preis_fuer_freiheit</v>
      </c>
      <c r="F2289" s="78" t="str">
        <f t="shared" si="71"/>
        <v>preis_fuer_freiheit</v>
      </c>
    </row>
    <row r="2290" spans="1:6" ht="15" thickBot="1" x14ac:dyDescent="0.4">
      <c r="A2290" s="79">
        <v>0</v>
      </c>
      <c r="B2290" s="52">
        <v>0</v>
      </c>
      <c r="C2290" s="51" t="str">
        <v>harald_langenfeld</v>
      </c>
      <c r="D2290" s="78" t="str">
        <f t="shared" si="70"/>
        <v>harald_langenfeld</v>
      </c>
      <c r="E2290" t="str">
        <v>preis_fuer_freiheit</v>
      </c>
      <c r="F2290" s="78" t="str">
        <f t="shared" si="71"/>
        <v>preis_fuer_freiheit</v>
      </c>
    </row>
    <row r="2291" spans="1:6" ht="15" thickBot="1" x14ac:dyDescent="0.4">
      <c r="A2291" s="79">
        <v>0</v>
      </c>
      <c r="B2291" s="52">
        <v>0</v>
      </c>
      <c r="C2291" s="51" t="str">
        <v>harald_langenfeld</v>
      </c>
      <c r="D2291" s="78" t="str">
        <f t="shared" si="70"/>
        <v>harald_langenfeld</v>
      </c>
      <c r="E2291" t="str">
        <v>preis_fuer_freiheit</v>
      </c>
      <c r="F2291" s="78" t="str">
        <f t="shared" si="71"/>
        <v>preis_fuer_freiheit</v>
      </c>
    </row>
    <row r="2292" spans="1:6" ht="15" thickBot="1" x14ac:dyDescent="0.4">
      <c r="A2292" s="79">
        <v>0</v>
      </c>
      <c r="B2292" s="52">
        <v>0</v>
      </c>
      <c r="C2292" s="51" t="str">
        <v>harald_lesch</v>
      </c>
      <c r="D2292" s="78" t="str">
        <f t="shared" si="70"/>
        <v>harald_lesch</v>
      </c>
      <c r="E2292" t="str">
        <v>journalist_des_jahres</v>
      </c>
      <c r="F2292" s="78" t="str">
        <f t="shared" si="71"/>
        <v>journalist_des_jahres</v>
      </c>
    </row>
    <row r="2293" spans="1:6" ht="15" thickBot="1" x14ac:dyDescent="0.4">
      <c r="A2293" s="79">
        <v>0</v>
      </c>
      <c r="B2293" s="52">
        <v>0</v>
      </c>
      <c r="C2293" s="51" t="str">
        <v>harald_lesch</v>
      </c>
      <c r="D2293" s="78" t="str">
        <f t="shared" si="70"/>
        <v>harald_lesch</v>
      </c>
      <c r="E2293" t="str">
        <v>zweites_deutsches_fernsehen</v>
      </c>
      <c r="F2293" s="78" t="str">
        <f t="shared" si="71"/>
        <v>zweites_deutsches_fernsehen</v>
      </c>
    </row>
    <row r="2294" spans="1:6" ht="15" thickBot="1" x14ac:dyDescent="0.4">
      <c r="A2294" s="79">
        <v>0</v>
      </c>
      <c r="B2294" s="52">
        <v>0</v>
      </c>
      <c r="C2294" s="51" t="str">
        <v>harald_lesch</v>
      </c>
      <c r="D2294" s="78" t="str">
        <f t="shared" si="70"/>
        <v>harald_lesch</v>
      </c>
      <c r="E2294" t="str">
        <v>journalist_des_jahres</v>
      </c>
      <c r="F2294" s="78" t="str">
        <f t="shared" si="71"/>
        <v>journalist_des_jahres</v>
      </c>
    </row>
    <row r="2295" spans="1:6" ht="15" thickBot="1" x14ac:dyDescent="0.4">
      <c r="A2295" s="79">
        <v>0</v>
      </c>
      <c r="B2295" s="52">
        <v>0</v>
      </c>
      <c r="C2295" s="51" t="str">
        <v>harald_lesch</v>
      </c>
      <c r="D2295" s="78" t="str">
        <f t="shared" si="70"/>
        <v>harald_lesch</v>
      </c>
      <c r="E2295" t="str">
        <v>zweites_deutsches_fernsehen</v>
      </c>
      <c r="F2295" s="78" t="str">
        <f t="shared" si="71"/>
        <v>zweites_deutsches_fernsehen</v>
      </c>
    </row>
    <row r="2296" spans="1:6" ht="15" thickBot="1" x14ac:dyDescent="0.4">
      <c r="A2296" s="79">
        <v>0</v>
      </c>
      <c r="B2296" s="52">
        <v>0</v>
      </c>
      <c r="C2296" s="51" t="str">
        <v>harald_leupold</v>
      </c>
      <c r="D2296" s="78" t="str">
        <f t="shared" si="70"/>
        <v>harald_leupold</v>
      </c>
      <c r="E2296" t="str">
        <v>ernst_schneider_preis</v>
      </c>
      <c r="F2296" s="78" t="str">
        <f t="shared" si="71"/>
        <v>ernst_schneider_preis</v>
      </c>
    </row>
    <row r="2297" spans="1:6" ht="15" thickBot="1" x14ac:dyDescent="0.4">
      <c r="A2297" s="79">
        <v>0</v>
      </c>
      <c r="B2297" s="52">
        <v>0</v>
      </c>
      <c r="C2297" s="51" t="str">
        <v>harald_maass</v>
      </c>
      <c r="D2297" s="78" t="str">
        <f t="shared" si="70"/>
        <v>harald_maass</v>
      </c>
      <c r="E2297" t="str">
        <v>deutscher_reporterpreis</v>
      </c>
      <c r="F2297" s="78" t="str">
        <f t="shared" si="71"/>
        <v>deutscher_reporterpreis</v>
      </c>
    </row>
    <row r="2298" spans="1:6" ht="15" thickBot="1" x14ac:dyDescent="0.4">
      <c r="A2298" s="79">
        <v>0</v>
      </c>
      <c r="B2298" s="52">
        <v>0</v>
      </c>
      <c r="C2298" s="51" t="str">
        <v>harald_maass</v>
      </c>
      <c r="D2298" s="78" t="str">
        <f t="shared" si="70"/>
        <v>harald_maass</v>
      </c>
      <c r="E2298" t="str">
        <v>sueddeutsche_zeitung_magazin</v>
      </c>
      <c r="F2298" s="78" t="str">
        <f t="shared" si="71"/>
        <v>sueddeutsche_zeitung_magazin</v>
      </c>
    </row>
    <row r="2299" spans="1:6" ht="15" thickBot="1" x14ac:dyDescent="0.4">
      <c r="A2299" s="79">
        <v>0</v>
      </c>
      <c r="B2299" s="52">
        <v>0</v>
      </c>
      <c r="C2299" s="51" t="str">
        <v>harald_schumann</v>
      </c>
      <c r="D2299" s="78" t="str">
        <f t="shared" si="70"/>
        <v>harald_schumann</v>
      </c>
      <c r="E2299" t="str">
        <v>otto_brenner_preis</v>
      </c>
      <c r="F2299" s="78" t="str">
        <f t="shared" si="71"/>
        <v>otto_brenner_preis</v>
      </c>
    </row>
    <row r="2300" spans="1:6" ht="15" thickBot="1" x14ac:dyDescent="0.4">
      <c r="A2300" s="79">
        <v>0</v>
      </c>
      <c r="B2300" s="52">
        <v>0</v>
      </c>
      <c r="C2300" s="51" t="str">
        <v>harald_schumann</v>
      </c>
      <c r="D2300" s="78" t="str">
        <f t="shared" si="70"/>
        <v>harald_schumann</v>
      </c>
      <c r="E2300" t="str">
        <v>otto_brenner_preis</v>
      </c>
      <c r="F2300" s="78" t="str">
        <f t="shared" si="71"/>
        <v>otto_brenner_preis</v>
      </c>
    </row>
    <row r="2301" spans="1:6" ht="15" thickBot="1" x14ac:dyDescent="0.4">
      <c r="A2301" s="79">
        <v>0</v>
      </c>
      <c r="B2301" s="52">
        <v>0</v>
      </c>
      <c r="C2301" s="51" t="str">
        <v>harald_schumann</v>
      </c>
      <c r="D2301" s="78" t="str">
        <f t="shared" si="70"/>
        <v>harald_schumann</v>
      </c>
      <c r="E2301" t="str">
        <v>otto_brenner_preis</v>
      </c>
      <c r="F2301" s="78" t="str">
        <f t="shared" si="71"/>
        <v>otto_brenner_preis</v>
      </c>
    </row>
    <row r="2302" spans="1:6" ht="15" thickBot="1" x14ac:dyDescent="0.4">
      <c r="A2302" s="79">
        <v>0</v>
      </c>
      <c r="B2302" s="52">
        <v>0</v>
      </c>
      <c r="C2302" s="51" t="str">
        <v>harald_schumann</v>
      </c>
      <c r="D2302" s="78" t="str">
        <f t="shared" si="70"/>
        <v>harald_schumann</v>
      </c>
      <c r="E2302" t="str">
        <v>otto_brenner_preis</v>
      </c>
      <c r="F2302" s="78" t="str">
        <f t="shared" si="71"/>
        <v>otto_brenner_preis</v>
      </c>
    </row>
    <row r="2303" spans="1:6" ht="15" thickBot="1" x14ac:dyDescent="0.4">
      <c r="A2303" s="79">
        <v>0</v>
      </c>
      <c r="B2303" s="52">
        <v>0</v>
      </c>
      <c r="C2303" s="51" t="str">
        <v>harald_schumann</v>
      </c>
      <c r="D2303" s="78" t="str">
        <f t="shared" si="70"/>
        <v>harald_schumann</v>
      </c>
      <c r="E2303" t="str">
        <v>otto_brenner_preis</v>
      </c>
      <c r="F2303" s="78" t="str">
        <f t="shared" si="71"/>
        <v>otto_brenner_preis</v>
      </c>
    </row>
    <row r="2304" spans="1:6" ht="15" thickBot="1" x14ac:dyDescent="0.4">
      <c r="A2304" s="79">
        <v>0</v>
      </c>
      <c r="B2304" s="52">
        <v>0</v>
      </c>
      <c r="C2304" s="51" t="str">
        <v>harald_schumann</v>
      </c>
      <c r="D2304" s="78" t="str">
        <f t="shared" si="70"/>
        <v>harald_schumann</v>
      </c>
      <c r="E2304" t="str">
        <v>tagesspiegel</v>
      </c>
      <c r="F2304" s="78" t="str">
        <f t="shared" si="71"/>
        <v>tagesspiegel</v>
      </c>
    </row>
    <row r="2305" spans="1:6" ht="15" thickBot="1" x14ac:dyDescent="0.4">
      <c r="A2305" s="79">
        <v>0</v>
      </c>
      <c r="B2305" s="52">
        <v>0</v>
      </c>
      <c r="C2305" s="51" t="str">
        <v>harald_schumann</v>
      </c>
      <c r="D2305" s="78" t="str">
        <f t="shared" si="70"/>
        <v>harald_schumann</v>
      </c>
      <c r="E2305" t="str">
        <v>tagesspiegel</v>
      </c>
      <c r="F2305" s="78" t="str">
        <f t="shared" si="71"/>
        <v>tagesspiegel</v>
      </c>
    </row>
    <row r="2306" spans="1:6" ht="15" thickBot="1" x14ac:dyDescent="0.4">
      <c r="A2306" s="79">
        <v>0</v>
      </c>
      <c r="B2306" s="52">
        <v>0</v>
      </c>
      <c r="C2306" s="51" t="str">
        <v>harald_schumann</v>
      </c>
      <c r="D2306" s="78" t="str">
        <f t="shared" si="70"/>
        <v>harald_schumann</v>
      </c>
      <c r="E2306" t="str">
        <v>tagesspiegel</v>
      </c>
      <c r="F2306" s="78" t="str">
        <f t="shared" si="71"/>
        <v>tagesspiegel</v>
      </c>
    </row>
    <row r="2307" spans="1:6" ht="15" thickBot="1" x14ac:dyDescent="0.4">
      <c r="A2307" s="79">
        <v>0</v>
      </c>
      <c r="B2307" s="52">
        <v>0</v>
      </c>
      <c r="C2307" s="51" t="str">
        <v>harald_schumann</v>
      </c>
      <c r="D2307" s="78" t="str">
        <f t="shared" ref="D2307:D2370" si="72">VLOOKUP(C2307,$A$2:$A$7542,1,)</f>
        <v>harald_schumann</v>
      </c>
      <c r="E2307" t="str">
        <v>tagesspiegel</v>
      </c>
      <c r="F2307" s="78" t="str">
        <f t="shared" ref="F2307:F2370" si="73">VLOOKUP(E2307,$A$2:$A$7542,1,)</f>
        <v>tagesspiegel</v>
      </c>
    </row>
    <row r="2308" spans="1:6" ht="15" thickBot="1" x14ac:dyDescent="0.4">
      <c r="A2308" s="79">
        <v>0</v>
      </c>
      <c r="B2308" s="52">
        <v>0</v>
      </c>
      <c r="C2308" s="51" t="str">
        <v>harald_schumann</v>
      </c>
      <c r="D2308" s="78" t="str">
        <f t="shared" si="72"/>
        <v>harald_schumann</v>
      </c>
      <c r="E2308" t="str">
        <v>tagesspiegel</v>
      </c>
      <c r="F2308" s="78" t="str">
        <f t="shared" si="73"/>
        <v>tagesspiegel</v>
      </c>
    </row>
    <row r="2309" spans="1:6" ht="15" thickBot="1" x14ac:dyDescent="0.4">
      <c r="A2309" s="79">
        <v>0</v>
      </c>
      <c r="B2309" s="52">
        <v>0</v>
      </c>
      <c r="C2309" s="51" t="str">
        <v>harald_staun</v>
      </c>
      <c r="D2309" s="78" t="str">
        <f t="shared" si="72"/>
        <v>harald_staun</v>
      </c>
      <c r="E2309" t="str">
        <v>journalist_des_jahres</v>
      </c>
      <c r="F2309" s="78" t="str">
        <f t="shared" si="73"/>
        <v>journalist_des_jahres</v>
      </c>
    </row>
    <row r="2310" spans="1:6" ht="15" thickBot="1" x14ac:dyDescent="0.4">
      <c r="A2310" s="79">
        <v>0</v>
      </c>
      <c r="B2310" s="52">
        <v>0</v>
      </c>
      <c r="C2310" s="51" t="str">
        <v>harald_staun</v>
      </c>
      <c r="D2310" s="78" t="str">
        <f t="shared" si="72"/>
        <v>harald_staun</v>
      </c>
      <c r="E2310" t="str">
        <v>frankfurter_allgemeine_sonntagszeitung</v>
      </c>
      <c r="F2310" s="78" t="str">
        <f t="shared" si="73"/>
        <v>frankfurter_allgemeine_sonntagszeitung</v>
      </c>
    </row>
    <row r="2311" spans="1:6" ht="15" thickBot="1" x14ac:dyDescent="0.4">
      <c r="A2311" s="79">
        <v>0</v>
      </c>
      <c r="B2311" s="52">
        <v>0</v>
      </c>
      <c r="C2311" s="51" t="str">
        <v>harald_staun</v>
      </c>
      <c r="D2311" s="78" t="str">
        <f t="shared" si="72"/>
        <v>harald_staun</v>
      </c>
      <c r="E2311" t="str">
        <v>journalist_des_jahres</v>
      </c>
      <c r="F2311" s="78" t="str">
        <f t="shared" si="73"/>
        <v>journalist_des_jahres</v>
      </c>
    </row>
    <row r="2312" spans="1:6" ht="15" thickBot="1" x14ac:dyDescent="0.4">
      <c r="A2312" s="79">
        <v>0</v>
      </c>
      <c r="B2312" s="52">
        <v>0</v>
      </c>
      <c r="C2312" s="51" t="str">
        <v>harald_staun</v>
      </c>
      <c r="D2312" s="78" t="str">
        <f t="shared" si="72"/>
        <v>harald_staun</v>
      </c>
      <c r="E2312" t="str">
        <v>frankfurter_allgemeine_sonntagszeitung</v>
      </c>
      <c r="F2312" s="78" t="str">
        <f t="shared" si="73"/>
        <v>frankfurter_allgemeine_sonntagszeitung</v>
      </c>
    </row>
    <row r="2313" spans="1:6" ht="15" thickBot="1" x14ac:dyDescent="0.4">
      <c r="A2313" s="79">
        <v>0</v>
      </c>
      <c r="B2313" s="52">
        <v>0</v>
      </c>
      <c r="C2313" s="51" t="str">
        <v>harald_staun</v>
      </c>
      <c r="D2313" s="78" t="str">
        <f t="shared" si="72"/>
        <v>harald_staun</v>
      </c>
      <c r="E2313" t="str">
        <v>journalist_des_jahres</v>
      </c>
      <c r="F2313" s="78" t="str">
        <f t="shared" si="73"/>
        <v>journalist_des_jahres</v>
      </c>
    </row>
    <row r="2314" spans="1:6" ht="15" thickBot="1" x14ac:dyDescent="0.4">
      <c r="A2314" s="79">
        <v>0</v>
      </c>
      <c r="B2314" s="52">
        <v>0</v>
      </c>
      <c r="C2314" s="51" t="str">
        <v>harald_staun</v>
      </c>
      <c r="D2314" s="78" t="str">
        <f t="shared" si="72"/>
        <v>harald_staun</v>
      </c>
      <c r="E2314" t="str">
        <v>frankfurter_allgemeine_sonntagszeitung</v>
      </c>
      <c r="F2314" s="78" t="str">
        <f t="shared" si="73"/>
        <v>frankfurter_allgemeine_sonntagszeitung</v>
      </c>
    </row>
    <row r="2315" spans="1:6" ht="15" thickBot="1" x14ac:dyDescent="0.4">
      <c r="A2315" s="79">
        <v>0</v>
      </c>
      <c r="B2315" s="52">
        <v>0</v>
      </c>
      <c r="C2315" s="51" t="str">
        <v>harald_staun</v>
      </c>
      <c r="D2315" s="78" t="str">
        <f t="shared" si="72"/>
        <v>harald_staun</v>
      </c>
      <c r="E2315" t="str">
        <v>journalist_des_jahres</v>
      </c>
      <c r="F2315" s="78" t="str">
        <f t="shared" si="73"/>
        <v>journalist_des_jahres</v>
      </c>
    </row>
    <row r="2316" spans="1:6" ht="15" thickBot="1" x14ac:dyDescent="0.4">
      <c r="A2316" s="79">
        <v>0</v>
      </c>
      <c r="B2316" s="52">
        <v>0</v>
      </c>
      <c r="C2316" s="51" t="str">
        <v>harald_staun</v>
      </c>
      <c r="D2316" s="78" t="str">
        <f t="shared" si="72"/>
        <v>harald_staun</v>
      </c>
      <c r="E2316" t="str">
        <v>frankfurter_allgemeine_sonntagszeitung</v>
      </c>
      <c r="F2316" s="78" t="str">
        <f t="shared" si="73"/>
        <v>frankfurter_allgemeine_sonntagszeitung</v>
      </c>
    </row>
    <row r="2317" spans="1:6" ht="15" thickBot="1" x14ac:dyDescent="0.4">
      <c r="A2317" s="79">
        <v>0</v>
      </c>
      <c r="B2317" s="52">
        <v>0</v>
      </c>
      <c r="C2317" s="51" t="str">
        <v>harald_staun</v>
      </c>
      <c r="D2317" s="78" t="str">
        <f t="shared" si="72"/>
        <v>harald_staun</v>
      </c>
      <c r="E2317" t="str">
        <v>journalist_des_jahres</v>
      </c>
      <c r="F2317" s="78" t="str">
        <f t="shared" si="73"/>
        <v>journalist_des_jahres</v>
      </c>
    </row>
    <row r="2318" spans="1:6" ht="15" thickBot="1" x14ac:dyDescent="0.4">
      <c r="A2318" s="79">
        <v>0</v>
      </c>
      <c r="B2318" s="52">
        <v>0</v>
      </c>
      <c r="C2318" s="51" t="str">
        <v>harald_staun</v>
      </c>
      <c r="D2318" s="78" t="str">
        <f t="shared" si="72"/>
        <v>harald_staun</v>
      </c>
      <c r="E2318" t="str">
        <v>frankfurter_allgemeine_sonntagszeitung</v>
      </c>
      <c r="F2318" s="78" t="str">
        <f t="shared" si="73"/>
        <v>frankfurter_allgemeine_sonntagszeitung</v>
      </c>
    </row>
    <row r="2319" spans="1:6" ht="15" thickBot="1" x14ac:dyDescent="0.4">
      <c r="A2319" s="79">
        <v>0</v>
      </c>
      <c r="B2319" s="52">
        <v>0</v>
      </c>
      <c r="C2319" s="51" t="str">
        <v>hartmut_augustin</v>
      </c>
      <c r="D2319" s="78" t="str">
        <f t="shared" si="72"/>
        <v>hartmut_augustin</v>
      </c>
      <c r="E2319" t="str">
        <v>ernst_schneider_preis</v>
      </c>
      <c r="F2319" s="78" t="str">
        <f t="shared" si="73"/>
        <v>ernst_schneider_preis</v>
      </c>
    </row>
    <row r="2320" spans="1:6" ht="15" thickBot="1" x14ac:dyDescent="0.4">
      <c r="A2320" s="79">
        <v>0</v>
      </c>
      <c r="B2320" s="52">
        <v>0</v>
      </c>
      <c r="C2320" s="51" t="str">
        <v>hartmut_augustin</v>
      </c>
      <c r="D2320" s="78" t="str">
        <f t="shared" si="72"/>
        <v>hartmut_augustin</v>
      </c>
      <c r="E2320" t="str">
        <v>mitteldeutsche_zeitung</v>
      </c>
      <c r="F2320" s="78" t="str">
        <f t="shared" si="73"/>
        <v>mitteldeutsche_zeitung</v>
      </c>
    </row>
    <row r="2321" spans="1:6" ht="15" thickBot="1" x14ac:dyDescent="0.4">
      <c r="A2321" s="79">
        <v>0</v>
      </c>
      <c r="B2321" s="52">
        <v>0</v>
      </c>
      <c r="C2321" s="51" t="str">
        <v>hartwig_hochstein</v>
      </c>
      <c r="D2321" s="78" t="str">
        <f t="shared" si="72"/>
        <v>hartwig_hochstein</v>
      </c>
      <c r="E2321" t="str">
        <v>preis_fuer_freiheit</v>
      </c>
      <c r="F2321" s="78" t="str">
        <f t="shared" si="73"/>
        <v>preis_fuer_freiheit</v>
      </c>
    </row>
    <row r="2322" spans="1:6" ht="15" thickBot="1" x14ac:dyDescent="0.4">
      <c r="A2322" s="79">
        <v>0</v>
      </c>
      <c r="B2322" s="52">
        <v>0</v>
      </c>
      <c r="C2322" s="51" t="str">
        <v>hartwig_hochstein</v>
      </c>
      <c r="D2322" s="78" t="str">
        <f t="shared" si="72"/>
        <v>hartwig_hochstein</v>
      </c>
      <c r="E2322" t="str">
        <v>leipziger_volkszeitung</v>
      </c>
      <c r="F2322" s="78" t="str">
        <f t="shared" si="73"/>
        <v>leipziger_volkszeitung</v>
      </c>
    </row>
    <row r="2323" spans="1:6" ht="15" thickBot="1" x14ac:dyDescent="0.4">
      <c r="A2323" s="79">
        <v>0</v>
      </c>
      <c r="B2323" s="52">
        <v>0</v>
      </c>
      <c r="C2323" s="51" t="str">
        <v>hartwig_hochstein</v>
      </c>
      <c r="D2323" s="78" t="str">
        <f t="shared" si="72"/>
        <v>hartwig_hochstein</v>
      </c>
      <c r="E2323" t="str">
        <v>preis_fuer_freiheit</v>
      </c>
      <c r="F2323" s="78" t="str">
        <f t="shared" si="73"/>
        <v>preis_fuer_freiheit</v>
      </c>
    </row>
    <row r="2324" spans="1:6" ht="15" thickBot="1" x14ac:dyDescent="0.4">
      <c r="A2324" s="79">
        <v>0</v>
      </c>
      <c r="B2324" s="52">
        <v>0</v>
      </c>
      <c r="C2324" s="51" t="str">
        <v>hartwig_hochstein</v>
      </c>
      <c r="D2324" s="78" t="str">
        <f t="shared" si="72"/>
        <v>hartwig_hochstein</v>
      </c>
      <c r="E2324" t="str">
        <v>leipziger_volkszeitung</v>
      </c>
      <c r="F2324" s="78" t="str">
        <f t="shared" si="73"/>
        <v>leipziger_volkszeitung</v>
      </c>
    </row>
    <row r="2325" spans="1:6" ht="15" thickBot="1" x14ac:dyDescent="0.4">
      <c r="A2325" s="79">
        <v>0</v>
      </c>
      <c r="B2325" s="52">
        <v>0</v>
      </c>
      <c r="C2325" s="51" t="str">
        <v>hartwig_hochstein</v>
      </c>
      <c r="D2325" s="78" t="str">
        <f t="shared" si="72"/>
        <v>hartwig_hochstein</v>
      </c>
      <c r="E2325" t="str">
        <v>preis_fuer_freiheit</v>
      </c>
      <c r="F2325" s="78" t="str">
        <f t="shared" si="73"/>
        <v>preis_fuer_freiheit</v>
      </c>
    </row>
    <row r="2326" spans="1:6" ht="15" thickBot="1" x14ac:dyDescent="0.4">
      <c r="A2326" s="79">
        <v>0</v>
      </c>
      <c r="B2326" s="52">
        <v>0</v>
      </c>
      <c r="C2326" s="51" t="str">
        <v>hartwig_hochstein</v>
      </c>
      <c r="D2326" s="78" t="str">
        <f t="shared" si="72"/>
        <v>hartwig_hochstein</v>
      </c>
      <c r="E2326" t="str">
        <v>leipziger_volkszeitung</v>
      </c>
      <c r="F2326" s="78" t="str">
        <f t="shared" si="73"/>
        <v>leipziger_volkszeitung</v>
      </c>
    </row>
    <row r="2327" spans="1:6" ht="15" thickBot="1" x14ac:dyDescent="0.4">
      <c r="A2327" s="79">
        <v>0</v>
      </c>
      <c r="B2327" s="52">
        <v>0</v>
      </c>
      <c r="C2327" s="51" t="str">
        <v>hartwig_hochstein</v>
      </c>
      <c r="D2327" s="78" t="str">
        <f t="shared" si="72"/>
        <v>hartwig_hochstein</v>
      </c>
      <c r="E2327" t="str">
        <v>preis_fuer_freiheit</v>
      </c>
      <c r="F2327" s="78" t="str">
        <f t="shared" si="73"/>
        <v>preis_fuer_freiheit</v>
      </c>
    </row>
    <row r="2328" spans="1:6" ht="15" thickBot="1" x14ac:dyDescent="0.4">
      <c r="A2328" s="79">
        <v>0</v>
      </c>
      <c r="B2328" s="52">
        <v>0</v>
      </c>
      <c r="C2328" s="51" t="str">
        <v>hartwig_hochstein</v>
      </c>
      <c r="D2328" s="78" t="str">
        <f t="shared" si="72"/>
        <v>hartwig_hochstein</v>
      </c>
      <c r="E2328" t="str">
        <v>leipziger_volkszeitung</v>
      </c>
      <c r="F2328" s="78" t="str">
        <f t="shared" si="73"/>
        <v>leipziger_volkszeitung</v>
      </c>
    </row>
    <row r="2329" spans="1:6" ht="15" thickBot="1" x14ac:dyDescent="0.4">
      <c r="A2329" s="79">
        <v>0</v>
      </c>
      <c r="B2329" s="52">
        <v>0</v>
      </c>
      <c r="C2329" s="51" t="str">
        <v>hartwig_hochstein</v>
      </c>
      <c r="D2329" s="78" t="str">
        <f t="shared" si="72"/>
        <v>hartwig_hochstein</v>
      </c>
      <c r="E2329" t="str">
        <v>preis_fuer_freiheit</v>
      </c>
      <c r="F2329" s="78" t="str">
        <f t="shared" si="73"/>
        <v>preis_fuer_freiheit</v>
      </c>
    </row>
    <row r="2330" spans="1:6" ht="15" thickBot="1" x14ac:dyDescent="0.4">
      <c r="A2330" s="79">
        <v>0</v>
      </c>
      <c r="B2330" s="52">
        <v>0</v>
      </c>
      <c r="C2330" s="51" t="str">
        <v>hartwig_hochstein</v>
      </c>
      <c r="D2330" s="78" t="str">
        <f t="shared" si="72"/>
        <v>hartwig_hochstein</v>
      </c>
      <c r="E2330" t="str">
        <v>leipziger_volkszeitung</v>
      </c>
      <c r="F2330" s="78" t="str">
        <f t="shared" si="73"/>
        <v>leipziger_volkszeitung</v>
      </c>
    </row>
    <row r="2331" spans="1:6" ht="15" thickBot="1" x14ac:dyDescent="0.4">
      <c r="A2331" s="79">
        <v>0</v>
      </c>
      <c r="B2331" s="52">
        <v>0</v>
      </c>
      <c r="C2331" s="51" t="str">
        <v>hasnain_kazim</v>
      </c>
      <c r="D2331" s="78" t="str">
        <f t="shared" si="72"/>
        <v>hasnain_kazim</v>
      </c>
      <c r="E2331" t="str">
        <v>journalist_des_jahres</v>
      </c>
      <c r="F2331" s="78" t="str">
        <f t="shared" si="73"/>
        <v>journalist_des_jahres</v>
      </c>
    </row>
    <row r="2332" spans="1:6" ht="15" thickBot="1" x14ac:dyDescent="0.4">
      <c r="A2332" s="79">
        <v>0</v>
      </c>
      <c r="B2332" s="52">
        <v>0</v>
      </c>
      <c r="C2332" s="51" t="str">
        <v>hasnain_kazim</v>
      </c>
      <c r="D2332" s="78" t="str">
        <f t="shared" si="72"/>
        <v>hasnain_kazim</v>
      </c>
      <c r="E2332" t="str">
        <v>der_spiegel</v>
      </c>
      <c r="F2332" s="78" t="str">
        <f t="shared" si="73"/>
        <v>der_spiegel</v>
      </c>
    </row>
    <row r="2333" spans="1:6" ht="15" thickBot="1" x14ac:dyDescent="0.4">
      <c r="A2333" s="79">
        <v>0</v>
      </c>
      <c r="B2333" s="52">
        <v>0</v>
      </c>
      <c r="C2333" s="51" t="str">
        <v>hauke_pfau</v>
      </c>
      <c r="D2333" s="78" t="str">
        <f t="shared" si="72"/>
        <v>hauke_pfau</v>
      </c>
      <c r="E2333" t="str">
        <v>alternativer_medienpreis</v>
      </c>
      <c r="F2333" s="78" t="str">
        <f t="shared" si="73"/>
        <v>alternativer_medienpreis</v>
      </c>
    </row>
    <row r="2334" spans="1:6" ht="15" thickBot="1" x14ac:dyDescent="0.4">
      <c r="A2334" s="79">
        <v>0</v>
      </c>
      <c r="B2334" s="52">
        <v>0</v>
      </c>
      <c r="C2334" s="51" t="str">
        <v>hauke_pfau</v>
      </c>
      <c r="D2334" s="78" t="str">
        <f t="shared" si="72"/>
        <v>hauke_pfau</v>
      </c>
      <c r="E2334" t="str">
        <v>stimmt_das_org</v>
      </c>
      <c r="F2334" s="78" t="str">
        <f t="shared" si="73"/>
        <v>stimmt_das_org</v>
      </c>
    </row>
    <row r="2335" spans="1:6" ht="15" thickBot="1" x14ac:dyDescent="0.4">
      <c r="A2335" s="79">
        <v>0</v>
      </c>
      <c r="B2335" s="52">
        <v>0</v>
      </c>
      <c r="C2335" s="51" t="str">
        <v>heike_borufka</v>
      </c>
      <c r="D2335" s="78" t="str">
        <f t="shared" si="72"/>
        <v>heike_borufka</v>
      </c>
      <c r="E2335" t="str">
        <v>deutscher_reporterpreis</v>
      </c>
      <c r="F2335" s="78" t="str">
        <f t="shared" si="73"/>
        <v>deutscher_reporterpreis</v>
      </c>
    </row>
    <row r="2336" spans="1:6" ht="15" thickBot="1" x14ac:dyDescent="0.4">
      <c r="A2336" s="79">
        <v>0</v>
      </c>
      <c r="B2336" s="52">
        <v>0</v>
      </c>
      <c r="C2336" s="51" t="str">
        <v>heike_borufka</v>
      </c>
      <c r="D2336" s="78" t="str">
        <f t="shared" si="72"/>
        <v>heike_borufka</v>
      </c>
      <c r="E2336" t="str">
        <v>hessischer_rundfunk</v>
      </c>
      <c r="F2336" s="78" t="str">
        <f t="shared" si="73"/>
        <v>hessischer_rundfunk</v>
      </c>
    </row>
    <row r="2337" spans="1:6" ht="15" thickBot="1" x14ac:dyDescent="0.4">
      <c r="A2337" s="79">
        <v>0</v>
      </c>
      <c r="B2337" s="52">
        <v>0</v>
      </c>
      <c r="C2337" s="51" t="str">
        <v>heike_goebel</v>
      </c>
      <c r="D2337" s="78" t="str">
        <f t="shared" si="72"/>
        <v>heike_goebel</v>
      </c>
      <c r="E2337" t="str">
        <v>ludwig_erhard_preis</v>
      </c>
      <c r="F2337" s="78" t="str">
        <f t="shared" si="73"/>
        <v>ludwig_erhard_preis</v>
      </c>
    </row>
    <row r="2338" spans="1:6" ht="15" thickBot="1" x14ac:dyDescent="0.4">
      <c r="A2338" s="79">
        <v>0</v>
      </c>
      <c r="B2338" s="52">
        <v>0</v>
      </c>
      <c r="C2338" s="51" t="str">
        <v>heike_goebel</v>
      </c>
      <c r="D2338" s="78" t="str">
        <f t="shared" si="72"/>
        <v>heike_goebel</v>
      </c>
      <c r="E2338" t="str">
        <v>frankfurter_allgemeine_zeitung</v>
      </c>
      <c r="F2338" s="78" t="str">
        <f t="shared" si="73"/>
        <v>frankfurter_allgemeine_zeitung</v>
      </c>
    </row>
    <row r="2339" spans="1:6" ht="15" thickBot="1" x14ac:dyDescent="0.4">
      <c r="A2339" s="79">
        <v>0</v>
      </c>
      <c r="B2339" s="52">
        <v>0</v>
      </c>
      <c r="C2339" s="51" t="str">
        <v>heike_goebel</v>
      </c>
      <c r="D2339" s="78" t="str">
        <f t="shared" si="72"/>
        <v>heike_goebel</v>
      </c>
      <c r="E2339" t="str">
        <v>ludwig_erhard_preis</v>
      </c>
      <c r="F2339" s="78" t="str">
        <f t="shared" si="73"/>
        <v>ludwig_erhard_preis</v>
      </c>
    </row>
    <row r="2340" spans="1:6" ht="15" thickBot="1" x14ac:dyDescent="0.4">
      <c r="A2340" s="79">
        <v>0</v>
      </c>
      <c r="B2340" s="52">
        <v>0</v>
      </c>
      <c r="C2340" s="51" t="str">
        <v>heike_goebel</v>
      </c>
      <c r="D2340" s="78" t="str">
        <f t="shared" si="72"/>
        <v>heike_goebel</v>
      </c>
      <c r="E2340" t="str">
        <v>frankfurter_allgemeine_zeitung</v>
      </c>
      <c r="F2340" s="78" t="str">
        <f t="shared" si="73"/>
        <v>frankfurter_allgemeine_zeitung</v>
      </c>
    </row>
    <row r="2341" spans="1:6" ht="15" thickBot="1" x14ac:dyDescent="0.4">
      <c r="A2341" s="79">
        <v>0</v>
      </c>
      <c r="B2341" s="52">
        <v>0</v>
      </c>
      <c r="C2341" s="51" t="str">
        <v>heike_goebel</v>
      </c>
      <c r="D2341" s="78" t="str">
        <f t="shared" si="72"/>
        <v>heike_goebel</v>
      </c>
      <c r="E2341" t="str">
        <v>ludwig_erhard_preis</v>
      </c>
      <c r="F2341" s="78" t="str">
        <f t="shared" si="73"/>
        <v>ludwig_erhard_preis</v>
      </c>
    </row>
    <row r="2342" spans="1:6" ht="15" thickBot="1" x14ac:dyDescent="0.4">
      <c r="A2342" s="79">
        <v>0</v>
      </c>
      <c r="B2342" s="52">
        <v>0</v>
      </c>
      <c r="C2342" s="51" t="str">
        <v>heike_goebel</v>
      </c>
      <c r="D2342" s="78" t="str">
        <f t="shared" si="72"/>
        <v>heike_goebel</v>
      </c>
      <c r="E2342" t="str">
        <v>frankfurter_allgemeine_zeitung</v>
      </c>
      <c r="F2342" s="78" t="str">
        <f t="shared" si="73"/>
        <v>frankfurter_allgemeine_zeitung</v>
      </c>
    </row>
    <row r="2343" spans="1:6" ht="15" thickBot="1" x14ac:dyDescent="0.4">
      <c r="A2343" s="79">
        <v>0</v>
      </c>
      <c r="B2343" s="52">
        <v>0</v>
      </c>
      <c r="C2343" s="51" t="str">
        <v>heike_goebel</v>
      </c>
      <c r="D2343" s="78" t="str">
        <f t="shared" si="72"/>
        <v>heike_goebel</v>
      </c>
      <c r="E2343" t="str">
        <v>ludwig_erhard_preis</v>
      </c>
      <c r="F2343" s="78" t="str">
        <f t="shared" si="73"/>
        <v>ludwig_erhard_preis</v>
      </c>
    </row>
    <row r="2344" spans="1:6" ht="15" thickBot="1" x14ac:dyDescent="0.4">
      <c r="A2344" s="79">
        <v>0</v>
      </c>
      <c r="B2344" s="52">
        <v>0</v>
      </c>
      <c r="C2344" s="51" t="str">
        <v>heike_goebel</v>
      </c>
      <c r="D2344" s="78" t="str">
        <f t="shared" si="72"/>
        <v>heike_goebel</v>
      </c>
      <c r="E2344" t="str">
        <v>frankfurter_allgemeine_zeitung</v>
      </c>
      <c r="F2344" s="78" t="str">
        <f t="shared" si="73"/>
        <v>frankfurter_allgemeine_zeitung</v>
      </c>
    </row>
    <row r="2345" spans="1:6" ht="15" thickBot="1" x14ac:dyDescent="0.4">
      <c r="A2345" s="79">
        <v>0</v>
      </c>
      <c r="B2345" s="52">
        <v>0</v>
      </c>
      <c r="C2345" s="51" t="str">
        <v>heike_goebel</v>
      </c>
      <c r="D2345" s="78" t="str">
        <f t="shared" si="72"/>
        <v>heike_goebel</v>
      </c>
      <c r="E2345" t="str">
        <v>ludwig_erhard_preis</v>
      </c>
      <c r="F2345" s="78" t="str">
        <f t="shared" si="73"/>
        <v>ludwig_erhard_preis</v>
      </c>
    </row>
    <row r="2346" spans="1:6" ht="15" thickBot="1" x14ac:dyDescent="0.4">
      <c r="A2346" s="79">
        <v>0</v>
      </c>
      <c r="B2346" s="52">
        <v>0</v>
      </c>
      <c r="C2346" s="51" t="str">
        <v>heike_goebel</v>
      </c>
      <c r="D2346" s="78" t="str">
        <f t="shared" si="72"/>
        <v>heike_goebel</v>
      </c>
      <c r="E2346" t="str">
        <v>frankfurter_allgemeine_zeitung</v>
      </c>
      <c r="F2346" s="78" t="str">
        <f t="shared" si="73"/>
        <v>frankfurter_allgemeine_zeitung</v>
      </c>
    </row>
    <row r="2347" spans="1:6" ht="15" thickBot="1" x14ac:dyDescent="0.4">
      <c r="A2347" s="79">
        <v>0</v>
      </c>
      <c r="B2347" s="52">
        <v>0</v>
      </c>
      <c r="C2347" s="51" t="str">
        <v>heike_groll</v>
      </c>
      <c r="D2347" s="78" t="str">
        <f t="shared" si="72"/>
        <v>heike_groll</v>
      </c>
      <c r="E2347" t="str">
        <v>journalist_des_jahres</v>
      </c>
      <c r="F2347" s="78" t="str">
        <f t="shared" si="73"/>
        <v>journalist_des_jahres</v>
      </c>
    </row>
    <row r="2348" spans="1:6" ht="15" thickBot="1" x14ac:dyDescent="0.4">
      <c r="A2348" s="79">
        <v>0</v>
      </c>
      <c r="B2348" s="52">
        <v>0</v>
      </c>
      <c r="C2348" s="51" t="str">
        <v>heike_groll</v>
      </c>
      <c r="D2348" s="78" t="str">
        <f t="shared" si="72"/>
        <v>heike_groll</v>
      </c>
      <c r="E2348" t="str">
        <v>volksstimme</v>
      </c>
      <c r="F2348" s="78" t="str">
        <f t="shared" si="73"/>
        <v>volksstimme</v>
      </c>
    </row>
    <row r="2349" spans="1:6" ht="15" thickBot="1" x14ac:dyDescent="0.4">
      <c r="A2349" s="79">
        <v>0</v>
      </c>
      <c r="B2349" s="52">
        <v>0</v>
      </c>
      <c r="C2349" s="51" t="str">
        <v>heike_groll</v>
      </c>
      <c r="D2349" s="78" t="str">
        <f t="shared" si="72"/>
        <v>heike_groll</v>
      </c>
      <c r="E2349" t="str">
        <v>journalist_des_jahres</v>
      </c>
      <c r="F2349" s="78" t="str">
        <f t="shared" si="73"/>
        <v>journalist_des_jahres</v>
      </c>
    </row>
    <row r="2350" spans="1:6" ht="15" thickBot="1" x14ac:dyDescent="0.4">
      <c r="A2350" s="79">
        <v>0</v>
      </c>
      <c r="B2350" s="52">
        <v>0</v>
      </c>
      <c r="C2350" s="51" t="str">
        <v>heike_groll</v>
      </c>
      <c r="D2350" s="78" t="str">
        <f t="shared" si="72"/>
        <v>heike_groll</v>
      </c>
      <c r="E2350" t="str">
        <v>volksstimme</v>
      </c>
      <c r="F2350" s="78" t="str">
        <f t="shared" si="73"/>
        <v>volksstimme</v>
      </c>
    </row>
    <row r="2351" spans="1:6" ht="15" thickBot="1" x14ac:dyDescent="0.4">
      <c r="A2351" s="79">
        <v>0</v>
      </c>
      <c r="B2351" s="52">
        <v>0</v>
      </c>
      <c r="C2351" s="51" t="str">
        <v>heike_groll</v>
      </c>
      <c r="D2351" s="78" t="str">
        <f t="shared" si="72"/>
        <v>heike_groll</v>
      </c>
      <c r="E2351" t="str">
        <v>journalist_des_jahres</v>
      </c>
      <c r="F2351" s="78" t="str">
        <f t="shared" si="73"/>
        <v>journalist_des_jahres</v>
      </c>
    </row>
    <row r="2352" spans="1:6" ht="15" thickBot="1" x14ac:dyDescent="0.4">
      <c r="A2352" s="79">
        <v>0</v>
      </c>
      <c r="B2352" s="52">
        <v>0</v>
      </c>
      <c r="C2352" s="51" t="str">
        <v>heike_groll</v>
      </c>
      <c r="D2352" s="78" t="str">
        <f t="shared" si="72"/>
        <v>heike_groll</v>
      </c>
      <c r="E2352" t="str">
        <v>volksstimme</v>
      </c>
      <c r="F2352" s="78" t="str">
        <f t="shared" si="73"/>
        <v>volksstimme</v>
      </c>
    </row>
    <row r="2353" spans="1:6" ht="15" thickBot="1" x14ac:dyDescent="0.4">
      <c r="A2353" s="79">
        <v>0</v>
      </c>
      <c r="B2353" s="52">
        <v>0</v>
      </c>
      <c r="C2353" s="51" t="str">
        <v>heike_groll</v>
      </c>
      <c r="D2353" s="78" t="str">
        <f t="shared" si="72"/>
        <v>heike_groll</v>
      </c>
      <c r="E2353" t="str">
        <v>journalist_des_jahres</v>
      </c>
      <c r="F2353" s="78" t="str">
        <f t="shared" si="73"/>
        <v>journalist_des_jahres</v>
      </c>
    </row>
    <row r="2354" spans="1:6" ht="15" thickBot="1" x14ac:dyDescent="0.4">
      <c r="A2354" s="79">
        <v>0</v>
      </c>
      <c r="B2354" s="52">
        <v>0</v>
      </c>
      <c r="C2354" s="51" t="str">
        <v>heike_groll</v>
      </c>
      <c r="D2354" s="78" t="str">
        <f t="shared" si="72"/>
        <v>heike_groll</v>
      </c>
      <c r="E2354" t="str">
        <v>volksstimme</v>
      </c>
      <c r="F2354" s="78" t="str">
        <f t="shared" si="73"/>
        <v>volksstimme</v>
      </c>
    </row>
    <row r="2355" spans="1:6" ht="15" thickBot="1" x14ac:dyDescent="0.4">
      <c r="A2355" s="79">
        <v>0</v>
      </c>
      <c r="B2355" s="52">
        <v>0</v>
      </c>
      <c r="C2355" s="51" t="str">
        <v>heike_groll</v>
      </c>
      <c r="D2355" s="78" t="str">
        <f t="shared" si="72"/>
        <v>heike_groll</v>
      </c>
      <c r="E2355" t="str">
        <v>journalist_des_jahres</v>
      </c>
      <c r="F2355" s="78" t="str">
        <f t="shared" si="73"/>
        <v>journalist_des_jahres</v>
      </c>
    </row>
    <row r="2356" spans="1:6" ht="15" thickBot="1" x14ac:dyDescent="0.4">
      <c r="A2356" s="79">
        <v>0</v>
      </c>
      <c r="B2356" s="52">
        <v>0</v>
      </c>
      <c r="C2356" s="51" t="str">
        <v>heike_groll</v>
      </c>
      <c r="D2356" s="78" t="str">
        <f t="shared" si="72"/>
        <v>heike_groll</v>
      </c>
      <c r="E2356" t="str">
        <v>volksstimme</v>
      </c>
      <c r="F2356" s="78" t="str">
        <f t="shared" si="73"/>
        <v>volksstimme</v>
      </c>
    </row>
    <row r="2357" spans="1:6" ht="15" thickBot="1" x14ac:dyDescent="0.4">
      <c r="A2357" s="79">
        <v>0</v>
      </c>
      <c r="B2357" s="52">
        <v>0</v>
      </c>
      <c r="C2357" s="51" t="str">
        <v>heike_heinrich</v>
      </c>
      <c r="D2357" s="78" t="str">
        <f t="shared" si="72"/>
        <v>heike_heinrich</v>
      </c>
      <c r="E2357" t="str">
        <v>deutscher_radiopreis</v>
      </c>
      <c r="F2357" s="78" t="str">
        <f t="shared" si="73"/>
        <v>deutscher_radiopreis</v>
      </c>
    </row>
    <row r="2358" spans="1:6" ht="15" thickBot="1" x14ac:dyDescent="0.4">
      <c r="A2358" s="79">
        <v>0</v>
      </c>
      <c r="B2358" s="52">
        <v>0</v>
      </c>
      <c r="C2358" s="51" t="str">
        <v>heike_hupertz</v>
      </c>
      <c r="D2358" s="78" t="str">
        <f t="shared" si="72"/>
        <v>heike_hupertz</v>
      </c>
      <c r="E2358" t="str">
        <v>robert_geisendoerfer_preis</v>
      </c>
      <c r="F2358" s="78" t="str">
        <f t="shared" si="73"/>
        <v>robert_geisendoerfer_preis</v>
      </c>
    </row>
    <row r="2359" spans="1:6" ht="15" thickBot="1" x14ac:dyDescent="0.4">
      <c r="A2359" s="79">
        <v>0</v>
      </c>
      <c r="B2359" s="52">
        <v>0</v>
      </c>
      <c r="C2359" s="51" t="str">
        <v>heike_hupertz</v>
      </c>
      <c r="D2359" s="78" t="str">
        <f t="shared" si="72"/>
        <v>heike_hupertz</v>
      </c>
      <c r="E2359" t="str">
        <v>frankfurter_allgemeine_zeitung</v>
      </c>
      <c r="F2359" s="78" t="str">
        <f t="shared" si="73"/>
        <v>frankfurter_allgemeine_zeitung</v>
      </c>
    </row>
    <row r="2360" spans="1:6" ht="15" thickBot="1" x14ac:dyDescent="0.4">
      <c r="A2360" s="79">
        <v>0</v>
      </c>
      <c r="B2360" s="52">
        <v>0</v>
      </c>
      <c r="C2360" s="51" t="str">
        <v>heike_sistig</v>
      </c>
      <c r="D2360" s="78" t="str">
        <f t="shared" si="72"/>
        <v>heike_sistig</v>
      </c>
      <c r="E2360" t="str">
        <v>robert_geisendoerfer_preis</v>
      </c>
      <c r="F2360" s="78" t="str">
        <f t="shared" si="73"/>
        <v>robert_geisendoerfer_preis</v>
      </c>
    </row>
    <row r="2361" spans="1:6" ht="15" thickBot="1" x14ac:dyDescent="0.4">
      <c r="A2361" s="79">
        <v>0</v>
      </c>
      <c r="B2361" s="52">
        <v>0</v>
      </c>
      <c r="C2361" s="51" t="str">
        <v>heike_sistig</v>
      </c>
      <c r="D2361" s="78" t="str">
        <f t="shared" si="72"/>
        <v>heike_sistig</v>
      </c>
      <c r="E2361" t="str">
        <v>westdeutscher_rundfunk</v>
      </c>
      <c r="F2361" s="78" t="str">
        <f t="shared" si="73"/>
        <v>westdeutscher_rundfunk</v>
      </c>
    </row>
    <row r="2362" spans="1:6" ht="15" thickBot="1" x14ac:dyDescent="0.4">
      <c r="A2362" s="79">
        <v>0</v>
      </c>
      <c r="B2362" s="52">
        <v>0</v>
      </c>
      <c r="C2362" s="51" t="str">
        <v>heiko_cinibulk</v>
      </c>
      <c r="D2362" s="78" t="str">
        <f t="shared" si="72"/>
        <v>heiko_cinibulk</v>
      </c>
      <c r="E2362" t="str">
        <v>bremer_fernsehpreis</v>
      </c>
      <c r="F2362" s="78" t="str">
        <f t="shared" si="73"/>
        <v>bremer_fernsehpreis</v>
      </c>
    </row>
    <row r="2363" spans="1:6" ht="15" thickBot="1" x14ac:dyDescent="0.4">
      <c r="A2363" s="79">
        <v>0</v>
      </c>
      <c r="B2363" s="52">
        <v>0</v>
      </c>
      <c r="C2363" s="51" t="str">
        <v>heiko_cinibulk</v>
      </c>
      <c r="D2363" s="78" t="str">
        <f t="shared" si="72"/>
        <v>heiko_cinibulk</v>
      </c>
      <c r="E2363" t="str">
        <v>mitteldeutscher_rundfunk</v>
      </c>
      <c r="F2363" s="78" t="str">
        <f t="shared" si="73"/>
        <v>mitteldeutscher_rundfunk</v>
      </c>
    </row>
    <row r="2364" spans="1:6" ht="15" thickBot="1" x14ac:dyDescent="0.4">
      <c r="A2364" s="79">
        <v>0</v>
      </c>
      <c r="B2364" s="52">
        <v>0</v>
      </c>
      <c r="C2364" s="51" t="str">
        <v>heiner_wember</v>
      </c>
      <c r="D2364" s="78" t="str">
        <f t="shared" si="72"/>
        <v>heiner_wember</v>
      </c>
      <c r="E2364" t="str">
        <v>ernst_schneider_preis</v>
      </c>
      <c r="F2364" s="78" t="str">
        <f t="shared" si="73"/>
        <v>ernst_schneider_preis</v>
      </c>
    </row>
    <row r="2365" spans="1:6" ht="15" thickBot="1" x14ac:dyDescent="0.4">
      <c r="A2365" s="79">
        <v>0</v>
      </c>
      <c r="B2365" s="52">
        <v>0</v>
      </c>
      <c r="C2365" s="51" t="str">
        <v>heiner_wember</v>
      </c>
      <c r="D2365" s="78" t="str">
        <f t="shared" si="72"/>
        <v>heiner_wember</v>
      </c>
      <c r="E2365" t="str">
        <v>westdeutscher_rundfunk</v>
      </c>
      <c r="F2365" s="78" t="str">
        <f t="shared" si="73"/>
        <v>westdeutscher_rundfunk</v>
      </c>
    </row>
    <row r="2366" spans="1:6" ht="15" thickBot="1" x14ac:dyDescent="0.4">
      <c r="A2366" s="79">
        <v>0</v>
      </c>
      <c r="B2366" s="52">
        <v>0</v>
      </c>
      <c r="C2366" s="51" t="str">
        <v>heinrich_brendel</v>
      </c>
      <c r="D2366" s="78" t="str">
        <f t="shared" si="72"/>
        <v>heinrich_brendel</v>
      </c>
      <c r="E2366" t="str">
        <v>preis_fuer_freiheit</v>
      </c>
      <c r="F2366" s="78" t="str">
        <f t="shared" si="73"/>
        <v>preis_fuer_freiheit</v>
      </c>
    </row>
    <row r="2367" spans="1:6" ht="15" thickBot="1" x14ac:dyDescent="0.4">
      <c r="A2367" s="79">
        <v>0</v>
      </c>
      <c r="B2367" s="52">
        <v>0</v>
      </c>
      <c r="C2367" s="51" t="str">
        <v>heinrich_brendel</v>
      </c>
      <c r="D2367" s="78" t="str">
        <f t="shared" si="72"/>
        <v>heinrich_brendel</v>
      </c>
      <c r="E2367" t="str">
        <v>preis_fuer_freiheit</v>
      </c>
      <c r="F2367" s="78" t="str">
        <f t="shared" si="73"/>
        <v>preis_fuer_freiheit</v>
      </c>
    </row>
    <row r="2368" spans="1:6" ht="15" thickBot="1" x14ac:dyDescent="0.4">
      <c r="A2368" s="79">
        <v>0</v>
      </c>
      <c r="B2368" s="52">
        <v>0</v>
      </c>
      <c r="C2368" s="51" t="str">
        <v>heinrich_wefing</v>
      </c>
      <c r="D2368" s="78" t="str">
        <f t="shared" si="72"/>
        <v>heinrich_wefing</v>
      </c>
      <c r="E2368" t="str">
        <v>theodor_wolff_preis</v>
      </c>
      <c r="F2368" s="78" t="str">
        <f t="shared" si="73"/>
        <v>theodor_wolff_preis</v>
      </c>
    </row>
    <row r="2369" spans="1:6" ht="15" thickBot="1" x14ac:dyDescent="0.4">
      <c r="A2369" s="79">
        <v>0</v>
      </c>
      <c r="B2369" s="52">
        <v>0</v>
      </c>
      <c r="C2369" s="51" t="str">
        <v>heinrich_wefing</v>
      </c>
      <c r="D2369" s="78" t="str">
        <f t="shared" si="72"/>
        <v>heinrich_wefing</v>
      </c>
      <c r="E2369" t="str">
        <v>zeit</v>
      </c>
      <c r="F2369" s="78" t="str">
        <f t="shared" si="73"/>
        <v>zeit</v>
      </c>
    </row>
    <row r="2370" spans="1:6" ht="15" thickBot="1" x14ac:dyDescent="0.4">
      <c r="A2370" s="79">
        <v>0</v>
      </c>
      <c r="B2370" s="52">
        <v>0</v>
      </c>
      <c r="C2370" s="51" t="str">
        <v>heinz_greuling</v>
      </c>
      <c r="D2370" s="78" t="str">
        <f t="shared" si="72"/>
        <v>heinz_greuling</v>
      </c>
      <c r="E2370" t="str">
        <v>grimme_online_award</v>
      </c>
      <c r="F2370" s="78" t="str">
        <f t="shared" si="73"/>
        <v>grimme_online_award</v>
      </c>
    </row>
    <row r="2371" spans="1:6" ht="15" thickBot="1" x14ac:dyDescent="0.4">
      <c r="A2371" s="79">
        <v>0</v>
      </c>
      <c r="B2371" s="52">
        <v>0</v>
      </c>
      <c r="C2371" s="51" t="str">
        <v>heinz_greuling</v>
      </c>
      <c r="D2371" s="78" t="str">
        <f t="shared" ref="D2371:D2434" si="74">VLOOKUP(C2371,$A$2:$A$7542,1,)</f>
        <v>heinz_greuling</v>
      </c>
      <c r="E2371" t="str">
        <v>westdeutscher_rundfunk</v>
      </c>
      <c r="F2371" s="78" t="str">
        <f t="shared" ref="F2371:F2434" si="75">VLOOKUP(E2371,$A$2:$A$7542,1,)</f>
        <v>westdeutscher_rundfunk</v>
      </c>
    </row>
    <row r="2372" spans="1:6" ht="15" thickBot="1" x14ac:dyDescent="0.4">
      <c r="A2372" s="79">
        <v>0</v>
      </c>
      <c r="B2372" s="52">
        <v>0</v>
      </c>
      <c r="C2372" s="51" t="str">
        <v>heinz_klaus_mertes</v>
      </c>
      <c r="D2372" s="78" t="str">
        <f t="shared" si="74"/>
        <v>heinz_klaus_mertes</v>
      </c>
      <c r="E2372" t="str">
        <v>djp</v>
      </c>
      <c r="F2372" s="78" t="str">
        <f t="shared" si="75"/>
        <v>djp</v>
      </c>
    </row>
    <row r="2373" spans="1:6" ht="15" thickBot="1" x14ac:dyDescent="0.4">
      <c r="A2373" s="79">
        <v>0</v>
      </c>
      <c r="B2373" s="52">
        <v>0</v>
      </c>
      <c r="C2373" s="51" t="str">
        <v>heinz_klaus_mertes</v>
      </c>
      <c r="D2373" s="78" t="str">
        <f t="shared" si="74"/>
        <v>heinz_klaus_mertes</v>
      </c>
      <c r="E2373" t="str">
        <v>versicherungswirtschaft</v>
      </c>
      <c r="F2373" s="78" t="str">
        <f t="shared" si="75"/>
        <v>versicherungswirtschaft</v>
      </c>
    </row>
    <row r="2374" spans="1:6" ht="15" thickBot="1" x14ac:dyDescent="0.4">
      <c r="A2374" s="79">
        <v>0</v>
      </c>
      <c r="B2374" s="52">
        <v>0</v>
      </c>
      <c r="C2374" s="51" t="str">
        <v>heinz_klaus_mertes</v>
      </c>
      <c r="D2374" s="78" t="str">
        <f t="shared" si="74"/>
        <v>heinz_klaus_mertes</v>
      </c>
      <c r="E2374" t="str">
        <v>djp</v>
      </c>
      <c r="F2374" s="78" t="str">
        <f t="shared" si="75"/>
        <v>djp</v>
      </c>
    </row>
    <row r="2375" spans="1:6" ht="15" thickBot="1" x14ac:dyDescent="0.4">
      <c r="A2375" s="79">
        <v>0</v>
      </c>
      <c r="B2375" s="52">
        <v>0</v>
      </c>
      <c r="C2375" s="51" t="str">
        <v>heinz_klaus_mertes</v>
      </c>
      <c r="D2375" s="78" t="str">
        <f t="shared" si="74"/>
        <v>heinz_klaus_mertes</v>
      </c>
      <c r="E2375" t="str">
        <v>versicherungswirtschaft</v>
      </c>
      <c r="F2375" s="78" t="str">
        <f t="shared" si="75"/>
        <v>versicherungswirtschaft</v>
      </c>
    </row>
    <row r="2376" spans="1:6" ht="15" thickBot="1" x14ac:dyDescent="0.4">
      <c r="A2376" s="79">
        <v>0</v>
      </c>
      <c r="B2376" s="52">
        <v>0</v>
      </c>
      <c r="C2376" s="51" t="str">
        <v>heinz_klaus_mertes</v>
      </c>
      <c r="D2376" s="78" t="str">
        <f t="shared" si="74"/>
        <v>heinz_klaus_mertes</v>
      </c>
      <c r="E2376" t="str">
        <v>djp</v>
      </c>
      <c r="F2376" s="78" t="str">
        <f t="shared" si="75"/>
        <v>djp</v>
      </c>
    </row>
    <row r="2377" spans="1:6" ht="15" thickBot="1" x14ac:dyDescent="0.4">
      <c r="A2377" s="79">
        <v>0</v>
      </c>
      <c r="B2377" s="52">
        <v>0</v>
      </c>
      <c r="C2377" s="51" t="str">
        <v>heinz_klaus_mertes</v>
      </c>
      <c r="D2377" s="78" t="str">
        <f t="shared" si="74"/>
        <v>heinz_klaus_mertes</v>
      </c>
      <c r="E2377" t="str">
        <v>versicherungswirtschaft</v>
      </c>
      <c r="F2377" s="78" t="str">
        <f t="shared" si="75"/>
        <v>versicherungswirtschaft</v>
      </c>
    </row>
    <row r="2378" spans="1:6" ht="15" thickBot="1" x14ac:dyDescent="0.4">
      <c r="A2378" s="79">
        <v>0</v>
      </c>
      <c r="B2378" s="52">
        <v>0</v>
      </c>
      <c r="C2378" s="51" t="str">
        <v>heinz_klaus_mertes</v>
      </c>
      <c r="D2378" s="78" t="str">
        <f t="shared" si="74"/>
        <v>heinz_klaus_mertes</v>
      </c>
      <c r="E2378" t="str">
        <v>djp</v>
      </c>
      <c r="F2378" s="78" t="str">
        <f t="shared" si="75"/>
        <v>djp</v>
      </c>
    </row>
    <row r="2379" spans="1:6" ht="15" thickBot="1" x14ac:dyDescent="0.4">
      <c r="A2379" s="79">
        <v>0</v>
      </c>
      <c r="B2379" s="52">
        <v>0</v>
      </c>
      <c r="C2379" s="51" t="str">
        <v>heinz_klaus_mertes</v>
      </c>
      <c r="D2379" s="78" t="str">
        <f t="shared" si="74"/>
        <v>heinz_klaus_mertes</v>
      </c>
      <c r="E2379" t="str">
        <v>versicherungswirtschaft</v>
      </c>
      <c r="F2379" s="78" t="str">
        <f t="shared" si="75"/>
        <v>versicherungswirtschaft</v>
      </c>
    </row>
    <row r="2380" spans="1:6" ht="15" thickBot="1" x14ac:dyDescent="0.4">
      <c r="A2380" s="79">
        <v>0</v>
      </c>
      <c r="B2380" s="52">
        <v>0</v>
      </c>
      <c r="C2380" s="51" t="str">
        <v>heinz_klaus_mertes</v>
      </c>
      <c r="D2380" s="78" t="str">
        <f t="shared" si="74"/>
        <v>heinz_klaus_mertes</v>
      </c>
      <c r="E2380" t="str">
        <v>djp</v>
      </c>
      <c r="F2380" s="78" t="str">
        <f t="shared" si="75"/>
        <v>djp</v>
      </c>
    </row>
    <row r="2381" spans="1:6" ht="15" thickBot="1" x14ac:dyDescent="0.4">
      <c r="A2381" s="79">
        <v>0</v>
      </c>
      <c r="B2381" s="52">
        <v>0</v>
      </c>
      <c r="C2381" s="51" t="str">
        <v>heinz_klaus_mertes</v>
      </c>
      <c r="D2381" s="78" t="str">
        <f t="shared" si="74"/>
        <v>heinz_klaus_mertes</v>
      </c>
      <c r="E2381" t="str">
        <v>versicherungswirtschaft</v>
      </c>
      <c r="F2381" s="78" t="str">
        <f t="shared" si="75"/>
        <v>versicherungswirtschaft</v>
      </c>
    </row>
    <row r="2382" spans="1:6" ht="15" thickBot="1" x14ac:dyDescent="0.4">
      <c r="A2382" s="79">
        <v>0</v>
      </c>
      <c r="B2382" s="52">
        <v>0</v>
      </c>
      <c r="C2382" s="51" t="str">
        <v>heinz_roger_dohms</v>
      </c>
      <c r="D2382" s="78" t="str">
        <f t="shared" si="74"/>
        <v>heinz_roger_dohms</v>
      </c>
      <c r="E2382" t="str">
        <v>helmut_schmidt_journalistenpreis</v>
      </c>
      <c r="F2382" s="78" t="str">
        <f t="shared" si="75"/>
        <v>helmut_schmidt_journalistenpreis</v>
      </c>
    </row>
    <row r="2383" spans="1:6" ht="15" thickBot="1" x14ac:dyDescent="0.4">
      <c r="A2383" s="79">
        <v>0</v>
      </c>
      <c r="B2383" s="52">
        <v>0</v>
      </c>
      <c r="C2383" s="51" t="str">
        <v>heinz_roger_dohms</v>
      </c>
      <c r="D2383" s="78" t="str">
        <f t="shared" si="74"/>
        <v>heinz_roger_dohms</v>
      </c>
      <c r="E2383" t="str">
        <v>finanzszene_de</v>
      </c>
      <c r="F2383" s="78" t="str">
        <f t="shared" si="75"/>
        <v>finanzszene_de</v>
      </c>
    </row>
    <row r="2384" spans="1:6" ht="15" thickBot="1" x14ac:dyDescent="0.4">
      <c r="A2384" s="79">
        <v>0</v>
      </c>
      <c r="B2384" s="52">
        <v>0</v>
      </c>
      <c r="C2384" s="51" t="str">
        <v>heinz_sommer</v>
      </c>
      <c r="D2384" s="78" t="str">
        <f t="shared" si="74"/>
        <v>heinz_sommer</v>
      </c>
      <c r="E2384" t="str">
        <v>kurt_magnus_preis</v>
      </c>
      <c r="F2384" s="78" t="str">
        <f t="shared" si="75"/>
        <v>kurt_magnus_preis</v>
      </c>
    </row>
    <row r="2385" spans="1:6" ht="15" thickBot="1" x14ac:dyDescent="0.4">
      <c r="A2385" s="79">
        <v>0</v>
      </c>
      <c r="B2385" s="52">
        <v>0</v>
      </c>
      <c r="C2385" s="51" t="str">
        <v>heinz_sommer</v>
      </c>
      <c r="D2385" s="78" t="str">
        <f t="shared" si="74"/>
        <v>heinz_sommer</v>
      </c>
      <c r="E2385" t="str">
        <v>hessischer_rundfunk</v>
      </c>
      <c r="F2385" s="78" t="str">
        <f t="shared" si="75"/>
        <v>hessischer_rundfunk</v>
      </c>
    </row>
    <row r="2386" spans="1:6" ht="15" thickBot="1" x14ac:dyDescent="0.4">
      <c r="A2386" s="79">
        <v>0</v>
      </c>
      <c r="B2386" s="52">
        <v>0</v>
      </c>
      <c r="C2386" s="51" t="str">
        <v>heinz_sommer</v>
      </c>
      <c r="D2386" s="78" t="str">
        <f t="shared" si="74"/>
        <v>heinz_sommer</v>
      </c>
      <c r="E2386" t="str">
        <v>kurt_magnus_preis</v>
      </c>
      <c r="F2386" s="78" t="str">
        <f t="shared" si="75"/>
        <v>kurt_magnus_preis</v>
      </c>
    </row>
    <row r="2387" spans="1:6" ht="15" thickBot="1" x14ac:dyDescent="0.4">
      <c r="A2387" s="79">
        <v>0</v>
      </c>
      <c r="B2387" s="52">
        <v>0</v>
      </c>
      <c r="C2387" s="51" t="str">
        <v>heinz_sommer</v>
      </c>
      <c r="D2387" s="78" t="str">
        <f t="shared" si="74"/>
        <v>heinz_sommer</v>
      </c>
      <c r="E2387" t="str">
        <v>hessischer_rundfunk</v>
      </c>
      <c r="F2387" s="78" t="str">
        <f t="shared" si="75"/>
        <v>hessischer_rundfunk</v>
      </c>
    </row>
    <row r="2388" spans="1:6" ht="15" thickBot="1" x14ac:dyDescent="0.4">
      <c r="A2388" s="79">
        <v>0</v>
      </c>
      <c r="B2388" s="52">
        <v>0</v>
      </c>
      <c r="C2388" s="51" t="str">
        <v>heinz_sommer</v>
      </c>
      <c r="D2388" s="78" t="str">
        <f t="shared" si="74"/>
        <v>heinz_sommer</v>
      </c>
      <c r="E2388" t="str">
        <v>kurt_magnus_preis</v>
      </c>
      <c r="F2388" s="78" t="str">
        <f t="shared" si="75"/>
        <v>kurt_magnus_preis</v>
      </c>
    </row>
    <row r="2389" spans="1:6" ht="15" thickBot="1" x14ac:dyDescent="0.4">
      <c r="A2389" s="79">
        <v>0</v>
      </c>
      <c r="B2389" s="52">
        <v>0</v>
      </c>
      <c r="C2389" s="51" t="str">
        <v>heinz_sommer</v>
      </c>
      <c r="D2389" s="78" t="str">
        <f t="shared" si="74"/>
        <v>heinz_sommer</v>
      </c>
      <c r="E2389" t="str">
        <v>hessischer_rundfunk</v>
      </c>
      <c r="F2389" s="78" t="str">
        <f t="shared" si="75"/>
        <v>hessischer_rundfunk</v>
      </c>
    </row>
    <row r="2390" spans="1:6" ht="15" thickBot="1" x14ac:dyDescent="0.4">
      <c r="A2390" s="79">
        <v>0</v>
      </c>
      <c r="B2390" s="52">
        <v>0</v>
      </c>
      <c r="C2390" s="51" t="str">
        <v>heinz_sommer</v>
      </c>
      <c r="D2390" s="78" t="str">
        <f t="shared" si="74"/>
        <v>heinz_sommer</v>
      </c>
      <c r="E2390" t="str">
        <v>kurt_magnus_preis</v>
      </c>
      <c r="F2390" s="78" t="str">
        <f t="shared" si="75"/>
        <v>kurt_magnus_preis</v>
      </c>
    </row>
    <row r="2391" spans="1:6" ht="15" thickBot="1" x14ac:dyDescent="0.4">
      <c r="A2391" s="79">
        <v>0</v>
      </c>
      <c r="B2391" s="52">
        <v>0</v>
      </c>
      <c r="C2391" s="51" t="str">
        <v>heinz_sommer</v>
      </c>
      <c r="D2391" s="78" t="str">
        <f t="shared" si="74"/>
        <v>heinz_sommer</v>
      </c>
      <c r="E2391" t="str">
        <v>hessischer_rundfunk</v>
      </c>
      <c r="F2391" s="78" t="str">
        <f t="shared" si="75"/>
        <v>hessischer_rundfunk</v>
      </c>
    </row>
    <row r="2392" spans="1:6" ht="15" thickBot="1" x14ac:dyDescent="0.4">
      <c r="A2392" s="79">
        <v>0</v>
      </c>
      <c r="B2392" s="52">
        <v>0</v>
      </c>
      <c r="C2392" s="51" t="str">
        <v>heinz_sommer</v>
      </c>
      <c r="D2392" s="78" t="str">
        <f t="shared" si="74"/>
        <v>heinz_sommer</v>
      </c>
      <c r="E2392" t="str">
        <v>kurt_magnus_preis</v>
      </c>
      <c r="F2392" s="78" t="str">
        <f t="shared" si="75"/>
        <v>kurt_magnus_preis</v>
      </c>
    </row>
    <row r="2393" spans="1:6" ht="15" thickBot="1" x14ac:dyDescent="0.4">
      <c r="A2393" s="79">
        <v>0</v>
      </c>
      <c r="B2393" s="52">
        <v>0</v>
      </c>
      <c r="C2393" s="51" t="str">
        <v>heinz_sommer</v>
      </c>
      <c r="D2393" s="78" t="str">
        <f t="shared" si="74"/>
        <v>heinz_sommer</v>
      </c>
      <c r="E2393" t="str">
        <v>hessischer_rundfunk</v>
      </c>
      <c r="F2393" s="78" t="str">
        <f t="shared" si="75"/>
        <v>hessischer_rundfunk</v>
      </c>
    </row>
    <row r="2394" spans="1:6" ht="15" thickBot="1" x14ac:dyDescent="0.4">
      <c r="A2394" s="79">
        <v>0</v>
      </c>
      <c r="B2394" s="52">
        <v>0</v>
      </c>
      <c r="C2394" s="51" t="str">
        <v>helena_daehler</v>
      </c>
      <c r="D2394" s="78" t="str">
        <f t="shared" si="74"/>
        <v>helena_daehler</v>
      </c>
      <c r="E2394" t="str">
        <v>deutscher_radiopreis</v>
      </c>
      <c r="F2394" s="78" t="str">
        <f t="shared" si="75"/>
        <v>deutscher_radiopreis</v>
      </c>
    </row>
    <row r="2395" spans="1:6" ht="15" thickBot="1" x14ac:dyDescent="0.4">
      <c r="A2395" s="79">
        <v>0</v>
      </c>
      <c r="B2395" s="52">
        <v>0</v>
      </c>
      <c r="C2395" s="51" t="str">
        <v>helena_daehler</v>
      </c>
      <c r="D2395" s="78" t="str">
        <f t="shared" si="74"/>
        <v>helena_daehler</v>
      </c>
      <c r="E2395" t="str">
        <v>berliner_rundfunk</v>
      </c>
      <c r="F2395" s="78" t="str">
        <f t="shared" si="75"/>
        <v>berliner_rundfunk</v>
      </c>
    </row>
    <row r="2396" spans="1:6" ht="15" thickBot="1" x14ac:dyDescent="0.4">
      <c r="A2396" s="79">
        <v>0</v>
      </c>
      <c r="B2396" s="52">
        <v>0</v>
      </c>
      <c r="C2396" s="51" t="str">
        <v>helena_wittlich</v>
      </c>
      <c r="D2396" s="78" t="str">
        <f t="shared" si="74"/>
        <v>helena_wittlich</v>
      </c>
      <c r="E2396" t="str">
        <v>deutscher_reporterpreis</v>
      </c>
      <c r="F2396" s="78" t="str">
        <f t="shared" si="75"/>
        <v>deutscher_reporterpreis</v>
      </c>
    </row>
    <row r="2397" spans="1:6" ht="15" thickBot="1" x14ac:dyDescent="0.4">
      <c r="A2397" s="79">
        <v>0</v>
      </c>
      <c r="B2397" s="52">
        <v>0</v>
      </c>
      <c r="C2397" s="51" t="str">
        <v>helena_wittlich</v>
      </c>
      <c r="D2397" s="78" t="str">
        <f t="shared" si="74"/>
        <v>helena_wittlich</v>
      </c>
      <c r="E2397" t="str">
        <v>tagesspiegel</v>
      </c>
      <c r="F2397" s="78" t="str">
        <f t="shared" si="75"/>
        <v>tagesspiegel</v>
      </c>
    </row>
    <row r="2398" spans="1:6" ht="15" thickBot="1" x14ac:dyDescent="0.4">
      <c r="A2398" s="79">
        <v>0</v>
      </c>
      <c r="B2398" s="52">
        <v>0</v>
      </c>
      <c r="C2398" s="51" t="str">
        <v>helena_wittlich</v>
      </c>
      <c r="D2398" s="78" t="str">
        <f t="shared" si="74"/>
        <v>helena_wittlich</v>
      </c>
      <c r="E2398" t="str">
        <v>deutscher_reporterpreis</v>
      </c>
      <c r="F2398" s="78" t="str">
        <f t="shared" si="75"/>
        <v>deutscher_reporterpreis</v>
      </c>
    </row>
    <row r="2399" spans="1:6" ht="15" thickBot="1" x14ac:dyDescent="0.4">
      <c r="A2399" s="79">
        <v>0</v>
      </c>
      <c r="B2399" s="52">
        <v>0</v>
      </c>
      <c r="C2399" s="51" t="str">
        <v>helena_wittlich</v>
      </c>
      <c r="D2399" s="78" t="str">
        <f t="shared" si="74"/>
        <v>helena_wittlich</v>
      </c>
      <c r="E2399" t="str">
        <v>tagesspiegel</v>
      </c>
      <c r="F2399" s="78" t="str">
        <f t="shared" si="75"/>
        <v>tagesspiegel</v>
      </c>
    </row>
    <row r="2400" spans="1:6" ht="15" thickBot="1" x14ac:dyDescent="0.4">
      <c r="A2400" s="79">
        <v>0</v>
      </c>
      <c r="B2400" s="52">
        <v>0</v>
      </c>
      <c r="C2400" s="51" t="str">
        <v>helene_reiner</v>
      </c>
      <c r="D2400" s="78" t="str">
        <f t="shared" si="74"/>
        <v>helene_reiner</v>
      </c>
      <c r="E2400" t="str">
        <v>axel_springer_preis</v>
      </c>
      <c r="F2400" s="78" t="str">
        <f t="shared" si="75"/>
        <v>axel_springer_preis</v>
      </c>
    </row>
    <row r="2401" spans="1:6" ht="15" thickBot="1" x14ac:dyDescent="0.4">
      <c r="A2401" s="79">
        <v>0</v>
      </c>
      <c r="B2401" s="52">
        <v>0</v>
      </c>
      <c r="C2401" s="51" t="str">
        <v>helene_reiner</v>
      </c>
      <c r="D2401" s="78" t="str">
        <f t="shared" si="74"/>
        <v>helene_reiner</v>
      </c>
      <c r="E2401" t="str">
        <v>bayerischer_rundfunk</v>
      </c>
      <c r="F2401" s="78" t="str">
        <f t="shared" si="75"/>
        <v>bayerischer_rundfunk</v>
      </c>
    </row>
    <row r="2402" spans="1:6" ht="15" thickBot="1" x14ac:dyDescent="0.4">
      <c r="A2402" s="79">
        <v>0</v>
      </c>
      <c r="B2402" s="52">
        <v>0</v>
      </c>
      <c r="C2402" s="51" t="str">
        <v>helene_reiner</v>
      </c>
      <c r="D2402" s="78" t="str">
        <f t="shared" si="74"/>
        <v>helene_reiner</v>
      </c>
      <c r="E2402" t="str">
        <v>journalist_des_jahres</v>
      </c>
      <c r="F2402" s="78" t="str">
        <f t="shared" si="75"/>
        <v>journalist_des_jahres</v>
      </c>
    </row>
    <row r="2403" spans="1:6" ht="15" thickBot="1" x14ac:dyDescent="0.4">
      <c r="A2403" s="79">
        <v>0</v>
      </c>
      <c r="B2403" s="52">
        <v>0</v>
      </c>
      <c r="C2403" s="51" t="str">
        <v>helge_haas</v>
      </c>
      <c r="D2403" s="78" t="str">
        <f t="shared" si="74"/>
        <v>helge_haas</v>
      </c>
      <c r="E2403" t="str">
        <v>grimme_online_award</v>
      </c>
      <c r="F2403" s="78" t="str">
        <f t="shared" si="75"/>
        <v>grimme_online_award</v>
      </c>
    </row>
    <row r="2404" spans="1:6" ht="15" thickBot="1" x14ac:dyDescent="0.4">
      <c r="A2404" s="79">
        <v>0</v>
      </c>
      <c r="B2404" s="52">
        <v>0</v>
      </c>
      <c r="C2404" s="51" t="str">
        <v>helge_haas</v>
      </c>
      <c r="D2404" s="78" t="str">
        <f t="shared" si="74"/>
        <v>helge_haas</v>
      </c>
      <c r="E2404" t="str">
        <v>radio_bremen</v>
      </c>
      <c r="F2404" s="78" t="str">
        <f t="shared" si="75"/>
        <v>radio_bremen</v>
      </c>
    </row>
    <row r="2405" spans="1:6" ht="15" thickBot="1" x14ac:dyDescent="0.4">
      <c r="A2405" s="79">
        <v>0</v>
      </c>
      <c r="B2405" s="52">
        <v>0</v>
      </c>
      <c r="C2405" s="51" t="str">
        <v>helge_malchow</v>
      </c>
      <c r="D2405" s="78" t="str">
        <f t="shared" si="74"/>
        <v>helge_malchow</v>
      </c>
      <c r="E2405" t="str">
        <v>deutscher_reporterpreis</v>
      </c>
      <c r="F2405" s="78" t="str">
        <f t="shared" si="75"/>
        <v>deutscher_reporterpreis</v>
      </c>
    </row>
    <row r="2406" spans="1:6" ht="15" thickBot="1" x14ac:dyDescent="0.4">
      <c r="A2406" s="79">
        <v>0</v>
      </c>
      <c r="B2406" s="52">
        <v>0</v>
      </c>
      <c r="C2406" s="51" t="str">
        <v>helge_malchow</v>
      </c>
      <c r="D2406" s="78" t="str">
        <f t="shared" si="74"/>
        <v>helge_malchow</v>
      </c>
      <c r="E2406" t="str">
        <v>kiepenheuer_und_witsch</v>
      </c>
      <c r="F2406" s="78" t="str">
        <f t="shared" si="75"/>
        <v>kiepenheuer_und_witsch</v>
      </c>
    </row>
    <row r="2407" spans="1:6" ht="15" thickBot="1" x14ac:dyDescent="0.4">
      <c r="A2407" s="79">
        <v>0</v>
      </c>
      <c r="B2407" s="52">
        <v>0</v>
      </c>
      <c r="C2407" s="51" t="str">
        <v>helge_malchow</v>
      </c>
      <c r="D2407" s="78" t="str">
        <f t="shared" si="74"/>
        <v>helge_malchow</v>
      </c>
      <c r="E2407" t="str">
        <v>deutscher_reporterpreis</v>
      </c>
      <c r="F2407" s="78" t="str">
        <f t="shared" si="75"/>
        <v>deutscher_reporterpreis</v>
      </c>
    </row>
    <row r="2408" spans="1:6" ht="15" thickBot="1" x14ac:dyDescent="0.4">
      <c r="A2408" s="79">
        <v>0</v>
      </c>
      <c r="B2408" s="52">
        <v>0</v>
      </c>
      <c r="C2408" s="51" t="str">
        <v>helge_malchow</v>
      </c>
      <c r="D2408" s="78" t="str">
        <f t="shared" si="74"/>
        <v>helge_malchow</v>
      </c>
      <c r="E2408" t="str">
        <v>kiepenheuer_und_witsch</v>
      </c>
      <c r="F2408" s="78" t="str">
        <f t="shared" si="75"/>
        <v>kiepenheuer_und_witsch</v>
      </c>
    </row>
    <row r="2409" spans="1:6" ht="15" thickBot="1" x14ac:dyDescent="0.4">
      <c r="A2409" s="79">
        <v>0</v>
      </c>
      <c r="B2409" s="52">
        <v>0</v>
      </c>
      <c r="C2409" s="51" t="str">
        <v>helge_malchow</v>
      </c>
      <c r="D2409" s="78" t="str">
        <f t="shared" si="74"/>
        <v>helge_malchow</v>
      </c>
      <c r="E2409" t="str">
        <v>deutscher_reporterpreis</v>
      </c>
      <c r="F2409" s="78" t="str">
        <f t="shared" si="75"/>
        <v>deutscher_reporterpreis</v>
      </c>
    </row>
    <row r="2410" spans="1:6" ht="15" thickBot="1" x14ac:dyDescent="0.4">
      <c r="A2410" s="79">
        <v>0</v>
      </c>
      <c r="B2410" s="52">
        <v>0</v>
      </c>
      <c r="C2410" s="51" t="str">
        <v>helge_malchow</v>
      </c>
      <c r="D2410" s="78" t="str">
        <f t="shared" si="74"/>
        <v>helge_malchow</v>
      </c>
      <c r="E2410" t="str">
        <v>kiepenheuer_und_witsch</v>
      </c>
      <c r="F2410" s="78" t="str">
        <f t="shared" si="75"/>
        <v>kiepenheuer_und_witsch</v>
      </c>
    </row>
    <row r="2411" spans="1:6" ht="15" thickBot="1" x14ac:dyDescent="0.4">
      <c r="A2411" s="79">
        <v>0</v>
      </c>
      <c r="B2411" s="52">
        <v>0</v>
      </c>
      <c r="C2411" s="51" t="str">
        <v>helge_malchow</v>
      </c>
      <c r="D2411" s="78" t="str">
        <f t="shared" si="74"/>
        <v>helge_malchow</v>
      </c>
      <c r="E2411" t="str">
        <v>deutscher_reporterpreis</v>
      </c>
      <c r="F2411" s="78" t="str">
        <f t="shared" si="75"/>
        <v>deutscher_reporterpreis</v>
      </c>
    </row>
    <row r="2412" spans="1:6" ht="15" thickBot="1" x14ac:dyDescent="0.4">
      <c r="A2412" s="79">
        <v>0</v>
      </c>
      <c r="B2412" s="52">
        <v>0</v>
      </c>
      <c r="C2412" s="51" t="str">
        <v>helge_malchow</v>
      </c>
      <c r="D2412" s="78" t="str">
        <f t="shared" si="74"/>
        <v>helge_malchow</v>
      </c>
      <c r="E2412" t="str">
        <v>kiepenheuer_und_witsch</v>
      </c>
      <c r="F2412" s="78" t="str">
        <f t="shared" si="75"/>
        <v>kiepenheuer_und_witsch</v>
      </c>
    </row>
    <row r="2413" spans="1:6" ht="15" thickBot="1" x14ac:dyDescent="0.4">
      <c r="A2413" s="79">
        <v>0</v>
      </c>
      <c r="B2413" s="52">
        <v>0</v>
      </c>
      <c r="C2413" s="51" t="str">
        <v>helge_malchow</v>
      </c>
      <c r="D2413" s="78" t="str">
        <f t="shared" si="74"/>
        <v>helge_malchow</v>
      </c>
      <c r="E2413" t="str">
        <v>deutscher_reporterpreis</v>
      </c>
      <c r="F2413" s="78" t="str">
        <f t="shared" si="75"/>
        <v>deutscher_reporterpreis</v>
      </c>
    </row>
    <row r="2414" spans="1:6" ht="15" thickBot="1" x14ac:dyDescent="0.4">
      <c r="A2414" s="79">
        <v>0</v>
      </c>
      <c r="B2414" s="52">
        <v>0</v>
      </c>
      <c r="C2414" s="51" t="str">
        <v>helge_malchow</v>
      </c>
      <c r="D2414" s="78" t="str">
        <f t="shared" si="74"/>
        <v>helge_malchow</v>
      </c>
      <c r="E2414" t="str">
        <v>kiepenheuer_und_witsch</v>
      </c>
      <c r="F2414" s="78" t="str">
        <f t="shared" si="75"/>
        <v>kiepenheuer_und_witsch</v>
      </c>
    </row>
    <row r="2415" spans="1:6" ht="15" thickBot="1" x14ac:dyDescent="0.4">
      <c r="A2415" s="79">
        <v>0</v>
      </c>
      <c r="B2415" s="52">
        <v>0</v>
      </c>
      <c r="C2415" s="51" t="str">
        <v>helmut_heinen</v>
      </c>
      <c r="D2415" s="78" t="str">
        <f t="shared" si="74"/>
        <v>helmut_heinen</v>
      </c>
      <c r="E2415" t="str">
        <v>theodor_wolff_preis</v>
      </c>
      <c r="F2415" s="78" t="str">
        <f t="shared" si="75"/>
        <v>theodor_wolff_preis</v>
      </c>
    </row>
    <row r="2416" spans="1:6" ht="15" thickBot="1" x14ac:dyDescent="0.4">
      <c r="A2416" s="79">
        <v>0</v>
      </c>
      <c r="B2416" s="52">
        <v>0</v>
      </c>
      <c r="C2416" s="51" t="str">
        <v>helmut_heinen</v>
      </c>
      <c r="D2416" s="78" t="str">
        <f t="shared" si="74"/>
        <v>helmut_heinen</v>
      </c>
      <c r="E2416" t="str">
        <v>koelnische_rundschau</v>
      </c>
      <c r="F2416" s="78" t="str">
        <f t="shared" si="75"/>
        <v>koelnische_rundschau</v>
      </c>
    </row>
    <row r="2417" spans="1:6" ht="15" thickBot="1" x14ac:dyDescent="0.4">
      <c r="A2417" s="79">
        <v>0</v>
      </c>
      <c r="B2417" s="52">
        <v>0</v>
      </c>
      <c r="C2417" s="51" t="str">
        <v>helmut_markwort</v>
      </c>
      <c r="D2417" s="78" t="str">
        <f t="shared" si="74"/>
        <v>helmut_markwort</v>
      </c>
      <c r="E2417" t="str">
        <v>journalist_des_jahres</v>
      </c>
      <c r="F2417" s="78" t="str">
        <f t="shared" si="75"/>
        <v>journalist_des_jahres</v>
      </c>
    </row>
    <row r="2418" spans="1:6" ht="15" thickBot="1" x14ac:dyDescent="0.4">
      <c r="A2418" s="79">
        <v>0</v>
      </c>
      <c r="B2418" s="52">
        <v>0</v>
      </c>
      <c r="C2418" s="51" t="str">
        <v>helmut_markwort</v>
      </c>
      <c r="D2418" s="78" t="str">
        <f t="shared" si="74"/>
        <v>helmut_markwort</v>
      </c>
      <c r="E2418" t="str">
        <v>focus</v>
      </c>
      <c r="F2418" s="78" t="str">
        <f t="shared" si="75"/>
        <v>focus</v>
      </c>
    </row>
    <row r="2419" spans="1:6" ht="15" thickBot="1" x14ac:dyDescent="0.4">
      <c r="A2419" s="79">
        <v>0</v>
      </c>
      <c r="B2419" s="52">
        <v>0</v>
      </c>
      <c r="C2419" s="51" t="str">
        <v>helmut_markwort</v>
      </c>
      <c r="D2419" s="78" t="str">
        <f t="shared" si="74"/>
        <v>helmut_markwort</v>
      </c>
      <c r="E2419" t="str">
        <v>journalist_des_jahres</v>
      </c>
      <c r="F2419" s="78" t="str">
        <f t="shared" si="75"/>
        <v>journalist_des_jahres</v>
      </c>
    </row>
    <row r="2420" spans="1:6" ht="15" thickBot="1" x14ac:dyDescent="0.4">
      <c r="A2420" s="79">
        <v>0</v>
      </c>
      <c r="B2420" s="52">
        <v>0</v>
      </c>
      <c r="C2420" s="51" t="str">
        <v>helmut_markwort</v>
      </c>
      <c r="D2420" s="78" t="str">
        <f t="shared" si="74"/>
        <v>helmut_markwort</v>
      </c>
      <c r="E2420" t="str">
        <v>focus</v>
      </c>
      <c r="F2420" s="78" t="str">
        <f t="shared" si="75"/>
        <v>focus</v>
      </c>
    </row>
    <row r="2421" spans="1:6" ht="15" thickBot="1" x14ac:dyDescent="0.4">
      <c r="A2421" s="79">
        <v>0</v>
      </c>
      <c r="B2421" s="52">
        <v>0</v>
      </c>
      <c r="C2421" s="51" t="str">
        <v>helmut_markwort</v>
      </c>
      <c r="D2421" s="78" t="str">
        <f t="shared" si="74"/>
        <v>helmut_markwort</v>
      </c>
      <c r="E2421" t="str">
        <v>journalist_des_jahres</v>
      </c>
      <c r="F2421" s="78" t="str">
        <f t="shared" si="75"/>
        <v>journalist_des_jahres</v>
      </c>
    </row>
    <row r="2422" spans="1:6" ht="15" thickBot="1" x14ac:dyDescent="0.4">
      <c r="A2422" s="79">
        <v>0</v>
      </c>
      <c r="B2422" s="52">
        <v>0</v>
      </c>
      <c r="C2422" s="51" t="str">
        <v>helmut_markwort</v>
      </c>
      <c r="D2422" s="78" t="str">
        <f t="shared" si="74"/>
        <v>helmut_markwort</v>
      </c>
      <c r="E2422" t="str">
        <v>focus</v>
      </c>
      <c r="F2422" s="78" t="str">
        <f t="shared" si="75"/>
        <v>focus</v>
      </c>
    </row>
    <row r="2423" spans="1:6" ht="15" thickBot="1" x14ac:dyDescent="0.4">
      <c r="A2423" s="79">
        <v>0</v>
      </c>
      <c r="B2423" s="52">
        <v>0</v>
      </c>
      <c r="C2423" s="51" t="str">
        <v>helmut_markwort</v>
      </c>
      <c r="D2423" s="78" t="str">
        <f t="shared" si="74"/>
        <v>helmut_markwort</v>
      </c>
      <c r="E2423" t="str">
        <v>journalist_des_jahres</v>
      </c>
      <c r="F2423" s="78" t="str">
        <f t="shared" si="75"/>
        <v>journalist_des_jahres</v>
      </c>
    </row>
    <row r="2424" spans="1:6" ht="15" thickBot="1" x14ac:dyDescent="0.4">
      <c r="A2424" s="79">
        <v>0</v>
      </c>
      <c r="B2424" s="52">
        <v>0</v>
      </c>
      <c r="C2424" s="51" t="str">
        <v>helmut_markwort</v>
      </c>
      <c r="D2424" s="78" t="str">
        <f t="shared" si="74"/>
        <v>helmut_markwort</v>
      </c>
      <c r="E2424" t="str">
        <v>focus</v>
      </c>
      <c r="F2424" s="78" t="str">
        <f t="shared" si="75"/>
        <v>focus</v>
      </c>
    </row>
    <row r="2425" spans="1:6" ht="15" thickBot="1" x14ac:dyDescent="0.4">
      <c r="A2425" s="79">
        <v>0</v>
      </c>
      <c r="B2425" s="52">
        <v>0</v>
      </c>
      <c r="C2425" s="51" t="str">
        <v>helmut_markwort</v>
      </c>
      <c r="D2425" s="78" t="str">
        <f t="shared" si="74"/>
        <v>helmut_markwort</v>
      </c>
      <c r="E2425" t="str">
        <v>journalist_des_jahres</v>
      </c>
      <c r="F2425" s="78" t="str">
        <f t="shared" si="75"/>
        <v>journalist_des_jahres</v>
      </c>
    </row>
    <row r="2426" spans="1:6" ht="15" thickBot="1" x14ac:dyDescent="0.4">
      <c r="A2426" s="79">
        <v>0</v>
      </c>
      <c r="B2426" s="52">
        <v>0</v>
      </c>
      <c r="C2426" s="51" t="str">
        <v>helmut_markwort</v>
      </c>
      <c r="D2426" s="78" t="str">
        <f t="shared" si="74"/>
        <v>helmut_markwort</v>
      </c>
      <c r="E2426" t="str">
        <v>focus</v>
      </c>
      <c r="F2426" s="78" t="str">
        <f t="shared" si="75"/>
        <v>focus</v>
      </c>
    </row>
    <row r="2427" spans="1:6" ht="15" thickBot="1" x14ac:dyDescent="0.4">
      <c r="A2427" s="79">
        <v>0</v>
      </c>
      <c r="B2427" s="52">
        <v>0</v>
      </c>
      <c r="C2427" s="51" t="str">
        <v>helmut_reitze</v>
      </c>
      <c r="D2427" s="78" t="str">
        <f t="shared" si="74"/>
        <v>helmut_reitze</v>
      </c>
      <c r="E2427" t="str">
        <v>herbert_quandt_medienpreis</v>
      </c>
      <c r="F2427" s="78" t="str">
        <f t="shared" si="75"/>
        <v>herbert_quandt_medienpreis</v>
      </c>
    </row>
    <row r="2428" spans="1:6" ht="15" thickBot="1" x14ac:dyDescent="0.4">
      <c r="A2428" s="79">
        <v>0</v>
      </c>
      <c r="B2428" s="52">
        <v>0</v>
      </c>
      <c r="C2428" s="51" t="str">
        <v>helmut_reitze</v>
      </c>
      <c r="D2428" s="78" t="str">
        <f t="shared" si="74"/>
        <v>helmut_reitze</v>
      </c>
      <c r="E2428" t="str">
        <v>hessischer_rundfunk</v>
      </c>
      <c r="F2428" s="78" t="str">
        <f t="shared" si="75"/>
        <v>hessischer_rundfunk</v>
      </c>
    </row>
    <row r="2429" spans="1:6" ht="15" thickBot="1" x14ac:dyDescent="0.4">
      <c r="A2429" s="79">
        <v>0</v>
      </c>
      <c r="B2429" s="52">
        <v>0</v>
      </c>
      <c r="C2429" s="51" t="str">
        <v>helmut_reitze</v>
      </c>
      <c r="D2429" s="78" t="str">
        <f t="shared" si="74"/>
        <v>helmut_reitze</v>
      </c>
      <c r="E2429" t="str">
        <v>ludwig_erhard_preis</v>
      </c>
      <c r="F2429" s="78" t="str">
        <f t="shared" si="75"/>
        <v>ludwig_erhard_preis</v>
      </c>
    </row>
    <row r="2430" spans="1:6" ht="15" thickBot="1" x14ac:dyDescent="0.4">
      <c r="A2430" s="79">
        <v>0</v>
      </c>
      <c r="B2430" s="52">
        <v>0</v>
      </c>
      <c r="C2430" s="51" t="str">
        <v>helmut_reitze</v>
      </c>
      <c r="D2430" s="78" t="str">
        <f t="shared" si="74"/>
        <v>helmut_reitze</v>
      </c>
      <c r="E2430" t="str">
        <v>hessischer_rundfunk</v>
      </c>
      <c r="F2430" s="78" t="str">
        <f t="shared" si="75"/>
        <v>hessischer_rundfunk</v>
      </c>
    </row>
    <row r="2431" spans="1:6" ht="15" thickBot="1" x14ac:dyDescent="0.4">
      <c r="A2431" s="79">
        <v>0</v>
      </c>
      <c r="B2431" s="52">
        <v>0</v>
      </c>
      <c r="C2431" s="51" t="str">
        <v>hendrik_geisler</v>
      </c>
      <c r="D2431" s="78" t="str">
        <f t="shared" si="74"/>
        <v>hendrik_geisler</v>
      </c>
      <c r="E2431" t="str">
        <v>journalist_des_jahres</v>
      </c>
      <c r="F2431" s="78" t="str">
        <f t="shared" si="75"/>
        <v>journalist_des_jahres</v>
      </c>
    </row>
    <row r="2432" spans="1:6" ht="15" thickBot="1" x14ac:dyDescent="0.4">
      <c r="A2432" s="79">
        <v>0</v>
      </c>
      <c r="B2432" s="52">
        <v>0</v>
      </c>
      <c r="C2432" s="51" t="str">
        <v>hendrik_geisler</v>
      </c>
      <c r="D2432" s="78" t="str">
        <f t="shared" si="74"/>
        <v>hendrik_geisler</v>
      </c>
      <c r="E2432" t="str">
        <v>koelner_stadt_anzeiger</v>
      </c>
      <c r="F2432" s="78" t="str">
        <f t="shared" si="75"/>
        <v>koelner_stadt_anzeiger</v>
      </c>
    </row>
    <row r="2433" spans="1:6" ht="15" thickBot="1" x14ac:dyDescent="0.4">
      <c r="A2433" s="79">
        <v>0</v>
      </c>
      <c r="B2433" s="52">
        <v>0</v>
      </c>
      <c r="C2433" s="51" t="str">
        <v>hendrik_groth</v>
      </c>
      <c r="D2433" s="78" t="str">
        <f t="shared" si="74"/>
        <v>hendrik_groth</v>
      </c>
      <c r="E2433" t="str">
        <v>katholischer_medienpreis</v>
      </c>
      <c r="F2433" s="78" t="str">
        <f t="shared" si="75"/>
        <v>katholischer_medienpreis</v>
      </c>
    </row>
    <row r="2434" spans="1:6" ht="15" thickBot="1" x14ac:dyDescent="0.4">
      <c r="A2434" s="79">
        <v>0</v>
      </c>
      <c r="B2434" s="52">
        <v>0</v>
      </c>
      <c r="C2434" s="51" t="str">
        <v>hendrik_groth</v>
      </c>
      <c r="D2434" s="78" t="str">
        <f t="shared" si="74"/>
        <v>hendrik_groth</v>
      </c>
      <c r="E2434" t="str">
        <v>schwaebische_zeitung</v>
      </c>
      <c r="F2434" s="78" t="str">
        <f t="shared" si="75"/>
        <v>schwaebische_zeitung</v>
      </c>
    </row>
    <row r="2435" spans="1:6" ht="15" thickBot="1" x14ac:dyDescent="0.4">
      <c r="A2435" s="79">
        <v>0</v>
      </c>
      <c r="B2435" s="52">
        <v>0</v>
      </c>
      <c r="C2435" s="51" t="str">
        <v>hendrik_hoelzemann</v>
      </c>
      <c r="D2435" s="78" t="str">
        <f t="shared" ref="D2435:D2498" si="76">VLOOKUP(C2435,$A$2:$A$7542,1,)</f>
        <v>hendrik_hoelzemann</v>
      </c>
      <c r="E2435" t="str">
        <v>grimme_online_award</v>
      </c>
      <c r="F2435" s="78" t="str">
        <f t="shared" ref="F2435:F2498" si="77">VLOOKUP(E2435,$A$2:$A$7542,1,)</f>
        <v>grimme_online_award</v>
      </c>
    </row>
    <row r="2436" spans="1:6" ht="15" thickBot="1" x14ac:dyDescent="0.4">
      <c r="A2436" s="79">
        <v>0</v>
      </c>
      <c r="B2436" s="52">
        <v>0</v>
      </c>
      <c r="C2436" s="51" t="str">
        <v>hendrik_lehmann</v>
      </c>
      <c r="D2436" s="78" t="str">
        <f t="shared" si="76"/>
        <v>hendrik_lehmann</v>
      </c>
      <c r="E2436" t="str">
        <v>deutscher_reporterpreis</v>
      </c>
      <c r="F2436" s="78" t="str">
        <f t="shared" si="77"/>
        <v>deutscher_reporterpreis</v>
      </c>
    </row>
    <row r="2437" spans="1:6" ht="15" thickBot="1" x14ac:dyDescent="0.4">
      <c r="A2437" s="79">
        <v>0</v>
      </c>
      <c r="B2437" s="52">
        <v>0</v>
      </c>
      <c r="C2437" s="51" t="str">
        <v>hendrik_lehmann</v>
      </c>
      <c r="D2437" s="78" t="str">
        <f t="shared" si="76"/>
        <v>hendrik_lehmann</v>
      </c>
      <c r="E2437" t="str">
        <v>tagesspiegel</v>
      </c>
      <c r="F2437" s="78" t="str">
        <f t="shared" si="77"/>
        <v>tagesspiegel</v>
      </c>
    </row>
    <row r="2438" spans="1:6" ht="15" thickBot="1" x14ac:dyDescent="0.4">
      <c r="A2438" s="79">
        <v>0</v>
      </c>
      <c r="B2438" s="52">
        <v>0</v>
      </c>
      <c r="C2438" s="51" t="str">
        <v>hendrik_lehmann</v>
      </c>
      <c r="D2438" s="78" t="str">
        <f t="shared" si="76"/>
        <v>hendrik_lehmann</v>
      </c>
      <c r="E2438" t="str">
        <v>deutscher_reporterpreis</v>
      </c>
      <c r="F2438" s="78" t="str">
        <f t="shared" si="77"/>
        <v>deutscher_reporterpreis</v>
      </c>
    </row>
    <row r="2439" spans="1:6" ht="15" thickBot="1" x14ac:dyDescent="0.4">
      <c r="A2439" s="79">
        <v>0</v>
      </c>
      <c r="B2439" s="52">
        <v>0</v>
      </c>
      <c r="C2439" s="51" t="str">
        <v>hendrik_lehmann</v>
      </c>
      <c r="D2439" s="78" t="str">
        <f t="shared" si="76"/>
        <v>hendrik_lehmann</v>
      </c>
      <c r="E2439" t="str">
        <v>tagesspiegel</v>
      </c>
      <c r="F2439" s="78" t="str">
        <f t="shared" si="77"/>
        <v>tagesspiegel</v>
      </c>
    </row>
    <row r="2440" spans="1:6" ht="15" thickBot="1" x14ac:dyDescent="0.4">
      <c r="A2440" s="79">
        <v>0</v>
      </c>
      <c r="B2440" s="52">
        <v>0</v>
      </c>
      <c r="C2440" s="51" t="str">
        <v>hendrik_lehmann</v>
      </c>
      <c r="D2440" s="78" t="str">
        <f t="shared" si="76"/>
        <v>hendrik_lehmann</v>
      </c>
      <c r="E2440" t="str">
        <v>journalist_des_jahres</v>
      </c>
      <c r="F2440" s="78" t="str">
        <f t="shared" si="77"/>
        <v>journalist_des_jahres</v>
      </c>
    </row>
    <row r="2441" spans="1:6" ht="15" thickBot="1" x14ac:dyDescent="0.4">
      <c r="A2441" s="79">
        <v>0</v>
      </c>
      <c r="B2441" s="52">
        <v>0</v>
      </c>
      <c r="C2441" s="51" t="str">
        <v>hendrik_lehmann</v>
      </c>
      <c r="D2441" s="78" t="str">
        <f t="shared" si="76"/>
        <v>hendrik_lehmann</v>
      </c>
      <c r="E2441" t="str">
        <v>tagesspiegel</v>
      </c>
      <c r="F2441" s="78" t="str">
        <f t="shared" si="77"/>
        <v>tagesspiegel</v>
      </c>
    </row>
    <row r="2442" spans="1:6" ht="15" thickBot="1" x14ac:dyDescent="0.4">
      <c r="A2442" s="79">
        <v>0</v>
      </c>
      <c r="B2442" s="52">
        <v>0</v>
      </c>
      <c r="C2442" s="51" t="str">
        <v>henning_bleyl</v>
      </c>
      <c r="D2442" s="78" t="str">
        <f t="shared" si="76"/>
        <v>henning_bleyl</v>
      </c>
      <c r="E2442" t="str">
        <v>alternativer_medienpreis</v>
      </c>
      <c r="F2442" s="78" t="str">
        <f t="shared" si="77"/>
        <v>alternativer_medienpreis</v>
      </c>
    </row>
    <row r="2443" spans="1:6" ht="15" thickBot="1" x14ac:dyDescent="0.4">
      <c r="A2443" s="79">
        <v>0</v>
      </c>
      <c r="B2443" s="52">
        <v>0</v>
      </c>
      <c r="C2443" s="51" t="str">
        <v>henning_bleyl</v>
      </c>
      <c r="D2443" s="78" t="str">
        <f t="shared" si="76"/>
        <v>henning_bleyl</v>
      </c>
      <c r="E2443" t="str">
        <v>tageszeitung</v>
      </c>
      <c r="F2443" s="78" t="str">
        <f t="shared" si="77"/>
        <v>tageszeitung</v>
      </c>
    </row>
    <row r="2444" spans="1:6" ht="15" thickBot="1" x14ac:dyDescent="0.4">
      <c r="A2444" s="79">
        <v>0</v>
      </c>
      <c r="B2444" s="52">
        <v>0</v>
      </c>
      <c r="C2444" s="51" t="str">
        <v>henning_sussebach</v>
      </c>
      <c r="D2444" s="78" t="str">
        <f t="shared" si="76"/>
        <v>henning_sussebach</v>
      </c>
      <c r="E2444" t="str">
        <v>deutscher_reporterpreis</v>
      </c>
      <c r="F2444" s="78" t="str">
        <f t="shared" si="77"/>
        <v>deutscher_reporterpreis</v>
      </c>
    </row>
    <row r="2445" spans="1:6" ht="15" thickBot="1" x14ac:dyDescent="0.4">
      <c r="A2445" s="79">
        <v>0</v>
      </c>
      <c r="B2445" s="52">
        <v>0</v>
      </c>
      <c r="C2445" s="51" t="str">
        <v>henning_sussebach</v>
      </c>
      <c r="D2445" s="78" t="str">
        <f t="shared" si="76"/>
        <v>henning_sussebach</v>
      </c>
      <c r="E2445" t="str">
        <v>zeit</v>
      </c>
      <c r="F2445" s="78" t="str">
        <f t="shared" si="77"/>
        <v>zeit</v>
      </c>
    </row>
    <row r="2446" spans="1:6" ht="15" thickBot="1" x14ac:dyDescent="0.4">
      <c r="A2446" s="79">
        <v>0</v>
      </c>
      <c r="B2446" s="52">
        <v>0</v>
      </c>
      <c r="C2446" s="51" t="str">
        <v>henning_sussebach</v>
      </c>
      <c r="D2446" s="78" t="str">
        <f t="shared" si="76"/>
        <v>henning_sussebach</v>
      </c>
      <c r="E2446" t="str">
        <v>herbert_quandt_medienpreis</v>
      </c>
      <c r="F2446" s="78" t="str">
        <f t="shared" si="77"/>
        <v>herbert_quandt_medienpreis</v>
      </c>
    </row>
    <row r="2447" spans="1:6" ht="15" thickBot="1" x14ac:dyDescent="0.4">
      <c r="A2447" s="79">
        <v>0</v>
      </c>
      <c r="B2447" s="52">
        <v>0</v>
      </c>
      <c r="C2447" s="51" t="str">
        <v>henning_sussebach</v>
      </c>
      <c r="D2447" s="78" t="str">
        <f t="shared" si="76"/>
        <v>henning_sussebach</v>
      </c>
      <c r="E2447" t="str">
        <v>zeit</v>
      </c>
      <c r="F2447" s="78" t="str">
        <f t="shared" si="77"/>
        <v>zeit</v>
      </c>
    </row>
    <row r="2448" spans="1:6" ht="15" thickBot="1" x14ac:dyDescent="0.4">
      <c r="A2448" s="79">
        <v>0</v>
      </c>
      <c r="B2448" s="52">
        <v>0</v>
      </c>
      <c r="C2448" s="51" t="str">
        <v>henning_voepel</v>
      </c>
      <c r="D2448" s="78" t="str">
        <f t="shared" si="76"/>
        <v>henning_voepel</v>
      </c>
      <c r="E2448" t="str">
        <v>djp</v>
      </c>
      <c r="F2448" s="78" t="str">
        <f t="shared" si="77"/>
        <v>djp</v>
      </c>
    </row>
    <row r="2449" spans="1:6" ht="15" thickBot="1" x14ac:dyDescent="0.4">
      <c r="A2449" s="79">
        <v>0</v>
      </c>
      <c r="B2449" s="52">
        <v>0</v>
      </c>
      <c r="C2449" s="51" t="str">
        <v>henning_wirtz</v>
      </c>
      <c r="D2449" s="78" t="str">
        <f t="shared" si="76"/>
        <v>henning_wirtz</v>
      </c>
      <c r="E2449" t="str">
        <v>helmut_schmidt_journalistenpreis</v>
      </c>
      <c r="F2449" s="78" t="str">
        <f t="shared" si="77"/>
        <v>helmut_schmidt_journalistenpreis</v>
      </c>
    </row>
    <row r="2450" spans="1:6" ht="15" thickBot="1" x14ac:dyDescent="0.4">
      <c r="A2450" s="79">
        <v>0</v>
      </c>
      <c r="B2450" s="52">
        <v>0</v>
      </c>
      <c r="C2450" s="51" t="str">
        <v>henning_wirtz</v>
      </c>
      <c r="D2450" s="78" t="str">
        <f t="shared" si="76"/>
        <v>henning_wirtz</v>
      </c>
      <c r="E2450" t="str">
        <v>norddeutscher_rundfunk</v>
      </c>
      <c r="F2450" s="78" t="str">
        <f t="shared" si="77"/>
        <v>norddeutscher_rundfunk</v>
      </c>
    </row>
    <row r="2451" spans="1:6" ht="15" thickBot="1" x14ac:dyDescent="0.4">
      <c r="A2451" s="79">
        <v>0</v>
      </c>
      <c r="B2451" s="52">
        <v>0</v>
      </c>
      <c r="C2451" s="51" t="str">
        <v>henriette_fee_gruetzner</v>
      </c>
      <c r="D2451" s="78" t="str">
        <f t="shared" si="76"/>
        <v>henriette_fee_gruetzner</v>
      </c>
      <c r="E2451" t="str">
        <v>deutscher_radiopreis</v>
      </c>
      <c r="F2451" s="78" t="str">
        <f t="shared" si="77"/>
        <v>deutscher_radiopreis</v>
      </c>
    </row>
    <row r="2452" spans="1:6" ht="15" thickBot="1" x14ac:dyDescent="0.4">
      <c r="A2452" s="79">
        <v>0</v>
      </c>
      <c r="B2452" s="52">
        <v>0</v>
      </c>
      <c r="C2452" s="51" t="str">
        <v>henriette_fee_gruetzner</v>
      </c>
      <c r="D2452" s="78" t="str">
        <f t="shared" si="76"/>
        <v>henriette_fee_gruetzner</v>
      </c>
      <c r="E2452" t="str">
        <v>radio_psr</v>
      </c>
      <c r="F2452" s="78" t="str">
        <f t="shared" si="77"/>
        <v>radio_psr</v>
      </c>
    </row>
    <row r="2453" spans="1:6" ht="15" thickBot="1" x14ac:dyDescent="0.4">
      <c r="A2453" s="79">
        <v>0</v>
      </c>
      <c r="B2453" s="52">
        <v>0</v>
      </c>
      <c r="C2453" s="51" t="str">
        <v>henriette_loewisch</v>
      </c>
      <c r="D2453" s="78" t="str">
        <f t="shared" si="76"/>
        <v>henriette_loewisch</v>
      </c>
      <c r="E2453" t="str">
        <v>otto_brenner_preis</v>
      </c>
      <c r="F2453" s="78" t="str">
        <f t="shared" si="77"/>
        <v>otto_brenner_preis</v>
      </c>
    </row>
    <row r="2454" spans="1:6" ht="15" thickBot="1" x14ac:dyDescent="0.4">
      <c r="A2454" s="79">
        <v>0</v>
      </c>
      <c r="B2454" s="52">
        <v>0</v>
      </c>
      <c r="C2454" s="51" t="str">
        <v>henriette_loewisch</v>
      </c>
      <c r="D2454" s="78" t="str">
        <f t="shared" si="76"/>
        <v>henriette_loewisch</v>
      </c>
      <c r="E2454" t="str">
        <v>otto_brenner_preis</v>
      </c>
      <c r="F2454" s="78" t="str">
        <f t="shared" si="77"/>
        <v>otto_brenner_preis</v>
      </c>
    </row>
    <row r="2455" spans="1:6" ht="15" thickBot="1" x14ac:dyDescent="0.4">
      <c r="A2455" s="79">
        <v>0</v>
      </c>
      <c r="B2455" s="52">
        <v>0</v>
      </c>
      <c r="C2455" s="51" t="str">
        <v>henriette_loewisch</v>
      </c>
      <c r="D2455" s="78" t="str">
        <f t="shared" si="76"/>
        <v>henriette_loewisch</v>
      </c>
      <c r="E2455" t="str">
        <v>otto_brenner_preis</v>
      </c>
      <c r="F2455" s="78" t="str">
        <f t="shared" si="77"/>
        <v>otto_brenner_preis</v>
      </c>
    </row>
    <row r="2456" spans="1:6" ht="15" thickBot="1" x14ac:dyDescent="0.4">
      <c r="A2456" s="79">
        <v>0</v>
      </c>
      <c r="B2456" s="52">
        <v>0</v>
      </c>
      <c r="C2456" s="51" t="str">
        <v>henriette_loewisch</v>
      </c>
      <c r="D2456" s="78" t="str">
        <f t="shared" si="76"/>
        <v>henriette_loewisch</v>
      </c>
      <c r="E2456" t="str">
        <v>deutsche_journalistenschule</v>
      </c>
      <c r="F2456" s="78" t="str">
        <f t="shared" si="77"/>
        <v>deutsche_journalistenschule</v>
      </c>
    </row>
    <row r="2457" spans="1:6" ht="15" thickBot="1" x14ac:dyDescent="0.4">
      <c r="A2457" s="79">
        <v>0</v>
      </c>
      <c r="B2457" s="52">
        <v>0</v>
      </c>
      <c r="C2457" s="51" t="str">
        <v>henriette_loewisch</v>
      </c>
      <c r="D2457" s="78" t="str">
        <f t="shared" si="76"/>
        <v>henriette_loewisch</v>
      </c>
      <c r="E2457" t="str">
        <v>deutsche_journalistenschule</v>
      </c>
      <c r="F2457" s="78" t="str">
        <f t="shared" si="77"/>
        <v>deutsche_journalistenschule</v>
      </c>
    </row>
    <row r="2458" spans="1:6" ht="15" thickBot="1" x14ac:dyDescent="0.4">
      <c r="A2458" s="79">
        <v>0</v>
      </c>
      <c r="B2458" s="52">
        <v>0</v>
      </c>
      <c r="C2458" s="51" t="str">
        <v>henriette_loewisch</v>
      </c>
      <c r="D2458" s="78" t="str">
        <f t="shared" si="76"/>
        <v>henriette_loewisch</v>
      </c>
      <c r="E2458" t="str">
        <v>deutsche_journalistenschule</v>
      </c>
      <c r="F2458" s="78" t="str">
        <f t="shared" si="77"/>
        <v>deutsche_journalistenschule</v>
      </c>
    </row>
    <row r="2459" spans="1:6" ht="15" thickBot="1" x14ac:dyDescent="0.4">
      <c r="A2459" s="79">
        <v>0</v>
      </c>
      <c r="B2459" s="52">
        <v>0</v>
      </c>
      <c r="C2459" s="51" t="str">
        <v>henriette_loewisch</v>
      </c>
      <c r="D2459" s="78" t="str">
        <f t="shared" si="76"/>
        <v>henriette_loewisch</v>
      </c>
      <c r="E2459" t="str">
        <v>djp</v>
      </c>
      <c r="F2459" s="78" t="str">
        <f t="shared" si="77"/>
        <v>djp</v>
      </c>
    </row>
    <row r="2460" spans="1:6" ht="15" thickBot="1" x14ac:dyDescent="0.4">
      <c r="A2460" s="79">
        <v>0</v>
      </c>
      <c r="B2460" s="52">
        <v>0</v>
      </c>
      <c r="C2460" s="51" t="str">
        <v>henriette_loewisch</v>
      </c>
      <c r="D2460" s="78" t="str">
        <f t="shared" si="76"/>
        <v>henriette_loewisch</v>
      </c>
      <c r="E2460" t="str">
        <v>djp</v>
      </c>
      <c r="F2460" s="78" t="str">
        <f t="shared" si="77"/>
        <v>djp</v>
      </c>
    </row>
    <row r="2461" spans="1:6" ht="15" thickBot="1" x14ac:dyDescent="0.4">
      <c r="A2461" s="79">
        <v>0</v>
      </c>
      <c r="B2461" s="52">
        <v>0</v>
      </c>
      <c r="C2461" s="51" t="str">
        <v>henriette_loewisch</v>
      </c>
      <c r="D2461" s="78" t="str">
        <f t="shared" si="76"/>
        <v>henriette_loewisch</v>
      </c>
      <c r="E2461" t="str">
        <v>djp</v>
      </c>
      <c r="F2461" s="78" t="str">
        <f t="shared" si="77"/>
        <v>djp</v>
      </c>
    </row>
    <row r="2462" spans="1:6" ht="15" thickBot="1" x14ac:dyDescent="0.4">
      <c r="A2462" s="79">
        <v>0</v>
      </c>
      <c r="B2462" s="52">
        <v>0</v>
      </c>
      <c r="C2462" s="51" t="str">
        <v>henriette_loewisch</v>
      </c>
      <c r="D2462" s="78" t="str">
        <f t="shared" si="76"/>
        <v>henriette_loewisch</v>
      </c>
      <c r="E2462" t="str">
        <v>journalist_des_jahres</v>
      </c>
      <c r="F2462" s="78" t="str">
        <f t="shared" si="77"/>
        <v>journalist_des_jahres</v>
      </c>
    </row>
    <row r="2463" spans="1:6" ht="15" thickBot="1" x14ac:dyDescent="0.4">
      <c r="A2463" s="79">
        <v>0</v>
      </c>
      <c r="B2463" s="52">
        <v>0</v>
      </c>
      <c r="C2463" s="51" t="str">
        <v>henriette_loewisch</v>
      </c>
      <c r="D2463" s="78" t="str">
        <f t="shared" si="76"/>
        <v>henriette_loewisch</v>
      </c>
      <c r="E2463" t="str">
        <v>journalist_des_jahres</v>
      </c>
      <c r="F2463" s="78" t="str">
        <f t="shared" si="77"/>
        <v>journalist_des_jahres</v>
      </c>
    </row>
    <row r="2464" spans="1:6" ht="15" thickBot="1" x14ac:dyDescent="0.4">
      <c r="A2464" s="79">
        <v>0</v>
      </c>
      <c r="B2464" s="52">
        <v>0</v>
      </c>
      <c r="C2464" s="51" t="str">
        <v>henriette_loewisch</v>
      </c>
      <c r="D2464" s="78" t="str">
        <f t="shared" si="76"/>
        <v>henriette_loewisch</v>
      </c>
      <c r="E2464" t="str">
        <v>journalist_des_jahres</v>
      </c>
      <c r="F2464" s="78" t="str">
        <f t="shared" si="77"/>
        <v>journalist_des_jahres</v>
      </c>
    </row>
    <row r="2465" spans="1:6" ht="15" thickBot="1" x14ac:dyDescent="0.4">
      <c r="A2465" s="79">
        <v>0</v>
      </c>
      <c r="B2465" s="52">
        <v>0</v>
      </c>
      <c r="C2465" s="51" t="str">
        <v>henrik_mueller</v>
      </c>
      <c r="D2465" s="78" t="str">
        <f t="shared" si="76"/>
        <v>henrik_mueller</v>
      </c>
      <c r="E2465" t="str">
        <v>djp</v>
      </c>
      <c r="F2465" s="78" t="str">
        <f t="shared" si="77"/>
        <v>djp</v>
      </c>
    </row>
    <row r="2466" spans="1:6" ht="15" thickBot="1" x14ac:dyDescent="0.4">
      <c r="A2466" s="79">
        <v>0</v>
      </c>
      <c r="B2466" s="52">
        <v>0</v>
      </c>
      <c r="C2466" s="51" t="str">
        <v>henrik_mueller</v>
      </c>
      <c r="D2466" s="78" t="str">
        <f t="shared" si="76"/>
        <v>henrik_mueller</v>
      </c>
      <c r="E2466" t="str">
        <v>technische_universitaet_dortmund</v>
      </c>
      <c r="F2466" s="78" t="str">
        <f t="shared" si="77"/>
        <v>technische_universitaet_dortmund</v>
      </c>
    </row>
    <row r="2467" spans="1:6" ht="15" thickBot="1" x14ac:dyDescent="0.4">
      <c r="A2467" s="79">
        <v>0</v>
      </c>
      <c r="B2467" s="52">
        <v>0</v>
      </c>
      <c r="C2467" s="51" t="str">
        <v>henrik_mueller</v>
      </c>
      <c r="D2467" s="78" t="str">
        <f t="shared" si="76"/>
        <v>henrik_mueller</v>
      </c>
      <c r="E2467" t="str">
        <v>djp</v>
      </c>
      <c r="F2467" s="78" t="str">
        <f t="shared" si="77"/>
        <v>djp</v>
      </c>
    </row>
    <row r="2468" spans="1:6" ht="15" thickBot="1" x14ac:dyDescent="0.4">
      <c r="A2468" s="79">
        <v>0</v>
      </c>
      <c r="B2468" s="52">
        <v>0</v>
      </c>
      <c r="C2468" s="51" t="str">
        <v>henrik_mueller</v>
      </c>
      <c r="D2468" s="78" t="str">
        <f t="shared" si="76"/>
        <v>henrik_mueller</v>
      </c>
      <c r="E2468" t="str">
        <v>technische_universitaet_dortmund</v>
      </c>
      <c r="F2468" s="78" t="str">
        <f t="shared" si="77"/>
        <v>technische_universitaet_dortmund</v>
      </c>
    </row>
    <row r="2469" spans="1:6" ht="15" thickBot="1" x14ac:dyDescent="0.4">
      <c r="A2469" s="79">
        <v>0</v>
      </c>
      <c r="B2469" s="52">
        <v>0</v>
      </c>
      <c r="C2469" s="51" t="str">
        <v>henrik_mueller</v>
      </c>
      <c r="D2469" s="78" t="str">
        <f t="shared" si="76"/>
        <v>henrik_mueller</v>
      </c>
      <c r="E2469" t="str">
        <v>djp</v>
      </c>
      <c r="F2469" s="78" t="str">
        <f t="shared" si="77"/>
        <v>djp</v>
      </c>
    </row>
    <row r="2470" spans="1:6" ht="15" thickBot="1" x14ac:dyDescent="0.4">
      <c r="A2470" s="79">
        <v>0</v>
      </c>
      <c r="B2470" s="52">
        <v>0</v>
      </c>
      <c r="C2470" s="51" t="str">
        <v>henrik_mueller</v>
      </c>
      <c r="D2470" s="78" t="str">
        <f t="shared" si="76"/>
        <v>henrik_mueller</v>
      </c>
      <c r="E2470" t="str">
        <v>technische_universitaet_dortmund</v>
      </c>
      <c r="F2470" s="78" t="str">
        <f t="shared" si="77"/>
        <v>technische_universitaet_dortmund</v>
      </c>
    </row>
    <row r="2471" spans="1:6" ht="15" thickBot="1" x14ac:dyDescent="0.4">
      <c r="A2471" s="79">
        <v>0</v>
      </c>
      <c r="B2471" s="52">
        <v>0</v>
      </c>
      <c r="C2471" s="51" t="str">
        <v>henrik_mueller</v>
      </c>
      <c r="D2471" s="78" t="str">
        <f t="shared" si="76"/>
        <v>henrik_mueller</v>
      </c>
      <c r="E2471" t="str">
        <v>djp</v>
      </c>
      <c r="F2471" s="78" t="str">
        <f t="shared" si="77"/>
        <v>djp</v>
      </c>
    </row>
    <row r="2472" spans="1:6" ht="15" thickBot="1" x14ac:dyDescent="0.4">
      <c r="A2472" s="79">
        <v>0</v>
      </c>
      <c r="B2472" s="52">
        <v>0</v>
      </c>
      <c r="C2472" s="51" t="str">
        <v>henrik_mueller</v>
      </c>
      <c r="D2472" s="78" t="str">
        <f t="shared" si="76"/>
        <v>henrik_mueller</v>
      </c>
      <c r="E2472" t="str">
        <v>technische_universitaet_dortmund</v>
      </c>
      <c r="F2472" s="78" t="str">
        <f t="shared" si="77"/>
        <v>technische_universitaet_dortmund</v>
      </c>
    </row>
    <row r="2473" spans="1:6" ht="15" thickBot="1" x14ac:dyDescent="0.4">
      <c r="A2473" s="79">
        <v>0</v>
      </c>
      <c r="B2473" s="52">
        <v>0</v>
      </c>
      <c r="C2473" s="51" t="str">
        <v>henrik_mueller</v>
      </c>
      <c r="D2473" s="78" t="str">
        <f t="shared" si="76"/>
        <v>henrik_mueller</v>
      </c>
      <c r="E2473" t="str">
        <v>djp</v>
      </c>
      <c r="F2473" s="78" t="str">
        <f t="shared" si="77"/>
        <v>djp</v>
      </c>
    </row>
    <row r="2474" spans="1:6" ht="15" thickBot="1" x14ac:dyDescent="0.4">
      <c r="A2474" s="79">
        <v>0</v>
      </c>
      <c r="B2474" s="52">
        <v>0</v>
      </c>
      <c r="C2474" s="51" t="str">
        <v>henrik_mueller</v>
      </c>
      <c r="D2474" s="78" t="str">
        <f t="shared" si="76"/>
        <v>henrik_mueller</v>
      </c>
      <c r="E2474" t="str">
        <v>technische_universitaet_dortmund</v>
      </c>
      <c r="F2474" s="78" t="str">
        <f t="shared" si="77"/>
        <v>technische_universitaet_dortmund</v>
      </c>
    </row>
    <row r="2475" spans="1:6" ht="15" thickBot="1" x14ac:dyDescent="0.4">
      <c r="A2475" s="79">
        <v>0</v>
      </c>
      <c r="B2475" s="52">
        <v>0</v>
      </c>
      <c r="C2475" s="51" t="str">
        <v>henrik_mueller</v>
      </c>
      <c r="D2475" s="78" t="str">
        <f t="shared" si="76"/>
        <v>henrik_mueller</v>
      </c>
      <c r="E2475" t="str">
        <v>georg_von_holtzbrinck_preis_fuer_wirtschaftspublizistik</v>
      </c>
      <c r="F2475" s="78" t="str">
        <f t="shared" si="77"/>
        <v>georg_von_holtzbrinck_preis_fuer_wirtschaftspublizistik</v>
      </c>
    </row>
    <row r="2476" spans="1:6" ht="15" thickBot="1" x14ac:dyDescent="0.4">
      <c r="A2476" s="79">
        <v>0</v>
      </c>
      <c r="B2476" s="52">
        <v>0</v>
      </c>
      <c r="C2476" s="51" t="str">
        <v>henrik_mueller</v>
      </c>
      <c r="D2476" s="78" t="str">
        <f t="shared" si="76"/>
        <v>henrik_mueller</v>
      </c>
      <c r="E2476" t="str">
        <v>georg_von_holtzbrinck_preis_fuer_wirtschaftspublizistik</v>
      </c>
      <c r="F2476" s="78" t="str">
        <f t="shared" si="77"/>
        <v>georg_von_holtzbrinck_preis_fuer_wirtschaftspublizistik</v>
      </c>
    </row>
    <row r="2477" spans="1:6" ht="15" thickBot="1" x14ac:dyDescent="0.4">
      <c r="A2477" s="79">
        <v>0</v>
      </c>
      <c r="B2477" s="52">
        <v>0</v>
      </c>
      <c r="C2477" s="51" t="str">
        <v>henrik_mueller</v>
      </c>
      <c r="D2477" s="78" t="str">
        <f t="shared" si="76"/>
        <v>henrik_mueller</v>
      </c>
      <c r="E2477" t="str">
        <v>georg_von_holtzbrinck_preis_fuer_wirtschaftspublizistik</v>
      </c>
      <c r="F2477" s="78" t="str">
        <f t="shared" si="77"/>
        <v>georg_von_holtzbrinck_preis_fuer_wirtschaftspublizistik</v>
      </c>
    </row>
    <row r="2478" spans="1:6" ht="15" thickBot="1" x14ac:dyDescent="0.4">
      <c r="A2478" s="79">
        <v>0</v>
      </c>
      <c r="B2478" s="52">
        <v>0</v>
      </c>
      <c r="C2478" s="51" t="str">
        <v>henrik_mueller</v>
      </c>
      <c r="D2478" s="78" t="str">
        <f t="shared" si="76"/>
        <v>henrik_mueller</v>
      </c>
      <c r="E2478" t="str">
        <v>georg_von_holtzbrinck_preis_fuer_wirtschaftspublizistik</v>
      </c>
      <c r="F2478" s="78" t="str">
        <f t="shared" si="77"/>
        <v>georg_von_holtzbrinck_preis_fuer_wirtschaftspublizistik</v>
      </c>
    </row>
    <row r="2479" spans="1:6" ht="15" thickBot="1" x14ac:dyDescent="0.4">
      <c r="A2479" s="79">
        <v>0</v>
      </c>
      <c r="B2479" s="52">
        <v>0</v>
      </c>
      <c r="C2479" s="51" t="str">
        <v>henrike_moeller</v>
      </c>
      <c r="D2479" s="78" t="str">
        <f t="shared" si="76"/>
        <v>henrike_moeller</v>
      </c>
      <c r="E2479" t="str">
        <v>kurt_magnus_preis</v>
      </c>
      <c r="F2479" s="78" t="str">
        <f t="shared" si="77"/>
        <v>kurt_magnus_preis</v>
      </c>
    </row>
    <row r="2480" spans="1:6" ht="15" thickBot="1" x14ac:dyDescent="0.4">
      <c r="A2480" s="79">
        <v>0</v>
      </c>
      <c r="B2480" s="52">
        <v>0</v>
      </c>
      <c r="C2480" s="51" t="str">
        <v>henrike_moeller</v>
      </c>
      <c r="D2480" s="78" t="str">
        <f t="shared" si="76"/>
        <v>henrike_moeller</v>
      </c>
      <c r="E2480" t="str">
        <v>radio_berlin_brandenburg</v>
      </c>
      <c r="F2480" s="78" t="str">
        <f t="shared" si="77"/>
        <v>radio_berlin_brandenburg</v>
      </c>
    </row>
    <row r="2481" spans="1:6" ht="15" thickBot="1" x14ac:dyDescent="0.4">
      <c r="A2481" s="79">
        <v>0</v>
      </c>
      <c r="B2481" s="52">
        <v>0</v>
      </c>
      <c r="C2481" s="51" t="str">
        <v>henrike_rosenwinkel</v>
      </c>
      <c r="D2481" s="78" t="str">
        <f t="shared" si="76"/>
        <v>henrike_rosenwinkel</v>
      </c>
      <c r="E2481" t="str">
        <v>bremer_fernsehpreis</v>
      </c>
      <c r="F2481" s="78" t="str">
        <f t="shared" si="77"/>
        <v>bremer_fernsehpreis</v>
      </c>
    </row>
    <row r="2482" spans="1:6" ht="15" thickBot="1" x14ac:dyDescent="0.4">
      <c r="A2482" s="79">
        <v>0</v>
      </c>
      <c r="B2482" s="52">
        <v>0</v>
      </c>
      <c r="C2482" s="51" t="str">
        <v>henrike_rosenwinkel</v>
      </c>
      <c r="D2482" s="78" t="str">
        <f t="shared" si="76"/>
        <v>henrike_rosenwinkel</v>
      </c>
      <c r="E2482" t="str">
        <v>rtl</v>
      </c>
      <c r="F2482" s="78" t="str">
        <f t="shared" si="77"/>
        <v>rtl</v>
      </c>
    </row>
    <row r="2483" spans="1:6" ht="15" thickBot="1" x14ac:dyDescent="0.4">
      <c r="A2483" s="79">
        <v>0</v>
      </c>
      <c r="B2483" s="52">
        <v>0</v>
      </c>
      <c r="C2483" s="51" t="str">
        <v>henrike_vieregge</v>
      </c>
      <c r="D2483" s="78" t="str">
        <f t="shared" si="76"/>
        <v>henrike_vieregge</v>
      </c>
      <c r="E2483" t="str">
        <v>robert_geisendoerfer_preis</v>
      </c>
      <c r="F2483" s="78" t="str">
        <f t="shared" si="77"/>
        <v>robert_geisendoerfer_preis</v>
      </c>
    </row>
    <row r="2484" spans="1:6" ht="15" thickBot="1" x14ac:dyDescent="0.4">
      <c r="A2484" s="79">
        <v>0</v>
      </c>
      <c r="B2484" s="52">
        <v>0</v>
      </c>
      <c r="C2484" s="51" t="str">
        <v>henrike_vieregge</v>
      </c>
      <c r="D2484" s="78" t="str">
        <f t="shared" si="76"/>
        <v>henrike_vieregge</v>
      </c>
      <c r="E2484" t="str">
        <v>westdeutscher_rundfunk</v>
      </c>
      <c r="F2484" s="78" t="str">
        <f t="shared" si="77"/>
        <v>westdeutscher_rundfunk</v>
      </c>
    </row>
    <row r="2485" spans="1:6" ht="15" thickBot="1" x14ac:dyDescent="0.4">
      <c r="A2485" s="79">
        <v>0</v>
      </c>
      <c r="B2485" s="52">
        <v>0</v>
      </c>
      <c r="C2485" s="51" t="str">
        <v>henry_donovan</v>
      </c>
      <c r="D2485" s="78" t="str">
        <f t="shared" si="76"/>
        <v>henry_donovan</v>
      </c>
      <c r="E2485" t="str">
        <v>nannen_preis</v>
      </c>
      <c r="F2485" s="78" t="str">
        <f t="shared" si="77"/>
        <v>nannen_preis</v>
      </c>
    </row>
    <row r="2486" spans="1:6" ht="15" thickBot="1" x14ac:dyDescent="0.4">
      <c r="A2486" s="79">
        <v>0</v>
      </c>
      <c r="B2486" s="52">
        <v>0</v>
      </c>
      <c r="C2486" s="51" t="str">
        <v>henry_donovan</v>
      </c>
      <c r="D2486" s="78" t="str">
        <f t="shared" si="76"/>
        <v>henry_donovan</v>
      </c>
      <c r="E2486" t="str">
        <v>axel_springer_akademie</v>
      </c>
      <c r="F2486" s="78" t="str">
        <f t="shared" si="77"/>
        <v>axel_springer_akademie</v>
      </c>
    </row>
    <row r="2487" spans="1:6" ht="15" thickBot="1" x14ac:dyDescent="0.4">
      <c r="A2487" s="79">
        <v>0</v>
      </c>
      <c r="B2487" s="52">
        <v>0</v>
      </c>
      <c r="C2487" s="51" t="str">
        <v>henry_donovan</v>
      </c>
      <c r="D2487" s="78" t="str">
        <f t="shared" si="76"/>
        <v>henry_donovan</v>
      </c>
      <c r="E2487" t="str">
        <v>axel_springer_preis</v>
      </c>
      <c r="F2487" s="78" t="str">
        <f t="shared" si="77"/>
        <v>axel_springer_preis</v>
      </c>
    </row>
    <row r="2488" spans="1:6" ht="15" thickBot="1" x14ac:dyDescent="0.4">
      <c r="A2488" s="79">
        <v>0</v>
      </c>
      <c r="B2488" s="52">
        <v>0</v>
      </c>
      <c r="C2488" s="51" t="str">
        <v>henry_nowak</v>
      </c>
      <c r="D2488" s="78" t="str">
        <f t="shared" si="76"/>
        <v>henry_nowak</v>
      </c>
      <c r="E2488" t="str">
        <v>deutscher_radiopreis</v>
      </c>
      <c r="F2488" s="78" t="str">
        <f t="shared" si="77"/>
        <v>deutscher_radiopreis</v>
      </c>
    </row>
    <row r="2489" spans="1:6" ht="15" thickBot="1" x14ac:dyDescent="0.4">
      <c r="A2489" s="79">
        <v>0</v>
      </c>
      <c r="B2489" s="52">
        <v>0</v>
      </c>
      <c r="C2489" s="51" t="str">
        <v>henry_nowak</v>
      </c>
      <c r="D2489" s="78" t="str">
        <f t="shared" si="76"/>
        <v>henry_nowak</v>
      </c>
      <c r="E2489" t="str">
        <v>radio_psr</v>
      </c>
      <c r="F2489" s="78" t="str">
        <f t="shared" si="77"/>
        <v>radio_psr</v>
      </c>
    </row>
    <row r="2490" spans="1:6" ht="15" thickBot="1" x14ac:dyDescent="0.4">
      <c r="A2490" s="79">
        <v>0</v>
      </c>
      <c r="B2490" s="52">
        <v>0</v>
      </c>
      <c r="C2490" s="51" t="str">
        <v>henryk_hielscher</v>
      </c>
      <c r="D2490" s="78" t="str">
        <f t="shared" si="76"/>
        <v>henryk_hielscher</v>
      </c>
      <c r="E2490" t="str">
        <v>herbert_quandt_medienpreis</v>
      </c>
      <c r="F2490" s="78" t="str">
        <f t="shared" si="77"/>
        <v>herbert_quandt_medienpreis</v>
      </c>
    </row>
    <row r="2491" spans="1:6" ht="15" thickBot="1" x14ac:dyDescent="0.4">
      <c r="A2491" s="79">
        <v>0</v>
      </c>
      <c r="B2491" s="52">
        <v>0</v>
      </c>
      <c r="C2491" s="51" t="str">
        <v>henryk_hielscher</v>
      </c>
      <c r="D2491" s="78" t="str">
        <f t="shared" si="76"/>
        <v>henryk_hielscher</v>
      </c>
      <c r="E2491" t="str">
        <v>wirtschaftswoche</v>
      </c>
      <c r="F2491" s="78" t="str">
        <f t="shared" si="77"/>
        <v>wirtschaftswoche</v>
      </c>
    </row>
    <row r="2492" spans="1:6" ht="15" thickBot="1" x14ac:dyDescent="0.4">
      <c r="A2492" s="79">
        <v>0</v>
      </c>
      <c r="B2492" s="52">
        <v>0</v>
      </c>
      <c r="C2492" s="51" t="str">
        <v>henryk_hielscher</v>
      </c>
      <c r="D2492" s="78" t="str">
        <f t="shared" si="76"/>
        <v>henryk_hielscher</v>
      </c>
      <c r="E2492" t="str">
        <v>djp</v>
      </c>
      <c r="F2492" s="78" t="str">
        <f t="shared" si="77"/>
        <v>djp</v>
      </c>
    </row>
    <row r="2493" spans="1:6" ht="15" thickBot="1" x14ac:dyDescent="0.4">
      <c r="A2493" s="79">
        <v>0</v>
      </c>
      <c r="B2493" s="52">
        <v>0</v>
      </c>
      <c r="C2493" s="51" t="str">
        <v>henryk_hielscher</v>
      </c>
      <c r="D2493" s="78" t="str">
        <f t="shared" si="76"/>
        <v>henryk_hielscher</v>
      </c>
      <c r="E2493" t="str">
        <v>djp</v>
      </c>
      <c r="F2493" s="78" t="str">
        <f t="shared" si="77"/>
        <v>djp</v>
      </c>
    </row>
    <row r="2494" spans="1:6" ht="15" thickBot="1" x14ac:dyDescent="0.4">
      <c r="A2494" s="79">
        <v>0</v>
      </c>
      <c r="B2494" s="52">
        <v>0</v>
      </c>
      <c r="C2494" s="51" t="str">
        <v>henryk_hielscher</v>
      </c>
      <c r="D2494" s="78" t="str">
        <f t="shared" si="76"/>
        <v>henryk_hielscher</v>
      </c>
      <c r="E2494" t="str">
        <v>wirtschaftswoche</v>
      </c>
      <c r="F2494" s="78" t="str">
        <f t="shared" si="77"/>
        <v>wirtschaftswoche</v>
      </c>
    </row>
    <row r="2495" spans="1:6" ht="15" thickBot="1" x14ac:dyDescent="0.4">
      <c r="A2495" s="79">
        <v>0</v>
      </c>
      <c r="B2495" s="52">
        <v>0</v>
      </c>
      <c r="C2495" s="51" t="str">
        <v>herbert_k_haas</v>
      </c>
      <c r="D2495" s="78" t="str">
        <f t="shared" si="76"/>
        <v>herbert_k_haas</v>
      </c>
      <c r="E2495" t="str">
        <v>djp</v>
      </c>
      <c r="F2495" s="78" t="str">
        <f t="shared" si="77"/>
        <v>djp</v>
      </c>
    </row>
    <row r="2496" spans="1:6" ht="15" thickBot="1" x14ac:dyDescent="0.4">
      <c r="A2496" s="79">
        <v>0</v>
      </c>
      <c r="B2496" s="52">
        <v>0</v>
      </c>
      <c r="C2496" s="51" t="str">
        <v>heribert_prantl</v>
      </c>
      <c r="D2496" s="78" t="str">
        <f t="shared" si="76"/>
        <v>heribert_prantl</v>
      </c>
      <c r="E2496" t="str">
        <v>otto_brenner_preis</v>
      </c>
      <c r="F2496" s="78" t="str">
        <f t="shared" si="77"/>
        <v>otto_brenner_preis</v>
      </c>
    </row>
    <row r="2497" spans="1:6" ht="15" thickBot="1" x14ac:dyDescent="0.4">
      <c r="A2497" s="79">
        <v>0</v>
      </c>
      <c r="B2497" s="52">
        <v>0</v>
      </c>
      <c r="C2497" s="51" t="str">
        <v>heribert_prantl</v>
      </c>
      <c r="D2497" s="78" t="str">
        <f t="shared" si="76"/>
        <v>heribert_prantl</v>
      </c>
      <c r="E2497" t="str">
        <v>otto_brenner_preis</v>
      </c>
      <c r="F2497" s="78" t="str">
        <f t="shared" si="77"/>
        <v>otto_brenner_preis</v>
      </c>
    </row>
    <row r="2498" spans="1:6" ht="15" thickBot="1" x14ac:dyDescent="0.4">
      <c r="A2498" s="79">
        <v>0</v>
      </c>
      <c r="B2498" s="52">
        <v>0</v>
      </c>
      <c r="C2498" s="51" t="str">
        <v>heribert_prantl</v>
      </c>
      <c r="D2498" s="78" t="str">
        <f t="shared" si="76"/>
        <v>heribert_prantl</v>
      </c>
      <c r="E2498" t="str">
        <v>otto_brenner_preis</v>
      </c>
      <c r="F2498" s="78" t="str">
        <f t="shared" si="77"/>
        <v>otto_brenner_preis</v>
      </c>
    </row>
    <row r="2499" spans="1:6" ht="15" thickBot="1" x14ac:dyDescent="0.4">
      <c r="A2499" s="79">
        <v>0</v>
      </c>
      <c r="B2499" s="52">
        <v>0</v>
      </c>
      <c r="C2499" s="51" t="str">
        <v>heribert_prantl</v>
      </c>
      <c r="D2499" s="78" t="str">
        <f t="shared" ref="D2499:D2562" si="78">VLOOKUP(C2499,$A$2:$A$7542,1,)</f>
        <v>heribert_prantl</v>
      </c>
      <c r="E2499" t="str">
        <v>otto_brenner_preis</v>
      </c>
      <c r="F2499" s="78" t="str">
        <f t="shared" ref="F2499:F2562" si="79">VLOOKUP(E2499,$A$2:$A$7542,1,)</f>
        <v>otto_brenner_preis</v>
      </c>
    </row>
    <row r="2500" spans="1:6" ht="15" thickBot="1" x14ac:dyDescent="0.4">
      <c r="A2500" s="79">
        <v>0</v>
      </c>
      <c r="B2500" s="52">
        <v>0</v>
      </c>
      <c r="C2500" s="51" t="str">
        <v>heribert_prantl</v>
      </c>
      <c r="D2500" s="78" t="str">
        <f t="shared" si="78"/>
        <v>heribert_prantl</v>
      </c>
      <c r="E2500" t="str">
        <v>otto_brenner_preis</v>
      </c>
      <c r="F2500" s="78" t="str">
        <f t="shared" si="79"/>
        <v>otto_brenner_preis</v>
      </c>
    </row>
    <row r="2501" spans="1:6" ht="15" thickBot="1" x14ac:dyDescent="0.4">
      <c r="A2501" s="79">
        <v>0</v>
      </c>
      <c r="B2501" s="52">
        <v>0</v>
      </c>
      <c r="C2501" s="51" t="str">
        <v>heribert_prantl</v>
      </c>
      <c r="D2501" s="78" t="str">
        <f t="shared" si="78"/>
        <v>heribert_prantl</v>
      </c>
      <c r="E2501" t="str">
        <v>sueddeutsche_zeitung</v>
      </c>
      <c r="F2501" s="78" t="str">
        <f t="shared" si="79"/>
        <v>sueddeutsche_zeitung</v>
      </c>
    </row>
    <row r="2502" spans="1:6" ht="15" thickBot="1" x14ac:dyDescent="0.4">
      <c r="A2502" s="79">
        <v>0</v>
      </c>
      <c r="B2502" s="52">
        <v>0</v>
      </c>
      <c r="C2502" s="51" t="str">
        <v>heribert_prantl</v>
      </c>
      <c r="D2502" s="78" t="str">
        <f t="shared" si="78"/>
        <v>heribert_prantl</v>
      </c>
      <c r="E2502" t="str">
        <v>sueddeutsche_zeitung</v>
      </c>
      <c r="F2502" s="78" t="str">
        <f t="shared" si="79"/>
        <v>sueddeutsche_zeitung</v>
      </c>
    </row>
    <row r="2503" spans="1:6" ht="15" thickBot="1" x14ac:dyDescent="0.4">
      <c r="A2503" s="79">
        <v>0</v>
      </c>
      <c r="B2503" s="52">
        <v>0</v>
      </c>
      <c r="C2503" s="51" t="str">
        <v>heribert_prantl</v>
      </c>
      <c r="D2503" s="78" t="str">
        <f t="shared" si="78"/>
        <v>heribert_prantl</v>
      </c>
      <c r="E2503" t="str">
        <v>sueddeutsche_zeitung</v>
      </c>
      <c r="F2503" s="78" t="str">
        <f t="shared" si="79"/>
        <v>sueddeutsche_zeitung</v>
      </c>
    </row>
    <row r="2504" spans="1:6" ht="15" thickBot="1" x14ac:dyDescent="0.4">
      <c r="A2504" s="79">
        <v>0</v>
      </c>
      <c r="B2504" s="52">
        <v>0</v>
      </c>
      <c r="C2504" s="51" t="str">
        <v>heribert_prantl</v>
      </c>
      <c r="D2504" s="78" t="str">
        <f t="shared" si="78"/>
        <v>heribert_prantl</v>
      </c>
      <c r="E2504" t="str">
        <v>sueddeutsche_zeitung</v>
      </c>
      <c r="F2504" s="78" t="str">
        <f t="shared" si="79"/>
        <v>sueddeutsche_zeitung</v>
      </c>
    </row>
    <row r="2505" spans="1:6" ht="15" thickBot="1" x14ac:dyDescent="0.4">
      <c r="A2505" s="79">
        <v>0</v>
      </c>
      <c r="B2505" s="52">
        <v>0</v>
      </c>
      <c r="C2505" s="51" t="str">
        <v>heribert_prantl</v>
      </c>
      <c r="D2505" s="78" t="str">
        <f t="shared" si="78"/>
        <v>heribert_prantl</v>
      </c>
      <c r="E2505" t="str">
        <v>sueddeutsche_zeitung</v>
      </c>
      <c r="F2505" s="78" t="str">
        <f t="shared" si="79"/>
        <v>sueddeutsche_zeitung</v>
      </c>
    </row>
    <row r="2506" spans="1:6" ht="15" thickBot="1" x14ac:dyDescent="0.4">
      <c r="A2506" s="79">
        <v>0</v>
      </c>
      <c r="B2506" s="52">
        <v>0</v>
      </c>
      <c r="C2506" s="51" t="str">
        <v>heribert_prantl</v>
      </c>
      <c r="D2506" s="78" t="str">
        <f t="shared" si="78"/>
        <v>heribert_prantl</v>
      </c>
      <c r="E2506" t="str">
        <v>katholischer_medienpreis</v>
      </c>
      <c r="F2506" s="78" t="str">
        <f t="shared" si="79"/>
        <v>katholischer_medienpreis</v>
      </c>
    </row>
    <row r="2507" spans="1:6" ht="15" thickBot="1" x14ac:dyDescent="0.4">
      <c r="A2507" s="79">
        <v>0</v>
      </c>
      <c r="B2507" s="52">
        <v>0</v>
      </c>
      <c r="C2507" s="51" t="str">
        <v>hermann_josef_tenhagen</v>
      </c>
      <c r="D2507" s="78" t="str">
        <f t="shared" si="78"/>
        <v>hermann_josef_tenhagen</v>
      </c>
      <c r="E2507" t="str">
        <v>helmut_schmidt_journalistenpreis</v>
      </c>
      <c r="F2507" s="78" t="str">
        <f t="shared" si="79"/>
        <v>helmut_schmidt_journalistenpreis</v>
      </c>
    </row>
    <row r="2508" spans="1:6" ht="15" thickBot="1" x14ac:dyDescent="0.4">
      <c r="A2508" s="79">
        <v>0</v>
      </c>
      <c r="B2508" s="52">
        <v>0</v>
      </c>
      <c r="C2508" s="51" t="str">
        <v>hermann_josef_tenhagen</v>
      </c>
      <c r="D2508" s="78" t="str">
        <f t="shared" si="78"/>
        <v>hermann_josef_tenhagen</v>
      </c>
      <c r="E2508" t="str">
        <v>finanztip</v>
      </c>
      <c r="F2508" s="78" t="str">
        <f t="shared" si="79"/>
        <v>finanztip</v>
      </c>
    </row>
    <row r="2509" spans="1:6" ht="15" thickBot="1" x14ac:dyDescent="0.4">
      <c r="A2509" s="79">
        <v>0</v>
      </c>
      <c r="B2509" s="52">
        <v>0</v>
      </c>
      <c r="C2509" s="51" t="str">
        <v>hermann_josef_tenhagen</v>
      </c>
      <c r="D2509" s="78" t="str">
        <f t="shared" si="78"/>
        <v>hermann_josef_tenhagen</v>
      </c>
      <c r="E2509" t="str">
        <v>helmut_schmidt_journalistenpreis</v>
      </c>
      <c r="F2509" s="78" t="str">
        <f t="shared" si="79"/>
        <v>helmut_schmidt_journalistenpreis</v>
      </c>
    </row>
    <row r="2510" spans="1:6" ht="15" thickBot="1" x14ac:dyDescent="0.4">
      <c r="A2510" s="79">
        <v>0</v>
      </c>
      <c r="B2510" s="52">
        <v>0</v>
      </c>
      <c r="C2510" s="51" t="str">
        <v>hermann_josef_tenhagen</v>
      </c>
      <c r="D2510" s="78" t="str">
        <f t="shared" si="78"/>
        <v>hermann_josef_tenhagen</v>
      </c>
      <c r="E2510" t="str">
        <v>finanztip</v>
      </c>
      <c r="F2510" s="78" t="str">
        <f t="shared" si="79"/>
        <v>finanztip</v>
      </c>
    </row>
    <row r="2511" spans="1:6" ht="15" thickBot="1" x14ac:dyDescent="0.4">
      <c r="A2511" s="79">
        <v>0</v>
      </c>
      <c r="B2511" s="52">
        <v>0</v>
      </c>
      <c r="C2511" s="51" t="str">
        <v>hermann_josef_tenhagen</v>
      </c>
      <c r="D2511" s="78" t="str">
        <f t="shared" si="78"/>
        <v>hermann_josef_tenhagen</v>
      </c>
      <c r="E2511" t="str">
        <v>helmut_schmidt_journalistenpreis</v>
      </c>
      <c r="F2511" s="78" t="str">
        <f t="shared" si="79"/>
        <v>helmut_schmidt_journalistenpreis</v>
      </c>
    </row>
    <row r="2512" spans="1:6" ht="15" thickBot="1" x14ac:dyDescent="0.4">
      <c r="A2512" s="79">
        <v>0</v>
      </c>
      <c r="B2512" s="52">
        <v>0</v>
      </c>
      <c r="C2512" s="51" t="str">
        <v>hermann_josef_tenhagen</v>
      </c>
      <c r="D2512" s="78" t="str">
        <f t="shared" si="78"/>
        <v>hermann_josef_tenhagen</v>
      </c>
      <c r="E2512" t="str">
        <v>finanztip</v>
      </c>
      <c r="F2512" s="78" t="str">
        <f t="shared" si="79"/>
        <v>finanztip</v>
      </c>
    </row>
    <row r="2513" spans="1:6" ht="15" thickBot="1" x14ac:dyDescent="0.4">
      <c r="A2513" s="79">
        <v>0</v>
      </c>
      <c r="B2513" s="52">
        <v>0</v>
      </c>
      <c r="C2513" s="51" t="str">
        <v>hermann_josef_tenhagen</v>
      </c>
      <c r="D2513" s="78" t="str">
        <f t="shared" si="78"/>
        <v>hermann_josef_tenhagen</v>
      </c>
      <c r="E2513" t="str">
        <v>helmut_schmidt_journalistenpreis</v>
      </c>
      <c r="F2513" s="78" t="str">
        <f t="shared" si="79"/>
        <v>helmut_schmidt_journalistenpreis</v>
      </c>
    </row>
    <row r="2514" spans="1:6" ht="15" thickBot="1" x14ac:dyDescent="0.4">
      <c r="A2514" s="79">
        <v>0</v>
      </c>
      <c r="B2514" s="52">
        <v>0</v>
      </c>
      <c r="C2514" s="51" t="str">
        <v>hermann_josef_tenhagen</v>
      </c>
      <c r="D2514" s="78" t="str">
        <f t="shared" si="78"/>
        <v>hermann_josef_tenhagen</v>
      </c>
      <c r="E2514" t="str">
        <v>finanztip</v>
      </c>
      <c r="F2514" s="78" t="str">
        <f t="shared" si="79"/>
        <v>finanztip</v>
      </c>
    </row>
    <row r="2515" spans="1:6" ht="15" thickBot="1" x14ac:dyDescent="0.4">
      <c r="A2515" s="79">
        <v>0</v>
      </c>
      <c r="B2515" s="52">
        <v>0</v>
      </c>
      <c r="C2515" s="51" t="str">
        <v>hermann_josef_tenhagen</v>
      </c>
      <c r="D2515" s="78" t="str">
        <f t="shared" si="78"/>
        <v>hermann_josef_tenhagen</v>
      </c>
      <c r="E2515" t="str">
        <v>helmut_schmidt_journalistenpreis</v>
      </c>
      <c r="F2515" s="78" t="str">
        <f t="shared" si="79"/>
        <v>helmut_schmidt_journalistenpreis</v>
      </c>
    </row>
    <row r="2516" spans="1:6" ht="15" thickBot="1" x14ac:dyDescent="0.4">
      <c r="A2516" s="79">
        <v>0</v>
      </c>
      <c r="B2516" s="52">
        <v>0</v>
      </c>
      <c r="C2516" s="51" t="str">
        <v>hermann_josef_tenhagen</v>
      </c>
      <c r="D2516" s="78" t="str">
        <f t="shared" si="78"/>
        <v>hermann_josef_tenhagen</v>
      </c>
      <c r="E2516" t="str">
        <v>finanztip</v>
      </c>
      <c r="F2516" s="78" t="str">
        <f t="shared" si="79"/>
        <v>finanztip</v>
      </c>
    </row>
    <row r="2517" spans="1:6" ht="15" thickBot="1" x14ac:dyDescent="0.4">
      <c r="A2517" s="79">
        <v>0</v>
      </c>
      <c r="B2517" s="52">
        <v>0</v>
      </c>
      <c r="C2517" s="51" t="str">
        <v>hermann_rudolph</v>
      </c>
      <c r="D2517" s="78" t="str">
        <f t="shared" si="78"/>
        <v>hermann_rudolph</v>
      </c>
      <c r="E2517" t="str">
        <v>waechterpreis</v>
      </c>
      <c r="F2517" s="78" t="str">
        <f t="shared" si="79"/>
        <v>waechterpreis</v>
      </c>
    </row>
    <row r="2518" spans="1:6" ht="15" thickBot="1" x14ac:dyDescent="0.4">
      <c r="A2518" s="79">
        <v>0</v>
      </c>
      <c r="B2518" s="52">
        <v>0</v>
      </c>
      <c r="C2518" s="51" t="str">
        <v>hermann_rudolph</v>
      </c>
      <c r="D2518" s="78" t="str">
        <f t="shared" si="78"/>
        <v>hermann_rudolph</v>
      </c>
      <c r="E2518" t="str">
        <v>tagesspiegel</v>
      </c>
      <c r="F2518" s="78" t="str">
        <f t="shared" si="79"/>
        <v>tagesspiegel</v>
      </c>
    </row>
    <row r="2519" spans="1:6" ht="15" thickBot="1" x14ac:dyDescent="0.4">
      <c r="A2519" s="79">
        <v>0</v>
      </c>
      <c r="B2519" s="52">
        <v>0</v>
      </c>
      <c r="C2519" s="51" t="str">
        <v>hermann_rudolph</v>
      </c>
      <c r="D2519" s="78" t="str">
        <f t="shared" si="78"/>
        <v>hermann_rudolph</v>
      </c>
      <c r="E2519" t="str">
        <v>waechterpreis</v>
      </c>
      <c r="F2519" s="78" t="str">
        <f t="shared" si="79"/>
        <v>waechterpreis</v>
      </c>
    </row>
    <row r="2520" spans="1:6" ht="15" thickBot="1" x14ac:dyDescent="0.4">
      <c r="A2520" s="79">
        <v>0</v>
      </c>
      <c r="B2520" s="52">
        <v>0</v>
      </c>
      <c r="C2520" s="51" t="str">
        <v>hermann_rudolph</v>
      </c>
      <c r="D2520" s="78" t="str">
        <f t="shared" si="78"/>
        <v>hermann_rudolph</v>
      </c>
      <c r="E2520" t="str">
        <v>tagesspiegel</v>
      </c>
      <c r="F2520" s="78" t="str">
        <f t="shared" si="79"/>
        <v>tagesspiegel</v>
      </c>
    </row>
    <row r="2521" spans="1:6" ht="15" thickBot="1" x14ac:dyDescent="0.4">
      <c r="A2521" s="79">
        <v>0</v>
      </c>
      <c r="B2521" s="52">
        <v>0</v>
      </c>
      <c r="C2521" s="51" t="str">
        <v>hermann_rudolph</v>
      </c>
      <c r="D2521" s="78" t="str">
        <f t="shared" si="78"/>
        <v>hermann_rudolph</v>
      </c>
      <c r="E2521" t="str">
        <v>waechterpreis</v>
      </c>
      <c r="F2521" s="78" t="str">
        <f t="shared" si="79"/>
        <v>waechterpreis</v>
      </c>
    </row>
    <row r="2522" spans="1:6" ht="15" thickBot="1" x14ac:dyDescent="0.4">
      <c r="A2522" s="79">
        <v>0</v>
      </c>
      <c r="B2522" s="52">
        <v>0</v>
      </c>
      <c r="C2522" s="51" t="str">
        <v>hermann_rudolph</v>
      </c>
      <c r="D2522" s="78" t="str">
        <f t="shared" si="78"/>
        <v>hermann_rudolph</v>
      </c>
      <c r="E2522" t="str">
        <v>tagesspiegel</v>
      </c>
      <c r="F2522" s="78" t="str">
        <f t="shared" si="79"/>
        <v>tagesspiegel</v>
      </c>
    </row>
    <row r="2523" spans="1:6" ht="15" thickBot="1" x14ac:dyDescent="0.4">
      <c r="A2523" s="79">
        <v>0</v>
      </c>
      <c r="B2523" s="52">
        <v>0</v>
      </c>
      <c r="C2523" s="51" t="str">
        <v>hermann_rudolph</v>
      </c>
      <c r="D2523" s="78" t="str">
        <f t="shared" si="78"/>
        <v>hermann_rudolph</v>
      </c>
      <c r="E2523" t="str">
        <v>waechterpreis</v>
      </c>
      <c r="F2523" s="78" t="str">
        <f t="shared" si="79"/>
        <v>waechterpreis</v>
      </c>
    </row>
    <row r="2524" spans="1:6" ht="15" thickBot="1" x14ac:dyDescent="0.4">
      <c r="A2524" s="79">
        <v>0</v>
      </c>
      <c r="B2524" s="52">
        <v>0</v>
      </c>
      <c r="C2524" s="51" t="str">
        <v>hermann_rudolph</v>
      </c>
      <c r="D2524" s="78" t="str">
        <f t="shared" si="78"/>
        <v>hermann_rudolph</v>
      </c>
      <c r="E2524" t="str">
        <v>tagesspiegel</v>
      </c>
      <c r="F2524" s="78" t="str">
        <f t="shared" si="79"/>
        <v>tagesspiegel</v>
      </c>
    </row>
    <row r="2525" spans="1:6" ht="15" thickBot="1" x14ac:dyDescent="0.4">
      <c r="A2525" s="79">
        <v>0</v>
      </c>
      <c r="B2525" s="52">
        <v>0</v>
      </c>
      <c r="C2525" s="51" t="str">
        <v>hermann_rudolph</v>
      </c>
      <c r="D2525" s="78" t="str">
        <f t="shared" si="78"/>
        <v>hermann_rudolph</v>
      </c>
      <c r="E2525" t="str">
        <v>waechterpreis</v>
      </c>
      <c r="F2525" s="78" t="str">
        <f t="shared" si="79"/>
        <v>waechterpreis</v>
      </c>
    </row>
    <row r="2526" spans="1:6" ht="15" thickBot="1" x14ac:dyDescent="0.4">
      <c r="A2526" s="79">
        <v>0</v>
      </c>
      <c r="B2526" s="52">
        <v>0</v>
      </c>
      <c r="C2526" s="51" t="str">
        <v>hermann_rudolph</v>
      </c>
      <c r="D2526" s="78" t="str">
        <f t="shared" si="78"/>
        <v>hermann_rudolph</v>
      </c>
      <c r="E2526" t="str">
        <v>tagesspiegel</v>
      </c>
      <c r="F2526" s="78" t="str">
        <f t="shared" si="79"/>
        <v>tagesspiegel</v>
      </c>
    </row>
    <row r="2527" spans="1:6" ht="15" thickBot="1" x14ac:dyDescent="0.4">
      <c r="A2527" s="79">
        <v>0</v>
      </c>
      <c r="B2527" s="52">
        <v>0</v>
      </c>
      <c r="C2527" s="51" t="str">
        <v>hibat_khelifi</v>
      </c>
      <c r="D2527" s="78" t="str">
        <f t="shared" si="78"/>
        <v>hibat_khelifi</v>
      </c>
      <c r="E2527" t="str">
        <v>grimme_online_award</v>
      </c>
      <c r="F2527" s="78" t="str">
        <f t="shared" si="79"/>
        <v>grimme_online_award</v>
      </c>
    </row>
    <row r="2528" spans="1:6" ht="15" thickBot="1" x14ac:dyDescent="0.4">
      <c r="A2528" s="79">
        <v>0</v>
      </c>
      <c r="B2528" s="52">
        <v>0</v>
      </c>
      <c r="C2528" s="51" t="str">
        <v>hibat_khelifi</v>
      </c>
      <c r="D2528" s="78" t="str">
        <f t="shared" si="78"/>
        <v>hibat_khelifi</v>
      </c>
      <c r="E2528" t="str">
        <v>grimme_online_award</v>
      </c>
      <c r="F2528" s="78" t="str">
        <f t="shared" si="79"/>
        <v>grimme_online_award</v>
      </c>
    </row>
    <row r="2529" spans="1:6" ht="15" thickBot="1" x14ac:dyDescent="0.4">
      <c r="A2529" s="79">
        <v>0</v>
      </c>
      <c r="B2529" s="52">
        <v>0</v>
      </c>
      <c r="C2529" s="51" t="str">
        <v>hibat_khelifi</v>
      </c>
      <c r="D2529" s="78" t="str">
        <f t="shared" si="78"/>
        <v>hibat_khelifi</v>
      </c>
      <c r="E2529" t="str">
        <v>funk</v>
      </c>
      <c r="F2529" s="78" t="str">
        <f t="shared" si="79"/>
        <v>funk</v>
      </c>
    </row>
    <row r="2530" spans="1:6" ht="15" thickBot="1" x14ac:dyDescent="0.4">
      <c r="A2530" s="79">
        <v>0</v>
      </c>
      <c r="B2530" s="52">
        <v>0</v>
      </c>
      <c r="C2530" s="51" t="str">
        <v>hilde_buder_monath</v>
      </c>
      <c r="D2530" s="78" t="str">
        <f t="shared" si="78"/>
        <v>hilde_buder_monath</v>
      </c>
      <c r="E2530" t="str">
        <v>ernst_schneider_preis</v>
      </c>
      <c r="F2530" s="78" t="str">
        <f t="shared" si="79"/>
        <v>ernst_schneider_preis</v>
      </c>
    </row>
    <row r="2531" spans="1:6" ht="15" thickBot="1" x14ac:dyDescent="0.4">
      <c r="A2531" s="79">
        <v>0</v>
      </c>
      <c r="B2531" s="52">
        <v>0</v>
      </c>
      <c r="C2531" s="51" t="str">
        <v>hilde_buder_monath</v>
      </c>
      <c r="D2531" s="78" t="str">
        <f t="shared" si="78"/>
        <v>hilde_buder_monath</v>
      </c>
      <c r="E2531" t="str">
        <v>zweites_deutsches_fernsehen</v>
      </c>
      <c r="F2531" s="78" t="str">
        <f t="shared" si="79"/>
        <v>zweites_deutsches_fernsehen</v>
      </c>
    </row>
    <row r="2532" spans="1:6" ht="15" thickBot="1" x14ac:dyDescent="0.4">
      <c r="A2532" s="79">
        <v>0</v>
      </c>
      <c r="B2532" s="52">
        <v>0</v>
      </c>
      <c r="C2532" s="51" t="str">
        <v>hinnerk_feldwisch_drentrup</v>
      </c>
      <c r="D2532" s="78" t="str">
        <f t="shared" si="78"/>
        <v>hinnerk_feldwisch_drentrup</v>
      </c>
      <c r="E2532" t="str">
        <v>journalist_des_jahres</v>
      </c>
      <c r="F2532" s="78" t="str">
        <f t="shared" si="79"/>
        <v>journalist_des_jahres</v>
      </c>
    </row>
    <row r="2533" spans="1:6" ht="15" thickBot="1" x14ac:dyDescent="0.4">
      <c r="A2533" s="79">
        <v>0</v>
      </c>
      <c r="B2533" s="52">
        <v>0</v>
      </c>
      <c r="C2533" s="51" t="str">
        <v>hinnerk_feldwisch_drentrup</v>
      </c>
      <c r="D2533" s="78" t="str">
        <f t="shared" si="78"/>
        <v>hinnerk_feldwisch_drentrup</v>
      </c>
      <c r="E2533" t="str">
        <v>medwatch</v>
      </c>
      <c r="F2533" s="78" t="str">
        <f t="shared" si="79"/>
        <v>medwatch</v>
      </c>
    </row>
    <row r="2534" spans="1:6" ht="15" thickBot="1" x14ac:dyDescent="0.4">
      <c r="A2534" s="79">
        <v>0</v>
      </c>
      <c r="B2534" s="52">
        <v>0</v>
      </c>
      <c r="C2534" s="51" t="str">
        <v>holger_bingmann</v>
      </c>
      <c r="D2534" s="78" t="str">
        <f t="shared" si="78"/>
        <v>holger_bingmann</v>
      </c>
      <c r="E2534" t="str">
        <v>djp</v>
      </c>
      <c r="F2534" s="78" t="str">
        <f t="shared" si="79"/>
        <v>djp</v>
      </c>
    </row>
    <row r="2535" spans="1:6" ht="15" thickBot="1" x14ac:dyDescent="0.4">
      <c r="A2535" s="79">
        <v>0</v>
      </c>
      <c r="B2535" s="52">
        <v>0</v>
      </c>
      <c r="C2535" s="51" t="str">
        <v>holger_bingmann</v>
      </c>
      <c r="D2535" s="78" t="str">
        <f t="shared" si="78"/>
        <v>holger_bingmann</v>
      </c>
      <c r="E2535" t="str">
        <v>djp</v>
      </c>
      <c r="F2535" s="78" t="str">
        <f t="shared" si="79"/>
        <v>djp</v>
      </c>
    </row>
    <row r="2536" spans="1:6" ht="15" thickBot="1" x14ac:dyDescent="0.4">
      <c r="A2536" s="79">
        <v>0</v>
      </c>
      <c r="B2536" s="52">
        <v>0</v>
      </c>
      <c r="C2536" s="51" t="str">
        <v>holger_boehme</v>
      </c>
      <c r="D2536" s="78" t="str">
        <f t="shared" si="78"/>
        <v>holger_boehme</v>
      </c>
      <c r="E2536" t="str">
        <v>robert_geisendoerfer_preis</v>
      </c>
      <c r="F2536" s="78" t="str">
        <f t="shared" si="79"/>
        <v>robert_geisendoerfer_preis</v>
      </c>
    </row>
    <row r="2537" spans="1:6" ht="15" thickBot="1" x14ac:dyDescent="0.4">
      <c r="A2537" s="79">
        <v>0</v>
      </c>
      <c r="B2537" s="52">
        <v>0</v>
      </c>
      <c r="C2537" s="51" t="str">
        <v>holger_boehme</v>
      </c>
      <c r="D2537" s="78" t="str">
        <f t="shared" si="78"/>
        <v>holger_boehme</v>
      </c>
      <c r="E2537" t="str">
        <v>mitteldeutscher_rundfunk</v>
      </c>
      <c r="F2537" s="78" t="str">
        <f t="shared" si="79"/>
        <v>mitteldeutscher_rundfunk</v>
      </c>
    </row>
    <row r="2538" spans="1:6" ht="15" thickBot="1" x14ac:dyDescent="0.4">
      <c r="A2538" s="79">
        <v>0</v>
      </c>
      <c r="B2538" s="52">
        <v>0</v>
      </c>
      <c r="C2538" s="51" t="str">
        <v>holger_capp</v>
      </c>
      <c r="D2538" s="78" t="str">
        <f t="shared" si="78"/>
        <v>holger_capp</v>
      </c>
      <c r="E2538" t="str">
        <v>bremer_fernsehpreis</v>
      </c>
      <c r="F2538" s="78" t="str">
        <f t="shared" si="79"/>
        <v>bremer_fernsehpreis</v>
      </c>
    </row>
    <row r="2539" spans="1:6" ht="15" thickBot="1" x14ac:dyDescent="0.4">
      <c r="A2539" s="79">
        <v>0</v>
      </c>
      <c r="B2539" s="52">
        <v>0</v>
      </c>
      <c r="C2539" s="51" t="str">
        <v>holger_capp</v>
      </c>
      <c r="D2539" s="78" t="str">
        <f t="shared" si="78"/>
        <v>holger_capp</v>
      </c>
      <c r="E2539" t="str">
        <v>westdeutscher_rundfunk</v>
      </c>
      <c r="F2539" s="78" t="str">
        <f t="shared" si="79"/>
        <v>westdeutscher_rundfunk</v>
      </c>
    </row>
    <row r="2540" spans="1:6" ht="15" thickBot="1" x14ac:dyDescent="0.4">
      <c r="A2540" s="79">
        <v>0</v>
      </c>
      <c r="B2540" s="52">
        <v>0</v>
      </c>
      <c r="C2540" s="51" t="str">
        <v>holger_gertz</v>
      </c>
      <c r="D2540" s="78" t="str">
        <f t="shared" si="78"/>
        <v>holger_gertz</v>
      </c>
      <c r="E2540" t="str">
        <v>journalist_des_jahres</v>
      </c>
      <c r="F2540" s="78" t="str">
        <f t="shared" si="79"/>
        <v>journalist_des_jahres</v>
      </c>
    </row>
    <row r="2541" spans="1:6" ht="15" thickBot="1" x14ac:dyDescent="0.4">
      <c r="A2541" s="79">
        <v>0</v>
      </c>
      <c r="B2541" s="52">
        <v>0</v>
      </c>
      <c r="C2541" s="51" t="str">
        <v>holger_gertz</v>
      </c>
      <c r="D2541" s="78" t="str">
        <f t="shared" si="78"/>
        <v>holger_gertz</v>
      </c>
      <c r="E2541" t="str">
        <v>sueddeutsche_zeitung</v>
      </c>
      <c r="F2541" s="78" t="str">
        <f t="shared" si="79"/>
        <v>sueddeutsche_zeitung</v>
      </c>
    </row>
    <row r="2542" spans="1:6" ht="15" thickBot="1" x14ac:dyDescent="0.4">
      <c r="A2542" s="79">
        <v>0</v>
      </c>
      <c r="B2542" s="52">
        <v>0</v>
      </c>
      <c r="C2542" s="51" t="str">
        <v>holger_gertz</v>
      </c>
      <c r="D2542" s="78" t="str">
        <f t="shared" si="78"/>
        <v>holger_gertz</v>
      </c>
      <c r="E2542" t="str">
        <v>journalist_des_jahres</v>
      </c>
      <c r="F2542" s="78" t="str">
        <f t="shared" si="79"/>
        <v>journalist_des_jahres</v>
      </c>
    </row>
    <row r="2543" spans="1:6" ht="15" thickBot="1" x14ac:dyDescent="0.4">
      <c r="A2543" s="79">
        <v>0</v>
      </c>
      <c r="B2543" s="52">
        <v>0</v>
      </c>
      <c r="C2543" s="51" t="str">
        <v>holger_gertz</v>
      </c>
      <c r="D2543" s="78" t="str">
        <f t="shared" si="78"/>
        <v>holger_gertz</v>
      </c>
      <c r="E2543" t="str">
        <v>sueddeutsche_zeitung</v>
      </c>
      <c r="F2543" s="78" t="str">
        <f t="shared" si="79"/>
        <v>sueddeutsche_zeitung</v>
      </c>
    </row>
    <row r="2544" spans="1:6" ht="15" thickBot="1" x14ac:dyDescent="0.4">
      <c r="A2544" s="79">
        <v>0</v>
      </c>
      <c r="B2544" s="52">
        <v>0</v>
      </c>
      <c r="C2544" s="51" t="str">
        <v>holger_gertz</v>
      </c>
      <c r="D2544" s="78" t="str">
        <f t="shared" si="78"/>
        <v>holger_gertz</v>
      </c>
      <c r="E2544" t="str">
        <v>journalist_des_jahres</v>
      </c>
      <c r="F2544" s="78" t="str">
        <f t="shared" si="79"/>
        <v>journalist_des_jahres</v>
      </c>
    </row>
    <row r="2545" spans="1:6" ht="15" thickBot="1" x14ac:dyDescent="0.4">
      <c r="A2545" s="79">
        <v>0</v>
      </c>
      <c r="B2545" s="52">
        <v>0</v>
      </c>
      <c r="C2545" s="51" t="str">
        <v>holger_gertz</v>
      </c>
      <c r="D2545" s="78" t="str">
        <f t="shared" si="78"/>
        <v>holger_gertz</v>
      </c>
      <c r="E2545" t="str">
        <v>sueddeutsche_zeitung</v>
      </c>
      <c r="F2545" s="78" t="str">
        <f t="shared" si="79"/>
        <v>sueddeutsche_zeitung</v>
      </c>
    </row>
    <row r="2546" spans="1:6" ht="15" thickBot="1" x14ac:dyDescent="0.4">
      <c r="A2546" s="79">
        <v>0</v>
      </c>
      <c r="B2546" s="52">
        <v>0</v>
      </c>
      <c r="C2546" s="51" t="str">
        <v>holger_gertz</v>
      </c>
      <c r="D2546" s="78" t="str">
        <f t="shared" si="78"/>
        <v>holger_gertz</v>
      </c>
      <c r="E2546" t="str">
        <v>journalist_des_jahres</v>
      </c>
      <c r="F2546" s="78" t="str">
        <f t="shared" si="79"/>
        <v>journalist_des_jahres</v>
      </c>
    </row>
    <row r="2547" spans="1:6" ht="15" thickBot="1" x14ac:dyDescent="0.4">
      <c r="A2547" s="79">
        <v>0</v>
      </c>
      <c r="B2547" s="52">
        <v>0</v>
      </c>
      <c r="C2547" s="51" t="str">
        <v>holger_gertz</v>
      </c>
      <c r="D2547" s="78" t="str">
        <f t="shared" si="78"/>
        <v>holger_gertz</v>
      </c>
      <c r="E2547" t="str">
        <v>sueddeutsche_zeitung</v>
      </c>
      <c r="F2547" s="78" t="str">
        <f t="shared" si="79"/>
        <v>sueddeutsche_zeitung</v>
      </c>
    </row>
    <row r="2548" spans="1:6" ht="15" thickBot="1" x14ac:dyDescent="0.4">
      <c r="A2548" s="79">
        <v>0</v>
      </c>
      <c r="B2548" s="52">
        <v>0</v>
      </c>
      <c r="C2548" s="51" t="str">
        <v>holger_senzel</v>
      </c>
      <c r="D2548" s="78" t="str">
        <f t="shared" si="78"/>
        <v>holger_senzel</v>
      </c>
      <c r="E2548" t="str">
        <v>deutscher_radiopreis</v>
      </c>
      <c r="F2548" s="78" t="str">
        <f t="shared" si="79"/>
        <v>deutscher_radiopreis</v>
      </c>
    </row>
    <row r="2549" spans="1:6" ht="15" thickBot="1" x14ac:dyDescent="0.4">
      <c r="A2549" s="79">
        <v>0</v>
      </c>
      <c r="B2549" s="52">
        <v>0</v>
      </c>
      <c r="C2549" s="51" t="str">
        <v>holger_senzel</v>
      </c>
      <c r="D2549" s="78" t="str">
        <f t="shared" si="78"/>
        <v>holger_senzel</v>
      </c>
      <c r="E2549" t="str">
        <v>norddeutscher_rundfunk</v>
      </c>
      <c r="F2549" s="78" t="str">
        <f t="shared" si="79"/>
        <v>norddeutscher_rundfunk</v>
      </c>
    </row>
    <row r="2550" spans="1:6" ht="15" thickBot="1" x14ac:dyDescent="0.4">
      <c r="A2550" s="79">
        <v>0</v>
      </c>
      <c r="B2550" s="52">
        <v>0</v>
      </c>
      <c r="C2550" s="51" t="str">
        <v>holger_stark</v>
      </c>
      <c r="D2550" s="78" t="str">
        <f t="shared" si="78"/>
        <v>holger_stark</v>
      </c>
      <c r="E2550" t="str">
        <v>nannen_preis</v>
      </c>
      <c r="F2550" s="78" t="str">
        <f t="shared" si="79"/>
        <v>nannen_preis</v>
      </c>
    </row>
    <row r="2551" spans="1:6" ht="15" thickBot="1" x14ac:dyDescent="0.4">
      <c r="A2551" s="79">
        <v>0</v>
      </c>
      <c r="B2551" s="52">
        <v>0</v>
      </c>
      <c r="C2551" s="51" t="str">
        <v>holger_stark</v>
      </c>
      <c r="D2551" s="78" t="str">
        <f t="shared" si="78"/>
        <v>holger_stark</v>
      </c>
      <c r="E2551" t="str">
        <v>zeit</v>
      </c>
      <c r="F2551" s="78" t="str">
        <f t="shared" si="79"/>
        <v>zeit</v>
      </c>
    </row>
    <row r="2552" spans="1:6" ht="15" thickBot="1" x14ac:dyDescent="0.4">
      <c r="A2552" s="79">
        <v>0</v>
      </c>
      <c r="B2552" s="52">
        <v>0</v>
      </c>
      <c r="C2552" s="51" t="str">
        <v>holger_stark</v>
      </c>
      <c r="D2552" s="78" t="str">
        <f t="shared" si="78"/>
        <v>holger_stark</v>
      </c>
      <c r="E2552" t="str">
        <v>deutscher_reporterpreis</v>
      </c>
      <c r="F2552" s="78" t="str">
        <f t="shared" si="79"/>
        <v>deutscher_reporterpreis</v>
      </c>
    </row>
    <row r="2553" spans="1:6" ht="15" thickBot="1" x14ac:dyDescent="0.4">
      <c r="A2553" s="79">
        <v>0</v>
      </c>
      <c r="B2553" s="52">
        <v>0</v>
      </c>
      <c r="C2553" s="51" t="str">
        <v>holger_stark</v>
      </c>
      <c r="D2553" s="78" t="str">
        <f t="shared" si="78"/>
        <v>holger_stark</v>
      </c>
      <c r="E2553" t="str">
        <v>zeit</v>
      </c>
      <c r="F2553" s="78" t="str">
        <f t="shared" si="79"/>
        <v>zeit</v>
      </c>
    </row>
    <row r="2554" spans="1:6" ht="15" thickBot="1" x14ac:dyDescent="0.4">
      <c r="A2554" s="79">
        <v>0</v>
      </c>
      <c r="B2554" s="52">
        <v>0</v>
      </c>
      <c r="C2554" s="51" t="str">
        <v>holger_stark</v>
      </c>
      <c r="D2554" s="78" t="str">
        <f t="shared" si="78"/>
        <v>holger_stark</v>
      </c>
      <c r="E2554" t="str">
        <v>journalist_des_jahres</v>
      </c>
      <c r="F2554" s="78" t="str">
        <f t="shared" si="79"/>
        <v>journalist_des_jahres</v>
      </c>
    </row>
    <row r="2555" spans="1:6" ht="15" thickBot="1" x14ac:dyDescent="0.4">
      <c r="A2555" s="79">
        <v>0</v>
      </c>
      <c r="B2555" s="52">
        <v>0</v>
      </c>
      <c r="C2555" s="51" t="str">
        <v>holger_stark</v>
      </c>
      <c r="D2555" s="78" t="str">
        <f t="shared" si="78"/>
        <v>holger_stark</v>
      </c>
      <c r="E2555" t="str">
        <v>journalist_des_jahres</v>
      </c>
      <c r="F2555" s="78" t="str">
        <f t="shared" si="79"/>
        <v>journalist_des_jahres</v>
      </c>
    </row>
    <row r="2556" spans="1:6" ht="15" thickBot="1" x14ac:dyDescent="0.4">
      <c r="A2556" s="79">
        <v>0</v>
      </c>
      <c r="B2556" s="52">
        <v>0</v>
      </c>
      <c r="C2556" s="51" t="str">
        <v>holger_stark</v>
      </c>
      <c r="D2556" s="78" t="str">
        <f t="shared" si="78"/>
        <v>holger_stark</v>
      </c>
      <c r="E2556" t="str">
        <v>der_spiegel</v>
      </c>
      <c r="F2556" s="78" t="str">
        <f t="shared" si="79"/>
        <v>der_spiegel</v>
      </c>
    </row>
    <row r="2557" spans="1:6" ht="15" thickBot="1" x14ac:dyDescent="0.4">
      <c r="A2557" s="79">
        <v>0</v>
      </c>
      <c r="B2557" s="52">
        <v>0</v>
      </c>
      <c r="C2557" s="51" t="str">
        <v>holger_stark</v>
      </c>
      <c r="D2557" s="78" t="str">
        <f t="shared" si="78"/>
        <v>holger_stark</v>
      </c>
      <c r="E2557" t="str">
        <v>journalist_des_jahres</v>
      </c>
      <c r="F2557" s="78" t="str">
        <f t="shared" si="79"/>
        <v>journalist_des_jahres</v>
      </c>
    </row>
    <row r="2558" spans="1:6" ht="15" thickBot="1" x14ac:dyDescent="0.4">
      <c r="A2558" s="79">
        <v>0</v>
      </c>
      <c r="B2558" s="52">
        <v>0</v>
      </c>
      <c r="C2558" s="51" t="str">
        <v>holger_stark</v>
      </c>
      <c r="D2558" s="78" t="str">
        <f t="shared" si="78"/>
        <v>holger_stark</v>
      </c>
      <c r="E2558" t="str">
        <v>der_spiegel</v>
      </c>
      <c r="F2558" s="78" t="str">
        <f t="shared" si="79"/>
        <v>der_spiegel</v>
      </c>
    </row>
    <row r="2559" spans="1:6" ht="15" thickBot="1" x14ac:dyDescent="0.4">
      <c r="A2559" s="79">
        <v>0</v>
      </c>
      <c r="B2559" s="52">
        <v>0</v>
      </c>
      <c r="C2559" s="51" t="str">
        <v>holger_steltzner</v>
      </c>
      <c r="D2559" s="78" t="str">
        <f t="shared" si="78"/>
        <v>holger_steltzner</v>
      </c>
      <c r="E2559" t="str">
        <v>ludwig_erhard_preis</v>
      </c>
      <c r="F2559" s="78" t="str">
        <f t="shared" si="79"/>
        <v>ludwig_erhard_preis</v>
      </c>
    </row>
    <row r="2560" spans="1:6" ht="15" thickBot="1" x14ac:dyDescent="0.4">
      <c r="A2560" s="79">
        <v>0</v>
      </c>
      <c r="B2560" s="52">
        <v>0</v>
      </c>
      <c r="C2560" s="51" t="str">
        <v>holger_steltzner</v>
      </c>
      <c r="D2560" s="78" t="str">
        <f t="shared" si="78"/>
        <v>holger_steltzner</v>
      </c>
      <c r="E2560" t="str">
        <v>frankfurter_allgemeine_zeitung</v>
      </c>
      <c r="F2560" s="78" t="str">
        <f t="shared" si="79"/>
        <v>frankfurter_allgemeine_zeitung</v>
      </c>
    </row>
    <row r="2561" spans="1:6" ht="15" thickBot="1" x14ac:dyDescent="0.4">
      <c r="A2561" s="79">
        <v>0</v>
      </c>
      <c r="B2561" s="52">
        <v>0</v>
      </c>
      <c r="C2561" s="51" t="str">
        <v>holger_weber</v>
      </c>
      <c r="D2561" s="78" t="str">
        <f t="shared" si="78"/>
        <v>holger_weber</v>
      </c>
      <c r="E2561" t="str">
        <v>alternativer_medienpreis</v>
      </c>
      <c r="F2561" s="78" t="str">
        <f t="shared" si="79"/>
        <v>alternativer_medienpreis</v>
      </c>
    </row>
    <row r="2562" spans="1:6" ht="15" thickBot="1" x14ac:dyDescent="0.4">
      <c r="A2562" s="79">
        <v>0</v>
      </c>
      <c r="B2562" s="52">
        <v>0</v>
      </c>
      <c r="C2562" s="51" t="str">
        <v>holger_zschaepitz</v>
      </c>
      <c r="D2562" s="78" t="str">
        <f t="shared" si="78"/>
        <v>holger_zschaepitz</v>
      </c>
      <c r="E2562" t="str">
        <v>djp</v>
      </c>
      <c r="F2562" s="78" t="str">
        <f t="shared" si="79"/>
        <v>djp</v>
      </c>
    </row>
    <row r="2563" spans="1:6" ht="15" thickBot="1" x14ac:dyDescent="0.4">
      <c r="A2563" s="79">
        <v>0</v>
      </c>
      <c r="B2563" s="52">
        <v>0</v>
      </c>
      <c r="C2563" s="51" t="str">
        <v>holger_zschaepitz</v>
      </c>
      <c r="D2563" s="78" t="str">
        <f t="shared" ref="D2563:D2626" si="80">VLOOKUP(C2563,$A$2:$A$7542,1,)</f>
        <v>holger_zschaepitz</v>
      </c>
      <c r="E2563" t="str">
        <v>welt</v>
      </c>
      <c r="F2563" s="78" t="str">
        <f t="shared" ref="F2563:F2626" si="81">VLOOKUP(E2563,$A$2:$A$7542,1,)</f>
        <v>welt</v>
      </c>
    </row>
    <row r="2564" spans="1:6" ht="15" thickBot="1" x14ac:dyDescent="0.4">
      <c r="A2564" s="79">
        <v>0</v>
      </c>
      <c r="B2564" s="52">
        <v>0</v>
      </c>
      <c r="C2564" s="51" t="str">
        <v>holger_zschaepitz</v>
      </c>
      <c r="D2564" s="78" t="str">
        <f t="shared" si="80"/>
        <v>holger_zschaepitz</v>
      </c>
      <c r="E2564" t="str">
        <v>djp</v>
      </c>
      <c r="F2564" s="78" t="str">
        <f t="shared" si="81"/>
        <v>djp</v>
      </c>
    </row>
    <row r="2565" spans="1:6" ht="15" thickBot="1" x14ac:dyDescent="0.4">
      <c r="A2565" s="79">
        <v>0</v>
      </c>
      <c r="B2565" s="52">
        <v>0</v>
      </c>
      <c r="C2565" s="51" t="str">
        <v>holger_zschaepitz</v>
      </c>
      <c r="D2565" s="78" t="str">
        <f t="shared" si="80"/>
        <v>holger_zschaepitz</v>
      </c>
      <c r="E2565" t="str">
        <v>welt_am_sonntag</v>
      </c>
      <c r="F2565" s="78" t="str">
        <f t="shared" si="81"/>
        <v>welt_am_sonntag</v>
      </c>
    </row>
    <row r="2566" spans="1:6" ht="15" thickBot="1" x14ac:dyDescent="0.4">
      <c r="A2566" s="79">
        <v>0</v>
      </c>
      <c r="B2566" s="52">
        <v>0</v>
      </c>
      <c r="C2566" s="51" t="str">
        <v>horst_seidenfaden</v>
      </c>
      <c r="D2566" s="78" t="str">
        <f t="shared" si="80"/>
        <v>horst_seidenfaden</v>
      </c>
      <c r="E2566" t="str">
        <v>waechterpreis</v>
      </c>
      <c r="F2566" s="78" t="str">
        <f t="shared" si="81"/>
        <v>waechterpreis</v>
      </c>
    </row>
    <row r="2567" spans="1:6" ht="15" thickBot="1" x14ac:dyDescent="0.4">
      <c r="A2567" s="79">
        <v>0</v>
      </c>
      <c r="B2567" s="52">
        <v>0</v>
      </c>
      <c r="C2567" s="51" t="str">
        <v>horst_seidenfaden</v>
      </c>
      <c r="D2567" s="78" t="str">
        <f t="shared" si="80"/>
        <v>horst_seidenfaden</v>
      </c>
      <c r="E2567" t="str">
        <v>hessische_niedersaechsische_allgemeine</v>
      </c>
      <c r="F2567" s="78" t="str">
        <f t="shared" si="81"/>
        <v>hessische_niedersaechsische_allgemeine</v>
      </c>
    </row>
    <row r="2568" spans="1:6" ht="15" thickBot="1" x14ac:dyDescent="0.4">
      <c r="A2568" s="79">
        <v>0</v>
      </c>
      <c r="B2568" s="52">
        <v>0</v>
      </c>
      <c r="C2568" s="51" t="str">
        <v>horst_von_buttlar</v>
      </c>
      <c r="D2568" s="78" t="str">
        <f t="shared" si="80"/>
        <v>horst_von_buttlar</v>
      </c>
      <c r="E2568" t="str">
        <v>herbert_quandt_medienpreis</v>
      </c>
      <c r="F2568" s="78" t="str">
        <f t="shared" si="81"/>
        <v>herbert_quandt_medienpreis</v>
      </c>
    </row>
    <row r="2569" spans="1:6" ht="15" thickBot="1" x14ac:dyDescent="0.4">
      <c r="A2569" s="79">
        <v>0</v>
      </c>
      <c r="B2569" s="52">
        <v>0</v>
      </c>
      <c r="C2569" s="51" t="str">
        <v>horst_von_buttlar</v>
      </c>
      <c r="D2569" s="78" t="str">
        <f t="shared" si="80"/>
        <v>horst_von_buttlar</v>
      </c>
      <c r="E2569" t="str">
        <v>herbert_quandt_medienpreis</v>
      </c>
      <c r="F2569" s="78" t="str">
        <f t="shared" si="81"/>
        <v>herbert_quandt_medienpreis</v>
      </c>
    </row>
    <row r="2570" spans="1:6" ht="15" thickBot="1" x14ac:dyDescent="0.4">
      <c r="A2570" s="79">
        <v>0</v>
      </c>
      <c r="B2570" s="52">
        <v>0</v>
      </c>
      <c r="C2570" s="51" t="str">
        <v>horst_von_buttlar</v>
      </c>
      <c r="D2570" s="78" t="str">
        <f t="shared" si="80"/>
        <v>horst_von_buttlar</v>
      </c>
      <c r="E2570" t="str">
        <v>herbert_quandt_medienpreis</v>
      </c>
      <c r="F2570" s="78" t="str">
        <f t="shared" si="81"/>
        <v>herbert_quandt_medienpreis</v>
      </c>
    </row>
    <row r="2571" spans="1:6" ht="15" thickBot="1" x14ac:dyDescent="0.4">
      <c r="A2571" s="79">
        <v>0</v>
      </c>
      <c r="B2571" s="52">
        <v>0</v>
      </c>
      <c r="C2571" s="51" t="str">
        <v>horst_von_buttlar</v>
      </c>
      <c r="D2571" s="78" t="str">
        <f t="shared" si="80"/>
        <v>horst_von_buttlar</v>
      </c>
      <c r="E2571" t="str">
        <v>herbert_quandt_medienpreis</v>
      </c>
      <c r="F2571" s="78" t="str">
        <f t="shared" si="81"/>
        <v>herbert_quandt_medienpreis</v>
      </c>
    </row>
    <row r="2572" spans="1:6" ht="15" thickBot="1" x14ac:dyDescent="0.4">
      <c r="A2572" s="79">
        <v>0</v>
      </c>
      <c r="B2572" s="52">
        <v>0</v>
      </c>
      <c r="C2572" s="51" t="str">
        <v>horst_von_buttlar</v>
      </c>
      <c r="D2572" s="78" t="str">
        <f t="shared" si="80"/>
        <v>horst_von_buttlar</v>
      </c>
      <c r="E2572" t="str">
        <v>herbert_quandt_medienpreis</v>
      </c>
      <c r="F2572" s="78" t="str">
        <f t="shared" si="81"/>
        <v>herbert_quandt_medienpreis</v>
      </c>
    </row>
    <row r="2573" spans="1:6" ht="15" thickBot="1" x14ac:dyDescent="0.4">
      <c r="A2573" s="79">
        <v>0</v>
      </c>
      <c r="B2573" s="52">
        <v>0</v>
      </c>
      <c r="C2573" s="51" t="str">
        <v>horst_von_buttlar</v>
      </c>
      <c r="D2573" s="78" t="str">
        <f t="shared" si="80"/>
        <v>horst_von_buttlar</v>
      </c>
      <c r="E2573" t="str">
        <v>capital</v>
      </c>
      <c r="F2573" s="78" t="str">
        <f t="shared" si="81"/>
        <v>capital</v>
      </c>
    </row>
    <row r="2574" spans="1:6" ht="15" thickBot="1" x14ac:dyDescent="0.4">
      <c r="A2574" s="79">
        <v>0</v>
      </c>
      <c r="B2574" s="52">
        <v>0</v>
      </c>
      <c r="C2574" s="51" t="str">
        <v>horst_von_buttlar</v>
      </c>
      <c r="D2574" s="78" t="str">
        <f t="shared" si="80"/>
        <v>horst_von_buttlar</v>
      </c>
      <c r="E2574" t="str">
        <v>capital</v>
      </c>
      <c r="F2574" s="78" t="str">
        <f t="shared" si="81"/>
        <v>capital</v>
      </c>
    </row>
    <row r="2575" spans="1:6" ht="15" thickBot="1" x14ac:dyDescent="0.4">
      <c r="A2575" s="79">
        <v>0</v>
      </c>
      <c r="B2575" s="52">
        <v>0</v>
      </c>
      <c r="C2575" s="51" t="str">
        <v>horst_von_buttlar</v>
      </c>
      <c r="D2575" s="78" t="str">
        <f t="shared" si="80"/>
        <v>horst_von_buttlar</v>
      </c>
      <c r="E2575" t="str">
        <v>capital</v>
      </c>
      <c r="F2575" s="78" t="str">
        <f t="shared" si="81"/>
        <v>capital</v>
      </c>
    </row>
    <row r="2576" spans="1:6" ht="15" thickBot="1" x14ac:dyDescent="0.4">
      <c r="A2576" s="79">
        <v>0</v>
      </c>
      <c r="B2576" s="52">
        <v>0</v>
      </c>
      <c r="C2576" s="51" t="str">
        <v>horst_von_buttlar</v>
      </c>
      <c r="D2576" s="78" t="str">
        <f t="shared" si="80"/>
        <v>horst_von_buttlar</v>
      </c>
      <c r="E2576" t="str">
        <v>capital</v>
      </c>
      <c r="F2576" s="78" t="str">
        <f t="shared" si="81"/>
        <v>capital</v>
      </c>
    </row>
    <row r="2577" spans="1:6" ht="15" thickBot="1" x14ac:dyDescent="0.4">
      <c r="A2577" s="79">
        <v>0</v>
      </c>
      <c r="B2577" s="52">
        <v>0</v>
      </c>
      <c r="C2577" s="51" t="str">
        <v>horst_von_buttlar</v>
      </c>
      <c r="D2577" s="78" t="str">
        <f t="shared" si="80"/>
        <v>horst_von_buttlar</v>
      </c>
      <c r="E2577" t="str">
        <v>capital</v>
      </c>
      <c r="F2577" s="78" t="str">
        <f t="shared" si="81"/>
        <v>capital</v>
      </c>
    </row>
    <row r="2578" spans="1:6" ht="15" thickBot="1" x14ac:dyDescent="0.4">
      <c r="A2578" s="79">
        <v>0</v>
      </c>
      <c r="B2578" s="52">
        <v>0</v>
      </c>
      <c r="C2578" s="51" t="str">
        <v>horst_von_buttlar</v>
      </c>
      <c r="D2578" s="78" t="str">
        <f t="shared" si="80"/>
        <v>horst_von_buttlar</v>
      </c>
      <c r="E2578" t="str">
        <v>djp</v>
      </c>
      <c r="F2578" s="78" t="str">
        <f t="shared" si="81"/>
        <v>djp</v>
      </c>
    </row>
    <row r="2579" spans="1:6" ht="15" thickBot="1" x14ac:dyDescent="0.4">
      <c r="A2579" s="79">
        <v>0</v>
      </c>
      <c r="B2579" s="52">
        <v>0</v>
      </c>
      <c r="C2579" s="51" t="str">
        <v>horst_von_buttlar</v>
      </c>
      <c r="D2579" s="78" t="str">
        <f t="shared" si="80"/>
        <v>horst_von_buttlar</v>
      </c>
      <c r="E2579" t="str">
        <v>djp</v>
      </c>
      <c r="F2579" s="78" t="str">
        <f t="shared" si="81"/>
        <v>djp</v>
      </c>
    </row>
    <row r="2580" spans="1:6" ht="15" thickBot="1" x14ac:dyDescent="0.4">
      <c r="A2580" s="79">
        <v>0</v>
      </c>
      <c r="B2580" s="52">
        <v>0</v>
      </c>
      <c r="C2580" s="51" t="str">
        <v>horst_von_buttlar</v>
      </c>
      <c r="D2580" s="78" t="str">
        <f t="shared" si="80"/>
        <v>horst_von_buttlar</v>
      </c>
      <c r="E2580" t="str">
        <v>journalist_des_jahres</v>
      </c>
      <c r="F2580" s="78" t="str">
        <f t="shared" si="81"/>
        <v>journalist_des_jahres</v>
      </c>
    </row>
    <row r="2581" spans="1:6" ht="15" thickBot="1" x14ac:dyDescent="0.4">
      <c r="A2581" s="79">
        <v>0</v>
      </c>
      <c r="B2581" s="52">
        <v>0</v>
      </c>
      <c r="C2581" s="51" t="str">
        <v>hristio_boytchev</v>
      </c>
      <c r="D2581" s="78" t="str">
        <f t="shared" si="80"/>
        <v>hristio_boytchev</v>
      </c>
      <c r="E2581" t="str">
        <v>journalist_des_jahres</v>
      </c>
      <c r="F2581" s="78" t="str">
        <f t="shared" si="81"/>
        <v>journalist_des_jahres</v>
      </c>
    </row>
    <row r="2582" spans="1:6" ht="15" thickBot="1" x14ac:dyDescent="0.4">
      <c r="A2582" s="79">
        <v>0</v>
      </c>
      <c r="B2582" s="52">
        <v>0</v>
      </c>
      <c r="C2582" s="51" t="str">
        <v>hristio_boytchev</v>
      </c>
      <c r="D2582" s="78" t="str">
        <f t="shared" si="80"/>
        <v>hristio_boytchev</v>
      </c>
      <c r="E2582" t="str">
        <v>correctiv</v>
      </c>
      <c r="F2582" s="78" t="str">
        <f t="shared" si="81"/>
        <v>correctiv</v>
      </c>
    </row>
    <row r="2583" spans="1:6" ht="15" thickBot="1" x14ac:dyDescent="0.4">
      <c r="A2583" s="79">
        <v>0</v>
      </c>
      <c r="B2583" s="52">
        <v>0</v>
      </c>
      <c r="C2583" s="51" t="str">
        <v>hubertus_koch</v>
      </c>
      <c r="D2583" s="78" t="str">
        <f t="shared" si="80"/>
        <v>hubertus_koch</v>
      </c>
      <c r="E2583" t="str">
        <v>grimme_online_award</v>
      </c>
      <c r="F2583" s="78" t="str">
        <f t="shared" si="81"/>
        <v>grimme_online_award</v>
      </c>
    </row>
    <row r="2584" spans="1:6" ht="15" thickBot="1" x14ac:dyDescent="0.4">
      <c r="A2584" s="79">
        <v>0</v>
      </c>
      <c r="B2584" s="52">
        <v>0</v>
      </c>
      <c r="C2584" s="51" t="str">
        <v>ildiko_von_kuerthy</v>
      </c>
      <c r="D2584" s="78" t="str">
        <f t="shared" si="80"/>
        <v>ildiko_von_kuerthy</v>
      </c>
      <c r="E2584" t="str">
        <v>deutscher_reporterpreis</v>
      </c>
      <c r="F2584" s="78" t="str">
        <f t="shared" si="81"/>
        <v>deutscher_reporterpreis</v>
      </c>
    </row>
    <row r="2585" spans="1:6" ht="15" thickBot="1" x14ac:dyDescent="0.4">
      <c r="A2585" s="79">
        <v>0</v>
      </c>
      <c r="B2585" s="52">
        <v>0</v>
      </c>
      <c r="C2585" s="51" t="str">
        <v>ildiko_von_kuerthy</v>
      </c>
      <c r="D2585" s="78" t="str">
        <f t="shared" si="80"/>
        <v>ildiko_von_kuerthy</v>
      </c>
      <c r="E2585" t="str">
        <v>brigitte</v>
      </c>
      <c r="F2585" s="78" t="str">
        <f t="shared" si="81"/>
        <v>brigitte</v>
      </c>
    </row>
    <row r="2586" spans="1:6" ht="15" thickBot="1" x14ac:dyDescent="0.4">
      <c r="A2586" s="79">
        <v>0</v>
      </c>
      <c r="B2586" s="52">
        <v>0</v>
      </c>
      <c r="C2586" s="51" t="str">
        <v>ildiko_von_kuerthy</v>
      </c>
      <c r="D2586" s="78" t="str">
        <f t="shared" si="80"/>
        <v>ildiko_von_kuerthy</v>
      </c>
      <c r="E2586" t="str">
        <v>deutscher_reporterpreis</v>
      </c>
      <c r="F2586" s="78" t="str">
        <f t="shared" si="81"/>
        <v>deutscher_reporterpreis</v>
      </c>
    </row>
    <row r="2587" spans="1:6" ht="15" thickBot="1" x14ac:dyDescent="0.4">
      <c r="A2587" s="79">
        <v>0</v>
      </c>
      <c r="B2587" s="52">
        <v>0</v>
      </c>
      <c r="C2587" s="51" t="str">
        <v>ildiko_von_kuerthy</v>
      </c>
      <c r="D2587" s="78" t="str">
        <f t="shared" si="80"/>
        <v>ildiko_von_kuerthy</v>
      </c>
      <c r="E2587" t="str">
        <v>brigitte</v>
      </c>
      <c r="F2587" s="78" t="str">
        <f t="shared" si="81"/>
        <v>brigitte</v>
      </c>
    </row>
    <row r="2588" spans="1:6" ht="15" thickBot="1" x14ac:dyDescent="0.4">
      <c r="A2588" s="79">
        <v>0</v>
      </c>
      <c r="B2588" s="52">
        <v>0</v>
      </c>
      <c r="C2588" s="51" t="str">
        <v>ildiko_von_kuerthy</v>
      </c>
      <c r="D2588" s="78" t="str">
        <f t="shared" si="80"/>
        <v>ildiko_von_kuerthy</v>
      </c>
      <c r="E2588" t="str">
        <v>axel_springer_preis</v>
      </c>
      <c r="F2588" s="78" t="str">
        <f t="shared" si="81"/>
        <v>axel_springer_preis</v>
      </c>
    </row>
    <row r="2589" spans="1:6" ht="15" thickBot="1" x14ac:dyDescent="0.4">
      <c r="A2589" s="79">
        <v>0</v>
      </c>
      <c r="B2589" s="52">
        <v>0</v>
      </c>
      <c r="C2589" s="51" t="str">
        <v>ildiko_von_kuerthy</v>
      </c>
      <c r="D2589" s="78" t="str">
        <f t="shared" si="80"/>
        <v>ildiko_von_kuerthy</v>
      </c>
      <c r="E2589" t="str">
        <v>brigitte</v>
      </c>
      <c r="F2589" s="78" t="str">
        <f t="shared" si="81"/>
        <v>brigitte</v>
      </c>
    </row>
    <row r="2590" spans="1:6" ht="15" thickBot="1" x14ac:dyDescent="0.4">
      <c r="A2590" s="79">
        <v>0</v>
      </c>
      <c r="B2590" s="52">
        <v>0</v>
      </c>
      <c r="C2590" s="51" t="str">
        <v>ilka_essmueller</v>
      </c>
      <c r="D2590" s="78" t="str">
        <f t="shared" si="80"/>
        <v>ilka_essmueller</v>
      </c>
      <c r="E2590" t="str">
        <v>bremer_fernsehpreis</v>
      </c>
      <c r="F2590" s="78" t="str">
        <f t="shared" si="81"/>
        <v>bremer_fernsehpreis</v>
      </c>
    </row>
    <row r="2591" spans="1:6" ht="15" thickBot="1" x14ac:dyDescent="0.4">
      <c r="A2591" s="79">
        <v>0</v>
      </c>
      <c r="B2591" s="52">
        <v>0</v>
      </c>
      <c r="C2591" s="51" t="str">
        <v>ilka_essmueller</v>
      </c>
      <c r="D2591" s="78" t="str">
        <f t="shared" si="80"/>
        <v>ilka_essmueller</v>
      </c>
      <c r="E2591" t="str">
        <v>rtl</v>
      </c>
      <c r="F2591" s="78" t="str">
        <f t="shared" si="81"/>
        <v>rtl</v>
      </c>
    </row>
    <row r="2592" spans="1:6" ht="15" thickBot="1" x14ac:dyDescent="0.4">
      <c r="A2592" s="79">
        <v>0</v>
      </c>
      <c r="B2592" s="52">
        <v>0</v>
      </c>
      <c r="C2592" s="51" t="str">
        <v>ilka_knigge</v>
      </c>
      <c r="D2592" s="78" t="str">
        <f t="shared" si="80"/>
        <v>ilka_knigge</v>
      </c>
      <c r="E2592" t="str">
        <v>deutscher_radiopreis</v>
      </c>
      <c r="F2592" s="78" t="str">
        <f t="shared" si="81"/>
        <v>deutscher_radiopreis</v>
      </c>
    </row>
    <row r="2593" spans="1:6" ht="15" thickBot="1" x14ac:dyDescent="0.4">
      <c r="A2593" s="79">
        <v>0</v>
      </c>
      <c r="B2593" s="52">
        <v>0</v>
      </c>
      <c r="C2593" s="51" t="str">
        <v>ilka_knigge</v>
      </c>
      <c r="D2593" s="78" t="str">
        <f t="shared" si="80"/>
        <v>ilka_knigge</v>
      </c>
      <c r="E2593" t="str">
        <v>deutschlandradio</v>
      </c>
      <c r="F2593" s="78" t="str">
        <f t="shared" si="81"/>
        <v>deutschlandradio</v>
      </c>
    </row>
    <row r="2594" spans="1:6" ht="15" thickBot="1" x14ac:dyDescent="0.4">
      <c r="A2594" s="79">
        <v>0</v>
      </c>
      <c r="B2594" s="52">
        <v>0</v>
      </c>
      <c r="C2594" s="51" t="str">
        <v>ilyas_mec</v>
      </c>
      <c r="D2594" s="78" t="str">
        <f t="shared" si="80"/>
        <v>ilyas_mec</v>
      </c>
      <c r="E2594" t="str">
        <v>robert_geisendoerfer_preis</v>
      </c>
      <c r="F2594" s="78" t="str">
        <f t="shared" si="81"/>
        <v>robert_geisendoerfer_preis</v>
      </c>
    </row>
    <row r="2595" spans="1:6" ht="15" thickBot="1" x14ac:dyDescent="0.4">
      <c r="A2595" s="79">
        <v>0</v>
      </c>
      <c r="B2595" s="52">
        <v>0</v>
      </c>
      <c r="C2595" s="51" t="str">
        <v>ilyas_mec</v>
      </c>
      <c r="D2595" s="78" t="str">
        <f t="shared" si="80"/>
        <v>ilyas_mec</v>
      </c>
      <c r="E2595" t="str">
        <v>hessischer_rundfunk</v>
      </c>
      <c r="F2595" s="78" t="str">
        <f t="shared" si="81"/>
        <v>hessischer_rundfunk</v>
      </c>
    </row>
    <row r="2596" spans="1:6" ht="15" thickBot="1" x14ac:dyDescent="0.4">
      <c r="A2596" s="79">
        <v>0</v>
      </c>
      <c r="B2596" s="52">
        <v>0</v>
      </c>
      <c r="C2596" s="51" t="str">
        <v>ina_tenz</v>
      </c>
      <c r="D2596" s="78" t="str">
        <f t="shared" si="80"/>
        <v>ina_tenz</v>
      </c>
      <c r="E2596" t="str">
        <v>axel_springer_preis</v>
      </c>
      <c r="F2596" s="78" t="str">
        <f t="shared" si="81"/>
        <v>axel_springer_preis</v>
      </c>
    </row>
    <row r="2597" spans="1:6" ht="15" thickBot="1" x14ac:dyDescent="0.4">
      <c r="A2597" s="79">
        <v>0</v>
      </c>
      <c r="B2597" s="52">
        <v>0</v>
      </c>
      <c r="C2597" s="51" t="str">
        <v>ina_tenz</v>
      </c>
      <c r="D2597" s="78" t="str">
        <f t="shared" si="80"/>
        <v>ina_tenz</v>
      </c>
      <c r="E2597" t="str">
        <v>radio_ffn</v>
      </c>
      <c r="F2597" s="78" t="str">
        <f t="shared" si="81"/>
        <v>radio_ffn</v>
      </c>
    </row>
    <row r="2598" spans="1:6" ht="15" thickBot="1" x14ac:dyDescent="0.4">
      <c r="A2598" s="79">
        <v>0</v>
      </c>
      <c r="B2598" s="52">
        <v>0</v>
      </c>
      <c r="C2598" s="51" t="str">
        <v>ines_pohl</v>
      </c>
      <c r="D2598" s="78" t="str">
        <f t="shared" si="80"/>
        <v>ines_pohl</v>
      </c>
      <c r="E2598" t="str">
        <v>deutscher_reporterpreis</v>
      </c>
      <c r="F2598" s="78" t="str">
        <f t="shared" si="81"/>
        <v>deutscher_reporterpreis</v>
      </c>
    </row>
    <row r="2599" spans="1:6" ht="15" thickBot="1" x14ac:dyDescent="0.4">
      <c r="A2599" s="79">
        <v>0</v>
      </c>
      <c r="B2599" s="52">
        <v>0</v>
      </c>
      <c r="C2599" s="51" t="str">
        <v>ines_pohl</v>
      </c>
      <c r="D2599" s="78" t="str">
        <f t="shared" si="80"/>
        <v>ines_pohl</v>
      </c>
      <c r="E2599" t="str">
        <v>deutsche_welle</v>
      </c>
      <c r="F2599" s="78" t="str">
        <f t="shared" si="81"/>
        <v>deutsche_welle</v>
      </c>
    </row>
    <row r="2600" spans="1:6" ht="15" thickBot="1" x14ac:dyDescent="0.4">
      <c r="A2600" s="79">
        <v>0</v>
      </c>
      <c r="B2600" s="52">
        <v>0</v>
      </c>
      <c r="C2600" s="51" t="str">
        <v>ines_pohl</v>
      </c>
      <c r="D2600" s="78" t="str">
        <f t="shared" si="80"/>
        <v>ines_pohl</v>
      </c>
      <c r="E2600" t="str">
        <v>otto_brenner_preis</v>
      </c>
      <c r="F2600" s="78" t="str">
        <f t="shared" si="81"/>
        <v>otto_brenner_preis</v>
      </c>
    </row>
    <row r="2601" spans="1:6" ht="15" thickBot="1" x14ac:dyDescent="0.4">
      <c r="A2601" s="79">
        <v>0</v>
      </c>
      <c r="B2601" s="52">
        <v>0</v>
      </c>
      <c r="C2601" s="51" t="str">
        <v>ines_pohl</v>
      </c>
      <c r="D2601" s="78" t="str">
        <f t="shared" si="80"/>
        <v>ines_pohl</v>
      </c>
      <c r="E2601" t="str">
        <v>otto_brenner_preis</v>
      </c>
      <c r="F2601" s="78" t="str">
        <f t="shared" si="81"/>
        <v>otto_brenner_preis</v>
      </c>
    </row>
    <row r="2602" spans="1:6" ht="15" thickBot="1" x14ac:dyDescent="0.4">
      <c r="A2602" s="79">
        <v>0</v>
      </c>
      <c r="B2602" s="52">
        <v>0</v>
      </c>
      <c r="C2602" s="51" t="str">
        <v>ines_pohl</v>
      </c>
      <c r="D2602" s="78" t="str">
        <f t="shared" si="80"/>
        <v>ines_pohl</v>
      </c>
      <c r="E2602" t="str">
        <v>deutsche_welle</v>
      </c>
      <c r="F2602" s="78" t="str">
        <f t="shared" si="81"/>
        <v>deutsche_welle</v>
      </c>
    </row>
    <row r="2603" spans="1:6" ht="15" thickBot="1" x14ac:dyDescent="0.4">
      <c r="A2603" s="79">
        <v>0</v>
      </c>
      <c r="B2603" s="52">
        <v>0</v>
      </c>
      <c r="C2603" s="51" t="str">
        <v>ines_pohl</v>
      </c>
      <c r="D2603" s="78" t="str">
        <f t="shared" si="80"/>
        <v>ines_pohl</v>
      </c>
      <c r="E2603" t="str">
        <v>deutsche_welle</v>
      </c>
      <c r="F2603" s="78" t="str">
        <f t="shared" si="81"/>
        <v>deutsche_welle</v>
      </c>
    </row>
    <row r="2604" spans="1:6" ht="15" thickBot="1" x14ac:dyDescent="0.4">
      <c r="A2604" s="79">
        <v>0</v>
      </c>
      <c r="B2604" s="52">
        <v>0</v>
      </c>
      <c r="C2604" s="51" t="str">
        <v>inge_seibel</v>
      </c>
      <c r="D2604" s="78" t="str">
        <f t="shared" si="80"/>
        <v>inge_seibel</v>
      </c>
      <c r="E2604" t="str">
        <v>deutscher_radiopreis</v>
      </c>
      <c r="F2604" s="78" t="str">
        <f t="shared" si="81"/>
        <v>deutscher_radiopreis</v>
      </c>
    </row>
    <row r="2605" spans="1:6" ht="15" thickBot="1" x14ac:dyDescent="0.4">
      <c r="A2605" s="79">
        <v>0</v>
      </c>
      <c r="B2605" s="52">
        <v>0</v>
      </c>
      <c r="C2605" s="51" t="str">
        <v>inge_seibel</v>
      </c>
      <c r="D2605" s="78" t="str">
        <f t="shared" si="80"/>
        <v>inge_seibel</v>
      </c>
      <c r="E2605" t="str">
        <v>radio_charivari</v>
      </c>
      <c r="F2605" s="78" t="str">
        <f t="shared" si="81"/>
        <v>radio_charivari</v>
      </c>
    </row>
    <row r="2606" spans="1:6" ht="15" thickBot="1" x14ac:dyDescent="0.4">
      <c r="A2606" s="79">
        <v>0</v>
      </c>
      <c r="B2606" s="52">
        <v>0</v>
      </c>
      <c r="C2606" s="51" t="str">
        <v>inge_seibel</v>
      </c>
      <c r="D2606" s="78" t="str">
        <f t="shared" si="80"/>
        <v>inge_seibel</v>
      </c>
      <c r="E2606" t="str">
        <v>antenne_thueringen</v>
      </c>
      <c r="F2606" s="78" t="str">
        <f t="shared" si="81"/>
        <v>antenne_thueringen</v>
      </c>
    </row>
    <row r="2607" spans="1:6" ht="15" thickBot="1" x14ac:dyDescent="0.4">
      <c r="A2607" s="79">
        <v>0</v>
      </c>
      <c r="B2607" s="52">
        <v>0</v>
      </c>
      <c r="C2607" s="51" t="str">
        <v>inge_seibel</v>
      </c>
      <c r="D2607" s="78" t="str">
        <f t="shared" si="80"/>
        <v>inge_seibel</v>
      </c>
      <c r="E2607" t="str">
        <v>deutscher_radiopreis</v>
      </c>
      <c r="F2607" s="78" t="str">
        <f t="shared" si="81"/>
        <v>deutscher_radiopreis</v>
      </c>
    </row>
    <row r="2608" spans="1:6" ht="15" thickBot="1" x14ac:dyDescent="0.4">
      <c r="A2608" s="79">
        <v>0</v>
      </c>
      <c r="B2608" s="52">
        <v>0</v>
      </c>
      <c r="C2608" s="51" t="str">
        <v>inge_seibel</v>
      </c>
      <c r="D2608" s="78" t="str">
        <f t="shared" si="80"/>
        <v>inge_seibel</v>
      </c>
      <c r="E2608" t="str">
        <v>radio_charivari</v>
      </c>
      <c r="F2608" s="78" t="str">
        <f t="shared" si="81"/>
        <v>radio_charivari</v>
      </c>
    </row>
    <row r="2609" spans="1:6" ht="15" thickBot="1" x14ac:dyDescent="0.4">
      <c r="A2609" s="79">
        <v>0</v>
      </c>
      <c r="B2609" s="52">
        <v>0</v>
      </c>
      <c r="C2609" s="51" t="str">
        <v>inge_seibel</v>
      </c>
      <c r="D2609" s="78" t="str">
        <f t="shared" si="80"/>
        <v>inge_seibel</v>
      </c>
      <c r="E2609" t="str">
        <v>antenne_thueringen</v>
      </c>
      <c r="F2609" s="78" t="str">
        <f t="shared" si="81"/>
        <v>antenne_thueringen</v>
      </c>
    </row>
    <row r="2610" spans="1:6" ht="15" thickBot="1" x14ac:dyDescent="0.4">
      <c r="A2610" s="79">
        <v>0</v>
      </c>
      <c r="B2610" s="52">
        <v>0</v>
      </c>
      <c r="C2610" s="51" t="str">
        <v>inge_seibel</v>
      </c>
      <c r="D2610" s="78" t="str">
        <f t="shared" si="80"/>
        <v>inge_seibel</v>
      </c>
      <c r="E2610" t="str">
        <v>deutscher_radiopreis</v>
      </c>
      <c r="F2610" s="78" t="str">
        <f t="shared" si="81"/>
        <v>deutscher_radiopreis</v>
      </c>
    </row>
    <row r="2611" spans="1:6" ht="15" thickBot="1" x14ac:dyDescent="0.4">
      <c r="A2611" s="79">
        <v>0</v>
      </c>
      <c r="B2611" s="52">
        <v>0</v>
      </c>
      <c r="C2611" s="51" t="str">
        <v>inge_seibel</v>
      </c>
      <c r="D2611" s="78" t="str">
        <f t="shared" si="80"/>
        <v>inge_seibel</v>
      </c>
      <c r="E2611" t="str">
        <v>radio_charivari</v>
      </c>
      <c r="F2611" s="78" t="str">
        <f t="shared" si="81"/>
        <v>radio_charivari</v>
      </c>
    </row>
    <row r="2612" spans="1:6" ht="15" thickBot="1" x14ac:dyDescent="0.4">
      <c r="A2612" s="79">
        <v>0</v>
      </c>
      <c r="B2612" s="52">
        <v>0</v>
      </c>
      <c r="C2612" s="51" t="str">
        <v>inge_seibel</v>
      </c>
      <c r="D2612" s="78" t="str">
        <f t="shared" si="80"/>
        <v>inge_seibel</v>
      </c>
      <c r="E2612" t="str">
        <v>antenne_thueringen</v>
      </c>
      <c r="F2612" s="78" t="str">
        <f t="shared" si="81"/>
        <v>antenne_thueringen</v>
      </c>
    </row>
    <row r="2613" spans="1:6" ht="15" thickBot="1" x14ac:dyDescent="0.4">
      <c r="A2613" s="79">
        <v>0</v>
      </c>
      <c r="B2613" s="52">
        <v>0</v>
      </c>
      <c r="C2613" s="51" t="str">
        <v>inge_seibel</v>
      </c>
      <c r="D2613" s="78" t="str">
        <f t="shared" si="80"/>
        <v>inge_seibel</v>
      </c>
      <c r="E2613" t="str">
        <v>journalist_des_jahres</v>
      </c>
      <c r="F2613" s="78" t="str">
        <f t="shared" si="81"/>
        <v>journalist_des_jahres</v>
      </c>
    </row>
    <row r="2614" spans="1:6" ht="15" thickBot="1" x14ac:dyDescent="0.4">
      <c r="A2614" s="79">
        <v>0</v>
      </c>
      <c r="B2614" s="52">
        <v>0</v>
      </c>
      <c r="C2614" s="51" t="str">
        <v>inge_seibel</v>
      </c>
      <c r="D2614" s="78" t="str">
        <f t="shared" si="80"/>
        <v>inge_seibel</v>
      </c>
      <c r="E2614" t="str">
        <v>medium_magazin</v>
      </c>
      <c r="F2614" s="78" t="str">
        <f t="shared" si="81"/>
        <v>medium_magazin</v>
      </c>
    </row>
    <row r="2615" spans="1:6" ht="15" thickBot="1" x14ac:dyDescent="0.4">
      <c r="A2615" s="79">
        <v>0</v>
      </c>
      <c r="B2615" s="52">
        <v>0</v>
      </c>
      <c r="C2615" s="51" t="str">
        <v>inge_seibel</v>
      </c>
      <c r="D2615" s="78" t="str">
        <f t="shared" si="80"/>
        <v>inge_seibel</v>
      </c>
      <c r="E2615" t="str">
        <v>journalist_des_jahres</v>
      </c>
      <c r="F2615" s="78" t="str">
        <f t="shared" si="81"/>
        <v>journalist_des_jahres</v>
      </c>
    </row>
    <row r="2616" spans="1:6" ht="15" thickBot="1" x14ac:dyDescent="0.4">
      <c r="A2616" s="79">
        <v>0</v>
      </c>
      <c r="B2616" s="52">
        <v>0</v>
      </c>
      <c r="C2616" s="51" t="str">
        <v>inge_seibel</v>
      </c>
      <c r="D2616" s="78" t="str">
        <f t="shared" si="80"/>
        <v>inge_seibel</v>
      </c>
      <c r="E2616" t="str">
        <v>medium_magazin</v>
      </c>
      <c r="F2616" s="78" t="str">
        <f t="shared" si="81"/>
        <v>medium_magazin</v>
      </c>
    </row>
    <row r="2617" spans="1:6" ht="15" thickBot="1" x14ac:dyDescent="0.4">
      <c r="A2617" s="79">
        <v>0</v>
      </c>
      <c r="B2617" s="52">
        <v>0</v>
      </c>
      <c r="C2617" s="51" t="str">
        <v>inge_seibel</v>
      </c>
      <c r="D2617" s="78" t="str">
        <f t="shared" si="80"/>
        <v>inge_seibel</v>
      </c>
      <c r="E2617" t="str">
        <v>journalist_des_jahres</v>
      </c>
      <c r="F2617" s="78" t="str">
        <f t="shared" si="81"/>
        <v>journalist_des_jahres</v>
      </c>
    </row>
    <row r="2618" spans="1:6" ht="15" thickBot="1" x14ac:dyDescent="0.4">
      <c r="A2618" s="79">
        <v>0</v>
      </c>
      <c r="B2618" s="52">
        <v>0</v>
      </c>
      <c r="C2618" s="51" t="str">
        <v>inge_seibel</v>
      </c>
      <c r="D2618" s="78" t="str">
        <f t="shared" si="80"/>
        <v>inge_seibel</v>
      </c>
      <c r="E2618" t="str">
        <v>medium_magazin</v>
      </c>
      <c r="F2618" s="78" t="str">
        <f t="shared" si="81"/>
        <v>medium_magazin</v>
      </c>
    </row>
    <row r="2619" spans="1:6" ht="15" thickBot="1" x14ac:dyDescent="0.4">
      <c r="A2619" s="79">
        <v>0</v>
      </c>
      <c r="B2619" s="52">
        <v>0</v>
      </c>
      <c r="C2619" s="51" t="str">
        <v>inge_seibel</v>
      </c>
      <c r="D2619" s="78" t="str">
        <f t="shared" si="80"/>
        <v>inge_seibel</v>
      </c>
      <c r="E2619" t="str">
        <v>journalist_des_jahres</v>
      </c>
      <c r="F2619" s="78" t="str">
        <f t="shared" si="81"/>
        <v>journalist_des_jahres</v>
      </c>
    </row>
    <row r="2620" spans="1:6" ht="15" thickBot="1" x14ac:dyDescent="0.4">
      <c r="A2620" s="79">
        <v>0</v>
      </c>
      <c r="B2620" s="52">
        <v>0</v>
      </c>
      <c r="C2620" s="51" t="str">
        <v>inge_seibel</v>
      </c>
      <c r="D2620" s="78" t="str">
        <f t="shared" si="80"/>
        <v>inge_seibel</v>
      </c>
      <c r="E2620" t="str">
        <v>medium_magazin</v>
      </c>
      <c r="F2620" s="78" t="str">
        <f t="shared" si="81"/>
        <v>medium_magazin</v>
      </c>
    </row>
    <row r="2621" spans="1:6" ht="15" thickBot="1" x14ac:dyDescent="0.4">
      <c r="A2621" s="79">
        <v>0</v>
      </c>
      <c r="B2621" s="52">
        <v>0</v>
      </c>
      <c r="C2621" s="51" t="str">
        <v>inge_seibel</v>
      </c>
      <c r="D2621" s="78" t="str">
        <f t="shared" si="80"/>
        <v>inge_seibel</v>
      </c>
      <c r="E2621" t="str">
        <v>journalist_des_jahres</v>
      </c>
      <c r="F2621" s="78" t="str">
        <f t="shared" si="81"/>
        <v>journalist_des_jahres</v>
      </c>
    </row>
    <row r="2622" spans="1:6" ht="15" thickBot="1" x14ac:dyDescent="0.4">
      <c r="A2622" s="79">
        <v>0</v>
      </c>
      <c r="B2622" s="52">
        <v>0</v>
      </c>
      <c r="C2622" s="51" t="str">
        <v>ingrid_eissele</v>
      </c>
      <c r="D2622" s="78" t="str">
        <f t="shared" si="80"/>
        <v>ingrid_eissele</v>
      </c>
      <c r="E2622" t="str">
        <v>katholischer_medienpreis</v>
      </c>
      <c r="F2622" s="78" t="str">
        <f t="shared" si="81"/>
        <v>katholischer_medienpreis</v>
      </c>
    </row>
    <row r="2623" spans="1:6" ht="15" thickBot="1" x14ac:dyDescent="0.4">
      <c r="A2623" s="79">
        <v>0</v>
      </c>
      <c r="B2623" s="52">
        <v>0</v>
      </c>
      <c r="C2623" s="51" t="str">
        <v>ingrid_eissele</v>
      </c>
      <c r="D2623" s="78" t="str">
        <f t="shared" si="80"/>
        <v>ingrid_eissele</v>
      </c>
      <c r="E2623" t="str">
        <v>stern</v>
      </c>
      <c r="F2623" s="78" t="str">
        <f t="shared" si="81"/>
        <v>stern</v>
      </c>
    </row>
    <row r="2624" spans="1:6" ht="15" thickBot="1" x14ac:dyDescent="0.4">
      <c r="A2624" s="79">
        <v>0</v>
      </c>
      <c r="B2624" s="52">
        <v>0</v>
      </c>
      <c r="C2624" s="51" t="str">
        <v>ingrid_grohe</v>
      </c>
      <c r="D2624" s="78" t="str">
        <f t="shared" si="80"/>
        <v>ingrid_grohe</v>
      </c>
      <c r="E2624" t="str">
        <v>journalist_des_jahres</v>
      </c>
      <c r="F2624" s="78" t="str">
        <f t="shared" si="81"/>
        <v>journalist_des_jahres</v>
      </c>
    </row>
    <row r="2625" spans="1:6" ht="15" thickBot="1" x14ac:dyDescent="0.4">
      <c r="A2625" s="79">
        <v>0</v>
      </c>
      <c r="B2625" s="52">
        <v>0</v>
      </c>
      <c r="C2625" s="51" t="str">
        <v>ingrid_grohe</v>
      </c>
      <c r="D2625" s="78" t="str">
        <f t="shared" si="80"/>
        <v>ingrid_grohe</v>
      </c>
      <c r="E2625" t="str">
        <v>der_westallgaeuer</v>
      </c>
      <c r="F2625" s="78" t="str">
        <f t="shared" si="81"/>
        <v>der_westallgaeuer</v>
      </c>
    </row>
    <row r="2626" spans="1:6" ht="15" thickBot="1" x14ac:dyDescent="0.4">
      <c r="A2626" s="79">
        <v>0</v>
      </c>
      <c r="B2626" s="52">
        <v>0</v>
      </c>
      <c r="C2626" s="51" t="str">
        <v>ingrid_kolb</v>
      </c>
      <c r="D2626" s="78" t="str">
        <f t="shared" si="80"/>
        <v>ingrid_kolb</v>
      </c>
      <c r="E2626" t="str">
        <v>journalist_des_jahres</v>
      </c>
      <c r="F2626" s="78" t="str">
        <f t="shared" si="81"/>
        <v>journalist_des_jahres</v>
      </c>
    </row>
    <row r="2627" spans="1:6" ht="15" thickBot="1" x14ac:dyDescent="0.4">
      <c r="A2627" s="79">
        <v>0</v>
      </c>
      <c r="B2627" s="52">
        <v>0</v>
      </c>
      <c r="C2627" s="51" t="str">
        <v>ingrid_kolb</v>
      </c>
      <c r="D2627" s="78" t="str">
        <f t="shared" ref="D2627:D2690" si="82">VLOOKUP(C2627,$A$2:$A$7542,1,)</f>
        <v>ingrid_kolb</v>
      </c>
      <c r="E2627" t="str">
        <v>henri_nannen_schule</v>
      </c>
      <c r="F2627" s="78" t="str">
        <f t="shared" ref="F2627:F2690" si="83">VLOOKUP(E2627,$A$2:$A$7542,1,)</f>
        <v>henri_nannen_schule</v>
      </c>
    </row>
    <row r="2628" spans="1:6" ht="15" thickBot="1" x14ac:dyDescent="0.4">
      <c r="A2628" s="79">
        <v>0</v>
      </c>
      <c r="B2628" s="52">
        <v>0</v>
      </c>
      <c r="C2628" s="51" t="str">
        <v>ingrid_kolb</v>
      </c>
      <c r="D2628" s="78" t="str">
        <f t="shared" si="82"/>
        <v>ingrid_kolb</v>
      </c>
      <c r="E2628" t="str">
        <v>journalist_des_jahres</v>
      </c>
      <c r="F2628" s="78" t="str">
        <f t="shared" si="83"/>
        <v>journalist_des_jahres</v>
      </c>
    </row>
    <row r="2629" spans="1:6" ht="15" thickBot="1" x14ac:dyDescent="0.4">
      <c r="A2629" s="79">
        <v>0</v>
      </c>
      <c r="B2629" s="52">
        <v>0</v>
      </c>
      <c r="C2629" s="51" t="str">
        <v>ingrid_kolb</v>
      </c>
      <c r="D2629" s="78" t="str">
        <f t="shared" si="82"/>
        <v>ingrid_kolb</v>
      </c>
      <c r="E2629" t="str">
        <v>henri_nannen_schule</v>
      </c>
      <c r="F2629" s="78" t="str">
        <f t="shared" si="83"/>
        <v>henri_nannen_schule</v>
      </c>
    </row>
    <row r="2630" spans="1:6" ht="15" thickBot="1" x14ac:dyDescent="0.4">
      <c r="A2630" s="79">
        <v>0</v>
      </c>
      <c r="B2630" s="52">
        <v>0</v>
      </c>
      <c r="C2630" s="51" t="str">
        <v>ingrid_kolb</v>
      </c>
      <c r="D2630" s="78" t="str">
        <f t="shared" si="82"/>
        <v>ingrid_kolb</v>
      </c>
      <c r="E2630" t="str">
        <v>journalist_des_jahres</v>
      </c>
      <c r="F2630" s="78" t="str">
        <f t="shared" si="83"/>
        <v>journalist_des_jahres</v>
      </c>
    </row>
    <row r="2631" spans="1:6" ht="15" thickBot="1" x14ac:dyDescent="0.4">
      <c r="A2631" s="79">
        <v>0</v>
      </c>
      <c r="B2631" s="52">
        <v>0</v>
      </c>
      <c r="C2631" s="51" t="str">
        <v>ingrid_kolb</v>
      </c>
      <c r="D2631" s="78" t="str">
        <f t="shared" si="82"/>
        <v>ingrid_kolb</v>
      </c>
      <c r="E2631" t="str">
        <v>henri_nannen_schule</v>
      </c>
      <c r="F2631" s="78" t="str">
        <f t="shared" si="83"/>
        <v>henri_nannen_schule</v>
      </c>
    </row>
    <row r="2632" spans="1:6" ht="15" thickBot="1" x14ac:dyDescent="0.4">
      <c r="A2632" s="79">
        <v>0</v>
      </c>
      <c r="B2632" s="52">
        <v>0</v>
      </c>
      <c r="C2632" s="51" t="str">
        <v>ingrid_scheithauer</v>
      </c>
      <c r="D2632" s="78" t="str">
        <f t="shared" si="82"/>
        <v>ingrid_scheithauer</v>
      </c>
      <c r="E2632" t="str">
        <v>robert_geisendoerfer_preis</v>
      </c>
      <c r="F2632" s="78" t="str">
        <f t="shared" si="83"/>
        <v>robert_geisendoerfer_preis</v>
      </c>
    </row>
    <row r="2633" spans="1:6" ht="15" thickBot="1" x14ac:dyDescent="0.4">
      <c r="A2633" s="79">
        <v>0</v>
      </c>
      <c r="B2633" s="52">
        <v>0</v>
      </c>
      <c r="C2633" s="51" t="str">
        <v>ingrid_scheithauer</v>
      </c>
      <c r="D2633" s="78" t="str">
        <f t="shared" si="82"/>
        <v>ingrid_scheithauer</v>
      </c>
      <c r="E2633" t="str">
        <v>robert_geisendoerfer_preis</v>
      </c>
      <c r="F2633" s="78" t="str">
        <f t="shared" si="83"/>
        <v>robert_geisendoerfer_preis</v>
      </c>
    </row>
    <row r="2634" spans="1:6" ht="15" thickBot="1" x14ac:dyDescent="0.4">
      <c r="A2634" s="79">
        <v>0</v>
      </c>
      <c r="B2634" s="52">
        <v>0</v>
      </c>
      <c r="C2634" s="51" t="str">
        <v>inka_bohl</v>
      </c>
      <c r="D2634" s="78" t="str">
        <f t="shared" si="82"/>
        <v>inka_bohl</v>
      </c>
      <c r="E2634" t="str">
        <v>kurt_tucholsky_preis</v>
      </c>
      <c r="F2634" s="78" t="str">
        <f t="shared" si="83"/>
        <v>kurt_tucholsky_preis</v>
      </c>
    </row>
    <row r="2635" spans="1:6" ht="15" thickBot="1" x14ac:dyDescent="0.4">
      <c r="A2635" s="79">
        <v>0</v>
      </c>
      <c r="B2635" s="52">
        <v>0</v>
      </c>
      <c r="C2635" s="51" t="str">
        <v>inken_schoenhauer</v>
      </c>
      <c r="D2635" s="78" t="str">
        <f t="shared" si="82"/>
        <v>inken_schoenhauer</v>
      </c>
      <c r="E2635" t="str">
        <v>djp</v>
      </c>
      <c r="F2635" s="78" t="str">
        <f t="shared" si="83"/>
        <v>djp</v>
      </c>
    </row>
    <row r="2636" spans="1:6" ht="15" thickBot="1" x14ac:dyDescent="0.4">
      <c r="A2636" s="79">
        <v>0</v>
      </c>
      <c r="B2636" s="52">
        <v>0</v>
      </c>
      <c r="C2636" s="51" t="str">
        <v>inken_schoenhauer</v>
      </c>
      <c r="D2636" s="78" t="str">
        <f t="shared" si="82"/>
        <v>inken_schoenhauer</v>
      </c>
      <c r="E2636" t="str">
        <v>frankfurter_allgemeine_zeitung</v>
      </c>
      <c r="F2636" s="78" t="str">
        <f t="shared" si="83"/>
        <v>frankfurter_allgemeine_zeitung</v>
      </c>
    </row>
    <row r="2637" spans="1:6" ht="15" thickBot="1" x14ac:dyDescent="0.4">
      <c r="A2637" s="79">
        <v>0</v>
      </c>
      <c r="B2637" s="52">
        <v>0</v>
      </c>
      <c r="C2637" s="51" t="str">
        <v>irene_stuiber</v>
      </c>
      <c r="D2637" s="78" t="str">
        <f t="shared" si="82"/>
        <v>irene_stuiber</v>
      </c>
      <c r="E2637" t="str">
        <v>alternativer_medienpreis</v>
      </c>
      <c r="F2637" s="78" t="str">
        <f t="shared" si="83"/>
        <v>alternativer_medienpreis</v>
      </c>
    </row>
    <row r="2638" spans="1:6" ht="15" thickBot="1" x14ac:dyDescent="0.4">
      <c r="A2638" s="79">
        <v>0</v>
      </c>
      <c r="B2638" s="52">
        <v>0</v>
      </c>
      <c r="C2638" s="51" t="str">
        <v>irene_stuiber</v>
      </c>
      <c r="D2638" s="78" t="str">
        <f t="shared" si="82"/>
        <v>irene_stuiber</v>
      </c>
      <c r="E2638" t="str">
        <v>journalistenakadamie</v>
      </c>
      <c r="F2638" s="78" t="str">
        <f t="shared" si="83"/>
        <v>journalistenakadamie</v>
      </c>
    </row>
    <row r="2639" spans="1:6" ht="15" thickBot="1" x14ac:dyDescent="0.4">
      <c r="A2639" s="79">
        <v>0</v>
      </c>
      <c r="B2639" s="52">
        <v>0</v>
      </c>
      <c r="C2639" s="51" t="str">
        <v>irene_stuiber</v>
      </c>
      <c r="D2639" s="78" t="str">
        <f t="shared" si="82"/>
        <v>irene_stuiber</v>
      </c>
      <c r="E2639" t="str">
        <v>alternativer_medienpreis</v>
      </c>
      <c r="F2639" s="78" t="str">
        <f t="shared" si="83"/>
        <v>alternativer_medienpreis</v>
      </c>
    </row>
    <row r="2640" spans="1:6" ht="15" thickBot="1" x14ac:dyDescent="0.4">
      <c r="A2640" s="79">
        <v>0</v>
      </c>
      <c r="B2640" s="52">
        <v>0</v>
      </c>
      <c r="C2640" s="51" t="str">
        <v>irene_stuiber</v>
      </c>
      <c r="D2640" s="78" t="str">
        <f t="shared" si="82"/>
        <v>irene_stuiber</v>
      </c>
      <c r="E2640" t="str">
        <v>journalistenakadamie</v>
      </c>
      <c r="F2640" s="78" t="str">
        <f t="shared" si="83"/>
        <v>journalistenakadamie</v>
      </c>
    </row>
    <row r="2641" spans="1:6" ht="15" thickBot="1" x14ac:dyDescent="0.4">
      <c r="A2641" s="79">
        <v>0</v>
      </c>
      <c r="B2641" s="52">
        <v>0</v>
      </c>
      <c r="C2641" s="51" t="str">
        <v>irene_stuiber</v>
      </c>
      <c r="D2641" s="78" t="str">
        <f t="shared" si="82"/>
        <v>irene_stuiber</v>
      </c>
      <c r="E2641" t="str">
        <v>alternativer_medienpreis</v>
      </c>
      <c r="F2641" s="78" t="str">
        <f t="shared" si="83"/>
        <v>alternativer_medienpreis</v>
      </c>
    </row>
    <row r="2642" spans="1:6" ht="15" thickBot="1" x14ac:dyDescent="0.4">
      <c r="A2642" s="79">
        <v>0</v>
      </c>
      <c r="B2642" s="52">
        <v>0</v>
      </c>
      <c r="C2642" s="51" t="str">
        <v>irene_stuiber</v>
      </c>
      <c r="D2642" s="78" t="str">
        <f t="shared" si="82"/>
        <v>irene_stuiber</v>
      </c>
      <c r="E2642" t="str">
        <v>alternativer_medienpreis</v>
      </c>
      <c r="F2642" s="78" t="str">
        <f t="shared" si="83"/>
        <v>alternativer_medienpreis</v>
      </c>
    </row>
    <row r="2643" spans="1:6" ht="15" thickBot="1" x14ac:dyDescent="0.4">
      <c r="A2643" s="79">
        <v>0</v>
      </c>
      <c r="B2643" s="52">
        <v>0</v>
      </c>
      <c r="C2643" s="51" t="str">
        <v>irene_stuiber</v>
      </c>
      <c r="D2643" s="78" t="str">
        <f t="shared" si="82"/>
        <v>irene_stuiber</v>
      </c>
      <c r="E2643" t="str">
        <v>journalistenakadamie</v>
      </c>
      <c r="F2643" s="78" t="str">
        <f t="shared" si="83"/>
        <v>journalistenakadamie</v>
      </c>
    </row>
    <row r="2644" spans="1:6" ht="15" thickBot="1" x14ac:dyDescent="0.4">
      <c r="A2644" s="79">
        <v>0</v>
      </c>
      <c r="B2644" s="52">
        <v>0</v>
      </c>
      <c r="C2644" s="51" t="str">
        <v>irene_stuiber</v>
      </c>
      <c r="D2644" s="78" t="str">
        <f t="shared" si="82"/>
        <v>irene_stuiber</v>
      </c>
      <c r="E2644" t="str">
        <v>alternativer_medienpreis</v>
      </c>
      <c r="F2644" s="78" t="str">
        <f t="shared" si="83"/>
        <v>alternativer_medienpreis</v>
      </c>
    </row>
    <row r="2645" spans="1:6" ht="15" thickBot="1" x14ac:dyDescent="0.4">
      <c r="A2645" s="79">
        <v>0</v>
      </c>
      <c r="B2645" s="52">
        <v>0</v>
      </c>
      <c r="C2645" s="51" t="str">
        <v>irene_stuiber</v>
      </c>
      <c r="D2645" s="78" t="str">
        <f t="shared" si="82"/>
        <v>irene_stuiber</v>
      </c>
      <c r="E2645" t="str">
        <v>alternativer_medienpreis</v>
      </c>
      <c r="F2645" s="78" t="str">
        <f t="shared" si="83"/>
        <v>alternativer_medienpreis</v>
      </c>
    </row>
    <row r="2646" spans="1:6" ht="15" thickBot="1" x14ac:dyDescent="0.4">
      <c r="A2646" s="79">
        <v>0</v>
      </c>
      <c r="B2646" s="52">
        <v>0</v>
      </c>
      <c r="C2646" s="51" t="str">
        <v>irene_stuiber</v>
      </c>
      <c r="D2646" s="78" t="str">
        <f t="shared" si="82"/>
        <v>irene_stuiber</v>
      </c>
      <c r="E2646" t="str">
        <v>journalistenakadamie</v>
      </c>
      <c r="F2646" s="78" t="str">
        <f t="shared" si="83"/>
        <v>journalistenakadamie</v>
      </c>
    </row>
    <row r="2647" spans="1:6" ht="15" thickBot="1" x14ac:dyDescent="0.4">
      <c r="A2647" s="79">
        <v>0</v>
      </c>
      <c r="B2647" s="52">
        <v>0</v>
      </c>
      <c r="C2647" s="51" t="str">
        <v>irene_vandertop</v>
      </c>
      <c r="D2647" s="78" t="str">
        <f t="shared" si="82"/>
        <v>irene_vandertop</v>
      </c>
      <c r="E2647" t="str">
        <v>grimme_online_award</v>
      </c>
      <c r="F2647" s="78" t="str">
        <f t="shared" si="83"/>
        <v>grimme_online_award</v>
      </c>
    </row>
    <row r="2648" spans="1:6" ht="15" thickBot="1" x14ac:dyDescent="0.4">
      <c r="A2648" s="79">
        <v>0</v>
      </c>
      <c r="B2648" s="52">
        <v>0</v>
      </c>
      <c r="C2648" s="51" t="str">
        <v>isaac_anyaogu</v>
      </c>
      <c r="D2648" s="78" t="str">
        <f t="shared" si="82"/>
        <v>isaac_anyaogu</v>
      </c>
      <c r="E2648" t="str">
        <v>djp</v>
      </c>
      <c r="F2648" s="78" t="str">
        <f t="shared" si="83"/>
        <v>djp</v>
      </c>
    </row>
    <row r="2649" spans="1:6" ht="15" thickBot="1" x14ac:dyDescent="0.4">
      <c r="A2649" s="79">
        <v>0</v>
      </c>
      <c r="B2649" s="52">
        <v>0</v>
      </c>
      <c r="C2649" s="51" t="str">
        <v>isaac_anyaogu</v>
      </c>
      <c r="D2649" s="78" t="str">
        <f t="shared" si="82"/>
        <v>isaac_anyaogu</v>
      </c>
      <c r="E2649" t="str">
        <v>der_spiegel</v>
      </c>
      <c r="F2649" s="78" t="str">
        <f t="shared" si="83"/>
        <v>der_spiegel</v>
      </c>
    </row>
    <row r="2650" spans="1:6" ht="15" thickBot="1" x14ac:dyDescent="0.4">
      <c r="A2650" s="79">
        <v>0</v>
      </c>
      <c r="B2650" s="52">
        <v>0</v>
      </c>
      <c r="C2650" s="51" t="str">
        <v>isaac_anyaogu</v>
      </c>
      <c r="D2650" s="78" t="str">
        <f t="shared" si="82"/>
        <v>isaac_anyaogu</v>
      </c>
      <c r="E2650" t="str">
        <v>ernst_schneider_preis</v>
      </c>
      <c r="F2650" s="78" t="str">
        <f t="shared" si="83"/>
        <v>ernst_schneider_preis</v>
      </c>
    </row>
    <row r="2651" spans="1:6" ht="15" thickBot="1" x14ac:dyDescent="0.4">
      <c r="A2651" s="79">
        <v>0</v>
      </c>
      <c r="B2651" s="52">
        <v>0</v>
      </c>
      <c r="C2651" s="51" t="str">
        <v>isaac_anyaogu</v>
      </c>
      <c r="D2651" s="78" t="str">
        <f t="shared" si="82"/>
        <v>isaac_anyaogu</v>
      </c>
      <c r="E2651" t="str">
        <v>der_spiegel</v>
      </c>
      <c r="F2651" s="78" t="str">
        <f t="shared" si="83"/>
        <v>der_spiegel</v>
      </c>
    </row>
    <row r="2652" spans="1:6" ht="15" thickBot="1" x14ac:dyDescent="0.4">
      <c r="A2652" s="79">
        <v>0</v>
      </c>
      <c r="B2652" s="52">
        <v>0</v>
      </c>
      <c r="C2652" s="51" t="str">
        <v>isabel_muehlfenzl</v>
      </c>
      <c r="D2652" s="78" t="str">
        <f t="shared" si="82"/>
        <v>isabel_muehlfenzl</v>
      </c>
      <c r="E2652" t="str">
        <v>ludwig_erhard_preis</v>
      </c>
      <c r="F2652" s="78" t="str">
        <f t="shared" si="83"/>
        <v>ludwig_erhard_preis</v>
      </c>
    </row>
    <row r="2653" spans="1:6" ht="15" thickBot="1" x14ac:dyDescent="0.4">
      <c r="A2653" s="79">
        <v>0</v>
      </c>
      <c r="B2653" s="52">
        <v>0</v>
      </c>
      <c r="C2653" s="51" t="str">
        <v>isabel_muehlfenzl</v>
      </c>
      <c r="D2653" s="78" t="str">
        <f t="shared" si="82"/>
        <v>isabel_muehlfenzl</v>
      </c>
      <c r="E2653" t="str">
        <v>bayerischer_rundfunk</v>
      </c>
      <c r="F2653" s="78" t="str">
        <f t="shared" si="83"/>
        <v>bayerischer_rundfunk</v>
      </c>
    </row>
    <row r="2654" spans="1:6" ht="15" thickBot="1" x14ac:dyDescent="0.4">
      <c r="A2654" s="79">
        <v>0</v>
      </c>
      <c r="B2654" s="52">
        <v>0</v>
      </c>
      <c r="C2654" s="51" t="str">
        <v>isabel_muehlfenzl</v>
      </c>
      <c r="D2654" s="78" t="str">
        <f t="shared" si="82"/>
        <v>isabel_muehlfenzl</v>
      </c>
      <c r="E2654" t="str">
        <v>ludwig_erhard_preis</v>
      </c>
      <c r="F2654" s="78" t="str">
        <f t="shared" si="83"/>
        <v>ludwig_erhard_preis</v>
      </c>
    </row>
    <row r="2655" spans="1:6" ht="15" thickBot="1" x14ac:dyDescent="0.4">
      <c r="A2655" s="79">
        <v>0</v>
      </c>
      <c r="B2655" s="52">
        <v>0</v>
      </c>
      <c r="C2655" s="51" t="str">
        <v>isabel_muehlfenzl</v>
      </c>
      <c r="D2655" s="78" t="str">
        <f t="shared" si="82"/>
        <v>isabel_muehlfenzl</v>
      </c>
      <c r="E2655" t="str">
        <v>bayerischer_rundfunk</v>
      </c>
      <c r="F2655" s="78" t="str">
        <f t="shared" si="83"/>
        <v>bayerischer_rundfunk</v>
      </c>
    </row>
    <row r="2656" spans="1:6" ht="15" thickBot="1" x14ac:dyDescent="0.4">
      <c r="A2656" s="79">
        <v>0</v>
      </c>
      <c r="B2656" s="52">
        <v>0</v>
      </c>
      <c r="C2656" s="51" t="str">
        <v>isabel_muehlfenzl</v>
      </c>
      <c r="D2656" s="78" t="str">
        <f t="shared" si="82"/>
        <v>isabel_muehlfenzl</v>
      </c>
      <c r="E2656" t="str">
        <v>ludwig_erhard_preis</v>
      </c>
      <c r="F2656" s="78" t="str">
        <f t="shared" si="83"/>
        <v>ludwig_erhard_preis</v>
      </c>
    </row>
    <row r="2657" spans="1:6" ht="15" thickBot="1" x14ac:dyDescent="0.4">
      <c r="A2657" s="79">
        <v>0</v>
      </c>
      <c r="B2657" s="52">
        <v>0</v>
      </c>
      <c r="C2657" s="51" t="str">
        <v>isabel_muehlfenzl</v>
      </c>
      <c r="D2657" s="78" t="str">
        <f t="shared" si="82"/>
        <v>isabel_muehlfenzl</v>
      </c>
      <c r="E2657" t="str">
        <v>bayerischer_rundfunk</v>
      </c>
      <c r="F2657" s="78" t="str">
        <f t="shared" si="83"/>
        <v>bayerischer_rundfunk</v>
      </c>
    </row>
    <row r="2658" spans="1:6" ht="15" thickBot="1" x14ac:dyDescent="0.4">
      <c r="A2658" s="79">
        <v>0</v>
      </c>
      <c r="B2658" s="52">
        <v>0</v>
      </c>
      <c r="C2658" s="51" t="str">
        <v>isabel_muehlfenzl</v>
      </c>
      <c r="D2658" s="78" t="str">
        <f t="shared" si="82"/>
        <v>isabel_muehlfenzl</v>
      </c>
      <c r="E2658" t="str">
        <v>ludwig_erhard_preis</v>
      </c>
      <c r="F2658" s="78" t="str">
        <f t="shared" si="83"/>
        <v>ludwig_erhard_preis</v>
      </c>
    </row>
    <row r="2659" spans="1:6" ht="15" thickBot="1" x14ac:dyDescent="0.4">
      <c r="A2659" s="79">
        <v>0</v>
      </c>
      <c r="B2659" s="52">
        <v>0</v>
      </c>
      <c r="C2659" s="51" t="str">
        <v>isabel_muehlfenzl</v>
      </c>
      <c r="D2659" s="78" t="str">
        <f t="shared" si="82"/>
        <v>isabel_muehlfenzl</v>
      </c>
      <c r="E2659" t="str">
        <v>bayerischer_rundfunk</v>
      </c>
      <c r="F2659" s="78" t="str">
        <f t="shared" si="83"/>
        <v>bayerischer_rundfunk</v>
      </c>
    </row>
    <row r="2660" spans="1:6" ht="15" thickBot="1" x14ac:dyDescent="0.4">
      <c r="A2660" s="79">
        <v>0</v>
      </c>
      <c r="B2660" s="52">
        <v>0</v>
      </c>
      <c r="C2660" s="51" t="str">
        <v>isabel_muehlfenzl</v>
      </c>
      <c r="D2660" s="78" t="str">
        <f t="shared" si="82"/>
        <v>isabel_muehlfenzl</v>
      </c>
      <c r="E2660" t="str">
        <v>ludwig_erhard_preis</v>
      </c>
      <c r="F2660" s="78" t="str">
        <f t="shared" si="83"/>
        <v>ludwig_erhard_preis</v>
      </c>
    </row>
    <row r="2661" spans="1:6" ht="15" thickBot="1" x14ac:dyDescent="0.4">
      <c r="A2661" s="79">
        <v>0</v>
      </c>
      <c r="B2661" s="52">
        <v>0</v>
      </c>
      <c r="C2661" s="51" t="str">
        <v>isabel_muehlfenzl</v>
      </c>
      <c r="D2661" s="78" t="str">
        <f t="shared" si="82"/>
        <v>isabel_muehlfenzl</v>
      </c>
      <c r="E2661" t="str">
        <v>bayerischer_rundfunk</v>
      </c>
      <c r="F2661" s="78" t="str">
        <f t="shared" si="83"/>
        <v>bayerischer_rundfunk</v>
      </c>
    </row>
    <row r="2662" spans="1:6" ht="15" thickBot="1" x14ac:dyDescent="0.4">
      <c r="A2662" s="79">
        <v>0</v>
      </c>
      <c r="B2662" s="52">
        <v>0</v>
      </c>
      <c r="C2662" s="51" t="str">
        <v>isabel_ruf</v>
      </c>
      <c r="D2662" s="78" t="str">
        <f t="shared" si="82"/>
        <v>isabel_ruf</v>
      </c>
      <c r="E2662" t="str">
        <v>journalist_des_jahres</v>
      </c>
      <c r="F2662" s="78" t="str">
        <f t="shared" si="83"/>
        <v>journalist_des_jahres</v>
      </c>
    </row>
    <row r="2663" spans="1:6" ht="15" thickBot="1" x14ac:dyDescent="0.4">
      <c r="A2663" s="79">
        <v>0</v>
      </c>
      <c r="B2663" s="52">
        <v>0</v>
      </c>
      <c r="C2663" s="51" t="str">
        <v>isabel_ruf</v>
      </c>
      <c r="D2663" s="78" t="str">
        <f t="shared" si="82"/>
        <v>isabel_ruf</v>
      </c>
      <c r="E2663" t="str">
        <v>pforzheimer_zeitung</v>
      </c>
      <c r="F2663" s="78" t="str">
        <f t="shared" si="83"/>
        <v>pforzheimer_zeitung</v>
      </c>
    </row>
    <row r="2664" spans="1:6" ht="15" thickBot="1" x14ac:dyDescent="0.4">
      <c r="A2664" s="79">
        <v>0</v>
      </c>
      <c r="B2664" s="52">
        <v>0</v>
      </c>
      <c r="C2664" s="51" t="str">
        <v>isabel_schayani</v>
      </c>
      <c r="D2664" s="78" t="str">
        <f t="shared" si="82"/>
        <v>isabel_schayani</v>
      </c>
      <c r="E2664" t="str">
        <v>otto_brenner_preis</v>
      </c>
      <c r="F2664" s="78" t="str">
        <f t="shared" si="83"/>
        <v>otto_brenner_preis</v>
      </c>
    </row>
    <row r="2665" spans="1:6" ht="15" thickBot="1" x14ac:dyDescent="0.4">
      <c r="A2665" s="79">
        <v>0</v>
      </c>
      <c r="B2665" s="52">
        <v>0</v>
      </c>
      <c r="C2665" s="51" t="str">
        <v>isabel_schayani</v>
      </c>
      <c r="D2665" s="78" t="str">
        <f t="shared" si="82"/>
        <v>isabel_schayani</v>
      </c>
      <c r="E2665" t="str">
        <v>otto_brenner_preis</v>
      </c>
      <c r="F2665" s="78" t="str">
        <f t="shared" si="83"/>
        <v>otto_brenner_preis</v>
      </c>
    </row>
    <row r="2666" spans="1:6" ht="15" thickBot="1" x14ac:dyDescent="0.4">
      <c r="A2666" s="79">
        <v>0</v>
      </c>
      <c r="B2666" s="52">
        <v>0</v>
      </c>
      <c r="C2666" s="51" t="str">
        <v>isabel_schayani</v>
      </c>
      <c r="D2666" s="78" t="str">
        <f t="shared" si="82"/>
        <v>isabel_schayani</v>
      </c>
      <c r="E2666" t="str">
        <v>westdeutscher_rundfunk</v>
      </c>
      <c r="F2666" s="78" t="str">
        <f t="shared" si="83"/>
        <v>westdeutscher_rundfunk</v>
      </c>
    </row>
    <row r="2667" spans="1:6" ht="15" thickBot="1" x14ac:dyDescent="0.4">
      <c r="A2667" s="79">
        <v>0</v>
      </c>
      <c r="B2667" s="52">
        <v>0</v>
      </c>
      <c r="C2667" s="51" t="str">
        <v>isabel_schayani</v>
      </c>
      <c r="D2667" s="78" t="str">
        <f t="shared" si="82"/>
        <v>isabel_schayani</v>
      </c>
      <c r="E2667" t="str">
        <v>westdeutscher_rundfunk</v>
      </c>
      <c r="F2667" s="78" t="str">
        <f t="shared" si="83"/>
        <v>westdeutscher_rundfunk</v>
      </c>
    </row>
    <row r="2668" spans="1:6" ht="15" thickBot="1" x14ac:dyDescent="0.4">
      <c r="A2668" s="79">
        <v>0</v>
      </c>
      <c r="B2668" s="52">
        <v>0</v>
      </c>
      <c r="C2668" s="51" t="str">
        <v>isabell_beer</v>
      </c>
      <c r="D2668" s="78" t="str">
        <f t="shared" si="82"/>
        <v>isabell_beer</v>
      </c>
      <c r="E2668" t="str">
        <v>otto_brenner_preis</v>
      </c>
      <c r="F2668" s="78" t="str">
        <f t="shared" si="83"/>
        <v>otto_brenner_preis</v>
      </c>
    </row>
    <row r="2669" spans="1:6" ht="15" thickBot="1" x14ac:dyDescent="0.4">
      <c r="A2669" s="79">
        <v>0</v>
      </c>
      <c r="B2669" s="52">
        <v>0</v>
      </c>
      <c r="C2669" s="51" t="str">
        <v>isabell_beer</v>
      </c>
      <c r="D2669" s="78" t="str">
        <f t="shared" si="82"/>
        <v>isabell_beer</v>
      </c>
      <c r="E2669" t="str">
        <v>zeit</v>
      </c>
      <c r="F2669" s="78" t="str">
        <f t="shared" si="83"/>
        <v>zeit</v>
      </c>
    </row>
    <row r="2670" spans="1:6" ht="15" thickBot="1" x14ac:dyDescent="0.4">
      <c r="A2670" s="79">
        <v>0</v>
      </c>
      <c r="B2670" s="52">
        <v>0</v>
      </c>
      <c r="C2670" s="51" t="str">
        <v>isabell_finzel</v>
      </c>
      <c r="D2670" s="78" t="str">
        <f t="shared" si="82"/>
        <v>isabell_finzel</v>
      </c>
      <c r="E2670" t="str">
        <v>axel_springer_preis</v>
      </c>
      <c r="F2670" s="78" t="str">
        <f t="shared" si="83"/>
        <v>axel_springer_preis</v>
      </c>
    </row>
    <row r="2671" spans="1:6" ht="15" thickBot="1" x14ac:dyDescent="0.4">
      <c r="A2671" s="79">
        <v>0</v>
      </c>
      <c r="B2671" s="52">
        <v>0</v>
      </c>
      <c r="C2671" s="51" t="str">
        <v>isabell_finzel</v>
      </c>
      <c r="D2671" s="78" t="str">
        <f t="shared" si="82"/>
        <v>isabell_finzel</v>
      </c>
      <c r="E2671" t="str">
        <v>axel_springer_akademie</v>
      </c>
      <c r="F2671" s="78" t="str">
        <f t="shared" si="83"/>
        <v>axel_springer_akademie</v>
      </c>
    </row>
    <row r="2672" spans="1:6" ht="15" thickBot="1" x14ac:dyDescent="0.4">
      <c r="A2672" s="79">
        <v>0</v>
      </c>
      <c r="B2672" s="52">
        <v>0</v>
      </c>
      <c r="C2672" s="51" t="str">
        <v>isabell_huelsen</v>
      </c>
      <c r="D2672" s="78" t="str">
        <f t="shared" si="82"/>
        <v>isabell_huelsen</v>
      </c>
      <c r="E2672" t="str">
        <v>otto_brenner_preis</v>
      </c>
      <c r="F2672" s="78" t="str">
        <f t="shared" si="83"/>
        <v>otto_brenner_preis</v>
      </c>
    </row>
    <row r="2673" spans="1:6" ht="15" thickBot="1" x14ac:dyDescent="0.4">
      <c r="A2673" s="79">
        <v>0</v>
      </c>
      <c r="B2673" s="52">
        <v>0</v>
      </c>
      <c r="C2673" s="51" t="str">
        <v>isabell_huelsen</v>
      </c>
      <c r="D2673" s="78" t="str">
        <f t="shared" si="82"/>
        <v>isabell_huelsen</v>
      </c>
      <c r="E2673" t="str">
        <v>der_spiegel</v>
      </c>
      <c r="F2673" s="78" t="str">
        <f t="shared" si="83"/>
        <v>der_spiegel</v>
      </c>
    </row>
    <row r="2674" spans="1:6" ht="15" thickBot="1" x14ac:dyDescent="0.4">
      <c r="A2674" s="79">
        <v>0</v>
      </c>
      <c r="B2674" s="52">
        <v>0</v>
      </c>
      <c r="C2674" s="51" t="str">
        <v>isabell_huelsen</v>
      </c>
      <c r="D2674" s="78" t="str">
        <f t="shared" si="82"/>
        <v>isabell_huelsen</v>
      </c>
      <c r="E2674" t="str">
        <v>djp</v>
      </c>
      <c r="F2674" s="78" t="str">
        <f t="shared" si="83"/>
        <v>djp</v>
      </c>
    </row>
    <row r="2675" spans="1:6" ht="15" thickBot="1" x14ac:dyDescent="0.4">
      <c r="A2675" s="79">
        <v>0</v>
      </c>
      <c r="B2675" s="52">
        <v>0</v>
      </c>
      <c r="C2675" s="51" t="str">
        <v>isabell_huelsen</v>
      </c>
      <c r="D2675" s="78" t="str">
        <f t="shared" si="82"/>
        <v>isabell_huelsen</v>
      </c>
      <c r="E2675" t="str">
        <v>der_spiegel</v>
      </c>
      <c r="F2675" s="78" t="str">
        <f t="shared" si="83"/>
        <v>der_spiegel</v>
      </c>
    </row>
    <row r="2676" spans="1:6" ht="15" thickBot="1" x14ac:dyDescent="0.4">
      <c r="A2676" s="79">
        <v>0</v>
      </c>
      <c r="B2676" s="52">
        <v>0</v>
      </c>
      <c r="C2676" s="51" t="str">
        <v>isabell_rollenhagen</v>
      </c>
      <c r="D2676" s="78" t="str">
        <f t="shared" si="82"/>
        <v>isabell_rollenhagen</v>
      </c>
      <c r="E2676" t="str">
        <v>ludwig_erhard_preis</v>
      </c>
      <c r="F2676" s="78" t="str">
        <f t="shared" si="83"/>
        <v>ludwig_erhard_preis</v>
      </c>
    </row>
    <row r="2677" spans="1:6" ht="15" thickBot="1" x14ac:dyDescent="0.4">
      <c r="A2677" s="79">
        <v>0</v>
      </c>
      <c r="B2677" s="52">
        <v>0</v>
      </c>
      <c r="C2677" s="51" t="str">
        <v>isabell_rollenhagen</v>
      </c>
      <c r="D2677" s="78" t="str">
        <f t="shared" si="82"/>
        <v>isabell_rollenhagen</v>
      </c>
      <c r="E2677" t="str">
        <v>hannoversche_allgemeine_zeitung</v>
      </c>
      <c r="F2677" s="78" t="str">
        <f t="shared" si="83"/>
        <v>hannoversche_allgemeine_zeitung</v>
      </c>
    </row>
    <row r="2678" spans="1:6" ht="15" thickBot="1" x14ac:dyDescent="0.4">
      <c r="A2678" s="79">
        <v>0</v>
      </c>
      <c r="B2678" s="52">
        <v>0</v>
      </c>
      <c r="C2678" s="51" t="str">
        <v>isabelle_buckow</v>
      </c>
      <c r="D2678" s="78" t="str">
        <f t="shared" si="82"/>
        <v>isabelle_buckow</v>
      </c>
      <c r="E2678" t="str">
        <v>deutscher_reporterpreis</v>
      </c>
      <c r="F2678" s="78" t="str">
        <f t="shared" si="83"/>
        <v>deutscher_reporterpreis</v>
      </c>
    </row>
    <row r="2679" spans="1:6" ht="15" thickBot="1" x14ac:dyDescent="0.4">
      <c r="A2679" s="79">
        <v>0</v>
      </c>
      <c r="B2679" s="52">
        <v>0</v>
      </c>
      <c r="C2679" s="51" t="str">
        <v>isabelle_buckow</v>
      </c>
      <c r="D2679" s="78" t="str">
        <f t="shared" si="82"/>
        <v>isabelle_buckow</v>
      </c>
      <c r="E2679" t="str">
        <v>westdeutscher_rundfunk</v>
      </c>
      <c r="F2679" s="78" t="str">
        <f t="shared" si="83"/>
        <v>westdeutscher_rundfunk</v>
      </c>
    </row>
    <row r="2680" spans="1:6" ht="15" thickBot="1" x14ac:dyDescent="0.4">
      <c r="A2680" s="79">
        <v>0</v>
      </c>
      <c r="B2680" s="52">
        <v>0</v>
      </c>
      <c r="C2680" s="51" t="str">
        <v>isabelle_buckow</v>
      </c>
      <c r="D2680" s="78" t="str">
        <f t="shared" si="82"/>
        <v>isabelle_buckow</v>
      </c>
      <c r="E2680" t="str">
        <v>axel_springer_preis</v>
      </c>
      <c r="F2680" s="78" t="str">
        <f t="shared" si="83"/>
        <v>axel_springer_preis</v>
      </c>
    </row>
    <row r="2681" spans="1:6" ht="15" thickBot="1" x14ac:dyDescent="0.4">
      <c r="A2681" s="79">
        <v>0</v>
      </c>
      <c r="B2681" s="52">
        <v>0</v>
      </c>
      <c r="C2681" s="51" t="str">
        <v>isabelle_buckow</v>
      </c>
      <c r="D2681" s="78" t="str">
        <f t="shared" si="82"/>
        <v>isabelle_buckow</v>
      </c>
      <c r="E2681" t="str">
        <v>sueddeutsche_zeitung</v>
      </c>
      <c r="F2681" s="78" t="str">
        <f t="shared" si="83"/>
        <v>sueddeutsche_zeitung</v>
      </c>
    </row>
    <row r="2682" spans="1:6" ht="15" thickBot="1" x14ac:dyDescent="0.4">
      <c r="A2682" s="79">
        <v>0</v>
      </c>
      <c r="B2682" s="52">
        <v>0</v>
      </c>
      <c r="C2682" s="51" t="str">
        <v>isabelle_koerner</v>
      </c>
      <c r="D2682" s="78" t="str">
        <f t="shared" si="82"/>
        <v>isabelle_koerner</v>
      </c>
      <c r="E2682" t="str">
        <v>bremer_fernsehpreis</v>
      </c>
      <c r="F2682" s="78" t="str">
        <f t="shared" si="83"/>
        <v>bremer_fernsehpreis</v>
      </c>
    </row>
    <row r="2683" spans="1:6" ht="15" thickBot="1" x14ac:dyDescent="0.4">
      <c r="A2683" s="79">
        <v>0</v>
      </c>
      <c r="B2683" s="52">
        <v>0</v>
      </c>
      <c r="C2683" s="51" t="str">
        <v>isabelle_koerner</v>
      </c>
      <c r="D2683" s="78" t="str">
        <f t="shared" si="82"/>
        <v>isabelle_koerner</v>
      </c>
      <c r="E2683" t="str">
        <v>ntv</v>
      </c>
      <c r="F2683" s="78" t="str">
        <f t="shared" si="83"/>
        <v>ntv</v>
      </c>
    </row>
    <row r="2684" spans="1:6" ht="15" thickBot="1" x14ac:dyDescent="0.4">
      <c r="A2684" s="79">
        <v>0</v>
      </c>
      <c r="B2684" s="52">
        <v>0</v>
      </c>
      <c r="C2684" s="51" t="str">
        <v>isabelle_koerner</v>
      </c>
      <c r="D2684" s="78" t="str">
        <f t="shared" si="82"/>
        <v>isabelle_koerner</v>
      </c>
      <c r="E2684" t="str">
        <v>rtl</v>
      </c>
      <c r="F2684" s="78" t="str">
        <f t="shared" si="83"/>
        <v>rtl</v>
      </c>
    </row>
    <row r="2685" spans="1:6" ht="15" thickBot="1" x14ac:dyDescent="0.4">
      <c r="A2685" s="79">
        <v>0</v>
      </c>
      <c r="B2685" s="52">
        <v>0</v>
      </c>
      <c r="C2685" s="51" t="str">
        <v>ivo_mayr</v>
      </c>
      <c r="D2685" s="78" t="str">
        <f t="shared" si="82"/>
        <v>ivo_mayr</v>
      </c>
      <c r="E2685" t="str">
        <v>grimme_online_award</v>
      </c>
      <c r="F2685" s="78" t="str">
        <f t="shared" si="83"/>
        <v>grimme_online_award</v>
      </c>
    </row>
    <row r="2686" spans="1:6" ht="15" thickBot="1" x14ac:dyDescent="0.4">
      <c r="A2686" s="79">
        <v>0</v>
      </c>
      <c r="B2686" s="52">
        <v>0</v>
      </c>
      <c r="C2686" s="51" t="str">
        <v>ivo_mayr</v>
      </c>
      <c r="D2686" s="78" t="str">
        <f t="shared" si="82"/>
        <v>ivo_mayr</v>
      </c>
      <c r="E2686" t="str">
        <v>correctiv</v>
      </c>
      <c r="F2686" s="78" t="str">
        <f t="shared" si="83"/>
        <v>correctiv</v>
      </c>
    </row>
    <row r="2687" spans="1:6" ht="15" thickBot="1" x14ac:dyDescent="0.4">
      <c r="A2687" s="79">
        <v>0</v>
      </c>
      <c r="B2687" s="52">
        <v>0</v>
      </c>
      <c r="C2687" s="51" t="str">
        <v>jaafar_abdul_karim</v>
      </c>
      <c r="D2687" s="78" t="str">
        <f t="shared" si="82"/>
        <v>jaafar_abdul_karim</v>
      </c>
      <c r="E2687" t="str">
        <v>journalist_des_jahres</v>
      </c>
      <c r="F2687" s="78" t="str">
        <f t="shared" si="83"/>
        <v>journalist_des_jahres</v>
      </c>
    </row>
    <row r="2688" spans="1:6" ht="15" thickBot="1" x14ac:dyDescent="0.4">
      <c r="A2688" s="79">
        <v>0</v>
      </c>
      <c r="B2688" s="52">
        <v>0</v>
      </c>
      <c r="C2688" s="51" t="str">
        <v>jaafar_abdul_karim</v>
      </c>
      <c r="D2688" s="78" t="str">
        <f t="shared" si="82"/>
        <v>jaafar_abdul_karim</v>
      </c>
      <c r="E2688" t="str">
        <v>deutsche_welle</v>
      </c>
      <c r="F2688" s="78" t="str">
        <f t="shared" si="83"/>
        <v>deutsche_welle</v>
      </c>
    </row>
    <row r="2689" spans="1:6" ht="15" thickBot="1" x14ac:dyDescent="0.4">
      <c r="A2689" s="79">
        <v>0</v>
      </c>
      <c r="B2689" s="52">
        <v>0</v>
      </c>
      <c r="C2689" s="51" t="str">
        <v>jaafar_abdul_karim</v>
      </c>
      <c r="D2689" s="78" t="str">
        <f t="shared" si="82"/>
        <v>jaafar_abdul_karim</v>
      </c>
      <c r="E2689" t="str">
        <v>der_spiegel</v>
      </c>
      <c r="F2689" s="78" t="str">
        <f t="shared" si="83"/>
        <v>der_spiegel</v>
      </c>
    </row>
    <row r="2690" spans="1:6" ht="15" thickBot="1" x14ac:dyDescent="0.4">
      <c r="A2690" s="79">
        <v>0</v>
      </c>
      <c r="B2690" s="52">
        <v>0</v>
      </c>
      <c r="C2690" s="51" t="str">
        <v>jaafar_abdul_karim</v>
      </c>
      <c r="D2690" s="78" t="str">
        <f t="shared" si="82"/>
        <v>jaafar_abdul_karim</v>
      </c>
      <c r="E2690" t="str">
        <v>zeit</v>
      </c>
      <c r="F2690" s="78" t="str">
        <f t="shared" si="83"/>
        <v>zeit</v>
      </c>
    </row>
    <row r="2691" spans="1:6" ht="15" thickBot="1" x14ac:dyDescent="0.4">
      <c r="A2691" s="79">
        <v>0</v>
      </c>
      <c r="B2691" s="52">
        <v>0</v>
      </c>
      <c r="C2691" s="51" t="str">
        <v>jaafar_abdul_karim</v>
      </c>
      <c r="D2691" s="78" t="str">
        <f t="shared" ref="D2691:D2754" si="84">VLOOKUP(C2691,$A$2:$A$7542,1,)</f>
        <v>jaafar_abdul_karim</v>
      </c>
      <c r="E2691" t="str">
        <v>journalist_des_jahres</v>
      </c>
      <c r="F2691" s="78" t="str">
        <f t="shared" ref="F2691:F2754" si="85">VLOOKUP(E2691,$A$2:$A$7542,1,)</f>
        <v>journalist_des_jahres</v>
      </c>
    </row>
    <row r="2692" spans="1:6" ht="15" thickBot="1" x14ac:dyDescent="0.4">
      <c r="A2692" s="79">
        <v>0</v>
      </c>
      <c r="B2692" s="52">
        <v>0</v>
      </c>
      <c r="C2692" s="51" t="str">
        <v>jaafar_abdul_karim</v>
      </c>
      <c r="D2692" s="78" t="str">
        <f t="shared" si="84"/>
        <v>jaafar_abdul_karim</v>
      </c>
      <c r="E2692" t="str">
        <v>deutsche_welle</v>
      </c>
      <c r="F2692" s="78" t="str">
        <f t="shared" si="85"/>
        <v>deutsche_welle</v>
      </c>
    </row>
    <row r="2693" spans="1:6" ht="15" thickBot="1" x14ac:dyDescent="0.4">
      <c r="A2693" s="79">
        <v>0</v>
      </c>
      <c r="B2693" s="52">
        <v>0</v>
      </c>
      <c r="C2693" s="51" t="str">
        <v>jaafar_abdul_karim</v>
      </c>
      <c r="D2693" s="78" t="str">
        <f t="shared" si="84"/>
        <v>jaafar_abdul_karim</v>
      </c>
      <c r="E2693" t="str">
        <v>der_spiegel</v>
      </c>
      <c r="F2693" s="78" t="str">
        <f t="shared" si="85"/>
        <v>der_spiegel</v>
      </c>
    </row>
    <row r="2694" spans="1:6" ht="15" thickBot="1" x14ac:dyDescent="0.4">
      <c r="A2694" s="79">
        <v>0</v>
      </c>
      <c r="B2694" s="52">
        <v>0</v>
      </c>
      <c r="C2694" s="51" t="str">
        <v>jaafar_abdul_karim</v>
      </c>
      <c r="D2694" s="78" t="str">
        <f t="shared" si="84"/>
        <v>jaafar_abdul_karim</v>
      </c>
      <c r="E2694" t="str">
        <v>zeit</v>
      </c>
      <c r="F2694" s="78" t="str">
        <f t="shared" si="85"/>
        <v>zeit</v>
      </c>
    </row>
    <row r="2695" spans="1:6" ht="15" thickBot="1" x14ac:dyDescent="0.4">
      <c r="A2695" s="79">
        <v>0</v>
      </c>
      <c r="B2695" s="52">
        <v>0</v>
      </c>
      <c r="C2695" s="51" t="str">
        <v>jaafar_abdul_karim</v>
      </c>
      <c r="D2695" s="78" t="str">
        <f t="shared" si="84"/>
        <v>jaafar_abdul_karim</v>
      </c>
      <c r="E2695" t="str">
        <v>journalist_des_jahres</v>
      </c>
      <c r="F2695" s="78" t="str">
        <f t="shared" si="85"/>
        <v>journalist_des_jahres</v>
      </c>
    </row>
    <row r="2696" spans="1:6" ht="15" thickBot="1" x14ac:dyDescent="0.4">
      <c r="A2696" s="79">
        <v>0</v>
      </c>
      <c r="B2696" s="52">
        <v>0</v>
      </c>
      <c r="C2696" s="51" t="str">
        <v>jaafar_abdul_karim</v>
      </c>
      <c r="D2696" s="78" t="str">
        <f t="shared" si="84"/>
        <v>jaafar_abdul_karim</v>
      </c>
      <c r="E2696" t="str">
        <v>deutsche_welle</v>
      </c>
      <c r="F2696" s="78" t="str">
        <f t="shared" si="85"/>
        <v>deutsche_welle</v>
      </c>
    </row>
    <row r="2697" spans="1:6" ht="15" thickBot="1" x14ac:dyDescent="0.4">
      <c r="A2697" s="79">
        <v>0</v>
      </c>
      <c r="B2697" s="52">
        <v>0</v>
      </c>
      <c r="C2697" s="51" t="str">
        <v>jacqueline_goebel</v>
      </c>
      <c r="D2697" s="78" t="str">
        <f t="shared" si="84"/>
        <v>jacqueline_goebel</v>
      </c>
      <c r="E2697" t="str">
        <v>herbert_quandt_medienpreis</v>
      </c>
      <c r="F2697" s="78" t="str">
        <f t="shared" si="85"/>
        <v>herbert_quandt_medienpreis</v>
      </c>
    </row>
    <row r="2698" spans="1:6" ht="15" thickBot="1" x14ac:dyDescent="0.4">
      <c r="A2698" s="79">
        <v>0</v>
      </c>
      <c r="B2698" s="52">
        <v>0</v>
      </c>
      <c r="C2698" s="51" t="str">
        <v>jacqueline_goebel</v>
      </c>
      <c r="D2698" s="78" t="str">
        <f t="shared" si="84"/>
        <v>jacqueline_goebel</v>
      </c>
      <c r="E2698" t="str">
        <v>wirtschaftswoche</v>
      </c>
      <c r="F2698" s="78" t="str">
        <f t="shared" si="85"/>
        <v>wirtschaftswoche</v>
      </c>
    </row>
    <row r="2699" spans="1:6" ht="15" thickBot="1" x14ac:dyDescent="0.4">
      <c r="A2699" s="79">
        <v>0</v>
      </c>
      <c r="B2699" s="52">
        <v>0</v>
      </c>
      <c r="C2699" s="51" t="str">
        <v>jacqueline_goebel</v>
      </c>
      <c r="D2699" s="78" t="str">
        <f t="shared" si="84"/>
        <v>jacqueline_goebel</v>
      </c>
      <c r="E2699" t="str">
        <v>journalist_des_jahres</v>
      </c>
      <c r="F2699" s="78" t="str">
        <f t="shared" si="85"/>
        <v>journalist_des_jahres</v>
      </c>
    </row>
    <row r="2700" spans="1:6" ht="15" thickBot="1" x14ac:dyDescent="0.4">
      <c r="A2700" s="79">
        <v>0</v>
      </c>
      <c r="B2700" s="52">
        <v>0</v>
      </c>
      <c r="C2700" s="51" t="str">
        <v>jafar_panahi</v>
      </c>
      <c r="D2700" s="78" t="str">
        <f t="shared" si="84"/>
        <v>jafar_panahi</v>
      </c>
      <c r="E2700" t="str">
        <v>preis_fuer_freiheit</v>
      </c>
      <c r="F2700" s="78" t="str">
        <f t="shared" si="85"/>
        <v>preis_fuer_freiheit</v>
      </c>
    </row>
    <row r="2701" spans="1:6" ht="15" thickBot="1" x14ac:dyDescent="0.4">
      <c r="A2701" s="79">
        <v>0</v>
      </c>
      <c r="B2701" s="52">
        <v>0</v>
      </c>
      <c r="C2701" s="51" t="str">
        <v>jakob_fuhr</v>
      </c>
      <c r="D2701" s="78" t="str">
        <f t="shared" si="84"/>
        <v>jakob_fuhr</v>
      </c>
      <c r="E2701" t="str">
        <v>deutscher_reporterpreis</v>
      </c>
      <c r="F2701" s="78" t="str">
        <f t="shared" si="85"/>
        <v>deutscher_reporterpreis</v>
      </c>
    </row>
    <row r="2702" spans="1:6" ht="15" thickBot="1" x14ac:dyDescent="0.4">
      <c r="A2702" s="79">
        <v>0</v>
      </c>
      <c r="B2702" s="52">
        <v>0</v>
      </c>
      <c r="C2702" s="51" t="str">
        <v>jakob_fuhr</v>
      </c>
      <c r="D2702" s="78" t="str">
        <f t="shared" si="84"/>
        <v>jakob_fuhr</v>
      </c>
      <c r="E2702" t="str">
        <v>projekt_ackerbunt</v>
      </c>
      <c r="F2702" s="78" t="str">
        <f t="shared" si="85"/>
        <v>projekt_ackerbunt</v>
      </c>
    </row>
    <row r="2703" spans="1:6" ht="15" thickBot="1" x14ac:dyDescent="0.4">
      <c r="A2703" s="79">
        <v>0</v>
      </c>
      <c r="B2703" s="52">
        <v>0</v>
      </c>
      <c r="C2703" s="51" t="str">
        <v>jakob_kibala</v>
      </c>
      <c r="D2703" s="78" t="str">
        <f t="shared" si="84"/>
        <v>jakob_kibala</v>
      </c>
      <c r="E2703" t="str">
        <v>grimme_online_award</v>
      </c>
      <c r="F2703" s="78" t="str">
        <f t="shared" si="85"/>
        <v>grimme_online_award</v>
      </c>
    </row>
    <row r="2704" spans="1:6" ht="15" thickBot="1" x14ac:dyDescent="0.4">
      <c r="A2704" s="79">
        <v>0</v>
      </c>
      <c r="B2704" s="52">
        <v>0</v>
      </c>
      <c r="C2704" s="51" t="str">
        <v>jakob_kluge</v>
      </c>
      <c r="D2704" s="78" t="str">
        <f t="shared" si="84"/>
        <v>jakob_kluge</v>
      </c>
      <c r="E2704" t="str">
        <v>deutscher_reporterpreis</v>
      </c>
      <c r="F2704" s="78" t="str">
        <f t="shared" si="85"/>
        <v>deutscher_reporterpreis</v>
      </c>
    </row>
    <row r="2705" spans="1:6" ht="15" thickBot="1" x14ac:dyDescent="0.4">
      <c r="A2705" s="79">
        <v>0</v>
      </c>
      <c r="B2705" s="52">
        <v>0</v>
      </c>
      <c r="C2705" s="51" t="str">
        <v>jakob_kluge</v>
      </c>
      <c r="D2705" s="78" t="str">
        <f t="shared" si="84"/>
        <v>jakob_kluge</v>
      </c>
      <c r="E2705" t="str">
        <v>tagesspiegel</v>
      </c>
      <c r="F2705" s="78" t="str">
        <f t="shared" si="85"/>
        <v>tagesspiegel</v>
      </c>
    </row>
    <row r="2706" spans="1:6" ht="15" thickBot="1" x14ac:dyDescent="0.4">
      <c r="A2706" s="79">
        <v>0</v>
      </c>
      <c r="B2706" s="52">
        <v>0</v>
      </c>
      <c r="C2706" s="51" t="str">
        <v>jakob_schwerdtfeger</v>
      </c>
      <c r="D2706" s="78" t="str">
        <f t="shared" si="84"/>
        <v>jakob_schwerdtfeger</v>
      </c>
      <c r="E2706" t="str">
        <v>grimme_online_award</v>
      </c>
      <c r="F2706" s="78" t="str">
        <f t="shared" si="85"/>
        <v>grimme_online_award</v>
      </c>
    </row>
    <row r="2707" spans="1:6" ht="15" thickBot="1" x14ac:dyDescent="0.4">
      <c r="A2707" s="79">
        <v>0</v>
      </c>
      <c r="B2707" s="52">
        <v>0</v>
      </c>
      <c r="C2707" s="51" t="str">
        <v>jakob_vicari</v>
      </c>
      <c r="D2707" s="78" t="str">
        <f t="shared" si="84"/>
        <v>jakob_vicari</v>
      </c>
      <c r="E2707" t="str">
        <v>deutscher_reporterpreis</v>
      </c>
      <c r="F2707" s="78" t="str">
        <f t="shared" si="85"/>
        <v>deutscher_reporterpreis</v>
      </c>
    </row>
    <row r="2708" spans="1:6" ht="15" thickBot="1" x14ac:dyDescent="0.4">
      <c r="A2708" s="79">
        <v>0</v>
      </c>
      <c r="B2708" s="52">
        <v>0</v>
      </c>
      <c r="C2708" s="51" t="str">
        <v>jakob_vicari</v>
      </c>
      <c r="D2708" s="78" t="str">
        <f t="shared" si="84"/>
        <v>jakob_vicari</v>
      </c>
      <c r="E2708" t="str">
        <v>westdeutscher_rundfunk</v>
      </c>
      <c r="F2708" s="78" t="str">
        <f t="shared" si="85"/>
        <v>westdeutscher_rundfunk</v>
      </c>
    </row>
    <row r="2709" spans="1:6" ht="15" thickBot="1" x14ac:dyDescent="0.4">
      <c r="A2709" s="79">
        <v>0</v>
      </c>
      <c r="B2709" s="52">
        <v>0</v>
      </c>
      <c r="C2709" s="51" t="str">
        <v>jakob_vicari</v>
      </c>
      <c r="D2709" s="78" t="str">
        <f t="shared" si="84"/>
        <v>jakob_vicari</v>
      </c>
      <c r="E2709" t="str">
        <v>ernst_schneider_preis</v>
      </c>
      <c r="F2709" s="78" t="str">
        <f t="shared" si="85"/>
        <v>ernst_schneider_preis</v>
      </c>
    </row>
    <row r="2710" spans="1:6" ht="15" thickBot="1" x14ac:dyDescent="0.4">
      <c r="A2710" s="79">
        <v>0</v>
      </c>
      <c r="B2710" s="52">
        <v>0</v>
      </c>
      <c r="C2710" s="51" t="str">
        <v>jakob_vicari</v>
      </c>
      <c r="D2710" s="78" t="str">
        <f t="shared" si="84"/>
        <v>jakob_vicari</v>
      </c>
      <c r="E2710" t="str">
        <v>westdeutscher_rundfunk</v>
      </c>
      <c r="F2710" s="78" t="str">
        <f t="shared" si="85"/>
        <v>westdeutscher_rundfunk</v>
      </c>
    </row>
    <row r="2711" spans="1:6" ht="15" thickBot="1" x14ac:dyDescent="0.4">
      <c r="A2711" s="79">
        <v>0</v>
      </c>
      <c r="B2711" s="52">
        <v>0</v>
      </c>
      <c r="C2711" s="51" t="str">
        <v>jakob_vicari</v>
      </c>
      <c r="D2711" s="78" t="str">
        <f t="shared" si="84"/>
        <v>jakob_vicari</v>
      </c>
      <c r="E2711" t="str">
        <v>journalist_des_jahres</v>
      </c>
      <c r="F2711" s="78" t="str">
        <f t="shared" si="85"/>
        <v>journalist_des_jahres</v>
      </c>
    </row>
    <row r="2712" spans="1:6" ht="15" thickBot="1" x14ac:dyDescent="0.4">
      <c r="A2712" s="79">
        <v>0</v>
      </c>
      <c r="B2712" s="52">
        <v>0</v>
      </c>
      <c r="C2712" s="51" t="str">
        <v>jakob_vicari</v>
      </c>
      <c r="D2712" s="78" t="str">
        <f t="shared" si="84"/>
        <v>jakob_vicari</v>
      </c>
      <c r="E2712" t="str">
        <v>journalist_des_jahres</v>
      </c>
      <c r="F2712" s="78" t="str">
        <f t="shared" si="85"/>
        <v>journalist_des_jahres</v>
      </c>
    </row>
    <row r="2713" spans="1:6" ht="15" thickBot="1" x14ac:dyDescent="0.4">
      <c r="A2713" s="79">
        <v>0</v>
      </c>
      <c r="B2713" s="52">
        <v>0</v>
      </c>
      <c r="C2713" s="51" t="str">
        <v>jakob_wais</v>
      </c>
      <c r="D2713" s="78" t="str">
        <f t="shared" si="84"/>
        <v>jakob_wais</v>
      </c>
      <c r="E2713" t="str">
        <v>journalist_des_jahres</v>
      </c>
      <c r="F2713" s="78" t="str">
        <f t="shared" si="85"/>
        <v>journalist_des_jahres</v>
      </c>
    </row>
    <row r="2714" spans="1:6" ht="15" thickBot="1" x14ac:dyDescent="0.4">
      <c r="A2714" s="79">
        <v>0</v>
      </c>
      <c r="B2714" s="52">
        <v>0</v>
      </c>
      <c r="C2714" s="51" t="str">
        <v>jakob_wais</v>
      </c>
      <c r="D2714" s="78" t="str">
        <f t="shared" si="84"/>
        <v>jakob_wais</v>
      </c>
      <c r="E2714" t="str">
        <v>bild</v>
      </c>
      <c r="F2714" s="78" t="str">
        <f t="shared" si="85"/>
        <v>bild</v>
      </c>
    </row>
    <row r="2715" spans="1:6" ht="15" thickBot="1" x14ac:dyDescent="0.4">
      <c r="A2715" s="79">
        <v>0</v>
      </c>
      <c r="B2715" s="52">
        <v>0</v>
      </c>
      <c r="C2715" s="51" t="str">
        <v>jan_boehmermann</v>
      </c>
      <c r="D2715" s="78" t="str">
        <f t="shared" si="84"/>
        <v>jan_boehmermann</v>
      </c>
      <c r="E2715" t="str">
        <v>journalist_des_jahres</v>
      </c>
      <c r="F2715" s="78" t="str">
        <f t="shared" si="85"/>
        <v>journalist_des_jahres</v>
      </c>
    </row>
    <row r="2716" spans="1:6" ht="15" thickBot="1" x14ac:dyDescent="0.4">
      <c r="A2716" s="79">
        <v>0</v>
      </c>
      <c r="B2716" s="52">
        <v>0</v>
      </c>
      <c r="C2716" s="51" t="str">
        <v>jan_boehmermann</v>
      </c>
      <c r="D2716" s="78" t="str">
        <f t="shared" si="84"/>
        <v>jan_boehmermann</v>
      </c>
      <c r="E2716" t="str">
        <v>zweites_deutsches_fernsehen</v>
      </c>
      <c r="F2716" s="78" t="str">
        <f t="shared" si="85"/>
        <v>zweites_deutsches_fernsehen</v>
      </c>
    </row>
    <row r="2717" spans="1:6" ht="15" thickBot="1" x14ac:dyDescent="0.4">
      <c r="A2717" s="79">
        <v>0</v>
      </c>
      <c r="B2717" s="52">
        <v>0</v>
      </c>
      <c r="C2717" s="51" t="str">
        <v>jan_boehmermann</v>
      </c>
      <c r="D2717" s="78" t="str">
        <f t="shared" si="84"/>
        <v>jan_boehmermann</v>
      </c>
      <c r="E2717" t="str">
        <v>journalist_des_jahres</v>
      </c>
      <c r="F2717" s="78" t="str">
        <f t="shared" si="85"/>
        <v>journalist_des_jahres</v>
      </c>
    </row>
    <row r="2718" spans="1:6" ht="15" thickBot="1" x14ac:dyDescent="0.4">
      <c r="A2718" s="79">
        <v>0</v>
      </c>
      <c r="B2718" s="52">
        <v>0</v>
      </c>
      <c r="C2718" s="51" t="str">
        <v>jan_boehmermann</v>
      </c>
      <c r="D2718" s="78" t="str">
        <f t="shared" si="84"/>
        <v>jan_boehmermann</v>
      </c>
      <c r="E2718" t="str">
        <v>zweites_deutsches_fernsehen</v>
      </c>
      <c r="F2718" s="78" t="str">
        <f t="shared" si="85"/>
        <v>zweites_deutsches_fernsehen</v>
      </c>
    </row>
    <row r="2719" spans="1:6" ht="15" thickBot="1" x14ac:dyDescent="0.4">
      <c r="A2719" s="79">
        <v>0</v>
      </c>
      <c r="B2719" s="52">
        <v>0</v>
      </c>
      <c r="C2719" s="51" t="str">
        <v>jan_boehmermann</v>
      </c>
      <c r="D2719" s="78" t="str">
        <f t="shared" si="84"/>
        <v>jan_boehmermann</v>
      </c>
      <c r="E2719" t="str">
        <v>journalist_des_jahres</v>
      </c>
      <c r="F2719" s="78" t="str">
        <f t="shared" si="85"/>
        <v>journalist_des_jahres</v>
      </c>
    </row>
    <row r="2720" spans="1:6" ht="15" thickBot="1" x14ac:dyDescent="0.4">
      <c r="A2720" s="79">
        <v>0</v>
      </c>
      <c r="B2720" s="52">
        <v>0</v>
      </c>
      <c r="C2720" s="51" t="str">
        <v>jan_boehmermann</v>
      </c>
      <c r="D2720" s="78" t="str">
        <f t="shared" si="84"/>
        <v>jan_boehmermann</v>
      </c>
      <c r="E2720" t="str">
        <v>zweites_deutsches_fernsehen</v>
      </c>
      <c r="F2720" s="78" t="str">
        <f t="shared" si="85"/>
        <v>zweites_deutsches_fernsehen</v>
      </c>
    </row>
    <row r="2721" spans="1:6" ht="15" thickBot="1" x14ac:dyDescent="0.4">
      <c r="A2721" s="79">
        <v>0</v>
      </c>
      <c r="B2721" s="52">
        <v>0</v>
      </c>
      <c r="C2721" s="51" t="str">
        <v>jan_boehmermann</v>
      </c>
      <c r="D2721" s="78" t="str">
        <f t="shared" si="84"/>
        <v>jan_boehmermann</v>
      </c>
      <c r="E2721" t="str">
        <v>journalist_des_jahres</v>
      </c>
      <c r="F2721" s="78" t="str">
        <f t="shared" si="85"/>
        <v>journalist_des_jahres</v>
      </c>
    </row>
    <row r="2722" spans="1:6" ht="15" thickBot="1" x14ac:dyDescent="0.4">
      <c r="A2722" s="79">
        <v>0</v>
      </c>
      <c r="B2722" s="52">
        <v>0</v>
      </c>
      <c r="C2722" s="51" t="str">
        <v>jan_boehmermann</v>
      </c>
      <c r="D2722" s="78" t="str">
        <f t="shared" si="84"/>
        <v>jan_boehmermann</v>
      </c>
      <c r="E2722" t="str">
        <v>zweites_deutsches_fernsehen</v>
      </c>
      <c r="F2722" s="78" t="str">
        <f t="shared" si="85"/>
        <v>zweites_deutsches_fernsehen</v>
      </c>
    </row>
    <row r="2723" spans="1:6" ht="15" thickBot="1" x14ac:dyDescent="0.4">
      <c r="A2723" s="79">
        <v>0</v>
      </c>
      <c r="B2723" s="52">
        <v>0</v>
      </c>
      <c r="C2723" s="51" t="str">
        <v>jan_bruck</v>
      </c>
      <c r="D2723" s="78" t="str">
        <f t="shared" si="84"/>
        <v>jan_bruck</v>
      </c>
      <c r="E2723" t="str">
        <v>axel_springer_preis</v>
      </c>
      <c r="F2723" s="78" t="str">
        <f t="shared" si="85"/>
        <v>axel_springer_preis</v>
      </c>
    </row>
    <row r="2724" spans="1:6" ht="15" thickBot="1" x14ac:dyDescent="0.4">
      <c r="A2724" s="79">
        <v>0</v>
      </c>
      <c r="B2724" s="52">
        <v>0</v>
      </c>
      <c r="C2724" s="51" t="str">
        <v>jan_bruck</v>
      </c>
      <c r="D2724" s="78" t="str">
        <f t="shared" si="84"/>
        <v>jan_bruck</v>
      </c>
      <c r="E2724" t="str">
        <v>deutsche_welle</v>
      </c>
      <c r="F2724" s="78" t="str">
        <f t="shared" si="85"/>
        <v>deutsche_welle</v>
      </c>
    </row>
    <row r="2725" spans="1:6" ht="15" thickBot="1" x14ac:dyDescent="0.4">
      <c r="A2725" s="79">
        <v>0</v>
      </c>
      <c r="B2725" s="52">
        <v>0</v>
      </c>
      <c r="C2725" s="51" t="str">
        <v>jan_c_wehmeyer</v>
      </c>
      <c r="D2725" s="78" t="str">
        <f t="shared" si="84"/>
        <v>jan_c_wehmeyer</v>
      </c>
      <c r="E2725" t="str">
        <v>helmut_schmidt_journalistenpreis</v>
      </c>
      <c r="F2725" s="78" t="str">
        <f t="shared" si="85"/>
        <v>helmut_schmidt_journalistenpreis</v>
      </c>
    </row>
    <row r="2726" spans="1:6" ht="15" thickBot="1" x14ac:dyDescent="0.4">
      <c r="A2726" s="79">
        <v>0</v>
      </c>
      <c r="B2726" s="52">
        <v>0</v>
      </c>
      <c r="C2726" s="51" t="str">
        <v>jan_c_wehmeyer</v>
      </c>
      <c r="D2726" s="78" t="str">
        <f t="shared" si="84"/>
        <v>jan_c_wehmeyer</v>
      </c>
      <c r="E2726" t="str">
        <v>bild_am_sonntag</v>
      </c>
      <c r="F2726" s="78" t="str">
        <f t="shared" si="85"/>
        <v>bild_am_sonntag</v>
      </c>
    </row>
    <row r="2727" spans="1:6" ht="15" thickBot="1" x14ac:dyDescent="0.4">
      <c r="A2727" s="79">
        <v>0</v>
      </c>
      <c r="B2727" s="52">
        <v>0</v>
      </c>
      <c r="C2727" s="51" t="str">
        <v>jan_c_wehmeyer</v>
      </c>
      <c r="D2727" s="78" t="str">
        <f t="shared" si="84"/>
        <v>jan_c_wehmeyer</v>
      </c>
      <c r="E2727" t="str">
        <v>journalist_des_jahres</v>
      </c>
      <c r="F2727" s="78" t="str">
        <f t="shared" si="85"/>
        <v>journalist_des_jahres</v>
      </c>
    </row>
    <row r="2728" spans="1:6" ht="15" thickBot="1" x14ac:dyDescent="0.4">
      <c r="A2728" s="79">
        <v>0</v>
      </c>
      <c r="B2728" s="52">
        <v>0</v>
      </c>
      <c r="C2728" s="51" t="str">
        <v>jan_christoph_wiechmann</v>
      </c>
      <c r="D2728" s="78" t="str">
        <f t="shared" si="84"/>
        <v>jan_christoph_wiechmann</v>
      </c>
      <c r="E2728" t="str">
        <v>nannen_preis</v>
      </c>
      <c r="F2728" s="78" t="str">
        <f t="shared" si="85"/>
        <v>nannen_preis</v>
      </c>
    </row>
    <row r="2729" spans="1:6" ht="15" thickBot="1" x14ac:dyDescent="0.4">
      <c r="A2729" s="79">
        <v>0</v>
      </c>
      <c r="B2729" s="52">
        <v>0</v>
      </c>
      <c r="C2729" s="51" t="str">
        <v>jan_christoph_wiechmann</v>
      </c>
      <c r="D2729" s="78" t="str">
        <f t="shared" si="84"/>
        <v>jan_christoph_wiechmann</v>
      </c>
      <c r="E2729" t="str">
        <v>stern</v>
      </c>
      <c r="F2729" s="78" t="str">
        <f t="shared" si="85"/>
        <v>stern</v>
      </c>
    </row>
    <row r="2730" spans="1:6" ht="15" thickBot="1" x14ac:dyDescent="0.4">
      <c r="A2730" s="79">
        <v>0</v>
      </c>
      <c r="B2730" s="52">
        <v>0</v>
      </c>
      <c r="C2730" s="51" t="str">
        <v>jan_dobrick</v>
      </c>
      <c r="D2730" s="78" t="str">
        <f t="shared" si="84"/>
        <v>jan_dobrick</v>
      </c>
      <c r="E2730" t="str">
        <v>journalist_des_jahres</v>
      </c>
      <c r="F2730" s="78" t="str">
        <f t="shared" si="85"/>
        <v>journalist_des_jahres</v>
      </c>
    </row>
    <row r="2731" spans="1:6" ht="15" thickBot="1" x14ac:dyDescent="0.4">
      <c r="A2731" s="79">
        <v>0</v>
      </c>
      <c r="B2731" s="52">
        <v>0</v>
      </c>
      <c r="C2731" s="51" t="str">
        <v>jan_dobrick</v>
      </c>
      <c r="D2731" s="78" t="str">
        <f t="shared" si="84"/>
        <v>jan_dobrick</v>
      </c>
      <c r="E2731" t="str">
        <v>rheinische_post</v>
      </c>
      <c r="F2731" s="78" t="str">
        <f t="shared" si="85"/>
        <v>rheinische_post</v>
      </c>
    </row>
    <row r="2732" spans="1:6" ht="15" thickBot="1" x14ac:dyDescent="0.4">
      <c r="A2732" s="79">
        <v>0</v>
      </c>
      <c r="B2732" s="52">
        <v>0</v>
      </c>
      <c r="C2732" s="51" t="str">
        <v>jan_emendoerfer</v>
      </c>
      <c r="D2732" s="78" t="str">
        <f t="shared" si="84"/>
        <v>jan_emendoerfer</v>
      </c>
      <c r="E2732" t="str">
        <v>preis_fuer_freiheit</v>
      </c>
      <c r="F2732" s="78" t="str">
        <f t="shared" si="85"/>
        <v>preis_fuer_freiheit</v>
      </c>
    </row>
    <row r="2733" spans="1:6" ht="15" thickBot="1" x14ac:dyDescent="0.4">
      <c r="A2733" s="79">
        <v>0</v>
      </c>
      <c r="B2733" s="52">
        <v>0</v>
      </c>
      <c r="C2733" s="51" t="str">
        <v>jan_emendoerfer</v>
      </c>
      <c r="D2733" s="78" t="str">
        <f t="shared" si="84"/>
        <v>jan_emendoerfer</v>
      </c>
      <c r="E2733" t="str">
        <v>leipziger_volkszeitung</v>
      </c>
      <c r="F2733" s="78" t="str">
        <f t="shared" si="85"/>
        <v>leipziger_volkszeitung</v>
      </c>
    </row>
    <row r="2734" spans="1:6" ht="15" thickBot="1" x14ac:dyDescent="0.4">
      <c r="A2734" s="79">
        <v>0</v>
      </c>
      <c r="B2734" s="52">
        <v>0</v>
      </c>
      <c r="C2734" s="51" t="str">
        <v>jan_emendoerfer</v>
      </c>
      <c r="D2734" s="78" t="str">
        <f t="shared" si="84"/>
        <v>jan_emendoerfer</v>
      </c>
      <c r="E2734" t="str">
        <v>preis_fuer_freiheit</v>
      </c>
      <c r="F2734" s="78" t="str">
        <f t="shared" si="85"/>
        <v>preis_fuer_freiheit</v>
      </c>
    </row>
    <row r="2735" spans="1:6" ht="15" thickBot="1" x14ac:dyDescent="0.4">
      <c r="A2735" s="79">
        <v>0</v>
      </c>
      <c r="B2735" s="52">
        <v>0</v>
      </c>
      <c r="C2735" s="51" t="str">
        <v>jan_emendoerfer</v>
      </c>
      <c r="D2735" s="78" t="str">
        <f t="shared" si="84"/>
        <v>jan_emendoerfer</v>
      </c>
      <c r="E2735" t="str">
        <v>leipziger_volkszeitung</v>
      </c>
      <c r="F2735" s="78" t="str">
        <f t="shared" si="85"/>
        <v>leipziger_volkszeitung</v>
      </c>
    </row>
    <row r="2736" spans="1:6" ht="15" thickBot="1" x14ac:dyDescent="0.4">
      <c r="A2736" s="79">
        <v>0</v>
      </c>
      <c r="B2736" s="52">
        <v>0</v>
      </c>
      <c r="C2736" s="51" t="str">
        <v>jan_emendoerfer</v>
      </c>
      <c r="D2736" s="78" t="str">
        <f t="shared" si="84"/>
        <v>jan_emendoerfer</v>
      </c>
      <c r="E2736" t="str">
        <v>preis_fuer_freiheit</v>
      </c>
      <c r="F2736" s="78" t="str">
        <f t="shared" si="85"/>
        <v>preis_fuer_freiheit</v>
      </c>
    </row>
    <row r="2737" spans="1:6" ht="15" thickBot="1" x14ac:dyDescent="0.4">
      <c r="A2737" s="79">
        <v>0</v>
      </c>
      <c r="B2737" s="52">
        <v>0</v>
      </c>
      <c r="C2737" s="51" t="str">
        <v>jan_emendoerfer</v>
      </c>
      <c r="D2737" s="78" t="str">
        <f t="shared" si="84"/>
        <v>jan_emendoerfer</v>
      </c>
      <c r="E2737" t="str">
        <v>leipziger_volkszeitung</v>
      </c>
      <c r="F2737" s="78" t="str">
        <f t="shared" si="85"/>
        <v>leipziger_volkszeitung</v>
      </c>
    </row>
    <row r="2738" spans="1:6" ht="15" thickBot="1" x14ac:dyDescent="0.4">
      <c r="A2738" s="79">
        <v>0</v>
      </c>
      <c r="B2738" s="52">
        <v>0</v>
      </c>
      <c r="C2738" s="51" t="str">
        <v>jan_emendoerfer</v>
      </c>
      <c r="D2738" s="78" t="str">
        <f t="shared" si="84"/>
        <v>jan_emendoerfer</v>
      </c>
      <c r="E2738" t="str">
        <v>preis_fuer_freiheit</v>
      </c>
      <c r="F2738" s="78" t="str">
        <f t="shared" si="85"/>
        <v>preis_fuer_freiheit</v>
      </c>
    </row>
    <row r="2739" spans="1:6" ht="15" thickBot="1" x14ac:dyDescent="0.4">
      <c r="A2739" s="79">
        <v>0</v>
      </c>
      <c r="B2739" s="52">
        <v>0</v>
      </c>
      <c r="C2739" s="51" t="str">
        <v>jan_emendoerfer</v>
      </c>
      <c r="D2739" s="78" t="str">
        <f t="shared" si="84"/>
        <v>jan_emendoerfer</v>
      </c>
      <c r="E2739" t="str">
        <v>leipziger_volkszeitung</v>
      </c>
      <c r="F2739" s="78" t="str">
        <f t="shared" si="85"/>
        <v>leipziger_volkszeitung</v>
      </c>
    </row>
    <row r="2740" spans="1:6" ht="15" thickBot="1" x14ac:dyDescent="0.4">
      <c r="A2740" s="79">
        <v>0</v>
      </c>
      <c r="B2740" s="52">
        <v>0</v>
      </c>
      <c r="C2740" s="51" t="str">
        <v>jan_emendoerfer</v>
      </c>
      <c r="D2740" s="78" t="str">
        <f t="shared" si="84"/>
        <v>jan_emendoerfer</v>
      </c>
      <c r="E2740" t="str">
        <v>preis_fuer_freiheit</v>
      </c>
      <c r="F2740" s="78" t="str">
        <f t="shared" si="85"/>
        <v>preis_fuer_freiheit</v>
      </c>
    </row>
    <row r="2741" spans="1:6" ht="15" thickBot="1" x14ac:dyDescent="0.4">
      <c r="A2741" s="79">
        <v>0</v>
      </c>
      <c r="B2741" s="52">
        <v>0</v>
      </c>
      <c r="C2741" s="51" t="str">
        <v>jan_emendoerfer</v>
      </c>
      <c r="D2741" s="78" t="str">
        <f t="shared" si="84"/>
        <v>jan_emendoerfer</v>
      </c>
      <c r="E2741" t="str">
        <v>leipziger_volkszeitung</v>
      </c>
      <c r="F2741" s="78" t="str">
        <f t="shared" si="85"/>
        <v>leipziger_volkszeitung</v>
      </c>
    </row>
    <row r="2742" spans="1:6" ht="15" thickBot="1" x14ac:dyDescent="0.4">
      <c r="A2742" s="79">
        <v>0</v>
      </c>
      <c r="B2742" s="52">
        <v>0</v>
      </c>
      <c r="C2742" s="51" t="str">
        <v>jan_eric_peters</v>
      </c>
      <c r="D2742" s="78" t="str">
        <f t="shared" si="84"/>
        <v>jan_eric_peters</v>
      </c>
      <c r="E2742" t="str">
        <v>herbert_quandt_medienpreis</v>
      </c>
      <c r="F2742" s="78" t="str">
        <f t="shared" si="85"/>
        <v>herbert_quandt_medienpreis</v>
      </c>
    </row>
    <row r="2743" spans="1:6" ht="15" thickBot="1" x14ac:dyDescent="0.4">
      <c r="A2743" s="79">
        <v>0</v>
      </c>
      <c r="B2743" s="52">
        <v>0</v>
      </c>
      <c r="C2743" s="51" t="str">
        <v>jan_eric_peters</v>
      </c>
      <c r="D2743" s="78" t="str">
        <f t="shared" si="84"/>
        <v>jan_eric_peters</v>
      </c>
      <c r="E2743" t="str">
        <v>herbert_quandt_medienpreis</v>
      </c>
      <c r="F2743" s="78" t="str">
        <f t="shared" si="85"/>
        <v>herbert_quandt_medienpreis</v>
      </c>
    </row>
    <row r="2744" spans="1:6" ht="15" thickBot="1" x14ac:dyDescent="0.4">
      <c r="A2744" s="79">
        <v>0</v>
      </c>
      <c r="B2744" s="52">
        <v>0</v>
      </c>
      <c r="C2744" s="51" t="str">
        <v>jan_eric_peters</v>
      </c>
      <c r="D2744" s="78" t="str">
        <f t="shared" si="84"/>
        <v>jan_eric_peters</v>
      </c>
      <c r="E2744" t="str">
        <v>herbert_quandt_medienpreis</v>
      </c>
      <c r="F2744" s="78" t="str">
        <f t="shared" si="85"/>
        <v>herbert_quandt_medienpreis</v>
      </c>
    </row>
    <row r="2745" spans="1:6" ht="15" thickBot="1" x14ac:dyDescent="0.4">
      <c r="A2745" s="79">
        <v>0</v>
      </c>
      <c r="B2745" s="52">
        <v>0</v>
      </c>
      <c r="C2745" s="51" t="str">
        <v>jan_eric_peters</v>
      </c>
      <c r="D2745" s="78" t="str">
        <f t="shared" si="84"/>
        <v>jan_eric_peters</v>
      </c>
      <c r="E2745" t="str">
        <v>herbert_quandt_medienpreis</v>
      </c>
      <c r="F2745" s="78" t="str">
        <f t="shared" si="85"/>
        <v>herbert_quandt_medienpreis</v>
      </c>
    </row>
    <row r="2746" spans="1:6" ht="15" thickBot="1" x14ac:dyDescent="0.4">
      <c r="A2746" s="79">
        <v>0</v>
      </c>
      <c r="B2746" s="52">
        <v>0</v>
      </c>
      <c r="C2746" s="51" t="str">
        <v>jan_eric_peters</v>
      </c>
      <c r="D2746" s="78" t="str">
        <f t="shared" si="84"/>
        <v>jan_eric_peters</v>
      </c>
      <c r="E2746" t="str">
        <v>upday</v>
      </c>
      <c r="F2746" s="78" t="str">
        <f t="shared" si="85"/>
        <v>upday</v>
      </c>
    </row>
    <row r="2747" spans="1:6" ht="15" thickBot="1" x14ac:dyDescent="0.4">
      <c r="A2747" s="79">
        <v>0</v>
      </c>
      <c r="B2747" s="52">
        <v>0</v>
      </c>
      <c r="C2747" s="51" t="str">
        <v>jan_eric_peters</v>
      </c>
      <c r="D2747" s="78" t="str">
        <f t="shared" si="84"/>
        <v>jan_eric_peters</v>
      </c>
      <c r="E2747" t="str">
        <v>upday</v>
      </c>
      <c r="F2747" s="78" t="str">
        <f t="shared" si="85"/>
        <v>upday</v>
      </c>
    </row>
    <row r="2748" spans="1:6" ht="15" thickBot="1" x14ac:dyDescent="0.4">
      <c r="A2748" s="79">
        <v>0</v>
      </c>
      <c r="B2748" s="52">
        <v>0</v>
      </c>
      <c r="C2748" s="51" t="str">
        <v>jan_eric_peters</v>
      </c>
      <c r="D2748" s="78" t="str">
        <f t="shared" si="84"/>
        <v>jan_eric_peters</v>
      </c>
      <c r="E2748" t="str">
        <v>upday</v>
      </c>
      <c r="F2748" s="78" t="str">
        <f t="shared" si="85"/>
        <v>upday</v>
      </c>
    </row>
    <row r="2749" spans="1:6" ht="15" thickBot="1" x14ac:dyDescent="0.4">
      <c r="A2749" s="79">
        <v>0</v>
      </c>
      <c r="B2749" s="52">
        <v>0</v>
      </c>
      <c r="C2749" s="51" t="str">
        <v>jan_eric_peters</v>
      </c>
      <c r="D2749" s="78" t="str">
        <f t="shared" si="84"/>
        <v>jan_eric_peters</v>
      </c>
      <c r="E2749" t="str">
        <v>upday</v>
      </c>
      <c r="F2749" s="78" t="str">
        <f t="shared" si="85"/>
        <v>upday</v>
      </c>
    </row>
    <row r="2750" spans="1:6" ht="15" thickBot="1" x14ac:dyDescent="0.4">
      <c r="A2750" s="79">
        <v>0</v>
      </c>
      <c r="B2750" s="52">
        <v>0</v>
      </c>
      <c r="C2750" s="51" t="str">
        <v>jan_eric_peters</v>
      </c>
      <c r="D2750" s="78" t="str">
        <f t="shared" si="84"/>
        <v>jan_eric_peters</v>
      </c>
      <c r="E2750" t="str">
        <v>ernst_schneider_preis</v>
      </c>
      <c r="F2750" s="78" t="str">
        <f t="shared" si="85"/>
        <v>ernst_schneider_preis</v>
      </c>
    </row>
    <row r="2751" spans="1:6" ht="15" thickBot="1" x14ac:dyDescent="0.4">
      <c r="A2751" s="79">
        <v>0</v>
      </c>
      <c r="B2751" s="52">
        <v>0</v>
      </c>
      <c r="C2751" s="51" t="str">
        <v>jan_feindt</v>
      </c>
      <c r="D2751" s="78" t="str">
        <f t="shared" si="84"/>
        <v>jan_feindt</v>
      </c>
      <c r="E2751" t="str">
        <v>deutscher_reporterpreis</v>
      </c>
      <c r="F2751" s="78" t="str">
        <f t="shared" si="85"/>
        <v>deutscher_reporterpreis</v>
      </c>
    </row>
    <row r="2752" spans="1:6" ht="15" thickBot="1" x14ac:dyDescent="0.4">
      <c r="A2752" s="79">
        <v>0</v>
      </c>
      <c r="B2752" s="52">
        <v>0</v>
      </c>
      <c r="C2752" s="51" t="str">
        <v>jan_feindt</v>
      </c>
      <c r="D2752" s="78" t="str">
        <f t="shared" si="84"/>
        <v>jan_feindt</v>
      </c>
      <c r="E2752" t="str">
        <v>correctiv</v>
      </c>
      <c r="F2752" s="78" t="str">
        <f t="shared" si="85"/>
        <v>correctiv</v>
      </c>
    </row>
    <row r="2753" spans="1:6" ht="15" thickBot="1" x14ac:dyDescent="0.4">
      <c r="A2753" s="79">
        <v>0</v>
      </c>
      <c r="B2753" s="52">
        <v>0</v>
      </c>
      <c r="C2753" s="51" t="str">
        <v>jan_grossarth</v>
      </c>
      <c r="D2753" s="78" t="str">
        <f t="shared" si="84"/>
        <v>jan_grossarth</v>
      </c>
      <c r="E2753" t="str">
        <v>ludwig_erhard_preis</v>
      </c>
      <c r="F2753" s="78" t="str">
        <f t="shared" si="85"/>
        <v>ludwig_erhard_preis</v>
      </c>
    </row>
    <row r="2754" spans="1:6" ht="15" thickBot="1" x14ac:dyDescent="0.4">
      <c r="A2754" s="79">
        <v>0</v>
      </c>
      <c r="B2754" s="52">
        <v>0</v>
      </c>
      <c r="C2754" s="51" t="str">
        <v>jan_grossarth</v>
      </c>
      <c r="D2754" s="78" t="str">
        <f t="shared" si="84"/>
        <v>jan_grossarth</v>
      </c>
      <c r="E2754" t="str">
        <v>frankfurter_allgemeine_zeitung</v>
      </c>
      <c r="F2754" s="78" t="str">
        <f t="shared" si="85"/>
        <v>frankfurter_allgemeine_zeitung</v>
      </c>
    </row>
    <row r="2755" spans="1:6" ht="15" thickBot="1" x14ac:dyDescent="0.4">
      <c r="A2755" s="79">
        <v>0</v>
      </c>
      <c r="B2755" s="52">
        <v>0</v>
      </c>
      <c r="C2755" s="51" t="str">
        <v>jan_kawelke</v>
      </c>
      <c r="D2755" s="78" t="str">
        <f t="shared" ref="D2755:D2818" si="86">VLOOKUP(C2755,$A$2:$A$7542,1,)</f>
        <v>jan_kawelke</v>
      </c>
      <c r="E2755" t="str">
        <v>journalist_des_jahres</v>
      </c>
      <c r="F2755" s="78" t="str">
        <f t="shared" ref="F2755:F2818" si="87">VLOOKUP(E2755,$A$2:$A$7542,1,)</f>
        <v>journalist_des_jahres</v>
      </c>
    </row>
    <row r="2756" spans="1:6" ht="15" thickBot="1" x14ac:dyDescent="0.4">
      <c r="A2756" s="79">
        <v>0</v>
      </c>
      <c r="B2756" s="52">
        <v>0</v>
      </c>
      <c r="C2756" s="51" t="str">
        <v>jan_kawelke</v>
      </c>
      <c r="D2756" s="78" t="str">
        <f t="shared" si="86"/>
        <v>jan_kawelke</v>
      </c>
      <c r="E2756" t="str">
        <v>westdeutscher_rundfunk</v>
      </c>
      <c r="F2756" s="78" t="str">
        <f t="shared" si="87"/>
        <v>westdeutscher_rundfunk</v>
      </c>
    </row>
    <row r="2757" spans="1:6" ht="15" thickBot="1" x14ac:dyDescent="0.4">
      <c r="A2757" s="79">
        <v>0</v>
      </c>
      <c r="B2757" s="52">
        <v>0</v>
      </c>
      <c r="C2757" s="51" t="str">
        <v>jan_keuchel</v>
      </c>
      <c r="D2757" s="78" t="str">
        <f t="shared" si="86"/>
        <v>jan_keuchel</v>
      </c>
      <c r="E2757" t="str">
        <v>waechterpreis</v>
      </c>
      <c r="F2757" s="78" t="str">
        <f t="shared" si="87"/>
        <v>waechterpreis</v>
      </c>
    </row>
    <row r="2758" spans="1:6" ht="15" thickBot="1" x14ac:dyDescent="0.4">
      <c r="A2758" s="79">
        <v>0</v>
      </c>
      <c r="B2758" s="52">
        <v>0</v>
      </c>
      <c r="C2758" s="51" t="str">
        <v>jan_keuchel</v>
      </c>
      <c r="D2758" s="78" t="str">
        <f t="shared" si="86"/>
        <v>jan_keuchel</v>
      </c>
      <c r="E2758" t="str">
        <v>handelsblatt</v>
      </c>
      <c r="F2758" s="78" t="str">
        <f t="shared" si="87"/>
        <v>handelsblatt</v>
      </c>
    </row>
    <row r="2759" spans="1:6" ht="15" thickBot="1" x14ac:dyDescent="0.4">
      <c r="A2759" s="79">
        <v>0</v>
      </c>
      <c r="B2759" s="52">
        <v>0</v>
      </c>
      <c r="C2759" s="51" t="str">
        <v>jan_keuchel</v>
      </c>
      <c r="D2759" s="78" t="str">
        <f t="shared" si="86"/>
        <v>jan_keuchel</v>
      </c>
      <c r="E2759" t="str">
        <v>waechterpreis</v>
      </c>
      <c r="F2759" s="78" t="str">
        <f t="shared" si="87"/>
        <v>waechterpreis</v>
      </c>
    </row>
    <row r="2760" spans="1:6" ht="15" thickBot="1" x14ac:dyDescent="0.4">
      <c r="A2760" s="79">
        <v>0</v>
      </c>
      <c r="B2760" s="52">
        <v>0</v>
      </c>
      <c r="C2760" s="51" t="str">
        <v>jan_keuchel</v>
      </c>
      <c r="D2760" s="78" t="str">
        <f t="shared" si="86"/>
        <v>jan_keuchel</v>
      </c>
      <c r="E2760" t="str">
        <v>handelsblatt</v>
      </c>
      <c r="F2760" s="78" t="str">
        <f t="shared" si="87"/>
        <v>handelsblatt</v>
      </c>
    </row>
    <row r="2761" spans="1:6" ht="15" thickBot="1" x14ac:dyDescent="0.4">
      <c r="A2761" s="79">
        <v>0</v>
      </c>
      <c r="B2761" s="52">
        <v>0</v>
      </c>
      <c r="C2761" s="51" t="str">
        <v>jan_kroeger</v>
      </c>
      <c r="D2761" s="78" t="str">
        <f t="shared" si="86"/>
        <v>jan_kroeger</v>
      </c>
      <c r="E2761" t="str">
        <v>kurt_magnus_preis</v>
      </c>
      <c r="F2761" s="78" t="str">
        <f t="shared" si="87"/>
        <v>kurt_magnus_preis</v>
      </c>
    </row>
    <row r="2762" spans="1:6" ht="15" thickBot="1" x14ac:dyDescent="0.4">
      <c r="A2762" s="79">
        <v>0</v>
      </c>
      <c r="B2762" s="52">
        <v>0</v>
      </c>
      <c r="C2762" s="51" t="str">
        <v>jan_kroeger</v>
      </c>
      <c r="D2762" s="78" t="str">
        <f t="shared" si="86"/>
        <v>jan_kroeger</v>
      </c>
      <c r="E2762" t="str">
        <v>mitteldeutscher_rundfunk</v>
      </c>
      <c r="F2762" s="78" t="str">
        <f t="shared" si="87"/>
        <v>mitteldeutscher_rundfunk</v>
      </c>
    </row>
    <row r="2763" spans="1:6" ht="15" thickBot="1" x14ac:dyDescent="0.4">
      <c r="A2763" s="79">
        <v>0</v>
      </c>
      <c r="B2763" s="52">
        <v>0</v>
      </c>
      <c r="C2763" s="51" t="str">
        <v>jan_lindenau</v>
      </c>
      <c r="D2763" s="78" t="str">
        <f t="shared" si="86"/>
        <v>jan_lindenau</v>
      </c>
      <c r="E2763" t="str">
        <v>katholischer_medienpreis</v>
      </c>
      <c r="F2763" s="78" t="str">
        <f t="shared" si="87"/>
        <v>katholischer_medienpreis</v>
      </c>
    </row>
    <row r="2764" spans="1:6" ht="15" thickBot="1" x14ac:dyDescent="0.4">
      <c r="A2764" s="79">
        <v>0</v>
      </c>
      <c r="B2764" s="52">
        <v>0</v>
      </c>
      <c r="C2764" s="51" t="str">
        <v>jan_lindenau</v>
      </c>
      <c r="D2764" s="78" t="str">
        <f t="shared" si="86"/>
        <v>jan_lindenau</v>
      </c>
      <c r="E2764" t="str">
        <v>axel_springer_akademie</v>
      </c>
      <c r="F2764" s="78" t="str">
        <f t="shared" si="87"/>
        <v>axel_springer_akademie</v>
      </c>
    </row>
    <row r="2765" spans="1:6" ht="15" thickBot="1" x14ac:dyDescent="0.4">
      <c r="A2765" s="79">
        <v>0</v>
      </c>
      <c r="B2765" s="52">
        <v>0</v>
      </c>
      <c r="C2765" s="51" t="str">
        <v>jan_lukas_strozyk</v>
      </c>
      <c r="D2765" s="78" t="str">
        <f t="shared" si="86"/>
        <v>jan_lukas_strozyk</v>
      </c>
      <c r="E2765" t="str">
        <v>helmut_schmidt_journalistenpreis</v>
      </c>
      <c r="F2765" s="78" t="str">
        <f t="shared" si="87"/>
        <v>helmut_schmidt_journalistenpreis</v>
      </c>
    </row>
    <row r="2766" spans="1:6" ht="15" thickBot="1" x14ac:dyDescent="0.4">
      <c r="A2766" s="79">
        <v>0</v>
      </c>
      <c r="B2766" s="52">
        <v>0</v>
      </c>
      <c r="C2766" s="51" t="str">
        <v>jan_lukas_strozyk</v>
      </c>
      <c r="D2766" s="78" t="str">
        <f t="shared" si="86"/>
        <v>jan_lukas_strozyk</v>
      </c>
      <c r="E2766" t="str">
        <v>norddeutscher_rundfunk</v>
      </c>
      <c r="F2766" s="78" t="str">
        <f t="shared" si="87"/>
        <v>norddeutscher_rundfunk</v>
      </c>
    </row>
    <row r="2767" spans="1:6" ht="15" thickBot="1" x14ac:dyDescent="0.4">
      <c r="A2767" s="79">
        <v>0</v>
      </c>
      <c r="B2767" s="52">
        <v>0</v>
      </c>
      <c r="C2767" s="51" t="str">
        <v>jan_lukas_strozyk</v>
      </c>
      <c r="D2767" s="78" t="str">
        <f t="shared" si="86"/>
        <v>jan_lukas_strozyk</v>
      </c>
      <c r="E2767" t="str">
        <v>journalist_des_jahres</v>
      </c>
      <c r="F2767" s="78" t="str">
        <f t="shared" si="87"/>
        <v>journalist_des_jahres</v>
      </c>
    </row>
    <row r="2768" spans="1:6" ht="15" thickBot="1" x14ac:dyDescent="0.4">
      <c r="A2768" s="79">
        <v>0</v>
      </c>
      <c r="B2768" s="52">
        <v>0</v>
      </c>
      <c r="C2768" s="51" t="str">
        <v>jan_lukas_strozyk</v>
      </c>
      <c r="D2768" s="78" t="str">
        <f t="shared" si="86"/>
        <v>jan_lukas_strozyk</v>
      </c>
      <c r="E2768" t="str">
        <v>norddeutscher_rundfunk</v>
      </c>
      <c r="F2768" s="78" t="str">
        <f t="shared" si="87"/>
        <v>norddeutscher_rundfunk</v>
      </c>
    </row>
    <row r="2769" spans="1:6" ht="15" thickBot="1" x14ac:dyDescent="0.4">
      <c r="A2769" s="79">
        <v>0</v>
      </c>
      <c r="B2769" s="52">
        <v>0</v>
      </c>
      <c r="C2769" s="51" t="str">
        <v>jan_lukas_strozyk</v>
      </c>
      <c r="D2769" s="78" t="str">
        <f t="shared" si="86"/>
        <v>jan_lukas_strozyk</v>
      </c>
      <c r="E2769" t="str">
        <v>journalist_des_jahres</v>
      </c>
      <c r="F2769" s="78" t="str">
        <f t="shared" si="87"/>
        <v>journalist_des_jahres</v>
      </c>
    </row>
    <row r="2770" spans="1:6" ht="15" thickBot="1" x14ac:dyDescent="0.4">
      <c r="A2770" s="79">
        <v>0</v>
      </c>
      <c r="B2770" s="52">
        <v>0</v>
      </c>
      <c r="C2770" s="51" t="str">
        <v>jan_martin_scharf</v>
      </c>
      <c r="D2770" s="78" t="str">
        <f t="shared" si="86"/>
        <v>jan_martin_scharf</v>
      </c>
      <c r="E2770" t="str">
        <v>robert_geisendoerfer_preis</v>
      </c>
      <c r="F2770" s="78" t="str">
        <f t="shared" si="87"/>
        <v>robert_geisendoerfer_preis</v>
      </c>
    </row>
    <row r="2771" spans="1:6" ht="15" thickBot="1" x14ac:dyDescent="0.4">
      <c r="A2771" s="79">
        <v>0</v>
      </c>
      <c r="B2771" s="52">
        <v>0</v>
      </c>
      <c r="C2771" s="51" t="str">
        <v>jan_martin_scharf</v>
      </c>
      <c r="D2771" s="78" t="str">
        <f t="shared" si="86"/>
        <v>jan_martin_scharf</v>
      </c>
      <c r="E2771" t="str">
        <v>rtl</v>
      </c>
      <c r="F2771" s="78" t="str">
        <f t="shared" si="87"/>
        <v>rtl</v>
      </c>
    </row>
    <row r="2772" spans="1:6" ht="15" thickBot="1" x14ac:dyDescent="0.4">
      <c r="A2772" s="79">
        <v>0</v>
      </c>
      <c r="B2772" s="52">
        <v>0</v>
      </c>
      <c r="C2772" s="51" t="str">
        <v>jan_matti_dollbaum</v>
      </c>
      <c r="D2772" s="78" t="str">
        <f t="shared" si="86"/>
        <v>jan_matti_dollbaum</v>
      </c>
      <c r="E2772" t="str">
        <v>grimme_online_award</v>
      </c>
      <c r="F2772" s="78" t="str">
        <f t="shared" si="87"/>
        <v>grimme_online_award</v>
      </c>
    </row>
    <row r="2773" spans="1:6" ht="15" thickBot="1" x14ac:dyDescent="0.4">
      <c r="A2773" s="79">
        <v>0</v>
      </c>
      <c r="B2773" s="52">
        <v>0</v>
      </c>
      <c r="C2773" s="51" t="str">
        <v>jan_meier_wendte</v>
      </c>
      <c r="D2773" s="78" t="str">
        <f t="shared" si="86"/>
        <v>jan_meier_wendte</v>
      </c>
      <c r="E2773" t="str">
        <v>bremer_fernsehpreis</v>
      </c>
      <c r="F2773" s="78" t="str">
        <f t="shared" si="87"/>
        <v>bremer_fernsehpreis</v>
      </c>
    </row>
    <row r="2774" spans="1:6" ht="15" thickBot="1" x14ac:dyDescent="0.4">
      <c r="A2774" s="79">
        <v>0</v>
      </c>
      <c r="B2774" s="52">
        <v>0</v>
      </c>
      <c r="C2774" s="51" t="str">
        <v>jan_meier_wendte</v>
      </c>
      <c r="D2774" s="78" t="str">
        <f t="shared" si="86"/>
        <v>jan_meier_wendte</v>
      </c>
      <c r="E2774" t="str">
        <v>radio_bremen</v>
      </c>
      <c r="F2774" s="78" t="str">
        <f t="shared" si="87"/>
        <v>radio_bremen</v>
      </c>
    </row>
    <row r="2775" spans="1:6" ht="15" thickBot="1" x14ac:dyDescent="0.4">
      <c r="A2775" s="79">
        <v>0</v>
      </c>
      <c r="B2775" s="52">
        <v>0</v>
      </c>
      <c r="C2775" s="51" t="str">
        <v>jan_metzger</v>
      </c>
      <c r="D2775" s="78" t="str">
        <f t="shared" si="86"/>
        <v>jan_metzger</v>
      </c>
      <c r="E2775" t="str">
        <v>ernst_schneider_preis</v>
      </c>
      <c r="F2775" s="78" t="str">
        <f t="shared" si="87"/>
        <v>ernst_schneider_preis</v>
      </c>
    </row>
    <row r="2776" spans="1:6" ht="15" thickBot="1" x14ac:dyDescent="0.4">
      <c r="A2776" s="79">
        <v>0</v>
      </c>
      <c r="B2776" s="52">
        <v>0</v>
      </c>
      <c r="C2776" s="51" t="str">
        <v>jan_metzger</v>
      </c>
      <c r="D2776" s="78" t="str">
        <f t="shared" si="86"/>
        <v>jan_metzger</v>
      </c>
      <c r="E2776" t="str">
        <v>radio_bremen</v>
      </c>
      <c r="F2776" s="78" t="str">
        <f t="shared" si="87"/>
        <v>radio_bremen</v>
      </c>
    </row>
    <row r="2777" spans="1:6" ht="15" thickBot="1" x14ac:dyDescent="0.4">
      <c r="A2777" s="79">
        <v>0</v>
      </c>
      <c r="B2777" s="52">
        <v>0</v>
      </c>
      <c r="C2777" s="51" t="str">
        <v>jan_n_lorenzen</v>
      </c>
      <c r="D2777" s="78" t="str">
        <f t="shared" si="86"/>
        <v>jan_n_lorenzen</v>
      </c>
      <c r="E2777" t="str">
        <v>alternativer_medienpreis</v>
      </c>
      <c r="F2777" s="78" t="str">
        <f t="shared" si="87"/>
        <v>alternativer_medienpreis</v>
      </c>
    </row>
    <row r="2778" spans="1:6" ht="15" thickBot="1" x14ac:dyDescent="0.4">
      <c r="A2778" s="79">
        <v>0</v>
      </c>
      <c r="B2778" s="52">
        <v>0</v>
      </c>
      <c r="C2778" s="51" t="str">
        <v>jan_n_lorenzen</v>
      </c>
      <c r="D2778" s="78" t="str">
        <f t="shared" si="86"/>
        <v>jan_n_lorenzen</v>
      </c>
      <c r="E2778" t="str">
        <v>mitteldeutscher_rundfunk</v>
      </c>
      <c r="F2778" s="78" t="str">
        <f t="shared" si="87"/>
        <v>mitteldeutscher_rundfunk</v>
      </c>
    </row>
    <row r="2779" spans="1:6" ht="15" thickBot="1" x14ac:dyDescent="0.4">
      <c r="A2779" s="79">
        <v>0</v>
      </c>
      <c r="B2779" s="52">
        <v>0</v>
      </c>
      <c r="C2779" s="51" t="str">
        <v>jan_schmidbauer</v>
      </c>
      <c r="D2779" s="78" t="str">
        <f t="shared" si="86"/>
        <v>jan_schmidbauer</v>
      </c>
      <c r="E2779" t="str">
        <v>journalist_des_jahres</v>
      </c>
      <c r="F2779" s="78" t="str">
        <f t="shared" si="87"/>
        <v>journalist_des_jahres</v>
      </c>
    </row>
    <row r="2780" spans="1:6" ht="15" thickBot="1" x14ac:dyDescent="0.4">
      <c r="A2780" s="79">
        <v>0</v>
      </c>
      <c r="B2780" s="52">
        <v>0</v>
      </c>
      <c r="C2780" s="51" t="str">
        <v>jan_schmidbauer</v>
      </c>
      <c r="D2780" s="78" t="str">
        <f t="shared" si="86"/>
        <v>jan_schmidbauer</v>
      </c>
      <c r="E2780" t="str">
        <v>sueddeutsche_zeitung</v>
      </c>
      <c r="F2780" s="78" t="str">
        <f t="shared" si="87"/>
        <v>sueddeutsche_zeitung</v>
      </c>
    </row>
    <row r="2781" spans="1:6" ht="15" thickBot="1" x14ac:dyDescent="0.4">
      <c r="A2781" s="79">
        <v>0</v>
      </c>
      <c r="B2781" s="52">
        <v>0</v>
      </c>
      <c r="C2781" s="51" t="str">
        <v>jan_schmitt</v>
      </c>
      <c r="D2781" s="78" t="str">
        <f t="shared" si="86"/>
        <v>jan_schmitt</v>
      </c>
      <c r="E2781" t="str">
        <v>ernst_schneider_preis</v>
      </c>
      <c r="F2781" s="78" t="str">
        <f t="shared" si="87"/>
        <v>ernst_schneider_preis</v>
      </c>
    </row>
    <row r="2782" spans="1:6" ht="15" thickBot="1" x14ac:dyDescent="0.4">
      <c r="A2782" s="79">
        <v>0</v>
      </c>
      <c r="B2782" s="52">
        <v>0</v>
      </c>
      <c r="C2782" s="51" t="str">
        <v>jan_schmitt</v>
      </c>
      <c r="D2782" s="78" t="str">
        <f t="shared" si="86"/>
        <v>jan_schmitt</v>
      </c>
      <c r="E2782" t="str">
        <v>westdeutscher_rundfunk</v>
      </c>
      <c r="F2782" s="78" t="str">
        <f t="shared" si="87"/>
        <v>westdeutscher_rundfunk</v>
      </c>
    </row>
    <row r="2783" spans="1:6" ht="15" thickBot="1" x14ac:dyDescent="0.4">
      <c r="A2783" s="79">
        <v>0</v>
      </c>
      <c r="B2783" s="52">
        <v>0</v>
      </c>
      <c r="C2783" s="51" t="str">
        <v>jan_schwalbe</v>
      </c>
      <c r="D2783" s="78" t="str">
        <f t="shared" si="86"/>
        <v>jan_schwalbe</v>
      </c>
      <c r="E2783" t="str">
        <v>djp</v>
      </c>
      <c r="F2783" s="78" t="str">
        <f t="shared" si="87"/>
        <v>djp</v>
      </c>
    </row>
    <row r="2784" spans="1:6" ht="15" thickBot="1" x14ac:dyDescent="0.4">
      <c r="A2784" s="79">
        <v>0</v>
      </c>
      <c r="B2784" s="52">
        <v>0</v>
      </c>
      <c r="C2784" s="51" t="str">
        <v>jan_schwalbe</v>
      </c>
      <c r="D2784" s="78" t="str">
        <f t="shared" si="86"/>
        <v>jan_schwalbe</v>
      </c>
      <c r="E2784" t="str">
        <v>finanz_und_wirtschaft</v>
      </c>
      <c r="F2784" s="78" t="str">
        <f t="shared" si="87"/>
        <v>finanz_und_wirtschaft</v>
      </c>
    </row>
    <row r="2785" spans="1:6" ht="15" thickBot="1" x14ac:dyDescent="0.4">
      <c r="A2785" s="79">
        <v>0</v>
      </c>
      <c r="B2785" s="52">
        <v>0</v>
      </c>
      <c r="C2785" s="51" t="str">
        <v>jan_schwochow</v>
      </c>
      <c r="D2785" s="78" t="str">
        <f t="shared" si="86"/>
        <v>jan_schwochow</v>
      </c>
      <c r="E2785" t="str">
        <v>axel_springer_preis</v>
      </c>
      <c r="F2785" s="78" t="str">
        <f t="shared" si="87"/>
        <v>axel_springer_preis</v>
      </c>
    </row>
    <row r="2786" spans="1:6" ht="15" thickBot="1" x14ac:dyDescent="0.4">
      <c r="A2786" s="79">
        <v>0</v>
      </c>
      <c r="B2786" s="52">
        <v>0</v>
      </c>
      <c r="C2786" s="51" t="str">
        <v>jan_schwochow</v>
      </c>
      <c r="D2786" s="78" t="str">
        <f t="shared" si="86"/>
        <v>jan_schwochow</v>
      </c>
      <c r="E2786" t="str">
        <v>golden_section_graphics</v>
      </c>
      <c r="F2786" s="78" t="str">
        <f t="shared" si="87"/>
        <v>golden_section_graphics</v>
      </c>
    </row>
    <row r="2787" spans="1:6" ht="15" thickBot="1" x14ac:dyDescent="0.4">
      <c r="A2787" s="79">
        <v>0</v>
      </c>
      <c r="B2787" s="52">
        <v>0</v>
      </c>
      <c r="C2787" s="51" t="str">
        <v>jan_seidel</v>
      </c>
      <c r="D2787" s="78" t="str">
        <f t="shared" si="86"/>
        <v>jan_seidel</v>
      </c>
      <c r="E2787" t="str">
        <v>ernst_schneider_preis</v>
      </c>
      <c r="F2787" s="78" t="str">
        <f t="shared" si="87"/>
        <v>ernst_schneider_preis</v>
      </c>
    </row>
    <row r="2788" spans="1:6" ht="15" thickBot="1" x14ac:dyDescent="0.4">
      <c r="A2788" s="79">
        <v>0</v>
      </c>
      <c r="B2788" s="52">
        <v>0</v>
      </c>
      <c r="C2788" s="51" t="str">
        <v>jan_seidel</v>
      </c>
      <c r="D2788" s="78" t="str">
        <f t="shared" si="86"/>
        <v>jan_seidel</v>
      </c>
      <c r="E2788" t="str">
        <v>suedwestrundfunk</v>
      </c>
      <c r="F2788" s="78" t="str">
        <f t="shared" si="87"/>
        <v>suedwestrundfunk</v>
      </c>
    </row>
    <row r="2789" spans="1:6" ht="15" thickBot="1" x14ac:dyDescent="0.4">
      <c r="A2789" s="79">
        <v>0</v>
      </c>
      <c r="B2789" s="52">
        <v>0</v>
      </c>
      <c r="C2789" s="51" t="str">
        <v>jan_w_schaefer</v>
      </c>
      <c r="D2789" s="78" t="str">
        <f t="shared" si="86"/>
        <v>jan_w_schaefer</v>
      </c>
      <c r="E2789" t="str">
        <v>djp</v>
      </c>
      <c r="F2789" s="78" t="str">
        <f t="shared" si="87"/>
        <v>djp</v>
      </c>
    </row>
    <row r="2790" spans="1:6" ht="15" thickBot="1" x14ac:dyDescent="0.4">
      <c r="A2790" s="79">
        <v>0</v>
      </c>
      <c r="B2790" s="52">
        <v>0</v>
      </c>
      <c r="C2790" s="51" t="str">
        <v>jan_w_schaefer</v>
      </c>
      <c r="D2790" s="78" t="str">
        <f t="shared" si="86"/>
        <v>jan_w_schaefer</v>
      </c>
      <c r="E2790" t="str">
        <v>focus</v>
      </c>
      <c r="F2790" s="78" t="str">
        <f t="shared" si="87"/>
        <v>focus</v>
      </c>
    </row>
    <row r="2791" spans="1:6" ht="15" thickBot="1" x14ac:dyDescent="0.4">
      <c r="A2791" s="79">
        <v>0</v>
      </c>
      <c r="B2791" s="52">
        <v>0</v>
      </c>
      <c r="C2791" s="51" t="str">
        <v>jan_w_schaefer</v>
      </c>
      <c r="D2791" s="78" t="str">
        <f t="shared" si="86"/>
        <v>jan_w_schaefer</v>
      </c>
      <c r="E2791" t="str">
        <v>djp</v>
      </c>
      <c r="F2791" s="78" t="str">
        <f t="shared" si="87"/>
        <v>djp</v>
      </c>
    </row>
    <row r="2792" spans="1:6" ht="15" thickBot="1" x14ac:dyDescent="0.4">
      <c r="A2792" s="79">
        <v>0</v>
      </c>
      <c r="B2792" s="52">
        <v>0</v>
      </c>
      <c r="C2792" s="51" t="str">
        <v>jan_w_schaefer</v>
      </c>
      <c r="D2792" s="78" t="str">
        <f t="shared" si="86"/>
        <v>jan_w_schaefer</v>
      </c>
      <c r="E2792" t="str">
        <v>focus</v>
      </c>
      <c r="F2792" s="78" t="str">
        <f t="shared" si="87"/>
        <v>focus</v>
      </c>
    </row>
    <row r="2793" spans="1:6" ht="15" thickBot="1" x14ac:dyDescent="0.4">
      <c r="A2793" s="79">
        <v>0</v>
      </c>
      <c r="B2793" s="52">
        <v>0</v>
      </c>
      <c r="C2793" s="51" t="str">
        <v>jan_w_schaefer</v>
      </c>
      <c r="D2793" s="78" t="str">
        <f t="shared" si="86"/>
        <v>jan_w_schaefer</v>
      </c>
      <c r="E2793" t="str">
        <v>djp</v>
      </c>
      <c r="F2793" s="78" t="str">
        <f t="shared" si="87"/>
        <v>djp</v>
      </c>
    </row>
    <row r="2794" spans="1:6" ht="15" thickBot="1" x14ac:dyDescent="0.4">
      <c r="A2794" s="79">
        <v>0</v>
      </c>
      <c r="B2794" s="52">
        <v>0</v>
      </c>
      <c r="C2794" s="51" t="str">
        <v>jan_w_schaefer</v>
      </c>
      <c r="D2794" s="78" t="str">
        <f t="shared" si="86"/>
        <v>jan_w_schaefer</v>
      </c>
      <c r="E2794" t="str">
        <v>focus</v>
      </c>
      <c r="F2794" s="78" t="str">
        <f t="shared" si="87"/>
        <v>focus</v>
      </c>
    </row>
    <row r="2795" spans="1:6" ht="15" thickBot="1" x14ac:dyDescent="0.4">
      <c r="A2795" s="79">
        <v>0</v>
      </c>
      <c r="B2795" s="52">
        <v>0</v>
      </c>
      <c r="C2795" s="51" t="str">
        <v>jan_weyrauch</v>
      </c>
      <c r="D2795" s="78" t="str">
        <f t="shared" si="86"/>
        <v>jan_weyrauch</v>
      </c>
      <c r="E2795" t="str">
        <v>kurt_magnus_preis</v>
      </c>
      <c r="F2795" s="78" t="str">
        <f t="shared" si="87"/>
        <v>kurt_magnus_preis</v>
      </c>
    </row>
    <row r="2796" spans="1:6" ht="15" thickBot="1" x14ac:dyDescent="0.4">
      <c r="A2796" s="79">
        <v>0</v>
      </c>
      <c r="B2796" s="52">
        <v>0</v>
      </c>
      <c r="C2796" s="51" t="str">
        <v>jan_weyrauch</v>
      </c>
      <c r="D2796" s="78" t="str">
        <f t="shared" si="86"/>
        <v>jan_weyrauch</v>
      </c>
      <c r="E2796" t="str">
        <v>radio_bremen</v>
      </c>
      <c r="F2796" s="78" t="str">
        <f t="shared" si="87"/>
        <v>radio_bremen</v>
      </c>
    </row>
    <row r="2797" spans="1:6" ht="15" thickBot="1" x14ac:dyDescent="0.4">
      <c r="A2797" s="79">
        <v>0</v>
      </c>
      <c r="B2797" s="52">
        <v>0</v>
      </c>
      <c r="C2797" s="51" t="str">
        <v>jana_fischer</v>
      </c>
      <c r="D2797" s="78" t="str">
        <f t="shared" si="86"/>
        <v>jana_fischer</v>
      </c>
      <c r="E2797" t="str">
        <v>kurt_magnus_preis</v>
      </c>
      <c r="F2797" s="78" t="str">
        <f t="shared" si="87"/>
        <v>kurt_magnus_preis</v>
      </c>
    </row>
    <row r="2798" spans="1:6" ht="15" thickBot="1" x14ac:dyDescent="0.4">
      <c r="A2798" s="79">
        <v>0</v>
      </c>
      <c r="B2798" s="52">
        <v>0</v>
      </c>
      <c r="C2798" s="51" t="str">
        <v>jana_fischer</v>
      </c>
      <c r="D2798" s="78" t="str">
        <f t="shared" si="86"/>
        <v>jana_fischer</v>
      </c>
      <c r="E2798" t="str">
        <v>westdeutscher_rundfunk</v>
      </c>
      <c r="F2798" s="78" t="str">
        <f t="shared" si="87"/>
        <v>westdeutscher_rundfunk</v>
      </c>
    </row>
    <row r="2799" spans="1:6" ht="15" thickBot="1" x14ac:dyDescent="0.4">
      <c r="A2799" s="79">
        <v>0</v>
      </c>
      <c r="B2799" s="52">
        <v>0</v>
      </c>
      <c r="C2799" s="51" t="str">
        <v>jana_hahn</v>
      </c>
      <c r="D2799" s="78" t="str">
        <f t="shared" si="86"/>
        <v>jana_hahn</v>
      </c>
      <c r="E2799" t="str">
        <v>ernst_schneider_preis</v>
      </c>
      <c r="F2799" s="78" t="str">
        <f t="shared" si="87"/>
        <v>ernst_schneider_preis</v>
      </c>
    </row>
    <row r="2800" spans="1:6" ht="15" thickBot="1" x14ac:dyDescent="0.4">
      <c r="A2800" s="79">
        <v>0</v>
      </c>
      <c r="B2800" s="52">
        <v>0</v>
      </c>
      <c r="C2800" s="51" t="str">
        <v>jana_hahn</v>
      </c>
      <c r="D2800" s="78" t="str">
        <f t="shared" si="86"/>
        <v>jana_hahn</v>
      </c>
      <c r="E2800" t="str">
        <v>mitteldeutscher_rundfunk</v>
      </c>
      <c r="F2800" s="78" t="str">
        <f t="shared" si="87"/>
        <v>mitteldeutscher_rundfunk</v>
      </c>
    </row>
    <row r="2801" spans="1:6" ht="15" thickBot="1" x14ac:dyDescent="0.4">
      <c r="A2801" s="79">
        <v>0</v>
      </c>
      <c r="B2801" s="52">
        <v>0</v>
      </c>
      <c r="C2801" s="51" t="str">
        <v>jana_hensel</v>
      </c>
      <c r="D2801" s="78" t="str">
        <f t="shared" si="86"/>
        <v>jana_hensel</v>
      </c>
      <c r="E2801" t="str">
        <v>journalist_des_jahres</v>
      </c>
      <c r="F2801" s="78" t="str">
        <f t="shared" si="87"/>
        <v>journalist_des_jahres</v>
      </c>
    </row>
    <row r="2802" spans="1:6" ht="15" thickBot="1" x14ac:dyDescent="0.4">
      <c r="A2802" s="79">
        <v>0</v>
      </c>
      <c r="B2802" s="52">
        <v>0</v>
      </c>
      <c r="C2802" s="51" t="str">
        <v>jana_hensel</v>
      </c>
      <c r="D2802" s="78" t="str">
        <f t="shared" si="86"/>
        <v>jana_hensel</v>
      </c>
      <c r="E2802" t="str">
        <v>zeit</v>
      </c>
      <c r="F2802" s="78" t="str">
        <f t="shared" si="87"/>
        <v>zeit</v>
      </c>
    </row>
    <row r="2803" spans="1:6" ht="15" thickBot="1" x14ac:dyDescent="0.4">
      <c r="A2803" s="79">
        <v>0</v>
      </c>
      <c r="B2803" s="52">
        <v>0</v>
      </c>
      <c r="C2803" s="51" t="str">
        <v>jana_kolbe</v>
      </c>
      <c r="D2803" s="78" t="str">
        <f t="shared" si="86"/>
        <v>jana_kolbe</v>
      </c>
      <c r="E2803" t="str">
        <v>axel_springer_preis</v>
      </c>
      <c r="F2803" s="78" t="str">
        <f t="shared" si="87"/>
        <v>axel_springer_preis</v>
      </c>
    </row>
    <row r="2804" spans="1:6" ht="15" thickBot="1" x14ac:dyDescent="0.4">
      <c r="A2804" s="79">
        <v>0</v>
      </c>
      <c r="B2804" s="52">
        <v>0</v>
      </c>
      <c r="C2804" s="51" t="str">
        <v>jana_kolbe</v>
      </c>
      <c r="D2804" s="78" t="str">
        <f t="shared" si="86"/>
        <v>jana_kolbe</v>
      </c>
      <c r="E2804" t="str">
        <v>axel_springer_akademie</v>
      </c>
      <c r="F2804" s="78" t="str">
        <f t="shared" si="87"/>
        <v>axel_springer_akademie</v>
      </c>
    </row>
    <row r="2805" spans="1:6" ht="15" thickBot="1" x14ac:dyDescent="0.4">
      <c r="A2805" s="79">
        <v>0</v>
      </c>
      <c r="B2805" s="52">
        <v>0</v>
      </c>
      <c r="C2805" s="51" t="str">
        <v>jana_muenkel</v>
      </c>
      <c r="D2805" s="78" t="str">
        <f t="shared" si="86"/>
        <v>jana_muenkel</v>
      </c>
      <c r="E2805" t="str">
        <v>helmut_schmidt_journalistenpreis</v>
      </c>
      <c r="F2805" s="78" t="str">
        <f t="shared" si="87"/>
        <v>helmut_schmidt_journalistenpreis</v>
      </c>
    </row>
    <row r="2806" spans="1:6" ht="15" thickBot="1" x14ac:dyDescent="0.4">
      <c r="A2806" s="79">
        <v>0</v>
      </c>
      <c r="B2806" s="52">
        <v>0</v>
      </c>
      <c r="C2806" s="51" t="str">
        <v>jana_muenkel</v>
      </c>
      <c r="D2806" s="78" t="str">
        <f t="shared" si="86"/>
        <v>jana_muenkel</v>
      </c>
      <c r="E2806" t="str">
        <v>mitteldeutscher_rundfunk</v>
      </c>
      <c r="F2806" s="78" t="str">
        <f t="shared" si="87"/>
        <v>mitteldeutscher_rundfunk</v>
      </c>
    </row>
    <row r="2807" spans="1:6" ht="15" thickBot="1" x14ac:dyDescent="0.4">
      <c r="A2807" s="79">
        <v>0</v>
      </c>
      <c r="B2807" s="52">
        <v>0</v>
      </c>
      <c r="C2807" s="51" t="str">
        <v>jana_muenkel</v>
      </c>
      <c r="D2807" s="78" t="str">
        <f t="shared" si="86"/>
        <v>jana_muenkel</v>
      </c>
      <c r="E2807" t="str">
        <v>ernst_schneider_preis</v>
      </c>
      <c r="F2807" s="78" t="str">
        <f t="shared" si="87"/>
        <v>ernst_schneider_preis</v>
      </c>
    </row>
    <row r="2808" spans="1:6" ht="15" thickBot="1" x14ac:dyDescent="0.4">
      <c r="A2808" s="79">
        <v>0</v>
      </c>
      <c r="B2808" s="52">
        <v>0</v>
      </c>
      <c r="C2808" s="51" t="str">
        <v>jana_simon</v>
      </c>
      <c r="D2808" s="78" t="str">
        <f t="shared" si="86"/>
        <v>jana_simon</v>
      </c>
      <c r="E2808" t="str">
        <v>deutscher_reporterpreis</v>
      </c>
      <c r="F2808" s="78" t="str">
        <f t="shared" si="87"/>
        <v>deutscher_reporterpreis</v>
      </c>
    </row>
    <row r="2809" spans="1:6" ht="15" thickBot="1" x14ac:dyDescent="0.4">
      <c r="A2809" s="79">
        <v>0</v>
      </c>
      <c r="B2809" s="52">
        <v>0</v>
      </c>
      <c r="C2809" s="51" t="str">
        <v>jana_simon</v>
      </c>
      <c r="D2809" s="78" t="str">
        <f t="shared" si="86"/>
        <v>jana_simon</v>
      </c>
      <c r="E2809" t="str">
        <v>zeit</v>
      </c>
      <c r="F2809" s="78" t="str">
        <f t="shared" si="87"/>
        <v>zeit</v>
      </c>
    </row>
    <row r="2810" spans="1:6" ht="15" thickBot="1" x14ac:dyDescent="0.4">
      <c r="A2810" s="79">
        <v>0</v>
      </c>
      <c r="B2810" s="52">
        <v>0</v>
      </c>
      <c r="C2810" s="51" t="str">
        <v>jana_simon</v>
      </c>
      <c r="D2810" s="78" t="str">
        <f t="shared" si="86"/>
        <v>jana_simon</v>
      </c>
      <c r="E2810" t="str">
        <v>deutscher_reporterpreis</v>
      </c>
      <c r="F2810" s="78" t="str">
        <f t="shared" si="87"/>
        <v>deutscher_reporterpreis</v>
      </c>
    </row>
    <row r="2811" spans="1:6" ht="15" thickBot="1" x14ac:dyDescent="0.4">
      <c r="A2811" s="79">
        <v>0</v>
      </c>
      <c r="B2811" s="52">
        <v>0</v>
      </c>
      <c r="C2811" s="51" t="str">
        <v>jana_simon</v>
      </c>
      <c r="D2811" s="78" t="str">
        <f t="shared" si="86"/>
        <v>jana_simon</v>
      </c>
      <c r="E2811" t="str">
        <v>zeit_magazin</v>
      </c>
      <c r="F2811" s="78" t="str">
        <f t="shared" si="87"/>
        <v>zeit_magazin</v>
      </c>
    </row>
    <row r="2812" spans="1:6" ht="15" thickBot="1" x14ac:dyDescent="0.4">
      <c r="A2812" s="79">
        <v>0</v>
      </c>
      <c r="B2812" s="52">
        <v>0</v>
      </c>
      <c r="C2812" s="51" t="str">
        <v>jana_simon</v>
      </c>
      <c r="D2812" s="78" t="str">
        <f t="shared" si="86"/>
        <v>jana_simon</v>
      </c>
      <c r="E2812" t="str">
        <v>leuchtturm</v>
      </c>
      <c r="F2812" s="78" t="str">
        <f t="shared" si="87"/>
        <v>leuchtturm</v>
      </c>
    </row>
    <row r="2813" spans="1:6" ht="15" thickBot="1" x14ac:dyDescent="0.4">
      <c r="A2813" s="79">
        <v>0</v>
      </c>
      <c r="B2813" s="52">
        <v>0</v>
      </c>
      <c r="C2813" s="51" t="str">
        <v>jana_simon</v>
      </c>
      <c r="D2813" s="78" t="str">
        <f t="shared" si="86"/>
        <v>jana_simon</v>
      </c>
      <c r="E2813" t="str">
        <v>axel_springer_preis</v>
      </c>
      <c r="F2813" s="78" t="str">
        <f t="shared" si="87"/>
        <v>axel_springer_preis</v>
      </c>
    </row>
    <row r="2814" spans="1:6" ht="15" thickBot="1" x14ac:dyDescent="0.4">
      <c r="A2814" s="79">
        <v>0</v>
      </c>
      <c r="B2814" s="52">
        <v>0</v>
      </c>
      <c r="C2814" s="51" t="str">
        <v>jana_simon</v>
      </c>
      <c r="D2814" s="78" t="str">
        <f t="shared" si="86"/>
        <v>jana_simon</v>
      </c>
      <c r="E2814" t="str">
        <v>zeit</v>
      </c>
      <c r="F2814" s="78" t="str">
        <f t="shared" si="87"/>
        <v>zeit</v>
      </c>
    </row>
    <row r="2815" spans="1:6" ht="15" thickBot="1" x14ac:dyDescent="0.4">
      <c r="A2815" s="79">
        <v>0</v>
      </c>
      <c r="B2815" s="52">
        <v>0</v>
      </c>
      <c r="C2815" s="51" t="str">
        <v>jana_simon</v>
      </c>
      <c r="D2815" s="78" t="str">
        <f t="shared" si="86"/>
        <v>jana_simon</v>
      </c>
      <c r="E2815" t="str">
        <v>journalist_des_jahres</v>
      </c>
      <c r="F2815" s="78" t="str">
        <f t="shared" si="87"/>
        <v>journalist_des_jahres</v>
      </c>
    </row>
    <row r="2816" spans="1:6" ht="15" thickBot="1" x14ac:dyDescent="0.4">
      <c r="A2816" s="79">
        <v>0</v>
      </c>
      <c r="B2816" s="52">
        <v>0</v>
      </c>
      <c r="C2816" s="51" t="str">
        <v>jana_simon</v>
      </c>
      <c r="D2816" s="78" t="str">
        <f t="shared" si="86"/>
        <v>jana_simon</v>
      </c>
      <c r="E2816" t="str">
        <v>zeit</v>
      </c>
      <c r="F2816" s="78" t="str">
        <f t="shared" si="87"/>
        <v>zeit</v>
      </c>
    </row>
    <row r="2817" spans="1:6" ht="15" thickBot="1" x14ac:dyDescent="0.4">
      <c r="A2817" s="79">
        <v>0</v>
      </c>
      <c r="B2817" s="52">
        <v>0</v>
      </c>
      <c r="C2817" s="51" t="str">
        <v>jana_simon</v>
      </c>
      <c r="D2817" s="78" t="str">
        <f t="shared" si="86"/>
        <v>jana_simon</v>
      </c>
      <c r="E2817" t="str">
        <v>journalist_des_jahres</v>
      </c>
      <c r="F2817" s="78" t="str">
        <f t="shared" si="87"/>
        <v>journalist_des_jahres</v>
      </c>
    </row>
    <row r="2818" spans="1:6" ht="15" thickBot="1" x14ac:dyDescent="0.4">
      <c r="A2818" s="79">
        <v>0</v>
      </c>
      <c r="B2818" s="52">
        <v>0</v>
      </c>
      <c r="C2818" s="51" t="str">
        <v>jana_wuttke</v>
      </c>
      <c r="D2818" s="78" t="str">
        <f t="shared" si="86"/>
        <v>jana_wuttke</v>
      </c>
      <c r="E2818" t="str">
        <v>journalist_des_jahres</v>
      </c>
      <c r="F2818" s="78" t="str">
        <f t="shared" si="87"/>
        <v>journalist_des_jahres</v>
      </c>
    </row>
    <row r="2819" spans="1:6" ht="15" thickBot="1" x14ac:dyDescent="0.4">
      <c r="A2819" s="79">
        <v>0</v>
      </c>
      <c r="B2819" s="52">
        <v>0</v>
      </c>
      <c r="C2819" s="51" t="str">
        <v>jana_wuttke</v>
      </c>
      <c r="D2819" s="78" t="str">
        <f t="shared" ref="D2819:D2882" si="88">VLOOKUP(C2819,$A$2:$A$7542,1,)</f>
        <v>jana_wuttke</v>
      </c>
      <c r="E2819" t="str">
        <v>deutschlandradio</v>
      </c>
      <c r="F2819" s="78" t="str">
        <f t="shared" ref="F2819:F2882" si="89">VLOOKUP(E2819,$A$2:$A$7542,1,)</f>
        <v>deutschlandradio</v>
      </c>
    </row>
    <row r="2820" spans="1:6" ht="15" thickBot="1" x14ac:dyDescent="0.4">
      <c r="A2820" s="79">
        <v>0</v>
      </c>
      <c r="B2820" s="52">
        <v>0</v>
      </c>
      <c r="C2820" s="51" t="str">
        <v>janine_grosch</v>
      </c>
      <c r="D2820" s="78" t="str">
        <f t="shared" si="88"/>
        <v>janine_grosch</v>
      </c>
      <c r="E2820" t="str">
        <v>waechterpreis</v>
      </c>
      <c r="F2820" s="78" t="str">
        <f t="shared" si="89"/>
        <v>waechterpreis</v>
      </c>
    </row>
    <row r="2821" spans="1:6" ht="15" thickBot="1" x14ac:dyDescent="0.4">
      <c r="A2821" s="79">
        <v>0</v>
      </c>
      <c r="B2821" s="52">
        <v>0</v>
      </c>
      <c r="C2821" s="51" t="str">
        <v>janine_grosch</v>
      </c>
      <c r="D2821" s="78" t="str">
        <f t="shared" si="88"/>
        <v>janine_grosch</v>
      </c>
      <c r="E2821" t="str">
        <v>koelner_stadt_anzeiger</v>
      </c>
      <c r="F2821" s="78" t="str">
        <f t="shared" si="89"/>
        <v>koelner_stadt_anzeiger</v>
      </c>
    </row>
    <row r="2822" spans="1:6" ht="15" thickBot="1" x14ac:dyDescent="0.4">
      <c r="A2822" s="79">
        <v>0</v>
      </c>
      <c r="B2822" s="52">
        <v>0</v>
      </c>
      <c r="C2822" s="51" t="str">
        <v>janko_tietz</v>
      </c>
      <c r="D2822" s="78" t="str">
        <f t="shared" si="88"/>
        <v>janko_tietz</v>
      </c>
      <c r="E2822" t="str">
        <v>djp</v>
      </c>
      <c r="F2822" s="78" t="str">
        <f t="shared" si="89"/>
        <v>djp</v>
      </c>
    </row>
    <row r="2823" spans="1:6" ht="15" thickBot="1" x14ac:dyDescent="0.4">
      <c r="A2823" s="79">
        <v>0</v>
      </c>
      <c r="B2823" s="52">
        <v>0</v>
      </c>
      <c r="C2823" s="51" t="str">
        <v>janko_tietz</v>
      </c>
      <c r="D2823" s="78" t="str">
        <f t="shared" si="88"/>
        <v>janko_tietz</v>
      </c>
      <c r="E2823" t="str">
        <v>der_spiegel</v>
      </c>
      <c r="F2823" s="78" t="str">
        <f t="shared" si="89"/>
        <v>der_spiegel</v>
      </c>
    </row>
    <row r="2824" spans="1:6" ht="15" thickBot="1" x14ac:dyDescent="0.4">
      <c r="A2824" s="79">
        <v>0</v>
      </c>
      <c r="B2824" s="52">
        <v>0</v>
      </c>
      <c r="C2824" s="51" t="str">
        <v>jannis_konrad</v>
      </c>
      <c r="D2824" s="78" t="str">
        <f t="shared" si="88"/>
        <v>jannis_konrad</v>
      </c>
      <c r="E2824" t="str">
        <v>deutscher_reporterpreis</v>
      </c>
      <c r="F2824" s="78" t="str">
        <f t="shared" si="89"/>
        <v>deutscher_reporterpreis</v>
      </c>
    </row>
    <row r="2825" spans="1:6" ht="15" thickBot="1" x14ac:dyDescent="0.4">
      <c r="A2825" s="79">
        <v>0</v>
      </c>
      <c r="B2825" s="52">
        <v>0</v>
      </c>
      <c r="C2825" s="51" t="str">
        <v>jans_magnus_nikolaus</v>
      </c>
      <c r="D2825" s="78" t="str">
        <f t="shared" si="88"/>
        <v>jans_magnus_nikolaus</v>
      </c>
      <c r="E2825" t="str">
        <v>grimme_online_award</v>
      </c>
      <c r="F2825" s="78" t="str">
        <f t="shared" si="89"/>
        <v>grimme_online_award</v>
      </c>
    </row>
    <row r="2826" spans="1:6" ht="15" thickBot="1" x14ac:dyDescent="0.4">
      <c r="A2826" s="79">
        <v>0</v>
      </c>
      <c r="B2826" s="52">
        <v>0</v>
      </c>
      <c r="C2826" s="51" t="str">
        <v>jascha_habeck</v>
      </c>
      <c r="D2826" s="78" t="str">
        <f t="shared" si="88"/>
        <v>jascha_habeck</v>
      </c>
      <c r="E2826" t="str">
        <v>deutscher_radiopreis</v>
      </c>
      <c r="F2826" s="78" t="str">
        <f t="shared" si="89"/>
        <v>deutscher_radiopreis</v>
      </c>
    </row>
    <row r="2827" spans="1:6" ht="15" thickBot="1" x14ac:dyDescent="0.4">
      <c r="A2827" s="79">
        <v>0</v>
      </c>
      <c r="B2827" s="52">
        <v>0</v>
      </c>
      <c r="C2827" s="51" t="str">
        <v>jascha_habeck</v>
      </c>
      <c r="D2827" s="78" t="str">
        <f t="shared" si="88"/>
        <v>jascha_habeck</v>
      </c>
      <c r="E2827" t="str">
        <v>hessischer_rundfunk</v>
      </c>
      <c r="F2827" s="78" t="str">
        <f t="shared" si="89"/>
        <v>hessischer_rundfunk</v>
      </c>
    </row>
    <row r="2828" spans="1:6" ht="15" thickBot="1" x14ac:dyDescent="0.4">
      <c r="A2828" s="79">
        <v>0</v>
      </c>
      <c r="B2828" s="52">
        <v>0</v>
      </c>
      <c r="C2828" s="51" t="str">
        <v>jasmin_klofta</v>
      </c>
      <c r="D2828" s="78" t="str">
        <f t="shared" si="88"/>
        <v>jasmin_klofta</v>
      </c>
      <c r="E2828" t="str">
        <v>helmut_schmidt_journalistenpreis</v>
      </c>
      <c r="F2828" s="78" t="str">
        <f t="shared" si="89"/>
        <v>helmut_schmidt_journalistenpreis</v>
      </c>
    </row>
    <row r="2829" spans="1:6" ht="15" thickBot="1" x14ac:dyDescent="0.4">
      <c r="A2829" s="79">
        <v>0</v>
      </c>
      <c r="B2829" s="52">
        <v>0</v>
      </c>
      <c r="C2829" s="51" t="str">
        <v>jasmin_klofta</v>
      </c>
      <c r="D2829" s="78" t="str">
        <f t="shared" si="88"/>
        <v>jasmin_klofta</v>
      </c>
      <c r="E2829" t="str">
        <v>norddeutscher_rundfunk</v>
      </c>
      <c r="F2829" s="78" t="str">
        <f t="shared" si="89"/>
        <v>norddeutscher_rundfunk</v>
      </c>
    </row>
    <row r="2830" spans="1:6" ht="15" thickBot="1" x14ac:dyDescent="0.4">
      <c r="A2830" s="79">
        <v>0</v>
      </c>
      <c r="B2830" s="52">
        <v>0</v>
      </c>
      <c r="C2830" s="51" t="str">
        <v>jasmin_off</v>
      </c>
      <c r="D2830" s="78" t="str">
        <f t="shared" si="88"/>
        <v>jasmin_off</v>
      </c>
      <c r="E2830" t="str">
        <v>journalist_des_jahres</v>
      </c>
      <c r="F2830" s="78" t="str">
        <f t="shared" si="89"/>
        <v>journalist_des_jahres</v>
      </c>
    </row>
    <row r="2831" spans="1:6" ht="15" thickBot="1" x14ac:dyDescent="0.4">
      <c r="A2831" s="79">
        <v>0</v>
      </c>
      <c r="B2831" s="52">
        <v>0</v>
      </c>
      <c r="C2831" s="51" t="str">
        <v>jasmin_off</v>
      </c>
      <c r="D2831" s="78" t="str">
        <f t="shared" si="88"/>
        <v>jasmin_off</v>
      </c>
      <c r="E2831" t="str">
        <v>schwaebische_zeitung</v>
      </c>
      <c r="F2831" s="78" t="str">
        <f t="shared" si="89"/>
        <v>schwaebische_zeitung</v>
      </c>
    </row>
    <row r="2832" spans="1:6" ht="15" thickBot="1" x14ac:dyDescent="0.4">
      <c r="A2832" s="79">
        <v>0</v>
      </c>
      <c r="B2832" s="52">
        <v>0</v>
      </c>
      <c r="C2832" s="51" t="str">
        <v>jasmina_deshmeh</v>
      </c>
      <c r="D2832" s="78" t="str">
        <f t="shared" si="88"/>
        <v>jasmina_deshmeh</v>
      </c>
      <c r="E2832" t="str">
        <v>axel_springer_preis</v>
      </c>
      <c r="F2832" s="78" t="str">
        <f t="shared" si="89"/>
        <v>axel_springer_preis</v>
      </c>
    </row>
    <row r="2833" spans="1:6" ht="15" thickBot="1" x14ac:dyDescent="0.4">
      <c r="A2833" s="79">
        <v>0</v>
      </c>
      <c r="B2833" s="52">
        <v>0</v>
      </c>
      <c r="C2833" s="51" t="str">
        <v>jasmina_deshmeh</v>
      </c>
      <c r="D2833" s="78" t="str">
        <f t="shared" si="88"/>
        <v>jasmina_deshmeh</v>
      </c>
      <c r="E2833" t="str">
        <v>axel_springer_akademie</v>
      </c>
      <c r="F2833" s="78" t="str">
        <f t="shared" si="89"/>
        <v>axel_springer_akademie</v>
      </c>
    </row>
    <row r="2834" spans="1:6" ht="15" thickBot="1" x14ac:dyDescent="0.4">
      <c r="A2834" s="79">
        <v>0</v>
      </c>
      <c r="B2834" s="52">
        <v>0</v>
      </c>
      <c r="C2834" s="51" t="str">
        <v>jason_panajotis_gavrilis</v>
      </c>
      <c r="D2834" s="78" t="str">
        <f t="shared" si="88"/>
        <v>jason_panajotis_gavrilis</v>
      </c>
      <c r="E2834" t="str">
        <v>kurt_magnus_preis</v>
      </c>
      <c r="F2834" s="78" t="str">
        <f t="shared" si="89"/>
        <v>kurt_magnus_preis</v>
      </c>
    </row>
    <row r="2835" spans="1:6" ht="15" thickBot="1" x14ac:dyDescent="0.4">
      <c r="A2835" s="79">
        <v>0</v>
      </c>
      <c r="B2835" s="52">
        <v>0</v>
      </c>
      <c r="C2835" s="51" t="str">
        <v>jason_panajotis_gavrilis</v>
      </c>
      <c r="D2835" s="78" t="str">
        <f t="shared" si="88"/>
        <v>jason_panajotis_gavrilis</v>
      </c>
      <c r="E2835" t="str">
        <v>deutschlandradio</v>
      </c>
      <c r="F2835" s="78" t="str">
        <f t="shared" si="89"/>
        <v>deutschlandradio</v>
      </c>
    </row>
    <row r="2836" spans="1:6" ht="15" thickBot="1" x14ac:dyDescent="0.4">
      <c r="A2836" s="79">
        <v>0</v>
      </c>
      <c r="B2836" s="52">
        <v>0</v>
      </c>
      <c r="C2836" s="51" t="str">
        <v>jason_von_juterczenka</v>
      </c>
      <c r="D2836" s="78" t="str">
        <f t="shared" si="88"/>
        <v>jason_von_juterczenka</v>
      </c>
      <c r="E2836" t="str">
        <v>grimme_online_award</v>
      </c>
      <c r="F2836" s="78" t="str">
        <f t="shared" si="89"/>
        <v>grimme_online_award</v>
      </c>
    </row>
    <row r="2837" spans="1:6" ht="15" thickBot="1" x14ac:dyDescent="0.4">
      <c r="A2837" s="79">
        <v>0</v>
      </c>
      <c r="B2837" s="52">
        <v>0</v>
      </c>
      <c r="C2837" s="51" t="str">
        <v>jean_dumler</v>
      </c>
      <c r="D2837" s="78" t="str">
        <f t="shared" si="88"/>
        <v>jean_dumler</v>
      </c>
      <c r="E2837" t="str">
        <v>grimme_online_award</v>
      </c>
      <c r="F2837" s="78" t="str">
        <f t="shared" si="89"/>
        <v>grimme_online_award</v>
      </c>
    </row>
    <row r="2838" spans="1:6" ht="15" thickBot="1" x14ac:dyDescent="0.4">
      <c r="A2838" s="79">
        <v>0</v>
      </c>
      <c r="B2838" s="52">
        <v>0</v>
      </c>
      <c r="C2838" s="51" t="str">
        <v>jean_pierre_ziegler</v>
      </c>
      <c r="D2838" s="78" t="str">
        <f t="shared" si="88"/>
        <v>jean_pierre_ziegler</v>
      </c>
      <c r="E2838" t="str">
        <v>grimme_online_award</v>
      </c>
      <c r="F2838" s="78" t="str">
        <f t="shared" si="89"/>
        <v>grimme_online_award</v>
      </c>
    </row>
    <row r="2839" spans="1:6" ht="15" thickBot="1" x14ac:dyDescent="0.4">
      <c r="A2839" s="79">
        <v>0</v>
      </c>
      <c r="B2839" s="52">
        <v>0</v>
      </c>
      <c r="C2839" s="51" t="str">
        <v>jean_pierre_ziegler</v>
      </c>
      <c r="D2839" s="78" t="str">
        <f t="shared" si="88"/>
        <v>jean_pierre_ziegler</v>
      </c>
      <c r="E2839" t="str">
        <v>henri_nannen_schule</v>
      </c>
      <c r="F2839" s="78" t="str">
        <f t="shared" si="89"/>
        <v>henri_nannen_schule</v>
      </c>
    </row>
    <row r="2840" spans="1:6" ht="15" thickBot="1" x14ac:dyDescent="0.4">
      <c r="A2840" s="79">
        <v>0</v>
      </c>
      <c r="B2840" s="52">
        <v>0</v>
      </c>
      <c r="C2840" s="51" t="str">
        <v>jeanette_klag</v>
      </c>
      <c r="D2840" s="78" t="str">
        <f t="shared" si="88"/>
        <v>jeanette_klag</v>
      </c>
      <c r="E2840" t="str">
        <v>journalist_des_jahres</v>
      </c>
      <c r="F2840" s="78" t="str">
        <f t="shared" si="89"/>
        <v>journalist_des_jahres</v>
      </c>
    </row>
    <row r="2841" spans="1:6" ht="15" thickBot="1" x14ac:dyDescent="0.4">
      <c r="A2841" s="79">
        <v>0</v>
      </c>
      <c r="B2841" s="52">
        <v>0</v>
      </c>
      <c r="C2841" s="51" t="str">
        <v>jeanette_klag</v>
      </c>
      <c r="D2841" s="78" t="str">
        <f t="shared" si="88"/>
        <v>jeanette_klag</v>
      </c>
      <c r="E2841" t="str">
        <v>phoenix</v>
      </c>
      <c r="F2841" s="78" t="str">
        <f t="shared" si="89"/>
        <v>phoenix</v>
      </c>
    </row>
    <row r="2842" spans="1:6" ht="15" thickBot="1" x14ac:dyDescent="0.4">
      <c r="A2842" s="79">
        <v>0</v>
      </c>
      <c r="B2842" s="52">
        <v>0</v>
      </c>
      <c r="C2842" s="51" t="str">
        <v>jeanne_turczynski</v>
      </c>
      <c r="D2842" s="78" t="str">
        <f t="shared" si="88"/>
        <v>jeanne_turczynski</v>
      </c>
      <c r="E2842" t="str">
        <v>katholischer_medienpreis</v>
      </c>
      <c r="F2842" s="78" t="str">
        <f t="shared" si="89"/>
        <v>katholischer_medienpreis</v>
      </c>
    </row>
    <row r="2843" spans="1:6" ht="15" thickBot="1" x14ac:dyDescent="0.4">
      <c r="A2843" s="79">
        <v>0</v>
      </c>
      <c r="B2843" s="52">
        <v>0</v>
      </c>
      <c r="C2843" s="51" t="str">
        <v>jeanne_turczynski</v>
      </c>
      <c r="D2843" s="78" t="str">
        <f t="shared" si="88"/>
        <v>jeanne_turczynski</v>
      </c>
      <c r="E2843" t="str">
        <v>bayerischer_rundfunk</v>
      </c>
      <c r="F2843" s="78" t="str">
        <f t="shared" si="89"/>
        <v>bayerischer_rundfunk</v>
      </c>
    </row>
    <row r="2844" spans="1:6" ht="15" thickBot="1" x14ac:dyDescent="0.4">
      <c r="A2844" s="79">
        <v>0</v>
      </c>
      <c r="B2844" s="52">
        <v>0</v>
      </c>
      <c r="C2844" s="51" t="str">
        <v>jeannine_apsel</v>
      </c>
      <c r="D2844" s="78" t="str">
        <f t="shared" si="88"/>
        <v>jeannine_apsel</v>
      </c>
      <c r="E2844" t="str">
        <v>katholischer_medienpreis</v>
      </c>
      <c r="F2844" s="78" t="str">
        <f t="shared" si="89"/>
        <v>katholischer_medienpreis</v>
      </c>
    </row>
    <row r="2845" spans="1:6" ht="15" thickBot="1" x14ac:dyDescent="0.4">
      <c r="A2845" s="79">
        <v>0</v>
      </c>
      <c r="B2845" s="52">
        <v>0</v>
      </c>
      <c r="C2845" s="51" t="str">
        <v>jeannine_apsel</v>
      </c>
      <c r="D2845" s="78" t="str">
        <f t="shared" si="88"/>
        <v>jeannine_apsel</v>
      </c>
      <c r="E2845" t="str">
        <v>zweites_deutsches_fernsehen</v>
      </c>
      <c r="F2845" s="78" t="str">
        <f t="shared" si="89"/>
        <v>zweites_deutsches_fernsehen</v>
      </c>
    </row>
    <row r="2846" spans="1:6" ht="15" thickBot="1" x14ac:dyDescent="0.4">
      <c r="A2846" s="79">
        <v>0</v>
      </c>
      <c r="B2846" s="52">
        <v>0</v>
      </c>
      <c r="C2846" s="51" t="str">
        <v>jenni_roth</v>
      </c>
      <c r="D2846" s="78" t="str">
        <f t="shared" si="88"/>
        <v>jenni_roth</v>
      </c>
      <c r="E2846" t="str">
        <v>deutscher_reporterpreis</v>
      </c>
      <c r="F2846" s="78" t="str">
        <f t="shared" si="89"/>
        <v>deutscher_reporterpreis</v>
      </c>
    </row>
    <row r="2847" spans="1:6" ht="15" thickBot="1" x14ac:dyDescent="0.4">
      <c r="A2847" s="79">
        <v>0</v>
      </c>
      <c r="B2847" s="52">
        <v>0</v>
      </c>
      <c r="C2847" s="51" t="str">
        <v>jenni_roth</v>
      </c>
      <c r="D2847" s="78" t="str">
        <f t="shared" si="88"/>
        <v>jenni_roth</v>
      </c>
      <c r="E2847" t="str">
        <v>zeit_magazin</v>
      </c>
      <c r="F2847" s="78" t="str">
        <f t="shared" si="89"/>
        <v>zeit_magazin</v>
      </c>
    </row>
    <row r="2848" spans="1:6" ht="15" thickBot="1" x14ac:dyDescent="0.4">
      <c r="A2848" s="79">
        <v>0</v>
      </c>
      <c r="B2848" s="52">
        <v>0</v>
      </c>
      <c r="C2848" s="51" t="str">
        <v>jennifer_lachman</v>
      </c>
      <c r="D2848" s="78" t="str">
        <f t="shared" si="88"/>
        <v>jennifer_lachman</v>
      </c>
      <c r="E2848" t="str">
        <v>djp</v>
      </c>
      <c r="F2848" s="78" t="str">
        <f t="shared" si="89"/>
        <v>djp</v>
      </c>
    </row>
    <row r="2849" spans="1:6" ht="15" thickBot="1" x14ac:dyDescent="0.4">
      <c r="A2849" s="79">
        <v>0</v>
      </c>
      <c r="B2849" s="52">
        <v>0</v>
      </c>
      <c r="C2849" s="51" t="str">
        <v>jennifer_lachman</v>
      </c>
      <c r="D2849" s="78" t="str">
        <f t="shared" si="88"/>
        <v>jennifer_lachman</v>
      </c>
      <c r="E2849" t="str">
        <v>manager_magazin</v>
      </c>
      <c r="F2849" s="78" t="str">
        <f t="shared" si="89"/>
        <v>manager_magazin</v>
      </c>
    </row>
    <row r="2850" spans="1:6" ht="15" thickBot="1" x14ac:dyDescent="0.4">
      <c r="A2850" s="79">
        <v>0</v>
      </c>
      <c r="B2850" s="52">
        <v>0</v>
      </c>
      <c r="C2850" s="51" t="str">
        <v>jennifer_wilton</v>
      </c>
      <c r="D2850" s="78" t="str">
        <f t="shared" si="88"/>
        <v>jennifer_wilton</v>
      </c>
      <c r="E2850" t="str">
        <v>ernst_schneider_preis</v>
      </c>
      <c r="F2850" s="78" t="str">
        <f t="shared" si="89"/>
        <v>ernst_schneider_preis</v>
      </c>
    </row>
    <row r="2851" spans="1:6" ht="15" thickBot="1" x14ac:dyDescent="0.4">
      <c r="A2851" s="79">
        <v>0</v>
      </c>
      <c r="B2851" s="52">
        <v>0</v>
      </c>
      <c r="C2851" s="51" t="str">
        <v>jennifer_wilton</v>
      </c>
      <c r="D2851" s="78" t="str">
        <f t="shared" si="88"/>
        <v>jennifer_wilton</v>
      </c>
      <c r="E2851" t="str">
        <v>welt</v>
      </c>
      <c r="F2851" s="78" t="str">
        <f t="shared" si="89"/>
        <v>welt</v>
      </c>
    </row>
    <row r="2852" spans="1:6" ht="15" thickBot="1" x14ac:dyDescent="0.4">
      <c r="A2852" s="79">
        <v>0</v>
      </c>
      <c r="B2852" s="52">
        <v>0</v>
      </c>
      <c r="C2852" s="51" t="str">
        <v>jens_hardeland</v>
      </c>
      <c r="D2852" s="78" t="str">
        <f t="shared" si="88"/>
        <v>jens_hardeland</v>
      </c>
      <c r="E2852" t="str">
        <v>deutscher_radiopreis</v>
      </c>
      <c r="F2852" s="78" t="str">
        <f t="shared" si="89"/>
        <v>deutscher_radiopreis</v>
      </c>
    </row>
    <row r="2853" spans="1:6" ht="15" thickBot="1" x14ac:dyDescent="0.4">
      <c r="A2853" s="79">
        <v>0</v>
      </c>
      <c r="B2853" s="52">
        <v>0</v>
      </c>
      <c r="C2853" s="51" t="str">
        <v>jens_hardeland</v>
      </c>
      <c r="D2853" s="78" t="str">
        <f t="shared" si="88"/>
        <v>jens_hardeland</v>
      </c>
      <c r="E2853" t="str">
        <v>n_joy</v>
      </c>
      <c r="F2853" s="78" t="str">
        <f t="shared" si="89"/>
        <v>n_joy</v>
      </c>
    </row>
    <row r="2854" spans="1:6" ht="15" thickBot="1" x14ac:dyDescent="0.4">
      <c r="A2854" s="79">
        <v>0</v>
      </c>
      <c r="B2854" s="52">
        <v>0</v>
      </c>
      <c r="C2854" s="51" t="str">
        <v>jens_hardeland</v>
      </c>
      <c r="D2854" s="78" t="str">
        <f t="shared" si="88"/>
        <v>jens_hardeland</v>
      </c>
      <c r="E2854" t="str">
        <v>deutscher_radiopreis</v>
      </c>
      <c r="F2854" s="78" t="str">
        <f t="shared" si="89"/>
        <v>deutscher_radiopreis</v>
      </c>
    </row>
    <row r="2855" spans="1:6" ht="15" thickBot="1" x14ac:dyDescent="0.4">
      <c r="A2855" s="79">
        <v>0</v>
      </c>
      <c r="B2855" s="52">
        <v>0</v>
      </c>
      <c r="C2855" s="51" t="str">
        <v>jens_hardeland</v>
      </c>
      <c r="D2855" s="78" t="str">
        <f t="shared" si="88"/>
        <v>jens_hardeland</v>
      </c>
      <c r="E2855" t="str">
        <v>norddeutscher_rundfunk</v>
      </c>
      <c r="F2855" s="78" t="str">
        <f t="shared" si="89"/>
        <v>norddeutscher_rundfunk</v>
      </c>
    </row>
    <row r="2856" spans="1:6" ht="15" thickBot="1" x14ac:dyDescent="0.4">
      <c r="A2856" s="79">
        <v>0</v>
      </c>
      <c r="B2856" s="52">
        <v>0</v>
      </c>
      <c r="C2856" s="51" t="str">
        <v>jens_kirschneck</v>
      </c>
      <c r="D2856" s="78" t="str">
        <f t="shared" si="88"/>
        <v>jens_kirschneck</v>
      </c>
      <c r="E2856" t="str">
        <v>journalist_des_jahres</v>
      </c>
      <c r="F2856" s="78" t="str">
        <f t="shared" si="89"/>
        <v>journalist_des_jahres</v>
      </c>
    </row>
    <row r="2857" spans="1:6" ht="15" thickBot="1" x14ac:dyDescent="0.4">
      <c r="A2857" s="79">
        <v>0</v>
      </c>
      <c r="B2857" s="52">
        <v>0</v>
      </c>
      <c r="C2857" s="51" t="str">
        <v>jens_kirschneck</v>
      </c>
      <c r="D2857" s="78" t="str">
        <f t="shared" si="88"/>
        <v>jens_kirschneck</v>
      </c>
      <c r="E2857" t="str">
        <v>elf_freunde</v>
      </c>
      <c r="F2857" s="78" t="str">
        <f t="shared" si="89"/>
        <v>elf_freunde</v>
      </c>
    </row>
    <row r="2858" spans="1:6" ht="15" thickBot="1" x14ac:dyDescent="0.4">
      <c r="A2858" s="79">
        <v>0</v>
      </c>
      <c r="B2858" s="52">
        <v>0</v>
      </c>
      <c r="C2858" s="51" t="str">
        <v>jens_meifert</v>
      </c>
      <c r="D2858" s="78" t="str">
        <f t="shared" si="88"/>
        <v>jens_meifert</v>
      </c>
      <c r="E2858" t="str">
        <v>waechterpreis</v>
      </c>
      <c r="F2858" s="78" t="str">
        <f t="shared" si="89"/>
        <v>waechterpreis</v>
      </c>
    </row>
    <row r="2859" spans="1:6" ht="15" thickBot="1" x14ac:dyDescent="0.4">
      <c r="A2859" s="79">
        <v>0</v>
      </c>
      <c r="B2859" s="52">
        <v>0</v>
      </c>
      <c r="C2859" s="51" t="str">
        <v>jens_meifert</v>
      </c>
      <c r="D2859" s="78" t="str">
        <f t="shared" si="88"/>
        <v>jens_meifert</v>
      </c>
      <c r="E2859" t="str">
        <v>koelnische_rundschau</v>
      </c>
      <c r="F2859" s="78" t="str">
        <f t="shared" si="89"/>
        <v>koelnische_rundschau</v>
      </c>
    </row>
    <row r="2860" spans="1:6" ht="15" thickBot="1" x14ac:dyDescent="0.4">
      <c r="A2860" s="79">
        <v>0</v>
      </c>
      <c r="B2860" s="52">
        <v>0</v>
      </c>
      <c r="C2860" s="51" t="str">
        <v>jens_muenchrath</v>
      </c>
      <c r="D2860" s="78" t="str">
        <f t="shared" si="88"/>
        <v>jens_muenchrath</v>
      </c>
      <c r="E2860" t="str">
        <v>theodor_wolff_preis</v>
      </c>
      <c r="F2860" s="78" t="str">
        <f t="shared" si="89"/>
        <v>theodor_wolff_preis</v>
      </c>
    </row>
    <row r="2861" spans="1:6" ht="15" thickBot="1" x14ac:dyDescent="0.4">
      <c r="A2861" s="79">
        <v>0</v>
      </c>
      <c r="B2861" s="52">
        <v>0</v>
      </c>
      <c r="C2861" s="51" t="str">
        <v>jens_muenchrath</v>
      </c>
      <c r="D2861" s="78" t="str">
        <f t="shared" si="88"/>
        <v>jens_muenchrath</v>
      </c>
      <c r="E2861" t="str">
        <v>handelsblatt</v>
      </c>
      <c r="F2861" s="78" t="str">
        <f t="shared" si="89"/>
        <v>handelsblatt</v>
      </c>
    </row>
    <row r="2862" spans="1:6" ht="15" thickBot="1" x14ac:dyDescent="0.4">
      <c r="A2862" s="79">
        <v>0</v>
      </c>
      <c r="B2862" s="52">
        <v>0</v>
      </c>
      <c r="C2862" s="51" t="str">
        <v>jens_schanze</v>
      </c>
      <c r="D2862" s="78" t="str">
        <f t="shared" si="88"/>
        <v>jens_schanze</v>
      </c>
      <c r="E2862" t="str">
        <v>robert_geisendoerfer_preis</v>
      </c>
      <c r="F2862" s="78" t="str">
        <f t="shared" si="89"/>
        <v>robert_geisendoerfer_preis</v>
      </c>
    </row>
    <row r="2863" spans="1:6" ht="15" thickBot="1" x14ac:dyDescent="0.4">
      <c r="A2863" s="79">
        <v>0</v>
      </c>
      <c r="B2863" s="52">
        <v>0</v>
      </c>
      <c r="C2863" s="51" t="str">
        <v>jens_schanze</v>
      </c>
      <c r="D2863" s="78" t="str">
        <f t="shared" si="88"/>
        <v>jens_schanze</v>
      </c>
      <c r="E2863" t="str">
        <v>3sat</v>
      </c>
      <c r="F2863" s="78" t="str">
        <f t="shared" si="89"/>
        <v>3sat</v>
      </c>
    </row>
    <row r="2864" spans="1:6" ht="15" thickBot="1" x14ac:dyDescent="0.4">
      <c r="A2864" s="79">
        <v>0</v>
      </c>
      <c r="B2864" s="52">
        <v>0</v>
      </c>
      <c r="C2864" s="51" t="str">
        <v>jens_toennesmann</v>
      </c>
      <c r="D2864" s="78" t="str">
        <f t="shared" si="88"/>
        <v>jens_toennesmann</v>
      </c>
      <c r="E2864" t="str">
        <v>djp</v>
      </c>
      <c r="F2864" s="78" t="str">
        <f t="shared" si="89"/>
        <v>djp</v>
      </c>
    </row>
    <row r="2865" spans="1:6" ht="15" thickBot="1" x14ac:dyDescent="0.4">
      <c r="A2865" s="79">
        <v>0</v>
      </c>
      <c r="B2865" s="52">
        <v>0</v>
      </c>
      <c r="C2865" s="51" t="str">
        <v>jens_toennesmann</v>
      </c>
      <c r="D2865" s="78" t="str">
        <f t="shared" si="88"/>
        <v>jens_toennesmann</v>
      </c>
      <c r="E2865" t="str">
        <v>zeit</v>
      </c>
      <c r="F2865" s="78" t="str">
        <f t="shared" si="89"/>
        <v>zeit</v>
      </c>
    </row>
    <row r="2866" spans="1:6" ht="15" thickBot="1" x14ac:dyDescent="0.4">
      <c r="A2866" s="79">
        <v>0</v>
      </c>
      <c r="B2866" s="52">
        <v>0</v>
      </c>
      <c r="C2866" s="51" t="str">
        <v>jens_toennesmann</v>
      </c>
      <c r="D2866" s="78" t="str">
        <f t="shared" si="88"/>
        <v>jens_toennesmann</v>
      </c>
      <c r="E2866" t="str">
        <v>djp</v>
      </c>
      <c r="F2866" s="78" t="str">
        <f t="shared" si="89"/>
        <v>djp</v>
      </c>
    </row>
    <row r="2867" spans="1:6" ht="15" thickBot="1" x14ac:dyDescent="0.4">
      <c r="A2867" s="79">
        <v>0</v>
      </c>
      <c r="B2867" s="52">
        <v>0</v>
      </c>
      <c r="C2867" s="51" t="str">
        <v>jens_toennesmann</v>
      </c>
      <c r="D2867" s="78" t="str">
        <f t="shared" si="88"/>
        <v>jens_toennesmann</v>
      </c>
      <c r="E2867" t="str">
        <v>zeit</v>
      </c>
      <c r="F2867" s="78" t="str">
        <f t="shared" si="89"/>
        <v>zeit</v>
      </c>
    </row>
    <row r="2868" spans="1:6" ht="15" thickBot="1" x14ac:dyDescent="0.4">
      <c r="A2868" s="79">
        <v>0</v>
      </c>
      <c r="B2868" s="52">
        <v>0</v>
      </c>
      <c r="C2868" s="51" t="str">
        <v>jens_twiehaus</v>
      </c>
      <c r="D2868" s="78" t="str">
        <f t="shared" si="88"/>
        <v>jens_twiehaus</v>
      </c>
      <c r="E2868" t="str">
        <v>journalist_des_jahres</v>
      </c>
      <c r="F2868" s="78" t="str">
        <f t="shared" si="89"/>
        <v>journalist_des_jahres</v>
      </c>
    </row>
    <row r="2869" spans="1:6" ht="15" thickBot="1" x14ac:dyDescent="0.4">
      <c r="A2869" s="79">
        <v>0</v>
      </c>
      <c r="B2869" s="52">
        <v>0</v>
      </c>
      <c r="C2869" s="51" t="str">
        <v>jens_twiehaus</v>
      </c>
      <c r="D2869" s="78" t="str">
        <f t="shared" si="88"/>
        <v>jens_twiehaus</v>
      </c>
      <c r="E2869" t="str">
        <v>medium_magazin</v>
      </c>
      <c r="F2869" s="78" t="str">
        <f t="shared" si="89"/>
        <v>medium_magazin</v>
      </c>
    </row>
    <row r="2870" spans="1:6" ht="15" thickBot="1" x14ac:dyDescent="0.4">
      <c r="A2870" s="79">
        <v>0</v>
      </c>
      <c r="B2870" s="52">
        <v>0</v>
      </c>
      <c r="C2870" s="51" t="str">
        <v>jens_twiehaus</v>
      </c>
      <c r="D2870" s="78" t="str">
        <f t="shared" si="88"/>
        <v>jens_twiehaus</v>
      </c>
      <c r="E2870" t="str">
        <v>journalist_des_jahres</v>
      </c>
      <c r="F2870" s="78" t="str">
        <f t="shared" si="89"/>
        <v>journalist_des_jahres</v>
      </c>
    </row>
    <row r="2871" spans="1:6" ht="15" thickBot="1" x14ac:dyDescent="0.4">
      <c r="A2871" s="79">
        <v>0</v>
      </c>
      <c r="B2871" s="52">
        <v>0</v>
      </c>
      <c r="C2871" s="51" t="str">
        <v>jens_twiehaus</v>
      </c>
      <c r="D2871" s="78" t="str">
        <f t="shared" si="88"/>
        <v>jens_twiehaus</v>
      </c>
      <c r="E2871" t="str">
        <v>medium_magazin</v>
      </c>
      <c r="F2871" s="78" t="str">
        <f t="shared" si="89"/>
        <v>medium_magazin</v>
      </c>
    </row>
    <row r="2872" spans="1:6" ht="15" thickBot="1" x14ac:dyDescent="0.4">
      <c r="A2872" s="79">
        <v>0</v>
      </c>
      <c r="B2872" s="52">
        <v>0</v>
      </c>
      <c r="C2872" s="51" t="str">
        <v>jens_twiehaus</v>
      </c>
      <c r="D2872" s="78" t="str">
        <f t="shared" si="88"/>
        <v>jens_twiehaus</v>
      </c>
      <c r="E2872" t="str">
        <v>journalist_des_jahres</v>
      </c>
      <c r="F2872" s="78" t="str">
        <f t="shared" si="89"/>
        <v>journalist_des_jahres</v>
      </c>
    </row>
    <row r="2873" spans="1:6" ht="15" thickBot="1" x14ac:dyDescent="0.4">
      <c r="A2873" s="79">
        <v>0</v>
      </c>
      <c r="B2873" s="52">
        <v>0</v>
      </c>
      <c r="C2873" s="51" t="str">
        <v>jens_twiehaus</v>
      </c>
      <c r="D2873" s="78" t="str">
        <f t="shared" si="88"/>
        <v>jens_twiehaus</v>
      </c>
      <c r="E2873" t="str">
        <v>medium_magazin</v>
      </c>
      <c r="F2873" s="78" t="str">
        <f t="shared" si="89"/>
        <v>medium_magazin</v>
      </c>
    </row>
    <row r="2874" spans="1:6" ht="15" thickBot="1" x14ac:dyDescent="0.4">
      <c r="A2874" s="79">
        <v>0</v>
      </c>
      <c r="B2874" s="52">
        <v>0</v>
      </c>
      <c r="C2874" s="51" t="str">
        <v>jens_twiehaus</v>
      </c>
      <c r="D2874" s="78" t="str">
        <f t="shared" si="88"/>
        <v>jens_twiehaus</v>
      </c>
      <c r="E2874" t="str">
        <v>journalist_des_jahres</v>
      </c>
      <c r="F2874" s="78" t="str">
        <f t="shared" si="89"/>
        <v>journalist_des_jahres</v>
      </c>
    </row>
    <row r="2875" spans="1:6" ht="15" thickBot="1" x14ac:dyDescent="0.4">
      <c r="A2875" s="79">
        <v>0</v>
      </c>
      <c r="B2875" s="52">
        <v>0</v>
      </c>
      <c r="C2875" s="51" t="str">
        <v>jens_twiehaus</v>
      </c>
      <c r="D2875" s="78" t="str">
        <f t="shared" si="88"/>
        <v>jens_twiehaus</v>
      </c>
      <c r="E2875" t="str">
        <v>medium_magazin</v>
      </c>
      <c r="F2875" s="78" t="str">
        <f t="shared" si="89"/>
        <v>medium_magazin</v>
      </c>
    </row>
    <row r="2876" spans="1:6" ht="15" thickBot="1" x14ac:dyDescent="0.4">
      <c r="A2876" s="79">
        <v>0</v>
      </c>
      <c r="B2876" s="52">
        <v>0</v>
      </c>
      <c r="C2876" s="51" t="str">
        <v>jens_twiehaus</v>
      </c>
      <c r="D2876" s="78" t="str">
        <f t="shared" si="88"/>
        <v>jens_twiehaus</v>
      </c>
      <c r="E2876" t="str">
        <v>journalist_des_jahres</v>
      </c>
      <c r="F2876" s="78" t="str">
        <f t="shared" si="89"/>
        <v>journalist_des_jahres</v>
      </c>
    </row>
    <row r="2877" spans="1:6" ht="15" thickBot="1" x14ac:dyDescent="0.4">
      <c r="A2877" s="79">
        <v>0</v>
      </c>
      <c r="B2877" s="52">
        <v>0</v>
      </c>
      <c r="C2877" s="51" t="str">
        <v>jens_twiehaus</v>
      </c>
      <c r="D2877" s="78" t="str">
        <f t="shared" si="88"/>
        <v>jens_twiehaus</v>
      </c>
      <c r="E2877" t="str">
        <v>medium_magazin</v>
      </c>
      <c r="F2877" s="78" t="str">
        <f t="shared" si="89"/>
        <v>medium_magazin</v>
      </c>
    </row>
    <row r="2878" spans="1:6" ht="15" thickBot="1" x14ac:dyDescent="0.4">
      <c r="A2878" s="79">
        <v>0</v>
      </c>
      <c r="B2878" s="52">
        <v>0</v>
      </c>
      <c r="C2878" s="51" t="str">
        <v>jens_weinreich</v>
      </c>
      <c r="D2878" s="78" t="str">
        <f t="shared" si="88"/>
        <v>jens_weinreich</v>
      </c>
      <c r="E2878" t="str">
        <v>nannen_preis</v>
      </c>
      <c r="F2878" s="78" t="str">
        <f t="shared" si="89"/>
        <v>nannen_preis</v>
      </c>
    </row>
    <row r="2879" spans="1:6" ht="15" thickBot="1" x14ac:dyDescent="0.4">
      <c r="A2879" s="79">
        <v>0</v>
      </c>
      <c r="B2879" s="52">
        <v>0</v>
      </c>
      <c r="C2879" s="51" t="str">
        <v>jens_weinreich</v>
      </c>
      <c r="D2879" s="78" t="str">
        <f t="shared" si="88"/>
        <v>jens_weinreich</v>
      </c>
      <c r="E2879" t="str">
        <v>der_spiegel</v>
      </c>
      <c r="F2879" s="78" t="str">
        <f t="shared" si="89"/>
        <v>der_spiegel</v>
      </c>
    </row>
    <row r="2880" spans="1:6" ht="15" thickBot="1" x14ac:dyDescent="0.4">
      <c r="A2880" s="79">
        <v>0</v>
      </c>
      <c r="B2880" s="52">
        <v>0</v>
      </c>
      <c r="C2880" s="51" t="str">
        <v>jens_weinreich</v>
      </c>
      <c r="D2880" s="78" t="str">
        <f t="shared" si="88"/>
        <v>jens_weinreich</v>
      </c>
      <c r="E2880" t="str">
        <v>journalist_des_jahres</v>
      </c>
      <c r="F2880" s="78" t="str">
        <f t="shared" si="89"/>
        <v>journalist_des_jahres</v>
      </c>
    </row>
    <row r="2881" spans="1:6" ht="15" thickBot="1" x14ac:dyDescent="0.4">
      <c r="A2881" s="79">
        <v>0</v>
      </c>
      <c r="B2881" s="52">
        <v>0</v>
      </c>
      <c r="C2881" s="51" t="str">
        <v>jens_weinreich</v>
      </c>
      <c r="D2881" s="78" t="str">
        <f t="shared" si="88"/>
        <v>jens_weinreich</v>
      </c>
      <c r="E2881" t="str">
        <v>journalist_des_jahres</v>
      </c>
      <c r="F2881" s="78" t="str">
        <f t="shared" si="89"/>
        <v>journalist_des_jahres</v>
      </c>
    </row>
    <row r="2882" spans="1:6" ht="15" thickBot="1" x14ac:dyDescent="0.4">
      <c r="A2882" s="79">
        <v>0</v>
      </c>
      <c r="B2882" s="52">
        <v>0</v>
      </c>
      <c r="C2882" s="51" t="str">
        <v>jens_weinreich</v>
      </c>
      <c r="D2882" s="78" t="str">
        <f t="shared" si="88"/>
        <v>jens_weinreich</v>
      </c>
      <c r="E2882" t="str">
        <v>der_spiegel</v>
      </c>
      <c r="F2882" s="78" t="str">
        <f t="shared" si="89"/>
        <v>der_spiegel</v>
      </c>
    </row>
    <row r="2883" spans="1:6" ht="15" thickBot="1" x14ac:dyDescent="0.4">
      <c r="A2883" s="79">
        <v>0</v>
      </c>
      <c r="B2883" s="52">
        <v>0</v>
      </c>
      <c r="C2883" s="51" t="str">
        <v>jessica_baker</v>
      </c>
      <c r="D2883" s="78" t="str">
        <f t="shared" ref="D2883:D2946" si="90">VLOOKUP(C2883,$A$2:$A$7542,1,)</f>
        <v>jessica_baker</v>
      </c>
      <c r="E2883" t="str">
        <v>journalist_des_jahres</v>
      </c>
      <c r="F2883" s="78" t="str">
        <f t="shared" ref="F2883:F2946" si="91">VLOOKUP(E2883,$A$2:$A$7542,1,)</f>
        <v>journalist_des_jahres</v>
      </c>
    </row>
    <row r="2884" spans="1:6" ht="15" thickBot="1" x14ac:dyDescent="0.4">
      <c r="A2884" s="79">
        <v>0</v>
      </c>
      <c r="B2884" s="52">
        <v>0</v>
      </c>
      <c r="C2884" s="51" t="str">
        <v>jessica_baker</v>
      </c>
      <c r="D2884" s="78" t="str">
        <f t="shared" si="90"/>
        <v>jessica_baker</v>
      </c>
      <c r="E2884" t="str">
        <v>deutsche_handwerks_zeitung</v>
      </c>
      <c r="F2884" s="78" t="str">
        <f t="shared" si="91"/>
        <v>deutsche_handwerks_zeitung</v>
      </c>
    </row>
    <row r="2885" spans="1:6" ht="15" thickBot="1" x14ac:dyDescent="0.4">
      <c r="A2885" s="79">
        <v>0</v>
      </c>
      <c r="B2885" s="52">
        <v>0</v>
      </c>
      <c r="C2885" s="51" t="str">
        <v>jessica_schober</v>
      </c>
      <c r="D2885" s="78" t="str">
        <f t="shared" si="90"/>
        <v>jessica_schober</v>
      </c>
      <c r="E2885" t="str">
        <v>deutscher_reporterpreis</v>
      </c>
      <c r="F2885" s="78" t="str">
        <f t="shared" si="91"/>
        <v>deutscher_reporterpreis</v>
      </c>
    </row>
    <row r="2886" spans="1:6" ht="15" thickBot="1" x14ac:dyDescent="0.4">
      <c r="A2886" s="79">
        <v>0</v>
      </c>
      <c r="B2886" s="52">
        <v>0</v>
      </c>
      <c r="C2886" s="51" t="str">
        <v>jessica_schober</v>
      </c>
      <c r="D2886" s="78" t="str">
        <f t="shared" si="90"/>
        <v>jessica_schober</v>
      </c>
      <c r="E2886" t="str">
        <v>deutscher_reporterpreis</v>
      </c>
      <c r="F2886" s="78" t="str">
        <f t="shared" si="91"/>
        <v>deutscher_reporterpreis</v>
      </c>
    </row>
    <row r="2887" spans="1:6" ht="15" thickBot="1" x14ac:dyDescent="0.4">
      <c r="A2887" s="79">
        <v>0</v>
      </c>
      <c r="B2887" s="52">
        <v>0</v>
      </c>
      <c r="C2887" s="51" t="str">
        <v>jessica_schober</v>
      </c>
      <c r="D2887" s="78" t="str">
        <f t="shared" si="90"/>
        <v>jessica_schober</v>
      </c>
      <c r="E2887" t="str">
        <v>deutscher_reporterpreis</v>
      </c>
      <c r="F2887" s="78" t="str">
        <f t="shared" si="91"/>
        <v>deutscher_reporterpreis</v>
      </c>
    </row>
    <row r="2888" spans="1:6" ht="15" thickBot="1" x14ac:dyDescent="0.4">
      <c r="A2888" s="79">
        <v>0</v>
      </c>
      <c r="B2888" s="52">
        <v>0</v>
      </c>
      <c r="C2888" s="51" t="str">
        <v>jessy_wellmer</v>
      </c>
      <c r="D2888" s="78" t="str">
        <f t="shared" si="90"/>
        <v>jessy_wellmer</v>
      </c>
      <c r="E2888" t="str">
        <v>deutscher_reporterpreis</v>
      </c>
      <c r="F2888" s="78" t="str">
        <f t="shared" si="91"/>
        <v>deutscher_reporterpreis</v>
      </c>
    </row>
    <row r="2889" spans="1:6" ht="15" thickBot="1" x14ac:dyDescent="0.4">
      <c r="A2889" s="79">
        <v>0</v>
      </c>
      <c r="B2889" s="52">
        <v>0</v>
      </c>
      <c r="C2889" s="51" t="str">
        <v>jessy_wellmer</v>
      </c>
      <c r="D2889" s="78" t="str">
        <f t="shared" si="90"/>
        <v>jessy_wellmer</v>
      </c>
      <c r="E2889" t="str">
        <v>ard</v>
      </c>
      <c r="F2889" s="78" t="str">
        <f t="shared" si="91"/>
        <v>ard</v>
      </c>
    </row>
    <row r="2890" spans="1:6" ht="15" thickBot="1" x14ac:dyDescent="0.4">
      <c r="A2890" s="79">
        <v>0</v>
      </c>
      <c r="B2890" s="52">
        <v>0</v>
      </c>
      <c r="C2890" s="51" t="str">
        <v>jessy_wellmer</v>
      </c>
      <c r="D2890" s="78" t="str">
        <f t="shared" si="90"/>
        <v>jessy_wellmer</v>
      </c>
      <c r="E2890" t="str">
        <v>deutscher_reporterpreis</v>
      </c>
      <c r="F2890" s="78" t="str">
        <f t="shared" si="91"/>
        <v>deutscher_reporterpreis</v>
      </c>
    </row>
    <row r="2891" spans="1:6" ht="15" thickBot="1" x14ac:dyDescent="0.4">
      <c r="A2891" s="79">
        <v>0</v>
      </c>
      <c r="B2891" s="52">
        <v>0</v>
      </c>
      <c r="C2891" s="51" t="str">
        <v>jessy_wellmer</v>
      </c>
      <c r="D2891" s="78" t="str">
        <f t="shared" si="90"/>
        <v>jessy_wellmer</v>
      </c>
      <c r="E2891" t="str">
        <v>ard</v>
      </c>
      <c r="F2891" s="78" t="str">
        <f t="shared" si="91"/>
        <v>ard</v>
      </c>
    </row>
    <row r="2892" spans="1:6" ht="15" thickBot="1" x14ac:dyDescent="0.4">
      <c r="A2892" s="79">
        <v>0</v>
      </c>
      <c r="B2892" s="52">
        <v>0</v>
      </c>
      <c r="C2892" s="51" t="str">
        <v>jessy_wellmer</v>
      </c>
      <c r="D2892" s="78" t="str">
        <f t="shared" si="90"/>
        <v>jessy_wellmer</v>
      </c>
      <c r="E2892" t="str">
        <v>journalist_des_jahres</v>
      </c>
      <c r="F2892" s="78" t="str">
        <f t="shared" si="91"/>
        <v>journalist_des_jahres</v>
      </c>
    </row>
    <row r="2893" spans="1:6" ht="15" thickBot="1" x14ac:dyDescent="0.4">
      <c r="A2893" s="79">
        <v>0</v>
      </c>
      <c r="B2893" s="52">
        <v>0</v>
      </c>
      <c r="C2893" s="51" t="str">
        <v>jessy_wellmer</v>
      </c>
      <c r="D2893" s="78" t="str">
        <f t="shared" si="90"/>
        <v>jessy_wellmer</v>
      </c>
      <c r="E2893" t="str">
        <v>journalist_des_jahres</v>
      </c>
      <c r="F2893" s="78" t="str">
        <f t="shared" si="91"/>
        <v>journalist_des_jahres</v>
      </c>
    </row>
    <row r="2894" spans="1:6" ht="15" thickBot="1" x14ac:dyDescent="0.4">
      <c r="A2894" s="79">
        <v>0</v>
      </c>
      <c r="B2894" s="52">
        <v>0</v>
      </c>
      <c r="C2894" s="51" t="str">
        <v>jessy_wellmer</v>
      </c>
      <c r="D2894" s="78" t="str">
        <f t="shared" si="90"/>
        <v>jessy_wellmer</v>
      </c>
      <c r="E2894" t="str">
        <v>journalist_des_jahres</v>
      </c>
      <c r="F2894" s="78" t="str">
        <f t="shared" si="91"/>
        <v>journalist_des_jahres</v>
      </c>
    </row>
    <row r="2895" spans="1:6" ht="15" thickBot="1" x14ac:dyDescent="0.4">
      <c r="A2895" s="79">
        <v>0</v>
      </c>
      <c r="B2895" s="52">
        <v>0</v>
      </c>
      <c r="C2895" s="51" t="str">
        <v>jessy_wellmer</v>
      </c>
      <c r="D2895" s="78" t="str">
        <f t="shared" si="90"/>
        <v>jessy_wellmer</v>
      </c>
      <c r="E2895" t="str">
        <v>ard</v>
      </c>
      <c r="F2895" s="78" t="str">
        <f t="shared" si="91"/>
        <v>ard</v>
      </c>
    </row>
    <row r="2896" spans="1:6" ht="15" thickBot="1" x14ac:dyDescent="0.4">
      <c r="A2896" s="79">
        <v>0</v>
      </c>
      <c r="B2896" s="52">
        <v>0</v>
      </c>
      <c r="C2896" s="51" t="str">
        <v>jim_tobias</v>
      </c>
      <c r="D2896" s="78" t="str">
        <f t="shared" si="90"/>
        <v>jim_tobias</v>
      </c>
      <c r="E2896" t="str">
        <v>alternativer_medienpreis</v>
      </c>
      <c r="F2896" s="78" t="str">
        <f t="shared" si="91"/>
        <v>alternativer_medienpreis</v>
      </c>
    </row>
    <row r="2897" spans="1:6" ht="15" thickBot="1" x14ac:dyDescent="0.4">
      <c r="A2897" s="79">
        <v>0</v>
      </c>
      <c r="B2897" s="52">
        <v>0</v>
      </c>
      <c r="C2897" s="51" t="str">
        <v>joachim_budde</v>
      </c>
      <c r="D2897" s="78" t="str">
        <f t="shared" si="90"/>
        <v>joachim_budde</v>
      </c>
      <c r="E2897" t="str">
        <v>deutscher_reporterpreis</v>
      </c>
      <c r="F2897" s="78" t="str">
        <f t="shared" si="91"/>
        <v>deutscher_reporterpreis</v>
      </c>
    </row>
    <row r="2898" spans="1:6" ht="15" thickBot="1" x14ac:dyDescent="0.4">
      <c r="A2898" s="79">
        <v>0</v>
      </c>
      <c r="B2898" s="52">
        <v>0</v>
      </c>
      <c r="C2898" s="51" t="str">
        <v>joachim_budde</v>
      </c>
      <c r="D2898" s="78" t="str">
        <f t="shared" si="90"/>
        <v>joachim_budde</v>
      </c>
      <c r="E2898" t="str">
        <v>westdeutscher_rundfunk</v>
      </c>
      <c r="F2898" s="78" t="str">
        <f t="shared" si="91"/>
        <v>westdeutscher_rundfunk</v>
      </c>
    </row>
    <row r="2899" spans="1:6" ht="15" thickBot="1" x14ac:dyDescent="0.4">
      <c r="A2899" s="79">
        <v>0</v>
      </c>
      <c r="B2899" s="52">
        <v>0</v>
      </c>
      <c r="C2899" s="51" t="str">
        <v>joachim_dorfs</v>
      </c>
      <c r="D2899" s="78" t="str">
        <f t="shared" si="90"/>
        <v>joachim_dorfs</v>
      </c>
      <c r="E2899" t="str">
        <v>djp</v>
      </c>
      <c r="F2899" s="78" t="str">
        <f t="shared" si="91"/>
        <v>djp</v>
      </c>
    </row>
    <row r="2900" spans="1:6" ht="15" thickBot="1" x14ac:dyDescent="0.4">
      <c r="A2900" s="79">
        <v>0</v>
      </c>
      <c r="B2900" s="52">
        <v>0</v>
      </c>
      <c r="C2900" s="51" t="str">
        <v>joachim_dorfs</v>
      </c>
      <c r="D2900" s="78" t="str">
        <f t="shared" si="90"/>
        <v>joachim_dorfs</v>
      </c>
      <c r="E2900" t="str">
        <v>stuttgarter_zeitung_nachrichten</v>
      </c>
      <c r="F2900" s="78" t="str">
        <f t="shared" si="91"/>
        <v>stuttgarter_zeitung_nachrichten</v>
      </c>
    </row>
    <row r="2901" spans="1:6" ht="15" thickBot="1" x14ac:dyDescent="0.4">
      <c r="A2901" s="79">
        <v>0</v>
      </c>
      <c r="B2901" s="52">
        <v>0</v>
      </c>
      <c r="C2901" s="51" t="str">
        <v>joachim_dorfs</v>
      </c>
      <c r="D2901" s="78" t="str">
        <f t="shared" si="90"/>
        <v>joachim_dorfs</v>
      </c>
      <c r="E2901" t="str">
        <v>djp</v>
      </c>
      <c r="F2901" s="78" t="str">
        <f t="shared" si="91"/>
        <v>djp</v>
      </c>
    </row>
    <row r="2902" spans="1:6" ht="15" thickBot="1" x14ac:dyDescent="0.4">
      <c r="A2902" s="79">
        <v>0</v>
      </c>
      <c r="B2902" s="52">
        <v>0</v>
      </c>
      <c r="C2902" s="51" t="str">
        <v>joachim_dorfs</v>
      </c>
      <c r="D2902" s="78" t="str">
        <f t="shared" si="90"/>
        <v>joachim_dorfs</v>
      </c>
      <c r="E2902" t="str">
        <v>stuttgarter_zeitung_nachrichten</v>
      </c>
      <c r="F2902" s="78" t="str">
        <f t="shared" si="91"/>
        <v>stuttgarter_zeitung_nachrichten</v>
      </c>
    </row>
    <row r="2903" spans="1:6" ht="15" thickBot="1" x14ac:dyDescent="0.4">
      <c r="A2903" s="79">
        <v>0</v>
      </c>
      <c r="B2903" s="52">
        <v>0</v>
      </c>
      <c r="C2903" s="51" t="str">
        <v>joachim_frank</v>
      </c>
      <c r="D2903" s="78" t="str">
        <f t="shared" si="90"/>
        <v>joachim_frank</v>
      </c>
      <c r="E2903" t="str">
        <v>waechterpreis</v>
      </c>
      <c r="F2903" s="78" t="str">
        <f t="shared" si="91"/>
        <v>waechterpreis</v>
      </c>
    </row>
    <row r="2904" spans="1:6" ht="15" thickBot="1" x14ac:dyDescent="0.4">
      <c r="A2904" s="79">
        <v>0</v>
      </c>
      <c r="B2904" s="52">
        <v>0</v>
      </c>
      <c r="C2904" s="51" t="str">
        <v>joachim_frank</v>
      </c>
      <c r="D2904" s="78" t="str">
        <f t="shared" si="90"/>
        <v>joachim_frank</v>
      </c>
      <c r="E2904" t="str">
        <v>koelner_stadt_anzeiger</v>
      </c>
      <c r="F2904" s="78" t="str">
        <f t="shared" si="91"/>
        <v>koelner_stadt_anzeiger</v>
      </c>
    </row>
    <row r="2905" spans="1:6" ht="15" thickBot="1" x14ac:dyDescent="0.4">
      <c r="A2905" s="79">
        <v>0</v>
      </c>
      <c r="B2905" s="52">
        <v>0</v>
      </c>
      <c r="C2905" s="51" t="str">
        <v>joachim_holtz</v>
      </c>
      <c r="D2905" s="78" t="str">
        <f t="shared" si="90"/>
        <v>joachim_holtz</v>
      </c>
      <c r="E2905" t="str">
        <v>axel_springer_preis</v>
      </c>
      <c r="F2905" s="78" t="str">
        <f t="shared" si="91"/>
        <v>axel_springer_preis</v>
      </c>
    </row>
    <row r="2906" spans="1:6" ht="15" thickBot="1" x14ac:dyDescent="0.4">
      <c r="A2906" s="79">
        <v>0</v>
      </c>
      <c r="B2906" s="52">
        <v>0</v>
      </c>
      <c r="C2906" s="51" t="str">
        <v>joachim_holtz</v>
      </c>
      <c r="D2906" s="78" t="str">
        <f t="shared" si="90"/>
        <v>joachim_holtz</v>
      </c>
      <c r="E2906" t="str">
        <v>zweites_deutsches_fernsehen</v>
      </c>
      <c r="F2906" s="78" t="str">
        <f t="shared" si="91"/>
        <v>zweites_deutsches_fernsehen</v>
      </c>
    </row>
    <row r="2907" spans="1:6" ht="15" thickBot="1" x14ac:dyDescent="0.4">
      <c r="A2907" s="79">
        <v>0</v>
      </c>
      <c r="B2907" s="52">
        <v>0</v>
      </c>
      <c r="C2907" s="51" t="str">
        <v>joachim_knuth</v>
      </c>
      <c r="D2907" s="78" t="str">
        <f t="shared" si="90"/>
        <v>joachim_knuth</v>
      </c>
      <c r="E2907" t="str">
        <v>ernst_schneider_preis</v>
      </c>
      <c r="F2907" s="78" t="str">
        <f t="shared" si="91"/>
        <v>ernst_schneider_preis</v>
      </c>
    </row>
    <row r="2908" spans="1:6" ht="15" thickBot="1" x14ac:dyDescent="0.4">
      <c r="A2908" s="79">
        <v>0</v>
      </c>
      <c r="B2908" s="52">
        <v>0</v>
      </c>
      <c r="C2908" s="51" t="str">
        <v>joachim_knuth</v>
      </c>
      <c r="D2908" s="78" t="str">
        <f t="shared" si="90"/>
        <v>joachim_knuth</v>
      </c>
      <c r="E2908" t="str">
        <v>norddeutscher_rundfunk</v>
      </c>
      <c r="F2908" s="78" t="str">
        <f t="shared" si="91"/>
        <v>norddeutscher_rundfunk</v>
      </c>
    </row>
    <row r="2909" spans="1:6" ht="15" thickBot="1" x14ac:dyDescent="0.4">
      <c r="A2909" s="79">
        <v>0</v>
      </c>
      <c r="B2909" s="52">
        <v>0</v>
      </c>
      <c r="C2909" s="51" t="str">
        <v>joachim_schwalbach</v>
      </c>
      <c r="D2909" s="78" t="str">
        <f t="shared" si="90"/>
        <v>joachim_schwalbach</v>
      </c>
      <c r="E2909" t="str">
        <v>djp</v>
      </c>
      <c r="F2909" s="78" t="str">
        <f t="shared" si="91"/>
        <v>djp</v>
      </c>
    </row>
    <row r="2910" spans="1:6" ht="15" thickBot="1" x14ac:dyDescent="0.4">
      <c r="A2910" s="79">
        <v>0</v>
      </c>
      <c r="B2910" s="52">
        <v>0</v>
      </c>
      <c r="C2910" s="51" t="str">
        <v>joachim_schwalbach</v>
      </c>
      <c r="D2910" s="78" t="str">
        <f t="shared" si="90"/>
        <v>joachim_schwalbach</v>
      </c>
      <c r="E2910" t="str">
        <v>djp</v>
      </c>
      <c r="F2910" s="78" t="str">
        <f t="shared" si="91"/>
        <v>djp</v>
      </c>
    </row>
    <row r="2911" spans="1:6" ht="15" thickBot="1" x14ac:dyDescent="0.4">
      <c r="A2911" s="79">
        <v>0</v>
      </c>
      <c r="B2911" s="52">
        <v>0</v>
      </c>
      <c r="C2911" s="51" t="str">
        <v>joachim_schwalbach</v>
      </c>
      <c r="D2911" s="78" t="str">
        <f t="shared" si="90"/>
        <v>joachim_schwalbach</v>
      </c>
      <c r="E2911" t="str">
        <v>djp</v>
      </c>
      <c r="F2911" s="78" t="str">
        <f t="shared" si="91"/>
        <v>djp</v>
      </c>
    </row>
    <row r="2912" spans="1:6" ht="15" thickBot="1" x14ac:dyDescent="0.4">
      <c r="A2912" s="79">
        <v>0</v>
      </c>
      <c r="B2912" s="52">
        <v>0</v>
      </c>
      <c r="C2912" s="51" t="str">
        <v>joachim_schwalbach</v>
      </c>
      <c r="D2912" s="78" t="str">
        <f t="shared" si="90"/>
        <v>joachim_schwalbach</v>
      </c>
      <c r="E2912" t="str">
        <v>djp</v>
      </c>
      <c r="F2912" s="78" t="str">
        <f t="shared" si="91"/>
        <v>djp</v>
      </c>
    </row>
    <row r="2913" spans="1:6" ht="15" thickBot="1" x14ac:dyDescent="0.4">
      <c r="A2913" s="79">
        <v>0</v>
      </c>
      <c r="B2913" s="52">
        <v>0</v>
      </c>
      <c r="C2913" s="51" t="str">
        <v>joachim_tuerk</v>
      </c>
      <c r="D2913" s="78" t="str">
        <f t="shared" si="90"/>
        <v>joachim_tuerk</v>
      </c>
      <c r="E2913" t="str">
        <v>grimme_online_award</v>
      </c>
      <c r="F2913" s="78" t="str">
        <f t="shared" si="91"/>
        <v>grimme_online_award</v>
      </c>
    </row>
    <row r="2914" spans="1:6" ht="15" thickBot="1" x14ac:dyDescent="0.4">
      <c r="A2914" s="79">
        <v>0</v>
      </c>
      <c r="B2914" s="52">
        <v>0</v>
      </c>
      <c r="C2914" s="51" t="str">
        <v>joachim_tuerk</v>
      </c>
      <c r="D2914" s="78" t="str">
        <f t="shared" si="90"/>
        <v>joachim_tuerk</v>
      </c>
      <c r="E2914" t="str">
        <v>rhein_zeitung</v>
      </c>
      <c r="F2914" s="78" t="str">
        <f t="shared" si="91"/>
        <v>rhein_zeitung</v>
      </c>
    </row>
    <row r="2915" spans="1:6" ht="15" thickBot="1" x14ac:dyDescent="0.4">
      <c r="A2915" s="79">
        <v>0</v>
      </c>
      <c r="B2915" s="52">
        <v>0</v>
      </c>
      <c r="C2915" s="51" t="str">
        <v>joachim_widmann</v>
      </c>
      <c r="D2915" s="78" t="str">
        <f t="shared" si="90"/>
        <v>joachim_widmann</v>
      </c>
      <c r="E2915" t="str">
        <v>journalist_des_jahres</v>
      </c>
      <c r="F2915" s="78" t="str">
        <f t="shared" si="91"/>
        <v>journalist_des_jahres</v>
      </c>
    </row>
    <row r="2916" spans="1:6" ht="15" thickBot="1" x14ac:dyDescent="0.4">
      <c r="A2916" s="79">
        <v>0</v>
      </c>
      <c r="B2916" s="52">
        <v>0</v>
      </c>
      <c r="C2916" s="51" t="str">
        <v>joachim_widmann</v>
      </c>
      <c r="D2916" s="78" t="str">
        <f t="shared" si="90"/>
        <v>joachim_widmann</v>
      </c>
      <c r="E2916" t="str">
        <v>berliner_journalistenschule</v>
      </c>
      <c r="F2916" s="78" t="str">
        <f t="shared" si="91"/>
        <v>berliner_journalistenschule</v>
      </c>
    </row>
    <row r="2917" spans="1:6" ht="15" thickBot="1" x14ac:dyDescent="0.4">
      <c r="A2917" s="79">
        <v>0</v>
      </c>
      <c r="B2917" s="52">
        <v>0</v>
      </c>
      <c r="C2917" s="51" t="str">
        <v>joachim_widmann</v>
      </c>
      <c r="D2917" s="78" t="str">
        <f t="shared" si="90"/>
        <v>joachim_widmann</v>
      </c>
      <c r="E2917" t="str">
        <v>journalist_des_jahres</v>
      </c>
      <c r="F2917" s="78" t="str">
        <f t="shared" si="91"/>
        <v>journalist_des_jahres</v>
      </c>
    </row>
    <row r="2918" spans="1:6" ht="15" thickBot="1" x14ac:dyDescent="0.4">
      <c r="A2918" s="79">
        <v>0</v>
      </c>
      <c r="B2918" s="52">
        <v>0</v>
      </c>
      <c r="C2918" s="51" t="str">
        <v>joachim_widmann</v>
      </c>
      <c r="D2918" s="78" t="str">
        <f t="shared" si="90"/>
        <v>joachim_widmann</v>
      </c>
      <c r="E2918" t="str">
        <v>berliner_journalistenschule</v>
      </c>
      <c r="F2918" s="78" t="str">
        <f t="shared" si="91"/>
        <v>berliner_journalistenschule</v>
      </c>
    </row>
    <row r="2919" spans="1:6" ht="15" thickBot="1" x14ac:dyDescent="0.4">
      <c r="A2919" s="79">
        <v>0</v>
      </c>
      <c r="B2919" s="52">
        <v>0</v>
      </c>
      <c r="C2919" s="51" t="str">
        <v>joachim_widmann</v>
      </c>
      <c r="D2919" s="78" t="str">
        <f t="shared" si="90"/>
        <v>joachim_widmann</v>
      </c>
      <c r="E2919" t="str">
        <v>journalist_des_jahres</v>
      </c>
      <c r="F2919" s="78" t="str">
        <f t="shared" si="91"/>
        <v>journalist_des_jahres</v>
      </c>
    </row>
    <row r="2920" spans="1:6" ht="15" thickBot="1" x14ac:dyDescent="0.4">
      <c r="A2920" s="79">
        <v>0</v>
      </c>
      <c r="B2920" s="52">
        <v>0</v>
      </c>
      <c r="C2920" s="51" t="str">
        <v>joachim_widmann</v>
      </c>
      <c r="D2920" s="78" t="str">
        <f t="shared" si="90"/>
        <v>joachim_widmann</v>
      </c>
      <c r="E2920" t="str">
        <v>berliner_journalistenschule</v>
      </c>
      <c r="F2920" s="78" t="str">
        <f t="shared" si="91"/>
        <v>berliner_journalistenschule</v>
      </c>
    </row>
    <row r="2921" spans="1:6" ht="15" thickBot="1" x14ac:dyDescent="0.4">
      <c r="A2921" s="79">
        <v>0</v>
      </c>
      <c r="B2921" s="52">
        <v>0</v>
      </c>
      <c r="C2921" s="51" t="str">
        <v>joachim_widmann</v>
      </c>
      <c r="D2921" s="78" t="str">
        <f t="shared" si="90"/>
        <v>joachim_widmann</v>
      </c>
      <c r="E2921" t="str">
        <v>journalist_des_jahres</v>
      </c>
      <c r="F2921" s="78" t="str">
        <f t="shared" si="91"/>
        <v>journalist_des_jahres</v>
      </c>
    </row>
    <row r="2922" spans="1:6" ht="15" thickBot="1" x14ac:dyDescent="0.4">
      <c r="A2922" s="79">
        <v>0</v>
      </c>
      <c r="B2922" s="52">
        <v>0</v>
      </c>
      <c r="C2922" s="51" t="str">
        <v>joachim_widmann</v>
      </c>
      <c r="D2922" s="78" t="str">
        <f t="shared" si="90"/>
        <v>joachim_widmann</v>
      </c>
      <c r="E2922" t="str">
        <v>berliner_journalistenschule</v>
      </c>
      <c r="F2922" s="78" t="str">
        <f t="shared" si="91"/>
        <v>berliner_journalistenschule</v>
      </c>
    </row>
    <row r="2923" spans="1:6" ht="15" thickBot="1" x14ac:dyDescent="0.4">
      <c r="A2923" s="79">
        <v>0</v>
      </c>
      <c r="B2923" s="52">
        <v>0</v>
      </c>
      <c r="C2923" s="51" t="str">
        <v>joachim_widmann</v>
      </c>
      <c r="D2923" s="78" t="str">
        <f t="shared" si="90"/>
        <v>joachim_widmann</v>
      </c>
      <c r="E2923" t="str">
        <v>journalist_des_jahres</v>
      </c>
      <c r="F2923" s="78" t="str">
        <f t="shared" si="91"/>
        <v>journalist_des_jahres</v>
      </c>
    </row>
    <row r="2924" spans="1:6" ht="15" thickBot="1" x14ac:dyDescent="0.4">
      <c r="A2924" s="79">
        <v>0</v>
      </c>
      <c r="B2924" s="52">
        <v>0</v>
      </c>
      <c r="C2924" s="51" t="str">
        <v>joachim_widmann</v>
      </c>
      <c r="D2924" s="78" t="str">
        <f t="shared" si="90"/>
        <v>joachim_widmann</v>
      </c>
      <c r="E2924" t="str">
        <v>berliner_journalistenschule</v>
      </c>
      <c r="F2924" s="78" t="str">
        <f t="shared" si="91"/>
        <v>berliner_journalistenschule</v>
      </c>
    </row>
    <row r="2925" spans="1:6" ht="15" thickBot="1" x14ac:dyDescent="0.4">
      <c r="A2925" s="79">
        <v>0</v>
      </c>
      <c r="B2925" s="52">
        <v>0</v>
      </c>
      <c r="C2925" s="51" t="str">
        <v>jochanan_trilse_finkelstein</v>
      </c>
      <c r="D2925" s="78" t="str">
        <f t="shared" si="90"/>
        <v>jochanan_trilse_finkelstein</v>
      </c>
      <c r="E2925" t="str">
        <v>kurt_tucholsky_preis</v>
      </c>
      <c r="F2925" s="78" t="str">
        <f t="shared" si="91"/>
        <v>kurt_tucholsky_preis</v>
      </c>
    </row>
    <row r="2926" spans="1:6" ht="15" thickBot="1" x14ac:dyDescent="0.4">
      <c r="A2926" s="79">
        <v>0</v>
      </c>
      <c r="B2926" s="52">
        <v>0</v>
      </c>
      <c r="C2926" s="51" t="str">
        <v>jochen_becker</v>
      </c>
      <c r="D2926" s="78" t="str">
        <f t="shared" si="90"/>
        <v>jochen_becker</v>
      </c>
      <c r="E2926" t="str">
        <v>journalist_des_jahres</v>
      </c>
      <c r="F2926" s="78" t="str">
        <f t="shared" si="91"/>
        <v>journalist_des_jahres</v>
      </c>
    </row>
    <row r="2927" spans="1:6" ht="15" thickBot="1" x14ac:dyDescent="0.4">
      <c r="A2927" s="79">
        <v>0</v>
      </c>
      <c r="B2927" s="52">
        <v>0</v>
      </c>
      <c r="C2927" s="51" t="str">
        <v>jochen_becker</v>
      </c>
      <c r="D2927" s="78" t="str">
        <f t="shared" si="90"/>
        <v>jochen_becker</v>
      </c>
      <c r="E2927" t="str">
        <v>norddeutscher_rundfunk</v>
      </c>
      <c r="F2927" s="78" t="str">
        <f t="shared" si="91"/>
        <v>norddeutscher_rundfunk</v>
      </c>
    </row>
    <row r="2928" spans="1:6" ht="15" thickBot="1" x14ac:dyDescent="0.4">
      <c r="A2928" s="79">
        <v>0</v>
      </c>
      <c r="B2928" s="52">
        <v>0</v>
      </c>
      <c r="C2928" s="51" t="str">
        <v>jochen_becker</v>
      </c>
      <c r="D2928" s="78" t="str">
        <f t="shared" si="90"/>
        <v>jochen_becker</v>
      </c>
      <c r="E2928" t="str">
        <v>journalist_des_jahres</v>
      </c>
      <c r="F2928" s="78" t="str">
        <f t="shared" si="91"/>
        <v>journalist_des_jahres</v>
      </c>
    </row>
    <row r="2929" spans="1:6" ht="15" thickBot="1" x14ac:dyDescent="0.4">
      <c r="A2929" s="79">
        <v>0</v>
      </c>
      <c r="B2929" s="52">
        <v>0</v>
      </c>
      <c r="C2929" s="51" t="str">
        <v>jochen_becker</v>
      </c>
      <c r="D2929" s="78" t="str">
        <f t="shared" si="90"/>
        <v>jochen_becker</v>
      </c>
      <c r="E2929" t="str">
        <v>norddeutscher_rundfunk</v>
      </c>
      <c r="F2929" s="78" t="str">
        <f t="shared" si="91"/>
        <v>norddeutscher_rundfunk</v>
      </c>
    </row>
    <row r="2930" spans="1:6" ht="15" thickBot="1" x14ac:dyDescent="0.4">
      <c r="A2930" s="79">
        <v>0</v>
      </c>
      <c r="B2930" s="52">
        <v>0</v>
      </c>
      <c r="C2930" s="51" t="str">
        <v>jochen_drechsler</v>
      </c>
      <c r="D2930" s="78" t="str">
        <f t="shared" si="90"/>
        <v>jochen_drechsler</v>
      </c>
      <c r="E2930" t="str">
        <v>deutscher_radiopreis</v>
      </c>
      <c r="F2930" s="78" t="str">
        <f t="shared" si="91"/>
        <v>deutscher_radiopreis</v>
      </c>
    </row>
    <row r="2931" spans="1:6" ht="15" thickBot="1" x14ac:dyDescent="0.4">
      <c r="A2931" s="79">
        <v>0</v>
      </c>
      <c r="B2931" s="52">
        <v>0</v>
      </c>
      <c r="C2931" s="51" t="str">
        <v>jochen_drechsler</v>
      </c>
      <c r="D2931" s="78" t="str">
        <f t="shared" si="90"/>
        <v>jochen_drechsler</v>
      </c>
      <c r="E2931" t="str">
        <v>98_8_kiss_fm</v>
      </c>
      <c r="F2931" s="78" t="str">
        <f t="shared" si="91"/>
        <v>98_8_kiss_fm</v>
      </c>
    </row>
    <row r="2932" spans="1:6" ht="15" thickBot="1" x14ac:dyDescent="0.4">
      <c r="A2932" s="79">
        <v>0</v>
      </c>
      <c r="B2932" s="52">
        <v>0</v>
      </c>
      <c r="C2932" s="51" t="str">
        <v>jochen_grabler</v>
      </c>
      <c r="D2932" s="78" t="str">
        <f t="shared" si="90"/>
        <v>jochen_grabler</v>
      </c>
      <c r="E2932" t="str">
        <v>bremer_fernsehpreis</v>
      </c>
      <c r="F2932" s="78" t="str">
        <f t="shared" si="91"/>
        <v>bremer_fernsehpreis</v>
      </c>
    </row>
    <row r="2933" spans="1:6" ht="15" thickBot="1" x14ac:dyDescent="0.4">
      <c r="A2933" s="79">
        <v>0</v>
      </c>
      <c r="B2933" s="52">
        <v>0</v>
      </c>
      <c r="C2933" s="51" t="str">
        <v>jochen_grabler</v>
      </c>
      <c r="D2933" s="78" t="str">
        <f t="shared" si="90"/>
        <v>jochen_grabler</v>
      </c>
      <c r="E2933" t="str">
        <v>radio_bremen</v>
      </c>
      <c r="F2933" s="78" t="str">
        <f t="shared" si="91"/>
        <v>radio_bremen</v>
      </c>
    </row>
    <row r="2934" spans="1:6" ht="15" thickBot="1" x14ac:dyDescent="0.4">
      <c r="A2934" s="79">
        <v>0</v>
      </c>
      <c r="B2934" s="52">
        <v>0</v>
      </c>
      <c r="C2934" s="51" t="str">
        <v>jochen_grabler</v>
      </c>
      <c r="D2934" s="78" t="str">
        <f t="shared" si="90"/>
        <v>jochen_grabler</v>
      </c>
      <c r="E2934" t="str">
        <v>alternativer_medienpreis</v>
      </c>
      <c r="F2934" s="78" t="str">
        <f t="shared" si="91"/>
        <v>alternativer_medienpreis</v>
      </c>
    </row>
    <row r="2935" spans="1:6" ht="15" thickBot="1" x14ac:dyDescent="0.4">
      <c r="A2935" s="79">
        <v>0</v>
      </c>
      <c r="B2935" s="52">
        <v>0</v>
      </c>
      <c r="C2935" s="51" t="str">
        <v>jochen_grabler</v>
      </c>
      <c r="D2935" s="78" t="str">
        <f t="shared" si="90"/>
        <v>jochen_grabler</v>
      </c>
      <c r="E2935" t="str">
        <v>funk</v>
      </c>
      <c r="F2935" s="78" t="str">
        <f t="shared" si="91"/>
        <v>funk</v>
      </c>
    </row>
    <row r="2936" spans="1:6" ht="15" thickBot="1" x14ac:dyDescent="0.4">
      <c r="A2936" s="79">
        <v>0</v>
      </c>
      <c r="B2936" s="52">
        <v>0</v>
      </c>
      <c r="C2936" s="51" t="str">
        <v>jochen_knuth</v>
      </c>
      <c r="D2936" s="78" t="str">
        <f t="shared" si="90"/>
        <v>jochen_knuth</v>
      </c>
      <c r="E2936" t="str">
        <v>kurt_magnus_preis</v>
      </c>
      <c r="F2936" s="78" t="str">
        <f t="shared" si="91"/>
        <v>kurt_magnus_preis</v>
      </c>
    </row>
    <row r="2937" spans="1:6" ht="15" thickBot="1" x14ac:dyDescent="0.4">
      <c r="A2937" s="79">
        <v>0</v>
      </c>
      <c r="B2937" s="52">
        <v>0</v>
      </c>
      <c r="C2937" s="51" t="str">
        <v>jochen_knuth</v>
      </c>
      <c r="D2937" s="78" t="str">
        <f t="shared" si="90"/>
        <v>jochen_knuth</v>
      </c>
      <c r="E2937" t="str">
        <v>norddeutscher_rundfunk</v>
      </c>
      <c r="F2937" s="78" t="str">
        <f t="shared" si="91"/>
        <v>norddeutscher_rundfunk</v>
      </c>
    </row>
    <row r="2938" spans="1:6" ht="15" thickBot="1" x14ac:dyDescent="0.4">
      <c r="A2938" s="79">
        <v>0</v>
      </c>
      <c r="B2938" s="52">
        <v>0</v>
      </c>
      <c r="C2938" s="51" t="str">
        <v>jochen_leufgens</v>
      </c>
      <c r="D2938" s="78" t="str">
        <f t="shared" si="90"/>
        <v>jochen_leufgens</v>
      </c>
      <c r="E2938" t="str">
        <v>otto_brenner_preis</v>
      </c>
      <c r="F2938" s="78" t="str">
        <f t="shared" si="91"/>
        <v>otto_brenner_preis</v>
      </c>
    </row>
    <row r="2939" spans="1:6" ht="15" thickBot="1" x14ac:dyDescent="0.4">
      <c r="A2939" s="79">
        <v>0</v>
      </c>
      <c r="B2939" s="52">
        <v>0</v>
      </c>
      <c r="C2939" s="51" t="str">
        <v>jochen_leufgens</v>
      </c>
      <c r="D2939" s="78" t="str">
        <f t="shared" si="90"/>
        <v>jochen_leufgens</v>
      </c>
      <c r="E2939" t="str">
        <v>westdeutscher_rundfunk</v>
      </c>
      <c r="F2939" s="78" t="str">
        <f t="shared" si="91"/>
        <v>westdeutscher_rundfunk</v>
      </c>
    </row>
    <row r="2940" spans="1:6" ht="15" thickBot="1" x14ac:dyDescent="0.4">
      <c r="A2940" s="79">
        <v>0</v>
      </c>
      <c r="B2940" s="52">
        <v>0</v>
      </c>
      <c r="C2940" s="51" t="str">
        <v>jochen_tassler</v>
      </c>
      <c r="D2940" s="78" t="str">
        <f t="shared" si="90"/>
        <v>jochen_tassler</v>
      </c>
      <c r="E2940" t="str">
        <v>journalist_des_jahres</v>
      </c>
      <c r="F2940" s="78" t="str">
        <f t="shared" si="91"/>
        <v>journalist_des_jahres</v>
      </c>
    </row>
    <row r="2941" spans="1:6" ht="15" thickBot="1" x14ac:dyDescent="0.4">
      <c r="A2941" s="79">
        <v>0</v>
      </c>
      <c r="B2941" s="52">
        <v>0</v>
      </c>
      <c r="C2941" s="51" t="str">
        <v>jochen_tassler</v>
      </c>
      <c r="D2941" s="78" t="str">
        <f t="shared" si="90"/>
        <v>jochen_tassler</v>
      </c>
      <c r="E2941" t="str">
        <v>westdeutscher_rundfunk</v>
      </c>
      <c r="F2941" s="78" t="str">
        <f t="shared" si="91"/>
        <v>westdeutscher_rundfunk</v>
      </c>
    </row>
    <row r="2942" spans="1:6" ht="15" thickBot="1" x14ac:dyDescent="0.4">
      <c r="A2942" s="79">
        <v>0</v>
      </c>
      <c r="B2942" s="52">
        <v>0</v>
      </c>
      <c r="C2942" s="51" t="str">
        <v>jochen_tassler</v>
      </c>
      <c r="D2942" s="78" t="str">
        <f t="shared" si="90"/>
        <v>jochen_tassler</v>
      </c>
      <c r="E2942" t="str">
        <v>journalist_des_jahres</v>
      </c>
      <c r="F2942" s="78" t="str">
        <f t="shared" si="91"/>
        <v>journalist_des_jahres</v>
      </c>
    </row>
    <row r="2943" spans="1:6" ht="15" thickBot="1" x14ac:dyDescent="0.4">
      <c r="A2943" s="79">
        <v>0</v>
      </c>
      <c r="B2943" s="52">
        <v>0</v>
      </c>
      <c r="C2943" s="51" t="str">
        <v>jochen_tassler</v>
      </c>
      <c r="D2943" s="78" t="str">
        <f t="shared" si="90"/>
        <v>jochen_tassler</v>
      </c>
      <c r="E2943" t="str">
        <v>westdeutscher_rundfunk</v>
      </c>
      <c r="F2943" s="78" t="str">
        <f t="shared" si="91"/>
        <v>westdeutscher_rundfunk</v>
      </c>
    </row>
    <row r="2944" spans="1:6" ht="15" thickBot="1" x14ac:dyDescent="0.4">
      <c r="A2944" s="79">
        <v>0</v>
      </c>
      <c r="B2944" s="52">
        <v>0</v>
      </c>
      <c r="C2944" s="51" t="str">
        <v>jochen_wegner</v>
      </c>
      <c r="D2944" s="78" t="str">
        <f t="shared" si="90"/>
        <v>jochen_wegner</v>
      </c>
      <c r="E2944" t="str">
        <v>grimme_online_award</v>
      </c>
      <c r="F2944" s="78" t="str">
        <f t="shared" si="91"/>
        <v>grimme_online_award</v>
      </c>
    </row>
    <row r="2945" spans="1:6" ht="15" thickBot="1" x14ac:dyDescent="0.4">
      <c r="A2945" s="79">
        <v>0</v>
      </c>
      <c r="B2945" s="52">
        <v>0</v>
      </c>
      <c r="C2945" s="51" t="str">
        <v>jochen_wegner</v>
      </c>
      <c r="D2945" s="78" t="str">
        <f t="shared" si="90"/>
        <v>jochen_wegner</v>
      </c>
      <c r="E2945" t="str">
        <v>zeit</v>
      </c>
      <c r="F2945" s="78" t="str">
        <f t="shared" si="91"/>
        <v>zeit</v>
      </c>
    </row>
    <row r="2946" spans="1:6" ht="15" thickBot="1" x14ac:dyDescent="0.4">
      <c r="A2946" s="79">
        <v>0</v>
      </c>
      <c r="B2946" s="52">
        <v>0</v>
      </c>
      <c r="C2946" s="51" t="str">
        <v>jochen_wegner</v>
      </c>
      <c r="D2946" s="78" t="str">
        <f t="shared" si="90"/>
        <v>jochen_wegner</v>
      </c>
      <c r="E2946" t="str">
        <v>georg_von_holtzbrinck_preis_fuer_wirtschaftspublizistik</v>
      </c>
      <c r="F2946" s="78" t="str">
        <f t="shared" si="91"/>
        <v>georg_von_holtzbrinck_preis_fuer_wirtschaftspublizistik</v>
      </c>
    </row>
    <row r="2947" spans="1:6" ht="15" thickBot="1" x14ac:dyDescent="0.4">
      <c r="A2947" s="79">
        <v>0</v>
      </c>
      <c r="B2947" s="52">
        <v>0</v>
      </c>
      <c r="C2947" s="51" t="str">
        <v>jochen_wegner</v>
      </c>
      <c r="D2947" s="78" t="str">
        <f t="shared" ref="D2947:D3010" si="92">VLOOKUP(C2947,$A$2:$A$7542,1,)</f>
        <v>jochen_wegner</v>
      </c>
      <c r="E2947" t="str">
        <v>zeit</v>
      </c>
      <c r="F2947" s="78" t="str">
        <f t="shared" ref="F2947:F3010" si="93">VLOOKUP(E2947,$A$2:$A$7542,1,)</f>
        <v>zeit</v>
      </c>
    </row>
    <row r="2948" spans="1:6" ht="15" thickBot="1" x14ac:dyDescent="0.4">
      <c r="A2948" s="79">
        <v>0</v>
      </c>
      <c r="B2948" s="52">
        <v>0</v>
      </c>
      <c r="C2948" s="51" t="str">
        <v>jochen_wegner</v>
      </c>
      <c r="D2948" s="78" t="str">
        <f t="shared" si="92"/>
        <v>jochen_wegner</v>
      </c>
      <c r="E2948" t="str">
        <v>georg_von_holtzbrinck_preis_fuer_wirtschaftspublizistik</v>
      </c>
      <c r="F2948" s="78" t="str">
        <f t="shared" si="93"/>
        <v>georg_von_holtzbrinck_preis_fuer_wirtschaftspublizistik</v>
      </c>
    </row>
    <row r="2949" spans="1:6" ht="15" thickBot="1" x14ac:dyDescent="0.4">
      <c r="A2949" s="79">
        <v>0</v>
      </c>
      <c r="B2949" s="52">
        <v>0</v>
      </c>
      <c r="C2949" s="51" t="str">
        <v>jochen_wegner</v>
      </c>
      <c r="D2949" s="78" t="str">
        <f t="shared" si="92"/>
        <v>jochen_wegner</v>
      </c>
      <c r="E2949" t="str">
        <v>zeit</v>
      </c>
      <c r="F2949" s="78" t="str">
        <f t="shared" si="93"/>
        <v>zeit</v>
      </c>
    </row>
    <row r="2950" spans="1:6" ht="15" thickBot="1" x14ac:dyDescent="0.4">
      <c r="A2950" s="79">
        <v>0</v>
      </c>
      <c r="B2950" s="52">
        <v>0</v>
      </c>
      <c r="C2950" s="51" t="str">
        <v>jochen_wegner</v>
      </c>
      <c r="D2950" s="78" t="str">
        <f t="shared" si="92"/>
        <v>jochen_wegner</v>
      </c>
      <c r="E2950" t="str">
        <v>georg_von_holtzbrinck_preis_fuer_wirtschaftspublizistik</v>
      </c>
      <c r="F2950" s="78" t="str">
        <f t="shared" si="93"/>
        <v>georg_von_holtzbrinck_preis_fuer_wirtschaftspublizistik</v>
      </c>
    </row>
    <row r="2951" spans="1:6" ht="15" thickBot="1" x14ac:dyDescent="0.4">
      <c r="A2951" s="79">
        <v>0</v>
      </c>
      <c r="B2951" s="52">
        <v>0</v>
      </c>
      <c r="C2951" s="51" t="str">
        <v>jochen_wegner</v>
      </c>
      <c r="D2951" s="78" t="str">
        <f t="shared" si="92"/>
        <v>jochen_wegner</v>
      </c>
      <c r="E2951" t="str">
        <v>zeit</v>
      </c>
      <c r="F2951" s="78" t="str">
        <f t="shared" si="93"/>
        <v>zeit</v>
      </c>
    </row>
    <row r="2952" spans="1:6" ht="15" thickBot="1" x14ac:dyDescent="0.4">
      <c r="A2952" s="79">
        <v>0</v>
      </c>
      <c r="B2952" s="52">
        <v>0</v>
      </c>
      <c r="C2952" s="51" t="str">
        <v>jochen_wegner</v>
      </c>
      <c r="D2952" s="78" t="str">
        <f t="shared" si="92"/>
        <v>jochen_wegner</v>
      </c>
      <c r="E2952" t="str">
        <v>georg_von_holtzbrinck_preis_fuer_wirtschaftspublizistik</v>
      </c>
      <c r="F2952" s="78" t="str">
        <f t="shared" si="93"/>
        <v>georg_von_holtzbrinck_preis_fuer_wirtschaftspublizistik</v>
      </c>
    </row>
    <row r="2953" spans="1:6" ht="15" thickBot="1" x14ac:dyDescent="0.4">
      <c r="A2953" s="79">
        <v>0</v>
      </c>
      <c r="B2953" s="52">
        <v>0</v>
      </c>
      <c r="C2953" s="51" t="str">
        <v>jochen_wegner</v>
      </c>
      <c r="D2953" s="78" t="str">
        <f t="shared" si="92"/>
        <v>jochen_wegner</v>
      </c>
      <c r="E2953" t="str">
        <v>georg_von_holtzbrinck_preis_fuer_wirtschaftspublizistik</v>
      </c>
      <c r="F2953" s="78" t="str">
        <f t="shared" si="93"/>
        <v>georg_von_holtzbrinck_preis_fuer_wirtschaftspublizistik</v>
      </c>
    </row>
    <row r="2954" spans="1:6" ht="15" thickBot="1" x14ac:dyDescent="0.4">
      <c r="A2954" s="79">
        <v>0</v>
      </c>
      <c r="B2954" s="52">
        <v>0</v>
      </c>
      <c r="C2954" s="51" t="str">
        <v>jochen_wegner</v>
      </c>
      <c r="D2954" s="78" t="str">
        <f t="shared" si="92"/>
        <v>jochen_wegner</v>
      </c>
      <c r="E2954" t="str">
        <v>zeit</v>
      </c>
      <c r="F2954" s="78" t="str">
        <f t="shared" si="93"/>
        <v>zeit</v>
      </c>
    </row>
    <row r="2955" spans="1:6" ht="15" thickBot="1" x14ac:dyDescent="0.4">
      <c r="A2955" s="79">
        <v>0</v>
      </c>
      <c r="B2955" s="52">
        <v>0</v>
      </c>
      <c r="C2955" s="51" t="str">
        <v>jochen_wegner</v>
      </c>
      <c r="D2955" s="78" t="str">
        <f t="shared" si="92"/>
        <v>jochen_wegner</v>
      </c>
      <c r="E2955" t="str">
        <v>ernst_schneider_preis</v>
      </c>
      <c r="F2955" s="78" t="str">
        <f t="shared" si="93"/>
        <v>ernst_schneider_preis</v>
      </c>
    </row>
    <row r="2956" spans="1:6" ht="15" thickBot="1" x14ac:dyDescent="0.4">
      <c r="A2956" s="79">
        <v>0</v>
      </c>
      <c r="B2956" s="52">
        <v>0</v>
      </c>
      <c r="C2956" s="51" t="str">
        <v>jochen_wegner</v>
      </c>
      <c r="D2956" s="78" t="str">
        <f t="shared" si="92"/>
        <v>jochen_wegner</v>
      </c>
      <c r="E2956" t="str">
        <v>journalist_des_jahres</v>
      </c>
      <c r="F2956" s="78" t="str">
        <f t="shared" si="93"/>
        <v>journalist_des_jahres</v>
      </c>
    </row>
    <row r="2957" spans="1:6" ht="15" thickBot="1" x14ac:dyDescent="0.4">
      <c r="A2957" s="79">
        <v>0</v>
      </c>
      <c r="B2957" s="52">
        <v>0</v>
      </c>
      <c r="C2957" s="51" t="str">
        <v>jochen_wegner</v>
      </c>
      <c r="D2957" s="78" t="str">
        <f t="shared" si="92"/>
        <v>jochen_wegner</v>
      </c>
      <c r="E2957" t="str">
        <v>journalist_des_jahres</v>
      </c>
      <c r="F2957" s="78" t="str">
        <f t="shared" si="93"/>
        <v>journalist_des_jahres</v>
      </c>
    </row>
    <row r="2958" spans="1:6" ht="15" thickBot="1" x14ac:dyDescent="0.4">
      <c r="A2958" s="79">
        <v>0</v>
      </c>
      <c r="B2958" s="52">
        <v>0</v>
      </c>
      <c r="C2958" s="51" t="str">
        <v>jochen_wegner</v>
      </c>
      <c r="D2958" s="78" t="str">
        <f t="shared" si="92"/>
        <v>jochen_wegner</v>
      </c>
      <c r="E2958" t="str">
        <v>journalist_des_jahres</v>
      </c>
      <c r="F2958" s="78" t="str">
        <f t="shared" si="93"/>
        <v>journalist_des_jahres</v>
      </c>
    </row>
    <row r="2959" spans="1:6" ht="15" thickBot="1" x14ac:dyDescent="0.4">
      <c r="A2959" s="79">
        <v>0</v>
      </c>
      <c r="B2959" s="52">
        <v>0</v>
      </c>
      <c r="C2959" s="51" t="str">
        <v>jochen_wegner</v>
      </c>
      <c r="D2959" s="78" t="str">
        <f t="shared" si="92"/>
        <v>jochen_wegner</v>
      </c>
      <c r="E2959" t="str">
        <v>journalist_des_jahres</v>
      </c>
      <c r="F2959" s="78" t="str">
        <f t="shared" si="93"/>
        <v>journalist_des_jahres</v>
      </c>
    </row>
    <row r="2960" spans="1:6" ht="15" thickBot="1" x14ac:dyDescent="0.4">
      <c r="A2960" s="79">
        <v>0</v>
      </c>
      <c r="B2960" s="52">
        <v>0</v>
      </c>
      <c r="C2960" s="51" t="str">
        <v>joerg_bollmann</v>
      </c>
      <c r="D2960" s="78" t="str">
        <f t="shared" si="92"/>
        <v>joerg_bollmann</v>
      </c>
      <c r="E2960" t="str">
        <v>deutscher_radiopreis</v>
      </c>
      <c r="F2960" s="78" t="str">
        <f t="shared" si="93"/>
        <v>deutscher_radiopreis</v>
      </c>
    </row>
    <row r="2961" spans="1:6" ht="15" thickBot="1" x14ac:dyDescent="0.4">
      <c r="A2961" s="79">
        <v>0</v>
      </c>
      <c r="B2961" s="52">
        <v>0</v>
      </c>
      <c r="C2961" s="51" t="str">
        <v>joerg_bollmann</v>
      </c>
      <c r="D2961" s="78" t="str">
        <f t="shared" si="92"/>
        <v>joerg_bollmann</v>
      </c>
      <c r="E2961" t="str">
        <v>norddeutscher_rundfunk</v>
      </c>
      <c r="F2961" s="78" t="str">
        <f t="shared" si="93"/>
        <v>norddeutscher_rundfunk</v>
      </c>
    </row>
    <row r="2962" spans="1:6" ht="15" thickBot="1" x14ac:dyDescent="0.4">
      <c r="A2962" s="79">
        <v>0</v>
      </c>
      <c r="B2962" s="52">
        <v>0</v>
      </c>
      <c r="C2962" s="51" t="str">
        <v>joerg_bollmann</v>
      </c>
      <c r="D2962" s="78" t="str">
        <f t="shared" si="92"/>
        <v>joerg_bollmann</v>
      </c>
      <c r="E2962" t="str">
        <v>robert_geisendoerfer_preis</v>
      </c>
      <c r="F2962" s="78" t="str">
        <f t="shared" si="93"/>
        <v>robert_geisendoerfer_preis</v>
      </c>
    </row>
    <row r="2963" spans="1:6" ht="15" thickBot="1" x14ac:dyDescent="0.4">
      <c r="A2963" s="79">
        <v>0</v>
      </c>
      <c r="B2963" s="52">
        <v>0</v>
      </c>
      <c r="C2963" s="51" t="str">
        <v>joerg_bollmann</v>
      </c>
      <c r="D2963" s="78" t="str">
        <f t="shared" si="92"/>
        <v>joerg_bollmann</v>
      </c>
      <c r="E2963" t="str">
        <v>gemeinschaftswerk_der_evangelischen_publizistik</v>
      </c>
      <c r="F2963" s="78" t="str">
        <f t="shared" si="93"/>
        <v>gemeinschaftswerk_der_evangelischen_publizistik</v>
      </c>
    </row>
    <row r="2964" spans="1:6" ht="15" thickBot="1" x14ac:dyDescent="0.4">
      <c r="A2964" s="79">
        <v>0</v>
      </c>
      <c r="B2964" s="52">
        <v>0</v>
      </c>
      <c r="C2964" s="51" t="str">
        <v>joerg_bollmann</v>
      </c>
      <c r="D2964" s="78" t="str">
        <f t="shared" si="92"/>
        <v>joerg_bollmann</v>
      </c>
      <c r="E2964" t="str">
        <v>robert_geisendoerfer_preis</v>
      </c>
      <c r="F2964" s="78" t="str">
        <f t="shared" si="93"/>
        <v>robert_geisendoerfer_preis</v>
      </c>
    </row>
    <row r="2965" spans="1:6" ht="15" thickBot="1" x14ac:dyDescent="0.4">
      <c r="A2965" s="79">
        <v>0</v>
      </c>
      <c r="B2965" s="52">
        <v>0</v>
      </c>
      <c r="C2965" s="51" t="str">
        <v>joerg_bollmann</v>
      </c>
      <c r="D2965" s="78" t="str">
        <f t="shared" si="92"/>
        <v>joerg_bollmann</v>
      </c>
      <c r="E2965" t="str">
        <v>gemeinschaftswerk_der_evangelischen_publizistik</v>
      </c>
      <c r="F2965" s="78" t="str">
        <f t="shared" si="93"/>
        <v>gemeinschaftswerk_der_evangelischen_publizistik</v>
      </c>
    </row>
    <row r="2966" spans="1:6" ht="15" thickBot="1" x14ac:dyDescent="0.4">
      <c r="A2966" s="79">
        <v>0</v>
      </c>
      <c r="B2966" s="52">
        <v>0</v>
      </c>
      <c r="C2966" s="51" t="str">
        <v>joerg_courtial</v>
      </c>
      <c r="D2966" s="78" t="str">
        <f t="shared" si="92"/>
        <v>joerg_courtial</v>
      </c>
      <c r="E2966" t="str">
        <v>grimme_online_award</v>
      </c>
      <c r="F2966" s="78" t="str">
        <f t="shared" si="93"/>
        <v>grimme_online_award</v>
      </c>
    </row>
    <row r="2967" spans="1:6" ht="15" thickBot="1" x14ac:dyDescent="0.4">
      <c r="A2967" s="79">
        <v>0</v>
      </c>
      <c r="B2967" s="52">
        <v>0</v>
      </c>
      <c r="C2967" s="51" t="str">
        <v>joerg_courtial</v>
      </c>
      <c r="D2967" s="78" t="str">
        <f t="shared" si="92"/>
        <v>joerg_courtial</v>
      </c>
      <c r="E2967" t="str">
        <v>westdeutscher_rundfunk</v>
      </c>
      <c r="F2967" s="78" t="str">
        <f t="shared" si="93"/>
        <v>westdeutscher_rundfunk</v>
      </c>
    </row>
    <row r="2968" spans="1:6" ht="15" thickBot="1" x14ac:dyDescent="0.4">
      <c r="A2968" s="79">
        <v>0</v>
      </c>
      <c r="B2968" s="52">
        <v>0</v>
      </c>
      <c r="C2968" s="51" t="str">
        <v>joerg_eigendorf</v>
      </c>
      <c r="D2968" s="78" t="str">
        <f t="shared" si="92"/>
        <v>joerg_eigendorf</v>
      </c>
      <c r="E2968" t="str">
        <v>djp</v>
      </c>
      <c r="F2968" s="78" t="str">
        <f t="shared" si="93"/>
        <v>djp</v>
      </c>
    </row>
    <row r="2969" spans="1:6" ht="15" thickBot="1" x14ac:dyDescent="0.4">
      <c r="A2969" s="79">
        <v>0</v>
      </c>
      <c r="B2969" s="52">
        <v>0</v>
      </c>
      <c r="C2969" s="51" t="str">
        <v>joerg_eigendorf</v>
      </c>
      <c r="D2969" s="78" t="str">
        <f t="shared" si="92"/>
        <v>joerg_eigendorf</v>
      </c>
      <c r="E2969" t="str">
        <v>welt</v>
      </c>
      <c r="F2969" s="78" t="str">
        <f t="shared" si="93"/>
        <v>welt</v>
      </c>
    </row>
    <row r="2970" spans="1:6" ht="15" thickBot="1" x14ac:dyDescent="0.4">
      <c r="A2970" s="79">
        <v>0</v>
      </c>
      <c r="B2970" s="52">
        <v>0</v>
      </c>
      <c r="C2970" s="51" t="str">
        <v>joerg_hofmann</v>
      </c>
      <c r="D2970" s="78" t="str">
        <f t="shared" si="92"/>
        <v>joerg_hofmann</v>
      </c>
      <c r="E2970" t="str">
        <v>otto_brenner_preis</v>
      </c>
      <c r="F2970" s="78" t="str">
        <f t="shared" si="93"/>
        <v>otto_brenner_preis</v>
      </c>
    </row>
    <row r="2971" spans="1:6" ht="15" thickBot="1" x14ac:dyDescent="0.4">
      <c r="A2971" s="79">
        <v>0</v>
      </c>
      <c r="B2971" s="52">
        <v>0</v>
      </c>
      <c r="C2971" s="51" t="str">
        <v>joerg_hofmann</v>
      </c>
      <c r="D2971" s="78" t="str">
        <f t="shared" si="92"/>
        <v>joerg_hofmann</v>
      </c>
      <c r="E2971" t="str">
        <v>otto_brenner_preis</v>
      </c>
      <c r="F2971" s="78" t="str">
        <f t="shared" si="93"/>
        <v>otto_brenner_preis</v>
      </c>
    </row>
    <row r="2972" spans="1:6" ht="15" thickBot="1" x14ac:dyDescent="0.4">
      <c r="A2972" s="79">
        <v>0</v>
      </c>
      <c r="B2972" s="52">
        <v>0</v>
      </c>
      <c r="C2972" s="51" t="str">
        <v>joerg_hofmann</v>
      </c>
      <c r="D2972" s="78" t="str">
        <f t="shared" si="92"/>
        <v>joerg_hofmann</v>
      </c>
      <c r="E2972" t="str">
        <v>otto_brenner_preis</v>
      </c>
      <c r="F2972" s="78" t="str">
        <f t="shared" si="93"/>
        <v>otto_brenner_preis</v>
      </c>
    </row>
    <row r="2973" spans="1:6" ht="15" thickBot="1" x14ac:dyDescent="0.4">
      <c r="A2973" s="79">
        <v>0</v>
      </c>
      <c r="B2973" s="52">
        <v>0</v>
      </c>
      <c r="C2973" s="51" t="str">
        <v>joerg_hofmann</v>
      </c>
      <c r="D2973" s="78" t="str">
        <f t="shared" si="92"/>
        <v>joerg_hofmann</v>
      </c>
      <c r="E2973" t="str">
        <v>otto_brenner_preis</v>
      </c>
      <c r="F2973" s="78" t="str">
        <f t="shared" si="93"/>
        <v>otto_brenner_preis</v>
      </c>
    </row>
    <row r="2974" spans="1:6" ht="15" thickBot="1" x14ac:dyDescent="0.4">
      <c r="A2974" s="79">
        <v>0</v>
      </c>
      <c r="B2974" s="52">
        <v>0</v>
      </c>
      <c r="C2974" s="51" t="str">
        <v>joerg_quoos</v>
      </c>
      <c r="D2974" s="78" t="str">
        <f t="shared" si="92"/>
        <v>joerg_quoos</v>
      </c>
      <c r="E2974" t="str">
        <v>axel_springer_preis</v>
      </c>
      <c r="F2974" s="78" t="str">
        <f t="shared" si="93"/>
        <v>axel_springer_preis</v>
      </c>
    </row>
    <row r="2975" spans="1:6" ht="15" thickBot="1" x14ac:dyDescent="0.4">
      <c r="A2975" s="79">
        <v>0</v>
      </c>
      <c r="B2975" s="52">
        <v>0</v>
      </c>
      <c r="C2975" s="51" t="str">
        <v>joerg_quoos</v>
      </c>
      <c r="D2975" s="78" t="str">
        <f t="shared" si="92"/>
        <v>joerg_quoos</v>
      </c>
      <c r="E2975" t="str">
        <v>funke</v>
      </c>
      <c r="F2975" s="78" t="str">
        <f t="shared" si="93"/>
        <v>funke</v>
      </c>
    </row>
    <row r="2976" spans="1:6" ht="15" thickBot="1" x14ac:dyDescent="0.4">
      <c r="A2976" s="79">
        <v>0</v>
      </c>
      <c r="B2976" s="52">
        <v>0</v>
      </c>
      <c r="C2976" s="51" t="str">
        <v>joerg_sadrozinski</v>
      </c>
      <c r="D2976" s="78" t="str">
        <f t="shared" si="92"/>
        <v>joerg_sadrozinski</v>
      </c>
      <c r="E2976" t="str">
        <v>djp</v>
      </c>
      <c r="F2976" s="78" t="str">
        <f t="shared" si="93"/>
        <v>djp</v>
      </c>
    </row>
    <row r="2977" spans="1:6" ht="15" thickBot="1" x14ac:dyDescent="0.4">
      <c r="A2977" s="79">
        <v>0</v>
      </c>
      <c r="B2977" s="52">
        <v>0</v>
      </c>
      <c r="C2977" s="51" t="str">
        <v>joerg_sadrozinski</v>
      </c>
      <c r="D2977" s="78" t="str">
        <f t="shared" si="92"/>
        <v>joerg_sadrozinski</v>
      </c>
      <c r="E2977" t="str">
        <v>deutsche_journalistenschule</v>
      </c>
      <c r="F2977" s="78" t="str">
        <f t="shared" si="93"/>
        <v>deutsche_journalistenschule</v>
      </c>
    </row>
    <row r="2978" spans="1:6" ht="15" thickBot="1" x14ac:dyDescent="0.4">
      <c r="A2978" s="79">
        <v>0</v>
      </c>
      <c r="B2978" s="52">
        <v>0</v>
      </c>
      <c r="C2978" s="51" t="str">
        <v>joerg_sadrozinski</v>
      </c>
      <c r="D2978" s="78" t="str">
        <f t="shared" si="92"/>
        <v>joerg_sadrozinski</v>
      </c>
      <c r="E2978" t="str">
        <v>djp</v>
      </c>
      <c r="F2978" s="78" t="str">
        <f t="shared" si="93"/>
        <v>djp</v>
      </c>
    </row>
    <row r="2979" spans="1:6" ht="15" thickBot="1" x14ac:dyDescent="0.4">
      <c r="A2979" s="79">
        <v>0</v>
      </c>
      <c r="B2979" s="52">
        <v>0</v>
      </c>
      <c r="C2979" s="51" t="str">
        <v>joerg_sadrozinski</v>
      </c>
      <c r="D2979" s="78" t="str">
        <f t="shared" si="92"/>
        <v>joerg_sadrozinski</v>
      </c>
      <c r="E2979" t="str">
        <v>deutsche_journalistenschule</v>
      </c>
      <c r="F2979" s="78" t="str">
        <f t="shared" si="93"/>
        <v>deutsche_journalistenschule</v>
      </c>
    </row>
    <row r="2980" spans="1:6" ht="15" thickBot="1" x14ac:dyDescent="0.4">
      <c r="A2980" s="79">
        <v>0</v>
      </c>
      <c r="B2980" s="52">
        <v>0</v>
      </c>
      <c r="C2980" s="51" t="str">
        <v>joerg_sadrozinski</v>
      </c>
      <c r="D2980" s="78" t="str">
        <f t="shared" si="92"/>
        <v>joerg_sadrozinski</v>
      </c>
      <c r="E2980" t="str">
        <v>djp</v>
      </c>
      <c r="F2980" s="78" t="str">
        <f t="shared" si="93"/>
        <v>djp</v>
      </c>
    </row>
    <row r="2981" spans="1:6" ht="15" thickBot="1" x14ac:dyDescent="0.4">
      <c r="A2981" s="79">
        <v>0</v>
      </c>
      <c r="B2981" s="52">
        <v>0</v>
      </c>
      <c r="C2981" s="51" t="str">
        <v>joerg_sadrozinski</v>
      </c>
      <c r="D2981" s="78" t="str">
        <f t="shared" si="92"/>
        <v>joerg_sadrozinski</v>
      </c>
      <c r="E2981" t="str">
        <v>deutsche_journalistenschule</v>
      </c>
      <c r="F2981" s="78" t="str">
        <f t="shared" si="93"/>
        <v>deutsche_journalistenschule</v>
      </c>
    </row>
    <row r="2982" spans="1:6" ht="15" thickBot="1" x14ac:dyDescent="0.4">
      <c r="A2982" s="79">
        <v>0</v>
      </c>
      <c r="B2982" s="52">
        <v>0</v>
      </c>
      <c r="C2982" s="51" t="str">
        <v>joerg_sadrozinski</v>
      </c>
      <c r="D2982" s="78" t="str">
        <f t="shared" si="92"/>
        <v>joerg_sadrozinski</v>
      </c>
      <c r="E2982" t="str">
        <v>djp</v>
      </c>
      <c r="F2982" s="78" t="str">
        <f t="shared" si="93"/>
        <v>djp</v>
      </c>
    </row>
    <row r="2983" spans="1:6" ht="15" thickBot="1" x14ac:dyDescent="0.4">
      <c r="A2983" s="79">
        <v>0</v>
      </c>
      <c r="B2983" s="52">
        <v>0</v>
      </c>
      <c r="C2983" s="51" t="str">
        <v>joerg_sadrozinski</v>
      </c>
      <c r="D2983" s="78" t="str">
        <f t="shared" si="92"/>
        <v>joerg_sadrozinski</v>
      </c>
      <c r="E2983" t="str">
        <v>deutsche_journalistenschule</v>
      </c>
      <c r="F2983" s="78" t="str">
        <f t="shared" si="93"/>
        <v>deutsche_journalistenschule</v>
      </c>
    </row>
    <row r="2984" spans="1:6" ht="15" thickBot="1" x14ac:dyDescent="0.4">
      <c r="A2984" s="79">
        <v>0</v>
      </c>
      <c r="B2984" s="52">
        <v>0</v>
      </c>
      <c r="C2984" s="51" t="str">
        <v>joerg_sadrozinski</v>
      </c>
      <c r="D2984" s="78" t="str">
        <f t="shared" si="92"/>
        <v>joerg_sadrozinski</v>
      </c>
      <c r="E2984" t="str">
        <v>djp</v>
      </c>
      <c r="F2984" s="78" t="str">
        <f t="shared" si="93"/>
        <v>djp</v>
      </c>
    </row>
    <row r="2985" spans="1:6" ht="15" thickBot="1" x14ac:dyDescent="0.4">
      <c r="A2985" s="79">
        <v>0</v>
      </c>
      <c r="B2985" s="52">
        <v>0</v>
      </c>
      <c r="C2985" s="51" t="str">
        <v>joerg_sadrozinski</v>
      </c>
      <c r="D2985" s="78" t="str">
        <f t="shared" si="92"/>
        <v>joerg_sadrozinski</v>
      </c>
      <c r="E2985" t="str">
        <v>deutsche_journalistenschule</v>
      </c>
      <c r="F2985" s="78" t="str">
        <f t="shared" si="93"/>
        <v>deutsche_journalistenschule</v>
      </c>
    </row>
    <row r="2986" spans="1:6" ht="15" thickBot="1" x14ac:dyDescent="0.4">
      <c r="A2986" s="79">
        <v>0</v>
      </c>
      <c r="B2986" s="52">
        <v>0</v>
      </c>
      <c r="C2986" s="51" t="str">
        <v>joerg_sadrozinski</v>
      </c>
      <c r="D2986" s="78" t="str">
        <f t="shared" si="92"/>
        <v>joerg_sadrozinski</v>
      </c>
      <c r="E2986" t="str">
        <v>journalist_des_jahres</v>
      </c>
      <c r="F2986" s="78" t="str">
        <f t="shared" si="93"/>
        <v>journalist_des_jahres</v>
      </c>
    </row>
    <row r="2987" spans="1:6" ht="15" thickBot="1" x14ac:dyDescent="0.4">
      <c r="A2987" s="79">
        <v>0</v>
      </c>
      <c r="B2987" s="52">
        <v>0</v>
      </c>
      <c r="C2987" s="51" t="str">
        <v>joerg_sadrozinski</v>
      </c>
      <c r="D2987" s="78" t="str">
        <f t="shared" si="92"/>
        <v>joerg_sadrozinski</v>
      </c>
      <c r="E2987" t="str">
        <v>journalist_des_jahres</v>
      </c>
      <c r="F2987" s="78" t="str">
        <f t="shared" si="93"/>
        <v>journalist_des_jahres</v>
      </c>
    </row>
    <row r="2988" spans="1:6" ht="15" thickBot="1" x14ac:dyDescent="0.4">
      <c r="A2988" s="79">
        <v>0</v>
      </c>
      <c r="B2988" s="52">
        <v>0</v>
      </c>
      <c r="C2988" s="51" t="str">
        <v>joerg_schmidt</v>
      </c>
      <c r="D2988" s="78" t="str">
        <f t="shared" si="92"/>
        <v>joerg_schmidt</v>
      </c>
      <c r="E2988" t="str">
        <v>journalist_des_jahres</v>
      </c>
      <c r="F2988" s="78" t="str">
        <f t="shared" si="93"/>
        <v>journalist_des_jahres</v>
      </c>
    </row>
    <row r="2989" spans="1:6" ht="15" thickBot="1" x14ac:dyDescent="0.4">
      <c r="A2989" s="79">
        <v>0</v>
      </c>
      <c r="B2989" s="52">
        <v>0</v>
      </c>
      <c r="C2989" s="51" t="str">
        <v>joerg_schmidt</v>
      </c>
      <c r="D2989" s="78" t="str">
        <f t="shared" si="92"/>
        <v>joerg_schmidt</v>
      </c>
      <c r="E2989" t="str">
        <v>der_spiegel</v>
      </c>
      <c r="F2989" s="78" t="str">
        <f t="shared" si="93"/>
        <v>der_spiegel</v>
      </c>
    </row>
    <row r="2990" spans="1:6" ht="15" thickBot="1" x14ac:dyDescent="0.4">
      <c r="A2990" s="79">
        <v>0</v>
      </c>
      <c r="B2990" s="52">
        <v>0</v>
      </c>
      <c r="C2990" s="51" t="str">
        <v>joerg_schmitt</v>
      </c>
      <c r="D2990" s="78" t="str">
        <f t="shared" si="92"/>
        <v>joerg_schmitt</v>
      </c>
      <c r="E2990" t="str">
        <v>nannen_preis</v>
      </c>
      <c r="F2990" s="78" t="str">
        <f t="shared" si="93"/>
        <v>nannen_preis</v>
      </c>
    </row>
    <row r="2991" spans="1:6" ht="15" thickBot="1" x14ac:dyDescent="0.4">
      <c r="A2991" s="79">
        <v>0</v>
      </c>
      <c r="B2991" s="52">
        <v>0</v>
      </c>
      <c r="C2991" s="51" t="str">
        <v>joerg_schmitt</v>
      </c>
      <c r="D2991" s="78" t="str">
        <f t="shared" si="92"/>
        <v>joerg_schmitt</v>
      </c>
      <c r="E2991" t="str">
        <v>der_spiegel</v>
      </c>
      <c r="F2991" s="78" t="str">
        <f t="shared" si="93"/>
        <v>der_spiegel</v>
      </c>
    </row>
    <row r="2992" spans="1:6" ht="15" thickBot="1" x14ac:dyDescent="0.4">
      <c r="A2992" s="79">
        <v>0</v>
      </c>
      <c r="B2992" s="52">
        <v>0</v>
      </c>
      <c r="C2992" s="51" t="str">
        <v>joerg_schoenenborn</v>
      </c>
      <c r="D2992" s="78" t="str">
        <f t="shared" si="92"/>
        <v>joerg_schoenenborn</v>
      </c>
      <c r="E2992" t="str">
        <v>axel_springer_preis</v>
      </c>
      <c r="F2992" s="78" t="str">
        <f t="shared" si="93"/>
        <v>axel_springer_preis</v>
      </c>
    </row>
    <row r="2993" spans="1:6" ht="15" thickBot="1" x14ac:dyDescent="0.4">
      <c r="A2993" s="79">
        <v>0</v>
      </c>
      <c r="B2993" s="52">
        <v>0</v>
      </c>
      <c r="C2993" s="51" t="str">
        <v>joerg_schoenenborn</v>
      </c>
      <c r="D2993" s="78" t="str">
        <f t="shared" si="92"/>
        <v>joerg_schoenenborn</v>
      </c>
      <c r="E2993" t="str">
        <v>westdeutscher_rundfunk</v>
      </c>
      <c r="F2993" s="78" t="str">
        <f t="shared" si="93"/>
        <v>westdeutscher_rundfunk</v>
      </c>
    </row>
    <row r="2994" spans="1:6" ht="15" thickBot="1" x14ac:dyDescent="0.4">
      <c r="A2994" s="79">
        <v>0</v>
      </c>
      <c r="B2994" s="52">
        <v>0</v>
      </c>
      <c r="C2994" s="51" t="str">
        <v>joerg_thadeusz</v>
      </c>
      <c r="D2994" s="78" t="str">
        <f t="shared" si="92"/>
        <v>joerg_thadeusz</v>
      </c>
      <c r="E2994" t="str">
        <v>deutscher_reporterpreis</v>
      </c>
      <c r="F2994" s="78" t="str">
        <f t="shared" si="93"/>
        <v>deutscher_reporterpreis</v>
      </c>
    </row>
    <row r="2995" spans="1:6" ht="15" thickBot="1" x14ac:dyDescent="0.4">
      <c r="A2995" s="79">
        <v>0</v>
      </c>
      <c r="B2995" s="52">
        <v>0</v>
      </c>
      <c r="C2995" s="51" t="str">
        <v>joerg_thadeusz</v>
      </c>
      <c r="D2995" s="78" t="str">
        <f t="shared" si="92"/>
        <v>joerg_thadeusz</v>
      </c>
      <c r="E2995" t="str">
        <v>westdeutscher_rundfunk</v>
      </c>
      <c r="F2995" s="78" t="str">
        <f t="shared" si="93"/>
        <v>westdeutscher_rundfunk</v>
      </c>
    </row>
    <row r="2996" spans="1:6" ht="15" thickBot="1" x14ac:dyDescent="0.4">
      <c r="A2996" s="79">
        <v>0</v>
      </c>
      <c r="B2996" s="52">
        <v>0</v>
      </c>
      <c r="C2996" s="51" t="str">
        <v>joerg_thadeusz</v>
      </c>
      <c r="D2996" s="78" t="str">
        <f t="shared" si="92"/>
        <v>joerg_thadeusz</v>
      </c>
      <c r="E2996" t="str">
        <v>deutscher_reporterpreis</v>
      </c>
      <c r="F2996" s="78" t="str">
        <f t="shared" si="93"/>
        <v>deutscher_reporterpreis</v>
      </c>
    </row>
    <row r="2997" spans="1:6" ht="15" thickBot="1" x14ac:dyDescent="0.4">
      <c r="A2997" s="79">
        <v>0</v>
      </c>
      <c r="B2997" s="52">
        <v>0</v>
      </c>
      <c r="C2997" s="51" t="str">
        <v>joerg_thadeusz</v>
      </c>
      <c r="D2997" s="78" t="str">
        <f t="shared" si="92"/>
        <v>joerg_thadeusz</v>
      </c>
      <c r="E2997" t="str">
        <v>westdeutscher_rundfunk</v>
      </c>
      <c r="F2997" s="78" t="str">
        <f t="shared" si="93"/>
        <v>westdeutscher_rundfunk</v>
      </c>
    </row>
    <row r="2998" spans="1:6" ht="15" thickBot="1" x14ac:dyDescent="0.4">
      <c r="A2998" s="79">
        <v>0</v>
      </c>
      <c r="B2998" s="52">
        <v>0</v>
      </c>
      <c r="C2998" s="51" t="str">
        <v>joerg_thadeusz</v>
      </c>
      <c r="D2998" s="78" t="str">
        <f t="shared" si="92"/>
        <v>joerg_thadeusz</v>
      </c>
      <c r="E2998" t="str">
        <v>journalist_des_jahres</v>
      </c>
      <c r="F2998" s="78" t="str">
        <f t="shared" si="93"/>
        <v>journalist_des_jahres</v>
      </c>
    </row>
    <row r="2999" spans="1:6" ht="15" thickBot="1" x14ac:dyDescent="0.4">
      <c r="A2999" s="79">
        <v>0</v>
      </c>
      <c r="B2999" s="52">
        <v>0</v>
      </c>
      <c r="C2999" s="51" t="str">
        <v>joerg_thadeusz</v>
      </c>
      <c r="D2999" s="78" t="str">
        <f t="shared" si="92"/>
        <v>joerg_thadeusz</v>
      </c>
      <c r="E2999" t="str">
        <v>radio_berlin_brandenburg</v>
      </c>
      <c r="F2999" s="78" t="str">
        <f t="shared" si="93"/>
        <v>radio_berlin_brandenburg</v>
      </c>
    </row>
    <row r="3000" spans="1:6" ht="15" thickBot="1" x14ac:dyDescent="0.4">
      <c r="A3000" s="79">
        <v>0</v>
      </c>
      <c r="B3000" s="52">
        <v>0</v>
      </c>
      <c r="C3000" s="51" t="str">
        <v>joerg_thadeusz</v>
      </c>
      <c r="D3000" s="78" t="str">
        <f t="shared" si="92"/>
        <v>joerg_thadeusz</v>
      </c>
      <c r="E3000" t="str">
        <v>berliner_morgenpost</v>
      </c>
      <c r="F3000" s="78" t="str">
        <f t="shared" si="93"/>
        <v>berliner_morgenpost</v>
      </c>
    </row>
    <row r="3001" spans="1:6" ht="15" thickBot="1" x14ac:dyDescent="0.4">
      <c r="A3001" s="79">
        <v>0</v>
      </c>
      <c r="B3001" s="52">
        <v>0</v>
      </c>
      <c r="C3001" s="51" t="str">
        <v>johann_michael_moeller</v>
      </c>
      <c r="D3001" s="78" t="str">
        <f t="shared" si="92"/>
        <v>johann_michael_moeller</v>
      </c>
      <c r="E3001" t="str">
        <v>kurt_magnus_preis</v>
      </c>
      <c r="F3001" s="78" t="str">
        <f t="shared" si="93"/>
        <v>kurt_magnus_preis</v>
      </c>
    </row>
    <row r="3002" spans="1:6" ht="15" thickBot="1" x14ac:dyDescent="0.4">
      <c r="A3002" s="79">
        <v>0</v>
      </c>
      <c r="B3002" s="52">
        <v>0</v>
      </c>
      <c r="C3002" s="51" t="str">
        <v>johann_michael_moeller</v>
      </c>
      <c r="D3002" s="78" t="str">
        <f t="shared" si="92"/>
        <v>johann_michael_moeller</v>
      </c>
      <c r="E3002" t="str">
        <v>mitteldeutscher_rundfunk</v>
      </c>
      <c r="F3002" s="78" t="str">
        <f t="shared" si="93"/>
        <v>mitteldeutscher_rundfunk</v>
      </c>
    </row>
    <row r="3003" spans="1:6" ht="15" thickBot="1" x14ac:dyDescent="0.4">
      <c r="A3003" s="79">
        <v>0</v>
      </c>
      <c r="B3003" s="52">
        <v>0</v>
      </c>
      <c r="C3003" s="51" t="str">
        <v>johann_michael_moeller</v>
      </c>
      <c r="D3003" s="78" t="str">
        <f t="shared" si="92"/>
        <v>johann_michael_moeller</v>
      </c>
      <c r="E3003" t="str">
        <v>kurt_magnus_preis</v>
      </c>
      <c r="F3003" s="78" t="str">
        <f t="shared" si="93"/>
        <v>kurt_magnus_preis</v>
      </c>
    </row>
    <row r="3004" spans="1:6" ht="15" thickBot="1" x14ac:dyDescent="0.4">
      <c r="A3004" s="79">
        <v>0</v>
      </c>
      <c r="B3004" s="52">
        <v>0</v>
      </c>
      <c r="C3004" s="51" t="str">
        <v>johann_michael_moeller</v>
      </c>
      <c r="D3004" s="78" t="str">
        <f t="shared" si="92"/>
        <v>johann_michael_moeller</v>
      </c>
      <c r="E3004" t="str">
        <v>mitteldeutscher_rundfunk</v>
      </c>
      <c r="F3004" s="78" t="str">
        <f t="shared" si="93"/>
        <v>mitteldeutscher_rundfunk</v>
      </c>
    </row>
    <row r="3005" spans="1:6" ht="15" thickBot="1" x14ac:dyDescent="0.4">
      <c r="A3005" s="79">
        <v>0</v>
      </c>
      <c r="B3005" s="52">
        <v>0</v>
      </c>
      <c r="C3005" s="51" t="str">
        <v>johanna_adorjan</v>
      </c>
      <c r="D3005" s="78" t="str">
        <f t="shared" si="92"/>
        <v>johanna_adorjan</v>
      </c>
      <c r="E3005" t="str">
        <v>journalist_des_jahres</v>
      </c>
      <c r="F3005" s="78" t="str">
        <f t="shared" si="93"/>
        <v>journalist_des_jahres</v>
      </c>
    </row>
    <row r="3006" spans="1:6" ht="15" thickBot="1" x14ac:dyDescent="0.4">
      <c r="A3006" s="79">
        <v>0</v>
      </c>
      <c r="B3006" s="52">
        <v>0</v>
      </c>
      <c r="C3006" s="51" t="str">
        <v>johanna_adorjan</v>
      </c>
      <c r="D3006" s="78" t="str">
        <f t="shared" si="92"/>
        <v>johanna_adorjan</v>
      </c>
      <c r="E3006" t="str">
        <v>sueddeutsche_zeitung</v>
      </c>
      <c r="F3006" s="78" t="str">
        <f t="shared" si="93"/>
        <v>sueddeutsche_zeitung</v>
      </c>
    </row>
    <row r="3007" spans="1:6" ht="15" thickBot="1" x14ac:dyDescent="0.4">
      <c r="A3007" s="79">
        <v>0</v>
      </c>
      <c r="B3007" s="52">
        <v>0</v>
      </c>
      <c r="C3007" s="51" t="str">
        <v>johanna_adorjan</v>
      </c>
      <c r="D3007" s="78" t="str">
        <f t="shared" si="92"/>
        <v>johanna_adorjan</v>
      </c>
      <c r="E3007" t="str">
        <v>journalist_des_jahres</v>
      </c>
      <c r="F3007" s="78" t="str">
        <f t="shared" si="93"/>
        <v>journalist_des_jahres</v>
      </c>
    </row>
    <row r="3008" spans="1:6" ht="15" thickBot="1" x14ac:dyDescent="0.4">
      <c r="A3008" s="79">
        <v>0</v>
      </c>
      <c r="B3008" s="52">
        <v>0</v>
      </c>
      <c r="C3008" s="51" t="str">
        <v>johanna_adorjan</v>
      </c>
      <c r="D3008" s="78" t="str">
        <f t="shared" si="92"/>
        <v>johanna_adorjan</v>
      </c>
      <c r="E3008" t="str">
        <v>sueddeutsche_zeitung</v>
      </c>
      <c r="F3008" s="78" t="str">
        <f t="shared" si="93"/>
        <v>sueddeutsche_zeitung</v>
      </c>
    </row>
    <row r="3009" spans="1:6" ht="15" thickBot="1" x14ac:dyDescent="0.4">
      <c r="A3009" s="79">
        <v>0</v>
      </c>
      <c r="B3009" s="52">
        <v>0</v>
      </c>
      <c r="C3009" s="51" t="str">
        <v>johanna_adorjan</v>
      </c>
      <c r="D3009" s="78" t="str">
        <f t="shared" si="92"/>
        <v>johanna_adorjan</v>
      </c>
      <c r="E3009" t="str">
        <v>journalist_des_jahres</v>
      </c>
      <c r="F3009" s="78" t="str">
        <f t="shared" si="93"/>
        <v>journalist_des_jahres</v>
      </c>
    </row>
    <row r="3010" spans="1:6" ht="15" thickBot="1" x14ac:dyDescent="0.4">
      <c r="A3010" s="79">
        <v>0</v>
      </c>
      <c r="B3010" s="52">
        <v>0</v>
      </c>
      <c r="C3010" s="51" t="str">
        <v>johanna_adorjan</v>
      </c>
      <c r="D3010" s="78" t="str">
        <f t="shared" si="92"/>
        <v>johanna_adorjan</v>
      </c>
      <c r="E3010" t="str">
        <v>sueddeutsche_zeitung</v>
      </c>
      <c r="F3010" s="78" t="str">
        <f t="shared" si="93"/>
        <v>sueddeutsche_zeitung</v>
      </c>
    </row>
    <row r="3011" spans="1:6" ht="15" thickBot="1" x14ac:dyDescent="0.4">
      <c r="A3011" s="79">
        <v>0</v>
      </c>
      <c r="B3011" s="52">
        <v>0</v>
      </c>
      <c r="C3011" s="51" t="str">
        <v>johanna_gerber</v>
      </c>
      <c r="D3011" s="78" t="str">
        <f t="shared" ref="D3011:D3074" si="94">VLOOKUP(C3011,$A$2:$A$7542,1,)</f>
        <v>johanna_gerber</v>
      </c>
      <c r="E3011" t="str">
        <v>nannen_preis</v>
      </c>
      <c r="F3011" s="78" t="str">
        <f t="shared" ref="F3011:F3074" si="95">VLOOKUP(E3011,$A$2:$A$7542,1,)</f>
        <v>nannen_preis</v>
      </c>
    </row>
    <row r="3012" spans="1:6" ht="15" thickBot="1" x14ac:dyDescent="0.4">
      <c r="A3012" s="79">
        <v>0</v>
      </c>
      <c r="B3012" s="52">
        <v>0</v>
      </c>
      <c r="C3012" s="51" t="str">
        <v>johanna_gerber</v>
      </c>
      <c r="D3012" s="78" t="str">
        <f t="shared" si="94"/>
        <v>johanna_gerber</v>
      </c>
      <c r="E3012" t="str">
        <v>axel_springer_akademie</v>
      </c>
      <c r="F3012" s="78" t="str">
        <f t="shared" si="95"/>
        <v>axel_springer_akademie</v>
      </c>
    </row>
    <row r="3013" spans="1:6" ht="15" thickBot="1" x14ac:dyDescent="0.4">
      <c r="A3013" s="79">
        <v>0</v>
      </c>
      <c r="B3013" s="52">
        <v>0</v>
      </c>
      <c r="C3013" s="51" t="str">
        <v>johanna_gerber</v>
      </c>
      <c r="D3013" s="78" t="str">
        <f t="shared" si="94"/>
        <v>johanna_gerber</v>
      </c>
      <c r="E3013" t="str">
        <v>axel_springer_preis</v>
      </c>
      <c r="F3013" s="78" t="str">
        <f t="shared" si="95"/>
        <v>axel_springer_preis</v>
      </c>
    </row>
    <row r="3014" spans="1:6" ht="15" thickBot="1" x14ac:dyDescent="0.4">
      <c r="A3014" s="79">
        <v>0</v>
      </c>
      <c r="B3014" s="52">
        <v>0</v>
      </c>
      <c r="C3014" s="51" t="str">
        <v>johanna_haberer</v>
      </c>
      <c r="D3014" s="78" t="str">
        <f t="shared" si="94"/>
        <v>johanna_haberer</v>
      </c>
      <c r="E3014" t="str">
        <v>robert_geisendoerfer_preis</v>
      </c>
      <c r="F3014" s="78" t="str">
        <f t="shared" si="95"/>
        <v>robert_geisendoerfer_preis</v>
      </c>
    </row>
    <row r="3015" spans="1:6" ht="15" thickBot="1" x14ac:dyDescent="0.4">
      <c r="A3015" s="79">
        <v>0</v>
      </c>
      <c r="B3015" s="52">
        <v>0</v>
      </c>
      <c r="C3015" s="51" t="str">
        <v>johanna_haberer</v>
      </c>
      <c r="D3015" s="78" t="str">
        <f t="shared" si="94"/>
        <v>johanna_haberer</v>
      </c>
      <c r="E3015" t="str">
        <v>universitaet_erlangen_nuernberg</v>
      </c>
      <c r="F3015" s="78" t="str">
        <f t="shared" si="95"/>
        <v>universitaet_erlangen_nuernberg</v>
      </c>
    </row>
    <row r="3016" spans="1:6" ht="15" thickBot="1" x14ac:dyDescent="0.4">
      <c r="A3016" s="79">
        <v>0</v>
      </c>
      <c r="B3016" s="52">
        <v>0</v>
      </c>
      <c r="C3016" s="51" t="str">
        <v>johanna_haberer</v>
      </c>
      <c r="D3016" s="78" t="str">
        <f t="shared" si="94"/>
        <v>johanna_haberer</v>
      </c>
      <c r="E3016" t="str">
        <v>robert_geisendoerfer_preis</v>
      </c>
      <c r="F3016" s="78" t="str">
        <f t="shared" si="95"/>
        <v>robert_geisendoerfer_preis</v>
      </c>
    </row>
    <row r="3017" spans="1:6" ht="15" thickBot="1" x14ac:dyDescent="0.4">
      <c r="A3017" s="79">
        <v>0</v>
      </c>
      <c r="B3017" s="52">
        <v>0</v>
      </c>
      <c r="C3017" s="51" t="str">
        <v>johanna_haberer</v>
      </c>
      <c r="D3017" s="78" t="str">
        <f t="shared" si="94"/>
        <v>johanna_haberer</v>
      </c>
      <c r="E3017" t="str">
        <v>universitaet_erlangen_nuernberg</v>
      </c>
      <c r="F3017" s="78" t="str">
        <f t="shared" si="95"/>
        <v>universitaet_erlangen_nuernberg</v>
      </c>
    </row>
    <row r="3018" spans="1:6" ht="15" thickBot="1" x14ac:dyDescent="0.4">
      <c r="A3018" s="79">
        <v>0</v>
      </c>
      <c r="B3018" s="52">
        <v>0</v>
      </c>
      <c r="C3018" s="51" t="str">
        <v>johanna_quandt</v>
      </c>
      <c r="D3018" s="78" t="str">
        <f t="shared" si="94"/>
        <v>johanna_quandt</v>
      </c>
      <c r="E3018" t="str">
        <v>herbert_quandt_medienpreis</v>
      </c>
      <c r="F3018" s="78" t="str">
        <f t="shared" si="95"/>
        <v>herbert_quandt_medienpreis</v>
      </c>
    </row>
    <row r="3019" spans="1:6" ht="15" thickBot="1" x14ac:dyDescent="0.4">
      <c r="A3019" s="79">
        <v>0</v>
      </c>
      <c r="B3019" s="52">
        <v>0</v>
      </c>
      <c r="C3019" s="51" t="str">
        <v>johanne_bischoff</v>
      </c>
      <c r="D3019" s="78" t="str">
        <f t="shared" si="94"/>
        <v>johanne_bischoff</v>
      </c>
      <c r="E3019" t="str">
        <v>helmut_schmidt_journalistenpreis</v>
      </c>
      <c r="F3019" s="78" t="str">
        <f t="shared" si="95"/>
        <v>helmut_schmidt_journalistenpreis</v>
      </c>
    </row>
    <row r="3020" spans="1:6" ht="15" thickBot="1" x14ac:dyDescent="0.4">
      <c r="A3020" s="79">
        <v>0</v>
      </c>
      <c r="B3020" s="52">
        <v>0</v>
      </c>
      <c r="C3020" s="51" t="str">
        <v>johanne_bischoff</v>
      </c>
      <c r="D3020" s="78" t="str">
        <f t="shared" si="94"/>
        <v>johanne_bischoff</v>
      </c>
      <c r="E3020" t="str">
        <v>mitteldeutscher_rundfunk</v>
      </c>
      <c r="F3020" s="78" t="str">
        <f t="shared" si="95"/>
        <v>mitteldeutscher_rundfunk</v>
      </c>
    </row>
    <row r="3021" spans="1:6" ht="15" thickBot="1" x14ac:dyDescent="0.4">
      <c r="A3021" s="79">
        <v>0</v>
      </c>
      <c r="B3021" s="52">
        <v>0</v>
      </c>
      <c r="C3021" s="51" t="str">
        <v>johanne_bischoff</v>
      </c>
      <c r="D3021" s="78" t="str">
        <f t="shared" si="94"/>
        <v>johanne_bischoff</v>
      </c>
      <c r="E3021" t="str">
        <v>ernst_schneider_preis</v>
      </c>
      <c r="F3021" s="78" t="str">
        <f t="shared" si="95"/>
        <v>ernst_schneider_preis</v>
      </c>
    </row>
    <row r="3022" spans="1:6" ht="15" thickBot="1" x14ac:dyDescent="0.4">
      <c r="A3022" s="79">
        <v>0</v>
      </c>
      <c r="B3022" s="52">
        <v>0</v>
      </c>
      <c r="C3022" s="51" t="str">
        <v>johannes_angermann</v>
      </c>
      <c r="D3022" s="78" t="str">
        <f t="shared" si="94"/>
        <v>johannes_angermann</v>
      </c>
      <c r="E3022" t="str">
        <v>grimme_online_award</v>
      </c>
      <c r="F3022" s="78" t="str">
        <f t="shared" si="95"/>
        <v>grimme_online_award</v>
      </c>
    </row>
    <row r="3023" spans="1:6" ht="15" thickBot="1" x14ac:dyDescent="0.4">
      <c r="A3023" s="79">
        <v>0</v>
      </c>
      <c r="B3023" s="52">
        <v>0</v>
      </c>
      <c r="C3023" s="51" t="str">
        <v>johannes_benkhoff</v>
      </c>
      <c r="D3023" s="78" t="str">
        <f t="shared" si="94"/>
        <v>johannes_benkhoff</v>
      </c>
      <c r="E3023" t="str">
        <v>djp</v>
      </c>
      <c r="F3023" s="78" t="str">
        <f t="shared" si="95"/>
        <v>djp</v>
      </c>
    </row>
    <row r="3024" spans="1:6" ht="15" thickBot="1" x14ac:dyDescent="0.4">
      <c r="A3024" s="79">
        <v>0</v>
      </c>
      <c r="B3024" s="52">
        <v>0</v>
      </c>
      <c r="C3024" s="51" t="str">
        <v>johannes_benkhoff</v>
      </c>
      <c r="D3024" s="78" t="str">
        <f t="shared" si="94"/>
        <v>johannes_benkhoff</v>
      </c>
      <c r="E3024" t="str">
        <v>djp</v>
      </c>
      <c r="F3024" s="78" t="str">
        <f t="shared" si="95"/>
        <v>djp</v>
      </c>
    </row>
    <row r="3025" spans="1:6" ht="15" thickBot="1" x14ac:dyDescent="0.4">
      <c r="A3025" s="79">
        <v>0</v>
      </c>
      <c r="B3025" s="52">
        <v>0</v>
      </c>
      <c r="C3025" s="51" t="str">
        <v>johannes_benkhoff</v>
      </c>
      <c r="D3025" s="78" t="str">
        <f t="shared" si="94"/>
        <v>johannes_benkhoff</v>
      </c>
      <c r="E3025" t="str">
        <v>djp</v>
      </c>
      <c r="F3025" s="78" t="str">
        <f t="shared" si="95"/>
        <v>djp</v>
      </c>
    </row>
    <row r="3026" spans="1:6" ht="15" thickBot="1" x14ac:dyDescent="0.4">
      <c r="A3026" s="79">
        <v>0</v>
      </c>
      <c r="B3026" s="52">
        <v>0</v>
      </c>
      <c r="C3026" s="51" t="str">
        <v>johannes_benkhoff</v>
      </c>
      <c r="D3026" s="78" t="str">
        <f t="shared" si="94"/>
        <v>johannes_benkhoff</v>
      </c>
      <c r="E3026" t="str">
        <v>djp</v>
      </c>
      <c r="F3026" s="78" t="str">
        <f t="shared" si="95"/>
        <v>djp</v>
      </c>
    </row>
    <row r="3027" spans="1:6" ht="15" thickBot="1" x14ac:dyDescent="0.4">
      <c r="A3027" s="79">
        <v>0</v>
      </c>
      <c r="B3027" s="52">
        <v>0</v>
      </c>
      <c r="C3027" s="51" t="str">
        <v>johannes_berthoud</v>
      </c>
      <c r="D3027" s="78" t="str">
        <f t="shared" si="94"/>
        <v>johannes_berthoud</v>
      </c>
      <c r="E3027" t="str">
        <v>ernst_schneider_preis</v>
      </c>
      <c r="F3027" s="78" t="str">
        <f t="shared" si="95"/>
        <v>ernst_schneider_preis</v>
      </c>
    </row>
    <row r="3028" spans="1:6" ht="15" thickBot="1" x14ac:dyDescent="0.4">
      <c r="A3028" s="79">
        <v>0</v>
      </c>
      <c r="B3028" s="52">
        <v>0</v>
      </c>
      <c r="C3028" s="51" t="str">
        <v>johannes_berthoud</v>
      </c>
      <c r="D3028" s="78" t="str">
        <f t="shared" si="94"/>
        <v>johannes_berthoud</v>
      </c>
      <c r="E3028" t="str">
        <v>bayerischer_rundfunk</v>
      </c>
      <c r="F3028" s="78" t="str">
        <f t="shared" si="95"/>
        <v>bayerischer_rundfunk</v>
      </c>
    </row>
    <row r="3029" spans="1:6" ht="15" thickBot="1" x14ac:dyDescent="0.4">
      <c r="A3029" s="79">
        <v>0</v>
      </c>
      <c r="B3029" s="52">
        <v>0</v>
      </c>
      <c r="C3029" s="51" t="str">
        <v>johannes_boehme</v>
      </c>
      <c r="D3029" s="78" t="str">
        <f t="shared" si="94"/>
        <v>johannes_boehme</v>
      </c>
      <c r="E3029" t="str">
        <v>axel_springer_preis</v>
      </c>
      <c r="F3029" s="78" t="str">
        <f t="shared" si="95"/>
        <v>axel_springer_preis</v>
      </c>
    </row>
    <row r="3030" spans="1:6" ht="15" thickBot="1" x14ac:dyDescent="0.4">
      <c r="A3030" s="79">
        <v>0</v>
      </c>
      <c r="B3030" s="52">
        <v>0</v>
      </c>
      <c r="C3030" s="51" t="str">
        <v>johannes_boehme</v>
      </c>
      <c r="D3030" s="78" t="str">
        <f t="shared" si="94"/>
        <v>johannes_boehme</v>
      </c>
      <c r="E3030" t="str">
        <v>sueddeutsche_zeitung_magazin</v>
      </c>
      <c r="F3030" s="78" t="str">
        <f t="shared" si="95"/>
        <v>sueddeutsche_zeitung_magazin</v>
      </c>
    </row>
    <row r="3031" spans="1:6" ht="15" thickBot="1" x14ac:dyDescent="0.4">
      <c r="A3031" s="79">
        <v>0</v>
      </c>
      <c r="B3031" s="52">
        <v>0</v>
      </c>
      <c r="C3031" s="51" t="str">
        <v>johannes_boehme</v>
      </c>
      <c r="D3031" s="78" t="str">
        <f t="shared" si="94"/>
        <v>johannes_boehme</v>
      </c>
      <c r="E3031" t="str">
        <v>djp</v>
      </c>
      <c r="F3031" s="78" t="str">
        <f t="shared" si="95"/>
        <v>djp</v>
      </c>
    </row>
    <row r="3032" spans="1:6" ht="15" thickBot="1" x14ac:dyDescent="0.4">
      <c r="A3032" s="79">
        <v>0</v>
      </c>
      <c r="B3032" s="52">
        <v>0</v>
      </c>
      <c r="C3032" s="51" t="str">
        <v>johannes_boehme</v>
      </c>
      <c r="D3032" s="78" t="str">
        <f t="shared" si="94"/>
        <v>johannes_boehme</v>
      </c>
      <c r="E3032" t="str">
        <v>brand_eins</v>
      </c>
      <c r="F3032" s="78" t="str">
        <f t="shared" si="95"/>
        <v>brand_eins</v>
      </c>
    </row>
    <row r="3033" spans="1:6" ht="15" thickBot="1" x14ac:dyDescent="0.4">
      <c r="A3033" s="79">
        <v>0</v>
      </c>
      <c r="B3033" s="52">
        <v>0</v>
      </c>
      <c r="C3033" s="51" t="str">
        <v>johannes_boehme</v>
      </c>
      <c r="D3033" s="78" t="str">
        <f t="shared" si="94"/>
        <v>johannes_boehme</v>
      </c>
      <c r="E3033" t="str">
        <v>katholischer_medienpreis</v>
      </c>
      <c r="F3033" s="78" t="str">
        <f t="shared" si="95"/>
        <v>katholischer_medienpreis</v>
      </c>
    </row>
    <row r="3034" spans="1:6" ht="15" thickBot="1" x14ac:dyDescent="0.4">
      <c r="A3034" s="79">
        <v>0</v>
      </c>
      <c r="B3034" s="52">
        <v>0</v>
      </c>
      <c r="C3034" s="51" t="str">
        <v>johannes_edelhoff</v>
      </c>
      <c r="D3034" s="78" t="str">
        <f t="shared" si="94"/>
        <v>johannes_edelhoff</v>
      </c>
      <c r="E3034" t="str">
        <v>helmut_schmidt_journalistenpreis</v>
      </c>
      <c r="F3034" s="78" t="str">
        <f t="shared" si="95"/>
        <v>helmut_schmidt_journalistenpreis</v>
      </c>
    </row>
    <row r="3035" spans="1:6" ht="15" thickBot="1" x14ac:dyDescent="0.4">
      <c r="A3035" s="79">
        <v>0</v>
      </c>
      <c r="B3035" s="52">
        <v>0</v>
      </c>
      <c r="C3035" s="51" t="str">
        <v>johannes_edelhoff</v>
      </c>
      <c r="D3035" s="78" t="str">
        <f t="shared" si="94"/>
        <v>johannes_edelhoff</v>
      </c>
      <c r="E3035" t="str">
        <v>norddeutscher_rundfunk</v>
      </c>
      <c r="F3035" s="78" t="str">
        <f t="shared" si="95"/>
        <v>norddeutscher_rundfunk</v>
      </c>
    </row>
    <row r="3036" spans="1:6" ht="15" thickBot="1" x14ac:dyDescent="0.4">
      <c r="A3036" s="79">
        <v>0</v>
      </c>
      <c r="B3036" s="52">
        <v>0</v>
      </c>
      <c r="C3036" s="51" t="str">
        <v>johannes_edelhoff</v>
      </c>
      <c r="D3036" s="78" t="str">
        <f t="shared" si="94"/>
        <v>johannes_edelhoff</v>
      </c>
      <c r="E3036" t="str">
        <v>djp</v>
      </c>
      <c r="F3036" s="78" t="str">
        <f t="shared" si="95"/>
        <v>djp</v>
      </c>
    </row>
    <row r="3037" spans="1:6" ht="15" thickBot="1" x14ac:dyDescent="0.4">
      <c r="A3037" s="79">
        <v>0</v>
      </c>
      <c r="B3037" s="52">
        <v>0</v>
      </c>
      <c r="C3037" s="51" t="str">
        <v>johannes_edelhoff</v>
      </c>
      <c r="D3037" s="78" t="str">
        <f t="shared" si="94"/>
        <v>johannes_edelhoff</v>
      </c>
      <c r="E3037" t="str">
        <v>zeit</v>
      </c>
      <c r="F3037" s="78" t="str">
        <f t="shared" si="95"/>
        <v>zeit</v>
      </c>
    </row>
    <row r="3038" spans="1:6" ht="15" thickBot="1" x14ac:dyDescent="0.4">
      <c r="A3038" s="79">
        <v>0</v>
      </c>
      <c r="B3038" s="52">
        <v>0</v>
      </c>
      <c r="C3038" s="51" t="str">
        <v>johannes_filous</v>
      </c>
      <c r="D3038" s="78" t="str">
        <f t="shared" si="94"/>
        <v>johannes_filous</v>
      </c>
      <c r="E3038" t="str">
        <v>grimme_online_award</v>
      </c>
      <c r="F3038" s="78" t="str">
        <f t="shared" si="95"/>
        <v>grimme_online_award</v>
      </c>
    </row>
    <row r="3039" spans="1:6" ht="15" thickBot="1" x14ac:dyDescent="0.4">
      <c r="A3039" s="79">
        <v>0</v>
      </c>
      <c r="B3039" s="52">
        <v>0</v>
      </c>
      <c r="C3039" s="51" t="str">
        <v>johannes_honsell</v>
      </c>
      <c r="D3039" s="78" t="str">
        <f t="shared" si="94"/>
        <v>johannes_honsell</v>
      </c>
      <c r="E3039" t="str">
        <v>robert_geisendoerfer_preis</v>
      </c>
      <c r="F3039" s="78" t="str">
        <f t="shared" si="95"/>
        <v>robert_geisendoerfer_preis</v>
      </c>
    </row>
    <row r="3040" spans="1:6" ht="15" thickBot="1" x14ac:dyDescent="0.4">
      <c r="A3040" s="79">
        <v>0</v>
      </c>
      <c r="B3040" s="52">
        <v>0</v>
      </c>
      <c r="C3040" s="51" t="str">
        <v>johannes_honsell</v>
      </c>
      <c r="D3040" s="78" t="str">
        <f t="shared" si="94"/>
        <v>johannes_honsell</v>
      </c>
      <c r="E3040" t="str">
        <v>bayerischer_rundfunk</v>
      </c>
      <c r="F3040" s="78" t="str">
        <f t="shared" si="95"/>
        <v>bayerischer_rundfunk</v>
      </c>
    </row>
    <row r="3041" spans="1:6" ht="15" thickBot="1" x14ac:dyDescent="0.4">
      <c r="A3041" s="79">
        <v>0</v>
      </c>
      <c r="B3041" s="52">
        <v>0</v>
      </c>
      <c r="C3041" s="51" t="str">
        <v>johannes_jolmes</v>
      </c>
      <c r="D3041" s="78" t="str">
        <f t="shared" si="94"/>
        <v>johannes_jolmes</v>
      </c>
      <c r="E3041" t="str">
        <v>alternativer_medienpreis</v>
      </c>
      <c r="F3041" s="78" t="str">
        <f t="shared" si="95"/>
        <v>alternativer_medienpreis</v>
      </c>
    </row>
    <row r="3042" spans="1:6" ht="15" thickBot="1" x14ac:dyDescent="0.4">
      <c r="A3042" s="79">
        <v>0</v>
      </c>
      <c r="B3042" s="52">
        <v>0</v>
      </c>
      <c r="C3042" s="51" t="str">
        <v>johannes_jolmes</v>
      </c>
      <c r="D3042" s="78" t="str">
        <f t="shared" si="94"/>
        <v>johannes_jolmes</v>
      </c>
      <c r="E3042" t="str">
        <v>funk</v>
      </c>
      <c r="F3042" s="78" t="str">
        <f t="shared" si="95"/>
        <v>funk</v>
      </c>
    </row>
    <row r="3043" spans="1:6" ht="15" thickBot="1" x14ac:dyDescent="0.4">
      <c r="A3043" s="79">
        <v>0</v>
      </c>
      <c r="B3043" s="52">
        <v>0</v>
      </c>
      <c r="C3043" s="51" t="str">
        <v>johannes_meyer</v>
      </c>
      <c r="D3043" s="78" t="str">
        <f t="shared" si="94"/>
        <v>johannes_meyer</v>
      </c>
      <c r="E3043" t="str">
        <v>journalist_des_jahres</v>
      </c>
      <c r="F3043" s="78" t="str">
        <f t="shared" si="95"/>
        <v>journalist_des_jahres</v>
      </c>
    </row>
    <row r="3044" spans="1:6" ht="15" thickBot="1" x14ac:dyDescent="0.4">
      <c r="A3044" s="79">
        <v>0</v>
      </c>
      <c r="B3044" s="52">
        <v>0</v>
      </c>
      <c r="C3044" s="51" t="str">
        <v>johannes_meyer</v>
      </c>
      <c r="D3044" s="78" t="str">
        <f t="shared" si="94"/>
        <v>johannes_meyer</v>
      </c>
      <c r="E3044" t="str">
        <v>rtl_journalistenschule</v>
      </c>
      <c r="F3044" s="78" t="str">
        <f t="shared" si="95"/>
        <v>rtl_journalistenschule</v>
      </c>
    </row>
    <row r="3045" spans="1:6" ht="15" thickBot="1" x14ac:dyDescent="0.4">
      <c r="A3045" s="79">
        <v>0</v>
      </c>
      <c r="B3045" s="52">
        <v>0</v>
      </c>
      <c r="C3045" s="51" t="str">
        <v>johannes_ott</v>
      </c>
      <c r="D3045" s="78" t="str">
        <f t="shared" si="94"/>
        <v>johannes_ott</v>
      </c>
      <c r="E3045" t="str">
        <v>deutscher_radiopreis</v>
      </c>
      <c r="F3045" s="78" t="str">
        <f t="shared" si="95"/>
        <v>deutscher_radiopreis</v>
      </c>
    </row>
    <row r="3046" spans="1:6" ht="15" thickBot="1" x14ac:dyDescent="0.4">
      <c r="A3046" s="79">
        <v>0</v>
      </c>
      <c r="B3046" s="52">
        <v>0</v>
      </c>
      <c r="C3046" s="51" t="str">
        <v>johannes_ott</v>
      </c>
      <c r="D3046" s="78" t="str">
        <f t="shared" si="94"/>
        <v>johannes_ott</v>
      </c>
      <c r="E3046" t="str">
        <v>gong_96_3</v>
      </c>
      <c r="F3046" s="78" t="str">
        <f t="shared" si="95"/>
        <v>gong_96_3</v>
      </c>
    </row>
    <row r="3047" spans="1:6" ht="15" thickBot="1" x14ac:dyDescent="0.4">
      <c r="A3047" s="79">
        <v>0</v>
      </c>
      <c r="B3047" s="52">
        <v>0</v>
      </c>
      <c r="C3047" s="51" t="str">
        <v>johannes_ott</v>
      </c>
      <c r="D3047" s="78" t="str">
        <f t="shared" si="94"/>
        <v>johannes_ott</v>
      </c>
      <c r="E3047" t="str">
        <v>deutscher_radiopreis</v>
      </c>
      <c r="F3047" s="78" t="str">
        <f t="shared" si="95"/>
        <v>deutscher_radiopreis</v>
      </c>
    </row>
    <row r="3048" spans="1:6" ht="15" thickBot="1" x14ac:dyDescent="0.4">
      <c r="A3048" s="79">
        <v>0</v>
      </c>
      <c r="B3048" s="52">
        <v>0</v>
      </c>
      <c r="C3048" s="51" t="str">
        <v>johannes_ott</v>
      </c>
      <c r="D3048" s="78" t="str">
        <f t="shared" si="94"/>
        <v>johannes_ott</v>
      </c>
      <c r="E3048" t="str">
        <v>gong_96_3</v>
      </c>
      <c r="F3048" s="78" t="str">
        <f t="shared" si="95"/>
        <v>gong_96_3</v>
      </c>
    </row>
    <row r="3049" spans="1:6" ht="15" thickBot="1" x14ac:dyDescent="0.4">
      <c r="A3049" s="79">
        <v>0</v>
      </c>
      <c r="B3049" s="52">
        <v>0</v>
      </c>
      <c r="C3049" s="51" t="str">
        <v>johannes_ott</v>
      </c>
      <c r="D3049" s="78" t="str">
        <f t="shared" si="94"/>
        <v>johannes_ott</v>
      </c>
      <c r="E3049" t="str">
        <v>deutscher_radiopreis</v>
      </c>
      <c r="F3049" s="78" t="str">
        <f t="shared" si="95"/>
        <v>deutscher_radiopreis</v>
      </c>
    </row>
    <row r="3050" spans="1:6" ht="15" thickBot="1" x14ac:dyDescent="0.4">
      <c r="A3050" s="79">
        <v>0</v>
      </c>
      <c r="B3050" s="52">
        <v>0</v>
      </c>
      <c r="C3050" s="51" t="str">
        <v>johannes_ott</v>
      </c>
      <c r="D3050" s="78" t="str">
        <f t="shared" si="94"/>
        <v>johannes_ott</v>
      </c>
      <c r="E3050" t="str">
        <v>gong_96_3</v>
      </c>
      <c r="F3050" s="78" t="str">
        <f t="shared" si="95"/>
        <v>gong_96_3</v>
      </c>
    </row>
    <row r="3051" spans="1:6" ht="15" thickBot="1" x14ac:dyDescent="0.4">
      <c r="A3051" s="79">
        <v>0</v>
      </c>
      <c r="B3051" s="52">
        <v>0</v>
      </c>
      <c r="C3051" s="51" t="str">
        <v>johannes_schneider</v>
      </c>
      <c r="D3051" s="78" t="str">
        <f t="shared" si="94"/>
        <v>johannes_schneider</v>
      </c>
      <c r="E3051" t="str">
        <v>grimme_online_award</v>
      </c>
      <c r="F3051" s="78" t="str">
        <f t="shared" si="95"/>
        <v>grimme_online_award</v>
      </c>
    </row>
    <row r="3052" spans="1:6" ht="15" thickBot="1" x14ac:dyDescent="0.4">
      <c r="A3052" s="79">
        <v>0</v>
      </c>
      <c r="B3052" s="52">
        <v>0</v>
      </c>
      <c r="C3052" s="51" t="str">
        <v>john_ment</v>
      </c>
      <c r="D3052" s="78" t="str">
        <f t="shared" si="94"/>
        <v>john_ment</v>
      </c>
      <c r="E3052" t="str">
        <v>deutscher_radiopreis</v>
      </c>
      <c r="F3052" s="78" t="str">
        <f t="shared" si="95"/>
        <v>deutscher_radiopreis</v>
      </c>
    </row>
    <row r="3053" spans="1:6" ht="15" thickBot="1" x14ac:dyDescent="0.4">
      <c r="A3053" s="79">
        <v>0</v>
      </c>
      <c r="B3053" s="52">
        <v>0</v>
      </c>
      <c r="C3053" s="51" t="str">
        <v>john_ment</v>
      </c>
      <c r="D3053" s="78" t="str">
        <f t="shared" si="94"/>
        <v>john_ment</v>
      </c>
      <c r="E3053" t="str">
        <v>radio_hamburg</v>
      </c>
      <c r="F3053" s="78" t="str">
        <f t="shared" si="95"/>
        <v>radio_hamburg</v>
      </c>
    </row>
    <row r="3054" spans="1:6" ht="15" thickBot="1" x14ac:dyDescent="0.4">
      <c r="A3054" s="79">
        <v>0</v>
      </c>
      <c r="B3054" s="52">
        <v>0</v>
      </c>
      <c r="C3054" s="51" t="str">
        <v>johnny_haeusler</v>
      </c>
      <c r="D3054" s="78" t="str">
        <f t="shared" si="94"/>
        <v>johnny_haeusler</v>
      </c>
      <c r="E3054" t="str">
        <v>grimme_online_award</v>
      </c>
      <c r="F3054" s="78" t="str">
        <f t="shared" si="95"/>
        <v>grimme_online_award</v>
      </c>
    </row>
    <row r="3055" spans="1:6" ht="15" thickBot="1" x14ac:dyDescent="0.4">
      <c r="A3055" s="79">
        <v>0</v>
      </c>
      <c r="B3055" s="52">
        <v>0</v>
      </c>
      <c r="C3055" s="51" t="str">
        <v>jonah_benjamin_lemm</v>
      </c>
      <c r="D3055" s="78" t="str">
        <f t="shared" si="94"/>
        <v>jonah_benjamin_lemm</v>
      </c>
      <c r="E3055" t="str">
        <v>alternativer_medienpreis</v>
      </c>
      <c r="F3055" s="78" t="str">
        <f t="shared" si="95"/>
        <v>alternativer_medienpreis</v>
      </c>
    </row>
    <row r="3056" spans="1:6" ht="15" thickBot="1" x14ac:dyDescent="0.4">
      <c r="A3056" s="79">
        <v>0</v>
      </c>
      <c r="B3056" s="52">
        <v>0</v>
      </c>
      <c r="C3056" s="51" t="str">
        <v>jonah_benjamin_lemm</v>
      </c>
      <c r="D3056" s="78" t="str">
        <f t="shared" si="94"/>
        <v>jonah_benjamin_lemm</v>
      </c>
      <c r="E3056" t="str">
        <v>koelner_stadt_anzeiger</v>
      </c>
      <c r="F3056" s="78" t="str">
        <f t="shared" si="95"/>
        <v>koelner_stadt_anzeiger</v>
      </c>
    </row>
    <row r="3057" spans="1:6" ht="15" thickBot="1" x14ac:dyDescent="0.4">
      <c r="A3057" s="79">
        <v>0</v>
      </c>
      <c r="B3057" s="52">
        <v>0</v>
      </c>
      <c r="C3057" s="51" t="str">
        <v>jonah_lemm</v>
      </c>
      <c r="D3057" s="78" t="str">
        <f t="shared" si="94"/>
        <v>jonah_lemm</v>
      </c>
      <c r="E3057" t="str">
        <v>otto_brenner_preis</v>
      </c>
      <c r="F3057" s="78" t="str">
        <f t="shared" si="95"/>
        <v>otto_brenner_preis</v>
      </c>
    </row>
    <row r="3058" spans="1:6" ht="15" thickBot="1" x14ac:dyDescent="0.4">
      <c r="A3058" s="79">
        <v>0</v>
      </c>
      <c r="B3058" s="52">
        <v>0</v>
      </c>
      <c r="C3058" s="51" t="str">
        <v>jonah_lemm</v>
      </c>
      <c r="D3058" s="78" t="str">
        <f t="shared" si="94"/>
        <v>jonah_lemm</v>
      </c>
      <c r="E3058" t="str">
        <v>koelner_stadt_anzeiger</v>
      </c>
      <c r="F3058" s="78" t="str">
        <f t="shared" si="95"/>
        <v>koelner_stadt_anzeiger</v>
      </c>
    </row>
    <row r="3059" spans="1:6" ht="15" thickBot="1" x14ac:dyDescent="0.4">
      <c r="A3059" s="79">
        <v>0</v>
      </c>
      <c r="B3059" s="52">
        <v>0</v>
      </c>
      <c r="C3059" s="51" t="str">
        <v>jonas_breng</v>
      </c>
      <c r="D3059" s="78" t="str">
        <f t="shared" si="94"/>
        <v>jonas_breng</v>
      </c>
      <c r="E3059" t="str">
        <v>journalist_des_jahres</v>
      </c>
      <c r="F3059" s="78" t="str">
        <f t="shared" si="95"/>
        <v>journalist_des_jahres</v>
      </c>
    </row>
    <row r="3060" spans="1:6" ht="15" thickBot="1" x14ac:dyDescent="0.4">
      <c r="A3060" s="79">
        <v>0</v>
      </c>
      <c r="B3060" s="52">
        <v>0</v>
      </c>
      <c r="C3060" s="51" t="str">
        <v>jonas_breng</v>
      </c>
      <c r="D3060" s="78" t="str">
        <f t="shared" si="94"/>
        <v>jonas_breng</v>
      </c>
      <c r="E3060" t="str">
        <v>stern</v>
      </c>
      <c r="F3060" s="78" t="str">
        <f t="shared" si="95"/>
        <v>stern</v>
      </c>
    </row>
    <row r="3061" spans="1:6" ht="15" thickBot="1" x14ac:dyDescent="0.4">
      <c r="A3061" s="79">
        <v>0</v>
      </c>
      <c r="B3061" s="52">
        <v>0</v>
      </c>
      <c r="C3061" s="51" t="str">
        <v>jonas_rest</v>
      </c>
      <c r="D3061" s="78" t="str">
        <f t="shared" si="94"/>
        <v>jonas_rest</v>
      </c>
      <c r="E3061" t="str">
        <v>helmut_schmidt_journalistenpreis</v>
      </c>
      <c r="F3061" s="78" t="str">
        <f t="shared" si="95"/>
        <v>helmut_schmidt_journalistenpreis</v>
      </c>
    </row>
    <row r="3062" spans="1:6" ht="15" thickBot="1" x14ac:dyDescent="0.4">
      <c r="A3062" s="79">
        <v>0</v>
      </c>
      <c r="B3062" s="52">
        <v>0</v>
      </c>
      <c r="C3062" s="51" t="str">
        <v>jonas_rest</v>
      </c>
      <c r="D3062" s="78" t="str">
        <f t="shared" si="94"/>
        <v>jonas_rest</v>
      </c>
      <c r="E3062" t="str">
        <v>berliner_zeitung</v>
      </c>
      <c r="F3062" s="78" t="str">
        <f t="shared" si="95"/>
        <v>berliner_zeitung</v>
      </c>
    </row>
    <row r="3063" spans="1:6" ht="15" thickBot="1" x14ac:dyDescent="0.4">
      <c r="A3063" s="79">
        <v>0</v>
      </c>
      <c r="B3063" s="52">
        <v>0</v>
      </c>
      <c r="C3063" s="51" t="str">
        <v>jonas_schaible</v>
      </c>
      <c r="D3063" s="78" t="str">
        <f t="shared" si="94"/>
        <v>jonas_schaible</v>
      </c>
      <c r="E3063" t="str">
        <v>grimme_online_award</v>
      </c>
      <c r="F3063" s="78" t="str">
        <f t="shared" si="95"/>
        <v>grimme_online_award</v>
      </c>
    </row>
    <row r="3064" spans="1:6" ht="15" thickBot="1" x14ac:dyDescent="0.4">
      <c r="A3064" s="79">
        <v>0</v>
      </c>
      <c r="B3064" s="52">
        <v>0</v>
      </c>
      <c r="C3064" s="51" t="str">
        <v>jonas_schaible</v>
      </c>
      <c r="D3064" s="78" t="str">
        <f t="shared" si="94"/>
        <v>jonas_schaible</v>
      </c>
      <c r="E3064" t="str">
        <v>henri_nannen_schule</v>
      </c>
      <c r="F3064" s="78" t="str">
        <f t="shared" si="95"/>
        <v>henri_nannen_schule</v>
      </c>
    </row>
    <row r="3065" spans="1:6" ht="15" thickBot="1" x14ac:dyDescent="0.4">
      <c r="A3065" s="79">
        <v>0</v>
      </c>
      <c r="B3065" s="52">
        <v>0</v>
      </c>
      <c r="C3065" s="51" t="str">
        <v>jonas_schaible</v>
      </c>
      <c r="D3065" s="78" t="str">
        <f t="shared" si="94"/>
        <v>jonas_schaible</v>
      </c>
      <c r="E3065" t="str">
        <v>journalist_des_jahres</v>
      </c>
      <c r="F3065" s="78" t="str">
        <f t="shared" si="95"/>
        <v>journalist_des_jahres</v>
      </c>
    </row>
    <row r="3066" spans="1:6" ht="15" thickBot="1" x14ac:dyDescent="0.4">
      <c r="A3066" s="79">
        <v>0</v>
      </c>
      <c r="B3066" s="52">
        <v>0</v>
      </c>
      <c r="C3066" s="51" t="str">
        <v>jonas_schaible</v>
      </c>
      <c r="D3066" s="78" t="str">
        <f t="shared" si="94"/>
        <v>jonas_schaible</v>
      </c>
      <c r="E3066" t="str">
        <v>t_online</v>
      </c>
      <c r="F3066" s="78" t="str">
        <f t="shared" si="95"/>
        <v>t_online</v>
      </c>
    </row>
    <row r="3067" spans="1:6" ht="15" thickBot="1" x14ac:dyDescent="0.4">
      <c r="A3067" s="79">
        <v>0</v>
      </c>
      <c r="B3067" s="52">
        <v>0</v>
      </c>
      <c r="C3067" s="51" t="str">
        <v>jonas_schuetzeberg</v>
      </c>
      <c r="D3067" s="78" t="str">
        <f t="shared" si="94"/>
        <v>jonas_schuetzeberg</v>
      </c>
      <c r="E3067" t="str">
        <v>bremer_fernsehpreis</v>
      </c>
      <c r="F3067" s="78" t="str">
        <f t="shared" si="95"/>
        <v>bremer_fernsehpreis</v>
      </c>
    </row>
    <row r="3068" spans="1:6" ht="15" thickBot="1" x14ac:dyDescent="0.4">
      <c r="A3068" s="79">
        <v>0</v>
      </c>
      <c r="B3068" s="52">
        <v>0</v>
      </c>
      <c r="C3068" s="51" t="str">
        <v>jonas_schuetzeberg</v>
      </c>
      <c r="D3068" s="78" t="str">
        <f t="shared" si="94"/>
        <v>jonas_schuetzeberg</v>
      </c>
      <c r="E3068" t="str">
        <v>radio_berlin_brandenburg</v>
      </c>
      <c r="F3068" s="78" t="str">
        <f t="shared" si="95"/>
        <v>radio_berlin_brandenburg</v>
      </c>
    </row>
    <row r="3069" spans="1:6" ht="15" thickBot="1" x14ac:dyDescent="0.4">
      <c r="A3069" s="79">
        <v>0</v>
      </c>
      <c r="B3069" s="52">
        <v>0</v>
      </c>
      <c r="C3069" s="51" t="str">
        <v>jonas_seufert</v>
      </c>
      <c r="D3069" s="78" t="str">
        <f t="shared" si="94"/>
        <v>jonas_seufert</v>
      </c>
      <c r="E3069" t="str">
        <v>grimme_online_award</v>
      </c>
      <c r="F3069" s="78" t="str">
        <f t="shared" si="95"/>
        <v>grimme_online_award</v>
      </c>
    </row>
    <row r="3070" spans="1:6" ht="15" thickBot="1" x14ac:dyDescent="0.4">
      <c r="A3070" s="79">
        <v>0</v>
      </c>
      <c r="B3070" s="52">
        <v>0</v>
      </c>
      <c r="C3070" s="51" t="str">
        <v>jonas_seufert</v>
      </c>
      <c r="D3070" s="78" t="str">
        <f t="shared" si="94"/>
        <v>jonas_seufert</v>
      </c>
      <c r="E3070" t="str">
        <v>correctiv</v>
      </c>
      <c r="F3070" s="78" t="str">
        <f t="shared" si="95"/>
        <v>correctiv</v>
      </c>
    </row>
    <row r="3071" spans="1:6" ht="15" thickBot="1" x14ac:dyDescent="0.4">
      <c r="A3071" s="79">
        <v>0</v>
      </c>
      <c r="B3071" s="52">
        <v>0</v>
      </c>
      <c r="C3071" s="51" t="str">
        <v>jonas_wixforth</v>
      </c>
      <c r="D3071" s="78" t="str">
        <f t="shared" si="94"/>
        <v>jonas_wixforth</v>
      </c>
      <c r="E3071" t="str">
        <v>bremer_fernsehpreis</v>
      </c>
      <c r="F3071" s="78" t="str">
        <f t="shared" si="95"/>
        <v>bremer_fernsehpreis</v>
      </c>
    </row>
    <row r="3072" spans="1:6" ht="15" thickBot="1" x14ac:dyDescent="0.4">
      <c r="A3072" s="79">
        <v>0</v>
      </c>
      <c r="B3072" s="52">
        <v>0</v>
      </c>
      <c r="C3072" s="51" t="str">
        <v>jonas_wixforth</v>
      </c>
      <c r="D3072" s="78" t="str">
        <f t="shared" si="94"/>
        <v>jonas_wixforth</v>
      </c>
      <c r="E3072" t="str">
        <v>westdeutscher_rundfunk</v>
      </c>
      <c r="F3072" s="78" t="str">
        <f t="shared" si="95"/>
        <v>westdeutscher_rundfunk</v>
      </c>
    </row>
    <row r="3073" spans="1:6" ht="15" thickBot="1" x14ac:dyDescent="0.4">
      <c r="A3073" s="79">
        <v>0</v>
      </c>
      <c r="B3073" s="52">
        <v>0</v>
      </c>
      <c r="C3073" s="51" t="str">
        <v>jonas_wixforth</v>
      </c>
      <c r="D3073" s="78" t="str">
        <f t="shared" si="94"/>
        <v>jonas_wixforth</v>
      </c>
      <c r="E3073" t="str">
        <v>bremer_fernsehpreis</v>
      </c>
      <c r="F3073" s="78" t="str">
        <f t="shared" si="95"/>
        <v>bremer_fernsehpreis</v>
      </c>
    </row>
    <row r="3074" spans="1:6" ht="15" thickBot="1" x14ac:dyDescent="0.4">
      <c r="A3074" s="79">
        <v>0</v>
      </c>
      <c r="B3074" s="52">
        <v>0</v>
      </c>
      <c r="C3074" s="51" t="str">
        <v>jonas_wixforth</v>
      </c>
      <c r="D3074" s="78" t="str">
        <f t="shared" si="94"/>
        <v>jonas_wixforth</v>
      </c>
      <c r="E3074" t="str">
        <v>westdeutscher_rundfunk</v>
      </c>
      <c r="F3074" s="78" t="str">
        <f t="shared" si="95"/>
        <v>westdeutscher_rundfunk</v>
      </c>
    </row>
    <row r="3075" spans="1:6" ht="15" thickBot="1" x14ac:dyDescent="0.4">
      <c r="A3075" s="79">
        <v>0</v>
      </c>
      <c r="B3075" s="52">
        <v>0</v>
      </c>
      <c r="C3075" s="51" t="str">
        <v>jonathan_sachse</v>
      </c>
      <c r="D3075" s="78" t="str">
        <f t="shared" ref="D3075:D3138" si="96">VLOOKUP(C3075,$A$2:$A$7542,1,)</f>
        <v>jonathan_sachse</v>
      </c>
      <c r="E3075" t="str">
        <v>axel_springer_preis</v>
      </c>
      <c r="F3075" s="78" t="str">
        <f t="shared" ref="F3075:F3138" si="97">VLOOKUP(E3075,$A$2:$A$7542,1,)</f>
        <v>axel_springer_preis</v>
      </c>
    </row>
    <row r="3076" spans="1:6" ht="15" thickBot="1" x14ac:dyDescent="0.4">
      <c r="A3076" s="79">
        <v>0</v>
      </c>
      <c r="B3076" s="52">
        <v>0</v>
      </c>
      <c r="C3076" s="51" t="str">
        <v>jonathan_sachse</v>
      </c>
      <c r="D3076" s="78" t="str">
        <f t="shared" si="96"/>
        <v>jonathan_sachse</v>
      </c>
      <c r="E3076" t="str">
        <v>correctiv</v>
      </c>
      <c r="F3076" s="78" t="str">
        <f t="shared" si="97"/>
        <v>correctiv</v>
      </c>
    </row>
    <row r="3077" spans="1:6" ht="15" thickBot="1" x14ac:dyDescent="0.4">
      <c r="A3077" s="79">
        <v>0</v>
      </c>
      <c r="B3077" s="52">
        <v>0</v>
      </c>
      <c r="C3077" s="51" t="str">
        <v>jonathan_sachse</v>
      </c>
      <c r="D3077" s="78" t="str">
        <f t="shared" si="96"/>
        <v>jonathan_sachse</v>
      </c>
      <c r="E3077" t="str">
        <v>grimme_online_award</v>
      </c>
      <c r="F3077" s="78" t="str">
        <f t="shared" si="97"/>
        <v>grimme_online_award</v>
      </c>
    </row>
    <row r="3078" spans="1:6" ht="15" thickBot="1" x14ac:dyDescent="0.4">
      <c r="A3078" s="79">
        <v>0</v>
      </c>
      <c r="B3078" s="52">
        <v>0</v>
      </c>
      <c r="C3078" s="51" t="str">
        <v>jonathan_sachse</v>
      </c>
      <c r="D3078" s="78" t="str">
        <f t="shared" si="96"/>
        <v>jonathan_sachse</v>
      </c>
      <c r="E3078" t="str">
        <v>grimme_online_award</v>
      </c>
      <c r="F3078" s="78" t="str">
        <f t="shared" si="97"/>
        <v>grimme_online_award</v>
      </c>
    </row>
    <row r="3079" spans="1:6" ht="15" thickBot="1" x14ac:dyDescent="0.4">
      <c r="A3079" s="79">
        <v>0</v>
      </c>
      <c r="B3079" s="52">
        <v>0</v>
      </c>
      <c r="C3079" s="51" t="str">
        <v>jonathan_sachse</v>
      </c>
      <c r="D3079" s="78" t="str">
        <f t="shared" si="96"/>
        <v>jonathan_sachse</v>
      </c>
      <c r="E3079" t="str">
        <v>correctiv</v>
      </c>
      <c r="F3079" s="78" t="str">
        <f t="shared" si="97"/>
        <v>correctiv</v>
      </c>
    </row>
    <row r="3080" spans="1:6" ht="15" thickBot="1" x14ac:dyDescent="0.4">
      <c r="A3080" s="79">
        <v>0</v>
      </c>
      <c r="B3080" s="52">
        <v>0</v>
      </c>
      <c r="C3080" s="51" t="str">
        <v>josa_mania_schlegel</v>
      </c>
      <c r="D3080" s="78" t="str">
        <f t="shared" si="96"/>
        <v>josa_mania_schlegel</v>
      </c>
      <c r="E3080" t="str">
        <v>grimme_online_award</v>
      </c>
      <c r="F3080" s="78" t="str">
        <f t="shared" si="97"/>
        <v>grimme_online_award</v>
      </c>
    </row>
    <row r="3081" spans="1:6" ht="15" thickBot="1" x14ac:dyDescent="0.4">
      <c r="A3081" s="79">
        <v>0</v>
      </c>
      <c r="B3081" s="52">
        <v>0</v>
      </c>
      <c r="C3081" s="51" t="str">
        <v>josa_mania_schlegel</v>
      </c>
      <c r="D3081" s="78" t="str">
        <f t="shared" si="96"/>
        <v>josa_mania_schlegel</v>
      </c>
      <c r="E3081" t="str">
        <v>krautreporter</v>
      </c>
      <c r="F3081" s="78" t="str">
        <f t="shared" si="97"/>
        <v>krautreporter</v>
      </c>
    </row>
    <row r="3082" spans="1:6" ht="15" thickBot="1" x14ac:dyDescent="0.4">
      <c r="A3082" s="79">
        <v>0</v>
      </c>
      <c r="B3082" s="52">
        <v>0</v>
      </c>
      <c r="C3082" s="51" t="str">
        <v>josa_mania_schlegel</v>
      </c>
      <c r="D3082" s="78" t="str">
        <f t="shared" si="96"/>
        <v>josa_mania_schlegel</v>
      </c>
      <c r="E3082" t="str">
        <v>journalist_des_jahres</v>
      </c>
      <c r="F3082" s="78" t="str">
        <f t="shared" si="97"/>
        <v>journalist_des_jahres</v>
      </c>
    </row>
    <row r="3083" spans="1:6" ht="15" thickBot="1" x14ac:dyDescent="0.4">
      <c r="A3083" s="79">
        <v>0</v>
      </c>
      <c r="B3083" s="52">
        <v>0</v>
      </c>
      <c r="C3083" s="51" t="str">
        <v>josef_streule</v>
      </c>
      <c r="D3083" s="78" t="str">
        <f t="shared" si="96"/>
        <v>josef_streule</v>
      </c>
      <c r="E3083" t="str">
        <v>helmut_schmidt_journalistenpreis</v>
      </c>
      <c r="F3083" s="78" t="str">
        <f t="shared" si="97"/>
        <v>helmut_schmidt_journalistenpreis</v>
      </c>
    </row>
    <row r="3084" spans="1:6" ht="15" thickBot="1" x14ac:dyDescent="0.4">
      <c r="A3084" s="79">
        <v>0</v>
      </c>
      <c r="B3084" s="52">
        <v>0</v>
      </c>
      <c r="C3084" s="51" t="str">
        <v>josef_streule</v>
      </c>
      <c r="D3084" s="78" t="str">
        <f t="shared" si="96"/>
        <v>josef_streule</v>
      </c>
      <c r="E3084" t="str">
        <v>bayerischer_rundfunk</v>
      </c>
      <c r="F3084" s="78" t="str">
        <f t="shared" si="97"/>
        <v>bayerischer_rundfunk</v>
      </c>
    </row>
    <row r="3085" spans="1:6" ht="15" thickBot="1" x14ac:dyDescent="0.4">
      <c r="A3085" s="79">
        <v>0</v>
      </c>
      <c r="B3085" s="52">
        <v>0</v>
      </c>
      <c r="C3085" s="51" t="str">
        <v>juan_moreno</v>
      </c>
      <c r="D3085" s="78" t="str">
        <f t="shared" si="96"/>
        <v>juan_moreno</v>
      </c>
      <c r="E3085" t="str">
        <v>leuchtturm</v>
      </c>
      <c r="F3085" s="78" t="str">
        <f t="shared" si="97"/>
        <v>leuchtturm</v>
      </c>
    </row>
    <row r="3086" spans="1:6" ht="15" thickBot="1" x14ac:dyDescent="0.4">
      <c r="A3086" s="79">
        <v>0</v>
      </c>
      <c r="B3086" s="52">
        <v>0</v>
      </c>
      <c r="C3086" s="51" t="str">
        <v>juan_moreno</v>
      </c>
      <c r="D3086" s="78" t="str">
        <f t="shared" si="96"/>
        <v>juan_moreno</v>
      </c>
      <c r="E3086" t="str">
        <v>der_spiegel</v>
      </c>
      <c r="F3086" s="78" t="str">
        <f t="shared" si="97"/>
        <v>der_spiegel</v>
      </c>
    </row>
    <row r="3087" spans="1:6" ht="15" thickBot="1" x14ac:dyDescent="0.4">
      <c r="A3087" s="79">
        <v>0</v>
      </c>
      <c r="B3087" s="52">
        <v>0</v>
      </c>
      <c r="C3087" s="51" t="str">
        <v>juan_moreno</v>
      </c>
      <c r="D3087" s="78" t="str">
        <f t="shared" si="96"/>
        <v>juan_moreno</v>
      </c>
      <c r="E3087" t="str">
        <v>journalist_des_jahres</v>
      </c>
      <c r="F3087" s="78" t="str">
        <f t="shared" si="97"/>
        <v>journalist_des_jahres</v>
      </c>
    </row>
    <row r="3088" spans="1:6" ht="15" thickBot="1" x14ac:dyDescent="0.4">
      <c r="A3088" s="79">
        <v>0</v>
      </c>
      <c r="B3088" s="52">
        <v>0</v>
      </c>
      <c r="C3088" s="51" t="str">
        <v>judith_brosel</v>
      </c>
      <c r="D3088" s="78" t="str">
        <f t="shared" si="96"/>
        <v>judith_brosel</v>
      </c>
      <c r="E3088" t="str">
        <v>bremer_fernsehpreis</v>
      </c>
      <c r="F3088" s="78" t="str">
        <f t="shared" si="97"/>
        <v>bremer_fernsehpreis</v>
      </c>
    </row>
    <row r="3089" spans="1:6" ht="15" thickBot="1" x14ac:dyDescent="0.4">
      <c r="A3089" s="79">
        <v>0</v>
      </c>
      <c r="B3089" s="52">
        <v>0</v>
      </c>
      <c r="C3089" s="51" t="str">
        <v>judith_brosel</v>
      </c>
      <c r="D3089" s="78" t="str">
        <f t="shared" si="96"/>
        <v>judith_brosel</v>
      </c>
      <c r="E3089" t="str">
        <v>suedwestrundfunk</v>
      </c>
      <c r="F3089" s="78" t="str">
        <f t="shared" si="97"/>
        <v>suedwestrundfunk</v>
      </c>
    </row>
    <row r="3090" spans="1:6" ht="15" thickBot="1" x14ac:dyDescent="0.4">
      <c r="A3090" s="79">
        <v>0</v>
      </c>
      <c r="B3090" s="52">
        <v>0</v>
      </c>
      <c r="C3090" s="51" t="str">
        <v>judith_hardegger</v>
      </c>
      <c r="D3090" s="78" t="str">
        <f t="shared" si="96"/>
        <v>judith_hardegger</v>
      </c>
      <c r="E3090" t="str">
        <v>grimme_online_award</v>
      </c>
      <c r="F3090" s="78" t="str">
        <f t="shared" si="97"/>
        <v>grimme_online_award</v>
      </c>
    </row>
    <row r="3091" spans="1:6" ht="15" thickBot="1" x14ac:dyDescent="0.4">
      <c r="A3091" s="79">
        <v>0</v>
      </c>
      <c r="B3091" s="52">
        <v>0</v>
      </c>
      <c r="C3091" s="51" t="str">
        <v>juergen_berke</v>
      </c>
      <c r="D3091" s="78" t="str">
        <f t="shared" si="96"/>
        <v>juergen_berke</v>
      </c>
      <c r="E3091" t="str">
        <v>ernst_schneider_preis</v>
      </c>
      <c r="F3091" s="78" t="str">
        <f t="shared" si="97"/>
        <v>ernst_schneider_preis</v>
      </c>
    </row>
    <row r="3092" spans="1:6" ht="15" thickBot="1" x14ac:dyDescent="0.4">
      <c r="A3092" s="79">
        <v>0</v>
      </c>
      <c r="B3092" s="52">
        <v>0</v>
      </c>
      <c r="C3092" s="51" t="str">
        <v>juergen_berke</v>
      </c>
      <c r="D3092" s="78" t="str">
        <f t="shared" si="96"/>
        <v>juergen_berke</v>
      </c>
      <c r="E3092" t="str">
        <v>wirtschaftswoche</v>
      </c>
      <c r="F3092" s="78" t="str">
        <f t="shared" si="97"/>
        <v>wirtschaftswoche</v>
      </c>
    </row>
    <row r="3093" spans="1:6" ht="15" thickBot="1" x14ac:dyDescent="0.4">
      <c r="A3093" s="79">
        <v>0</v>
      </c>
      <c r="B3093" s="52">
        <v>0</v>
      </c>
      <c r="C3093" s="51" t="str">
        <v>juergen_dahlkamp</v>
      </c>
      <c r="D3093" s="78" t="str">
        <f t="shared" si="96"/>
        <v>juergen_dahlkamp</v>
      </c>
      <c r="E3093" t="str">
        <v>nannen_preis</v>
      </c>
      <c r="F3093" s="78" t="str">
        <f t="shared" si="97"/>
        <v>nannen_preis</v>
      </c>
    </row>
    <row r="3094" spans="1:6" ht="15" thickBot="1" x14ac:dyDescent="0.4">
      <c r="A3094" s="79">
        <v>0</v>
      </c>
      <c r="B3094" s="52">
        <v>0</v>
      </c>
      <c r="C3094" s="51" t="str">
        <v>juergen_dahlkamp</v>
      </c>
      <c r="D3094" s="78" t="str">
        <f t="shared" si="96"/>
        <v>juergen_dahlkamp</v>
      </c>
      <c r="E3094" t="str">
        <v>der_spiegel</v>
      </c>
      <c r="F3094" s="78" t="str">
        <f t="shared" si="97"/>
        <v>der_spiegel</v>
      </c>
    </row>
    <row r="3095" spans="1:6" ht="15" thickBot="1" x14ac:dyDescent="0.4">
      <c r="A3095" s="79">
        <v>0</v>
      </c>
      <c r="B3095" s="52">
        <v>0</v>
      </c>
      <c r="C3095" s="51" t="str">
        <v>juergen_dahlkamp</v>
      </c>
      <c r="D3095" s="78" t="str">
        <f t="shared" si="96"/>
        <v>juergen_dahlkamp</v>
      </c>
      <c r="E3095" t="str">
        <v>journalist_des_jahres</v>
      </c>
      <c r="F3095" s="78" t="str">
        <f t="shared" si="97"/>
        <v>journalist_des_jahres</v>
      </c>
    </row>
    <row r="3096" spans="1:6" ht="15" thickBot="1" x14ac:dyDescent="0.4">
      <c r="A3096" s="79">
        <v>0</v>
      </c>
      <c r="B3096" s="52">
        <v>0</v>
      </c>
      <c r="C3096" s="51" t="str">
        <v>juergen_dahlkamp</v>
      </c>
      <c r="D3096" s="78" t="str">
        <f t="shared" si="96"/>
        <v>juergen_dahlkamp</v>
      </c>
      <c r="E3096" t="str">
        <v>der_spiegel</v>
      </c>
      <c r="F3096" s="78" t="str">
        <f t="shared" si="97"/>
        <v>der_spiegel</v>
      </c>
    </row>
    <row r="3097" spans="1:6" ht="15" thickBot="1" x14ac:dyDescent="0.4">
      <c r="A3097" s="79">
        <v>0</v>
      </c>
      <c r="B3097" s="52">
        <v>0</v>
      </c>
      <c r="C3097" s="51" t="str">
        <v>juergen_domian</v>
      </c>
      <c r="D3097" s="78" t="str">
        <f t="shared" si="96"/>
        <v>juergen_domian</v>
      </c>
      <c r="E3097" t="str">
        <v>robert_geisendoerfer_preis</v>
      </c>
      <c r="F3097" s="78" t="str">
        <f t="shared" si="97"/>
        <v>robert_geisendoerfer_preis</v>
      </c>
    </row>
    <row r="3098" spans="1:6" ht="15" thickBot="1" x14ac:dyDescent="0.4">
      <c r="A3098" s="79">
        <v>0</v>
      </c>
      <c r="B3098" s="52">
        <v>0</v>
      </c>
      <c r="C3098" s="51" t="str">
        <v>juergen_domian</v>
      </c>
      <c r="D3098" s="78" t="str">
        <f t="shared" si="96"/>
        <v>juergen_domian</v>
      </c>
      <c r="E3098" t="str">
        <v>westdeutscher_rundfunk</v>
      </c>
      <c r="F3098" s="78" t="str">
        <f t="shared" si="97"/>
        <v>westdeutscher_rundfunk</v>
      </c>
    </row>
    <row r="3099" spans="1:6" ht="15" thickBot="1" x14ac:dyDescent="0.4">
      <c r="A3099" s="79">
        <v>0</v>
      </c>
      <c r="B3099" s="52">
        <v>0</v>
      </c>
      <c r="C3099" s="51" t="str">
        <v>juergen_freitag</v>
      </c>
      <c r="D3099" s="78" t="str">
        <f t="shared" si="96"/>
        <v>juergen_freitag</v>
      </c>
      <c r="E3099" t="str">
        <v>journalist_des_jahres</v>
      </c>
      <c r="F3099" s="78" t="str">
        <f t="shared" si="97"/>
        <v>journalist_des_jahres</v>
      </c>
    </row>
    <row r="3100" spans="1:6" ht="15" thickBot="1" x14ac:dyDescent="0.4">
      <c r="A3100" s="79">
        <v>0</v>
      </c>
      <c r="B3100" s="52">
        <v>0</v>
      </c>
      <c r="C3100" s="51" t="str">
        <v>juergen_freitag</v>
      </c>
      <c r="D3100" s="78" t="str">
        <f t="shared" si="96"/>
        <v>juergen_freitag</v>
      </c>
      <c r="E3100" t="str">
        <v>freie_presse</v>
      </c>
      <c r="F3100" s="78" t="str">
        <f t="shared" si="97"/>
        <v>freie_presse</v>
      </c>
    </row>
    <row r="3101" spans="1:6" ht="15" thickBot="1" x14ac:dyDescent="0.4">
      <c r="A3101" s="79">
        <v>0</v>
      </c>
      <c r="B3101" s="52">
        <v>0</v>
      </c>
      <c r="C3101" s="51" t="str">
        <v>juergen_kaube</v>
      </c>
      <c r="D3101" s="78" t="str">
        <f t="shared" si="96"/>
        <v>juergen_kaube</v>
      </c>
      <c r="E3101" t="str">
        <v>ludwig_boerne_preis</v>
      </c>
      <c r="F3101" s="78" t="str">
        <f t="shared" si="97"/>
        <v>ludwig_boerne_preis</v>
      </c>
    </row>
    <row r="3102" spans="1:6" ht="15" thickBot="1" x14ac:dyDescent="0.4">
      <c r="A3102" s="79">
        <v>0</v>
      </c>
      <c r="B3102" s="52">
        <v>0</v>
      </c>
      <c r="C3102" s="51" t="str">
        <v>juergen_kaube</v>
      </c>
      <c r="D3102" s="78" t="str">
        <f t="shared" si="96"/>
        <v>juergen_kaube</v>
      </c>
      <c r="E3102" t="str">
        <v>frankfurter_allgemeine_zeitung</v>
      </c>
      <c r="F3102" s="78" t="str">
        <f t="shared" si="97"/>
        <v>frankfurter_allgemeine_zeitung</v>
      </c>
    </row>
    <row r="3103" spans="1:6" ht="15" thickBot="1" x14ac:dyDescent="0.4">
      <c r="A3103" s="79">
        <v>0</v>
      </c>
      <c r="B3103" s="52">
        <v>0</v>
      </c>
      <c r="C3103" s="51" t="str">
        <v>juergen_lieberknecht</v>
      </c>
      <c r="D3103" s="78" t="str">
        <f t="shared" si="96"/>
        <v>juergen_lieberknecht</v>
      </c>
      <c r="E3103" t="str">
        <v>djp</v>
      </c>
      <c r="F3103" s="78" t="str">
        <f t="shared" si="97"/>
        <v>djp</v>
      </c>
    </row>
    <row r="3104" spans="1:6" ht="15" thickBot="1" x14ac:dyDescent="0.4">
      <c r="A3104" s="79">
        <v>0</v>
      </c>
      <c r="B3104" s="52">
        <v>0</v>
      </c>
      <c r="C3104" s="51" t="str">
        <v>juergen_rose</v>
      </c>
      <c r="D3104" s="78" t="str">
        <f t="shared" si="96"/>
        <v>juergen_rose</v>
      </c>
      <c r="E3104" t="str">
        <v>bremer_fernsehpreis</v>
      </c>
      <c r="F3104" s="78" t="str">
        <f t="shared" si="97"/>
        <v>bremer_fernsehpreis</v>
      </c>
    </row>
    <row r="3105" spans="1:6" ht="15" thickBot="1" x14ac:dyDescent="0.4">
      <c r="A3105" s="79">
        <v>0</v>
      </c>
      <c r="B3105" s="52">
        <v>0</v>
      </c>
      <c r="C3105" s="51" t="str">
        <v>juergen_rose</v>
      </c>
      <c r="D3105" s="78" t="str">
        <f t="shared" si="96"/>
        <v>juergen_rose</v>
      </c>
      <c r="E3105" t="str">
        <v>suedwestrundfunk</v>
      </c>
      <c r="F3105" s="78" t="str">
        <f t="shared" si="97"/>
        <v>suedwestrundfunk</v>
      </c>
    </row>
    <row r="3106" spans="1:6" ht="15" thickBot="1" x14ac:dyDescent="0.4">
      <c r="A3106" s="79">
        <v>0</v>
      </c>
      <c r="B3106" s="52">
        <v>0</v>
      </c>
      <c r="C3106" s="51" t="str">
        <v>juergen_steinmetz</v>
      </c>
      <c r="D3106" s="78" t="str">
        <f t="shared" si="96"/>
        <v>juergen_steinmetz</v>
      </c>
      <c r="E3106" t="str">
        <v>ernst_schneider_preis</v>
      </c>
      <c r="F3106" s="78" t="str">
        <f t="shared" si="97"/>
        <v>ernst_schneider_preis</v>
      </c>
    </row>
    <row r="3107" spans="1:6" ht="15" thickBot="1" x14ac:dyDescent="0.4">
      <c r="A3107" s="79">
        <v>0</v>
      </c>
      <c r="B3107" s="52">
        <v>0</v>
      </c>
      <c r="C3107" s="51" t="str">
        <v>julia_albrecht</v>
      </c>
      <c r="D3107" s="78" t="str">
        <f t="shared" si="96"/>
        <v>julia_albrecht</v>
      </c>
      <c r="E3107" t="str">
        <v>robert_geisendoerfer_preis</v>
      </c>
      <c r="F3107" s="78" t="str">
        <f t="shared" si="97"/>
        <v>robert_geisendoerfer_preis</v>
      </c>
    </row>
    <row r="3108" spans="1:6" ht="15" thickBot="1" x14ac:dyDescent="0.4">
      <c r="A3108" s="79">
        <v>0</v>
      </c>
      <c r="B3108" s="52">
        <v>0</v>
      </c>
      <c r="C3108" s="51" t="str">
        <v>julia_albrecht</v>
      </c>
      <c r="D3108" s="78" t="str">
        <f t="shared" si="96"/>
        <v>julia_albrecht</v>
      </c>
      <c r="E3108" t="str">
        <v>westdeutscher_rundfunk</v>
      </c>
      <c r="F3108" s="78" t="str">
        <f t="shared" si="97"/>
        <v>westdeutscher_rundfunk</v>
      </c>
    </row>
    <row r="3109" spans="1:6" ht="15" thickBot="1" x14ac:dyDescent="0.4">
      <c r="A3109" s="79">
        <v>0</v>
      </c>
      <c r="B3109" s="52">
        <v>0</v>
      </c>
      <c r="C3109" s="51" t="str">
        <v>julia_althoff</v>
      </c>
      <c r="D3109" s="78" t="str">
        <f t="shared" si="96"/>
        <v>julia_althoff</v>
      </c>
      <c r="E3109" t="str">
        <v>grimme_online_award</v>
      </c>
      <c r="F3109" s="78" t="str">
        <f t="shared" si="97"/>
        <v>grimme_online_award</v>
      </c>
    </row>
    <row r="3110" spans="1:6" ht="15" thickBot="1" x14ac:dyDescent="0.4">
      <c r="A3110" s="79">
        <v>0</v>
      </c>
      <c r="B3110" s="52">
        <v>0</v>
      </c>
      <c r="C3110" s="51" t="str">
        <v>julia_bamberg</v>
      </c>
      <c r="D3110" s="78" t="str">
        <f t="shared" si="96"/>
        <v>julia_bamberg</v>
      </c>
      <c r="E3110" t="str">
        <v>deutscher_radiopreis</v>
      </c>
      <c r="F3110" s="78" t="str">
        <f t="shared" si="97"/>
        <v>deutscher_radiopreis</v>
      </c>
    </row>
    <row r="3111" spans="1:6" ht="15" thickBot="1" x14ac:dyDescent="0.4">
      <c r="A3111" s="79">
        <v>0</v>
      </c>
      <c r="B3111" s="52">
        <v>0</v>
      </c>
      <c r="C3111" s="51" t="str">
        <v>julia_bamberg</v>
      </c>
      <c r="D3111" s="78" t="str">
        <f t="shared" si="96"/>
        <v>julia_bamberg</v>
      </c>
      <c r="E3111" t="str">
        <v>radio_ffn</v>
      </c>
      <c r="F3111" s="78" t="str">
        <f t="shared" si="97"/>
        <v>radio_ffn</v>
      </c>
    </row>
    <row r="3112" spans="1:6" ht="15" thickBot="1" x14ac:dyDescent="0.4">
      <c r="A3112" s="79">
        <v>0</v>
      </c>
      <c r="B3112" s="52">
        <v>0</v>
      </c>
      <c r="C3112" s="51" t="str">
        <v>julia_boenisch</v>
      </c>
      <c r="D3112" s="78" t="str">
        <f t="shared" si="96"/>
        <v>julia_boenisch</v>
      </c>
      <c r="E3112" t="str">
        <v>nannen_preis</v>
      </c>
      <c r="F3112" s="78" t="str">
        <f t="shared" si="97"/>
        <v>nannen_preis</v>
      </c>
    </row>
    <row r="3113" spans="1:6" ht="15" thickBot="1" x14ac:dyDescent="0.4">
      <c r="A3113" s="79">
        <v>0</v>
      </c>
      <c r="B3113" s="52">
        <v>0</v>
      </c>
      <c r="C3113" s="51" t="str">
        <v>julia_boenisch</v>
      </c>
      <c r="D3113" s="78" t="str">
        <f t="shared" si="96"/>
        <v>julia_boenisch</v>
      </c>
      <c r="E3113" t="str">
        <v>sueddeutsche_zeitung</v>
      </c>
      <c r="F3113" s="78" t="str">
        <f t="shared" si="97"/>
        <v>sueddeutsche_zeitung</v>
      </c>
    </row>
    <row r="3114" spans="1:6" ht="15" thickBot="1" x14ac:dyDescent="0.4">
      <c r="A3114" s="79">
        <v>0</v>
      </c>
      <c r="B3114" s="52">
        <v>0</v>
      </c>
      <c r="C3114" s="51" t="str">
        <v>julia_boenisch</v>
      </c>
      <c r="D3114" s="78" t="str">
        <f t="shared" si="96"/>
        <v>julia_boenisch</v>
      </c>
      <c r="E3114" t="str">
        <v>ernst_schneider_preis</v>
      </c>
      <c r="F3114" s="78" t="str">
        <f t="shared" si="97"/>
        <v>ernst_schneider_preis</v>
      </c>
    </row>
    <row r="3115" spans="1:6" ht="15" thickBot="1" x14ac:dyDescent="0.4">
      <c r="A3115" s="79">
        <v>0</v>
      </c>
      <c r="B3115" s="52">
        <v>0</v>
      </c>
      <c r="C3115" s="51" t="str">
        <v>julia_boenisch</v>
      </c>
      <c r="D3115" s="78" t="str">
        <f t="shared" si="96"/>
        <v>julia_boenisch</v>
      </c>
      <c r="E3115" t="str">
        <v>sueddeutsche_zeitung</v>
      </c>
      <c r="F3115" s="78" t="str">
        <f t="shared" si="97"/>
        <v>sueddeutsche_zeitung</v>
      </c>
    </row>
    <row r="3116" spans="1:6" ht="15" thickBot="1" x14ac:dyDescent="0.4">
      <c r="A3116" s="79">
        <v>0</v>
      </c>
      <c r="B3116" s="52">
        <v>0</v>
      </c>
      <c r="C3116" s="51" t="str">
        <v>julia_boenisch</v>
      </c>
      <c r="D3116" s="78" t="str">
        <f t="shared" si="96"/>
        <v>julia_boenisch</v>
      </c>
      <c r="E3116" t="str">
        <v>journalist_des_jahres</v>
      </c>
      <c r="F3116" s="78" t="str">
        <f t="shared" si="97"/>
        <v>journalist_des_jahres</v>
      </c>
    </row>
    <row r="3117" spans="1:6" ht="15" thickBot="1" x14ac:dyDescent="0.4">
      <c r="A3117" s="79">
        <v>0</v>
      </c>
      <c r="B3117" s="52">
        <v>0</v>
      </c>
      <c r="C3117" s="51" t="str">
        <v>julia_broetz</v>
      </c>
      <c r="D3117" s="78" t="str">
        <f t="shared" si="96"/>
        <v>julia_broetz</v>
      </c>
      <c r="E3117" t="str">
        <v>grimme_online_award</v>
      </c>
      <c r="F3117" s="78" t="str">
        <f t="shared" si="97"/>
        <v>grimme_online_award</v>
      </c>
    </row>
    <row r="3118" spans="1:6" ht="15" thickBot="1" x14ac:dyDescent="0.4">
      <c r="A3118" s="79">
        <v>0</v>
      </c>
      <c r="B3118" s="52">
        <v>0</v>
      </c>
      <c r="C3118" s="51" t="str">
        <v>julia_broetz</v>
      </c>
      <c r="D3118" s="78" t="str">
        <f t="shared" si="96"/>
        <v>julia_broetz</v>
      </c>
      <c r="E3118" t="str">
        <v>correctiv</v>
      </c>
      <c r="F3118" s="78" t="str">
        <f t="shared" si="97"/>
        <v>correctiv</v>
      </c>
    </row>
    <row r="3119" spans="1:6" ht="15" thickBot="1" x14ac:dyDescent="0.4">
      <c r="A3119" s="79">
        <v>0</v>
      </c>
      <c r="B3119" s="52">
        <v>0</v>
      </c>
      <c r="C3119" s="51" t="str">
        <v>julia_cruschwitz</v>
      </c>
      <c r="D3119" s="78" t="str">
        <f t="shared" si="96"/>
        <v>julia_cruschwitz</v>
      </c>
      <c r="E3119" t="str">
        <v>ernst_schneider_preis</v>
      </c>
      <c r="F3119" s="78" t="str">
        <f t="shared" si="97"/>
        <v>ernst_schneider_preis</v>
      </c>
    </row>
    <row r="3120" spans="1:6" ht="15" thickBot="1" x14ac:dyDescent="0.4">
      <c r="A3120" s="79">
        <v>0</v>
      </c>
      <c r="B3120" s="52">
        <v>0</v>
      </c>
      <c r="C3120" s="51" t="str">
        <v>julia_cruschwitz</v>
      </c>
      <c r="D3120" s="78" t="str">
        <f t="shared" si="96"/>
        <v>julia_cruschwitz</v>
      </c>
      <c r="E3120" t="str">
        <v>mitteldeutscher_rundfunk</v>
      </c>
      <c r="F3120" s="78" t="str">
        <f t="shared" si="97"/>
        <v>mitteldeutscher_rundfunk</v>
      </c>
    </row>
    <row r="3121" spans="1:6" ht="15" thickBot="1" x14ac:dyDescent="0.4">
      <c r="A3121" s="79">
        <v>0</v>
      </c>
      <c r="B3121" s="52">
        <v>0</v>
      </c>
      <c r="C3121" s="51" t="str">
        <v>julia_driesen_rosenberg</v>
      </c>
      <c r="D3121" s="78" t="str">
        <f t="shared" si="96"/>
        <v>julia_driesen_rosenberg</v>
      </c>
      <c r="E3121" t="str">
        <v>robert_geisendoerfer_preis</v>
      </c>
      <c r="F3121" s="78" t="str">
        <f t="shared" si="97"/>
        <v>robert_geisendoerfer_preis</v>
      </c>
    </row>
    <row r="3122" spans="1:6" ht="15" thickBot="1" x14ac:dyDescent="0.4">
      <c r="A3122" s="79">
        <v>0</v>
      </c>
      <c r="B3122" s="52">
        <v>0</v>
      </c>
      <c r="C3122" s="51" t="str">
        <v>julia_driesen_rosenberg</v>
      </c>
      <c r="D3122" s="78" t="str">
        <f t="shared" si="96"/>
        <v>julia_driesen_rosenberg</v>
      </c>
      <c r="E3122" t="str">
        <v>rtl</v>
      </c>
      <c r="F3122" s="78" t="str">
        <f t="shared" si="97"/>
        <v>rtl</v>
      </c>
    </row>
    <row r="3123" spans="1:6" ht="15" thickBot="1" x14ac:dyDescent="0.4">
      <c r="A3123" s="79">
        <v>0</v>
      </c>
      <c r="B3123" s="52">
        <v>0</v>
      </c>
      <c r="C3123" s="51" t="str">
        <v>julia_encke</v>
      </c>
      <c r="D3123" s="78" t="str">
        <f t="shared" si="96"/>
        <v>julia_encke</v>
      </c>
      <c r="E3123" t="str">
        <v>journalist_des_jahres</v>
      </c>
      <c r="F3123" s="78" t="str">
        <f t="shared" si="97"/>
        <v>journalist_des_jahres</v>
      </c>
    </row>
    <row r="3124" spans="1:6" ht="15" thickBot="1" x14ac:dyDescent="0.4">
      <c r="A3124" s="79">
        <v>0</v>
      </c>
      <c r="B3124" s="52">
        <v>0</v>
      </c>
      <c r="C3124" s="51" t="str">
        <v>julia_encke</v>
      </c>
      <c r="D3124" s="78" t="str">
        <f t="shared" si="96"/>
        <v>julia_encke</v>
      </c>
      <c r="E3124" t="str">
        <v>frankfurter_allgemeine_sonntagszeitung</v>
      </c>
      <c r="F3124" s="78" t="str">
        <f t="shared" si="97"/>
        <v>frankfurter_allgemeine_sonntagszeitung</v>
      </c>
    </row>
    <row r="3125" spans="1:6" ht="15" thickBot="1" x14ac:dyDescent="0.4">
      <c r="A3125" s="79">
        <v>0</v>
      </c>
      <c r="B3125" s="52">
        <v>0</v>
      </c>
      <c r="C3125" s="51" t="str">
        <v>julia_encke</v>
      </c>
      <c r="D3125" s="78" t="str">
        <f t="shared" si="96"/>
        <v>julia_encke</v>
      </c>
      <c r="E3125" t="str">
        <v>journalist_des_jahres</v>
      </c>
      <c r="F3125" s="78" t="str">
        <f t="shared" si="97"/>
        <v>journalist_des_jahres</v>
      </c>
    </row>
    <row r="3126" spans="1:6" ht="15" thickBot="1" x14ac:dyDescent="0.4">
      <c r="A3126" s="79">
        <v>0</v>
      </c>
      <c r="B3126" s="52">
        <v>0</v>
      </c>
      <c r="C3126" s="51" t="str">
        <v>julia_encke</v>
      </c>
      <c r="D3126" s="78" t="str">
        <f t="shared" si="96"/>
        <v>julia_encke</v>
      </c>
      <c r="E3126" t="str">
        <v>frankfurter_allgemeine_sonntagszeitung</v>
      </c>
      <c r="F3126" s="78" t="str">
        <f t="shared" si="97"/>
        <v>frankfurter_allgemeine_sonntagszeitung</v>
      </c>
    </row>
    <row r="3127" spans="1:6" ht="15" thickBot="1" x14ac:dyDescent="0.4">
      <c r="A3127" s="79">
        <v>0</v>
      </c>
      <c r="B3127" s="52">
        <v>0</v>
      </c>
      <c r="C3127" s="51" t="str">
        <v>julia_fritzsche</v>
      </c>
      <c r="D3127" s="78" t="str">
        <f t="shared" si="96"/>
        <v>julia_fritzsche</v>
      </c>
      <c r="E3127" t="str">
        <v>otto_brenner_preis</v>
      </c>
      <c r="F3127" s="78" t="str">
        <f t="shared" si="97"/>
        <v>otto_brenner_preis</v>
      </c>
    </row>
    <row r="3128" spans="1:6" ht="15" thickBot="1" x14ac:dyDescent="0.4">
      <c r="A3128" s="79">
        <v>0</v>
      </c>
      <c r="B3128" s="52">
        <v>0</v>
      </c>
      <c r="C3128" s="51" t="str">
        <v>julia_fritzsche</v>
      </c>
      <c r="D3128" s="78" t="str">
        <f t="shared" si="96"/>
        <v>julia_fritzsche</v>
      </c>
      <c r="E3128" t="str">
        <v>bayerischer_rundfunk</v>
      </c>
      <c r="F3128" s="78" t="str">
        <f t="shared" si="97"/>
        <v>bayerischer_rundfunk</v>
      </c>
    </row>
    <row r="3129" spans="1:6" ht="15" thickBot="1" x14ac:dyDescent="0.4">
      <c r="A3129" s="79">
        <v>0</v>
      </c>
      <c r="B3129" s="52">
        <v>0</v>
      </c>
      <c r="C3129" s="51" t="str">
        <v>julia_kleeschulte</v>
      </c>
      <c r="D3129" s="78" t="str">
        <f t="shared" si="96"/>
        <v>julia_kleeschulte</v>
      </c>
      <c r="E3129" t="str">
        <v>bremer_fernsehpreis</v>
      </c>
      <c r="F3129" s="78" t="str">
        <f t="shared" si="97"/>
        <v>bremer_fernsehpreis</v>
      </c>
    </row>
    <row r="3130" spans="1:6" ht="15" thickBot="1" x14ac:dyDescent="0.4">
      <c r="A3130" s="79">
        <v>0</v>
      </c>
      <c r="B3130" s="52">
        <v>0</v>
      </c>
      <c r="C3130" s="51" t="str">
        <v>julia_kleeschulte</v>
      </c>
      <c r="D3130" s="78" t="str">
        <f t="shared" si="96"/>
        <v>julia_kleeschulte</v>
      </c>
      <c r="E3130" t="str">
        <v>westdeutscher_rundfunk</v>
      </c>
      <c r="F3130" s="78" t="str">
        <f t="shared" si="97"/>
        <v>westdeutscher_rundfunk</v>
      </c>
    </row>
    <row r="3131" spans="1:6" ht="15" thickBot="1" x14ac:dyDescent="0.4">
      <c r="A3131" s="79">
        <v>0</v>
      </c>
      <c r="B3131" s="52">
        <v>0</v>
      </c>
      <c r="C3131" s="51" t="str">
        <v>julia_lueke</v>
      </c>
      <c r="D3131" s="78" t="str">
        <f t="shared" si="96"/>
        <v>julia_lueke</v>
      </c>
      <c r="E3131" t="str">
        <v>grimme_online_award</v>
      </c>
      <c r="F3131" s="78" t="str">
        <f t="shared" si="97"/>
        <v>grimme_online_award</v>
      </c>
    </row>
    <row r="3132" spans="1:6" ht="15" thickBot="1" x14ac:dyDescent="0.4">
      <c r="A3132" s="79">
        <v>0</v>
      </c>
      <c r="B3132" s="52">
        <v>0</v>
      </c>
      <c r="C3132" s="51" t="str">
        <v>julia_lueke</v>
      </c>
      <c r="D3132" s="78" t="str">
        <f t="shared" si="96"/>
        <v>julia_lueke</v>
      </c>
      <c r="E3132" t="str">
        <v>westdeutscher_rundfunk</v>
      </c>
      <c r="F3132" s="78" t="str">
        <f t="shared" si="97"/>
        <v>westdeutscher_rundfunk</v>
      </c>
    </row>
    <row r="3133" spans="1:6" ht="15" thickBot="1" x14ac:dyDescent="0.4">
      <c r="A3133" s="79">
        <v>0</v>
      </c>
      <c r="B3133" s="52">
        <v>0</v>
      </c>
      <c r="C3133" s="51" t="str">
        <v>julia_michael</v>
      </c>
      <c r="D3133" s="78" t="str">
        <f t="shared" si="96"/>
        <v>julia_michael</v>
      </c>
      <c r="E3133" t="str">
        <v>grimme_online_award</v>
      </c>
      <c r="F3133" s="78" t="str">
        <f t="shared" si="97"/>
        <v>grimme_online_award</v>
      </c>
    </row>
    <row r="3134" spans="1:6" ht="15" thickBot="1" x14ac:dyDescent="0.4">
      <c r="A3134" s="79">
        <v>0</v>
      </c>
      <c r="B3134" s="52">
        <v>0</v>
      </c>
      <c r="C3134" s="51" t="str">
        <v>julia_michael</v>
      </c>
      <c r="D3134" s="78" t="str">
        <f t="shared" si="96"/>
        <v>julia_michael</v>
      </c>
      <c r="E3134" t="str">
        <v>westdeutscher_rundfunk</v>
      </c>
      <c r="F3134" s="78" t="str">
        <f t="shared" si="97"/>
        <v>westdeutscher_rundfunk</v>
      </c>
    </row>
    <row r="3135" spans="1:6" ht="15" thickBot="1" x14ac:dyDescent="0.4">
      <c r="A3135" s="79">
        <v>0</v>
      </c>
      <c r="B3135" s="52">
        <v>0</v>
      </c>
      <c r="C3135" s="51" t="str">
        <v>julia_prosinger</v>
      </c>
      <c r="D3135" s="78" t="str">
        <f t="shared" si="96"/>
        <v>julia_prosinger</v>
      </c>
      <c r="E3135" t="str">
        <v>nannen_preis</v>
      </c>
      <c r="F3135" s="78" t="str">
        <f t="shared" si="97"/>
        <v>nannen_preis</v>
      </c>
    </row>
    <row r="3136" spans="1:6" ht="15" thickBot="1" x14ac:dyDescent="0.4">
      <c r="A3136" s="79">
        <v>0</v>
      </c>
      <c r="B3136" s="52">
        <v>0</v>
      </c>
      <c r="C3136" s="51" t="str">
        <v>julia_prosinger</v>
      </c>
      <c r="D3136" s="78" t="str">
        <f t="shared" si="96"/>
        <v>julia_prosinger</v>
      </c>
      <c r="E3136" t="str">
        <v>tagesspiegel</v>
      </c>
      <c r="F3136" s="78" t="str">
        <f t="shared" si="97"/>
        <v>tagesspiegel</v>
      </c>
    </row>
    <row r="3137" spans="1:6" ht="15" thickBot="1" x14ac:dyDescent="0.4">
      <c r="A3137" s="79">
        <v>0</v>
      </c>
      <c r="B3137" s="52">
        <v>0</v>
      </c>
      <c r="C3137" s="51" t="str">
        <v>julia_rathcke</v>
      </c>
      <c r="D3137" s="78" t="str">
        <f t="shared" si="96"/>
        <v>julia_rathcke</v>
      </c>
      <c r="E3137" t="str">
        <v>journalist_des_jahres</v>
      </c>
      <c r="F3137" s="78" t="str">
        <f t="shared" si="97"/>
        <v>journalist_des_jahres</v>
      </c>
    </row>
    <row r="3138" spans="1:6" ht="15" thickBot="1" x14ac:dyDescent="0.4">
      <c r="A3138" s="79">
        <v>0</v>
      </c>
      <c r="B3138" s="52">
        <v>0</v>
      </c>
      <c r="C3138" s="51" t="str">
        <v>julia_rathcke</v>
      </c>
      <c r="D3138" s="78" t="str">
        <f t="shared" si="96"/>
        <v>julia_rathcke</v>
      </c>
      <c r="E3138" t="str">
        <v>rheinische_post</v>
      </c>
      <c r="F3138" s="78" t="str">
        <f t="shared" si="97"/>
        <v>rheinische_post</v>
      </c>
    </row>
    <row r="3139" spans="1:6" ht="15" thickBot="1" x14ac:dyDescent="0.4">
      <c r="A3139" s="79">
        <v>0</v>
      </c>
      <c r="B3139" s="52">
        <v>0</v>
      </c>
      <c r="C3139" s="51" t="str">
        <v>julia_rathcke</v>
      </c>
      <c r="D3139" s="78" t="str">
        <f t="shared" ref="D3139:D3202" si="98">VLOOKUP(C3139,$A$2:$A$7542,1,)</f>
        <v>julia_rathcke</v>
      </c>
      <c r="E3139" t="str">
        <v>journalist_des_jahres</v>
      </c>
      <c r="F3139" s="78" t="str">
        <f t="shared" ref="F3139:F3202" si="99">VLOOKUP(E3139,$A$2:$A$7542,1,)</f>
        <v>journalist_des_jahres</v>
      </c>
    </row>
    <row r="3140" spans="1:6" ht="15" thickBot="1" x14ac:dyDescent="0.4">
      <c r="A3140" s="79">
        <v>0</v>
      </c>
      <c r="B3140" s="52">
        <v>0</v>
      </c>
      <c r="C3140" s="51" t="str">
        <v>julia_rathcke</v>
      </c>
      <c r="D3140" s="78" t="str">
        <f t="shared" si="98"/>
        <v>julia_rathcke</v>
      </c>
      <c r="E3140" t="str">
        <v>rheinische_post</v>
      </c>
      <c r="F3140" s="78" t="str">
        <f t="shared" si="99"/>
        <v>rheinische_post</v>
      </c>
    </row>
    <row r="3141" spans="1:6" ht="15" thickBot="1" x14ac:dyDescent="0.4">
      <c r="A3141" s="79">
        <v>0</v>
      </c>
      <c r="B3141" s="52">
        <v>0</v>
      </c>
      <c r="C3141" s="51" t="str">
        <v>julia_rubin</v>
      </c>
      <c r="D3141" s="78" t="str">
        <f t="shared" si="98"/>
        <v>julia_rubin</v>
      </c>
      <c r="E3141" t="str">
        <v>ernst_schneider_preis</v>
      </c>
      <c r="F3141" s="78" t="str">
        <f t="shared" si="99"/>
        <v>ernst_schneider_preis</v>
      </c>
    </row>
    <row r="3142" spans="1:6" ht="15" thickBot="1" x14ac:dyDescent="0.4">
      <c r="A3142" s="79">
        <v>0</v>
      </c>
      <c r="B3142" s="52">
        <v>0</v>
      </c>
      <c r="C3142" s="51" t="str">
        <v>julia_rubin</v>
      </c>
      <c r="D3142" s="78" t="str">
        <f t="shared" si="98"/>
        <v>julia_rubin</v>
      </c>
      <c r="E3142" t="str">
        <v>suedwestrundfunk</v>
      </c>
      <c r="F3142" s="78" t="str">
        <f t="shared" si="99"/>
        <v>suedwestrundfunk</v>
      </c>
    </row>
    <row r="3143" spans="1:6" ht="15" thickBot="1" x14ac:dyDescent="0.4">
      <c r="A3143" s="79">
        <v>0</v>
      </c>
      <c r="B3143" s="52">
        <v>0</v>
      </c>
      <c r="C3143" s="51" t="str">
        <v>julia_speckmeier</v>
      </c>
      <c r="D3143" s="78" t="str">
        <f t="shared" si="98"/>
        <v>julia_speckmeier</v>
      </c>
      <c r="E3143" t="str">
        <v>deutscher_reporterpreis</v>
      </c>
      <c r="F3143" s="78" t="str">
        <f t="shared" si="99"/>
        <v>deutscher_reporterpreis</v>
      </c>
    </row>
    <row r="3144" spans="1:6" ht="15" thickBot="1" x14ac:dyDescent="0.4">
      <c r="A3144" s="79">
        <v>0</v>
      </c>
      <c r="B3144" s="52">
        <v>0</v>
      </c>
      <c r="C3144" s="51" t="str">
        <v>julia_speckmeier</v>
      </c>
      <c r="D3144" s="78" t="str">
        <f t="shared" si="98"/>
        <v>julia_speckmeier</v>
      </c>
      <c r="E3144" t="str">
        <v>zeit</v>
      </c>
      <c r="F3144" s="78" t="str">
        <f t="shared" si="99"/>
        <v>zeit</v>
      </c>
    </row>
    <row r="3145" spans="1:6" ht="15" thickBot="1" x14ac:dyDescent="0.4">
      <c r="A3145" s="79">
        <v>0</v>
      </c>
      <c r="B3145" s="52">
        <v>0</v>
      </c>
      <c r="C3145" s="51" t="str">
        <v>julia_stein</v>
      </c>
      <c r="D3145" s="78" t="str">
        <f t="shared" si="98"/>
        <v>julia_stein</v>
      </c>
      <c r="E3145" t="str">
        <v>leuchtturm</v>
      </c>
      <c r="F3145" s="78" t="str">
        <f t="shared" si="99"/>
        <v>leuchtturm</v>
      </c>
    </row>
    <row r="3146" spans="1:6" ht="15" thickBot="1" x14ac:dyDescent="0.4">
      <c r="A3146" s="79">
        <v>0</v>
      </c>
      <c r="B3146" s="52">
        <v>0</v>
      </c>
      <c r="C3146" s="51" t="str">
        <v>julia_stein</v>
      </c>
      <c r="D3146" s="78" t="str">
        <f t="shared" si="98"/>
        <v>julia_stein</v>
      </c>
      <c r="E3146" t="str">
        <v>norddeutscher_rundfunk</v>
      </c>
      <c r="F3146" s="78" t="str">
        <f t="shared" si="99"/>
        <v>norddeutscher_rundfunk</v>
      </c>
    </row>
    <row r="3147" spans="1:6" ht="15" thickBot="1" x14ac:dyDescent="0.4">
      <c r="A3147" s="79">
        <v>0</v>
      </c>
      <c r="B3147" s="52">
        <v>0</v>
      </c>
      <c r="C3147" s="51" t="str">
        <v>julia_stein</v>
      </c>
      <c r="D3147" s="78" t="str">
        <f t="shared" si="98"/>
        <v>julia_stein</v>
      </c>
      <c r="E3147" t="str">
        <v>leuchtturm</v>
      </c>
      <c r="F3147" s="78" t="str">
        <f t="shared" si="99"/>
        <v>leuchtturm</v>
      </c>
    </row>
    <row r="3148" spans="1:6" ht="15" thickBot="1" x14ac:dyDescent="0.4">
      <c r="A3148" s="79">
        <v>0</v>
      </c>
      <c r="B3148" s="52">
        <v>0</v>
      </c>
      <c r="C3148" s="51" t="str">
        <v>julia_stein</v>
      </c>
      <c r="D3148" s="78" t="str">
        <f t="shared" si="98"/>
        <v>julia_stein</v>
      </c>
      <c r="E3148" t="str">
        <v>norddeutscher_rundfunk</v>
      </c>
      <c r="F3148" s="78" t="str">
        <f t="shared" si="99"/>
        <v>norddeutscher_rundfunk</v>
      </c>
    </row>
    <row r="3149" spans="1:6" ht="15" thickBot="1" x14ac:dyDescent="0.4">
      <c r="A3149" s="79">
        <v>0</v>
      </c>
      <c r="B3149" s="52">
        <v>0</v>
      </c>
      <c r="C3149" s="51" t="str">
        <v>julia_stein</v>
      </c>
      <c r="D3149" s="78" t="str">
        <f t="shared" si="98"/>
        <v>julia_stein</v>
      </c>
      <c r="E3149" t="str">
        <v>leuchtturm</v>
      </c>
      <c r="F3149" s="78" t="str">
        <f t="shared" si="99"/>
        <v>leuchtturm</v>
      </c>
    </row>
    <row r="3150" spans="1:6" ht="15" thickBot="1" x14ac:dyDescent="0.4">
      <c r="A3150" s="79">
        <v>0</v>
      </c>
      <c r="B3150" s="52">
        <v>0</v>
      </c>
      <c r="C3150" s="51" t="str">
        <v>julia_stein</v>
      </c>
      <c r="D3150" s="78" t="str">
        <f t="shared" si="98"/>
        <v>julia_stein</v>
      </c>
      <c r="E3150" t="str">
        <v>norddeutscher_rundfunk</v>
      </c>
      <c r="F3150" s="78" t="str">
        <f t="shared" si="99"/>
        <v>norddeutscher_rundfunk</v>
      </c>
    </row>
    <row r="3151" spans="1:6" ht="15" thickBot="1" x14ac:dyDescent="0.4">
      <c r="A3151" s="79">
        <v>0</v>
      </c>
      <c r="B3151" s="52">
        <v>0</v>
      </c>
      <c r="C3151" s="51" t="str">
        <v>julia_stein</v>
      </c>
      <c r="D3151" s="78" t="str">
        <f t="shared" si="98"/>
        <v>julia_stein</v>
      </c>
      <c r="E3151" t="str">
        <v>leuchtturm</v>
      </c>
      <c r="F3151" s="78" t="str">
        <f t="shared" si="99"/>
        <v>leuchtturm</v>
      </c>
    </row>
    <row r="3152" spans="1:6" ht="15" thickBot="1" x14ac:dyDescent="0.4">
      <c r="A3152" s="79">
        <v>0</v>
      </c>
      <c r="B3152" s="52">
        <v>0</v>
      </c>
      <c r="C3152" s="51" t="str">
        <v>julia_stein</v>
      </c>
      <c r="D3152" s="78" t="str">
        <f t="shared" si="98"/>
        <v>julia_stein</v>
      </c>
      <c r="E3152" t="str">
        <v>norddeutscher_rundfunk</v>
      </c>
      <c r="F3152" s="78" t="str">
        <f t="shared" si="99"/>
        <v>norddeutscher_rundfunk</v>
      </c>
    </row>
    <row r="3153" spans="1:6" ht="15" thickBot="1" x14ac:dyDescent="0.4">
      <c r="A3153" s="79">
        <v>0</v>
      </c>
      <c r="B3153" s="52">
        <v>0</v>
      </c>
      <c r="C3153" s="51" t="str">
        <v>julia_stein</v>
      </c>
      <c r="D3153" s="78" t="str">
        <f t="shared" si="98"/>
        <v>julia_stein</v>
      </c>
      <c r="E3153" t="str">
        <v>leuchtturm</v>
      </c>
      <c r="F3153" s="78" t="str">
        <f t="shared" si="99"/>
        <v>leuchtturm</v>
      </c>
    </row>
    <row r="3154" spans="1:6" ht="15" thickBot="1" x14ac:dyDescent="0.4">
      <c r="A3154" s="79">
        <v>0</v>
      </c>
      <c r="B3154" s="52">
        <v>0</v>
      </c>
      <c r="C3154" s="51" t="str">
        <v>julia_stein</v>
      </c>
      <c r="D3154" s="78" t="str">
        <f t="shared" si="98"/>
        <v>julia_stein</v>
      </c>
      <c r="E3154" t="str">
        <v>norddeutscher_rundfunk</v>
      </c>
      <c r="F3154" s="78" t="str">
        <f t="shared" si="99"/>
        <v>norddeutscher_rundfunk</v>
      </c>
    </row>
    <row r="3155" spans="1:6" ht="15" thickBot="1" x14ac:dyDescent="0.4">
      <c r="A3155" s="79">
        <v>0</v>
      </c>
      <c r="B3155" s="52">
        <v>0</v>
      </c>
      <c r="C3155" s="51" t="str">
        <v>julia_wadhawan</v>
      </c>
      <c r="D3155" s="78" t="str">
        <f t="shared" si="98"/>
        <v>julia_wadhawan</v>
      </c>
      <c r="E3155" t="str">
        <v>georg_von_holtzbrinck_preis_fuer_wirtschaftspublizistik</v>
      </c>
      <c r="F3155" s="78" t="str">
        <f t="shared" si="99"/>
        <v>georg_von_holtzbrinck_preis_fuer_wirtschaftspublizistik</v>
      </c>
    </row>
    <row r="3156" spans="1:6" ht="15" thickBot="1" x14ac:dyDescent="0.4">
      <c r="A3156" s="79">
        <v>0</v>
      </c>
      <c r="B3156" s="52">
        <v>0</v>
      </c>
      <c r="C3156" s="51" t="str">
        <v>julia_wadhawan</v>
      </c>
      <c r="D3156" s="78" t="str">
        <f t="shared" si="98"/>
        <v>julia_wadhawan</v>
      </c>
      <c r="E3156" t="str">
        <v>wirtschaftswoche</v>
      </c>
      <c r="F3156" s="78" t="str">
        <f t="shared" si="99"/>
        <v>wirtschaftswoche</v>
      </c>
    </row>
    <row r="3157" spans="1:6" ht="15" thickBot="1" x14ac:dyDescent="0.4">
      <c r="A3157" s="79">
        <v>0</v>
      </c>
      <c r="B3157" s="52">
        <v>0</v>
      </c>
      <c r="C3157" s="51" t="str">
        <v>julian_bernstein</v>
      </c>
      <c r="D3157" s="78" t="str">
        <f t="shared" si="98"/>
        <v>julian_bernstein</v>
      </c>
      <c r="E3157" t="str">
        <v>alternativer_medienpreis</v>
      </c>
      <c r="F3157" s="78" t="str">
        <f t="shared" si="99"/>
        <v>alternativer_medienpreis</v>
      </c>
    </row>
    <row r="3158" spans="1:6" ht="15" thickBot="1" x14ac:dyDescent="0.4">
      <c r="A3158" s="79">
        <v>0</v>
      </c>
      <c r="B3158" s="52">
        <v>0</v>
      </c>
      <c r="C3158" s="51" t="str">
        <v>julian_bernstein</v>
      </c>
      <c r="D3158" s="78" t="str">
        <f t="shared" si="98"/>
        <v>julian_bernstein</v>
      </c>
      <c r="E3158" t="str">
        <v>saarbruecker_hefte</v>
      </c>
      <c r="F3158" s="78" t="str">
        <f t="shared" si="99"/>
        <v>saarbruecker_hefte</v>
      </c>
    </row>
    <row r="3159" spans="1:6" ht="15" thickBot="1" x14ac:dyDescent="0.4">
      <c r="A3159" s="79">
        <v>0</v>
      </c>
      <c r="B3159" s="52">
        <v>0</v>
      </c>
      <c r="C3159" s="51" t="str">
        <v>julian_erbersdobler</v>
      </c>
      <c r="D3159" s="78" t="str">
        <f t="shared" si="98"/>
        <v>julian_erbersdobler</v>
      </c>
      <c r="E3159" t="str">
        <v>nannen_preis</v>
      </c>
      <c r="F3159" s="78" t="str">
        <f t="shared" si="99"/>
        <v>nannen_preis</v>
      </c>
    </row>
    <row r="3160" spans="1:6" ht="15" thickBot="1" x14ac:dyDescent="0.4">
      <c r="A3160" s="79">
        <v>0</v>
      </c>
      <c r="B3160" s="52">
        <v>0</v>
      </c>
      <c r="C3160" s="51" t="str">
        <v>julian_erbersdobler</v>
      </c>
      <c r="D3160" s="78" t="str">
        <f t="shared" si="98"/>
        <v>julian_erbersdobler</v>
      </c>
      <c r="E3160" t="str">
        <v>axel_springer_akademie</v>
      </c>
      <c r="F3160" s="78" t="str">
        <f t="shared" si="99"/>
        <v>axel_springer_akademie</v>
      </c>
    </row>
    <row r="3161" spans="1:6" ht="15" thickBot="1" x14ac:dyDescent="0.4">
      <c r="A3161" s="79">
        <v>0</v>
      </c>
      <c r="B3161" s="52">
        <v>0</v>
      </c>
      <c r="C3161" s="51" t="str">
        <v>julian_erbersdobler</v>
      </c>
      <c r="D3161" s="78" t="str">
        <f t="shared" si="98"/>
        <v>julian_erbersdobler</v>
      </c>
      <c r="E3161" t="str">
        <v>axel_springer_preis</v>
      </c>
      <c r="F3161" s="78" t="str">
        <f t="shared" si="99"/>
        <v>axel_springer_preis</v>
      </c>
    </row>
    <row r="3162" spans="1:6" ht="15" thickBot="1" x14ac:dyDescent="0.4">
      <c r="A3162" s="79">
        <v>0</v>
      </c>
      <c r="B3162" s="52">
        <v>0</v>
      </c>
      <c r="C3162" s="51" t="str">
        <v>julian_feldmann</v>
      </c>
      <c r="D3162" s="78" t="str">
        <f t="shared" si="98"/>
        <v>julian_feldmann</v>
      </c>
      <c r="E3162" t="str">
        <v>journalist_des_jahres</v>
      </c>
      <c r="F3162" s="78" t="str">
        <f t="shared" si="99"/>
        <v>journalist_des_jahres</v>
      </c>
    </row>
    <row r="3163" spans="1:6" ht="15" thickBot="1" x14ac:dyDescent="0.4">
      <c r="A3163" s="79">
        <v>0</v>
      </c>
      <c r="B3163" s="52">
        <v>0</v>
      </c>
      <c r="C3163" s="51" t="str">
        <v>julian_feldmann</v>
      </c>
      <c r="D3163" s="78" t="str">
        <f t="shared" si="98"/>
        <v>julian_feldmann</v>
      </c>
      <c r="E3163" t="str">
        <v>norddeutscher_rundfunk</v>
      </c>
      <c r="F3163" s="78" t="str">
        <f t="shared" si="99"/>
        <v>norddeutscher_rundfunk</v>
      </c>
    </row>
    <row r="3164" spans="1:6" ht="15" thickBot="1" x14ac:dyDescent="0.4">
      <c r="A3164" s="79">
        <v>0</v>
      </c>
      <c r="B3164" s="52">
        <v>0</v>
      </c>
      <c r="C3164" s="51" t="str">
        <v>julian_herbst</v>
      </c>
      <c r="D3164" s="78" t="str">
        <f t="shared" si="98"/>
        <v>julian_herbst</v>
      </c>
      <c r="E3164" t="str">
        <v>ernst_schneider_preis</v>
      </c>
      <c r="F3164" s="78" t="str">
        <f t="shared" si="99"/>
        <v>ernst_schneider_preis</v>
      </c>
    </row>
    <row r="3165" spans="1:6" ht="15" thickBot="1" x14ac:dyDescent="0.4">
      <c r="A3165" s="79">
        <v>0</v>
      </c>
      <c r="B3165" s="52">
        <v>0</v>
      </c>
      <c r="C3165" s="51" t="str">
        <v>julian_herbst</v>
      </c>
      <c r="D3165" s="78" t="str">
        <f t="shared" si="98"/>
        <v>julian_herbst</v>
      </c>
      <c r="E3165" t="str">
        <v>ard</v>
      </c>
      <c r="F3165" s="78" t="str">
        <f t="shared" si="99"/>
        <v>ard</v>
      </c>
    </row>
    <row r="3166" spans="1:6" ht="15" thickBot="1" x14ac:dyDescent="0.4">
      <c r="A3166" s="79">
        <v>0</v>
      </c>
      <c r="B3166" s="52">
        <v>0</v>
      </c>
      <c r="C3166" s="51" t="str">
        <v>julian_reichelt</v>
      </c>
      <c r="D3166" s="78" t="str">
        <f t="shared" si="98"/>
        <v>julian_reichelt</v>
      </c>
      <c r="E3166" t="str">
        <v>axel_springer_preis</v>
      </c>
      <c r="F3166" s="78" t="str">
        <f t="shared" si="99"/>
        <v>axel_springer_preis</v>
      </c>
    </row>
    <row r="3167" spans="1:6" ht="15" thickBot="1" x14ac:dyDescent="0.4">
      <c r="A3167" s="79">
        <v>0</v>
      </c>
      <c r="B3167" s="52">
        <v>0</v>
      </c>
      <c r="C3167" s="51" t="str">
        <v>julian_reichelt</v>
      </c>
      <c r="D3167" s="78" t="str">
        <f t="shared" si="98"/>
        <v>julian_reichelt</v>
      </c>
      <c r="E3167" t="str">
        <v>bild</v>
      </c>
      <c r="F3167" s="78" t="str">
        <f t="shared" si="99"/>
        <v>bild</v>
      </c>
    </row>
    <row r="3168" spans="1:6" ht="15" thickBot="1" x14ac:dyDescent="0.4">
      <c r="A3168" s="79">
        <v>0</v>
      </c>
      <c r="B3168" s="52">
        <v>0</v>
      </c>
      <c r="C3168" s="51" t="str">
        <v>julian_stahnke</v>
      </c>
      <c r="D3168" s="78" t="str">
        <f t="shared" si="98"/>
        <v>julian_stahnke</v>
      </c>
      <c r="E3168" t="str">
        <v>deutscher_reporterpreis</v>
      </c>
      <c r="F3168" s="78" t="str">
        <f t="shared" si="99"/>
        <v>deutscher_reporterpreis</v>
      </c>
    </row>
    <row r="3169" spans="1:6" ht="15" thickBot="1" x14ac:dyDescent="0.4">
      <c r="A3169" s="79">
        <v>0</v>
      </c>
      <c r="B3169" s="52">
        <v>0</v>
      </c>
      <c r="C3169" s="51" t="str">
        <v>julian_stahnke</v>
      </c>
      <c r="D3169" s="78" t="str">
        <f t="shared" si="98"/>
        <v>julian_stahnke</v>
      </c>
      <c r="E3169" t="str">
        <v>zeit</v>
      </c>
      <c r="F3169" s="78" t="str">
        <f t="shared" si="99"/>
        <v>zeit</v>
      </c>
    </row>
    <row r="3170" spans="1:6" ht="15" thickBot="1" x14ac:dyDescent="0.4">
      <c r="A3170" s="79">
        <v>0</v>
      </c>
      <c r="B3170" s="52">
        <v>0</v>
      </c>
      <c r="C3170" s="51" t="str">
        <v>julian_stahnke</v>
      </c>
      <c r="D3170" s="78" t="str">
        <f t="shared" si="98"/>
        <v>julian_stahnke</v>
      </c>
      <c r="E3170" t="str">
        <v>deutscher_reporterpreis</v>
      </c>
      <c r="F3170" s="78" t="str">
        <f t="shared" si="99"/>
        <v>deutscher_reporterpreis</v>
      </c>
    </row>
    <row r="3171" spans="1:6" ht="15" thickBot="1" x14ac:dyDescent="0.4">
      <c r="A3171" s="79">
        <v>0</v>
      </c>
      <c r="B3171" s="52">
        <v>0</v>
      </c>
      <c r="C3171" s="51" t="str">
        <v>julian_stahnke</v>
      </c>
      <c r="D3171" s="78" t="str">
        <f t="shared" si="98"/>
        <v>julian_stahnke</v>
      </c>
      <c r="E3171" t="str">
        <v>zeit</v>
      </c>
      <c r="F3171" s="78" t="str">
        <f t="shared" si="99"/>
        <v>zeit</v>
      </c>
    </row>
    <row r="3172" spans="1:6" ht="15" thickBot="1" x14ac:dyDescent="0.4">
      <c r="A3172" s="79">
        <v>0</v>
      </c>
      <c r="B3172" s="52">
        <v>0</v>
      </c>
      <c r="C3172" s="51" t="str">
        <v>juliane_kmiecziak</v>
      </c>
      <c r="D3172" s="78" t="str">
        <f t="shared" si="98"/>
        <v>juliane_kmiecziak</v>
      </c>
      <c r="E3172" t="str">
        <v>journalist_des_jahres</v>
      </c>
      <c r="F3172" s="78" t="str">
        <f t="shared" si="99"/>
        <v>journalist_des_jahres</v>
      </c>
    </row>
    <row r="3173" spans="1:6" ht="15" thickBot="1" x14ac:dyDescent="0.4">
      <c r="A3173" s="79">
        <v>0</v>
      </c>
      <c r="B3173" s="52">
        <v>0</v>
      </c>
      <c r="C3173" s="51" t="str">
        <v>juliane_kmiecziak</v>
      </c>
      <c r="D3173" s="78" t="str">
        <f t="shared" si="98"/>
        <v>juliane_kmiecziak</v>
      </c>
      <c r="E3173" t="str">
        <v>hamburger_abendblatt</v>
      </c>
      <c r="F3173" s="78" t="str">
        <f t="shared" si="99"/>
        <v>hamburger_abendblatt</v>
      </c>
    </row>
    <row r="3174" spans="1:6" ht="15" thickBot="1" x14ac:dyDescent="0.4">
      <c r="A3174" s="79">
        <v>0</v>
      </c>
      <c r="B3174" s="52">
        <v>0</v>
      </c>
      <c r="C3174" s="51" t="str">
        <v>juliane_leopold</v>
      </c>
      <c r="D3174" s="78" t="str">
        <f t="shared" si="98"/>
        <v>juliane_leopold</v>
      </c>
      <c r="E3174" t="str">
        <v>ernst_schneider_preis</v>
      </c>
      <c r="F3174" s="78" t="str">
        <f t="shared" si="99"/>
        <v>ernst_schneider_preis</v>
      </c>
    </row>
    <row r="3175" spans="1:6" ht="15" thickBot="1" x14ac:dyDescent="0.4">
      <c r="A3175" s="79">
        <v>0</v>
      </c>
      <c r="B3175" s="52">
        <v>0</v>
      </c>
      <c r="C3175" s="51" t="str">
        <v>juliane_leopold</v>
      </c>
      <c r="D3175" s="78" t="str">
        <f t="shared" si="98"/>
        <v>juliane_leopold</v>
      </c>
      <c r="E3175" t="str">
        <v>buzzfeed_deutschland</v>
      </c>
      <c r="F3175" s="78" t="str">
        <f t="shared" si="99"/>
        <v>buzzfeed_deutschland</v>
      </c>
    </row>
    <row r="3176" spans="1:6" ht="15" thickBot="1" x14ac:dyDescent="0.4">
      <c r="A3176" s="79">
        <v>0</v>
      </c>
      <c r="B3176" s="52">
        <v>0</v>
      </c>
      <c r="C3176" s="51" t="str">
        <v>juliane_wiedemeier</v>
      </c>
      <c r="D3176" s="78" t="str">
        <f t="shared" si="98"/>
        <v>juliane_wiedemeier</v>
      </c>
      <c r="E3176" t="str">
        <v>grimme_online_award</v>
      </c>
      <c r="F3176" s="78" t="str">
        <f t="shared" si="99"/>
        <v>grimme_online_award</v>
      </c>
    </row>
    <row r="3177" spans="1:6" ht="15" thickBot="1" x14ac:dyDescent="0.4">
      <c r="A3177" s="79">
        <v>0</v>
      </c>
      <c r="B3177" s="52">
        <v>0</v>
      </c>
      <c r="C3177" s="51" t="str">
        <v>juliane_wiedemeier</v>
      </c>
      <c r="D3177" s="78" t="str">
        <f t="shared" si="98"/>
        <v>juliane_wiedemeier</v>
      </c>
      <c r="E3177" t="str">
        <v>prenzlauer_berg_nachrichten</v>
      </c>
      <c r="F3177" s="78" t="str">
        <f t="shared" si="99"/>
        <v>prenzlauer_berg_nachrichten</v>
      </c>
    </row>
    <row r="3178" spans="1:6" ht="15" thickBot="1" x14ac:dyDescent="0.4">
      <c r="A3178" s="79">
        <v>0</v>
      </c>
      <c r="B3178" s="52">
        <v>0</v>
      </c>
      <c r="C3178" s="51" t="str">
        <v>julius_betschka</v>
      </c>
      <c r="D3178" s="78" t="str">
        <f t="shared" si="98"/>
        <v>julius_betschka</v>
      </c>
      <c r="E3178" t="str">
        <v>deutscher_reporterpreis</v>
      </c>
      <c r="F3178" s="78" t="str">
        <f t="shared" si="99"/>
        <v>deutscher_reporterpreis</v>
      </c>
    </row>
    <row r="3179" spans="1:6" ht="15" thickBot="1" x14ac:dyDescent="0.4">
      <c r="A3179" s="79">
        <v>0</v>
      </c>
      <c r="B3179" s="52">
        <v>0</v>
      </c>
      <c r="C3179" s="51" t="str">
        <v>julius_betschka</v>
      </c>
      <c r="D3179" s="78" t="str">
        <f t="shared" si="98"/>
        <v>julius_betschka</v>
      </c>
      <c r="E3179" t="str">
        <v>berliner_morgenpost</v>
      </c>
      <c r="F3179" s="78" t="str">
        <f t="shared" si="99"/>
        <v>berliner_morgenpost</v>
      </c>
    </row>
    <row r="3180" spans="1:6" ht="15" thickBot="1" x14ac:dyDescent="0.4">
      <c r="A3180" s="79">
        <v>0</v>
      </c>
      <c r="B3180" s="52">
        <v>0</v>
      </c>
      <c r="C3180" s="51" t="str">
        <v>julius_betschka</v>
      </c>
      <c r="D3180" s="78" t="str">
        <f t="shared" si="98"/>
        <v>julius_betschka</v>
      </c>
      <c r="E3180" t="str">
        <v>journalist_des_jahres</v>
      </c>
      <c r="F3180" s="78" t="str">
        <f t="shared" si="99"/>
        <v>journalist_des_jahres</v>
      </c>
    </row>
    <row r="3181" spans="1:6" ht="15" thickBot="1" x14ac:dyDescent="0.4">
      <c r="A3181" s="79">
        <v>0</v>
      </c>
      <c r="B3181" s="52">
        <v>0</v>
      </c>
      <c r="C3181" s="51" t="str">
        <v>julius_betschka</v>
      </c>
      <c r="D3181" s="78" t="str">
        <f t="shared" si="98"/>
        <v>julius_betschka</v>
      </c>
      <c r="E3181" t="str">
        <v>tagesspiegel</v>
      </c>
      <c r="F3181" s="78" t="str">
        <f t="shared" si="99"/>
        <v>tagesspiegel</v>
      </c>
    </row>
    <row r="3182" spans="1:6" ht="15" thickBot="1" x14ac:dyDescent="0.4">
      <c r="A3182" s="79">
        <v>0</v>
      </c>
      <c r="B3182" s="52">
        <v>0</v>
      </c>
      <c r="C3182" s="51" t="str">
        <v>julius_sumit_becher</v>
      </c>
      <c r="D3182" s="78" t="str">
        <f t="shared" si="98"/>
        <v>julius_sumit_becher</v>
      </c>
      <c r="E3182" t="str">
        <v>grimme_online_award</v>
      </c>
      <c r="F3182" s="78" t="str">
        <f t="shared" si="99"/>
        <v>grimme_online_award</v>
      </c>
    </row>
    <row r="3183" spans="1:6" ht="15" thickBot="1" x14ac:dyDescent="0.4">
      <c r="A3183" s="79">
        <v>0</v>
      </c>
      <c r="B3183" s="52">
        <v>0</v>
      </c>
      <c r="C3183" s="51" t="str">
        <v>julius_troeger</v>
      </c>
      <c r="D3183" s="78" t="str">
        <f t="shared" si="98"/>
        <v>julius_troeger</v>
      </c>
      <c r="E3183" t="str">
        <v>nannen_preis</v>
      </c>
      <c r="F3183" s="78" t="str">
        <f t="shared" si="99"/>
        <v>nannen_preis</v>
      </c>
    </row>
    <row r="3184" spans="1:6" ht="15" thickBot="1" x14ac:dyDescent="0.4">
      <c r="A3184" s="79">
        <v>0</v>
      </c>
      <c r="B3184" s="52">
        <v>0</v>
      </c>
      <c r="C3184" s="51" t="str">
        <v>julius_troeger</v>
      </c>
      <c r="D3184" s="78" t="str">
        <f t="shared" si="98"/>
        <v>julius_troeger</v>
      </c>
      <c r="E3184" t="str">
        <v>berliner_morgenpost</v>
      </c>
      <c r="F3184" s="78" t="str">
        <f t="shared" si="99"/>
        <v>berliner_morgenpost</v>
      </c>
    </row>
    <row r="3185" spans="1:6" ht="15" thickBot="1" x14ac:dyDescent="0.4">
      <c r="A3185" s="79">
        <v>0</v>
      </c>
      <c r="B3185" s="52">
        <v>0</v>
      </c>
      <c r="C3185" s="51" t="str">
        <v>julius_troeger</v>
      </c>
      <c r="D3185" s="78" t="str">
        <f t="shared" si="98"/>
        <v>julius_troeger</v>
      </c>
      <c r="E3185" t="str">
        <v>deutscher_reporterpreis</v>
      </c>
      <c r="F3185" s="78" t="str">
        <f t="shared" si="99"/>
        <v>deutscher_reporterpreis</v>
      </c>
    </row>
    <row r="3186" spans="1:6" ht="15" thickBot="1" x14ac:dyDescent="0.4">
      <c r="A3186" s="79">
        <v>0</v>
      </c>
      <c r="B3186" s="52">
        <v>0</v>
      </c>
      <c r="C3186" s="51" t="str">
        <v>julius_troeger</v>
      </c>
      <c r="D3186" s="78" t="str">
        <f t="shared" si="98"/>
        <v>julius_troeger</v>
      </c>
      <c r="E3186" t="str">
        <v>berliner_morgenpost</v>
      </c>
      <c r="F3186" s="78" t="str">
        <f t="shared" si="99"/>
        <v>berliner_morgenpost</v>
      </c>
    </row>
    <row r="3187" spans="1:6" ht="15" thickBot="1" x14ac:dyDescent="0.4">
      <c r="A3187" s="79">
        <v>0</v>
      </c>
      <c r="B3187" s="52">
        <v>0</v>
      </c>
      <c r="C3187" s="51" t="str">
        <v>julius_troeger</v>
      </c>
      <c r="D3187" s="78" t="str">
        <f t="shared" si="98"/>
        <v>julius_troeger</v>
      </c>
      <c r="E3187" t="str">
        <v>grimme_online_award</v>
      </c>
      <c r="F3187" s="78" t="str">
        <f t="shared" si="99"/>
        <v>grimme_online_award</v>
      </c>
    </row>
    <row r="3188" spans="1:6" ht="15" thickBot="1" x14ac:dyDescent="0.4">
      <c r="A3188" s="79">
        <v>0</v>
      </c>
      <c r="B3188" s="52">
        <v>0</v>
      </c>
      <c r="C3188" s="51" t="str">
        <v>julius_troeger</v>
      </c>
      <c r="D3188" s="78" t="str">
        <f t="shared" si="98"/>
        <v>julius_troeger</v>
      </c>
      <c r="E3188" t="str">
        <v>journalist_des_jahres</v>
      </c>
      <c r="F3188" s="78" t="str">
        <f t="shared" si="99"/>
        <v>journalist_des_jahres</v>
      </c>
    </row>
    <row r="3189" spans="1:6" ht="15" thickBot="1" x14ac:dyDescent="0.4">
      <c r="A3189" s="79">
        <v>0</v>
      </c>
      <c r="B3189" s="52">
        <v>0</v>
      </c>
      <c r="C3189" s="51" t="str">
        <v>juri_tetzlaff</v>
      </c>
      <c r="D3189" s="78" t="str">
        <f t="shared" si="98"/>
        <v>juri_tetzlaff</v>
      </c>
      <c r="E3189" t="str">
        <v>bremer_fernsehpreis</v>
      </c>
      <c r="F3189" s="78" t="str">
        <f t="shared" si="99"/>
        <v>bremer_fernsehpreis</v>
      </c>
    </row>
    <row r="3190" spans="1:6" ht="15" thickBot="1" x14ac:dyDescent="0.4">
      <c r="A3190" s="79">
        <v>0</v>
      </c>
      <c r="B3190" s="52">
        <v>0</v>
      </c>
      <c r="C3190" s="51" t="str">
        <v>juri_tetzlaff</v>
      </c>
      <c r="D3190" s="78" t="str">
        <f t="shared" si="98"/>
        <v>juri_tetzlaff</v>
      </c>
      <c r="E3190" t="str">
        <v>suedwestrundfunk</v>
      </c>
      <c r="F3190" s="78" t="str">
        <f t="shared" si="99"/>
        <v>suedwestrundfunk</v>
      </c>
    </row>
    <row r="3191" spans="1:6" ht="15" thickBot="1" x14ac:dyDescent="0.4">
      <c r="A3191" s="79">
        <v>0</v>
      </c>
      <c r="B3191" s="52">
        <v>0</v>
      </c>
      <c r="C3191" s="51" t="str">
        <v>justus_von_daniels</v>
      </c>
      <c r="D3191" s="78" t="str">
        <f t="shared" si="98"/>
        <v>justus_von_daniels</v>
      </c>
      <c r="E3191" t="str">
        <v>grimme_online_award</v>
      </c>
      <c r="F3191" s="78" t="str">
        <f t="shared" si="99"/>
        <v>grimme_online_award</v>
      </c>
    </row>
    <row r="3192" spans="1:6" ht="15" thickBot="1" x14ac:dyDescent="0.4">
      <c r="A3192" s="79">
        <v>0</v>
      </c>
      <c r="B3192" s="52">
        <v>0</v>
      </c>
      <c r="C3192" s="51" t="str">
        <v>justus_von_daniels</v>
      </c>
      <c r="D3192" s="78" t="str">
        <f t="shared" si="98"/>
        <v>justus_von_daniels</v>
      </c>
      <c r="E3192" t="str">
        <v>correctiv</v>
      </c>
      <c r="F3192" s="78" t="str">
        <f t="shared" si="99"/>
        <v>correctiv</v>
      </c>
    </row>
    <row r="3193" spans="1:6" ht="15" thickBot="1" x14ac:dyDescent="0.4">
      <c r="A3193" s="79">
        <v>0</v>
      </c>
      <c r="B3193" s="52">
        <v>0</v>
      </c>
      <c r="C3193" s="51" t="str">
        <v>justus_von_der_handt</v>
      </c>
      <c r="D3193" s="78" t="str">
        <f t="shared" si="98"/>
        <v>justus_von_der_handt</v>
      </c>
      <c r="E3193" t="str">
        <v>grimme_online_award</v>
      </c>
      <c r="F3193" s="78" t="str">
        <f t="shared" si="99"/>
        <v>grimme_online_award</v>
      </c>
    </row>
    <row r="3194" spans="1:6" ht="15" thickBot="1" x14ac:dyDescent="0.4">
      <c r="A3194" s="79">
        <v>0</v>
      </c>
      <c r="B3194" s="52">
        <v>0</v>
      </c>
      <c r="C3194" s="51" t="str">
        <v>justus_von_der_handt</v>
      </c>
      <c r="D3194" s="78" t="str">
        <f t="shared" si="98"/>
        <v>justus_von_der_handt</v>
      </c>
      <c r="E3194" t="str">
        <v>hessischer_rundfunk</v>
      </c>
      <c r="F3194" s="78" t="str">
        <f t="shared" si="99"/>
        <v>hessischer_rundfunk</v>
      </c>
    </row>
    <row r="3195" spans="1:6" ht="15" thickBot="1" x14ac:dyDescent="0.4">
      <c r="A3195" s="79">
        <v>0</v>
      </c>
      <c r="B3195" s="52">
        <v>0</v>
      </c>
      <c r="C3195" s="51" t="str">
        <v>jutta_bielig</v>
      </c>
      <c r="D3195" s="78" t="str">
        <f t="shared" si="98"/>
        <v>jutta_bielig</v>
      </c>
      <c r="E3195" t="str">
        <v>axel_springer_preis</v>
      </c>
      <c r="F3195" s="78" t="str">
        <f t="shared" si="99"/>
        <v>axel_springer_preis</v>
      </c>
    </row>
    <row r="3196" spans="1:6" ht="15" thickBot="1" x14ac:dyDescent="0.4">
      <c r="A3196" s="79">
        <v>0</v>
      </c>
      <c r="B3196" s="52">
        <v>0</v>
      </c>
      <c r="C3196" s="51" t="str">
        <v>jutta_bielig</v>
      </c>
      <c r="D3196" s="78" t="str">
        <f t="shared" si="98"/>
        <v>jutta_bielig</v>
      </c>
      <c r="E3196" t="str">
        <v>rtl</v>
      </c>
      <c r="F3196" s="78" t="str">
        <f t="shared" si="99"/>
        <v>rtl</v>
      </c>
    </row>
    <row r="3197" spans="1:6" ht="15" thickBot="1" x14ac:dyDescent="0.4">
      <c r="A3197" s="79">
        <v>0</v>
      </c>
      <c r="B3197" s="52">
        <v>0</v>
      </c>
      <c r="C3197" s="51" t="str">
        <v>kaan_suennenwold</v>
      </c>
      <c r="D3197" s="78" t="str">
        <f t="shared" si="98"/>
        <v>kaan_suennenwold</v>
      </c>
      <c r="E3197" t="str">
        <v>grimme_online_award</v>
      </c>
      <c r="F3197" s="78" t="str">
        <f t="shared" si="99"/>
        <v>grimme_online_award</v>
      </c>
    </row>
    <row r="3198" spans="1:6" ht="15" thickBot="1" x14ac:dyDescent="0.4">
      <c r="A3198" s="79">
        <v>0</v>
      </c>
      <c r="B3198" s="52">
        <v>0</v>
      </c>
      <c r="C3198" s="51" t="str">
        <v>kai_biermann</v>
      </c>
      <c r="D3198" s="78" t="str">
        <f t="shared" si="98"/>
        <v>kai_biermann</v>
      </c>
      <c r="E3198" t="str">
        <v>deutscher_reporterpreis</v>
      </c>
      <c r="F3198" s="78" t="str">
        <f t="shared" si="99"/>
        <v>deutscher_reporterpreis</v>
      </c>
    </row>
    <row r="3199" spans="1:6" ht="15" thickBot="1" x14ac:dyDescent="0.4">
      <c r="A3199" s="79">
        <v>0</v>
      </c>
      <c r="B3199" s="52">
        <v>0</v>
      </c>
      <c r="C3199" s="51" t="str">
        <v>kai_biermann</v>
      </c>
      <c r="D3199" s="78" t="str">
        <f t="shared" si="98"/>
        <v>kai_biermann</v>
      </c>
      <c r="E3199" t="str">
        <v>zeit</v>
      </c>
      <c r="F3199" s="78" t="str">
        <f t="shared" si="99"/>
        <v>zeit</v>
      </c>
    </row>
    <row r="3200" spans="1:6" ht="15" thickBot="1" x14ac:dyDescent="0.4">
      <c r="A3200" s="79">
        <v>0</v>
      </c>
      <c r="B3200" s="52">
        <v>0</v>
      </c>
      <c r="C3200" s="51" t="str">
        <v>kai_biermann</v>
      </c>
      <c r="D3200" s="78" t="str">
        <f t="shared" si="98"/>
        <v>kai_biermann</v>
      </c>
      <c r="E3200" t="str">
        <v>ernst_schneider_preis</v>
      </c>
      <c r="F3200" s="78" t="str">
        <f t="shared" si="99"/>
        <v>ernst_schneider_preis</v>
      </c>
    </row>
    <row r="3201" spans="1:6" ht="15" thickBot="1" x14ac:dyDescent="0.4">
      <c r="A3201" s="79">
        <v>0</v>
      </c>
      <c r="B3201" s="52">
        <v>0</v>
      </c>
      <c r="C3201" s="51" t="str">
        <v>kai_biermann</v>
      </c>
      <c r="D3201" s="78" t="str">
        <f t="shared" si="98"/>
        <v>kai_biermann</v>
      </c>
      <c r="E3201" t="str">
        <v>zeit</v>
      </c>
      <c r="F3201" s="78" t="str">
        <f t="shared" si="99"/>
        <v>zeit</v>
      </c>
    </row>
    <row r="3202" spans="1:6" ht="15" thickBot="1" x14ac:dyDescent="0.4">
      <c r="A3202" s="79">
        <v>0</v>
      </c>
      <c r="B3202" s="52">
        <v>0</v>
      </c>
      <c r="C3202" s="51" t="str">
        <v>kai_heddergott</v>
      </c>
      <c r="D3202" s="78" t="str">
        <f t="shared" si="98"/>
        <v>kai_heddergott</v>
      </c>
      <c r="E3202" t="str">
        <v>grimme_online_award</v>
      </c>
      <c r="F3202" s="78" t="str">
        <f t="shared" si="99"/>
        <v>grimme_online_award</v>
      </c>
    </row>
    <row r="3203" spans="1:6" ht="15" thickBot="1" x14ac:dyDescent="0.4">
      <c r="A3203" s="79">
        <v>0</v>
      </c>
      <c r="B3203" s="52">
        <v>0</v>
      </c>
      <c r="C3203" s="51" t="str">
        <v>kai_heddergott</v>
      </c>
      <c r="D3203" s="78" t="str">
        <f t="shared" ref="D3203:D3266" si="100">VLOOKUP(C3203,$A$2:$A$7542,1,)</f>
        <v>kai_heddergott</v>
      </c>
      <c r="E3203" t="str">
        <v>grimme_online_award</v>
      </c>
      <c r="F3203" s="78" t="str">
        <f t="shared" ref="F3203:F3266" si="101">VLOOKUP(E3203,$A$2:$A$7542,1,)</f>
        <v>grimme_online_award</v>
      </c>
    </row>
    <row r="3204" spans="1:6" ht="15" thickBot="1" x14ac:dyDescent="0.4">
      <c r="A3204" s="79">
        <v>0</v>
      </c>
      <c r="B3204" s="52">
        <v>0</v>
      </c>
      <c r="C3204" s="51" t="str">
        <v>kai_hinrich_renner</v>
      </c>
      <c r="D3204" s="78" t="str">
        <f t="shared" si="100"/>
        <v>kai_hinrich_renner</v>
      </c>
      <c r="E3204" t="str">
        <v>journalist_des_jahres</v>
      </c>
      <c r="F3204" s="78" t="str">
        <f t="shared" si="101"/>
        <v>journalist_des_jahres</v>
      </c>
    </row>
    <row r="3205" spans="1:6" ht="15" thickBot="1" x14ac:dyDescent="0.4">
      <c r="A3205" s="79">
        <v>0</v>
      </c>
      <c r="B3205" s="52">
        <v>0</v>
      </c>
      <c r="C3205" s="51" t="str">
        <v>kai_hinrich_renner</v>
      </c>
      <c r="D3205" s="78" t="str">
        <f t="shared" si="100"/>
        <v>kai_hinrich_renner</v>
      </c>
      <c r="E3205" t="str">
        <v>funke</v>
      </c>
      <c r="F3205" s="78" t="str">
        <f t="shared" si="101"/>
        <v>funke</v>
      </c>
    </row>
    <row r="3206" spans="1:6" ht="15" thickBot="1" x14ac:dyDescent="0.4">
      <c r="A3206" s="79">
        <v>0</v>
      </c>
      <c r="B3206" s="52">
        <v>0</v>
      </c>
      <c r="C3206" s="51" t="str">
        <v>kai_hinrich_renner</v>
      </c>
      <c r="D3206" s="78" t="str">
        <f t="shared" si="100"/>
        <v>kai_hinrich_renner</v>
      </c>
      <c r="E3206" t="str">
        <v>journalist_des_jahres</v>
      </c>
      <c r="F3206" s="78" t="str">
        <f t="shared" si="101"/>
        <v>journalist_des_jahres</v>
      </c>
    </row>
    <row r="3207" spans="1:6" ht="15" thickBot="1" x14ac:dyDescent="0.4">
      <c r="A3207" s="79">
        <v>0</v>
      </c>
      <c r="B3207" s="52">
        <v>0</v>
      </c>
      <c r="C3207" s="51" t="str">
        <v>kai_hinrich_renner</v>
      </c>
      <c r="D3207" s="78" t="str">
        <f t="shared" si="100"/>
        <v>kai_hinrich_renner</v>
      </c>
      <c r="E3207" t="str">
        <v>funke</v>
      </c>
      <c r="F3207" s="78" t="str">
        <f t="shared" si="101"/>
        <v>funke</v>
      </c>
    </row>
    <row r="3208" spans="1:6" ht="15" thickBot="1" x14ac:dyDescent="0.4">
      <c r="A3208" s="79">
        <v>0</v>
      </c>
      <c r="B3208" s="52">
        <v>0</v>
      </c>
      <c r="C3208" s="51" t="str">
        <v>kai_hinrich_renner</v>
      </c>
      <c r="D3208" s="78" t="str">
        <f t="shared" si="100"/>
        <v>kai_hinrich_renner</v>
      </c>
      <c r="E3208" t="str">
        <v>journalist_des_jahres</v>
      </c>
      <c r="F3208" s="78" t="str">
        <f t="shared" si="101"/>
        <v>journalist_des_jahres</v>
      </c>
    </row>
    <row r="3209" spans="1:6" ht="15" thickBot="1" x14ac:dyDescent="0.4">
      <c r="A3209" s="79">
        <v>0</v>
      </c>
      <c r="B3209" s="52">
        <v>0</v>
      </c>
      <c r="C3209" s="51" t="str">
        <v>kai_hinrich_renner</v>
      </c>
      <c r="D3209" s="78" t="str">
        <f t="shared" si="100"/>
        <v>kai_hinrich_renner</v>
      </c>
      <c r="E3209" t="str">
        <v>handelsblatt</v>
      </c>
      <c r="F3209" s="78" t="str">
        <f t="shared" si="101"/>
        <v>handelsblatt</v>
      </c>
    </row>
    <row r="3210" spans="1:6" ht="15" thickBot="1" x14ac:dyDescent="0.4">
      <c r="A3210" s="79">
        <v>0</v>
      </c>
      <c r="B3210" s="52">
        <v>0</v>
      </c>
      <c r="C3210" s="51" t="str">
        <v>kai_hinrich_renner</v>
      </c>
      <c r="D3210" s="78" t="str">
        <f t="shared" si="100"/>
        <v>kai_hinrich_renner</v>
      </c>
      <c r="E3210" t="str">
        <v>journalist_des_jahres</v>
      </c>
      <c r="F3210" s="78" t="str">
        <f t="shared" si="101"/>
        <v>journalist_des_jahres</v>
      </c>
    </row>
    <row r="3211" spans="1:6" ht="15" thickBot="1" x14ac:dyDescent="0.4">
      <c r="A3211" s="79">
        <v>0</v>
      </c>
      <c r="B3211" s="52">
        <v>0</v>
      </c>
      <c r="C3211" s="51" t="str">
        <v>kai_hinrich_renner</v>
      </c>
      <c r="D3211" s="78" t="str">
        <f t="shared" si="100"/>
        <v>kai_hinrich_renner</v>
      </c>
      <c r="E3211" t="str">
        <v>handelsblatt</v>
      </c>
      <c r="F3211" s="78" t="str">
        <f t="shared" si="101"/>
        <v>handelsblatt</v>
      </c>
    </row>
    <row r="3212" spans="1:6" ht="15" thickBot="1" x14ac:dyDescent="0.4">
      <c r="A3212" s="79">
        <v>0</v>
      </c>
      <c r="B3212" s="52">
        <v>0</v>
      </c>
      <c r="C3212" s="51" t="str">
        <v>kai_lucks</v>
      </c>
      <c r="D3212" s="78" t="str">
        <f t="shared" si="100"/>
        <v>kai_lucks</v>
      </c>
      <c r="E3212" t="str">
        <v>djp</v>
      </c>
      <c r="F3212" s="78" t="str">
        <f t="shared" si="101"/>
        <v>djp</v>
      </c>
    </row>
    <row r="3213" spans="1:6" ht="15" thickBot="1" x14ac:dyDescent="0.4">
      <c r="A3213" s="79">
        <v>0</v>
      </c>
      <c r="B3213" s="52">
        <v>0</v>
      </c>
      <c r="C3213" s="51" t="str">
        <v>kai_sturm</v>
      </c>
      <c r="D3213" s="78" t="str">
        <f t="shared" si="100"/>
        <v>kai_sturm</v>
      </c>
      <c r="E3213" t="str">
        <v>ernst_schneider_preis</v>
      </c>
      <c r="F3213" s="78" t="str">
        <f t="shared" si="101"/>
        <v>ernst_schneider_preis</v>
      </c>
    </row>
    <row r="3214" spans="1:6" ht="15" thickBot="1" x14ac:dyDescent="0.4">
      <c r="A3214" s="79">
        <v>0</v>
      </c>
      <c r="B3214" s="52">
        <v>0</v>
      </c>
      <c r="C3214" s="51" t="str">
        <v>kai_sturm</v>
      </c>
      <c r="D3214" s="78" t="str">
        <f t="shared" si="100"/>
        <v>kai_sturm</v>
      </c>
      <c r="E3214" t="str">
        <v>rtl</v>
      </c>
      <c r="F3214" s="78" t="str">
        <f t="shared" si="101"/>
        <v>rtl</v>
      </c>
    </row>
    <row r="3215" spans="1:6" ht="15" thickBot="1" x14ac:dyDescent="0.4">
      <c r="A3215" s="79">
        <v>0</v>
      </c>
      <c r="B3215" s="52">
        <v>0</v>
      </c>
      <c r="C3215" s="51" t="str">
        <v>kaja_klapsa</v>
      </c>
      <c r="D3215" s="78" t="str">
        <f t="shared" si="100"/>
        <v>kaja_klapsa</v>
      </c>
      <c r="E3215" t="str">
        <v>axel_springer_preis</v>
      </c>
      <c r="F3215" s="78" t="str">
        <f t="shared" si="101"/>
        <v>axel_springer_preis</v>
      </c>
    </row>
    <row r="3216" spans="1:6" ht="15" thickBot="1" x14ac:dyDescent="0.4">
      <c r="A3216" s="79">
        <v>0</v>
      </c>
      <c r="B3216" s="52">
        <v>0</v>
      </c>
      <c r="C3216" s="51" t="str">
        <v>kaja_klapsa</v>
      </c>
      <c r="D3216" s="78" t="str">
        <f t="shared" si="100"/>
        <v>kaja_klapsa</v>
      </c>
      <c r="E3216" t="str">
        <v>axel_springer_akademie</v>
      </c>
      <c r="F3216" s="78" t="str">
        <f t="shared" si="101"/>
        <v>axel_springer_akademie</v>
      </c>
    </row>
    <row r="3217" spans="1:6" ht="15" thickBot="1" x14ac:dyDescent="0.4">
      <c r="A3217" s="79">
        <v>0</v>
      </c>
      <c r="B3217" s="52">
        <v>0</v>
      </c>
      <c r="C3217" s="51" t="str">
        <v>kaja_klapsa</v>
      </c>
      <c r="D3217" s="78" t="str">
        <f t="shared" si="100"/>
        <v>kaja_klapsa</v>
      </c>
      <c r="E3217" t="str">
        <v>journalist_des_jahres</v>
      </c>
      <c r="F3217" s="78" t="str">
        <f t="shared" si="101"/>
        <v>journalist_des_jahres</v>
      </c>
    </row>
    <row r="3218" spans="1:6" ht="15" thickBot="1" x14ac:dyDescent="0.4">
      <c r="A3218" s="79">
        <v>0</v>
      </c>
      <c r="B3218" s="52">
        <v>0</v>
      </c>
      <c r="C3218" s="51" t="str">
        <v>kaja_klapsa</v>
      </c>
      <c r="D3218" s="78" t="str">
        <f t="shared" si="100"/>
        <v>kaja_klapsa</v>
      </c>
      <c r="E3218" t="str">
        <v>welt</v>
      </c>
      <c r="F3218" s="78" t="str">
        <f t="shared" si="101"/>
        <v>welt</v>
      </c>
    </row>
    <row r="3219" spans="1:6" ht="15" thickBot="1" x14ac:dyDescent="0.4">
      <c r="A3219" s="79">
        <v>0</v>
      </c>
      <c r="B3219" s="52">
        <v>0</v>
      </c>
      <c r="C3219" s="51" t="str">
        <v>kalle_harberg</v>
      </c>
      <c r="D3219" s="78" t="str">
        <f t="shared" si="100"/>
        <v>kalle_harberg</v>
      </c>
      <c r="E3219" t="str">
        <v>journalist_des_jahres</v>
      </c>
      <c r="F3219" s="78" t="str">
        <f t="shared" si="101"/>
        <v>journalist_des_jahres</v>
      </c>
    </row>
    <row r="3220" spans="1:6" ht="15" thickBot="1" x14ac:dyDescent="0.4">
      <c r="A3220" s="79">
        <v>0</v>
      </c>
      <c r="B3220" s="52">
        <v>0</v>
      </c>
      <c r="C3220" s="51" t="str">
        <v>kalle_harberg</v>
      </c>
      <c r="D3220" s="78" t="str">
        <f t="shared" si="100"/>
        <v>kalle_harberg</v>
      </c>
      <c r="E3220" t="str">
        <v>merian</v>
      </c>
      <c r="F3220" s="78" t="str">
        <f t="shared" si="101"/>
        <v>merian</v>
      </c>
    </row>
    <row r="3221" spans="1:6" ht="15" thickBot="1" x14ac:dyDescent="0.4">
      <c r="A3221" s="79">
        <v>0</v>
      </c>
      <c r="B3221" s="52">
        <v>0</v>
      </c>
      <c r="C3221" s="51" t="str">
        <v>karen_schmied</v>
      </c>
      <c r="D3221" s="78" t="str">
        <f t="shared" si="100"/>
        <v>karen_schmied</v>
      </c>
      <c r="E3221" t="str">
        <v>deutscher_radiopreis</v>
      </c>
      <c r="F3221" s="78" t="str">
        <f t="shared" si="101"/>
        <v>deutscher_radiopreis</v>
      </c>
    </row>
    <row r="3222" spans="1:6" ht="15" thickBot="1" x14ac:dyDescent="0.4">
      <c r="A3222" s="79">
        <v>0</v>
      </c>
      <c r="B3222" s="52">
        <v>0</v>
      </c>
      <c r="C3222" s="51" t="str">
        <v>karen_schmied</v>
      </c>
      <c r="D3222" s="78" t="str">
        <f t="shared" si="100"/>
        <v>karen_schmied</v>
      </c>
      <c r="E3222" t="str">
        <v>radio_berlin_brandenburg</v>
      </c>
      <c r="F3222" s="78" t="str">
        <f t="shared" si="101"/>
        <v>radio_berlin_brandenburg</v>
      </c>
    </row>
    <row r="3223" spans="1:6" ht="15" thickBot="1" x14ac:dyDescent="0.4">
      <c r="A3223" s="79">
        <v>0</v>
      </c>
      <c r="B3223" s="52">
        <v>0</v>
      </c>
      <c r="C3223" s="51" t="str">
        <v>karim_hamed</v>
      </c>
      <c r="D3223" s="78" t="str">
        <f t="shared" si="100"/>
        <v>karim_hamed</v>
      </c>
      <c r="E3223" t="str">
        <v>alternativer_medienpreis</v>
      </c>
      <c r="F3223" s="78" t="str">
        <f t="shared" si="101"/>
        <v>alternativer_medienpreis</v>
      </c>
    </row>
    <row r="3224" spans="1:6" ht="15" thickBot="1" x14ac:dyDescent="0.4">
      <c r="A3224" s="79">
        <v>0</v>
      </c>
      <c r="B3224" s="52">
        <v>0</v>
      </c>
      <c r="C3224" s="51" t="str">
        <v>karl_stefan_roeser</v>
      </c>
      <c r="D3224" s="78" t="str">
        <f t="shared" si="100"/>
        <v>karl_stefan_roeser</v>
      </c>
      <c r="E3224" t="str">
        <v>grimme_online_award</v>
      </c>
      <c r="F3224" s="78" t="str">
        <f t="shared" si="101"/>
        <v>grimme_online_award</v>
      </c>
    </row>
    <row r="3225" spans="1:6" ht="15" thickBot="1" x14ac:dyDescent="0.4">
      <c r="A3225" s="79">
        <v>0</v>
      </c>
      <c r="B3225" s="52">
        <v>0</v>
      </c>
      <c r="C3225" s="51" t="str">
        <v>karl_urban</v>
      </c>
      <c r="D3225" s="78" t="str">
        <f t="shared" si="100"/>
        <v>karl_urban</v>
      </c>
      <c r="E3225" t="str">
        <v>alternativer_medienpreis</v>
      </c>
      <c r="F3225" s="78" t="str">
        <f t="shared" si="101"/>
        <v>alternativer_medienpreis</v>
      </c>
    </row>
    <row r="3226" spans="1:6" ht="15" thickBot="1" x14ac:dyDescent="0.4">
      <c r="A3226" s="79">
        <v>0</v>
      </c>
      <c r="B3226" s="52">
        <v>0</v>
      </c>
      <c r="C3226" s="51" t="str">
        <v>karl_urban</v>
      </c>
      <c r="D3226" s="78" t="str">
        <f t="shared" si="100"/>
        <v>karl_urban</v>
      </c>
      <c r="E3226" t="str">
        <v>deutschlandradio</v>
      </c>
      <c r="F3226" s="78" t="str">
        <f t="shared" si="101"/>
        <v>deutschlandradio</v>
      </c>
    </row>
    <row r="3227" spans="1:6" ht="15" thickBot="1" x14ac:dyDescent="0.4">
      <c r="A3227" s="79">
        <v>0</v>
      </c>
      <c r="B3227" s="52">
        <v>0</v>
      </c>
      <c r="C3227" s="51" t="str">
        <v>karlheinz_koinegg</v>
      </c>
      <c r="D3227" s="78" t="str">
        <f t="shared" si="100"/>
        <v>karlheinz_koinegg</v>
      </c>
      <c r="E3227" t="str">
        <v>robert_geisendoerfer_preis</v>
      </c>
      <c r="F3227" s="78" t="str">
        <f t="shared" si="101"/>
        <v>robert_geisendoerfer_preis</v>
      </c>
    </row>
    <row r="3228" spans="1:6" ht="15" thickBot="1" x14ac:dyDescent="0.4">
      <c r="A3228" s="79">
        <v>0</v>
      </c>
      <c r="B3228" s="52">
        <v>0</v>
      </c>
      <c r="C3228" s="51" t="str">
        <v>karlheinz_koinegg</v>
      </c>
      <c r="D3228" s="78" t="str">
        <f t="shared" si="100"/>
        <v>karlheinz_koinegg</v>
      </c>
      <c r="E3228" t="str">
        <v>westdeutscher_rundfunk</v>
      </c>
      <c r="F3228" s="78" t="str">
        <f t="shared" si="101"/>
        <v>westdeutscher_rundfunk</v>
      </c>
    </row>
    <row r="3229" spans="1:6" ht="15" thickBot="1" x14ac:dyDescent="0.4">
      <c r="A3229" s="79">
        <v>0</v>
      </c>
      <c r="B3229" s="52">
        <v>0</v>
      </c>
      <c r="C3229" s="51" t="str">
        <v>karolin_korthase</v>
      </c>
      <c r="D3229" s="78" t="str">
        <f t="shared" si="100"/>
        <v>karolin_korthase</v>
      </c>
      <c r="E3229" t="str">
        <v>grimme_online_award</v>
      </c>
      <c r="F3229" s="78" t="str">
        <f t="shared" si="101"/>
        <v>grimme_online_award</v>
      </c>
    </row>
    <row r="3230" spans="1:6" ht="15" thickBot="1" x14ac:dyDescent="0.4">
      <c r="A3230" s="79">
        <v>0</v>
      </c>
      <c r="B3230" s="52">
        <v>0</v>
      </c>
      <c r="C3230" s="51" t="str">
        <v>karolin_korthase</v>
      </c>
      <c r="D3230" s="78" t="str">
        <f t="shared" si="100"/>
        <v>karolin_korthase</v>
      </c>
      <c r="E3230" t="str">
        <v>neukoellner</v>
      </c>
      <c r="F3230" s="78" t="str">
        <f t="shared" si="101"/>
        <v>neukoellner</v>
      </c>
    </row>
    <row r="3231" spans="1:6" ht="15" thickBot="1" x14ac:dyDescent="0.4">
      <c r="A3231" s="79">
        <v>0</v>
      </c>
      <c r="B3231" s="52">
        <v>0</v>
      </c>
      <c r="C3231" s="51" t="str">
        <v>karsten_krogmann</v>
      </c>
      <c r="D3231" s="78" t="str">
        <f t="shared" si="100"/>
        <v>karsten_krogmann</v>
      </c>
      <c r="E3231" t="str">
        <v>nordwest_zeitung</v>
      </c>
      <c r="F3231" s="78" t="str">
        <f t="shared" si="101"/>
        <v>nordwest_zeitung</v>
      </c>
    </row>
    <row r="3232" spans="1:6" ht="15" thickBot="1" x14ac:dyDescent="0.4">
      <c r="A3232" s="79">
        <v>0</v>
      </c>
      <c r="B3232" s="52">
        <v>0</v>
      </c>
      <c r="C3232" s="51" t="str">
        <v>karsten_krogmann</v>
      </c>
      <c r="D3232" s="78" t="str">
        <f t="shared" si="100"/>
        <v>karsten_krogmann</v>
      </c>
      <c r="E3232" t="str">
        <v>helmut_schmidt_journalistenpreis</v>
      </c>
      <c r="F3232" s="78" t="str">
        <f t="shared" si="101"/>
        <v>helmut_schmidt_journalistenpreis</v>
      </c>
    </row>
    <row r="3233" spans="1:6" ht="15" thickBot="1" x14ac:dyDescent="0.4">
      <c r="A3233" s="79">
        <v>0</v>
      </c>
      <c r="B3233" s="52">
        <v>0</v>
      </c>
      <c r="C3233" s="51" t="str">
        <v>karsten_krogmann</v>
      </c>
      <c r="D3233" s="78" t="str">
        <f t="shared" si="100"/>
        <v>karsten_krogmann</v>
      </c>
      <c r="E3233" t="str">
        <v>nannen_preis</v>
      </c>
      <c r="F3233" s="78" t="str">
        <f t="shared" si="101"/>
        <v>nannen_preis</v>
      </c>
    </row>
    <row r="3234" spans="1:6" ht="15" thickBot="1" x14ac:dyDescent="0.4">
      <c r="A3234" s="79">
        <v>0</v>
      </c>
      <c r="B3234" s="52">
        <v>0</v>
      </c>
      <c r="C3234" s="51" t="str">
        <v>karsten_krogmann</v>
      </c>
      <c r="D3234" s="78" t="str">
        <f t="shared" si="100"/>
        <v>karsten_krogmann</v>
      </c>
      <c r="E3234" t="str">
        <v>nordwest_zeitung</v>
      </c>
      <c r="F3234" s="78" t="str">
        <f t="shared" si="101"/>
        <v>nordwest_zeitung</v>
      </c>
    </row>
    <row r="3235" spans="1:6" ht="15" thickBot="1" x14ac:dyDescent="0.4">
      <c r="A3235" s="79">
        <v>0</v>
      </c>
      <c r="B3235" s="52">
        <v>0</v>
      </c>
      <c r="C3235" s="51" t="str">
        <v>karsten_krogmann</v>
      </c>
      <c r="D3235" s="78" t="str">
        <f t="shared" si="100"/>
        <v>karsten_krogmann</v>
      </c>
      <c r="E3235" t="str">
        <v>theodor_wolff_preis</v>
      </c>
      <c r="F3235" s="78" t="str">
        <f t="shared" si="101"/>
        <v>theodor_wolff_preis</v>
      </c>
    </row>
    <row r="3236" spans="1:6" ht="15" thickBot="1" x14ac:dyDescent="0.4">
      <c r="A3236" s="79">
        <v>0</v>
      </c>
      <c r="B3236" s="52">
        <v>0</v>
      </c>
      <c r="C3236" s="51" t="str">
        <v>karsten_krogmann</v>
      </c>
      <c r="D3236" s="78" t="str">
        <f t="shared" si="100"/>
        <v>karsten_krogmann</v>
      </c>
      <c r="E3236" t="str">
        <v>nordwest_zeitung</v>
      </c>
      <c r="F3236" s="78" t="str">
        <f t="shared" si="101"/>
        <v>nordwest_zeitung</v>
      </c>
    </row>
    <row r="3237" spans="1:6" ht="15" thickBot="1" x14ac:dyDescent="0.4">
      <c r="A3237" s="79">
        <v>0</v>
      </c>
      <c r="B3237" s="52">
        <v>0</v>
      </c>
      <c r="C3237" s="51" t="str">
        <v>karsten_polke_majewski</v>
      </c>
      <c r="D3237" s="78" t="str">
        <f t="shared" si="100"/>
        <v>karsten_polke_majewski</v>
      </c>
      <c r="E3237" t="str">
        <v>helmut_schmidt_journalistenpreis</v>
      </c>
      <c r="F3237" s="78" t="str">
        <f t="shared" si="101"/>
        <v>helmut_schmidt_journalistenpreis</v>
      </c>
    </row>
    <row r="3238" spans="1:6" ht="15" thickBot="1" x14ac:dyDescent="0.4">
      <c r="A3238" s="79">
        <v>0</v>
      </c>
      <c r="B3238" s="52">
        <v>0</v>
      </c>
      <c r="C3238" s="51" t="str">
        <v>karsten_polke_majewski</v>
      </c>
      <c r="D3238" s="78" t="str">
        <f t="shared" si="100"/>
        <v>karsten_polke_majewski</v>
      </c>
      <c r="E3238" t="str">
        <v>zeit</v>
      </c>
      <c r="F3238" s="78" t="str">
        <f t="shared" si="101"/>
        <v>zeit</v>
      </c>
    </row>
    <row r="3239" spans="1:6" ht="15" thickBot="1" x14ac:dyDescent="0.4">
      <c r="A3239" s="79">
        <v>0</v>
      </c>
      <c r="B3239" s="52">
        <v>0</v>
      </c>
      <c r="C3239" s="51" t="str">
        <v>karsten_polke_majewski</v>
      </c>
      <c r="D3239" s="78" t="str">
        <f t="shared" si="100"/>
        <v>karsten_polke_majewski</v>
      </c>
      <c r="E3239" t="str">
        <v>helmut_schmidt_journalistenpreis</v>
      </c>
      <c r="F3239" s="78" t="str">
        <f t="shared" si="101"/>
        <v>helmut_schmidt_journalistenpreis</v>
      </c>
    </row>
    <row r="3240" spans="1:6" ht="15" thickBot="1" x14ac:dyDescent="0.4">
      <c r="A3240" s="79">
        <v>0</v>
      </c>
      <c r="B3240" s="52">
        <v>0</v>
      </c>
      <c r="C3240" s="51" t="str">
        <v>karsten_polke_majewski</v>
      </c>
      <c r="D3240" s="78" t="str">
        <f t="shared" si="100"/>
        <v>karsten_polke_majewski</v>
      </c>
      <c r="E3240" t="str">
        <v>zeit</v>
      </c>
      <c r="F3240" s="78" t="str">
        <f t="shared" si="101"/>
        <v>zeit</v>
      </c>
    </row>
    <row r="3241" spans="1:6" ht="15" thickBot="1" x14ac:dyDescent="0.4">
      <c r="A3241" s="79">
        <v>0</v>
      </c>
      <c r="B3241" s="52">
        <v>0</v>
      </c>
      <c r="C3241" s="51" t="str">
        <v>karsten_polke_majewski</v>
      </c>
      <c r="D3241" s="78" t="str">
        <f t="shared" si="100"/>
        <v>karsten_polke_majewski</v>
      </c>
      <c r="E3241" t="str">
        <v>deutscher_reporterpreis</v>
      </c>
      <c r="F3241" s="78" t="str">
        <f t="shared" si="101"/>
        <v>deutscher_reporterpreis</v>
      </c>
    </row>
    <row r="3242" spans="1:6" ht="15" thickBot="1" x14ac:dyDescent="0.4">
      <c r="A3242" s="79">
        <v>0</v>
      </c>
      <c r="B3242" s="52">
        <v>0</v>
      </c>
      <c r="C3242" s="51" t="str">
        <v>karsten_polke_majewski</v>
      </c>
      <c r="D3242" s="78" t="str">
        <f t="shared" si="100"/>
        <v>karsten_polke_majewski</v>
      </c>
      <c r="E3242" t="str">
        <v>zeit</v>
      </c>
      <c r="F3242" s="78" t="str">
        <f t="shared" si="101"/>
        <v>zeit</v>
      </c>
    </row>
    <row r="3243" spans="1:6" ht="15" thickBot="1" x14ac:dyDescent="0.4">
      <c r="A3243" s="79">
        <v>0</v>
      </c>
      <c r="B3243" s="52">
        <v>0</v>
      </c>
      <c r="C3243" s="51" t="str">
        <v>karsten_polke_majewski</v>
      </c>
      <c r="D3243" s="78" t="str">
        <f t="shared" si="100"/>
        <v>karsten_polke_majewski</v>
      </c>
      <c r="E3243" t="str">
        <v>djp</v>
      </c>
      <c r="F3243" s="78" t="str">
        <f t="shared" si="101"/>
        <v>djp</v>
      </c>
    </row>
    <row r="3244" spans="1:6" ht="15" thickBot="1" x14ac:dyDescent="0.4">
      <c r="A3244" s="79">
        <v>0</v>
      </c>
      <c r="B3244" s="52">
        <v>0</v>
      </c>
      <c r="C3244" s="51" t="str">
        <v>karsten_polke_majewski</v>
      </c>
      <c r="D3244" s="78" t="str">
        <f t="shared" si="100"/>
        <v>karsten_polke_majewski</v>
      </c>
      <c r="E3244" t="str">
        <v>djp</v>
      </c>
      <c r="F3244" s="78" t="str">
        <f t="shared" si="101"/>
        <v>djp</v>
      </c>
    </row>
    <row r="3245" spans="1:6" ht="15" thickBot="1" x14ac:dyDescent="0.4">
      <c r="A3245" s="79">
        <v>0</v>
      </c>
      <c r="B3245" s="52">
        <v>0</v>
      </c>
      <c r="C3245" s="51" t="str">
        <v>karsten_polke_majewski</v>
      </c>
      <c r="D3245" s="78" t="str">
        <f t="shared" si="100"/>
        <v>karsten_polke_majewski</v>
      </c>
      <c r="E3245" t="str">
        <v>zeit</v>
      </c>
      <c r="F3245" s="78" t="str">
        <f t="shared" si="101"/>
        <v>zeit</v>
      </c>
    </row>
    <row r="3246" spans="1:6" ht="15" thickBot="1" x14ac:dyDescent="0.4">
      <c r="A3246" s="79">
        <v>0</v>
      </c>
      <c r="B3246" s="52">
        <v>0</v>
      </c>
      <c r="C3246" s="51" t="str">
        <v>karsten_polke_majewski</v>
      </c>
      <c r="D3246" s="78" t="str">
        <f t="shared" si="100"/>
        <v>karsten_polke_majewski</v>
      </c>
      <c r="E3246" t="str">
        <v>georg_von_holtzbrinck_preis_fuer_wirtschaftspublizistik</v>
      </c>
      <c r="F3246" s="78" t="str">
        <f t="shared" si="101"/>
        <v>georg_von_holtzbrinck_preis_fuer_wirtschaftspublizistik</v>
      </c>
    </row>
    <row r="3247" spans="1:6" ht="15" thickBot="1" x14ac:dyDescent="0.4">
      <c r="A3247" s="79">
        <v>0</v>
      </c>
      <c r="B3247" s="52">
        <v>0</v>
      </c>
      <c r="C3247" s="51" t="str">
        <v>karsten_polke_majewski</v>
      </c>
      <c r="D3247" s="78" t="str">
        <f t="shared" si="100"/>
        <v>karsten_polke_majewski</v>
      </c>
      <c r="E3247" t="str">
        <v>ernst_schneider_preis</v>
      </c>
      <c r="F3247" s="78" t="str">
        <f t="shared" si="101"/>
        <v>ernst_schneider_preis</v>
      </c>
    </row>
    <row r="3248" spans="1:6" ht="15" thickBot="1" x14ac:dyDescent="0.4">
      <c r="A3248" s="79">
        <v>0</v>
      </c>
      <c r="B3248" s="52">
        <v>0</v>
      </c>
      <c r="C3248" s="51" t="str">
        <v>karsten_polke_majewski</v>
      </c>
      <c r="D3248" s="78" t="str">
        <f t="shared" si="100"/>
        <v>karsten_polke_majewski</v>
      </c>
      <c r="E3248" t="str">
        <v>zeit</v>
      </c>
      <c r="F3248" s="78" t="str">
        <f t="shared" si="101"/>
        <v>zeit</v>
      </c>
    </row>
    <row r="3249" spans="1:6" ht="15" thickBot="1" x14ac:dyDescent="0.4">
      <c r="A3249" s="79">
        <v>0</v>
      </c>
      <c r="B3249" s="52">
        <v>0</v>
      </c>
      <c r="C3249" s="51" t="str">
        <v>karsten_schmehl</v>
      </c>
      <c r="D3249" s="78" t="str">
        <f t="shared" si="100"/>
        <v>karsten_schmehl</v>
      </c>
      <c r="E3249" t="str">
        <v>journalist_des_jahres</v>
      </c>
      <c r="F3249" s="78" t="str">
        <f t="shared" si="101"/>
        <v>journalist_des_jahres</v>
      </c>
    </row>
    <row r="3250" spans="1:6" ht="15" thickBot="1" x14ac:dyDescent="0.4">
      <c r="A3250" s="79">
        <v>0</v>
      </c>
      <c r="B3250" s="52">
        <v>0</v>
      </c>
      <c r="C3250" s="51" t="str">
        <v>karsten_schmehl</v>
      </c>
      <c r="D3250" s="78" t="str">
        <f t="shared" si="100"/>
        <v>karsten_schmehl</v>
      </c>
      <c r="E3250" t="str">
        <v>buzzfeed_deutschland</v>
      </c>
      <c r="F3250" s="78" t="str">
        <f t="shared" si="101"/>
        <v>buzzfeed_deutschland</v>
      </c>
    </row>
    <row r="3251" spans="1:6" ht="15" thickBot="1" x14ac:dyDescent="0.4">
      <c r="A3251" s="79">
        <v>0</v>
      </c>
      <c r="B3251" s="52">
        <v>0</v>
      </c>
      <c r="C3251" s="51" t="str">
        <v>katharina_adami</v>
      </c>
      <c r="D3251" s="78" t="str">
        <f t="shared" si="100"/>
        <v>katharina_adami</v>
      </c>
      <c r="E3251" t="str">
        <v>helmut_schmidt_journalistenpreis</v>
      </c>
      <c r="F3251" s="78" t="str">
        <f t="shared" si="101"/>
        <v>helmut_schmidt_journalistenpreis</v>
      </c>
    </row>
    <row r="3252" spans="1:6" ht="15" thickBot="1" x14ac:dyDescent="0.4">
      <c r="A3252" s="79">
        <v>0</v>
      </c>
      <c r="B3252" s="52">
        <v>0</v>
      </c>
      <c r="C3252" s="51" t="str">
        <v>katharina_adami</v>
      </c>
      <c r="D3252" s="78" t="str">
        <f t="shared" si="100"/>
        <v>katharina_adami</v>
      </c>
      <c r="E3252" t="str">
        <v>bayerischer_rundfunk</v>
      </c>
      <c r="F3252" s="78" t="str">
        <f t="shared" si="101"/>
        <v>bayerischer_rundfunk</v>
      </c>
    </row>
    <row r="3253" spans="1:6" ht="15" thickBot="1" x14ac:dyDescent="0.4">
      <c r="A3253" s="79">
        <v>0</v>
      </c>
      <c r="B3253" s="52">
        <v>0</v>
      </c>
      <c r="C3253" s="51" t="str">
        <v>katharina_brunner</v>
      </c>
      <c r="D3253" s="78" t="str">
        <f t="shared" si="100"/>
        <v>katharina_brunner</v>
      </c>
      <c r="E3253" t="str">
        <v>nannen_preis</v>
      </c>
      <c r="F3253" s="78" t="str">
        <f t="shared" si="101"/>
        <v>nannen_preis</v>
      </c>
    </row>
    <row r="3254" spans="1:6" ht="15" thickBot="1" x14ac:dyDescent="0.4">
      <c r="A3254" s="79">
        <v>0</v>
      </c>
      <c r="B3254" s="52">
        <v>0</v>
      </c>
      <c r="C3254" s="51" t="str">
        <v>katharina_brunner</v>
      </c>
      <c r="D3254" s="78" t="str">
        <f t="shared" si="100"/>
        <v>katharina_brunner</v>
      </c>
      <c r="E3254" t="str">
        <v>sueddeutsche_zeitung</v>
      </c>
      <c r="F3254" s="78" t="str">
        <f t="shared" si="101"/>
        <v>sueddeutsche_zeitung</v>
      </c>
    </row>
    <row r="3255" spans="1:6" ht="15" thickBot="1" x14ac:dyDescent="0.4">
      <c r="A3255" s="79">
        <v>0</v>
      </c>
      <c r="B3255" s="52">
        <v>0</v>
      </c>
      <c r="C3255" t="str">
        <v>katharina_brunner</v>
      </c>
      <c r="D3255" s="78" t="str">
        <f t="shared" si="100"/>
        <v>katharina_brunner</v>
      </c>
      <c r="E3255" t="str">
        <v>journalist_des_jahres</v>
      </c>
      <c r="F3255" s="78" t="str">
        <f t="shared" si="101"/>
        <v>journalist_des_jahres</v>
      </c>
    </row>
    <row r="3256" spans="1:6" ht="15" thickBot="1" x14ac:dyDescent="0.4">
      <c r="A3256" s="79">
        <v>0</v>
      </c>
      <c r="B3256" s="52">
        <v>0</v>
      </c>
      <c r="C3256" t="str">
        <v>katharina_brunner</v>
      </c>
      <c r="D3256" s="78" t="str">
        <f t="shared" si="100"/>
        <v>katharina_brunner</v>
      </c>
      <c r="E3256" t="str">
        <v>sueddeutsche_zeitung</v>
      </c>
      <c r="F3256" s="78" t="str">
        <f t="shared" si="101"/>
        <v>sueddeutsche_zeitung</v>
      </c>
    </row>
    <row r="3257" spans="1:6" ht="15" thickBot="1" x14ac:dyDescent="0.4">
      <c r="A3257" s="79">
        <v>0</v>
      </c>
      <c r="B3257" s="52">
        <v>0</v>
      </c>
      <c r="C3257" t="str">
        <v>katharina_derlin</v>
      </c>
      <c r="D3257" s="78" t="str">
        <f t="shared" si="100"/>
        <v>katharina_derlin</v>
      </c>
      <c r="E3257" t="str">
        <v>ludwig_erhard_preis</v>
      </c>
      <c r="F3257" s="78" t="str">
        <f t="shared" si="101"/>
        <v>ludwig_erhard_preis</v>
      </c>
    </row>
    <row r="3258" spans="1:6" ht="15" thickBot="1" x14ac:dyDescent="0.4">
      <c r="A3258" s="79">
        <v>0</v>
      </c>
      <c r="B3258" s="52">
        <v>0</v>
      </c>
      <c r="C3258" t="str">
        <v>katharina_derlin</v>
      </c>
      <c r="D3258" s="78" t="str">
        <f t="shared" si="100"/>
        <v>katharina_derlin</v>
      </c>
      <c r="E3258" t="str">
        <v>hannoversche_allgemeine_zeitung</v>
      </c>
      <c r="F3258" s="78" t="str">
        <f t="shared" si="101"/>
        <v>hannoversche_allgemeine_zeitung</v>
      </c>
    </row>
    <row r="3259" spans="1:6" ht="15" thickBot="1" x14ac:dyDescent="0.4">
      <c r="A3259" s="79">
        <v>0</v>
      </c>
      <c r="B3259" s="52">
        <v>0</v>
      </c>
      <c r="C3259" t="str">
        <v>katharina_frohne</v>
      </c>
      <c r="D3259" s="78" t="str">
        <f t="shared" si="100"/>
        <v>katharina_frohne</v>
      </c>
      <c r="E3259" t="str">
        <v>katholischer_medienpreis</v>
      </c>
      <c r="F3259" s="78" t="str">
        <f t="shared" si="101"/>
        <v>katholischer_medienpreis</v>
      </c>
    </row>
    <row r="3260" spans="1:6" ht="15" thickBot="1" x14ac:dyDescent="0.4">
      <c r="A3260" s="79">
        <v>0</v>
      </c>
      <c r="B3260" s="52">
        <v>0</v>
      </c>
      <c r="C3260" t="str">
        <v>katharina_frohne</v>
      </c>
      <c r="D3260" s="78" t="str">
        <f t="shared" si="100"/>
        <v>katharina_frohne</v>
      </c>
      <c r="E3260" t="str">
        <v>weser_kurier</v>
      </c>
      <c r="F3260" s="78" t="str">
        <f t="shared" si="101"/>
        <v>weser_kurier</v>
      </c>
    </row>
    <row r="3261" spans="1:6" ht="15" thickBot="1" x14ac:dyDescent="0.4">
      <c r="A3261" s="79">
        <v>0</v>
      </c>
      <c r="B3261" s="52">
        <v>0</v>
      </c>
      <c r="C3261" t="str">
        <v>katharina_hamberger</v>
      </c>
      <c r="D3261" s="78" t="str">
        <f t="shared" si="100"/>
        <v>katharina_hamberger</v>
      </c>
      <c r="E3261" t="str">
        <v>journalist_des_jahres</v>
      </c>
      <c r="F3261" s="78" t="str">
        <f t="shared" si="101"/>
        <v>journalist_des_jahres</v>
      </c>
    </row>
    <row r="3262" spans="1:6" ht="15" thickBot="1" x14ac:dyDescent="0.4">
      <c r="A3262" s="79">
        <v>0</v>
      </c>
      <c r="B3262" s="52">
        <v>0</v>
      </c>
      <c r="C3262" t="str">
        <v>katharina_hamberger</v>
      </c>
      <c r="D3262" s="78" t="str">
        <f t="shared" si="100"/>
        <v>katharina_hamberger</v>
      </c>
      <c r="E3262" t="str">
        <v>deutschlandradio</v>
      </c>
      <c r="F3262" s="78" t="str">
        <f t="shared" si="101"/>
        <v>deutschlandradio</v>
      </c>
    </row>
    <row r="3263" spans="1:6" ht="15" thickBot="1" x14ac:dyDescent="0.4">
      <c r="A3263" s="79">
        <v>0</v>
      </c>
      <c r="B3263" s="52">
        <v>0</v>
      </c>
      <c r="C3263" t="str">
        <v>katharina_heckendorf</v>
      </c>
      <c r="D3263" s="78" t="str">
        <f t="shared" si="100"/>
        <v>katharina_heckendorf</v>
      </c>
      <c r="E3263" t="str">
        <v>journalist_des_jahres</v>
      </c>
      <c r="F3263" s="78" t="str">
        <f t="shared" si="101"/>
        <v>journalist_des_jahres</v>
      </c>
    </row>
    <row r="3264" spans="1:6" ht="15" thickBot="1" x14ac:dyDescent="0.4">
      <c r="A3264" s="79">
        <v>0</v>
      </c>
      <c r="B3264" s="52">
        <v>0</v>
      </c>
      <c r="C3264" t="str">
        <v>katharina_henrich</v>
      </c>
      <c r="D3264" s="78" t="str">
        <f t="shared" si="100"/>
        <v>katharina_henrich</v>
      </c>
      <c r="E3264" t="str">
        <v>helmut_schmidt_journalistenpreis</v>
      </c>
      <c r="F3264" s="78" t="str">
        <f t="shared" si="101"/>
        <v>helmut_schmidt_journalistenpreis</v>
      </c>
    </row>
    <row r="3265" spans="1:6" ht="15" thickBot="1" x14ac:dyDescent="0.4">
      <c r="A3265" s="79">
        <v>0</v>
      </c>
      <c r="B3265" s="52">
        <v>0</v>
      </c>
      <c r="C3265" t="str">
        <v>katharina_henrich</v>
      </c>
      <c r="D3265" s="78" t="str">
        <f t="shared" si="100"/>
        <v>katharina_henrich</v>
      </c>
      <c r="E3265" t="str">
        <v>stiftung_warentest</v>
      </c>
      <c r="F3265" s="78" t="str">
        <f t="shared" si="101"/>
        <v>stiftung_warentest</v>
      </c>
    </row>
    <row r="3266" spans="1:6" ht="15" thickBot="1" x14ac:dyDescent="0.4">
      <c r="A3266" s="79">
        <v>0</v>
      </c>
      <c r="B3266" s="52">
        <v>0</v>
      </c>
      <c r="C3266" t="str">
        <v>katharina_iskandar</v>
      </c>
      <c r="D3266" s="78" t="str">
        <f t="shared" si="100"/>
        <v>katharina_iskandar</v>
      </c>
      <c r="E3266" t="str">
        <v>journalist_des_jahres</v>
      </c>
      <c r="F3266" s="78" t="str">
        <f t="shared" si="101"/>
        <v>journalist_des_jahres</v>
      </c>
    </row>
    <row r="3267" spans="1:6" ht="15" thickBot="1" x14ac:dyDescent="0.4">
      <c r="A3267" s="79">
        <v>0</v>
      </c>
      <c r="B3267" s="52">
        <v>0</v>
      </c>
      <c r="C3267" t="str">
        <v>katharina_iskandar</v>
      </c>
      <c r="D3267" s="78" t="str">
        <f t="shared" ref="D3267:D3330" si="102">VLOOKUP(C3267,$A$2:$A$7542,1,)</f>
        <v>katharina_iskandar</v>
      </c>
      <c r="E3267" t="str">
        <v>frankfurter_allgemeine_zeitung</v>
      </c>
      <c r="F3267" s="78" t="str">
        <f t="shared" ref="F3267:F3330" si="103">VLOOKUP(E3267,$A$2:$A$7542,1,)</f>
        <v>frankfurter_allgemeine_zeitung</v>
      </c>
    </row>
    <row r="3268" spans="1:6" ht="15" thickBot="1" x14ac:dyDescent="0.4">
      <c r="A3268" s="79">
        <v>0</v>
      </c>
      <c r="B3268" s="52">
        <v>0</v>
      </c>
      <c r="C3268" t="str">
        <v>katharina_jansen</v>
      </c>
      <c r="D3268" s="78" t="str">
        <f t="shared" si="102"/>
        <v>katharina_jansen</v>
      </c>
      <c r="E3268" t="str">
        <v>deutscher_radiopreis</v>
      </c>
      <c r="F3268" s="78" t="str">
        <f t="shared" si="103"/>
        <v>deutscher_radiopreis</v>
      </c>
    </row>
    <row r="3269" spans="1:6" ht="15" thickBot="1" x14ac:dyDescent="0.4">
      <c r="A3269" s="79">
        <v>0</v>
      </c>
      <c r="B3269" s="52">
        <v>0</v>
      </c>
      <c r="C3269" t="str">
        <v>katharina_jansen</v>
      </c>
      <c r="D3269" s="78" t="str">
        <f t="shared" si="102"/>
        <v>katharina_jansen</v>
      </c>
      <c r="E3269" t="str">
        <v>suedwestrundfunk</v>
      </c>
      <c r="F3269" s="78" t="str">
        <f t="shared" si="103"/>
        <v>suedwestrundfunk</v>
      </c>
    </row>
    <row r="3270" spans="1:6" ht="15" thickBot="1" x14ac:dyDescent="0.4">
      <c r="A3270" s="79">
        <v>0</v>
      </c>
      <c r="B3270" s="52">
        <v>0</v>
      </c>
      <c r="C3270" t="str">
        <v>katharina_jansen</v>
      </c>
      <c r="D3270" s="78" t="str">
        <f t="shared" si="102"/>
        <v>katharina_jansen</v>
      </c>
      <c r="E3270" t="str">
        <v>kurt_magnus_preis</v>
      </c>
      <c r="F3270" s="78" t="str">
        <f t="shared" si="103"/>
        <v>kurt_magnus_preis</v>
      </c>
    </row>
    <row r="3271" spans="1:6" ht="15" thickBot="1" x14ac:dyDescent="0.4">
      <c r="A3271" s="79">
        <v>0</v>
      </c>
      <c r="B3271" s="52">
        <v>0</v>
      </c>
      <c r="C3271" t="str">
        <v>katharina_jansen</v>
      </c>
      <c r="D3271" s="78" t="str">
        <f t="shared" si="102"/>
        <v>katharina_jansen</v>
      </c>
      <c r="E3271" t="str">
        <v>suedwestrundfunk</v>
      </c>
      <c r="F3271" s="78" t="str">
        <f t="shared" si="103"/>
        <v>suedwestrundfunk</v>
      </c>
    </row>
    <row r="3272" spans="1:6" ht="15" thickBot="1" x14ac:dyDescent="0.4">
      <c r="A3272" s="79">
        <v>0</v>
      </c>
      <c r="B3272" s="52">
        <v>0</v>
      </c>
      <c r="C3272" t="str">
        <v>katharina_kistler</v>
      </c>
      <c r="D3272" s="78" t="str">
        <f t="shared" si="102"/>
        <v>katharina_kistler</v>
      </c>
      <c r="E3272" t="str">
        <v>georg_von_holtzbrinck_preis_fuer_wirtschaftspublizistik</v>
      </c>
      <c r="F3272" s="78" t="str">
        <f t="shared" si="103"/>
        <v>georg_von_holtzbrinck_preis_fuer_wirtschaftspublizistik</v>
      </c>
    </row>
    <row r="3273" spans="1:6" ht="15" thickBot="1" x14ac:dyDescent="0.4">
      <c r="A3273" s="79">
        <v>0</v>
      </c>
      <c r="B3273" s="52">
        <v>0</v>
      </c>
      <c r="C3273" t="str">
        <v>katharina_kistler</v>
      </c>
      <c r="D3273" s="78" t="str">
        <f t="shared" si="102"/>
        <v>katharina_kistler</v>
      </c>
      <c r="E3273" t="str">
        <v>wirtschaftswoche</v>
      </c>
      <c r="F3273" s="78" t="str">
        <f t="shared" si="103"/>
        <v>wirtschaftswoche</v>
      </c>
    </row>
    <row r="3274" spans="1:6" ht="15" thickBot="1" x14ac:dyDescent="0.4">
      <c r="A3274" s="79">
        <v>0</v>
      </c>
      <c r="B3274" s="52">
        <v>0</v>
      </c>
      <c r="C3274" t="str">
        <v>katharina_kort</v>
      </c>
      <c r="D3274" s="78" t="str">
        <f t="shared" si="102"/>
        <v>katharina_kort</v>
      </c>
      <c r="E3274" t="str">
        <v>georg_von_holtzbrinck_preis_fuer_wirtschaftspublizistik</v>
      </c>
      <c r="F3274" s="78" t="str">
        <f t="shared" si="103"/>
        <v>georg_von_holtzbrinck_preis_fuer_wirtschaftspublizistik</v>
      </c>
    </row>
    <row r="3275" spans="1:6" ht="15" thickBot="1" x14ac:dyDescent="0.4">
      <c r="A3275" s="79">
        <v>0</v>
      </c>
      <c r="B3275" s="52">
        <v>0</v>
      </c>
      <c r="C3275" t="str">
        <v>katharina_kort</v>
      </c>
      <c r="D3275" s="78" t="str">
        <f t="shared" si="102"/>
        <v>katharina_kort</v>
      </c>
      <c r="E3275" t="str">
        <v>handelsblatt</v>
      </c>
      <c r="F3275" s="78" t="str">
        <f t="shared" si="103"/>
        <v>handelsblatt</v>
      </c>
    </row>
    <row r="3276" spans="1:6" ht="15" thickBot="1" x14ac:dyDescent="0.4">
      <c r="A3276" s="79">
        <v>0</v>
      </c>
      <c r="B3276" s="52">
        <v>0</v>
      </c>
      <c r="C3276" t="str">
        <v>katharina_kuehn</v>
      </c>
      <c r="D3276" s="78" t="str">
        <f t="shared" si="102"/>
        <v>katharina_kuehn</v>
      </c>
      <c r="E3276" t="str">
        <v>journalist_des_jahres</v>
      </c>
      <c r="F3276" s="78" t="str">
        <f t="shared" si="103"/>
        <v>journalist_des_jahres</v>
      </c>
    </row>
    <row r="3277" spans="1:6" ht="15" thickBot="1" x14ac:dyDescent="0.4">
      <c r="A3277" s="79">
        <v>0</v>
      </c>
      <c r="B3277" s="52">
        <v>0</v>
      </c>
      <c r="C3277" t="str">
        <v>katharina_kuehn</v>
      </c>
      <c r="D3277" s="78" t="str">
        <f t="shared" si="102"/>
        <v>katharina_kuehn</v>
      </c>
      <c r="E3277" t="str">
        <v>phoenix</v>
      </c>
      <c r="F3277" s="78" t="str">
        <f t="shared" si="103"/>
        <v>phoenix</v>
      </c>
    </row>
    <row r="3278" spans="1:6" ht="15" thickBot="1" x14ac:dyDescent="0.4">
      <c r="A3278" s="79">
        <v>0</v>
      </c>
      <c r="B3278" s="52">
        <v>0</v>
      </c>
      <c r="C3278" t="str">
        <v>katharina_riehl</v>
      </c>
      <c r="D3278" s="78" t="str">
        <f t="shared" si="102"/>
        <v>katharina_riehl</v>
      </c>
      <c r="E3278" t="str">
        <v>journalist_des_jahres</v>
      </c>
      <c r="F3278" s="78" t="str">
        <f t="shared" si="103"/>
        <v>journalist_des_jahres</v>
      </c>
    </row>
    <row r="3279" spans="1:6" ht="15" thickBot="1" x14ac:dyDescent="0.4">
      <c r="A3279" s="79">
        <v>0</v>
      </c>
      <c r="B3279" s="52">
        <v>0</v>
      </c>
      <c r="C3279" t="str">
        <v>katharina_riehl</v>
      </c>
      <c r="D3279" s="78" t="str">
        <f t="shared" si="102"/>
        <v>katharina_riehl</v>
      </c>
      <c r="E3279" t="str">
        <v>sueddeutsche_zeitung</v>
      </c>
      <c r="F3279" s="78" t="str">
        <f t="shared" si="103"/>
        <v>sueddeutsche_zeitung</v>
      </c>
    </row>
    <row r="3280" spans="1:6" ht="15" thickBot="1" x14ac:dyDescent="0.4">
      <c r="A3280" s="79">
        <v>0</v>
      </c>
      <c r="B3280" s="52">
        <v>0</v>
      </c>
      <c r="C3280" t="str">
        <v>katharina_riehl</v>
      </c>
      <c r="D3280" s="78" t="str">
        <f t="shared" si="102"/>
        <v>katharina_riehl</v>
      </c>
      <c r="E3280" t="str">
        <v>journalist_des_jahres</v>
      </c>
      <c r="F3280" s="78" t="str">
        <f t="shared" si="103"/>
        <v>journalist_des_jahres</v>
      </c>
    </row>
    <row r="3281" spans="1:6" ht="15" thickBot="1" x14ac:dyDescent="0.4">
      <c r="A3281" s="79">
        <v>0</v>
      </c>
      <c r="B3281" s="52">
        <v>0</v>
      </c>
      <c r="C3281" t="str">
        <v>katharina_riehl</v>
      </c>
      <c r="D3281" s="78" t="str">
        <f t="shared" si="102"/>
        <v>katharina_riehl</v>
      </c>
      <c r="E3281" t="str">
        <v>sueddeutsche_zeitung</v>
      </c>
      <c r="F3281" s="78" t="str">
        <f t="shared" si="103"/>
        <v>sueddeutsche_zeitung</v>
      </c>
    </row>
    <row r="3282" spans="1:6" ht="15" thickBot="1" x14ac:dyDescent="0.4">
      <c r="A3282" s="79">
        <v>0</v>
      </c>
      <c r="B3282" s="52">
        <v>0</v>
      </c>
      <c r="C3282" t="str">
        <v>katharina_slodczyk</v>
      </c>
      <c r="D3282" s="78" t="str">
        <f t="shared" si="102"/>
        <v>katharina_slodczyk</v>
      </c>
      <c r="E3282" t="str">
        <v>georg_von_holtzbrinck_preis_fuer_wirtschaftspublizistik</v>
      </c>
      <c r="F3282" s="78" t="str">
        <f t="shared" si="103"/>
        <v>georg_von_holtzbrinck_preis_fuer_wirtschaftspublizistik</v>
      </c>
    </row>
    <row r="3283" spans="1:6" ht="15" thickBot="1" x14ac:dyDescent="0.4">
      <c r="A3283" s="79">
        <v>0</v>
      </c>
      <c r="B3283" s="52">
        <v>0</v>
      </c>
      <c r="C3283" t="str">
        <v>katharina_slodczyk</v>
      </c>
      <c r="D3283" s="78" t="str">
        <f t="shared" si="102"/>
        <v>katharina_slodczyk</v>
      </c>
      <c r="E3283" t="str">
        <v>handelsblatt</v>
      </c>
      <c r="F3283" s="78" t="str">
        <f t="shared" si="103"/>
        <v>handelsblatt</v>
      </c>
    </row>
    <row r="3284" spans="1:6" ht="15" thickBot="1" x14ac:dyDescent="0.4">
      <c r="A3284" s="79">
        <v>0</v>
      </c>
      <c r="B3284" s="52">
        <v>0</v>
      </c>
      <c r="C3284" t="str">
        <v>katharina_thoms</v>
      </c>
      <c r="D3284" s="78" t="str">
        <f t="shared" si="102"/>
        <v>katharina_thoms</v>
      </c>
      <c r="E3284" t="str">
        <v>grimme_online_award</v>
      </c>
      <c r="F3284" s="78" t="str">
        <f t="shared" si="103"/>
        <v>grimme_online_award</v>
      </c>
    </row>
    <row r="3285" spans="1:6" ht="15" thickBot="1" x14ac:dyDescent="0.4">
      <c r="A3285" s="79">
        <v>0</v>
      </c>
      <c r="B3285" s="52">
        <v>0</v>
      </c>
      <c r="C3285" t="str">
        <v>katharina_thoms</v>
      </c>
      <c r="D3285" s="78" t="str">
        <f t="shared" si="102"/>
        <v>katharina_thoms</v>
      </c>
      <c r="E3285" t="str">
        <v>suedwestrundfunk</v>
      </c>
      <c r="F3285" s="78" t="str">
        <f t="shared" si="103"/>
        <v>suedwestrundfunk</v>
      </c>
    </row>
    <row r="3286" spans="1:6" ht="15" thickBot="1" x14ac:dyDescent="0.4">
      <c r="A3286" s="79">
        <v>0</v>
      </c>
      <c r="B3286" s="52">
        <v>0</v>
      </c>
      <c r="C3286" t="str">
        <v>katharina_thoms</v>
      </c>
      <c r="D3286" s="78" t="str">
        <f t="shared" si="102"/>
        <v>katharina_thoms</v>
      </c>
      <c r="E3286" t="str">
        <v>journalist_des_jahres</v>
      </c>
      <c r="F3286" s="78" t="str">
        <f t="shared" si="103"/>
        <v>journalist_des_jahres</v>
      </c>
    </row>
    <row r="3287" spans="1:6" ht="15" thickBot="1" x14ac:dyDescent="0.4">
      <c r="A3287" s="79">
        <v>0</v>
      </c>
      <c r="B3287" s="52">
        <v>0</v>
      </c>
      <c r="C3287" t="str">
        <v>katharina_thoms</v>
      </c>
      <c r="D3287" s="78" t="str">
        <f t="shared" si="102"/>
        <v>katharina_thoms</v>
      </c>
      <c r="E3287" t="str">
        <v>suedwestrundfunk</v>
      </c>
      <c r="F3287" s="78" t="str">
        <f t="shared" si="103"/>
        <v>suedwestrundfunk</v>
      </c>
    </row>
    <row r="3288" spans="1:6" ht="15" thickBot="1" x14ac:dyDescent="0.4">
      <c r="A3288" s="79">
        <v>0</v>
      </c>
      <c r="B3288" s="52">
        <v>0</v>
      </c>
      <c r="C3288" t="str">
        <v>kathleen_sterzel</v>
      </c>
      <c r="D3288" s="78" t="str">
        <f t="shared" si="102"/>
        <v>kathleen_sterzel</v>
      </c>
      <c r="E3288" t="str">
        <v>grimme_online_award</v>
      </c>
      <c r="F3288" s="78" t="str">
        <f t="shared" si="103"/>
        <v>grimme_online_award</v>
      </c>
    </row>
    <row r="3289" spans="1:6" ht="15" thickBot="1" x14ac:dyDescent="0.4">
      <c r="A3289" s="79">
        <v>0</v>
      </c>
      <c r="B3289" s="52">
        <v>0</v>
      </c>
      <c r="C3289" t="str">
        <v>kathrin_lenzer</v>
      </c>
      <c r="D3289" s="78" t="str">
        <f t="shared" si="102"/>
        <v>kathrin_lenzer</v>
      </c>
      <c r="E3289" t="str">
        <v>axel_springer_preis</v>
      </c>
      <c r="F3289" s="78" t="str">
        <f t="shared" si="103"/>
        <v>axel_springer_preis</v>
      </c>
    </row>
    <row r="3290" spans="1:6" ht="15" thickBot="1" x14ac:dyDescent="0.4">
      <c r="A3290" s="79">
        <v>0</v>
      </c>
      <c r="B3290" s="52">
        <v>0</v>
      </c>
      <c r="C3290" t="str">
        <v>kathrin_passig</v>
      </c>
      <c r="D3290" s="78" t="str">
        <f t="shared" si="102"/>
        <v>kathrin_passig</v>
      </c>
      <c r="E3290" t="str">
        <v>grimme_online_award</v>
      </c>
      <c r="F3290" s="78" t="str">
        <f t="shared" si="103"/>
        <v>grimme_online_award</v>
      </c>
    </row>
    <row r="3291" spans="1:6" ht="15" thickBot="1" x14ac:dyDescent="0.4">
      <c r="A3291" s="79">
        <v>0</v>
      </c>
      <c r="B3291" s="52">
        <v>0</v>
      </c>
      <c r="C3291" t="str">
        <v>kathrin_vossen</v>
      </c>
      <c r="D3291" s="78" t="str">
        <f t="shared" si="102"/>
        <v>kathrin_vossen</v>
      </c>
      <c r="E3291" t="str">
        <v>djp</v>
      </c>
      <c r="F3291" s="78" t="str">
        <f t="shared" si="103"/>
        <v>djp</v>
      </c>
    </row>
    <row r="3292" spans="1:6" ht="15" thickBot="1" x14ac:dyDescent="0.4">
      <c r="A3292" s="79">
        <v>0</v>
      </c>
      <c r="B3292" s="52">
        <v>0</v>
      </c>
      <c r="C3292" t="str">
        <v>kathrin_vossen</v>
      </c>
      <c r="D3292" s="78" t="str">
        <f t="shared" si="102"/>
        <v>kathrin_vossen</v>
      </c>
      <c r="E3292" t="str">
        <v>djp</v>
      </c>
      <c r="F3292" s="78" t="str">
        <f t="shared" si="103"/>
        <v>djp</v>
      </c>
    </row>
    <row r="3293" spans="1:6" ht="15" thickBot="1" x14ac:dyDescent="0.4">
      <c r="A3293" s="79">
        <v>0</v>
      </c>
      <c r="B3293" s="52">
        <v>0</v>
      </c>
      <c r="C3293" t="str">
        <v>kathrin_vossen</v>
      </c>
      <c r="D3293" s="78" t="str">
        <f t="shared" si="102"/>
        <v>kathrin_vossen</v>
      </c>
      <c r="E3293" t="str">
        <v>djp</v>
      </c>
      <c r="F3293" s="78" t="str">
        <f t="shared" si="103"/>
        <v>djp</v>
      </c>
    </row>
    <row r="3294" spans="1:6" ht="15" thickBot="1" x14ac:dyDescent="0.4">
      <c r="A3294" s="79">
        <v>0</v>
      </c>
      <c r="B3294" s="52">
        <v>0</v>
      </c>
      <c r="C3294" t="str">
        <v>kathrin_vossen</v>
      </c>
      <c r="D3294" s="78" t="str">
        <f t="shared" si="102"/>
        <v>kathrin_vossen</v>
      </c>
      <c r="E3294" t="str">
        <v>djp</v>
      </c>
      <c r="F3294" s="78" t="str">
        <f t="shared" si="103"/>
        <v>djp</v>
      </c>
    </row>
    <row r="3295" spans="1:6" ht="15" thickBot="1" x14ac:dyDescent="0.4">
      <c r="A3295" s="79">
        <v>0</v>
      </c>
      <c r="B3295" s="52">
        <v>0</v>
      </c>
      <c r="C3295" t="str">
        <v>kathrin_vossen</v>
      </c>
      <c r="D3295" s="78" t="str">
        <f t="shared" si="102"/>
        <v>kathrin_vossen</v>
      </c>
      <c r="E3295" t="str">
        <v>djp</v>
      </c>
      <c r="F3295" s="78" t="str">
        <f t="shared" si="103"/>
        <v>djp</v>
      </c>
    </row>
    <row r="3296" spans="1:6" ht="15" thickBot="1" x14ac:dyDescent="0.4">
      <c r="A3296" s="79">
        <v>0</v>
      </c>
      <c r="B3296" s="52">
        <v>0</v>
      </c>
      <c r="C3296" t="str">
        <v>kathrin_werner</v>
      </c>
      <c r="D3296" s="78" t="str">
        <f t="shared" si="102"/>
        <v>kathrin_werner</v>
      </c>
      <c r="E3296" t="str">
        <v>ludwig_erhard_preis</v>
      </c>
      <c r="F3296" s="78" t="str">
        <f t="shared" si="103"/>
        <v>ludwig_erhard_preis</v>
      </c>
    </row>
    <row r="3297" spans="1:6" ht="15" thickBot="1" x14ac:dyDescent="0.4">
      <c r="A3297" s="79">
        <v>0</v>
      </c>
      <c r="B3297" s="52">
        <v>0</v>
      </c>
      <c r="C3297" t="str">
        <v>kathrin_werner</v>
      </c>
      <c r="D3297" s="78" t="str">
        <f t="shared" si="102"/>
        <v>kathrin_werner</v>
      </c>
      <c r="E3297" t="str">
        <v>sueddeutsche_zeitung</v>
      </c>
      <c r="F3297" s="78" t="str">
        <f t="shared" si="103"/>
        <v>sueddeutsche_zeitung</v>
      </c>
    </row>
    <row r="3298" spans="1:6" ht="15" thickBot="1" x14ac:dyDescent="0.4">
      <c r="A3298" s="79">
        <v>0</v>
      </c>
      <c r="B3298" s="52">
        <v>0</v>
      </c>
      <c r="C3298" t="str">
        <v>kathrin_werner</v>
      </c>
      <c r="D3298" s="78" t="str">
        <f t="shared" si="102"/>
        <v>kathrin_werner</v>
      </c>
      <c r="E3298" t="str">
        <v>capital</v>
      </c>
      <c r="F3298" s="78" t="str">
        <f t="shared" si="103"/>
        <v>capital</v>
      </c>
    </row>
    <row r="3299" spans="1:6" ht="15" thickBot="1" x14ac:dyDescent="0.4">
      <c r="A3299" s="79">
        <v>0</v>
      </c>
      <c r="B3299" s="52">
        <v>0</v>
      </c>
      <c r="C3299" t="str">
        <v>kathrin_witsch</v>
      </c>
      <c r="D3299" s="78" t="str">
        <f t="shared" si="102"/>
        <v>kathrin_witsch</v>
      </c>
      <c r="E3299" t="str">
        <v>georg_von_holtzbrinck_preis_fuer_wirtschaftspublizistik</v>
      </c>
      <c r="F3299" s="78" t="str">
        <f t="shared" si="103"/>
        <v>georg_von_holtzbrinck_preis_fuer_wirtschaftspublizistik</v>
      </c>
    </row>
    <row r="3300" spans="1:6" ht="15" thickBot="1" x14ac:dyDescent="0.4">
      <c r="A3300" s="79">
        <v>0</v>
      </c>
      <c r="B3300" s="52">
        <v>0</v>
      </c>
      <c r="C3300" t="str">
        <v>kathrin_witsch</v>
      </c>
      <c r="D3300" s="78" t="str">
        <f t="shared" si="102"/>
        <v>kathrin_witsch</v>
      </c>
      <c r="E3300" t="str">
        <v>handelsblatt</v>
      </c>
      <c r="F3300" s="78" t="str">
        <f t="shared" si="103"/>
        <v>handelsblatt</v>
      </c>
    </row>
    <row r="3301" spans="1:6" ht="15" thickBot="1" x14ac:dyDescent="0.4">
      <c r="A3301" s="79">
        <v>0</v>
      </c>
      <c r="B3301" s="52">
        <v>0</v>
      </c>
      <c r="C3301" t="str">
        <v>katja_auer</v>
      </c>
      <c r="D3301" s="78" t="str">
        <f t="shared" si="102"/>
        <v>katja_auer</v>
      </c>
      <c r="E3301" t="str">
        <v>katholischer_medienpreis</v>
      </c>
      <c r="F3301" s="78" t="str">
        <f t="shared" si="103"/>
        <v>katholischer_medienpreis</v>
      </c>
    </row>
    <row r="3302" spans="1:6" ht="15" thickBot="1" x14ac:dyDescent="0.4">
      <c r="A3302" s="79">
        <v>0</v>
      </c>
      <c r="B3302" s="52">
        <v>0</v>
      </c>
      <c r="C3302" t="str">
        <v>katja_auer</v>
      </c>
      <c r="D3302" s="78" t="str">
        <f t="shared" si="102"/>
        <v>katja_auer</v>
      </c>
      <c r="E3302" t="str">
        <v>sueddeutsche_zeitung</v>
      </c>
      <c r="F3302" s="78" t="str">
        <f t="shared" si="103"/>
        <v>sueddeutsche_zeitung</v>
      </c>
    </row>
    <row r="3303" spans="1:6" ht="15" thickBot="1" x14ac:dyDescent="0.4">
      <c r="A3303" s="79">
        <v>0</v>
      </c>
      <c r="B3303" s="52">
        <v>0</v>
      </c>
      <c r="C3303" t="str">
        <v>katja_auer</v>
      </c>
      <c r="D3303" s="78" t="str">
        <f t="shared" si="102"/>
        <v>katja_auer</v>
      </c>
      <c r="E3303" t="str">
        <v>katholischer_medienpreis</v>
      </c>
      <c r="F3303" s="78" t="str">
        <f t="shared" si="103"/>
        <v>katholischer_medienpreis</v>
      </c>
    </row>
    <row r="3304" spans="1:6" ht="15" thickBot="1" x14ac:dyDescent="0.4">
      <c r="A3304" s="79">
        <v>0</v>
      </c>
      <c r="B3304" s="52">
        <v>0</v>
      </c>
      <c r="C3304" t="str">
        <v>katja_auer</v>
      </c>
      <c r="D3304" s="78" t="str">
        <f t="shared" si="102"/>
        <v>katja_auer</v>
      </c>
      <c r="E3304" t="str">
        <v>sueddeutsche_zeitung</v>
      </c>
      <c r="F3304" s="78" t="str">
        <f t="shared" si="103"/>
        <v>sueddeutsche_zeitung</v>
      </c>
    </row>
    <row r="3305" spans="1:6" ht="15" thickBot="1" x14ac:dyDescent="0.4">
      <c r="A3305" s="79">
        <v>0</v>
      </c>
      <c r="B3305" s="52">
        <v>0</v>
      </c>
      <c r="C3305" t="str">
        <v>katja_bauer</v>
      </c>
      <c r="D3305" s="78" t="str">
        <f t="shared" si="102"/>
        <v>katja_bauer</v>
      </c>
      <c r="E3305" t="str">
        <v>journalist_des_jahres</v>
      </c>
      <c r="F3305" s="78" t="str">
        <f t="shared" si="103"/>
        <v>journalist_des_jahres</v>
      </c>
    </row>
    <row r="3306" spans="1:6" ht="15" thickBot="1" x14ac:dyDescent="0.4">
      <c r="A3306" s="79">
        <v>0</v>
      </c>
      <c r="B3306" s="52">
        <v>0</v>
      </c>
      <c r="C3306" t="str">
        <v>katja_bauer</v>
      </c>
      <c r="D3306" s="78" t="str">
        <f t="shared" si="102"/>
        <v>katja_bauer</v>
      </c>
      <c r="E3306" t="str">
        <v>stuttgarter_zeitung_nachrichten</v>
      </c>
      <c r="F3306" s="78" t="str">
        <f t="shared" si="103"/>
        <v>stuttgarter_zeitung_nachrichten</v>
      </c>
    </row>
    <row r="3307" spans="1:6" ht="15" thickBot="1" x14ac:dyDescent="0.4">
      <c r="A3307" s="79">
        <v>0</v>
      </c>
      <c r="B3307" s="52">
        <v>0</v>
      </c>
      <c r="C3307" t="str">
        <v>katja_bauer</v>
      </c>
      <c r="D3307" s="78" t="str">
        <f t="shared" si="102"/>
        <v>katja_bauer</v>
      </c>
      <c r="E3307" t="str">
        <v>journalist_des_jahres</v>
      </c>
      <c r="F3307" s="78" t="str">
        <f t="shared" si="103"/>
        <v>journalist_des_jahres</v>
      </c>
    </row>
    <row r="3308" spans="1:6" ht="15" thickBot="1" x14ac:dyDescent="0.4">
      <c r="A3308" s="79">
        <v>0</v>
      </c>
      <c r="B3308" s="52">
        <v>0</v>
      </c>
      <c r="C3308" t="str">
        <v>katja_bauer</v>
      </c>
      <c r="D3308" s="78" t="str">
        <f t="shared" si="102"/>
        <v>katja_bauer</v>
      </c>
      <c r="E3308" t="str">
        <v>stuttgarter_zeitung_nachrichten</v>
      </c>
      <c r="F3308" s="78" t="str">
        <f t="shared" si="103"/>
        <v>stuttgarter_zeitung_nachrichten</v>
      </c>
    </row>
    <row r="3309" spans="1:6" ht="15" thickBot="1" x14ac:dyDescent="0.4">
      <c r="A3309" s="79">
        <v>0</v>
      </c>
      <c r="B3309" s="52">
        <v>0</v>
      </c>
      <c r="C3309" t="str">
        <v>katja_bauer</v>
      </c>
      <c r="D3309" s="78" t="str">
        <f t="shared" si="102"/>
        <v>katja_bauer</v>
      </c>
      <c r="E3309" t="str">
        <v>journalist_des_jahres</v>
      </c>
      <c r="F3309" s="78" t="str">
        <f t="shared" si="103"/>
        <v>journalist_des_jahres</v>
      </c>
    </row>
    <row r="3310" spans="1:6" ht="15" thickBot="1" x14ac:dyDescent="0.4">
      <c r="A3310" s="79">
        <v>0</v>
      </c>
      <c r="B3310" s="52">
        <v>0</v>
      </c>
      <c r="C3310" t="str">
        <v>katja_bauer</v>
      </c>
      <c r="D3310" s="78" t="str">
        <f t="shared" si="102"/>
        <v>katja_bauer</v>
      </c>
      <c r="E3310" t="str">
        <v>stuttgarter_zeitung_nachrichten</v>
      </c>
      <c r="F3310" s="78" t="str">
        <f t="shared" si="103"/>
        <v>stuttgarter_zeitung_nachrichten</v>
      </c>
    </row>
    <row r="3311" spans="1:6" ht="15" thickBot="1" x14ac:dyDescent="0.4">
      <c r="A3311" s="79">
        <v>0</v>
      </c>
      <c r="B3311" s="52">
        <v>0</v>
      </c>
      <c r="C3311" t="str">
        <v>katja_belousova</v>
      </c>
      <c r="D3311" s="78" t="str">
        <f t="shared" si="102"/>
        <v>katja_belousova</v>
      </c>
      <c r="E3311" t="str">
        <v>nannen_preis</v>
      </c>
      <c r="F3311" s="78" t="str">
        <f t="shared" si="103"/>
        <v>nannen_preis</v>
      </c>
    </row>
    <row r="3312" spans="1:6" ht="15" thickBot="1" x14ac:dyDescent="0.4">
      <c r="A3312" s="79">
        <v>0</v>
      </c>
      <c r="B3312" s="52">
        <v>0</v>
      </c>
      <c r="C3312" t="str">
        <v>katja_belousova</v>
      </c>
      <c r="D3312" s="78" t="str">
        <f t="shared" si="102"/>
        <v>katja_belousova</v>
      </c>
      <c r="E3312" t="str">
        <v>axel_springer_akademie</v>
      </c>
      <c r="F3312" s="78" t="str">
        <f t="shared" si="103"/>
        <v>axel_springer_akademie</v>
      </c>
    </row>
    <row r="3313" spans="1:6" ht="15" thickBot="1" x14ac:dyDescent="0.4">
      <c r="A3313" s="79">
        <v>0</v>
      </c>
      <c r="B3313" s="52">
        <v>0</v>
      </c>
      <c r="C3313" t="str">
        <v>katja_belousova</v>
      </c>
      <c r="D3313" s="78" t="str">
        <f t="shared" si="102"/>
        <v>katja_belousova</v>
      </c>
      <c r="E3313" t="str">
        <v>axel_springer_preis</v>
      </c>
      <c r="F3313" s="78" t="str">
        <f t="shared" si="103"/>
        <v>axel_springer_preis</v>
      </c>
    </row>
    <row r="3314" spans="1:6" ht="15" thickBot="1" x14ac:dyDescent="0.4">
      <c r="A3314" s="79">
        <v>0</v>
      </c>
      <c r="B3314" s="52">
        <v>0</v>
      </c>
      <c r="C3314" t="str">
        <v>katja_dessens</v>
      </c>
      <c r="D3314" s="78" t="str">
        <f t="shared" si="102"/>
        <v>katja_dessens</v>
      </c>
      <c r="E3314" t="str">
        <v>deutscher_radiopreis</v>
      </c>
      <c r="F3314" s="78" t="str">
        <f t="shared" si="103"/>
        <v>deutscher_radiopreis</v>
      </c>
    </row>
    <row r="3315" spans="1:6" ht="15" thickBot="1" x14ac:dyDescent="0.4">
      <c r="A3315" s="79">
        <v>0</v>
      </c>
      <c r="B3315" s="52">
        <v>0</v>
      </c>
      <c r="C3315" t="str">
        <v>katja_dessens</v>
      </c>
      <c r="D3315" s="78" t="str">
        <f t="shared" si="102"/>
        <v>katja_dessens</v>
      </c>
      <c r="E3315" t="str">
        <v>104_6_rtl</v>
      </c>
      <c r="F3315" s="78" t="str">
        <f t="shared" si="103"/>
        <v>104_6_rtl</v>
      </c>
    </row>
    <row r="3316" spans="1:6" ht="15" thickBot="1" x14ac:dyDescent="0.4">
      <c r="A3316" s="79">
        <v>0</v>
      </c>
      <c r="B3316" s="52">
        <v>0</v>
      </c>
      <c r="C3316" t="str">
        <v>katja_grundmann</v>
      </c>
      <c r="D3316" s="78" t="str">
        <f t="shared" si="102"/>
        <v>katja_grundmann</v>
      </c>
      <c r="E3316" t="str">
        <v>alternativer_medienpreis</v>
      </c>
      <c r="F3316" s="78" t="str">
        <f t="shared" si="103"/>
        <v>alternativer_medienpreis</v>
      </c>
    </row>
    <row r="3317" spans="1:6" ht="15" thickBot="1" x14ac:dyDescent="0.4">
      <c r="A3317" s="79">
        <v>0</v>
      </c>
      <c r="B3317" s="52">
        <v>0</v>
      </c>
      <c r="C3317" t="str">
        <v>katja_grundmann</v>
      </c>
      <c r="D3317" s="78" t="str">
        <f t="shared" si="102"/>
        <v>katja_grundmann</v>
      </c>
      <c r="E3317" t="str">
        <v>landeszeitung_fuer_die_lueneburger_heide</v>
      </c>
      <c r="F3317" s="78" t="str">
        <f t="shared" si="103"/>
        <v>landeszeitung_fuer_die_lueneburger_heide</v>
      </c>
    </row>
    <row r="3318" spans="1:6" ht="15" thickBot="1" x14ac:dyDescent="0.4">
      <c r="A3318" s="79">
        <v>0</v>
      </c>
      <c r="B3318" s="52">
        <v>0</v>
      </c>
      <c r="C3318" t="str">
        <v>katja_grundmann</v>
      </c>
      <c r="D3318" s="78" t="str">
        <f t="shared" si="102"/>
        <v>katja_grundmann</v>
      </c>
      <c r="E3318" t="str">
        <v>katholischer_medienpreis</v>
      </c>
      <c r="F3318" s="78" t="str">
        <f t="shared" si="103"/>
        <v>katholischer_medienpreis</v>
      </c>
    </row>
    <row r="3319" spans="1:6" ht="15" thickBot="1" x14ac:dyDescent="0.4">
      <c r="A3319" s="79">
        <v>0</v>
      </c>
      <c r="B3319" s="52">
        <v>0</v>
      </c>
      <c r="C3319" t="str">
        <v>katja_grundmann</v>
      </c>
      <c r="D3319" s="78" t="str">
        <f t="shared" si="102"/>
        <v>katja_grundmann</v>
      </c>
      <c r="E3319" t="str">
        <v>landeszeitung_fuer_die_lueneburger_heide</v>
      </c>
      <c r="F3319" s="78" t="str">
        <f t="shared" si="103"/>
        <v>landeszeitung_fuer_die_lueneburger_heide</v>
      </c>
    </row>
    <row r="3320" spans="1:6" ht="15" thickBot="1" x14ac:dyDescent="0.4">
      <c r="A3320" s="79">
        <v>0</v>
      </c>
      <c r="B3320" s="52">
        <v>0</v>
      </c>
      <c r="C3320" t="str">
        <v>katja_michel</v>
      </c>
      <c r="D3320" s="78" t="str">
        <f t="shared" si="102"/>
        <v>katja_michel</v>
      </c>
      <c r="E3320" t="str">
        <v>impulse</v>
      </c>
      <c r="F3320" s="78" t="str">
        <f t="shared" si="103"/>
        <v>impulse</v>
      </c>
    </row>
    <row r="3321" spans="1:6" ht="15" thickBot="1" x14ac:dyDescent="0.4">
      <c r="A3321" s="79">
        <v>0</v>
      </c>
      <c r="B3321" s="52">
        <v>0</v>
      </c>
      <c r="C3321" t="str">
        <v>katja_michel</v>
      </c>
      <c r="D3321" s="78" t="str">
        <f t="shared" si="102"/>
        <v>katja_michel</v>
      </c>
      <c r="E3321" t="str">
        <v>herbert_quandt_medienpreis</v>
      </c>
      <c r="F3321" s="78" t="str">
        <f t="shared" si="103"/>
        <v>herbert_quandt_medienpreis</v>
      </c>
    </row>
    <row r="3322" spans="1:6" ht="15" thickBot="1" x14ac:dyDescent="0.4">
      <c r="A3322" s="79">
        <v>0</v>
      </c>
      <c r="B3322" s="52">
        <v>0</v>
      </c>
      <c r="C3322" t="str">
        <v>katja_riedel</v>
      </c>
      <c r="D3322" s="78" t="str">
        <f t="shared" si="102"/>
        <v>katja_riedel</v>
      </c>
      <c r="E3322" t="str">
        <v>journalist_des_jahres</v>
      </c>
      <c r="F3322" s="78" t="str">
        <f t="shared" si="103"/>
        <v>journalist_des_jahres</v>
      </c>
    </row>
    <row r="3323" spans="1:6" ht="15" thickBot="1" x14ac:dyDescent="0.4">
      <c r="A3323" s="79">
        <v>0</v>
      </c>
      <c r="B3323" s="52">
        <v>0</v>
      </c>
      <c r="C3323" t="str">
        <v>katja_wildermuth</v>
      </c>
      <c r="D3323" s="78" t="str">
        <f t="shared" si="102"/>
        <v>katja_wildermuth</v>
      </c>
      <c r="E3323" t="str">
        <v>preis_fuer_freiheit</v>
      </c>
      <c r="F3323" s="78" t="str">
        <f t="shared" si="103"/>
        <v>preis_fuer_freiheit</v>
      </c>
    </row>
    <row r="3324" spans="1:6" ht="15" thickBot="1" x14ac:dyDescent="0.4">
      <c r="A3324" s="79">
        <v>0</v>
      </c>
      <c r="B3324" s="52">
        <v>0</v>
      </c>
      <c r="C3324" t="str">
        <v>katja_wildermuth</v>
      </c>
      <c r="D3324" s="78" t="str">
        <f t="shared" si="102"/>
        <v>katja_wildermuth</v>
      </c>
      <c r="E3324" t="str">
        <v>mitteldeutscher_rundfunk</v>
      </c>
      <c r="F3324" s="78" t="str">
        <f t="shared" si="103"/>
        <v>mitteldeutscher_rundfunk</v>
      </c>
    </row>
    <row r="3325" spans="1:6" ht="15" thickBot="1" x14ac:dyDescent="0.4">
      <c r="A3325" s="79">
        <v>0</v>
      </c>
      <c r="B3325" s="52">
        <v>0</v>
      </c>
      <c r="C3325" t="str">
        <v>katja_wildermuth</v>
      </c>
      <c r="D3325" s="78" t="str">
        <f t="shared" si="102"/>
        <v>katja_wildermuth</v>
      </c>
      <c r="E3325" t="str">
        <v>preis_fuer_freiheit</v>
      </c>
      <c r="F3325" s="78" t="str">
        <f t="shared" si="103"/>
        <v>preis_fuer_freiheit</v>
      </c>
    </row>
    <row r="3326" spans="1:6" ht="15" thickBot="1" x14ac:dyDescent="0.4">
      <c r="A3326" s="79">
        <v>0</v>
      </c>
      <c r="B3326" s="52">
        <v>0</v>
      </c>
      <c r="C3326" t="str">
        <v>katja_wildermuth</v>
      </c>
      <c r="D3326" s="78" t="str">
        <f t="shared" si="102"/>
        <v>katja_wildermuth</v>
      </c>
      <c r="E3326" t="str">
        <v>mitteldeutscher_rundfunk</v>
      </c>
      <c r="F3326" s="78" t="str">
        <f t="shared" si="103"/>
        <v>mitteldeutscher_rundfunk</v>
      </c>
    </row>
    <row r="3327" spans="1:6" ht="15" thickBot="1" x14ac:dyDescent="0.4">
      <c r="A3327" s="79">
        <v>0</v>
      </c>
      <c r="B3327" s="52">
        <v>0</v>
      </c>
      <c r="C3327" t="str">
        <v>katja_wildermuth</v>
      </c>
      <c r="D3327" s="78" t="str">
        <f t="shared" si="102"/>
        <v>katja_wildermuth</v>
      </c>
      <c r="E3327" t="str">
        <v>preis_fuer_freiheit</v>
      </c>
      <c r="F3327" s="78" t="str">
        <f t="shared" si="103"/>
        <v>preis_fuer_freiheit</v>
      </c>
    </row>
    <row r="3328" spans="1:6" ht="15" thickBot="1" x14ac:dyDescent="0.4">
      <c r="A3328" s="79">
        <v>0</v>
      </c>
      <c r="B3328" s="52">
        <v>0</v>
      </c>
      <c r="C3328" t="str">
        <v>katja_wildermuth</v>
      </c>
      <c r="D3328" s="78" t="str">
        <f t="shared" si="102"/>
        <v>katja_wildermuth</v>
      </c>
      <c r="E3328" t="str">
        <v>mitteldeutscher_rundfunk</v>
      </c>
      <c r="F3328" s="78" t="str">
        <f t="shared" si="103"/>
        <v>mitteldeutscher_rundfunk</v>
      </c>
    </row>
    <row r="3329" spans="1:6" ht="15" thickBot="1" x14ac:dyDescent="0.4">
      <c r="A3329" s="79">
        <v>0</v>
      </c>
      <c r="B3329" s="52">
        <v>0</v>
      </c>
      <c r="C3329" t="str">
        <v>katja_wildermuth</v>
      </c>
      <c r="D3329" s="78" t="str">
        <f t="shared" si="102"/>
        <v>katja_wildermuth</v>
      </c>
      <c r="E3329" t="str">
        <v>preis_fuer_freiheit</v>
      </c>
      <c r="F3329" s="78" t="str">
        <f t="shared" si="103"/>
        <v>preis_fuer_freiheit</v>
      </c>
    </row>
    <row r="3330" spans="1:6" ht="15" thickBot="1" x14ac:dyDescent="0.4">
      <c r="A3330" s="79">
        <v>0</v>
      </c>
      <c r="B3330" s="52">
        <v>0</v>
      </c>
      <c r="C3330" t="str">
        <v>katja_wildermuth</v>
      </c>
      <c r="D3330" s="78" t="str">
        <f t="shared" si="102"/>
        <v>katja_wildermuth</v>
      </c>
      <c r="E3330" t="str">
        <v>mitteldeutscher_rundfunk</v>
      </c>
      <c r="F3330" s="78" t="str">
        <f t="shared" si="103"/>
        <v>mitteldeutscher_rundfunk</v>
      </c>
    </row>
    <row r="3331" spans="1:6" ht="15" thickBot="1" x14ac:dyDescent="0.4">
      <c r="A3331" s="79">
        <v>0</v>
      </c>
      <c r="B3331" s="52">
        <v>0</v>
      </c>
      <c r="C3331" t="str">
        <v>katja_wildermuth</v>
      </c>
      <c r="D3331" s="78" t="str">
        <f t="shared" ref="D3331:D3394" si="104">VLOOKUP(C3331,$A$2:$A$7542,1,)</f>
        <v>katja_wildermuth</v>
      </c>
      <c r="E3331" t="str">
        <v>preis_fuer_freiheit</v>
      </c>
      <c r="F3331" s="78" t="str">
        <f t="shared" ref="F3331:F3394" si="105">VLOOKUP(E3331,$A$2:$A$7542,1,)</f>
        <v>preis_fuer_freiheit</v>
      </c>
    </row>
    <row r="3332" spans="1:6" ht="15" thickBot="1" x14ac:dyDescent="0.4">
      <c r="A3332" s="79">
        <v>0</v>
      </c>
      <c r="B3332" s="52">
        <v>0</v>
      </c>
      <c r="C3332" t="str">
        <v>katja_wildermuth</v>
      </c>
      <c r="D3332" s="78" t="str">
        <f t="shared" si="104"/>
        <v>katja_wildermuth</v>
      </c>
      <c r="E3332" t="str">
        <v>mitteldeutscher_rundfunk</v>
      </c>
      <c r="F3332" s="78" t="str">
        <f t="shared" si="105"/>
        <v>mitteldeutscher_rundfunk</v>
      </c>
    </row>
    <row r="3333" spans="1:6" ht="15" thickBot="1" x14ac:dyDescent="0.4">
      <c r="A3333" s="79">
        <v>0</v>
      </c>
      <c r="B3333" s="52">
        <v>0</v>
      </c>
      <c r="C3333" t="str">
        <v>katrin_blum</v>
      </c>
      <c r="D3333" s="78" t="str">
        <f t="shared" si="104"/>
        <v>katrin_blum</v>
      </c>
      <c r="E3333" t="str">
        <v>deutscher_reporterpreis</v>
      </c>
      <c r="F3333" s="78" t="str">
        <f t="shared" si="105"/>
        <v>deutscher_reporterpreis</v>
      </c>
    </row>
    <row r="3334" spans="1:6" ht="15" thickBot="1" x14ac:dyDescent="0.4">
      <c r="A3334" s="79">
        <v>0</v>
      </c>
      <c r="B3334" s="52">
        <v>0</v>
      </c>
      <c r="C3334" t="str">
        <v>katrin_blum</v>
      </c>
      <c r="D3334" s="78" t="str">
        <f t="shared" si="104"/>
        <v>katrin_blum</v>
      </c>
      <c r="E3334" t="str">
        <v>sueddeutsche_zeitung_magazin</v>
      </c>
      <c r="F3334" s="78" t="str">
        <f t="shared" si="105"/>
        <v>sueddeutsche_zeitung_magazin</v>
      </c>
    </row>
    <row r="3335" spans="1:6" ht="15" thickBot="1" x14ac:dyDescent="0.4">
      <c r="A3335" s="79">
        <v>0</v>
      </c>
      <c r="B3335" s="52">
        <v>0</v>
      </c>
      <c r="C3335" t="str">
        <v>katrin_focke</v>
      </c>
      <c r="D3335" s="78" t="str">
        <f t="shared" si="104"/>
        <v>katrin_focke</v>
      </c>
      <c r="E3335" t="str">
        <v>herbert_quandt_medienpreis</v>
      </c>
      <c r="F3335" s="78" t="str">
        <f t="shared" si="105"/>
        <v>herbert_quandt_medienpreis</v>
      </c>
    </row>
    <row r="3336" spans="1:6" ht="15" thickBot="1" x14ac:dyDescent="0.4">
      <c r="A3336" s="79">
        <v>0</v>
      </c>
      <c r="B3336" s="52">
        <v>0</v>
      </c>
      <c r="C3336" t="str">
        <v>katrin_focke</v>
      </c>
      <c r="D3336" s="78" t="str">
        <f t="shared" si="104"/>
        <v>katrin_focke</v>
      </c>
      <c r="E3336" t="str">
        <v>bayerischer_rundfunk</v>
      </c>
      <c r="F3336" s="78" t="str">
        <f t="shared" si="105"/>
        <v>bayerischer_rundfunk</v>
      </c>
    </row>
    <row r="3337" spans="1:6" ht="15" thickBot="1" x14ac:dyDescent="0.4">
      <c r="A3337" s="79">
        <v>0</v>
      </c>
      <c r="B3337" s="52">
        <v>0</v>
      </c>
      <c r="C3337" t="str">
        <v>katrin_friedmann</v>
      </c>
      <c r="D3337" s="78" t="str">
        <f t="shared" si="104"/>
        <v>katrin_friedmann</v>
      </c>
      <c r="E3337" t="str">
        <v>grimme_online_award</v>
      </c>
      <c r="F3337" s="78" t="str">
        <f t="shared" si="105"/>
        <v>grimme_online_award</v>
      </c>
    </row>
    <row r="3338" spans="1:6" ht="15" thickBot="1" x14ac:dyDescent="0.4">
      <c r="A3338" s="79">
        <v>0</v>
      </c>
      <c r="B3338" s="52">
        <v>0</v>
      </c>
      <c r="C3338" t="str">
        <v>katrin_friedmann</v>
      </c>
      <c r="D3338" s="78" t="str">
        <f t="shared" si="104"/>
        <v>katrin_friedmann</v>
      </c>
      <c r="E3338" t="str">
        <v>neukoellner</v>
      </c>
      <c r="F3338" s="78" t="str">
        <f t="shared" si="105"/>
        <v>neukoellner</v>
      </c>
    </row>
    <row r="3339" spans="1:6" ht="15" thickBot="1" x14ac:dyDescent="0.4">
      <c r="A3339" s="79">
        <v>0</v>
      </c>
      <c r="B3339" s="52">
        <v>0</v>
      </c>
      <c r="C3339" t="str">
        <v>katrin_langhans</v>
      </c>
      <c r="D3339" s="78" t="str">
        <f t="shared" si="104"/>
        <v>katrin_langhans</v>
      </c>
      <c r="E3339" t="str">
        <v>nannen_preis</v>
      </c>
      <c r="F3339" s="78" t="str">
        <f t="shared" si="105"/>
        <v>nannen_preis</v>
      </c>
    </row>
    <row r="3340" spans="1:6" ht="15" thickBot="1" x14ac:dyDescent="0.4">
      <c r="A3340" s="79">
        <v>0</v>
      </c>
      <c r="B3340" s="52">
        <v>0</v>
      </c>
      <c r="C3340" t="str">
        <v>katrin_langhans</v>
      </c>
      <c r="D3340" s="78" t="str">
        <f t="shared" si="104"/>
        <v>katrin_langhans</v>
      </c>
      <c r="E3340" t="str">
        <v>sueddeutsche_zeitung</v>
      </c>
      <c r="F3340" s="78" t="str">
        <f t="shared" si="105"/>
        <v>sueddeutsche_zeitung</v>
      </c>
    </row>
    <row r="3341" spans="1:6" ht="15" thickBot="1" x14ac:dyDescent="0.4">
      <c r="A3341" s="79">
        <v>0</v>
      </c>
      <c r="B3341" s="52">
        <v>0</v>
      </c>
      <c r="C3341" t="str">
        <v>katrin_langhans</v>
      </c>
      <c r="D3341" s="78" t="str">
        <f t="shared" si="104"/>
        <v>katrin_langhans</v>
      </c>
      <c r="E3341" t="str">
        <v>deutscher_reporterpreis</v>
      </c>
      <c r="F3341" s="78" t="str">
        <f t="shared" si="105"/>
        <v>deutscher_reporterpreis</v>
      </c>
    </row>
    <row r="3342" spans="1:6" ht="15" thickBot="1" x14ac:dyDescent="0.4">
      <c r="A3342" s="79">
        <v>0</v>
      </c>
      <c r="B3342" s="52">
        <v>0</v>
      </c>
      <c r="C3342" t="str">
        <v>katrin_langhans</v>
      </c>
      <c r="D3342" s="78" t="str">
        <f t="shared" si="104"/>
        <v>katrin_langhans</v>
      </c>
      <c r="E3342" t="str">
        <v>sueddeutsche_zeitung</v>
      </c>
      <c r="F3342" s="78" t="str">
        <f t="shared" si="105"/>
        <v>sueddeutsche_zeitung</v>
      </c>
    </row>
    <row r="3343" spans="1:6" ht="15" thickBot="1" x14ac:dyDescent="0.4">
      <c r="A3343" s="79">
        <v>0</v>
      </c>
      <c r="B3343" s="52">
        <v>0</v>
      </c>
      <c r="C3343" t="str">
        <v>katrin_langhans</v>
      </c>
      <c r="D3343" s="78" t="str">
        <f t="shared" si="104"/>
        <v>katrin_langhans</v>
      </c>
      <c r="E3343" t="str">
        <v>ernst_schneider_preis</v>
      </c>
      <c r="F3343" s="78" t="str">
        <f t="shared" si="105"/>
        <v>ernst_schneider_preis</v>
      </c>
    </row>
    <row r="3344" spans="1:6" ht="15" thickBot="1" x14ac:dyDescent="0.4">
      <c r="A3344" s="79">
        <v>0</v>
      </c>
      <c r="B3344" s="52">
        <v>0</v>
      </c>
      <c r="C3344" t="str">
        <v>katrin_langhans</v>
      </c>
      <c r="D3344" s="78" t="str">
        <f t="shared" si="104"/>
        <v>katrin_langhans</v>
      </c>
      <c r="E3344" t="str">
        <v>journalist_des_jahres</v>
      </c>
      <c r="F3344" s="78" t="str">
        <f t="shared" si="105"/>
        <v>journalist_des_jahres</v>
      </c>
    </row>
    <row r="3345" spans="1:6" ht="15" thickBot="1" x14ac:dyDescent="0.4">
      <c r="A3345" s="79">
        <v>0</v>
      </c>
      <c r="B3345" s="52">
        <v>0</v>
      </c>
      <c r="C3345" t="str">
        <v>katrin_langhans</v>
      </c>
      <c r="D3345" s="78" t="str">
        <f t="shared" si="104"/>
        <v>katrin_langhans</v>
      </c>
      <c r="E3345" t="str">
        <v>sueddeutsche_zeitung</v>
      </c>
      <c r="F3345" s="78" t="str">
        <f t="shared" si="105"/>
        <v>sueddeutsche_zeitung</v>
      </c>
    </row>
    <row r="3346" spans="1:6" ht="15" thickBot="1" x14ac:dyDescent="0.4">
      <c r="A3346" s="79">
        <v>0</v>
      </c>
      <c r="B3346" s="52">
        <v>0</v>
      </c>
      <c r="C3346" t="str">
        <v>katrin_langhans</v>
      </c>
      <c r="D3346" s="78" t="str">
        <f t="shared" si="104"/>
        <v>katrin_langhans</v>
      </c>
      <c r="E3346" t="str">
        <v>journalist_des_jahres</v>
      </c>
      <c r="F3346" s="78" t="str">
        <f t="shared" si="105"/>
        <v>journalist_des_jahres</v>
      </c>
    </row>
    <row r="3347" spans="1:6" ht="15" thickBot="1" x14ac:dyDescent="0.4">
      <c r="A3347" s="79">
        <v>0</v>
      </c>
      <c r="B3347" s="52">
        <v>0</v>
      </c>
      <c r="C3347" t="str">
        <v>katy_walther</v>
      </c>
      <c r="D3347" s="78" t="str">
        <f t="shared" si="104"/>
        <v>katy_walther</v>
      </c>
      <c r="E3347" t="str">
        <v>journalist_des_jahres</v>
      </c>
      <c r="F3347" s="78" t="str">
        <f t="shared" si="105"/>
        <v>journalist_des_jahres</v>
      </c>
    </row>
    <row r="3348" spans="1:6" ht="15" thickBot="1" x14ac:dyDescent="0.4">
      <c r="A3348" s="79">
        <v>0</v>
      </c>
      <c r="B3348" s="52">
        <v>0</v>
      </c>
      <c r="C3348" t="str">
        <v>katy_walther</v>
      </c>
      <c r="D3348" s="78" t="str">
        <f t="shared" si="104"/>
        <v>katy_walther</v>
      </c>
      <c r="E3348" t="str">
        <v>medium_magazin</v>
      </c>
      <c r="F3348" s="78" t="str">
        <f t="shared" si="105"/>
        <v>medium_magazin</v>
      </c>
    </row>
    <row r="3349" spans="1:6" ht="15" thickBot="1" x14ac:dyDescent="0.4">
      <c r="A3349" s="79">
        <v>0</v>
      </c>
      <c r="B3349" s="52">
        <v>0</v>
      </c>
      <c r="C3349" t="str">
        <v>katy_walther</v>
      </c>
      <c r="D3349" s="78" t="str">
        <f t="shared" si="104"/>
        <v>katy_walther</v>
      </c>
      <c r="E3349" t="str">
        <v>journalist_des_jahres</v>
      </c>
      <c r="F3349" s="78" t="str">
        <f t="shared" si="105"/>
        <v>journalist_des_jahres</v>
      </c>
    </row>
    <row r="3350" spans="1:6" ht="15" thickBot="1" x14ac:dyDescent="0.4">
      <c r="A3350" s="79">
        <v>0</v>
      </c>
      <c r="B3350" s="52">
        <v>0</v>
      </c>
      <c r="C3350" t="str">
        <v>katy_walther</v>
      </c>
      <c r="D3350" s="78" t="str">
        <f t="shared" si="104"/>
        <v>katy_walther</v>
      </c>
      <c r="E3350" t="str">
        <v>medium_magazin</v>
      </c>
      <c r="F3350" s="78" t="str">
        <f t="shared" si="105"/>
        <v>medium_magazin</v>
      </c>
    </row>
    <row r="3351" spans="1:6" ht="15" thickBot="1" x14ac:dyDescent="0.4">
      <c r="A3351" s="79">
        <v>0</v>
      </c>
      <c r="B3351" s="52">
        <v>0</v>
      </c>
      <c r="C3351" t="str">
        <v>katy_walther</v>
      </c>
      <c r="D3351" s="78" t="str">
        <f t="shared" si="104"/>
        <v>katy_walther</v>
      </c>
      <c r="E3351" t="str">
        <v>journalist_des_jahres</v>
      </c>
      <c r="F3351" s="78" t="str">
        <f t="shared" si="105"/>
        <v>journalist_des_jahres</v>
      </c>
    </row>
    <row r="3352" spans="1:6" ht="15" thickBot="1" x14ac:dyDescent="0.4">
      <c r="A3352" s="79">
        <v>0</v>
      </c>
      <c r="B3352" s="52">
        <v>0</v>
      </c>
      <c r="C3352" t="str">
        <v>katy_walther</v>
      </c>
      <c r="D3352" s="78" t="str">
        <f t="shared" si="104"/>
        <v>katy_walther</v>
      </c>
      <c r="E3352" t="str">
        <v>medium_magazin</v>
      </c>
      <c r="F3352" s="78" t="str">
        <f t="shared" si="105"/>
        <v>medium_magazin</v>
      </c>
    </row>
    <row r="3353" spans="1:6" ht="15" thickBot="1" x14ac:dyDescent="0.4">
      <c r="A3353" s="79">
        <v>0</v>
      </c>
      <c r="B3353" s="52">
        <v>0</v>
      </c>
      <c r="C3353" t="str">
        <v>katya_mader</v>
      </c>
      <c r="D3353" s="78" t="str">
        <f t="shared" si="104"/>
        <v>katya_mader</v>
      </c>
      <c r="E3353" t="str">
        <v>robert_geisendoerfer_preis</v>
      </c>
      <c r="F3353" s="78" t="str">
        <f t="shared" si="105"/>
        <v>robert_geisendoerfer_preis</v>
      </c>
    </row>
    <row r="3354" spans="1:6" ht="15" thickBot="1" x14ac:dyDescent="0.4">
      <c r="A3354" s="79">
        <v>0</v>
      </c>
      <c r="B3354" s="52">
        <v>0</v>
      </c>
      <c r="C3354" t="str">
        <v>katya_mader</v>
      </c>
      <c r="D3354" s="78" t="str">
        <f t="shared" si="104"/>
        <v>katya_mader</v>
      </c>
      <c r="E3354" t="str">
        <v>zweites_deutsches_fernsehen</v>
      </c>
      <c r="F3354" s="78" t="str">
        <f t="shared" si="105"/>
        <v>zweites_deutsches_fernsehen</v>
      </c>
    </row>
    <row r="3355" spans="1:6" ht="15" thickBot="1" x14ac:dyDescent="0.4">
      <c r="A3355" s="79">
        <v>0</v>
      </c>
      <c r="B3355" s="52">
        <v>0</v>
      </c>
      <c r="C3355" t="str">
        <v>katya_mader</v>
      </c>
      <c r="D3355" s="78" t="str">
        <f t="shared" si="104"/>
        <v>katya_mader</v>
      </c>
      <c r="E3355" t="str">
        <v>3sat</v>
      </c>
      <c r="F3355" s="78" t="str">
        <f t="shared" si="105"/>
        <v>3sat</v>
      </c>
    </row>
    <row r="3356" spans="1:6" ht="15" thickBot="1" x14ac:dyDescent="0.4">
      <c r="A3356" s="79">
        <v>0</v>
      </c>
      <c r="B3356" s="52">
        <v>0</v>
      </c>
      <c r="C3356" t="str">
        <v>kay_meseberg</v>
      </c>
      <c r="D3356" s="78" t="str">
        <f t="shared" si="104"/>
        <v>kay_meseberg</v>
      </c>
      <c r="E3356" t="str">
        <v>grimme_online_award</v>
      </c>
      <c r="F3356" s="78" t="str">
        <f t="shared" si="105"/>
        <v>grimme_online_award</v>
      </c>
    </row>
    <row r="3357" spans="1:6" ht="15" thickBot="1" x14ac:dyDescent="0.4">
      <c r="A3357" s="79">
        <v>0</v>
      </c>
      <c r="B3357" s="52">
        <v>0</v>
      </c>
      <c r="C3357" t="str">
        <v>kay_meseberg</v>
      </c>
      <c r="D3357" s="78" t="str">
        <f t="shared" si="104"/>
        <v>kay_meseberg</v>
      </c>
      <c r="E3357" t="str">
        <v>arte</v>
      </c>
      <c r="F3357" s="78" t="str">
        <f t="shared" si="105"/>
        <v>arte</v>
      </c>
    </row>
    <row r="3358" spans="1:6" ht="15" thickBot="1" x14ac:dyDescent="0.4">
      <c r="A3358" s="79">
        <v>0</v>
      </c>
      <c r="B3358" s="52">
        <v>0</v>
      </c>
      <c r="C3358" t="str">
        <v>kaya_lass</v>
      </c>
      <c r="D3358" s="78" t="str">
        <f t="shared" si="104"/>
        <v>kaya_lass</v>
      </c>
      <c r="E3358" t="str">
        <v>deutscher_radiopreis</v>
      </c>
      <c r="F3358" s="78" t="str">
        <f t="shared" si="105"/>
        <v>deutscher_radiopreis</v>
      </c>
    </row>
    <row r="3359" spans="1:6" ht="15" thickBot="1" x14ac:dyDescent="0.4">
      <c r="A3359" s="79">
        <v>0</v>
      </c>
      <c r="B3359" s="52">
        <v>0</v>
      </c>
      <c r="C3359" t="str">
        <v>kaya_lass</v>
      </c>
      <c r="D3359" s="78" t="str">
        <f t="shared" si="104"/>
        <v>kaya_lass</v>
      </c>
      <c r="E3359" t="str">
        <v>antenne_niedersachsen</v>
      </c>
      <c r="F3359" s="78" t="str">
        <f t="shared" si="105"/>
        <v>antenne_niedersachsen</v>
      </c>
    </row>
    <row r="3360" spans="1:6" ht="15" thickBot="1" x14ac:dyDescent="0.4">
      <c r="A3360" s="79">
        <v>0</v>
      </c>
      <c r="B3360" s="52">
        <v>0</v>
      </c>
      <c r="C3360" t="str">
        <v>kayhan_oezgenc</v>
      </c>
      <c r="D3360" s="78" t="str">
        <f t="shared" si="104"/>
        <v>kayhan_oezgenc</v>
      </c>
      <c r="E3360" t="str">
        <v>helmut_schmidt_journalistenpreis</v>
      </c>
      <c r="F3360" s="78" t="str">
        <f t="shared" si="105"/>
        <v>helmut_schmidt_journalistenpreis</v>
      </c>
    </row>
    <row r="3361" spans="1:6" ht="15" thickBot="1" x14ac:dyDescent="0.4">
      <c r="A3361" s="79">
        <v>0</v>
      </c>
      <c r="B3361" s="52">
        <v>0</v>
      </c>
      <c r="C3361" t="str">
        <v>kayhan_oezgenc</v>
      </c>
      <c r="D3361" s="78" t="str">
        <f t="shared" si="104"/>
        <v>kayhan_oezgenc</v>
      </c>
      <c r="E3361" t="str">
        <v>bild_am_sonntag</v>
      </c>
      <c r="F3361" s="78" t="str">
        <f t="shared" si="105"/>
        <v>bild_am_sonntag</v>
      </c>
    </row>
    <row r="3362" spans="1:6" ht="15" thickBot="1" x14ac:dyDescent="0.4">
      <c r="A3362" s="79">
        <v>0</v>
      </c>
      <c r="B3362" s="52">
        <v>0</v>
      </c>
      <c r="C3362" t="str">
        <v>kayhan_oezgenc</v>
      </c>
      <c r="D3362" s="78" t="str">
        <f t="shared" si="104"/>
        <v>kayhan_oezgenc</v>
      </c>
      <c r="E3362" t="str">
        <v>journalist_des_jahres</v>
      </c>
      <c r="F3362" s="78" t="str">
        <f t="shared" si="105"/>
        <v>journalist_des_jahres</v>
      </c>
    </row>
    <row r="3363" spans="1:6" ht="15" thickBot="1" x14ac:dyDescent="0.4">
      <c r="A3363" s="79">
        <v>0</v>
      </c>
      <c r="B3363" s="52">
        <v>0</v>
      </c>
      <c r="C3363" t="str">
        <v>kayhan_oezgenc</v>
      </c>
      <c r="D3363" s="78" t="str">
        <f t="shared" si="104"/>
        <v>kayhan_oezgenc</v>
      </c>
      <c r="E3363" t="str">
        <v>bild_am_sonntag</v>
      </c>
      <c r="F3363" s="78" t="str">
        <f t="shared" si="105"/>
        <v>bild_am_sonntag</v>
      </c>
    </row>
    <row r="3364" spans="1:6" ht="15" thickBot="1" x14ac:dyDescent="0.4">
      <c r="A3364" s="79">
        <v>0</v>
      </c>
      <c r="B3364" s="52">
        <v>0</v>
      </c>
      <c r="C3364" t="str">
        <v>kayhan_oezgenc</v>
      </c>
      <c r="D3364" s="78" t="str">
        <f t="shared" si="104"/>
        <v>kayhan_oezgenc</v>
      </c>
      <c r="E3364" t="str">
        <v>journalist_des_jahres</v>
      </c>
      <c r="F3364" s="78" t="str">
        <f t="shared" si="105"/>
        <v>journalist_des_jahres</v>
      </c>
    </row>
    <row r="3365" spans="1:6" ht="15" thickBot="1" x14ac:dyDescent="0.4">
      <c r="A3365" s="79">
        <v>0</v>
      </c>
      <c r="B3365" s="52">
        <v>0</v>
      </c>
      <c r="C3365" t="str">
        <v>kayhan_oezgenc</v>
      </c>
      <c r="D3365" s="78" t="str">
        <f t="shared" si="104"/>
        <v>kayhan_oezgenc</v>
      </c>
      <c r="E3365" t="str">
        <v>bild_am_sonntag</v>
      </c>
      <c r="F3365" s="78" t="str">
        <f t="shared" si="105"/>
        <v>bild_am_sonntag</v>
      </c>
    </row>
    <row r="3366" spans="1:6" ht="15" thickBot="1" x14ac:dyDescent="0.4">
      <c r="A3366" s="79">
        <v>0</v>
      </c>
      <c r="B3366" s="52">
        <v>0</v>
      </c>
      <c r="C3366" t="str">
        <v>kayhan_oezgenc</v>
      </c>
      <c r="D3366" s="78" t="str">
        <f t="shared" si="104"/>
        <v>kayhan_oezgenc</v>
      </c>
      <c r="E3366" t="str">
        <v>journalist_des_jahres</v>
      </c>
      <c r="F3366" s="78" t="str">
        <f t="shared" si="105"/>
        <v>journalist_des_jahres</v>
      </c>
    </row>
    <row r="3367" spans="1:6" ht="15" thickBot="1" x14ac:dyDescent="0.4">
      <c r="A3367" s="79">
        <v>0</v>
      </c>
      <c r="B3367" s="52">
        <v>0</v>
      </c>
      <c r="C3367" t="str">
        <v>ken_fouhy</v>
      </c>
      <c r="D3367" s="78" t="str">
        <f t="shared" si="104"/>
        <v>ken_fouhy</v>
      </c>
      <c r="E3367" t="str">
        <v>djp</v>
      </c>
      <c r="F3367" s="78" t="str">
        <f t="shared" si="105"/>
        <v>djp</v>
      </c>
    </row>
    <row r="3368" spans="1:6" ht="15" thickBot="1" x14ac:dyDescent="0.4">
      <c r="A3368" s="79">
        <v>0</v>
      </c>
      <c r="B3368" s="52">
        <v>0</v>
      </c>
      <c r="C3368" t="str">
        <v>ken_fouhy</v>
      </c>
      <c r="D3368" s="78" t="str">
        <f t="shared" si="104"/>
        <v>ken_fouhy</v>
      </c>
      <c r="E3368" t="str">
        <v>vdi_nachrichten</v>
      </c>
      <c r="F3368" s="78" t="str">
        <f t="shared" si="105"/>
        <v>vdi_nachrichten</v>
      </c>
    </row>
    <row r="3369" spans="1:6" ht="15" thickBot="1" x14ac:dyDescent="0.4">
      <c r="A3369" s="79">
        <v>0</v>
      </c>
      <c r="B3369" s="52">
        <v>0</v>
      </c>
      <c r="C3369" t="str">
        <v>ken_fouhy</v>
      </c>
      <c r="D3369" s="78" t="str">
        <f t="shared" si="104"/>
        <v>ken_fouhy</v>
      </c>
      <c r="E3369" t="str">
        <v>djp</v>
      </c>
      <c r="F3369" s="78" t="str">
        <f t="shared" si="105"/>
        <v>djp</v>
      </c>
    </row>
    <row r="3370" spans="1:6" ht="15" thickBot="1" x14ac:dyDescent="0.4">
      <c r="A3370" s="79">
        <v>0</v>
      </c>
      <c r="B3370" s="52">
        <v>0</v>
      </c>
      <c r="C3370" t="str">
        <v>ken_fouhy</v>
      </c>
      <c r="D3370" s="78" t="str">
        <f t="shared" si="104"/>
        <v>ken_fouhy</v>
      </c>
      <c r="E3370" t="str">
        <v>vdi_nachrichten</v>
      </c>
      <c r="F3370" s="78" t="str">
        <f t="shared" si="105"/>
        <v>vdi_nachrichten</v>
      </c>
    </row>
    <row r="3371" spans="1:6" ht="15" thickBot="1" x14ac:dyDescent="0.4">
      <c r="A3371" s="79">
        <v>0</v>
      </c>
      <c r="B3371" s="52">
        <v>0</v>
      </c>
      <c r="C3371" t="str">
        <v>ken_fouhy</v>
      </c>
      <c r="D3371" s="78" t="str">
        <f t="shared" si="104"/>
        <v>ken_fouhy</v>
      </c>
      <c r="E3371" t="str">
        <v>djp</v>
      </c>
      <c r="F3371" s="78" t="str">
        <f t="shared" si="105"/>
        <v>djp</v>
      </c>
    </row>
    <row r="3372" spans="1:6" ht="15" thickBot="1" x14ac:dyDescent="0.4">
      <c r="A3372" s="79">
        <v>0</v>
      </c>
      <c r="B3372" s="52">
        <v>0</v>
      </c>
      <c r="C3372" t="str">
        <v>ken_fouhy</v>
      </c>
      <c r="D3372" s="78" t="str">
        <f t="shared" si="104"/>
        <v>ken_fouhy</v>
      </c>
      <c r="E3372" t="str">
        <v>vdi_nachrichten</v>
      </c>
      <c r="F3372" s="78" t="str">
        <f t="shared" si="105"/>
        <v>vdi_nachrichten</v>
      </c>
    </row>
    <row r="3373" spans="1:6" ht="15" thickBot="1" x14ac:dyDescent="0.4">
      <c r="A3373" s="79">
        <v>0</v>
      </c>
      <c r="B3373" s="52">
        <v>0</v>
      </c>
      <c r="C3373" t="str">
        <v>ken_fouhy</v>
      </c>
      <c r="D3373" s="78" t="str">
        <f t="shared" si="104"/>
        <v>ken_fouhy</v>
      </c>
      <c r="E3373" t="str">
        <v>djp</v>
      </c>
      <c r="F3373" s="78" t="str">
        <f t="shared" si="105"/>
        <v>djp</v>
      </c>
    </row>
    <row r="3374" spans="1:6" ht="15" thickBot="1" x14ac:dyDescent="0.4">
      <c r="A3374" s="79">
        <v>0</v>
      </c>
      <c r="B3374" s="52">
        <v>0</v>
      </c>
      <c r="C3374" t="str">
        <v>ken_fouhy</v>
      </c>
      <c r="D3374" s="78" t="str">
        <f t="shared" si="104"/>
        <v>ken_fouhy</v>
      </c>
      <c r="E3374" t="str">
        <v>vdi_nachrichten</v>
      </c>
      <c r="F3374" s="78" t="str">
        <f t="shared" si="105"/>
        <v>vdi_nachrichten</v>
      </c>
    </row>
    <row r="3375" spans="1:6" ht="15" thickBot="1" x14ac:dyDescent="0.4">
      <c r="A3375" s="79">
        <v>0</v>
      </c>
      <c r="B3375" s="52">
        <v>0</v>
      </c>
      <c r="C3375" t="str">
        <v>ken_fouhy</v>
      </c>
      <c r="D3375" s="78" t="str">
        <f t="shared" si="104"/>
        <v>ken_fouhy</v>
      </c>
      <c r="E3375" t="str">
        <v>djp</v>
      </c>
      <c r="F3375" s="78" t="str">
        <f t="shared" si="105"/>
        <v>djp</v>
      </c>
    </row>
    <row r="3376" spans="1:6" ht="15" thickBot="1" x14ac:dyDescent="0.4">
      <c r="A3376" s="79">
        <v>0</v>
      </c>
      <c r="B3376" s="52">
        <v>0</v>
      </c>
      <c r="C3376" t="str">
        <v>ken_fouhy</v>
      </c>
      <c r="D3376" s="78" t="str">
        <f t="shared" si="104"/>
        <v>ken_fouhy</v>
      </c>
      <c r="E3376" t="str">
        <v>vdi_nachrichten</v>
      </c>
      <c r="F3376" s="78" t="str">
        <f t="shared" si="105"/>
        <v>vdi_nachrichten</v>
      </c>
    </row>
    <row r="3377" spans="1:6" ht="15" thickBot="1" x14ac:dyDescent="0.4">
      <c r="A3377" s="79">
        <v>0</v>
      </c>
      <c r="B3377" s="52">
        <v>0</v>
      </c>
      <c r="C3377" t="str">
        <v>kerstin_bund</v>
      </c>
      <c r="D3377" s="78" t="str">
        <f t="shared" si="104"/>
        <v>kerstin_bund</v>
      </c>
      <c r="E3377" t="str">
        <v>djp</v>
      </c>
      <c r="F3377" s="78" t="str">
        <f t="shared" si="105"/>
        <v>djp</v>
      </c>
    </row>
    <row r="3378" spans="1:6" ht="15" thickBot="1" x14ac:dyDescent="0.4">
      <c r="A3378" s="79">
        <v>0</v>
      </c>
      <c r="B3378" s="52">
        <v>0</v>
      </c>
      <c r="C3378" t="str">
        <v>kerstin_bund</v>
      </c>
      <c r="D3378" s="78" t="str">
        <f t="shared" si="104"/>
        <v>kerstin_bund</v>
      </c>
      <c r="E3378" t="str">
        <v>zeit</v>
      </c>
      <c r="F3378" s="78" t="str">
        <f t="shared" si="105"/>
        <v>zeit</v>
      </c>
    </row>
    <row r="3379" spans="1:6" ht="15" thickBot="1" x14ac:dyDescent="0.4">
      <c r="A3379" s="79">
        <v>0</v>
      </c>
      <c r="B3379" s="52">
        <v>0</v>
      </c>
      <c r="C3379" t="str">
        <v>kerstin_henninger</v>
      </c>
      <c r="D3379" s="78" t="str">
        <f t="shared" si="104"/>
        <v>kerstin_henninger</v>
      </c>
      <c r="E3379" t="str">
        <v>grimme_online_award</v>
      </c>
      <c r="F3379" s="78" t="str">
        <f t="shared" si="105"/>
        <v>grimme_online_award</v>
      </c>
    </row>
    <row r="3380" spans="1:6" ht="15" thickBot="1" x14ac:dyDescent="0.4">
      <c r="A3380" s="79">
        <v>0</v>
      </c>
      <c r="B3380" s="52">
        <v>0</v>
      </c>
      <c r="C3380" t="str">
        <v>kerstin_henninger</v>
      </c>
      <c r="D3380" s="78" t="str">
        <f t="shared" si="104"/>
        <v>kerstin_henninger</v>
      </c>
      <c r="E3380" t="str">
        <v>hessischer_rundfunk</v>
      </c>
      <c r="F3380" s="78" t="str">
        <f t="shared" si="105"/>
        <v>hessischer_rundfunk</v>
      </c>
    </row>
    <row r="3381" spans="1:6" ht="15" thickBot="1" x14ac:dyDescent="0.4">
      <c r="A3381" s="79">
        <v>0</v>
      </c>
      <c r="B3381" s="52">
        <v>0</v>
      </c>
      <c r="C3381" t="str">
        <v>kerstin_herrnkind</v>
      </c>
      <c r="D3381" s="78" t="str">
        <f t="shared" si="104"/>
        <v>kerstin_herrnkind</v>
      </c>
      <c r="E3381" t="str">
        <v>deutscher_reporterpreis</v>
      </c>
      <c r="F3381" s="78" t="str">
        <f t="shared" si="105"/>
        <v>deutscher_reporterpreis</v>
      </c>
    </row>
    <row r="3382" spans="1:6" ht="15" thickBot="1" x14ac:dyDescent="0.4">
      <c r="A3382" s="79">
        <v>0</v>
      </c>
      <c r="B3382" s="52">
        <v>0</v>
      </c>
      <c r="C3382" t="str">
        <v>kerstin_herrnkind</v>
      </c>
      <c r="D3382" s="78" t="str">
        <f t="shared" si="104"/>
        <v>kerstin_herrnkind</v>
      </c>
      <c r="E3382" t="str">
        <v>stern</v>
      </c>
      <c r="F3382" s="78" t="str">
        <f t="shared" si="105"/>
        <v>stern</v>
      </c>
    </row>
    <row r="3383" spans="1:6" ht="15" thickBot="1" x14ac:dyDescent="0.4">
      <c r="A3383" s="79">
        <v>0</v>
      </c>
      <c r="B3383" s="52">
        <v>0</v>
      </c>
      <c r="C3383" t="str">
        <v>kerstin_kohlenberg</v>
      </c>
      <c r="D3383" s="78" t="str">
        <f t="shared" si="104"/>
        <v>kerstin_kohlenberg</v>
      </c>
      <c r="E3383" t="str">
        <v>djp</v>
      </c>
      <c r="F3383" s="78" t="str">
        <f t="shared" si="105"/>
        <v>djp</v>
      </c>
    </row>
    <row r="3384" spans="1:6" ht="15" thickBot="1" x14ac:dyDescent="0.4">
      <c r="A3384" s="79">
        <v>0</v>
      </c>
      <c r="B3384" s="52">
        <v>0</v>
      </c>
      <c r="C3384" t="str">
        <v>kerstin_kohlenberg</v>
      </c>
      <c r="D3384" s="78" t="str">
        <f t="shared" si="104"/>
        <v>kerstin_kohlenberg</v>
      </c>
      <c r="E3384" t="str">
        <v>zeit</v>
      </c>
      <c r="F3384" s="78" t="str">
        <f t="shared" si="105"/>
        <v>zeit</v>
      </c>
    </row>
    <row r="3385" spans="1:6" ht="15" thickBot="1" x14ac:dyDescent="0.4">
      <c r="A3385" s="79">
        <v>0</v>
      </c>
      <c r="B3385" s="52">
        <v>0</v>
      </c>
      <c r="C3385" t="str">
        <v>kerstin_kohlenberg</v>
      </c>
      <c r="D3385" s="78" t="str">
        <f t="shared" si="104"/>
        <v>kerstin_kohlenberg</v>
      </c>
      <c r="E3385" t="str">
        <v>georg_von_holtzbrinck_preis_fuer_wirtschaftspublizistik</v>
      </c>
      <c r="F3385" s="78" t="str">
        <f t="shared" si="105"/>
        <v>georg_von_holtzbrinck_preis_fuer_wirtschaftspublizistik</v>
      </c>
    </row>
    <row r="3386" spans="1:6" ht="15" thickBot="1" x14ac:dyDescent="0.4">
      <c r="A3386" s="79">
        <v>0</v>
      </c>
      <c r="B3386" s="52">
        <v>0</v>
      </c>
      <c r="C3386" t="str">
        <v>kerstin_kohlenberg</v>
      </c>
      <c r="D3386" s="78" t="str">
        <f t="shared" si="104"/>
        <v>kerstin_kohlenberg</v>
      </c>
      <c r="E3386" t="str">
        <v>zeit</v>
      </c>
      <c r="F3386" s="78" t="str">
        <f t="shared" si="105"/>
        <v>zeit</v>
      </c>
    </row>
    <row r="3387" spans="1:6" ht="15" thickBot="1" x14ac:dyDescent="0.4">
      <c r="A3387" s="79">
        <v>0</v>
      </c>
      <c r="B3387" s="52">
        <v>0</v>
      </c>
      <c r="C3387" t="str">
        <v>kerstin_mommsen</v>
      </c>
      <c r="D3387" s="78" t="str">
        <f t="shared" si="104"/>
        <v>kerstin_mommsen</v>
      </c>
      <c r="E3387" t="str">
        <v>helmut_schmidt_journalistenpreis</v>
      </c>
      <c r="F3387" s="78" t="str">
        <f t="shared" si="105"/>
        <v>helmut_schmidt_journalistenpreis</v>
      </c>
    </row>
    <row r="3388" spans="1:6" ht="15" thickBot="1" x14ac:dyDescent="0.4">
      <c r="A3388" s="79">
        <v>0</v>
      </c>
      <c r="B3388" s="52">
        <v>0</v>
      </c>
      <c r="C3388" t="str">
        <v>kerstin_mommsen</v>
      </c>
      <c r="D3388" s="78" t="str">
        <f t="shared" si="104"/>
        <v>kerstin_mommsen</v>
      </c>
      <c r="E3388" t="str">
        <v>suedkurier</v>
      </c>
      <c r="F3388" s="78" t="str">
        <f t="shared" si="105"/>
        <v>suedkurier</v>
      </c>
    </row>
    <row r="3389" spans="1:6" ht="15" thickBot="1" x14ac:dyDescent="0.4">
      <c r="A3389" s="79">
        <v>0</v>
      </c>
      <c r="B3389" s="52">
        <v>0</v>
      </c>
      <c r="C3389" t="str">
        <v>kevin_schwarzbach</v>
      </c>
      <c r="D3389" s="78" t="str">
        <f t="shared" si="104"/>
        <v>kevin_schwarzbach</v>
      </c>
      <c r="E3389" t="str">
        <v>journalist_des_jahres</v>
      </c>
      <c r="F3389" s="78" t="str">
        <f t="shared" si="105"/>
        <v>journalist_des_jahres</v>
      </c>
    </row>
    <row r="3390" spans="1:6" ht="15" thickBot="1" x14ac:dyDescent="0.4">
      <c r="A3390" s="79">
        <v>0</v>
      </c>
      <c r="B3390" s="52">
        <v>0</v>
      </c>
      <c r="C3390" t="str">
        <v>kevin_schwarzbach</v>
      </c>
      <c r="D3390" s="78" t="str">
        <f t="shared" si="104"/>
        <v>kevin_schwarzbach</v>
      </c>
      <c r="E3390" t="str">
        <v>saechsische_zeitung</v>
      </c>
      <c r="F3390" s="78" t="str">
        <f t="shared" si="105"/>
        <v>saechsische_zeitung</v>
      </c>
    </row>
    <row r="3391" spans="1:6" ht="15" thickBot="1" x14ac:dyDescent="0.4">
      <c r="A3391" s="79">
        <v>0</v>
      </c>
      <c r="B3391" s="52">
        <v>0</v>
      </c>
      <c r="C3391" t="str">
        <v>khue_pham</v>
      </c>
      <c r="D3391" s="78" t="str">
        <f t="shared" si="104"/>
        <v>khue_pham</v>
      </c>
      <c r="E3391" t="str">
        <v>deutscher_reporterpreis</v>
      </c>
      <c r="F3391" s="78" t="str">
        <f t="shared" si="105"/>
        <v>deutscher_reporterpreis</v>
      </c>
    </row>
    <row r="3392" spans="1:6" ht="15" thickBot="1" x14ac:dyDescent="0.4">
      <c r="A3392" s="79">
        <v>0</v>
      </c>
      <c r="B3392" s="52">
        <v>0</v>
      </c>
      <c r="C3392" t="str">
        <v>khue_pham</v>
      </c>
      <c r="D3392" s="78" t="str">
        <f t="shared" si="104"/>
        <v>khue_pham</v>
      </c>
      <c r="E3392" t="str">
        <v>zeit</v>
      </c>
      <c r="F3392" s="78" t="str">
        <f t="shared" si="105"/>
        <v>zeit</v>
      </c>
    </row>
    <row r="3393" spans="1:6" ht="15" thickBot="1" x14ac:dyDescent="0.4">
      <c r="A3393" s="79">
        <v>0</v>
      </c>
      <c r="B3393" s="52">
        <v>0</v>
      </c>
      <c r="C3393" t="str">
        <v>kilian_gaffrey</v>
      </c>
      <c r="D3393" s="78" t="str">
        <f t="shared" si="104"/>
        <v>kilian_gaffrey</v>
      </c>
      <c r="E3393" t="str">
        <v>axel_springer_preis</v>
      </c>
      <c r="F3393" s="78" t="str">
        <f t="shared" si="105"/>
        <v>axel_springer_preis</v>
      </c>
    </row>
    <row r="3394" spans="1:6" ht="15" thickBot="1" x14ac:dyDescent="0.4">
      <c r="A3394" s="79">
        <v>0</v>
      </c>
      <c r="B3394" s="52">
        <v>0</v>
      </c>
      <c r="C3394" t="str">
        <v>kilian_gaffrey</v>
      </c>
      <c r="D3394" s="78" t="str">
        <f t="shared" si="104"/>
        <v>kilian_gaffrey</v>
      </c>
      <c r="E3394" t="str">
        <v>axel_springer_akademie</v>
      </c>
      <c r="F3394" s="78" t="str">
        <f t="shared" si="105"/>
        <v>axel_springer_akademie</v>
      </c>
    </row>
    <row r="3395" spans="1:6" ht="15" thickBot="1" x14ac:dyDescent="0.4">
      <c r="A3395" s="79">
        <v>0</v>
      </c>
      <c r="B3395" s="52">
        <v>0</v>
      </c>
      <c r="C3395" t="str">
        <v>kira_schacht</v>
      </c>
      <c r="D3395" s="78" t="str">
        <f t="shared" ref="D3395:D3458" si="106">VLOOKUP(C3395,$A$2:$A$7542,1,)</f>
        <v>kira_schacht</v>
      </c>
      <c r="E3395" t="str">
        <v>journalist_des_jahres</v>
      </c>
      <c r="F3395" s="78" t="str">
        <f t="shared" ref="F3395:F3458" si="107">VLOOKUP(E3395,$A$2:$A$7542,1,)</f>
        <v>journalist_des_jahres</v>
      </c>
    </row>
    <row r="3396" spans="1:6" ht="15" thickBot="1" x14ac:dyDescent="0.4">
      <c r="A3396" s="79">
        <v>0</v>
      </c>
      <c r="B3396" s="52">
        <v>0</v>
      </c>
      <c r="C3396" t="str">
        <v>kira_schacht</v>
      </c>
      <c r="D3396" s="78" t="str">
        <f t="shared" si="106"/>
        <v>kira_schacht</v>
      </c>
      <c r="E3396" t="str">
        <v>deutsche_welle</v>
      </c>
      <c r="F3396" s="78" t="str">
        <f t="shared" si="107"/>
        <v>deutsche_welle</v>
      </c>
    </row>
    <row r="3397" spans="1:6" ht="15" thickBot="1" x14ac:dyDescent="0.4">
      <c r="A3397" s="79">
        <v>0</v>
      </c>
      <c r="B3397" s="52">
        <v>0</v>
      </c>
      <c r="C3397" t="str">
        <v>kirsten_taylor</v>
      </c>
      <c r="D3397" s="78" t="str">
        <f t="shared" si="106"/>
        <v>kirsten_taylor</v>
      </c>
      <c r="E3397" t="str">
        <v>robert_geisendoerfer_preis</v>
      </c>
      <c r="F3397" s="78" t="str">
        <f t="shared" si="107"/>
        <v>robert_geisendoerfer_preis</v>
      </c>
    </row>
    <row r="3398" spans="1:6" ht="15" thickBot="1" x14ac:dyDescent="0.4">
      <c r="A3398" s="79">
        <v>0</v>
      </c>
      <c r="B3398" s="52">
        <v>0</v>
      </c>
      <c r="C3398" t="str">
        <v>kirsten_taylor</v>
      </c>
      <c r="D3398" s="78" t="str">
        <f t="shared" si="106"/>
        <v>kirsten_taylor</v>
      </c>
      <c r="E3398" t="str">
        <v>robert_geisendoerfer_preis</v>
      </c>
      <c r="F3398" s="78" t="str">
        <f t="shared" si="107"/>
        <v>robert_geisendoerfer_preis</v>
      </c>
    </row>
    <row r="3399" spans="1:6" ht="15" thickBot="1" x14ac:dyDescent="0.4">
      <c r="A3399" s="79">
        <v>0</v>
      </c>
      <c r="B3399" s="52">
        <v>0</v>
      </c>
      <c r="C3399" t="str">
        <v>klaas_heufer_umlauf</v>
      </c>
      <c r="D3399" s="78" t="str">
        <f t="shared" si="106"/>
        <v>klaas_heufer_umlauf</v>
      </c>
      <c r="E3399" t="str">
        <v>journalist_des_jahres</v>
      </c>
      <c r="F3399" s="78" t="str">
        <f t="shared" si="107"/>
        <v>journalist_des_jahres</v>
      </c>
    </row>
    <row r="3400" spans="1:6" ht="15" thickBot="1" x14ac:dyDescent="0.4">
      <c r="A3400" s="79">
        <v>0</v>
      </c>
      <c r="B3400" s="52">
        <v>0</v>
      </c>
      <c r="C3400" t="str">
        <v>klaas_heufer_umlauf</v>
      </c>
      <c r="D3400" s="78" t="str">
        <f t="shared" si="106"/>
        <v>klaas_heufer_umlauf</v>
      </c>
      <c r="E3400" t="str">
        <v>pro_sieben</v>
      </c>
      <c r="F3400" s="78" t="str">
        <f t="shared" si="107"/>
        <v>pro_sieben</v>
      </c>
    </row>
    <row r="3401" spans="1:6" ht="15" thickBot="1" x14ac:dyDescent="0.4">
      <c r="A3401" s="79">
        <v>0</v>
      </c>
      <c r="B3401" s="52">
        <v>0</v>
      </c>
      <c r="C3401" t="str">
        <v>klaudia_wick</v>
      </c>
      <c r="D3401" s="78" t="str">
        <f t="shared" si="106"/>
        <v>klaudia_wick</v>
      </c>
      <c r="E3401" t="str">
        <v>robert_geisendoerfer_preis</v>
      </c>
      <c r="F3401" s="78" t="str">
        <f t="shared" si="107"/>
        <v>robert_geisendoerfer_preis</v>
      </c>
    </row>
    <row r="3402" spans="1:6" ht="15" thickBot="1" x14ac:dyDescent="0.4">
      <c r="A3402" s="79">
        <v>0</v>
      </c>
      <c r="B3402" s="52">
        <v>0</v>
      </c>
      <c r="C3402" t="str">
        <v>klaudija_schnoedewind</v>
      </c>
      <c r="D3402" s="78" t="str">
        <f t="shared" si="106"/>
        <v>klaudija_schnoedewind</v>
      </c>
      <c r="E3402" t="str">
        <v>deutscher_reporterpreis</v>
      </c>
      <c r="F3402" s="78" t="str">
        <f t="shared" si="107"/>
        <v>deutscher_reporterpreis</v>
      </c>
    </row>
    <row r="3403" spans="1:6" ht="15" thickBot="1" x14ac:dyDescent="0.4">
      <c r="A3403" s="79">
        <v>0</v>
      </c>
      <c r="B3403" s="52">
        <v>0</v>
      </c>
      <c r="C3403" t="str">
        <v>klaudija_schnoedewind</v>
      </c>
      <c r="D3403" s="78" t="str">
        <f t="shared" si="106"/>
        <v>klaudija_schnoedewind</v>
      </c>
      <c r="E3403" t="str">
        <v>hessischer_rundfunk</v>
      </c>
      <c r="F3403" s="78" t="str">
        <f t="shared" si="107"/>
        <v>hessischer_rundfunk</v>
      </c>
    </row>
    <row r="3404" spans="1:6" ht="15" thickBot="1" x14ac:dyDescent="0.4">
      <c r="A3404" s="79">
        <v>0</v>
      </c>
      <c r="B3404" s="52">
        <v>0</v>
      </c>
      <c r="C3404" t="str">
        <v>klaudija_schnoedewind</v>
      </c>
      <c r="D3404" s="78" t="str">
        <f t="shared" si="106"/>
        <v>klaudija_schnoedewind</v>
      </c>
      <c r="E3404" t="str">
        <v>grimme_online_award</v>
      </c>
      <c r="F3404" s="78" t="str">
        <f t="shared" si="107"/>
        <v>grimme_online_award</v>
      </c>
    </row>
    <row r="3405" spans="1:6" ht="15" thickBot="1" x14ac:dyDescent="0.4">
      <c r="A3405" s="79">
        <v>0</v>
      </c>
      <c r="B3405" s="52">
        <v>0</v>
      </c>
      <c r="C3405" t="str">
        <v>klaudija_schnoedewind</v>
      </c>
      <c r="D3405" s="78" t="str">
        <f t="shared" si="106"/>
        <v>klaudija_schnoedewind</v>
      </c>
      <c r="E3405" t="str">
        <v>hessischer_rundfunk</v>
      </c>
      <c r="F3405" s="78" t="str">
        <f t="shared" si="107"/>
        <v>hessischer_rundfunk</v>
      </c>
    </row>
    <row r="3406" spans="1:6" ht="15" thickBot="1" x14ac:dyDescent="0.4">
      <c r="A3406" s="79">
        <v>0</v>
      </c>
      <c r="B3406" s="52">
        <v>0</v>
      </c>
      <c r="C3406" t="str">
        <v>klaus_beck</v>
      </c>
      <c r="D3406" s="78" t="str">
        <f t="shared" si="106"/>
        <v>klaus_beck</v>
      </c>
      <c r="E3406" t="str">
        <v>bremer_fernsehpreis</v>
      </c>
      <c r="F3406" s="78" t="str">
        <f t="shared" si="107"/>
        <v>bremer_fernsehpreis</v>
      </c>
    </row>
    <row r="3407" spans="1:6" ht="15" thickBot="1" x14ac:dyDescent="0.4">
      <c r="A3407" s="79">
        <v>0</v>
      </c>
      <c r="B3407" s="52">
        <v>0</v>
      </c>
      <c r="C3407" t="str">
        <v>klaus_beck</v>
      </c>
      <c r="D3407" s="78" t="str">
        <f t="shared" si="106"/>
        <v>klaus_beck</v>
      </c>
      <c r="E3407" t="str">
        <v>westdeutscher_rundfunk</v>
      </c>
      <c r="F3407" s="78" t="str">
        <f t="shared" si="107"/>
        <v>westdeutscher_rundfunk</v>
      </c>
    </row>
    <row r="3408" spans="1:6" ht="15" thickBot="1" x14ac:dyDescent="0.4">
      <c r="A3408" s="79">
        <v>0</v>
      </c>
      <c r="B3408" s="52">
        <v>0</v>
      </c>
      <c r="C3408" t="str">
        <v>klaus_boldt</v>
      </c>
      <c r="D3408" s="78" t="str">
        <f t="shared" si="106"/>
        <v>klaus_boldt</v>
      </c>
      <c r="E3408" t="str">
        <v>journalist_des_jahres</v>
      </c>
      <c r="F3408" s="78" t="str">
        <f t="shared" si="107"/>
        <v>journalist_des_jahres</v>
      </c>
    </row>
    <row r="3409" spans="1:6" ht="15" thickBot="1" x14ac:dyDescent="0.4">
      <c r="A3409" s="79">
        <v>0</v>
      </c>
      <c r="B3409" s="52">
        <v>0</v>
      </c>
      <c r="C3409" t="str">
        <v>klaus_boldt</v>
      </c>
      <c r="D3409" s="78" t="str">
        <f t="shared" si="106"/>
        <v>klaus_boldt</v>
      </c>
      <c r="E3409" t="str">
        <v>bilanz</v>
      </c>
      <c r="F3409" s="78" t="str">
        <f t="shared" si="107"/>
        <v>bilanz</v>
      </c>
    </row>
    <row r="3410" spans="1:6" ht="15" thickBot="1" x14ac:dyDescent="0.4">
      <c r="A3410" s="79">
        <v>0</v>
      </c>
      <c r="B3410" s="52">
        <v>0</v>
      </c>
      <c r="C3410" t="str">
        <v>klaus_brandt</v>
      </c>
      <c r="D3410" s="78" t="str">
        <f t="shared" si="106"/>
        <v>klaus_brandt</v>
      </c>
      <c r="E3410" t="str">
        <v>ernst_schneider_preis</v>
      </c>
      <c r="F3410" s="78" t="str">
        <f t="shared" si="107"/>
        <v>ernst_schneider_preis</v>
      </c>
    </row>
    <row r="3411" spans="1:6" ht="15" thickBot="1" x14ac:dyDescent="0.4">
      <c r="A3411" s="79">
        <v>0</v>
      </c>
      <c r="B3411" s="52">
        <v>0</v>
      </c>
      <c r="C3411" t="str">
        <v>klaus_brandt</v>
      </c>
      <c r="D3411" s="78" t="str">
        <f t="shared" si="106"/>
        <v>klaus_brandt</v>
      </c>
      <c r="E3411" t="str">
        <v>zeit</v>
      </c>
      <c r="F3411" s="78" t="str">
        <f t="shared" si="107"/>
        <v>zeit</v>
      </c>
    </row>
    <row r="3412" spans="1:6" ht="15" thickBot="1" x14ac:dyDescent="0.4">
      <c r="A3412" s="79">
        <v>0</v>
      </c>
      <c r="B3412" s="52">
        <v>0</v>
      </c>
      <c r="C3412" t="str">
        <v>klaus_brinkbaeumer</v>
      </c>
      <c r="D3412" s="78" t="str">
        <f t="shared" si="106"/>
        <v>klaus_brinkbaeumer</v>
      </c>
      <c r="E3412" t="str">
        <v>nannen_preis</v>
      </c>
      <c r="F3412" s="78" t="str">
        <f t="shared" si="107"/>
        <v>nannen_preis</v>
      </c>
    </row>
    <row r="3413" spans="1:6" ht="15" thickBot="1" x14ac:dyDescent="0.4">
      <c r="A3413" s="79">
        <v>0</v>
      </c>
      <c r="B3413" s="52">
        <v>0</v>
      </c>
      <c r="C3413" t="str">
        <v>klaus_brinkbaeumer</v>
      </c>
      <c r="D3413" s="78" t="str">
        <f t="shared" si="106"/>
        <v>klaus_brinkbaeumer</v>
      </c>
      <c r="E3413" t="str">
        <v>der_spiegel</v>
      </c>
      <c r="F3413" s="78" t="str">
        <f t="shared" si="107"/>
        <v>der_spiegel</v>
      </c>
    </row>
    <row r="3414" spans="1:6" ht="15" thickBot="1" x14ac:dyDescent="0.4">
      <c r="A3414" s="79">
        <v>0</v>
      </c>
      <c r="B3414" s="52">
        <v>0</v>
      </c>
      <c r="C3414" t="str">
        <v>klaus_brinkbaeumer</v>
      </c>
      <c r="D3414" s="78" t="str">
        <f t="shared" si="106"/>
        <v>klaus_brinkbaeumer</v>
      </c>
      <c r="E3414" t="str">
        <v>nannen_preis</v>
      </c>
      <c r="F3414" s="78" t="str">
        <f t="shared" si="107"/>
        <v>nannen_preis</v>
      </c>
    </row>
    <row r="3415" spans="1:6" ht="15" thickBot="1" x14ac:dyDescent="0.4">
      <c r="A3415" s="79">
        <v>0</v>
      </c>
      <c r="B3415" s="52">
        <v>0</v>
      </c>
      <c r="C3415" t="str">
        <v>klaus_brinkbaeumer</v>
      </c>
      <c r="D3415" s="78" t="str">
        <f t="shared" si="106"/>
        <v>klaus_brinkbaeumer</v>
      </c>
      <c r="E3415" t="str">
        <v>der_spiegel</v>
      </c>
      <c r="F3415" s="78" t="str">
        <f t="shared" si="107"/>
        <v>der_spiegel</v>
      </c>
    </row>
    <row r="3416" spans="1:6" ht="15" thickBot="1" x14ac:dyDescent="0.4">
      <c r="A3416" s="79">
        <v>0</v>
      </c>
      <c r="B3416" s="52">
        <v>0</v>
      </c>
      <c r="C3416" t="str">
        <v>klaus_brinkbaeumer</v>
      </c>
      <c r="D3416" s="78" t="str">
        <f t="shared" si="106"/>
        <v>klaus_brinkbaeumer</v>
      </c>
      <c r="E3416" t="str">
        <v>nannen_preis</v>
      </c>
      <c r="F3416" s="78" t="str">
        <f t="shared" si="107"/>
        <v>nannen_preis</v>
      </c>
    </row>
    <row r="3417" spans="1:6" ht="15" thickBot="1" x14ac:dyDescent="0.4">
      <c r="A3417" s="79">
        <v>0</v>
      </c>
      <c r="B3417" s="52">
        <v>0</v>
      </c>
      <c r="C3417" t="str">
        <v>klaus_brinkbaeumer</v>
      </c>
      <c r="D3417" s="78" t="str">
        <f t="shared" si="106"/>
        <v>klaus_brinkbaeumer</v>
      </c>
      <c r="E3417" t="str">
        <v>der_spiegel</v>
      </c>
      <c r="F3417" s="78" t="str">
        <f t="shared" si="107"/>
        <v>der_spiegel</v>
      </c>
    </row>
    <row r="3418" spans="1:6" ht="15" thickBot="1" x14ac:dyDescent="0.4">
      <c r="A3418" s="79">
        <v>0</v>
      </c>
      <c r="B3418" s="52">
        <v>0</v>
      </c>
      <c r="C3418" t="str">
        <v>klaus_brinkbaeumer</v>
      </c>
      <c r="D3418" s="78" t="str">
        <f t="shared" si="106"/>
        <v>klaus_brinkbaeumer</v>
      </c>
      <c r="E3418" t="str">
        <v>journalist_des_jahres</v>
      </c>
      <c r="F3418" s="78" t="str">
        <f t="shared" si="107"/>
        <v>journalist_des_jahres</v>
      </c>
    </row>
    <row r="3419" spans="1:6" ht="15" thickBot="1" x14ac:dyDescent="0.4">
      <c r="A3419" s="79">
        <v>0</v>
      </c>
      <c r="B3419" s="52">
        <v>0</v>
      </c>
      <c r="C3419" t="str">
        <v>klaus_brinkbaeumer</v>
      </c>
      <c r="D3419" s="78" t="str">
        <f t="shared" si="106"/>
        <v>klaus_brinkbaeumer</v>
      </c>
      <c r="E3419" t="str">
        <v>journalist_des_jahres</v>
      </c>
      <c r="F3419" s="78" t="str">
        <f t="shared" si="107"/>
        <v>journalist_des_jahres</v>
      </c>
    </row>
    <row r="3420" spans="1:6" ht="15" thickBot="1" x14ac:dyDescent="0.4">
      <c r="A3420" s="79">
        <v>0</v>
      </c>
      <c r="B3420" s="52">
        <v>0</v>
      </c>
      <c r="C3420" t="str">
        <v>klaus_brinkbaeumer</v>
      </c>
      <c r="D3420" s="78" t="str">
        <f t="shared" si="106"/>
        <v>klaus_brinkbaeumer</v>
      </c>
      <c r="E3420" t="str">
        <v>der_spiegel</v>
      </c>
      <c r="F3420" s="78" t="str">
        <f t="shared" si="107"/>
        <v>der_spiegel</v>
      </c>
    </row>
    <row r="3421" spans="1:6" ht="15" thickBot="1" x14ac:dyDescent="0.4">
      <c r="A3421" s="79">
        <v>0</v>
      </c>
      <c r="B3421" s="52">
        <v>0</v>
      </c>
      <c r="C3421" t="str">
        <v>klaus_dieter_scheurle</v>
      </c>
      <c r="D3421" s="78" t="str">
        <f t="shared" si="106"/>
        <v>klaus_dieter_scheurle</v>
      </c>
      <c r="E3421" t="str">
        <v>djp</v>
      </c>
      <c r="F3421" s="78" t="str">
        <f t="shared" si="107"/>
        <v>djp</v>
      </c>
    </row>
    <row r="3422" spans="1:6" ht="15" thickBot="1" x14ac:dyDescent="0.4">
      <c r="A3422" s="79">
        <v>0</v>
      </c>
      <c r="B3422" s="52">
        <v>0</v>
      </c>
      <c r="C3422" t="str">
        <v>klaus_dieter_scheurle</v>
      </c>
      <c r="D3422" s="78" t="str">
        <f t="shared" si="106"/>
        <v>klaus_dieter_scheurle</v>
      </c>
      <c r="E3422" t="str">
        <v>djp</v>
      </c>
      <c r="F3422" s="78" t="str">
        <f t="shared" si="107"/>
        <v>djp</v>
      </c>
    </row>
    <row r="3423" spans="1:6" ht="15" thickBot="1" x14ac:dyDescent="0.4">
      <c r="A3423" s="79">
        <v>0</v>
      </c>
      <c r="B3423" s="52">
        <v>0</v>
      </c>
      <c r="C3423" t="str">
        <v>klaus_dieter_scheurle</v>
      </c>
      <c r="D3423" s="78" t="str">
        <f t="shared" si="106"/>
        <v>klaus_dieter_scheurle</v>
      </c>
      <c r="E3423" t="str">
        <v>djp</v>
      </c>
      <c r="F3423" s="78" t="str">
        <f t="shared" si="107"/>
        <v>djp</v>
      </c>
    </row>
    <row r="3424" spans="1:6" ht="15" thickBot="1" x14ac:dyDescent="0.4">
      <c r="A3424" s="79">
        <v>0</v>
      </c>
      <c r="B3424" s="52">
        <v>0</v>
      </c>
      <c r="C3424" t="str">
        <v>klaus_dieter_scheurle</v>
      </c>
      <c r="D3424" s="78" t="str">
        <f t="shared" si="106"/>
        <v>klaus_dieter_scheurle</v>
      </c>
      <c r="E3424" t="str">
        <v>djp</v>
      </c>
      <c r="F3424" s="78" t="str">
        <f t="shared" si="107"/>
        <v>djp</v>
      </c>
    </row>
    <row r="3425" spans="1:6" ht="15" thickBot="1" x14ac:dyDescent="0.4">
      <c r="A3425" s="79">
        <v>0</v>
      </c>
      <c r="B3425" s="52">
        <v>0</v>
      </c>
      <c r="C3425" t="str">
        <v>klaus_hillenbrand</v>
      </c>
      <c r="D3425" s="78" t="str">
        <f t="shared" si="106"/>
        <v>klaus_hillenbrand</v>
      </c>
      <c r="E3425" t="str">
        <v>journalist_des_jahres</v>
      </c>
      <c r="F3425" s="78" t="str">
        <f t="shared" si="107"/>
        <v>journalist_des_jahres</v>
      </c>
    </row>
    <row r="3426" spans="1:6" ht="15" thickBot="1" x14ac:dyDescent="0.4">
      <c r="A3426" s="79">
        <v>0</v>
      </c>
      <c r="B3426" s="52">
        <v>0</v>
      </c>
      <c r="C3426" t="str">
        <v>klaus_hillenbrand</v>
      </c>
      <c r="D3426" s="78" t="str">
        <f t="shared" si="106"/>
        <v>klaus_hillenbrand</v>
      </c>
      <c r="E3426" t="str">
        <v>tageszeitung</v>
      </c>
      <c r="F3426" s="78" t="str">
        <f t="shared" si="107"/>
        <v>tageszeitung</v>
      </c>
    </row>
    <row r="3427" spans="1:6" ht="15" thickBot="1" x14ac:dyDescent="0.4">
      <c r="A3427" s="79">
        <v>0</v>
      </c>
      <c r="B3427" s="52">
        <v>0</v>
      </c>
      <c r="C3427" t="str">
        <v>klaus_kaldemorgen</v>
      </c>
      <c r="D3427" s="78" t="str">
        <f t="shared" si="106"/>
        <v>klaus_kaldemorgen</v>
      </c>
      <c r="E3427" t="str">
        <v>djp</v>
      </c>
      <c r="F3427" s="78" t="str">
        <f t="shared" si="107"/>
        <v>djp</v>
      </c>
    </row>
    <row r="3428" spans="1:6" ht="15" thickBot="1" x14ac:dyDescent="0.4">
      <c r="A3428" s="79">
        <v>0</v>
      </c>
      <c r="B3428" s="52">
        <v>0</v>
      </c>
      <c r="C3428" t="str">
        <v>klaus_kaldemorgen</v>
      </c>
      <c r="D3428" s="78" t="str">
        <f t="shared" si="106"/>
        <v>klaus_kaldemorgen</v>
      </c>
      <c r="E3428" t="str">
        <v>djp</v>
      </c>
      <c r="F3428" s="78" t="str">
        <f t="shared" si="107"/>
        <v>djp</v>
      </c>
    </row>
    <row r="3429" spans="1:6" ht="15" thickBot="1" x14ac:dyDescent="0.4">
      <c r="A3429" s="79">
        <v>0</v>
      </c>
      <c r="B3429" s="52">
        <v>0</v>
      </c>
      <c r="C3429" t="str">
        <v>klaus_knoesel</v>
      </c>
      <c r="D3429" s="78" t="str">
        <f t="shared" si="106"/>
        <v>klaus_knoesel</v>
      </c>
      <c r="E3429" t="str">
        <v>robert_geisendoerfer_preis</v>
      </c>
      <c r="F3429" s="78" t="str">
        <f t="shared" si="107"/>
        <v>robert_geisendoerfer_preis</v>
      </c>
    </row>
    <row r="3430" spans="1:6" ht="15" thickBot="1" x14ac:dyDescent="0.4">
      <c r="A3430" s="79">
        <v>0</v>
      </c>
      <c r="B3430" s="52">
        <v>0</v>
      </c>
      <c r="C3430" t="str">
        <v>klaus_knoesel</v>
      </c>
      <c r="D3430" s="78" t="str">
        <f t="shared" si="106"/>
        <v>klaus_knoesel</v>
      </c>
      <c r="E3430" t="str">
        <v>norddeutscher_rundfunk</v>
      </c>
      <c r="F3430" s="78" t="str">
        <f t="shared" si="107"/>
        <v>norddeutscher_rundfunk</v>
      </c>
    </row>
    <row r="3431" spans="1:6" ht="15" thickBot="1" x14ac:dyDescent="0.4">
      <c r="A3431" s="79">
        <v>0</v>
      </c>
      <c r="B3431" s="52">
        <v>0</v>
      </c>
      <c r="C3431" t="str">
        <v>klaus_liedtke</v>
      </c>
      <c r="D3431" s="78" t="str">
        <f t="shared" si="106"/>
        <v>klaus_liedtke</v>
      </c>
      <c r="E3431" t="str">
        <v>journalist_des_jahres</v>
      </c>
      <c r="F3431" s="78" t="str">
        <f t="shared" si="107"/>
        <v>journalist_des_jahres</v>
      </c>
    </row>
    <row r="3432" spans="1:6" ht="15" thickBot="1" x14ac:dyDescent="0.4">
      <c r="A3432" s="79">
        <v>0</v>
      </c>
      <c r="B3432" s="52">
        <v>0</v>
      </c>
      <c r="C3432" t="str">
        <v>klaus_liedtke</v>
      </c>
      <c r="D3432" s="78" t="str">
        <f t="shared" si="106"/>
        <v>klaus_liedtke</v>
      </c>
      <c r="E3432" t="str">
        <v>national_geographic_deutschland</v>
      </c>
      <c r="F3432" s="78" t="str">
        <f t="shared" si="107"/>
        <v>national_geographic_deutschland</v>
      </c>
    </row>
    <row r="3433" spans="1:6" ht="15" thickBot="1" x14ac:dyDescent="0.4">
      <c r="A3433" s="79">
        <v>0</v>
      </c>
      <c r="B3433" s="52">
        <v>0</v>
      </c>
      <c r="C3433" t="str">
        <v>klaus_liedtke</v>
      </c>
      <c r="D3433" s="78" t="str">
        <f t="shared" si="106"/>
        <v>klaus_liedtke</v>
      </c>
      <c r="E3433" t="str">
        <v>journalist_des_jahres</v>
      </c>
      <c r="F3433" s="78" t="str">
        <f t="shared" si="107"/>
        <v>journalist_des_jahres</v>
      </c>
    </row>
    <row r="3434" spans="1:6" ht="15" thickBot="1" x14ac:dyDescent="0.4">
      <c r="A3434" s="79">
        <v>0</v>
      </c>
      <c r="B3434" s="52">
        <v>0</v>
      </c>
      <c r="C3434" t="str">
        <v>klaus_liedtke</v>
      </c>
      <c r="D3434" s="78" t="str">
        <f t="shared" si="106"/>
        <v>klaus_liedtke</v>
      </c>
      <c r="E3434" t="str">
        <v>national_geographic_deutschland</v>
      </c>
      <c r="F3434" s="78" t="str">
        <f t="shared" si="107"/>
        <v>national_geographic_deutschland</v>
      </c>
    </row>
    <row r="3435" spans="1:6" ht="15" thickBot="1" x14ac:dyDescent="0.4">
      <c r="A3435" s="79">
        <v>0</v>
      </c>
      <c r="B3435" s="52">
        <v>0</v>
      </c>
      <c r="C3435" t="str">
        <v>klaus_liedtke</v>
      </c>
      <c r="D3435" s="78" t="str">
        <f t="shared" si="106"/>
        <v>klaus_liedtke</v>
      </c>
      <c r="E3435" t="str">
        <v>journalist_des_jahres</v>
      </c>
      <c r="F3435" s="78" t="str">
        <f t="shared" si="107"/>
        <v>journalist_des_jahres</v>
      </c>
    </row>
    <row r="3436" spans="1:6" ht="15" thickBot="1" x14ac:dyDescent="0.4">
      <c r="A3436" s="79">
        <v>0</v>
      </c>
      <c r="B3436" s="52">
        <v>0</v>
      </c>
      <c r="C3436" t="str">
        <v>klaus_liedtke</v>
      </c>
      <c r="D3436" s="78" t="str">
        <f t="shared" si="106"/>
        <v>klaus_liedtke</v>
      </c>
      <c r="E3436" t="str">
        <v>national_geographic_deutschland</v>
      </c>
      <c r="F3436" s="78" t="str">
        <f t="shared" si="107"/>
        <v>national_geographic_deutschland</v>
      </c>
    </row>
    <row r="3437" spans="1:6" ht="15" thickBot="1" x14ac:dyDescent="0.4">
      <c r="A3437" s="79">
        <v>0</v>
      </c>
      <c r="B3437" s="52">
        <v>0</v>
      </c>
      <c r="C3437" t="str">
        <v>klaus_meier</v>
      </c>
      <c r="D3437" s="78" t="str">
        <f t="shared" si="106"/>
        <v>klaus_meier</v>
      </c>
      <c r="E3437" t="str">
        <v>alternativer_medienpreis</v>
      </c>
      <c r="F3437" s="78" t="str">
        <f t="shared" si="107"/>
        <v>alternativer_medienpreis</v>
      </c>
    </row>
    <row r="3438" spans="1:6" ht="15" thickBot="1" x14ac:dyDescent="0.4">
      <c r="A3438" s="79">
        <v>0</v>
      </c>
      <c r="B3438" s="52">
        <v>0</v>
      </c>
      <c r="C3438" t="str">
        <v>klaus_meier</v>
      </c>
      <c r="D3438" s="78" t="str">
        <f t="shared" si="106"/>
        <v>klaus_meier</v>
      </c>
      <c r="E3438" t="str">
        <v>katholische_universitaet_eichstaett_ingolstadt</v>
      </c>
      <c r="F3438" s="78" t="str">
        <f t="shared" si="107"/>
        <v>katholische_universitaet_eichstaett_ingolstadt</v>
      </c>
    </row>
    <row r="3439" spans="1:6" ht="15" thickBot="1" x14ac:dyDescent="0.4">
      <c r="A3439" s="79">
        <v>0</v>
      </c>
      <c r="B3439" s="52">
        <v>0</v>
      </c>
      <c r="C3439" t="str">
        <v>klaus_meier</v>
      </c>
      <c r="D3439" s="78" t="str">
        <f t="shared" si="106"/>
        <v>klaus_meier</v>
      </c>
      <c r="E3439" t="str">
        <v>alternativer_medienpreis</v>
      </c>
      <c r="F3439" s="78" t="str">
        <f t="shared" si="107"/>
        <v>alternativer_medienpreis</v>
      </c>
    </row>
    <row r="3440" spans="1:6" ht="15" thickBot="1" x14ac:dyDescent="0.4">
      <c r="A3440" s="79">
        <v>0</v>
      </c>
      <c r="B3440" s="52">
        <v>0</v>
      </c>
      <c r="C3440" t="str">
        <v>klaus_meier</v>
      </c>
      <c r="D3440" s="78" t="str">
        <f t="shared" si="106"/>
        <v>klaus_meier</v>
      </c>
      <c r="E3440" t="str">
        <v>katholische_universitaet_eichstaett_ingolstadt</v>
      </c>
      <c r="F3440" s="78" t="str">
        <f t="shared" si="107"/>
        <v>katholische_universitaet_eichstaett_ingolstadt</v>
      </c>
    </row>
    <row r="3441" spans="1:6" ht="15" thickBot="1" x14ac:dyDescent="0.4">
      <c r="A3441" s="79">
        <v>0</v>
      </c>
      <c r="B3441" s="52">
        <v>0</v>
      </c>
      <c r="C3441" t="str">
        <v>klaus_meier</v>
      </c>
      <c r="D3441" s="78" t="str">
        <f t="shared" si="106"/>
        <v>klaus_meier</v>
      </c>
      <c r="E3441" t="str">
        <v>alternativer_medienpreis</v>
      </c>
      <c r="F3441" s="78" t="str">
        <f t="shared" si="107"/>
        <v>alternativer_medienpreis</v>
      </c>
    </row>
    <row r="3442" spans="1:6" ht="15" thickBot="1" x14ac:dyDescent="0.4">
      <c r="A3442" s="79">
        <v>0</v>
      </c>
      <c r="B3442" s="52">
        <v>0</v>
      </c>
      <c r="C3442" t="str">
        <v>klaus_meier</v>
      </c>
      <c r="D3442" s="78" t="str">
        <f t="shared" si="106"/>
        <v>klaus_meier</v>
      </c>
      <c r="E3442" t="str">
        <v>katholische_universitaet_eichstaett_ingolstadt</v>
      </c>
      <c r="F3442" s="78" t="str">
        <f t="shared" si="107"/>
        <v>katholische_universitaet_eichstaett_ingolstadt</v>
      </c>
    </row>
    <row r="3443" spans="1:6" ht="15" thickBot="1" x14ac:dyDescent="0.4">
      <c r="A3443" s="79">
        <v>0</v>
      </c>
      <c r="B3443" s="52">
        <v>0</v>
      </c>
      <c r="C3443" t="str">
        <v>klaus_meier</v>
      </c>
      <c r="D3443" s="78" t="str">
        <f t="shared" si="106"/>
        <v>klaus_meier</v>
      </c>
      <c r="E3443" t="str">
        <v>alternativer_medienpreis</v>
      </c>
      <c r="F3443" s="78" t="str">
        <f t="shared" si="107"/>
        <v>alternativer_medienpreis</v>
      </c>
    </row>
    <row r="3444" spans="1:6" ht="15" thickBot="1" x14ac:dyDescent="0.4">
      <c r="A3444" s="79">
        <v>0</v>
      </c>
      <c r="B3444" s="52">
        <v>0</v>
      </c>
      <c r="C3444" t="str">
        <v>klaus_meier</v>
      </c>
      <c r="D3444" s="78" t="str">
        <f t="shared" si="106"/>
        <v>klaus_meier</v>
      </c>
      <c r="E3444" t="str">
        <v>katholische_universitaet_eichstaett_ingolstadt</v>
      </c>
      <c r="F3444" s="78" t="str">
        <f t="shared" si="107"/>
        <v>katholische_universitaet_eichstaett_ingolstadt</v>
      </c>
    </row>
    <row r="3445" spans="1:6" ht="15" thickBot="1" x14ac:dyDescent="0.4">
      <c r="A3445" s="79">
        <v>0</v>
      </c>
      <c r="B3445" s="52">
        <v>0</v>
      </c>
      <c r="C3445" t="str">
        <v>klaus_meier</v>
      </c>
      <c r="D3445" s="78" t="str">
        <f t="shared" si="106"/>
        <v>klaus_meier</v>
      </c>
      <c r="E3445" t="str">
        <v>alternativer_medienpreis</v>
      </c>
      <c r="F3445" s="78" t="str">
        <f t="shared" si="107"/>
        <v>alternativer_medienpreis</v>
      </c>
    </row>
    <row r="3446" spans="1:6" ht="15" thickBot="1" x14ac:dyDescent="0.4">
      <c r="A3446" s="79">
        <v>0</v>
      </c>
      <c r="B3446" s="52">
        <v>0</v>
      </c>
      <c r="C3446" t="str">
        <v>klaus_meier</v>
      </c>
      <c r="D3446" s="78" t="str">
        <f t="shared" si="106"/>
        <v>klaus_meier</v>
      </c>
      <c r="E3446" t="str">
        <v>katholische_universitaet_eichstaett_ingolstadt</v>
      </c>
      <c r="F3446" s="78" t="str">
        <f t="shared" si="107"/>
        <v>katholische_universitaet_eichstaett_ingolstadt</v>
      </c>
    </row>
    <row r="3447" spans="1:6" ht="15" thickBot="1" x14ac:dyDescent="0.4">
      <c r="A3447" s="79">
        <v>0</v>
      </c>
      <c r="B3447" s="52">
        <v>0</v>
      </c>
      <c r="C3447" t="str">
        <v>klaus_meier</v>
      </c>
      <c r="D3447" s="78" t="str">
        <f t="shared" si="106"/>
        <v>klaus_meier</v>
      </c>
      <c r="E3447" t="str">
        <v>journalist_des_jahres</v>
      </c>
      <c r="F3447" s="78" t="str">
        <f t="shared" si="107"/>
        <v>journalist_des_jahres</v>
      </c>
    </row>
    <row r="3448" spans="1:6" ht="15" thickBot="1" x14ac:dyDescent="0.4">
      <c r="A3448" s="79">
        <v>0</v>
      </c>
      <c r="B3448" s="52">
        <v>0</v>
      </c>
      <c r="C3448" t="str">
        <v>klaus_meier</v>
      </c>
      <c r="D3448" s="78" t="str">
        <f t="shared" si="106"/>
        <v>klaus_meier</v>
      </c>
      <c r="E3448" t="str">
        <v>journalist_des_jahres</v>
      </c>
      <c r="F3448" s="78" t="str">
        <f t="shared" si="107"/>
        <v>journalist_des_jahres</v>
      </c>
    </row>
    <row r="3449" spans="1:6" ht="15" thickBot="1" x14ac:dyDescent="0.4">
      <c r="A3449" s="79">
        <v>0</v>
      </c>
      <c r="B3449" s="52">
        <v>0</v>
      </c>
      <c r="C3449" t="str">
        <v>klaus_meier</v>
      </c>
      <c r="D3449" s="78" t="str">
        <f t="shared" si="106"/>
        <v>klaus_meier</v>
      </c>
      <c r="E3449" t="str">
        <v>journalist_des_jahres</v>
      </c>
      <c r="F3449" s="78" t="str">
        <f t="shared" si="107"/>
        <v>journalist_des_jahres</v>
      </c>
    </row>
    <row r="3450" spans="1:6" ht="15" thickBot="1" x14ac:dyDescent="0.4">
      <c r="A3450" s="79">
        <v>0</v>
      </c>
      <c r="B3450" s="52">
        <v>0</v>
      </c>
      <c r="C3450" t="str">
        <v>klaus_meier</v>
      </c>
      <c r="D3450" s="78" t="str">
        <f t="shared" si="106"/>
        <v>klaus_meier</v>
      </c>
      <c r="E3450" t="str">
        <v>journalist_des_jahres</v>
      </c>
      <c r="F3450" s="78" t="str">
        <f t="shared" si="107"/>
        <v>journalist_des_jahres</v>
      </c>
    </row>
    <row r="3451" spans="1:6" ht="15" thickBot="1" x14ac:dyDescent="0.4">
      <c r="A3451" s="79">
        <v>0</v>
      </c>
      <c r="B3451" s="52">
        <v>0</v>
      </c>
      <c r="C3451" t="str">
        <v>klaus_meier</v>
      </c>
      <c r="D3451" s="78" t="str">
        <f t="shared" si="106"/>
        <v>klaus_meier</v>
      </c>
      <c r="E3451" t="str">
        <v>journalist_des_jahres</v>
      </c>
      <c r="F3451" s="78" t="str">
        <f t="shared" si="107"/>
        <v>journalist_des_jahres</v>
      </c>
    </row>
    <row r="3452" spans="1:6" ht="15" thickBot="1" x14ac:dyDescent="0.4">
      <c r="A3452" s="79">
        <v>0</v>
      </c>
      <c r="B3452" s="52">
        <v>0</v>
      </c>
      <c r="C3452" t="str">
        <v>klaus_methfessel</v>
      </c>
      <c r="D3452" s="78" t="str">
        <f t="shared" si="106"/>
        <v>klaus_methfessel</v>
      </c>
      <c r="E3452" t="str">
        <v>djp</v>
      </c>
      <c r="F3452" s="78" t="str">
        <f t="shared" si="107"/>
        <v>djp</v>
      </c>
    </row>
    <row r="3453" spans="1:6" ht="15" thickBot="1" x14ac:dyDescent="0.4">
      <c r="A3453" s="79">
        <v>0</v>
      </c>
      <c r="B3453" s="52">
        <v>0</v>
      </c>
      <c r="C3453" t="str">
        <v>klaus_methfessel</v>
      </c>
      <c r="D3453" s="78" t="str">
        <f t="shared" si="106"/>
        <v>klaus_methfessel</v>
      </c>
      <c r="E3453" t="str">
        <v>georg_von_holtzbrinck_schule</v>
      </c>
      <c r="F3453" s="78" t="str">
        <f t="shared" si="107"/>
        <v>georg_von_holtzbrinck_schule</v>
      </c>
    </row>
    <row r="3454" spans="1:6" ht="15" thickBot="1" x14ac:dyDescent="0.4">
      <c r="A3454" s="79">
        <v>0</v>
      </c>
      <c r="B3454" s="52">
        <v>0</v>
      </c>
      <c r="C3454" t="str">
        <v>klaus_methfessel</v>
      </c>
      <c r="D3454" s="78" t="str">
        <f t="shared" si="106"/>
        <v>klaus_methfessel</v>
      </c>
      <c r="E3454" t="str">
        <v>djp</v>
      </c>
      <c r="F3454" s="78" t="str">
        <f t="shared" si="107"/>
        <v>djp</v>
      </c>
    </row>
    <row r="3455" spans="1:6" ht="15" thickBot="1" x14ac:dyDescent="0.4">
      <c r="A3455" s="79">
        <v>0</v>
      </c>
      <c r="B3455" s="52">
        <v>0</v>
      </c>
      <c r="C3455" t="str">
        <v>klaus_methfessel</v>
      </c>
      <c r="D3455" s="78" t="str">
        <f t="shared" si="106"/>
        <v>klaus_methfessel</v>
      </c>
      <c r="E3455" t="str">
        <v>georg_von_holtzbrinck_schule</v>
      </c>
      <c r="F3455" s="78" t="str">
        <f t="shared" si="107"/>
        <v>georg_von_holtzbrinck_schule</v>
      </c>
    </row>
    <row r="3456" spans="1:6" ht="15" thickBot="1" x14ac:dyDescent="0.4">
      <c r="A3456" s="79">
        <v>0</v>
      </c>
      <c r="B3456" s="52">
        <v>0</v>
      </c>
      <c r="C3456" t="str">
        <v>klaus_methfessel</v>
      </c>
      <c r="D3456" s="78" t="str">
        <f t="shared" si="106"/>
        <v>klaus_methfessel</v>
      </c>
      <c r="E3456" t="str">
        <v>djp</v>
      </c>
      <c r="F3456" s="78" t="str">
        <f t="shared" si="107"/>
        <v>djp</v>
      </c>
    </row>
    <row r="3457" spans="1:6" ht="15" thickBot="1" x14ac:dyDescent="0.4">
      <c r="A3457" s="79">
        <v>0</v>
      </c>
      <c r="B3457" s="52">
        <v>0</v>
      </c>
      <c r="C3457" t="str">
        <v>klaus_methfessel</v>
      </c>
      <c r="D3457" s="78" t="str">
        <f t="shared" si="106"/>
        <v>klaus_methfessel</v>
      </c>
      <c r="E3457" t="str">
        <v>georg_von_holtzbrinck_schule</v>
      </c>
      <c r="F3457" s="78" t="str">
        <f t="shared" si="107"/>
        <v>georg_von_holtzbrinck_schule</v>
      </c>
    </row>
    <row r="3458" spans="1:6" ht="15" thickBot="1" x14ac:dyDescent="0.4">
      <c r="A3458" s="79">
        <v>0</v>
      </c>
      <c r="B3458" s="52">
        <v>0</v>
      </c>
      <c r="C3458" t="str">
        <v>klaus_ott</v>
      </c>
      <c r="D3458" s="78" t="str">
        <f t="shared" si="106"/>
        <v>klaus_ott</v>
      </c>
      <c r="E3458" t="str">
        <v>djp</v>
      </c>
      <c r="F3458" s="78" t="str">
        <f t="shared" si="107"/>
        <v>djp</v>
      </c>
    </row>
    <row r="3459" spans="1:6" ht="15" thickBot="1" x14ac:dyDescent="0.4">
      <c r="A3459" s="79">
        <v>0</v>
      </c>
      <c r="B3459" s="52">
        <v>0</v>
      </c>
      <c r="C3459" t="str">
        <v>klaus_ott</v>
      </c>
      <c r="D3459" s="78" t="str">
        <f t="shared" ref="D3459:D3522" si="108">VLOOKUP(C3459,$A$2:$A$7542,1,)</f>
        <v>klaus_ott</v>
      </c>
      <c r="E3459" t="str">
        <v>sueddeutsche_zeitung</v>
      </c>
      <c r="F3459" s="78" t="str">
        <f t="shared" ref="F3459:F3522" si="109">VLOOKUP(E3459,$A$2:$A$7542,1,)</f>
        <v>sueddeutsche_zeitung</v>
      </c>
    </row>
    <row r="3460" spans="1:6" ht="15" thickBot="1" x14ac:dyDescent="0.4">
      <c r="A3460" s="79">
        <v>0</v>
      </c>
      <c r="B3460" s="52">
        <v>0</v>
      </c>
      <c r="C3460" t="str">
        <v>klaus_ott</v>
      </c>
      <c r="D3460" s="78" t="str">
        <f t="shared" si="108"/>
        <v>klaus_ott</v>
      </c>
      <c r="E3460" t="str">
        <v>djp</v>
      </c>
      <c r="F3460" s="78" t="str">
        <f t="shared" si="109"/>
        <v>djp</v>
      </c>
    </row>
    <row r="3461" spans="1:6" ht="15" thickBot="1" x14ac:dyDescent="0.4">
      <c r="A3461" s="79">
        <v>0</v>
      </c>
      <c r="B3461" s="52">
        <v>0</v>
      </c>
      <c r="C3461" t="str">
        <v>klaus_ott</v>
      </c>
      <c r="D3461" s="78" t="str">
        <f t="shared" si="108"/>
        <v>klaus_ott</v>
      </c>
      <c r="E3461" t="str">
        <v>sueddeutsche_zeitung</v>
      </c>
      <c r="F3461" s="78" t="str">
        <f t="shared" si="109"/>
        <v>sueddeutsche_zeitung</v>
      </c>
    </row>
    <row r="3462" spans="1:6" ht="15" thickBot="1" x14ac:dyDescent="0.4">
      <c r="A3462" s="79">
        <v>0</v>
      </c>
      <c r="B3462" s="52">
        <v>0</v>
      </c>
      <c r="C3462" t="str">
        <v>klaus_ott</v>
      </c>
      <c r="D3462" s="78" t="str">
        <f t="shared" si="108"/>
        <v>klaus_ott</v>
      </c>
      <c r="E3462" t="str">
        <v>journalist_des_jahres</v>
      </c>
      <c r="F3462" s="78" t="str">
        <f t="shared" si="109"/>
        <v>journalist_des_jahres</v>
      </c>
    </row>
    <row r="3463" spans="1:6" ht="15" thickBot="1" x14ac:dyDescent="0.4">
      <c r="A3463" s="79">
        <v>0</v>
      </c>
      <c r="B3463" s="52">
        <v>0</v>
      </c>
      <c r="C3463" t="str">
        <v>klaus_ott</v>
      </c>
      <c r="D3463" s="78" t="str">
        <f t="shared" si="108"/>
        <v>klaus_ott</v>
      </c>
      <c r="E3463" t="str">
        <v>sueddeutsche_zeitung</v>
      </c>
      <c r="F3463" s="78" t="str">
        <f t="shared" si="109"/>
        <v>sueddeutsche_zeitung</v>
      </c>
    </row>
    <row r="3464" spans="1:6" ht="15" thickBot="1" x14ac:dyDescent="0.4">
      <c r="A3464" s="79">
        <v>0</v>
      </c>
      <c r="B3464" s="52">
        <v>0</v>
      </c>
      <c r="C3464" t="str">
        <v>klaus_peter_mueller</v>
      </c>
      <c r="D3464" s="78" t="str">
        <f t="shared" si="108"/>
        <v>klaus_peter_mueller</v>
      </c>
      <c r="E3464" t="str">
        <v>georg_von_holtzbrinck_preis_fuer_wirtschaftspublizistik</v>
      </c>
      <c r="F3464" s="78" t="str">
        <f t="shared" si="109"/>
        <v>georg_von_holtzbrinck_preis_fuer_wirtschaftspublizistik</v>
      </c>
    </row>
    <row r="3465" spans="1:6" ht="15" thickBot="1" x14ac:dyDescent="0.4">
      <c r="A3465" s="79">
        <v>0</v>
      </c>
      <c r="B3465" s="52">
        <v>0</v>
      </c>
      <c r="C3465" t="str">
        <v>klaus_peter_mueller</v>
      </c>
      <c r="D3465" s="78" t="str">
        <f t="shared" si="108"/>
        <v>klaus_peter_mueller</v>
      </c>
      <c r="E3465" t="str">
        <v>georg_von_holtzbrinck_preis_fuer_wirtschaftspublizistik</v>
      </c>
      <c r="F3465" s="78" t="str">
        <f t="shared" si="109"/>
        <v>georg_von_holtzbrinck_preis_fuer_wirtschaftspublizistik</v>
      </c>
    </row>
    <row r="3466" spans="1:6" ht="15" thickBot="1" x14ac:dyDescent="0.4">
      <c r="A3466" s="79">
        <v>0</v>
      </c>
      <c r="B3466" s="52">
        <v>0</v>
      </c>
      <c r="C3466" t="str">
        <v>klaus_peter_mueller</v>
      </c>
      <c r="D3466" s="78" t="str">
        <f t="shared" si="108"/>
        <v>klaus_peter_mueller</v>
      </c>
      <c r="E3466" t="str">
        <v>georg_von_holtzbrinck_preis_fuer_wirtschaftspublizistik</v>
      </c>
      <c r="F3466" s="78" t="str">
        <f t="shared" si="109"/>
        <v>georg_von_holtzbrinck_preis_fuer_wirtschaftspublizistik</v>
      </c>
    </row>
    <row r="3467" spans="1:6" ht="15" thickBot="1" x14ac:dyDescent="0.4">
      <c r="A3467" s="79">
        <v>0</v>
      </c>
      <c r="B3467" s="52">
        <v>0</v>
      </c>
      <c r="C3467" t="str">
        <v>klaus_peter_mueller</v>
      </c>
      <c r="D3467" s="78" t="str">
        <f t="shared" si="108"/>
        <v>klaus_peter_mueller</v>
      </c>
      <c r="E3467" t="str">
        <v>georg_von_holtzbrinck_preis_fuer_wirtschaftspublizistik</v>
      </c>
      <c r="F3467" s="78" t="str">
        <f t="shared" si="109"/>
        <v>georg_von_holtzbrinck_preis_fuer_wirtschaftspublizistik</v>
      </c>
    </row>
    <row r="3468" spans="1:6" ht="15" thickBot="1" x14ac:dyDescent="0.4">
      <c r="A3468" s="79">
        <v>0</v>
      </c>
      <c r="B3468" s="52">
        <v>0</v>
      </c>
      <c r="C3468" t="str">
        <v>klaus_peter_mueller</v>
      </c>
      <c r="D3468" s="78" t="str">
        <f t="shared" si="108"/>
        <v>klaus_peter_mueller</v>
      </c>
      <c r="E3468" t="str">
        <v>georg_von_holtzbrinck_preis_fuer_wirtschaftspublizistik</v>
      </c>
      <c r="F3468" s="78" t="str">
        <f t="shared" si="109"/>
        <v>georg_von_holtzbrinck_preis_fuer_wirtschaftspublizistik</v>
      </c>
    </row>
    <row r="3469" spans="1:6" ht="15" thickBot="1" x14ac:dyDescent="0.4">
      <c r="A3469" s="79">
        <v>0</v>
      </c>
      <c r="B3469" s="52">
        <v>0</v>
      </c>
      <c r="C3469" t="str">
        <v>klaus_remme</v>
      </c>
      <c r="D3469" s="78" t="str">
        <f t="shared" si="108"/>
        <v>klaus_remme</v>
      </c>
      <c r="E3469" t="str">
        <v>journalist_des_jahres</v>
      </c>
      <c r="F3469" s="78" t="str">
        <f t="shared" si="109"/>
        <v>journalist_des_jahres</v>
      </c>
    </row>
    <row r="3470" spans="1:6" ht="15" thickBot="1" x14ac:dyDescent="0.4">
      <c r="A3470" s="79">
        <v>0</v>
      </c>
      <c r="B3470" s="52">
        <v>0</v>
      </c>
      <c r="C3470" t="str">
        <v>klaus_remme</v>
      </c>
      <c r="D3470" s="78" t="str">
        <f t="shared" si="108"/>
        <v>klaus_remme</v>
      </c>
      <c r="E3470" t="str">
        <v>deutschlandradio</v>
      </c>
      <c r="F3470" s="78" t="str">
        <f t="shared" si="109"/>
        <v>deutschlandradio</v>
      </c>
    </row>
    <row r="3471" spans="1:6" ht="15" thickBot="1" x14ac:dyDescent="0.4">
      <c r="A3471" s="79">
        <v>0</v>
      </c>
      <c r="B3471" s="52">
        <v>0</v>
      </c>
      <c r="C3471" t="str">
        <v>klaus_schrage</v>
      </c>
      <c r="D3471" s="78" t="str">
        <f t="shared" si="108"/>
        <v>klaus_schrage</v>
      </c>
      <c r="E3471" t="str">
        <v>alternativer_medienpreis</v>
      </c>
      <c r="F3471" s="78" t="str">
        <f t="shared" si="109"/>
        <v>alternativer_medienpreis</v>
      </c>
    </row>
    <row r="3472" spans="1:6" ht="15" thickBot="1" x14ac:dyDescent="0.4">
      <c r="A3472" s="79">
        <v>0</v>
      </c>
      <c r="B3472" s="52">
        <v>0</v>
      </c>
      <c r="C3472" t="str">
        <v>klaus_schrage</v>
      </c>
      <c r="D3472" s="78" t="str">
        <f t="shared" si="108"/>
        <v>klaus_schrage</v>
      </c>
      <c r="E3472" t="str">
        <v>nuernberger_nachrichten</v>
      </c>
      <c r="F3472" s="78" t="str">
        <f t="shared" si="109"/>
        <v>nuernberger_nachrichten</v>
      </c>
    </row>
    <row r="3473" spans="1:6" ht="15" thickBot="1" x14ac:dyDescent="0.4">
      <c r="A3473" s="79">
        <v>0</v>
      </c>
      <c r="B3473" s="52">
        <v>0</v>
      </c>
      <c r="C3473" t="str">
        <v>klaus_schrage</v>
      </c>
      <c r="D3473" s="78" t="str">
        <f t="shared" si="108"/>
        <v>klaus_schrage</v>
      </c>
      <c r="E3473" t="str">
        <v>alternativer_medienpreis</v>
      </c>
      <c r="F3473" s="78" t="str">
        <f t="shared" si="109"/>
        <v>alternativer_medienpreis</v>
      </c>
    </row>
    <row r="3474" spans="1:6" ht="15" thickBot="1" x14ac:dyDescent="0.4">
      <c r="A3474" s="79">
        <v>0</v>
      </c>
      <c r="B3474" s="52">
        <v>0</v>
      </c>
      <c r="C3474" t="str">
        <v>klaus_schrage</v>
      </c>
      <c r="D3474" s="78" t="str">
        <f t="shared" si="108"/>
        <v>klaus_schrage</v>
      </c>
      <c r="E3474" t="str">
        <v>nuernberger_nachrichten</v>
      </c>
      <c r="F3474" s="78" t="str">
        <f t="shared" si="109"/>
        <v>nuernberger_nachrichten</v>
      </c>
    </row>
    <row r="3475" spans="1:6" ht="15" thickBot="1" x14ac:dyDescent="0.4">
      <c r="A3475" s="79">
        <v>0</v>
      </c>
      <c r="B3475" s="52">
        <v>0</v>
      </c>
      <c r="C3475" t="str">
        <v>klaus_schrage</v>
      </c>
      <c r="D3475" s="78" t="str">
        <f t="shared" si="108"/>
        <v>klaus_schrage</v>
      </c>
      <c r="E3475" t="str">
        <v>alternativer_medienpreis</v>
      </c>
      <c r="F3475" s="78" t="str">
        <f t="shared" si="109"/>
        <v>alternativer_medienpreis</v>
      </c>
    </row>
    <row r="3476" spans="1:6" ht="15" thickBot="1" x14ac:dyDescent="0.4">
      <c r="A3476" s="79">
        <v>0</v>
      </c>
      <c r="B3476" s="52">
        <v>0</v>
      </c>
      <c r="C3476" t="str">
        <v>klaus_schrage</v>
      </c>
      <c r="D3476" s="78" t="str">
        <f t="shared" si="108"/>
        <v>klaus_schrage</v>
      </c>
      <c r="E3476" t="str">
        <v>nuernberger_nachrichten</v>
      </c>
      <c r="F3476" s="78" t="str">
        <f t="shared" si="109"/>
        <v>nuernberger_nachrichten</v>
      </c>
    </row>
    <row r="3477" spans="1:6" ht="15" thickBot="1" x14ac:dyDescent="0.4">
      <c r="A3477" s="79">
        <v>0</v>
      </c>
      <c r="B3477" s="52">
        <v>0</v>
      </c>
      <c r="C3477" t="str">
        <v>klaus_schrage</v>
      </c>
      <c r="D3477" s="78" t="str">
        <f t="shared" si="108"/>
        <v>klaus_schrage</v>
      </c>
      <c r="E3477" t="str">
        <v>alternativer_medienpreis</v>
      </c>
      <c r="F3477" s="78" t="str">
        <f t="shared" si="109"/>
        <v>alternativer_medienpreis</v>
      </c>
    </row>
    <row r="3478" spans="1:6" ht="15" thickBot="1" x14ac:dyDescent="0.4">
      <c r="A3478" s="79">
        <v>0</v>
      </c>
      <c r="B3478" s="52">
        <v>0</v>
      </c>
      <c r="C3478" t="str">
        <v>klaus_schrage</v>
      </c>
      <c r="D3478" s="78" t="str">
        <f t="shared" si="108"/>
        <v>klaus_schrage</v>
      </c>
      <c r="E3478" t="str">
        <v>nuernberger_nachrichten</v>
      </c>
      <c r="F3478" s="78" t="str">
        <f t="shared" si="109"/>
        <v>nuernberger_nachrichten</v>
      </c>
    </row>
    <row r="3479" spans="1:6" ht="15" thickBot="1" x14ac:dyDescent="0.4">
      <c r="A3479" s="79">
        <v>0</v>
      </c>
      <c r="B3479" s="52">
        <v>0</v>
      </c>
      <c r="C3479" t="str">
        <v>klaus_schrage</v>
      </c>
      <c r="D3479" s="78" t="str">
        <f t="shared" si="108"/>
        <v>klaus_schrage</v>
      </c>
      <c r="E3479" t="str">
        <v>alternativer_medienpreis</v>
      </c>
      <c r="F3479" s="78" t="str">
        <f t="shared" si="109"/>
        <v>alternativer_medienpreis</v>
      </c>
    </row>
    <row r="3480" spans="1:6" ht="15" thickBot="1" x14ac:dyDescent="0.4">
      <c r="A3480" s="79">
        <v>0</v>
      </c>
      <c r="B3480" s="52">
        <v>0</v>
      </c>
      <c r="C3480" t="str">
        <v>klaus_schrage</v>
      </c>
      <c r="D3480" s="78" t="str">
        <f t="shared" si="108"/>
        <v>klaus_schrage</v>
      </c>
      <c r="E3480" t="str">
        <v>nuernberger_nachrichten</v>
      </c>
      <c r="F3480" s="78" t="str">
        <f t="shared" si="109"/>
        <v>nuernberger_nachrichten</v>
      </c>
    </row>
    <row r="3481" spans="1:6" ht="15" thickBot="1" x14ac:dyDescent="0.4">
      <c r="A3481" s="79">
        <v>0</v>
      </c>
      <c r="B3481" s="52">
        <v>0</v>
      </c>
      <c r="C3481" t="str">
        <v>klaus_schrotthofer</v>
      </c>
      <c r="D3481" s="78" t="str">
        <f t="shared" si="108"/>
        <v>klaus_schrotthofer</v>
      </c>
      <c r="E3481" t="str">
        <v>ernst_schneider_preis</v>
      </c>
      <c r="F3481" s="78" t="str">
        <f t="shared" si="109"/>
        <v>ernst_schneider_preis</v>
      </c>
    </row>
    <row r="3482" spans="1:6" ht="15" thickBot="1" x14ac:dyDescent="0.4">
      <c r="A3482" s="79">
        <v>0</v>
      </c>
      <c r="B3482" s="52">
        <v>0</v>
      </c>
      <c r="C3482" t="str">
        <v>klaus_schrotthofer</v>
      </c>
      <c r="D3482" s="78" t="str">
        <f t="shared" si="108"/>
        <v>klaus_schrotthofer</v>
      </c>
      <c r="E3482" t="str">
        <v>neue_westfaelische</v>
      </c>
      <c r="F3482" s="78" t="str">
        <f t="shared" si="109"/>
        <v>neue_westfaelische</v>
      </c>
    </row>
    <row r="3483" spans="1:6" ht="15" thickBot="1" x14ac:dyDescent="0.4">
      <c r="A3483" s="79">
        <v>0</v>
      </c>
      <c r="B3483" s="52">
        <v>0</v>
      </c>
      <c r="C3483" t="str">
        <v>knud_vetten</v>
      </c>
      <c r="D3483" s="78" t="str">
        <f t="shared" si="108"/>
        <v>knud_vetten</v>
      </c>
      <c r="E3483" t="str">
        <v>ernst_schneider_preis</v>
      </c>
      <c r="F3483" s="78" t="str">
        <f t="shared" si="109"/>
        <v>ernst_schneider_preis</v>
      </c>
    </row>
    <row r="3484" spans="1:6" ht="15" thickBot="1" x14ac:dyDescent="0.4">
      <c r="A3484" s="79">
        <v>0</v>
      </c>
      <c r="B3484" s="52">
        <v>0</v>
      </c>
      <c r="C3484" t="str">
        <v>knud_vetten</v>
      </c>
      <c r="D3484" s="78" t="str">
        <f t="shared" si="108"/>
        <v>knud_vetten</v>
      </c>
      <c r="E3484" t="str">
        <v>mitteldeutscher_rundfunk</v>
      </c>
      <c r="F3484" s="78" t="str">
        <f t="shared" si="109"/>
        <v>mitteldeutscher_rundfunk</v>
      </c>
    </row>
    <row r="3485" spans="1:6" ht="15" thickBot="1" x14ac:dyDescent="0.4">
      <c r="A3485" s="79">
        <v>0</v>
      </c>
      <c r="B3485" s="52">
        <v>0</v>
      </c>
      <c r="C3485" t="str">
        <v>knut_kuehne</v>
      </c>
      <c r="D3485" s="78" t="str">
        <f t="shared" si="108"/>
        <v>knut_kuehne</v>
      </c>
      <c r="E3485" t="str">
        <v>grimme_online_award</v>
      </c>
      <c r="F3485" s="78" t="str">
        <f t="shared" si="109"/>
        <v>grimme_online_award</v>
      </c>
    </row>
    <row r="3486" spans="1:6" ht="15" thickBot="1" x14ac:dyDescent="0.4">
      <c r="A3486" s="79">
        <v>0</v>
      </c>
      <c r="B3486" s="52">
        <v>0</v>
      </c>
      <c r="C3486" t="str">
        <v>knut_kuehne</v>
      </c>
      <c r="D3486" s="78" t="str">
        <f t="shared" si="108"/>
        <v>knut_kuehne</v>
      </c>
      <c r="E3486" t="str">
        <v>correctiv</v>
      </c>
      <c r="F3486" s="78" t="str">
        <f t="shared" si="109"/>
        <v>correctiv</v>
      </c>
    </row>
    <row r="3487" spans="1:6" ht="15" thickBot="1" x14ac:dyDescent="0.4">
      <c r="A3487" s="79">
        <v>0</v>
      </c>
      <c r="B3487" s="52">
        <v>0</v>
      </c>
      <c r="C3487" t="str">
        <v>konrad_scherfer</v>
      </c>
      <c r="D3487" s="78" t="str">
        <f t="shared" si="108"/>
        <v>konrad_scherfer</v>
      </c>
      <c r="E3487" t="str">
        <v>grimme_online_award</v>
      </c>
      <c r="F3487" s="78" t="str">
        <f t="shared" si="109"/>
        <v>grimme_online_award</v>
      </c>
    </row>
    <row r="3488" spans="1:6" ht="15" thickBot="1" x14ac:dyDescent="0.4">
      <c r="A3488" s="79">
        <v>0</v>
      </c>
      <c r="B3488" s="52">
        <v>0</v>
      </c>
      <c r="C3488" t="str">
        <v>konrad_scherfer</v>
      </c>
      <c r="D3488" s="78" t="str">
        <f t="shared" si="108"/>
        <v>konrad_scherfer</v>
      </c>
      <c r="E3488" t="str">
        <v>fachhochschule_koeln</v>
      </c>
      <c r="F3488" s="78" t="str">
        <f t="shared" si="109"/>
        <v>fachhochschule_koeln</v>
      </c>
    </row>
    <row r="3489" spans="1:6" ht="15" thickBot="1" x14ac:dyDescent="0.4">
      <c r="A3489" s="79">
        <v>0</v>
      </c>
      <c r="B3489" s="52">
        <v>0</v>
      </c>
      <c r="C3489" t="str">
        <v>konrad_schuller</v>
      </c>
      <c r="D3489" s="78" t="str">
        <f t="shared" si="108"/>
        <v>konrad_schuller</v>
      </c>
      <c r="E3489" t="str">
        <v>theodor_wolff_preis</v>
      </c>
      <c r="F3489" s="78" t="str">
        <f t="shared" si="109"/>
        <v>theodor_wolff_preis</v>
      </c>
    </row>
    <row r="3490" spans="1:6" ht="15" thickBot="1" x14ac:dyDescent="0.4">
      <c r="A3490" s="79">
        <v>0</v>
      </c>
      <c r="B3490" s="52">
        <v>0</v>
      </c>
      <c r="C3490" t="str">
        <v>konrad_schuller</v>
      </c>
      <c r="D3490" s="78" t="str">
        <f t="shared" si="108"/>
        <v>konrad_schuller</v>
      </c>
      <c r="E3490" t="str">
        <v>sueddeutsche_zeitung_magazin</v>
      </c>
      <c r="F3490" s="78" t="str">
        <f t="shared" si="109"/>
        <v>sueddeutsche_zeitung_magazin</v>
      </c>
    </row>
    <row r="3491" spans="1:6" ht="15" thickBot="1" x14ac:dyDescent="0.4">
      <c r="A3491" s="79">
        <v>0</v>
      </c>
      <c r="B3491" s="52">
        <v>0</v>
      </c>
      <c r="C3491" t="str">
        <v>konstantin_kumpfmueller</v>
      </c>
      <c r="D3491" s="78" t="str">
        <f t="shared" si="108"/>
        <v>konstantin_kumpfmueller</v>
      </c>
      <c r="E3491" t="str">
        <v>grimme_online_award</v>
      </c>
      <c r="F3491" s="78" t="str">
        <f t="shared" si="109"/>
        <v>grimme_online_award</v>
      </c>
    </row>
    <row r="3492" spans="1:6" ht="15" thickBot="1" x14ac:dyDescent="0.4">
      <c r="A3492" s="79">
        <v>0</v>
      </c>
      <c r="B3492" s="52">
        <v>0</v>
      </c>
      <c r="C3492" t="str">
        <v>konstantin_kumpfmueller</v>
      </c>
      <c r="D3492" s="78" t="str">
        <f t="shared" si="108"/>
        <v>konstantin_kumpfmueller</v>
      </c>
      <c r="E3492" t="str">
        <v>ernst_schneider_preis</v>
      </c>
      <c r="F3492" s="78" t="str">
        <f t="shared" si="109"/>
        <v>ernst_schneider_preis</v>
      </c>
    </row>
    <row r="3493" spans="1:6" ht="15" thickBot="1" x14ac:dyDescent="0.4">
      <c r="A3493" s="79">
        <v>0</v>
      </c>
      <c r="B3493" s="52">
        <v>0</v>
      </c>
      <c r="C3493" t="str">
        <v>konstantin_kumpfmueller</v>
      </c>
      <c r="D3493" s="78" t="str">
        <f t="shared" si="108"/>
        <v>konstantin_kumpfmueller</v>
      </c>
      <c r="E3493" t="str">
        <v>mitteldeutscher_rundfunk</v>
      </c>
      <c r="F3493" s="78" t="str">
        <f t="shared" si="109"/>
        <v>mitteldeutscher_rundfunk</v>
      </c>
    </row>
    <row r="3494" spans="1:6" ht="15" thickBot="1" x14ac:dyDescent="0.4">
      <c r="A3494" s="79">
        <v>0</v>
      </c>
      <c r="B3494" s="52">
        <v>0</v>
      </c>
      <c r="C3494" t="str">
        <v>konstantina_vassiliou_enz</v>
      </c>
      <c r="D3494" s="78" t="str">
        <f t="shared" si="108"/>
        <v>konstantina_vassiliou_enz</v>
      </c>
      <c r="E3494" t="str">
        <v>journalist_des_jahres</v>
      </c>
      <c r="F3494" s="78" t="str">
        <f t="shared" si="109"/>
        <v>journalist_des_jahres</v>
      </c>
    </row>
    <row r="3495" spans="1:6" ht="15" thickBot="1" x14ac:dyDescent="0.4">
      <c r="A3495" s="79">
        <v>0</v>
      </c>
      <c r="B3495" s="52">
        <v>0</v>
      </c>
      <c r="C3495" t="str">
        <v>konstantina_vassiliou_enz</v>
      </c>
      <c r="D3495" s="78" t="str">
        <f t="shared" si="108"/>
        <v>konstantina_vassiliou_enz</v>
      </c>
      <c r="E3495" t="str">
        <v>neue_deutsche_medienmacher</v>
      </c>
      <c r="F3495" s="78" t="str">
        <f t="shared" si="109"/>
        <v>neue_deutsche_medienmacher</v>
      </c>
    </row>
    <row r="3496" spans="1:6" ht="15" thickBot="1" x14ac:dyDescent="0.4">
      <c r="A3496" s="79">
        <v>0</v>
      </c>
      <c r="B3496" s="52">
        <v>0</v>
      </c>
      <c r="C3496" t="str">
        <v>konstantina_vassiliou_enz</v>
      </c>
      <c r="D3496" s="78" t="str">
        <f t="shared" si="108"/>
        <v>konstantina_vassiliou_enz</v>
      </c>
      <c r="E3496" t="str">
        <v>journalist_des_jahres</v>
      </c>
      <c r="F3496" s="78" t="str">
        <f t="shared" si="109"/>
        <v>journalist_des_jahres</v>
      </c>
    </row>
    <row r="3497" spans="1:6" ht="15" thickBot="1" x14ac:dyDescent="0.4">
      <c r="A3497" s="79">
        <v>0</v>
      </c>
      <c r="B3497" s="52">
        <v>0</v>
      </c>
      <c r="C3497" t="str">
        <v>konstantina_vassiliou_enz</v>
      </c>
      <c r="D3497" s="78" t="str">
        <f t="shared" si="108"/>
        <v>konstantina_vassiliou_enz</v>
      </c>
      <c r="E3497" t="str">
        <v>neue_deutsche_medienmacher</v>
      </c>
      <c r="F3497" s="78" t="str">
        <f t="shared" si="109"/>
        <v>neue_deutsche_medienmacher</v>
      </c>
    </row>
    <row r="3498" spans="1:6" ht="15" thickBot="1" x14ac:dyDescent="0.4">
      <c r="A3498" s="79">
        <v>0</v>
      </c>
      <c r="B3498" s="52">
        <v>0</v>
      </c>
      <c r="C3498" t="str">
        <v>kristian_kropp</v>
      </c>
      <c r="D3498" s="78" t="str">
        <f t="shared" si="108"/>
        <v>kristian_kropp</v>
      </c>
      <c r="E3498" t="str">
        <v>axel_springer_preis</v>
      </c>
      <c r="F3498" s="78" t="str">
        <f t="shared" si="109"/>
        <v>axel_springer_preis</v>
      </c>
    </row>
    <row r="3499" spans="1:6" ht="15" thickBot="1" x14ac:dyDescent="0.4">
      <c r="A3499" s="79">
        <v>0</v>
      </c>
      <c r="B3499" s="52">
        <v>0</v>
      </c>
      <c r="C3499" t="str">
        <v>kristian_kropp</v>
      </c>
      <c r="D3499" s="78" t="str">
        <f t="shared" si="108"/>
        <v>kristian_kropp</v>
      </c>
      <c r="E3499" t="str">
        <v>bigfm</v>
      </c>
      <c r="F3499" s="78" t="str">
        <f t="shared" si="109"/>
        <v>bigfm</v>
      </c>
    </row>
    <row r="3500" spans="1:6" ht="15" thickBot="1" x14ac:dyDescent="0.4">
      <c r="A3500" s="79">
        <v>0</v>
      </c>
      <c r="B3500" s="52">
        <v>0</v>
      </c>
      <c r="C3500" t="str">
        <v>kristin_harney</v>
      </c>
      <c r="D3500" s="78" t="str">
        <f t="shared" si="108"/>
        <v>kristin_harney</v>
      </c>
      <c r="E3500" t="str">
        <v>alternativer_medienpreis</v>
      </c>
      <c r="F3500" s="78" t="str">
        <f t="shared" si="109"/>
        <v>alternativer_medienpreis</v>
      </c>
    </row>
    <row r="3501" spans="1:6" ht="15" thickBot="1" x14ac:dyDescent="0.4">
      <c r="A3501" s="79">
        <v>0</v>
      </c>
      <c r="B3501" s="52">
        <v>0</v>
      </c>
      <c r="C3501" t="str">
        <v>kristin_hirschmann</v>
      </c>
      <c r="D3501" s="78" t="str">
        <f t="shared" si="108"/>
        <v>kristin_hirschmann</v>
      </c>
      <c r="E3501" t="str">
        <v>grimme_online_award</v>
      </c>
      <c r="F3501" s="78" t="str">
        <f t="shared" si="109"/>
        <v>grimme_online_award</v>
      </c>
    </row>
    <row r="3502" spans="1:6" ht="15" thickBot="1" x14ac:dyDescent="0.4">
      <c r="A3502" s="79">
        <v>0</v>
      </c>
      <c r="B3502" s="52">
        <v>0</v>
      </c>
      <c r="C3502" t="str">
        <v>kristin_hunfeld</v>
      </c>
      <c r="D3502" s="78" t="str">
        <f t="shared" si="108"/>
        <v>kristin_hunfeld</v>
      </c>
      <c r="E3502" t="str">
        <v>deutscher_radiopreis</v>
      </c>
      <c r="F3502" s="78" t="str">
        <f t="shared" si="109"/>
        <v>deutscher_radiopreis</v>
      </c>
    </row>
    <row r="3503" spans="1:6" ht="15" thickBot="1" x14ac:dyDescent="0.4">
      <c r="A3503" s="79">
        <v>0</v>
      </c>
      <c r="B3503" s="52">
        <v>0</v>
      </c>
      <c r="C3503" t="str">
        <v>kristin_hunfeld</v>
      </c>
      <c r="D3503" s="78" t="str">
        <f t="shared" si="108"/>
        <v>kristin_hunfeld</v>
      </c>
      <c r="E3503" t="str">
        <v>radio_bremen</v>
      </c>
      <c r="F3503" s="78" t="str">
        <f t="shared" si="109"/>
        <v>radio_bremen</v>
      </c>
    </row>
    <row r="3504" spans="1:6" ht="15" thickBot="1" x14ac:dyDescent="0.4">
      <c r="A3504" s="79">
        <v>0</v>
      </c>
      <c r="B3504" s="52">
        <v>0</v>
      </c>
      <c r="C3504" t="str">
        <v>kristina_dunz</v>
      </c>
      <c r="D3504" s="78" t="str">
        <f t="shared" si="108"/>
        <v>kristina_dunz</v>
      </c>
      <c r="E3504" t="str">
        <v>deutscher_reporterpreis</v>
      </c>
      <c r="F3504" s="78" t="str">
        <f t="shared" si="109"/>
        <v>deutscher_reporterpreis</v>
      </c>
    </row>
    <row r="3505" spans="1:6" ht="15" thickBot="1" x14ac:dyDescent="0.4">
      <c r="A3505" s="79">
        <v>0</v>
      </c>
      <c r="B3505" s="52">
        <v>0</v>
      </c>
      <c r="C3505" t="str">
        <v>kristina_dunz</v>
      </c>
      <c r="D3505" s="78" t="str">
        <f t="shared" si="108"/>
        <v>kristina_dunz</v>
      </c>
      <c r="E3505" t="str">
        <v>rheinische_post</v>
      </c>
      <c r="F3505" s="78" t="str">
        <f t="shared" si="109"/>
        <v>rheinische_post</v>
      </c>
    </row>
    <row r="3506" spans="1:6" ht="15" thickBot="1" x14ac:dyDescent="0.4">
      <c r="A3506" s="79">
        <v>0</v>
      </c>
      <c r="B3506" s="52">
        <v>0</v>
      </c>
      <c r="C3506" t="str">
        <v>kristina_dunz</v>
      </c>
      <c r="D3506" s="78" t="str">
        <f t="shared" si="108"/>
        <v>kristina_dunz</v>
      </c>
      <c r="E3506" t="str">
        <v>deutscher_reporterpreis</v>
      </c>
      <c r="F3506" s="78" t="str">
        <f t="shared" si="109"/>
        <v>deutscher_reporterpreis</v>
      </c>
    </row>
    <row r="3507" spans="1:6" ht="15" thickBot="1" x14ac:dyDescent="0.4">
      <c r="A3507" s="79">
        <v>0</v>
      </c>
      <c r="B3507" s="52">
        <v>0</v>
      </c>
      <c r="C3507" t="str">
        <v>kristina_dunz</v>
      </c>
      <c r="D3507" s="78" t="str">
        <f t="shared" si="108"/>
        <v>kristina_dunz</v>
      </c>
      <c r="E3507" t="str">
        <v>rheinische_post</v>
      </c>
      <c r="F3507" s="78" t="str">
        <f t="shared" si="109"/>
        <v>rheinische_post</v>
      </c>
    </row>
    <row r="3508" spans="1:6" ht="15" thickBot="1" x14ac:dyDescent="0.4">
      <c r="A3508" s="79">
        <v>0</v>
      </c>
      <c r="B3508" s="52">
        <v>0</v>
      </c>
      <c r="C3508" t="str">
        <v>kristina_dunz</v>
      </c>
      <c r="D3508" s="78" t="str">
        <f t="shared" si="108"/>
        <v>kristina_dunz</v>
      </c>
      <c r="E3508" t="str">
        <v>journalist_des_jahres</v>
      </c>
      <c r="F3508" s="78" t="str">
        <f t="shared" si="109"/>
        <v>journalist_des_jahres</v>
      </c>
    </row>
    <row r="3509" spans="1:6" ht="15" thickBot="1" x14ac:dyDescent="0.4">
      <c r="A3509" s="79">
        <v>0</v>
      </c>
      <c r="B3509" s="52">
        <v>0</v>
      </c>
      <c r="C3509" t="str">
        <v>kristina_dunz</v>
      </c>
      <c r="D3509" s="78" t="str">
        <f t="shared" si="108"/>
        <v>kristina_dunz</v>
      </c>
      <c r="E3509" t="str">
        <v>deutsche_presse_agentur</v>
      </c>
      <c r="F3509" s="78" t="str">
        <f t="shared" si="109"/>
        <v>deutsche_presse_agentur</v>
      </c>
    </row>
    <row r="3510" spans="1:6" ht="15" thickBot="1" x14ac:dyDescent="0.4">
      <c r="A3510" s="79">
        <v>0</v>
      </c>
      <c r="B3510" s="52">
        <v>0</v>
      </c>
      <c r="C3510" t="str">
        <v>kristina_dunz</v>
      </c>
      <c r="D3510" s="78" t="str">
        <f t="shared" si="108"/>
        <v>kristina_dunz</v>
      </c>
      <c r="E3510" t="str">
        <v>rheinische_post</v>
      </c>
      <c r="F3510" s="78" t="str">
        <f t="shared" si="109"/>
        <v>rheinische_post</v>
      </c>
    </row>
    <row r="3511" spans="1:6" ht="15" thickBot="1" x14ac:dyDescent="0.4">
      <c r="A3511" s="79">
        <v>0</v>
      </c>
      <c r="B3511" s="52">
        <v>0</v>
      </c>
      <c r="C3511" t="str">
        <v>kristina_gnirke</v>
      </c>
      <c r="D3511" s="78" t="str">
        <f t="shared" si="108"/>
        <v>kristina_gnirke</v>
      </c>
      <c r="E3511" t="str">
        <v>otto_brenner_preis</v>
      </c>
      <c r="F3511" s="78" t="str">
        <f t="shared" si="109"/>
        <v>otto_brenner_preis</v>
      </c>
    </row>
    <row r="3512" spans="1:6" ht="15" thickBot="1" x14ac:dyDescent="0.4">
      <c r="A3512" s="79">
        <v>0</v>
      </c>
      <c r="B3512" s="52">
        <v>0</v>
      </c>
      <c r="C3512" t="str">
        <v>kristina_gnirke</v>
      </c>
      <c r="D3512" s="78" t="str">
        <f t="shared" si="108"/>
        <v>kristina_gnirke</v>
      </c>
      <c r="E3512" t="str">
        <v>der_spiegel</v>
      </c>
      <c r="F3512" s="78" t="str">
        <f t="shared" si="109"/>
        <v>der_spiegel</v>
      </c>
    </row>
    <row r="3513" spans="1:6" ht="15" thickBot="1" x14ac:dyDescent="0.4">
      <c r="A3513" s="79">
        <v>0</v>
      </c>
      <c r="B3513" s="52">
        <v>0</v>
      </c>
      <c r="C3513" t="str">
        <v>kristopher_sell</v>
      </c>
      <c r="D3513" s="78" t="str">
        <f t="shared" si="108"/>
        <v>kristopher_sell</v>
      </c>
      <c r="E3513" t="str">
        <v>herbert_quandt_medienpreis</v>
      </c>
      <c r="F3513" s="78" t="str">
        <f t="shared" si="109"/>
        <v>herbert_quandt_medienpreis</v>
      </c>
    </row>
    <row r="3514" spans="1:6" ht="15" thickBot="1" x14ac:dyDescent="0.4">
      <c r="A3514" s="79">
        <v>0</v>
      </c>
      <c r="B3514" s="52">
        <v>0</v>
      </c>
      <c r="C3514" t="str">
        <v>kristopher_sell</v>
      </c>
      <c r="D3514" s="78" t="str">
        <f t="shared" si="108"/>
        <v>kristopher_sell</v>
      </c>
      <c r="E3514" t="str">
        <v>norddeutscher_rundfunk</v>
      </c>
      <c r="F3514" s="78" t="str">
        <f t="shared" si="109"/>
        <v>norddeutscher_rundfunk</v>
      </c>
    </row>
    <row r="3515" spans="1:6" ht="15" thickBot="1" x14ac:dyDescent="0.4">
      <c r="A3515" s="79">
        <v>0</v>
      </c>
      <c r="B3515" s="52">
        <v>0</v>
      </c>
      <c r="C3515" t="str">
        <v>kurt_kister</v>
      </c>
      <c r="D3515" s="78" t="str">
        <f t="shared" si="108"/>
        <v>kurt_kister</v>
      </c>
      <c r="E3515" t="str">
        <v>journalist_des_jahres</v>
      </c>
      <c r="F3515" s="78" t="str">
        <f t="shared" si="109"/>
        <v>journalist_des_jahres</v>
      </c>
    </row>
    <row r="3516" spans="1:6" ht="15" thickBot="1" x14ac:dyDescent="0.4">
      <c r="A3516" s="79">
        <v>0</v>
      </c>
      <c r="B3516" s="52">
        <v>0</v>
      </c>
      <c r="C3516" t="str">
        <v>kurt_kister</v>
      </c>
      <c r="D3516" s="78" t="str">
        <f t="shared" si="108"/>
        <v>kurt_kister</v>
      </c>
      <c r="E3516" t="str">
        <v>sueddeutsche_zeitung</v>
      </c>
      <c r="F3516" s="78" t="str">
        <f t="shared" si="109"/>
        <v>sueddeutsche_zeitung</v>
      </c>
    </row>
    <row r="3517" spans="1:6" ht="15" thickBot="1" x14ac:dyDescent="0.4">
      <c r="A3517" s="79">
        <v>0</v>
      </c>
      <c r="B3517" s="52">
        <v>0</v>
      </c>
      <c r="C3517" t="str">
        <v>kurt_kister</v>
      </c>
      <c r="D3517" s="78" t="str">
        <f t="shared" si="108"/>
        <v>kurt_kister</v>
      </c>
      <c r="E3517" t="str">
        <v>journalist_des_jahres</v>
      </c>
      <c r="F3517" s="78" t="str">
        <f t="shared" si="109"/>
        <v>journalist_des_jahres</v>
      </c>
    </row>
    <row r="3518" spans="1:6" ht="15" thickBot="1" x14ac:dyDescent="0.4">
      <c r="A3518" s="79">
        <v>0</v>
      </c>
      <c r="B3518" s="52">
        <v>0</v>
      </c>
      <c r="C3518" t="str">
        <v>kurt_kister</v>
      </c>
      <c r="D3518" s="78" t="str">
        <f t="shared" si="108"/>
        <v>kurt_kister</v>
      </c>
      <c r="E3518" t="str">
        <v>sueddeutsche_zeitung</v>
      </c>
      <c r="F3518" s="78" t="str">
        <f t="shared" si="109"/>
        <v>sueddeutsche_zeitung</v>
      </c>
    </row>
    <row r="3519" spans="1:6" ht="15" thickBot="1" x14ac:dyDescent="0.4">
      <c r="A3519" s="79">
        <v>0</v>
      </c>
      <c r="B3519" s="52">
        <v>0</v>
      </c>
      <c r="C3519" t="str">
        <v>lara_fritzsche</v>
      </c>
      <c r="D3519" s="78" t="str">
        <f t="shared" si="108"/>
        <v>lara_fritzsche</v>
      </c>
      <c r="E3519" t="str">
        <v>deutscher_reporterpreis</v>
      </c>
      <c r="F3519" s="78" t="str">
        <f t="shared" si="109"/>
        <v>deutscher_reporterpreis</v>
      </c>
    </row>
    <row r="3520" spans="1:6" ht="15" thickBot="1" x14ac:dyDescent="0.4">
      <c r="A3520" s="79">
        <v>0</v>
      </c>
      <c r="B3520" s="52">
        <v>0</v>
      </c>
      <c r="C3520" t="str">
        <v>lara_fritzsche</v>
      </c>
      <c r="D3520" s="78" t="str">
        <f t="shared" si="108"/>
        <v>lara_fritzsche</v>
      </c>
      <c r="E3520" t="str">
        <v>sueddeutsche_zeitung_magazin</v>
      </c>
      <c r="F3520" s="78" t="str">
        <f t="shared" si="109"/>
        <v>sueddeutsche_zeitung_magazin</v>
      </c>
    </row>
    <row r="3521" spans="1:6" ht="15" thickBot="1" x14ac:dyDescent="0.4">
      <c r="A3521" s="79">
        <v>0</v>
      </c>
      <c r="B3521" s="52">
        <v>0</v>
      </c>
      <c r="C3521" t="str">
        <v>lara_fritzsche</v>
      </c>
      <c r="D3521" s="78" t="str">
        <f t="shared" si="108"/>
        <v>lara_fritzsche</v>
      </c>
      <c r="E3521" t="str">
        <v>journalist_des_jahres</v>
      </c>
      <c r="F3521" s="78" t="str">
        <f t="shared" si="109"/>
        <v>journalist_des_jahres</v>
      </c>
    </row>
    <row r="3522" spans="1:6" ht="15" thickBot="1" x14ac:dyDescent="0.4">
      <c r="A3522" s="79">
        <v>0</v>
      </c>
      <c r="B3522" s="52">
        <v>0</v>
      </c>
      <c r="C3522" t="str">
        <v>lara_fritzsche</v>
      </c>
      <c r="D3522" s="78" t="str">
        <f t="shared" si="108"/>
        <v>lara_fritzsche</v>
      </c>
      <c r="E3522" t="str">
        <v>sueddeutsche_zeitung_magazin</v>
      </c>
      <c r="F3522" s="78" t="str">
        <f t="shared" si="109"/>
        <v>sueddeutsche_zeitung_magazin</v>
      </c>
    </row>
    <row r="3523" spans="1:6" ht="15" thickBot="1" x14ac:dyDescent="0.4">
      <c r="A3523" s="79">
        <v>0</v>
      </c>
      <c r="B3523" s="52">
        <v>0</v>
      </c>
      <c r="C3523" t="str">
        <v>lara_fritzsche</v>
      </c>
      <c r="D3523" s="78" t="str">
        <f t="shared" ref="D3523:D3586" si="110">VLOOKUP(C3523,$A$2:$A$7542,1,)</f>
        <v>lara_fritzsche</v>
      </c>
      <c r="E3523" t="str">
        <v>journalist_des_jahres</v>
      </c>
      <c r="F3523" s="78" t="str">
        <f t="shared" ref="F3523:F3586" si="111">VLOOKUP(E3523,$A$2:$A$7542,1,)</f>
        <v>journalist_des_jahres</v>
      </c>
    </row>
    <row r="3524" spans="1:6" ht="15" thickBot="1" x14ac:dyDescent="0.4">
      <c r="A3524" s="79">
        <v>0</v>
      </c>
      <c r="B3524" s="52">
        <v>0</v>
      </c>
      <c r="C3524" t="str">
        <v>lara_fritzsche</v>
      </c>
      <c r="D3524" s="78" t="str">
        <f t="shared" si="110"/>
        <v>lara_fritzsche</v>
      </c>
      <c r="E3524" t="str">
        <v>sueddeutsche_zeitung_magazin</v>
      </c>
      <c r="F3524" s="78" t="str">
        <f t="shared" si="111"/>
        <v>sueddeutsche_zeitung_magazin</v>
      </c>
    </row>
    <row r="3525" spans="1:6" ht="15" thickBot="1" x14ac:dyDescent="0.4">
      <c r="A3525" s="79">
        <v>0</v>
      </c>
      <c r="B3525" s="52">
        <v>0</v>
      </c>
      <c r="C3525" t="str">
        <v>lara_meissner</v>
      </c>
      <c r="D3525" s="78" t="str">
        <f t="shared" si="110"/>
        <v>lara_meissner</v>
      </c>
      <c r="E3525" t="str">
        <v>katholischer_medienpreis</v>
      </c>
      <c r="F3525" s="78" t="str">
        <f t="shared" si="111"/>
        <v>katholischer_medienpreis</v>
      </c>
    </row>
    <row r="3526" spans="1:6" ht="15" thickBot="1" x14ac:dyDescent="0.4">
      <c r="A3526" s="79">
        <v>0</v>
      </c>
      <c r="B3526" s="52">
        <v>0</v>
      </c>
      <c r="C3526" t="str">
        <v>lara_meissner</v>
      </c>
      <c r="D3526" s="78" t="str">
        <f t="shared" si="110"/>
        <v>lara_meissner</v>
      </c>
      <c r="E3526" t="str">
        <v>main_post</v>
      </c>
      <c r="F3526" s="78" t="str">
        <f t="shared" si="111"/>
        <v>main_post</v>
      </c>
    </row>
    <row r="3527" spans="1:6" ht="15" thickBot="1" x14ac:dyDescent="0.4">
      <c r="A3527" s="79">
        <v>0</v>
      </c>
      <c r="B3527" s="52">
        <v>0</v>
      </c>
      <c r="C3527" t="str">
        <v>lara_straatmann</v>
      </c>
      <c r="D3527" s="78" t="str">
        <f t="shared" si="110"/>
        <v>lara_straatmann</v>
      </c>
      <c r="E3527" t="str">
        <v>bremer_fernsehpreis</v>
      </c>
      <c r="F3527" s="78" t="str">
        <f t="shared" si="111"/>
        <v>bremer_fernsehpreis</v>
      </c>
    </row>
    <row r="3528" spans="1:6" ht="15" thickBot="1" x14ac:dyDescent="0.4">
      <c r="A3528" s="79">
        <v>0</v>
      </c>
      <c r="B3528" s="52">
        <v>0</v>
      </c>
      <c r="C3528" t="str">
        <v>lara_straatmann</v>
      </c>
      <c r="D3528" s="78" t="str">
        <f t="shared" si="110"/>
        <v>lara_straatmann</v>
      </c>
      <c r="E3528" t="str">
        <v>norddeutscher_rundfunk</v>
      </c>
      <c r="F3528" s="78" t="str">
        <f t="shared" si="111"/>
        <v>norddeutscher_rundfunk</v>
      </c>
    </row>
    <row r="3529" spans="1:6" ht="15" thickBot="1" x14ac:dyDescent="0.4">
      <c r="A3529" s="79">
        <v>0</v>
      </c>
      <c r="B3529" s="52">
        <v>0</v>
      </c>
      <c r="C3529" t="str">
        <v>larissa_koenigs</v>
      </c>
      <c r="D3529" s="78" t="str">
        <f t="shared" si="110"/>
        <v>larissa_koenigs</v>
      </c>
      <c r="E3529" t="str">
        <v>nannen_preis</v>
      </c>
      <c r="F3529" s="78" t="str">
        <f t="shared" si="111"/>
        <v>nannen_preis</v>
      </c>
    </row>
    <row r="3530" spans="1:6" ht="15" thickBot="1" x14ac:dyDescent="0.4">
      <c r="A3530" s="79">
        <v>0</v>
      </c>
      <c r="B3530" s="52">
        <v>0</v>
      </c>
      <c r="C3530" t="str">
        <v>larissa_koenigs</v>
      </c>
      <c r="D3530" s="78" t="str">
        <f t="shared" si="110"/>
        <v>larissa_koenigs</v>
      </c>
      <c r="E3530" t="str">
        <v>axel_springer_akademie</v>
      </c>
      <c r="F3530" s="78" t="str">
        <f t="shared" si="111"/>
        <v>axel_springer_akademie</v>
      </c>
    </row>
    <row r="3531" spans="1:6" ht="15" thickBot="1" x14ac:dyDescent="0.4">
      <c r="A3531" s="79">
        <v>0</v>
      </c>
      <c r="B3531" s="52">
        <v>0</v>
      </c>
      <c r="C3531" t="str">
        <v>larissa_koenigs</v>
      </c>
      <c r="D3531" s="78" t="str">
        <f t="shared" si="110"/>
        <v>larissa_koenigs</v>
      </c>
      <c r="E3531" t="str">
        <v>axel_springer_preis</v>
      </c>
      <c r="F3531" s="78" t="str">
        <f t="shared" si="111"/>
        <v>axel_springer_preis</v>
      </c>
    </row>
    <row r="3532" spans="1:6" ht="15" thickBot="1" x14ac:dyDescent="0.4">
      <c r="A3532" s="79">
        <v>0</v>
      </c>
      <c r="B3532" s="52">
        <v>0</v>
      </c>
      <c r="C3532" t="str">
        <v>larry_macaulay</v>
      </c>
      <c r="D3532" s="78" t="str">
        <f t="shared" si="110"/>
        <v>larry_macaulay</v>
      </c>
      <c r="E3532" t="str">
        <v>alternativer_medienpreis</v>
      </c>
      <c r="F3532" s="78" t="str">
        <f t="shared" si="111"/>
        <v>alternativer_medienpreis</v>
      </c>
    </row>
    <row r="3533" spans="1:6" ht="15" thickBot="1" x14ac:dyDescent="0.4">
      <c r="A3533" s="79">
        <v>0</v>
      </c>
      <c r="B3533" s="52">
        <v>0</v>
      </c>
      <c r="C3533" t="str">
        <v>larry_macaulay</v>
      </c>
      <c r="D3533" s="78" t="str">
        <f t="shared" si="110"/>
        <v>larry_macaulay</v>
      </c>
      <c r="E3533" t="str">
        <v>refugee_radio_network</v>
      </c>
      <c r="F3533" s="78" t="str">
        <f t="shared" si="111"/>
        <v>refugee_radio_network</v>
      </c>
    </row>
    <row r="3534" spans="1:6" ht="15" thickBot="1" x14ac:dyDescent="0.4">
      <c r="A3534" s="79">
        <v>0</v>
      </c>
      <c r="B3534" s="52">
        <v>0</v>
      </c>
      <c r="C3534" t="str">
        <v>lars_abromeit</v>
      </c>
      <c r="D3534" s="78" t="str">
        <f t="shared" si="110"/>
        <v>lars_abromeit</v>
      </c>
      <c r="E3534" t="str">
        <v>axel_springer_preis</v>
      </c>
      <c r="F3534" s="78" t="str">
        <f t="shared" si="111"/>
        <v>axel_springer_preis</v>
      </c>
    </row>
    <row r="3535" spans="1:6" ht="15" thickBot="1" x14ac:dyDescent="0.4">
      <c r="A3535" s="79">
        <v>0</v>
      </c>
      <c r="B3535" s="52">
        <v>0</v>
      </c>
      <c r="C3535" t="str">
        <v>lars_abromeit</v>
      </c>
      <c r="D3535" s="78" t="str">
        <f t="shared" si="110"/>
        <v>lars_abromeit</v>
      </c>
      <c r="E3535" t="str">
        <v>geo</v>
      </c>
      <c r="F3535" s="78" t="str">
        <f t="shared" si="111"/>
        <v>geo</v>
      </c>
    </row>
    <row r="3536" spans="1:6" ht="15" thickBot="1" x14ac:dyDescent="0.4">
      <c r="A3536" s="79">
        <v>0</v>
      </c>
      <c r="B3536" s="52">
        <v>0</v>
      </c>
      <c r="C3536" t="str">
        <v>lars_assmann</v>
      </c>
      <c r="D3536" s="78" t="str">
        <f t="shared" si="110"/>
        <v>lars_assmann</v>
      </c>
      <c r="E3536" t="str">
        <v>journalist_des_jahres</v>
      </c>
      <c r="F3536" s="78" t="str">
        <f t="shared" si="111"/>
        <v>journalist_des_jahres</v>
      </c>
    </row>
    <row r="3537" spans="1:6" ht="15" thickBot="1" x14ac:dyDescent="0.4">
      <c r="A3537" s="79">
        <v>0</v>
      </c>
      <c r="B3537" s="52">
        <v>0</v>
      </c>
      <c r="C3537" t="str">
        <v>lars_assmann</v>
      </c>
      <c r="D3537" s="78" t="str">
        <f t="shared" si="110"/>
        <v>lars_assmann</v>
      </c>
      <c r="E3537" t="str">
        <v>kabel_eins</v>
      </c>
      <c r="F3537" s="78" t="str">
        <f t="shared" si="111"/>
        <v>kabel_eins</v>
      </c>
    </row>
    <row r="3538" spans="1:6" ht="15" thickBot="1" x14ac:dyDescent="0.4">
      <c r="A3538" s="79">
        <v>0</v>
      </c>
      <c r="B3538" s="52">
        <v>0</v>
      </c>
      <c r="C3538" t="str">
        <v>lars_haider</v>
      </c>
      <c r="D3538" s="78" t="str">
        <f t="shared" si="110"/>
        <v>lars_haider</v>
      </c>
      <c r="E3538" t="str">
        <v>ernst_schneider_preis</v>
      </c>
      <c r="F3538" s="78" t="str">
        <f t="shared" si="111"/>
        <v>ernst_schneider_preis</v>
      </c>
    </row>
    <row r="3539" spans="1:6" ht="15" thickBot="1" x14ac:dyDescent="0.4">
      <c r="A3539" s="79">
        <v>0</v>
      </c>
      <c r="B3539" s="52">
        <v>0</v>
      </c>
      <c r="C3539" t="str">
        <v>lars_haider</v>
      </c>
      <c r="D3539" s="78" t="str">
        <f t="shared" si="110"/>
        <v>lars_haider</v>
      </c>
      <c r="E3539" t="str">
        <v>hamburger_abendblatt</v>
      </c>
      <c r="F3539" s="78" t="str">
        <f t="shared" si="111"/>
        <v>hamburger_abendblatt</v>
      </c>
    </row>
    <row r="3540" spans="1:6" ht="15" thickBot="1" x14ac:dyDescent="0.4">
      <c r="A3540" s="79">
        <v>0</v>
      </c>
      <c r="B3540" s="52">
        <v>0</v>
      </c>
      <c r="C3540" t="str">
        <v>lars_marten_nagel</v>
      </c>
      <c r="D3540" s="78" t="str">
        <f t="shared" si="110"/>
        <v>lars_marten_nagel</v>
      </c>
      <c r="E3540" t="str">
        <v>georg_von_holtzbrinck_preis_fuer_wirtschaftspublizistik</v>
      </c>
      <c r="F3540" s="78" t="str">
        <f t="shared" si="111"/>
        <v>georg_von_holtzbrinck_preis_fuer_wirtschaftspublizistik</v>
      </c>
    </row>
    <row r="3541" spans="1:6" ht="15" thickBot="1" x14ac:dyDescent="0.4">
      <c r="A3541" s="79">
        <v>0</v>
      </c>
      <c r="B3541" s="52">
        <v>0</v>
      </c>
      <c r="C3541" t="str">
        <v>lars_marten_nagel</v>
      </c>
      <c r="D3541" s="78" t="str">
        <f t="shared" si="110"/>
        <v>lars_marten_nagel</v>
      </c>
      <c r="E3541" t="str">
        <v>welt</v>
      </c>
      <c r="F3541" s="78" t="str">
        <f t="shared" si="111"/>
        <v>welt</v>
      </c>
    </row>
    <row r="3542" spans="1:6" ht="15" thickBot="1" x14ac:dyDescent="0.4">
      <c r="A3542" s="79">
        <v>0</v>
      </c>
      <c r="B3542" s="52">
        <v>0</v>
      </c>
      <c r="C3542" t="str">
        <v>laura_diaz</v>
      </c>
      <c r="D3542" s="78" t="str">
        <f t="shared" si="110"/>
        <v>laura_diaz</v>
      </c>
      <c r="E3542" t="str">
        <v>journalist_des_jahres</v>
      </c>
      <c r="F3542" s="78" t="str">
        <f t="shared" si="111"/>
        <v>journalist_des_jahres</v>
      </c>
    </row>
    <row r="3543" spans="1:6" ht="15" thickBot="1" x14ac:dyDescent="0.4">
      <c r="A3543" s="79">
        <v>0</v>
      </c>
      <c r="B3543" s="52">
        <v>0</v>
      </c>
      <c r="C3543" t="str">
        <v>laura_diaz</v>
      </c>
      <c r="D3543" s="78" t="str">
        <f t="shared" si="110"/>
        <v>laura_diaz</v>
      </c>
      <c r="E3543" t="str">
        <v>zeit</v>
      </c>
      <c r="F3543" s="78" t="str">
        <f t="shared" si="111"/>
        <v>zeit</v>
      </c>
    </row>
    <row r="3544" spans="1:6" ht="15" thickBot="1" x14ac:dyDescent="0.4">
      <c r="A3544" s="79">
        <v>0</v>
      </c>
      <c r="B3544" s="52">
        <v>0</v>
      </c>
      <c r="C3544" t="str">
        <v>laura_elisa_langanke</v>
      </c>
      <c r="D3544" s="78" t="str">
        <f t="shared" si="110"/>
        <v>laura_elisa_langanke</v>
      </c>
      <c r="E3544" t="str">
        <v>grimme_online_award</v>
      </c>
      <c r="F3544" s="78" t="str">
        <f t="shared" si="111"/>
        <v>grimme_online_award</v>
      </c>
    </row>
    <row r="3545" spans="1:6" ht="15" thickBot="1" x14ac:dyDescent="0.4">
      <c r="A3545" s="79">
        <v>0</v>
      </c>
      <c r="B3545" s="52">
        <v>0</v>
      </c>
      <c r="C3545" t="str">
        <v>laura_gitschier</v>
      </c>
      <c r="D3545" s="78" t="str">
        <f t="shared" si="110"/>
        <v>laura_gitschier</v>
      </c>
      <c r="E3545" t="str">
        <v>journalist_des_jahres</v>
      </c>
      <c r="F3545" s="78" t="str">
        <f t="shared" si="111"/>
        <v>journalist_des_jahres</v>
      </c>
    </row>
    <row r="3546" spans="1:6" ht="15" thickBot="1" x14ac:dyDescent="0.4">
      <c r="A3546" s="79">
        <v>0</v>
      </c>
      <c r="B3546" s="52">
        <v>0</v>
      </c>
      <c r="C3546" t="str">
        <v>laura_gitschier</v>
      </c>
      <c r="D3546" s="78" t="str">
        <f t="shared" si="110"/>
        <v>laura_gitschier</v>
      </c>
      <c r="E3546" t="str">
        <v>zweites_deutsches_fernsehen</v>
      </c>
      <c r="F3546" s="78" t="str">
        <f t="shared" si="111"/>
        <v>zweites_deutsches_fernsehen</v>
      </c>
    </row>
    <row r="3547" spans="1:6" ht="15" thickBot="1" x14ac:dyDescent="0.4">
      <c r="A3547" s="79">
        <v>0</v>
      </c>
      <c r="B3547" s="52">
        <v>0</v>
      </c>
      <c r="C3547" t="str">
        <v>laura_hertreiter</v>
      </c>
      <c r="D3547" s="78" t="str">
        <f t="shared" si="110"/>
        <v>laura_hertreiter</v>
      </c>
      <c r="E3547" t="str">
        <v>journalist_des_jahres</v>
      </c>
      <c r="F3547" s="78" t="str">
        <f t="shared" si="111"/>
        <v>journalist_des_jahres</v>
      </c>
    </row>
    <row r="3548" spans="1:6" ht="15" thickBot="1" x14ac:dyDescent="0.4">
      <c r="A3548" s="79">
        <v>0</v>
      </c>
      <c r="B3548" s="52">
        <v>0</v>
      </c>
      <c r="C3548" t="str">
        <v>laura_hertreiter</v>
      </c>
      <c r="D3548" s="78" t="str">
        <f t="shared" si="110"/>
        <v>laura_hertreiter</v>
      </c>
      <c r="E3548" t="str">
        <v>sueddeutsche_zeitung</v>
      </c>
      <c r="F3548" s="78" t="str">
        <f t="shared" si="111"/>
        <v>sueddeutsche_zeitung</v>
      </c>
    </row>
    <row r="3549" spans="1:6" ht="15" thickBot="1" x14ac:dyDescent="0.4">
      <c r="A3549" s="79">
        <v>0</v>
      </c>
      <c r="B3549" s="52">
        <v>0</v>
      </c>
      <c r="C3549" t="str">
        <v>laura_himmelreich</v>
      </c>
      <c r="D3549" s="78" t="str">
        <f t="shared" si="110"/>
        <v>laura_himmelreich</v>
      </c>
      <c r="E3549" t="str">
        <v>journalist_des_jahres</v>
      </c>
      <c r="F3549" s="78" t="str">
        <f t="shared" si="111"/>
        <v>journalist_des_jahres</v>
      </c>
    </row>
    <row r="3550" spans="1:6" ht="15" thickBot="1" x14ac:dyDescent="0.4">
      <c r="A3550" s="79">
        <v>0</v>
      </c>
      <c r="B3550" s="52">
        <v>0</v>
      </c>
      <c r="C3550" t="str">
        <v>laura_himmelreich</v>
      </c>
      <c r="D3550" s="78" t="str">
        <f t="shared" si="110"/>
        <v>laura_himmelreich</v>
      </c>
      <c r="E3550" t="str">
        <v>vice</v>
      </c>
      <c r="F3550" s="78" t="str">
        <f t="shared" si="111"/>
        <v>vice</v>
      </c>
    </row>
    <row r="3551" spans="1:6" ht="15" thickBot="1" x14ac:dyDescent="0.4">
      <c r="A3551" s="79">
        <v>0</v>
      </c>
      <c r="B3551" s="52">
        <v>0</v>
      </c>
      <c r="C3551" t="str">
        <v>laura_johanna_aha</v>
      </c>
      <c r="D3551" s="78" t="str">
        <f t="shared" si="110"/>
        <v>laura_johanna_aha</v>
      </c>
      <c r="E3551" t="str">
        <v>axel_springer_preis</v>
      </c>
      <c r="F3551" s="78" t="str">
        <f t="shared" si="111"/>
        <v>axel_springer_preis</v>
      </c>
    </row>
    <row r="3552" spans="1:6" ht="15" thickBot="1" x14ac:dyDescent="0.4">
      <c r="A3552" s="79">
        <v>0</v>
      </c>
      <c r="B3552" s="52">
        <v>0</v>
      </c>
      <c r="C3552" t="str">
        <v>laura_johanna_aha</v>
      </c>
      <c r="D3552" s="78" t="str">
        <f t="shared" si="110"/>
        <v>laura_johanna_aha</v>
      </c>
      <c r="E3552" t="str">
        <v>axel_springer_akademie</v>
      </c>
      <c r="F3552" s="78" t="str">
        <f t="shared" si="111"/>
        <v>axel_springer_akademie</v>
      </c>
    </row>
    <row r="3553" spans="1:6" ht="15" thickBot="1" x14ac:dyDescent="0.4">
      <c r="A3553" s="79">
        <v>0</v>
      </c>
      <c r="B3553" s="52">
        <v>0</v>
      </c>
      <c r="C3553" t="str">
        <v>laura_katharina_lewandowski</v>
      </c>
      <c r="D3553" s="78" t="str">
        <f t="shared" si="110"/>
        <v>laura_katharina_lewandowski</v>
      </c>
      <c r="E3553" t="str">
        <v>journalist_des_jahres</v>
      </c>
      <c r="F3553" s="78" t="str">
        <f t="shared" si="111"/>
        <v>journalist_des_jahres</v>
      </c>
    </row>
    <row r="3554" spans="1:6" ht="15" thickBot="1" x14ac:dyDescent="0.4">
      <c r="A3554" s="79">
        <v>0</v>
      </c>
      <c r="B3554" s="52">
        <v>0</v>
      </c>
      <c r="C3554" t="str">
        <v>laura_katharina_lewandowski</v>
      </c>
      <c r="D3554" s="78" t="str">
        <f t="shared" si="110"/>
        <v>laura_katharina_lewandowski</v>
      </c>
      <c r="E3554" t="str">
        <v>deutsche_presse_agentur</v>
      </c>
      <c r="F3554" s="78" t="str">
        <f t="shared" si="111"/>
        <v>deutsche_presse_agentur</v>
      </c>
    </row>
    <row r="3555" spans="1:6" ht="15" thickBot="1" x14ac:dyDescent="0.4">
      <c r="A3555" s="79">
        <v>0</v>
      </c>
      <c r="B3555" s="52">
        <v>0</v>
      </c>
      <c r="C3555" t="str">
        <v>laura_loredana_backes</v>
      </c>
      <c r="D3555" s="78" t="str">
        <f t="shared" si="110"/>
        <v>laura_loredana_backes</v>
      </c>
      <c r="E3555" t="str">
        <v>journalist_des_jahres</v>
      </c>
      <c r="F3555" s="78" t="str">
        <f t="shared" si="111"/>
        <v>journalist_des_jahres</v>
      </c>
    </row>
    <row r="3556" spans="1:6" ht="15" thickBot="1" x14ac:dyDescent="0.4">
      <c r="A3556" s="79">
        <v>0</v>
      </c>
      <c r="B3556" s="52">
        <v>0</v>
      </c>
      <c r="C3556" t="str">
        <v>laura_loredana_backes</v>
      </c>
      <c r="D3556" s="78" t="str">
        <f t="shared" si="110"/>
        <v>laura_loredana_backes</v>
      </c>
      <c r="E3556" t="str">
        <v>zeit</v>
      </c>
      <c r="F3556" s="78" t="str">
        <f t="shared" si="111"/>
        <v>zeit</v>
      </c>
    </row>
    <row r="3557" spans="1:6" ht="15" thickBot="1" x14ac:dyDescent="0.4">
      <c r="A3557" s="79">
        <v>0</v>
      </c>
      <c r="B3557" s="52">
        <v>0</v>
      </c>
      <c r="C3557" t="str">
        <v>laura_loredana_backes</v>
      </c>
      <c r="D3557" s="78" t="str">
        <f t="shared" si="110"/>
        <v>laura_loredana_backes</v>
      </c>
      <c r="E3557" t="str">
        <v>der_spiegel</v>
      </c>
      <c r="F3557" s="78" t="str">
        <f t="shared" si="111"/>
        <v>der_spiegel</v>
      </c>
    </row>
    <row r="3558" spans="1:6" ht="15" thickBot="1" x14ac:dyDescent="0.4">
      <c r="A3558" s="79">
        <v>0</v>
      </c>
      <c r="B3558" s="52">
        <v>0</v>
      </c>
      <c r="C3558" t="str">
        <v>laura_meschede</v>
      </c>
      <c r="D3558" s="78" t="str">
        <f t="shared" si="110"/>
        <v>laura_meschede</v>
      </c>
      <c r="E3558" t="str">
        <v>otto_brenner_preis</v>
      </c>
      <c r="F3558" s="78" t="str">
        <f t="shared" si="111"/>
        <v>otto_brenner_preis</v>
      </c>
    </row>
    <row r="3559" spans="1:6" ht="15" thickBot="1" x14ac:dyDescent="0.4">
      <c r="A3559" s="79">
        <v>0</v>
      </c>
      <c r="B3559" s="52">
        <v>0</v>
      </c>
      <c r="C3559" t="str">
        <v>laura_meschede</v>
      </c>
      <c r="D3559" s="78" t="str">
        <f t="shared" si="110"/>
        <v>laura_meschede</v>
      </c>
      <c r="E3559" t="str">
        <v>tageszeitung</v>
      </c>
      <c r="F3559" s="78" t="str">
        <f t="shared" si="111"/>
        <v>tageszeitung</v>
      </c>
    </row>
    <row r="3560" spans="1:6" ht="15" thickBot="1" x14ac:dyDescent="0.4">
      <c r="A3560" s="79">
        <v>0</v>
      </c>
      <c r="B3560" s="52">
        <v>0</v>
      </c>
      <c r="C3560" t="str">
        <v>laura_teberl</v>
      </c>
      <c r="D3560" s="78" t="str">
        <f t="shared" si="110"/>
        <v>laura_teberl</v>
      </c>
      <c r="E3560" t="str">
        <v>journalist_des_jahres</v>
      </c>
      <c r="F3560" s="78" t="str">
        <f t="shared" si="111"/>
        <v>journalist_des_jahres</v>
      </c>
    </row>
    <row r="3561" spans="1:6" ht="15" thickBot="1" x14ac:dyDescent="0.4">
      <c r="A3561" s="79">
        <v>0</v>
      </c>
      <c r="B3561" s="52">
        <v>0</v>
      </c>
      <c r="C3561" t="str">
        <v>laura_teberl</v>
      </c>
      <c r="D3561" s="78" t="str">
        <f t="shared" si="110"/>
        <v>laura_teberl</v>
      </c>
      <c r="E3561" t="str">
        <v>sueddeutsche_zeitung</v>
      </c>
      <c r="F3561" s="78" t="str">
        <f t="shared" si="111"/>
        <v>sueddeutsche_zeitung</v>
      </c>
    </row>
    <row r="3562" spans="1:6" ht="15" thickBot="1" x14ac:dyDescent="0.4">
      <c r="A3562" s="79">
        <v>0</v>
      </c>
      <c r="B3562" s="52">
        <v>0</v>
      </c>
      <c r="C3562" t="str">
        <v>laurent_fischer</v>
      </c>
      <c r="D3562" s="78" t="str">
        <f t="shared" si="110"/>
        <v>laurent_fischer</v>
      </c>
      <c r="E3562" t="str">
        <v>waechterpreis</v>
      </c>
      <c r="F3562" s="78" t="str">
        <f t="shared" si="111"/>
        <v>waechterpreis</v>
      </c>
    </row>
    <row r="3563" spans="1:6" ht="15" thickBot="1" x14ac:dyDescent="0.4">
      <c r="A3563" s="79">
        <v>0</v>
      </c>
      <c r="B3563" s="52">
        <v>0</v>
      </c>
      <c r="C3563" t="str">
        <v>laurent_fischer</v>
      </c>
      <c r="D3563" s="78" t="str">
        <f t="shared" si="110"/>
        <v>laurent_fischer</v>
      </c>
      <c r="E3563" t="str">
        <v>nordbayerischer_kurier</v>
      </c>
      <c r="F3563" s="78" t="str">
        <f t="shared" si="111"/>
        <v>nordbayerischer_kurier</v>
      </c>
    </row>
    <row r="3564" spans="1:6" ht="15" thickBot="1" x14ac:dyDescent="0.4">
      <c r="A3564" s="79">
        <v>0</v>
      </c>
      <c r="B3564" s="52">
        <v>0</v>
      </c>
      <c r="C3564" t="str">
        <v>laurent_fischer</v>
      </c>
      <c r="D3564" s="78" t="str">
        <f t="shared" si="110"/>
        <v>laurent_fischer</v>
      </c>
      <c r="E3564" t="str">
        <v>waechterpreis</v>
      </c>
      <c r="F3564" s="78" t="str">
        <f t="shared" si="111"/>
        <v>waechterpreis</v>
      </c>
    </row>
    <row r="3565" spans="1:6" ht="15" thickBot="1" x14ac:dyDescent="0.4">
      <c r="A3565" s="79">
        <v>0</v>
      </c>
      <c r="B3565" s="52">
        <v>0</v>
      </c>
      <c r="C3565" t="str">
        <v>laurent_fischer</v>
      </c>
      <c r="D3565" s="78" t="str">
        <f t="shared" si="110"/>
        <v>laurent_fischer</v>
      </c>
      <c r="E3565" t="str">
        <v>nordbayerischer_kurier</v>
      </c>
      <c r="F3565" s="78" t="str">
        <f t="shared" si="111"/>
        <v>nordbayerischer_kurier</v>
      </c>
    </row>
    <row r="3566" spans="1:6" ht="15" thickBot="1" x14ac:dyDescent="0.4">
      <c r="A3566" s="79">
        <v>0</v>
      </c>
      <c r="B3566" s="52">
        <v>0</v>
      </c>
      <c r="C3566" t="str">
        <v>laurent_fischer</v>
      </c>
      <c r="D3566" s="78" t="str">
        <f t="shared" si="110"/>
        <v>laurent_fischer</v>
      </c>
      <c r="E3566" t="str">
        <v>waechterpreis</v>
      </c>
      <c r="F3566" s="78" t="str">
        <f t="shared" si="111"/>
        <v>waechterpreis</v>
      </c>
    </row>
    <row r="3567" spans="1:6" ht="15" thickBot="1" x14ac:dyDescent="0.4">
      <c r="A3567" s="79">
        <v>0</v>
      </c>
      <c r="B3567" s="52">
        <v>0</v>
      </c>
      <c r="C3567" t="str">
        <v>laurent_fischer</v>
      </c>
      <c r="D3567" s="78" t="str">
        <f t="shared" si="110"/>
        <v>laurent_fischer</v>
      </c>
      <c r="E3567" t="str">
        <v>nordbayerischer_kurier</v>
      </c>
      <c r="F3567" s="78" t="str">
        <f t="shared" si="111"/>
        <v>nordbayerischer_kurier</v>
      </c>
    </row>
    <row r="3568" spans="1:6" ht="15" thickBot="1" x14ac:dyDescent="0.4">
      <c r="A3568" s="79">
        <v>0</v>
      </c>
      <c r="B3568" s="52">
        <v>0</v>
      </c>
      <c r="C3568" t="str">
        <v>laurent_fischer</v>
      </c>
      <c r="D3568" s="78" t="str">
        <f t="shared" si="110"/>
        <v>laurent_fischer</v>
      </c>
      <c r="E3568" t="str">
        <v>waechterpreis</v>
      </c>
      <c r="F3568" s="78" t="str">
        <f t="shared" si="111"/>
        <v>waechterpreis</v>
      </c>
    </row>
    <row r="3569" spans="1:6" ht="15" thickBot="1" x14ac:dyDescent="0.4">
      <c r="A3569" s="79">
        <v>0</v>
      </c>
      <c r="B3569" s="52">
        <v>0</v>
      </c>
      <c r="C3569" t="str">
        <v>laurent_fischer</v>
      </c>
      <c r="D3569" s="78" t="str">
        <f t="shared" si="110"/>
        <v>laurent_fischer</v>
      </c>
      <c r="E3569" t="str">
        <v>nordbayerischer_kurier</v>
      </c>
      <c r="F3569" s="78" t="str">
        <f t="shared" si="111"/>
        <v>nordbayerischer_kurier</v>
      </c>
    </row>
    <row r="3570" spans="1:6" ht="15" thickBot="1" x14ac:dyDescent="0.4">
      <c r="A3570" s="79">
        <v>0</v>
      </c>
      <c r="B3570" s="52">
        <v>0</v>
      </c>
      <c r="C3570" t="str">
        <v>laurent_fischer</v>
      </c>
      <c r="D3570" s="78" t="str">
        <f t="shared" si="110"/>
        <v>laurent_fischer</v>
      </c>
      <c r="E3570" t="str">
        <v>waechterpreis</v>
      </c>
      <c r="F3570" s="78" t="str">
        <f t="shared" si="111"/>
        <v>waechterpreis</v>
      </c>
    </row>
    <row r="3571" spans="1:6" ht="15" thickBot="1" x14ac:dyDescent="0.4">
      <c r="A3571" s="79">
        <v>0</v>
      </c>
      <c r="B3571" s="52">
        <v>0</v>
      </c>
      <c r="C3571" t="str">
        <v>laurent_fischer</v>
      </c>
      <c r="D3571" s="78" t="str">
        <f t="shared" si="110"/>
        <v>laurent_fischer</v>
      </c>
      <c r="E3571" t="str">
        <v>nordbayerischer_kurier</v>
      </c>
      <c r="F3571" s="78" t="str">
        <f t="shared" si="111"/>
        <v>nordbayerischer_kurier</v>
      </c>
    </row>
    <row r="3572" spans="1:6" ht="15" thickBot="1" x14ac:dyDescent="0.4">
      <c r="A3572" s="79">
        <v>0</v>
      </c>
      <c r="B3572" s="52">
        <v>0</v>
      </c>
      <c r="C3572" t="str">
        <v>laurent_richard</v>
      </c>
      <c r="D3572" s="78" t="str">
        <f t="shared" si="110"/>
        <v>laurent_richard</v>
      </c>
      <c r="E3572" t="str">
        <v>journalist_des_jahres</v>
      </c>
      <c r="F3572" s="78" t="str">
        <f t="shared" si="111"/>
        <v>journalist_des_jahres</v>
      </c>
    </row>
    <row r="3573" spans="1:6" ht="15" thickBot="1" x14ac:dyDescent="0.4">
      <c r="A3573" s="79">
        <v>0</v>
      </c>
      <c r="B3573" s="52">
        <v>0</v>
      </c>
      <c r="C3573" t="str">
        <v>laurina_ahlers</v>
      </c>
      <c r="D3573" s="78" t="str">
        <f t="shared" si="110"/>
        <v>laurina_ahlers</v>
      </c>
      <c r="E3573" t="str">
        <v>journalist_des_jahres</v>
      </c>
      <c r="F3573" s="78" t="str">
        <f t="shared" si="111"/>
        <v>journalist_des_jahres</v>
      </c>
    </row>
    <row r="3574" spans="1:6" ht="15" thickBot="1" x14ac:dyDescent="0.4">
      <c r="A3574" s="79">
        <v>0</v>
      </c>
      <c r="B3574" s="52">
        <v>0</v>
      </c>
      <c r="C3574" t="str">
        <v>laurina_ahlers</v>
      </c>
      <c r="D3574" s="78" t="str">
        <f t="shared" si="110"/>
        <v>laurina_ahlers</v>
      </c>
      <c r="E3574" t="str">
        <v>suederlaender_tagblatt</v>
      </c>
      <c r="F3574" s="78" t="str">
        <f t="shared" si="111"/>
        <v>suederlaender_tagblatt</v>
      </c>
    </row>
    <row r="3575" spans="1:6" ht="15" thickBot="1" x14ac:dyDescent="0.4">
      <c r="A3575" s="79">
        <v>0</v>
      </c>
      <c r="B3575" s="52">
        <v>0</v>
      </c>
      <c r="C3575" t="str">
        <v>lazar_backovic</v>
      </c>
      <c r="D3575" s="78" t="str">
        <f t="shared" si="110"/>
        <v>lazar_backovic</v>
      </c>
      <c r="E3575" t="str">
        <v>journalist_des_jahres</v>
      </c>
      <c r="F3575" s="78" t="str">
        <f t="shared" si="111"/>
        <v>journalist_des_jahres</v>
      </c>
    </row>
    <row r="3576" spans="1:6" ht="15" thickBot="1" x14ac:dyDescent="0.4">
      <c r="A3576" s="79">
        <v>0</v>
      </c>
      <c r="B3576" s="52">
        <v>0</v>
      </c>
      <c r="C3576" t="str">
        <v>lazar_backovic</v>
      </c>
      <c r="D3576" s="78" t="str">
        <f t="shared" si="110"/>
        <v>lazar_backovic</v>
      </c>
      <c r="E3576" t="str">
        <v>impulse</v>
      </c>
      <c r="F3576" s="78" t="str">
        <f t="shared" si="111"/>
        <v>impulse</v>
      </c>
    </row>
    <row r="3577" spans="1:6" ht="15" thickBot="1" x14ac:dyDescent="0.4">
      <c r="A3577" s="79">
        <v>0</v>
      </c>
      <c r="B3577" s="52">
        <v>0</v>
      </c>
      <c r="C3577" t="str">
        <v>lea_deuber</v>
      </c>
      <c r="D3577" s="78" t="str">
        <f t="shared" si="110"/>
        <v>lea_deuber</v>
      </c>
      <c r="E3577" t="str">
        <v>journalist_des_jahres</v>
      </c>
      <c r="F3577" s="78" t="str">
        <f t="shared" si="111"/>
        <v>journalist_des_jahres</v>
      </c>
    </row>
    <row r="3578" spans="1:6" ht="15" thickBot="1" x14ac:dyDescent="0.4">
      <c r="A3578" s="79">
        <v>0</v>
      </c>
      <c r="B3578" s="52">
        <v>0</v>
      </c>
      <c r="C3578" t="str">
        <v>lea_deuber</v>
      </c>
      <c r="D3578" s="78" t="str">
        <f t="shared" si="110"/>
        <v>lea_deuber</v>
      </c>
      <c r="E3578" t="str">
        <v>wirtschaftswoche</v>
      </c>
      <c r="F3578" s="78" t="str">
        <f t="shared" si="111"/>
        <v>wirtschaftswoche</v>
      </c>
    </row>
    <row r="3579" spans="1:6" ht="15" thickBot="1" x14ac:dyDescent="0.4">
      <c r="A3579" s="79">
        <v>0</v>
      </c>
      <c r="B3579" s="52">
        <v>0</v>
      </c>
      <c r="C3579" t="str">
        <v>lea_klaue</v>
      </c>
      <c r="D3579" s="78" t="str">
        <f t="shared" si="110"/>
        <v>lea_klaue</v>
      </c>
      <c r="E3579" t="str">
        <v>grimme_online_award</v>
      </c>
      <c r="F3579" s="78" t="str">
        <f t="shared" si="111"/>
        <v>grimme_online_award</v>
      </c>
    </row>
    <row r="3580" spans="1:6" ht="15" thickBot="1" x14ac:dyDescent="0.4">
      <c r="A3580" s="79">
        <v>0</v>
      </c>
      <c r="B3580" s="52">
        <v>0</v>
      </c>
      <c r="C3580" t="str">
        <v>lea_steinacker</v>
      </c>
      <c r="D3580" s="78" t="str">
        <f t="shared" si="110"/>
        <v>lea_steinacker</v>
      </c>
      <c r="E3580" t="str">
        <v>journalist_des_jahres</v>
      </c>
      <c r="F3580" s="78" t="str">
        <f t="shared" si="111"/>
        <v>journalist_des_jahres</v>
      </c>
    </row>
    <row r="3581" spans="1:6" ht="15" thickBot="1" x14ac:dyDescent="0.4">
      <c r="A3581" s="79">
        <v>0</v>
      </c>
      <c r="B3581" s="52">
        <v>0</v>
      </c>
      <c r="C3581" t="str">
        <v>lea_steinacker</v>
      </c>
      <c r="D3581" s="78" t="str">
        <f t="shared" si="110"/>
        <v>lea_steinacker</v>
      </c>
      <c r="E3581" t="str">
        <v>wirtschaftswoche</v>
      </c>
      <c r="F3581" s="78" t="str">
        <f t="shared" si="111"/>
        <v>wirtschaftswoche</v>
      </c>
    </row>
    <row r="3582" spans="1:6" ht="15" thickBot="1" x14ac:dyDescent="0.4">
      <c r="A3582" s="79">
        <v>0</v>
      </c>
      <c r="B3582" s="52">
        <v>0</v>
      </c>
      <c r="C3582" t="str">
        <v>leila_al_serori</v>
      </c>
      <c r="D3582" s="78" t="str">
        <f t="shared" si="110"/>
        <v>leila_al_serori</v>
      </c>
      <c r="E3582" t="str">
        <v>deutscher_reporterpreis</v>
      </c>
      <c r="F3582" s="78" t="str">
        <f t="shared" si="111"/>
        <v>deutscher_reporterpreis</v>
      </c>
    </row>
    <row r="3583" spans="1:6" ht="15" thickBot="1" x14ac:dyDescent="0.4">
      <c r="A3583" s="79">
        <v>0</v>
      </c>
      <c r="B3583" s="52">
        <v>0</v>
      </c>
      <c r="C3583" t="str">
        <v>leila_al_serori</v>
      </c>
      <c r="D3583" s="78" t="str">
        <f t="shared" si="110"/>
        <v>leila_al_serori</v>
      </c>
      <c r="E3583" t="str">
        <v>sueddeutsche_zeitung</v>
      </c>
      <c r="F3583" s="78" t="str">
        <f t="shared" si="111"/>
        <v>sueddeutsche_zeitung</v>
      </c>
    </row>
    <row r="3584" spans="1:6" ht="15" thickBot="1" x14ac:dyDescent="0.4">
      <c r="A3584" s="79">
        <v>0</v>
      </c>
      <c r="B3584" s="52">
        <v>0</v>
      </c>
      <c r="C3584" t="str">
        <v>leila_al_serori</v>
      </c>
      <c r="D3584" s="78" t="str">
        <f t="shared" si="110"/>
        <v>leila_al_serori</v>
      </c>
      <c r="E3584" t="str">
        <v>journalist_des_jahres</v>
      </c>
      <c r="F3584" s="78" t="str">
        <f t="shared" si="111"/>
        <v>journalist_des_jahres</v>
      </c>
    </row>
    <row r="3585" spans="1:6" ht="15" thickBot="1" x14ac:dyDescent="0.4">
      <c r="A3585" s="79">
        <v>0</v>
      </c>
      <c r="B3585" s="52">
        <v>0</v>
      </c>
      <c r="C3585" t="str">
        <v>lena_alt</v>
      </c>
      <c r="D3585" s="78" t="str">
        <f t="shared" si="110"/>
        <v>lena_alt</v>
      </c>
      <c r="E3585" t="str">
        <v>journalist_des_jahres</v>
      </c>
      <c r="F3585" s="78" t="str">
        <f t="shared" si="111"/>
        <v>journalist_des_jahres</v>
      </c>
    </row>
    <row r="3586" spans="1:6" ht="15" thickBot="1" x14ac:dyDescent="0.4">
      <c r="A3586" s="79">
        <v>0</v>
      </c>
      <c r="B3586" s="52">
        <v>0</v>
      </c>
      <c r="C3586" t="str">
        <v>lena_alt</v>
      </c>
      <c r="D3586" s="78" t="str">
        <f t="shared" si="110"/>
        <v>lena_alt</v>
      </c>
      <c r="E3586" t="str">
        <v>in_franken_de</v>
      </c>
      <c r="F3586" s="78" t="str">
        <f t="shared" si="111"/>
        <v>in_franken_de</v>
      </c>
    </row>
    <row r="3587" spans="1:6" ht="15" thickBot="1" x14ac:dyDescent="0.4">
      <c r="A3587" s="79">
        <v>0</v>
      </c>
      <c r="B3587" s="52">
        <v>0</v>
      </c>
      <c r="C3587" t="str">
        <v>lena_niethammer</v>
      </c>
      <c r="D3587" s="78" t="str">
        <f t="shared" ref="D3587:D3650" si="112">VLOOKUP(C3587,$A$2:$A$7542,1,)</f>
        <v>lena_niethammer</v>
      </c>
      <c r="E3587" t="str">
        <v>axel_springer_preis</v>
      </c>
      <c r="F3587" s="78" t="str">
        <f t="shared" ref="F3587:F3650" si="113">VLOOKUP(E3587,$A$2:$A$7542,1,)</f>
        <v>axel_springer_preis</v>
      </c>
    </row>
    <row r="3588" spans="1:6" ht="15" thickBot="1" x14ac:dyDescent="0.4">
      <c r="A3588" s="79">
        <v>0</v>
      </c>
      <c r="B3588" s="52">
        <v>0</v>
      </c>
      <c r="C3588" t="str">
        <v>lena_niethammer</v>
      </c>
      <c r="D3588" s="78" t="str">
        <f t="shared" si="112"/>
        <v>lena_niethammer</v>
      </c>
      <c r="E3588" t="str">
        <v>tagesspiegel</v>
      </c>
      <c r="F3588" s="78" t="str">
        <f t="shared" si="113"/>
        <v>tagesspiegel</v>
      </c>
    </row>
    <row r="3589" spans="1:6" ht="15" thickBot="1" x14ac:dyDescent="0.4">
      <c r="A3589" s="79">
        <v>0</v>
      </c>
      <c r="B3589" s="52">
        <v>0</v>
      </c>
      <c r="C3589" t="str">
        <v>lena_niethammer</v>
      </c>
      <c r="D3589" s="78" t="str">
        <f t="shared" si="112"/>
        <v>lena_niethammer</v>
      </c>
      <c r="E3589" t="str">
        <v>alternativer_medienpreis</v>
      </c>
      <c r="F3589" s="78" t="str">
        <f t="shared" si="113"/>
        <v>alternativer_medienpreis</v>
      </c>
    </row>
    <row r="3590" spans="1:6" ht="15" thickBot="1" x14ac:dyDescent="0.4">
      <c r="A3590" s="79">
        <v>0</v>
      </c>
      <c r="B3590" s="52">
        <v>0</v>
      </c>
      <c r="C3590" t="str">
        <v>lena_niethammer</v>
      </c>
      <c r="D3590" s="78" t="str">
        <f t="shared" si="112"/>
        <v>lena_niethammer</v>
      </c>
      <c r="E3590" t="str">
        <v>sueddeutsche_zeitung_magazin</v>
      </c>
      <c r="F3590" s="78" t="str">
        <f t="shared" si="113"/>
        <v>sueddeutsche_zeitung_magazin</v>
      </c>
    </row>
    <row r="3591" spans="1:6" ht="15" thickBot="1" x14ac:dyDescent="0.4">
      <c r="A3591" s="79">
        <v>0</v>
      </c>
      <c r="B3591" s="52">
        <v>0</v>
      </c>
      <c r="C3591" t="str">
        <v>lena_niethammer</v>
      </c>
      <c r="D3591" s="78" t="str">
        <f t="shared" si="112"/>
        <v>lena_niethammer</v>
      </c>
      <c r="E3591" t="str">
        <v>journalist_des_jahres</v>
      </c>
      <c r="F3591" s="78" t="str">
        <f t="shared" si="113"/>
        <v>journalist_des_jahres</v>
      </c>
    </row>
    <row r="3592" spans="1:6" ht="15" thickBot="1" x14ac:dyDescent="0.4">
      <c r="A3592" s="79">
        <v>0</v>
      </c>
      <c r="B3592" s="52">
        <v>0</v>
      </c>
      <c r="C3592" t="str">
        <v>lena_stadler</v>
      </c>
      <c r="D3592" s="78" t="str">
        <f t="shared" si="112"/>
        <v>lena_stadler</v>
      </c>
      <c r="E3592" t="str">
        <v>ernst_schneider_preis</v>
      </c>
      <c r="F3592" s="78" t="str">
        <f t="shared" si="113"/>
        <v>ernst_schneider_preis</v>
      </c>
    </row>
    <row r="3593" spans="1:6" ht="15" thickBot="1" x14ac:dyDescent="0.4">
      <c r="A3593" s="79">
        <v>0</v>
      </c>
      <c r="B3593" s="52">
        <v>0</v>
      </c>
      <c r="C3593" t="str">
        <v>lena_stadler</v>
      </c>
      <c r="D3593" s="78" t="str">
        <f t="shared" si="112"/>
        <v>lena_stadler</v>
      </c>
      <c r="E3593" t="str">
        <v>suedwestrundfunk</v>
      </c>
      <c r="F3593" s="78" t="str">
        <f t="shared" si="113"/>
        <v>suedwestrundfunk</v>
      </c>
    </row>
    <row r="3594" spans="1:6" ht="15" thickBot="1" x14ac:dyDescent="0.4">
      <c r="A3594" s="79">
        <v>0</v>
      </c>
      <c r="B3594" s="52">
        <v>0</v>
      </c>
      <c r="C3594" t="str">
        <v>lena_sterz</v>
      </c>
      <c r="D3594" s="78" t="str">
        <f t="shared" si="112"/>
        <v>lena_sterz</v>
      </c>
      <c r="E3594" t="str">
        <v>journalist_des_jahres</v>
      </c>
      <c r="F3594" s="78" t="str">
        <f t="shared" si="113"/>
        <v>journalist_des_jahres</v>
      </c>
    </row>
    <row r="3595" spans="1:6" ht="15" thickBot="1" x14ac:dyDescent="0.4">
      <c r="A3595" s="79">
        <v>0</v>
      </c>
      <c r="B3595" s="52">
        <v>0</v>
      </c>
      <c r="C3595" t="str">
        <v>lena_sterz</v>
      </c>
      <c r="D3595" s="78" t="str">
        <f t="shared" si="112"/>
        <v>lena_sterz</v>
      </c>
      <c r="E3595" t="str">
        <v>westdeutscher_rundfunk</v>
      </c>
      <c r="F3595" s="78" t="str">
        <f t="shared" si="113"/>
        <v>westdeutscher_rundfunk</v>
      </c>
    </row>
    <row r="3596" spans="1:6" ht="15" thickBot="1" x14ac:dyDescent="0.4">
      <c r="A3596" s="79">
        <v>0</v>
      </c>
      <c r="B3596" s="52">
        <v>0</v>
      </c>
      <c r="C3596" t="str">
        <v>lena_thiele</v>
      </c>
      <c r="D3596" s="78" t="str">
        <f t="shared" si="112"/>
        <v>lena_thiele</v>
      </c>
      <c r="E3596" t="str">
        <v>grimme_online_award</v>
      </c>
      <c r="F3596" s="78" t="str">
        <f t="shared" si="113"/>
        <v>grimme_online_award</v>
      </c>
    </row>
    <row r="3597" spans="1:6" ht="15" thickBot="1" x14ac:dyDescent="0.4">
      <c r="A3597" s="79">
        <v>0</v>
      </c>
      <c r="B3597" s="52">
        <v>0</v>
      </c>
      <c r="C3597" t="str">
        <v>lena_thiele</v>
      </c>
      <c r="D3597" s="78" t="str">
        <f t="shared" si="112"/>
        <v>lena_thiele</v>
      </c>
      <c r="E3597" t="str">
        <v>grimme_online_award</v>
      </c>
      <c r="F3597" s="78" t="str">
        <f t="shared" si="113"/>
        <v>grimme_online_award</v>
      </c>
    </row>
    <row r="3598" spans="1:6" ht="15" thickBot="1" x14ac:dyDescent="0.4">
      <c r="A3598" s="79">
        <v>0</v>
      </c>
      <c r="B3598" s="52">
        <v>0</v>
      </c>
      <c r="C3598" t="str">
        <v>lena_thiele</v>
      </c>
      <c r="D3598" s="78" t="str">
        <f t="shared" si="112"/>
        <v>lena_thiele</v>
      </c>
      <c r="E3598" t="str">
        <v>internationale_filmhochschule_koeln</v>
      </c>
      <c r="F3598" s="78" t="str">
        <f t="shared" si="113"/>
        <v>internationale_filmhochschule_koeln</v>
      </c>
    </row>
    <row r="3599" spans="1:6" ht="15" thickBot="1" x14ac:dyDescent="0.4">
      <c r="A3599" s="79">
        <v>0</v>
      </c>
      <c r="B3599" s="52">
        <v>0</v>
      </c>
      <c r="C3599" t="str">
        <v>lena_thiele</v>
      </c>
      <c r="D3599" s="78" t="str">
        <f t="shared" si="112"/>
        <v>lena_thiele</v>
      </c>
      <c r="E3599" t="str">
        <v>grimme_online_award</v>
      </c>
      <c r="F3599" s="78" t="str">
        <f t="shared" si="113"/>
        <v>grimme_online_award</v>
      </c>
    </row>
    <row r="3600" spans="1:6" ht="15" thickBot="1" x14ac:dyDescent="0.4">
      <c r="A3600" s="79">
        <v>0</v>
      </c>
      <c r="B3600" s="52">
        <v>0</v>
      </c>
      <c r="C3600" t="str">
        <v>lena_thiele</v>
      </c>
      <c r="D3600" s="78" t="str">
        <f t="shared" si="112"/>
        <v>lena_thiele</v>
      </c>
      <c r="E3600" t="str">
        <v>internationale_filmhochschule_koeln</v>
      </c>
      <c r="F3600" s="78" t="str">
        <f t="shared" si="113"/>
        <v>internationale_filmhochschule_koeln</v>
      </c>
    </row>
    <row r="3601" spans="1:6" ht="15" thickBot="1" x14ac:dyDescent="0.4">
      <c r="A3601" s="79">
        <v>0</v>
      </c>
      <c r="B3601" s="52">
        <v>0</v>
      </c>
      <c r="C3601" t="str">
        <v>lennart_hemme</v>
      </c>
      <c r="D3601" s="78" t="str">
        <f t="shared" si="112"/>
        <v>lennart_hemme</v>
      </c>
      <c r="E3601" t="str">
        <v>deutscher_radiopreis</v>
      </c>
      <c r="F3601" s="78" t="str">
        <f t="shared" si="113"/>
        <v>deutscher_radiopreis</v>
      </c>
    </row>
    <row r="3602" spans="1:6" ht="15" thickBot="1" x14ac:dyDescent="0.4">
      <c r="A3602" s="79">
        <v>0</v>
      </c>
      <c r="B3602" s="52">
        <v>0</v>
      </c>
      <c r="C3602" t="str">
        <v>lennart_hemme</v>
      </c>
      <c r="D3602" s="78" t="str">
        <f t="shared" si="112"/>
        <v>lennart_hemme</v>
      </c>
      <c r="E3602" t="str">
        <v>radio_emscher_lippe</v>
      </c>
      <c r="F3602" s="78" t="str">
        <f t="shared" si="113"/>
        <v>radio_emscher_lippe</v>
      </c>
    </row>
    <row r="3603" spans="1:6" ht="15" thickBot="1" x14ac:dyDescent="0.4">
      <c r="A3603" s="79">
        <v>0</v>
      </c>
      <c r="B3603" s="52">
        <v>0</v>
      </c>
      <c r="C3603" t="str">
        <v>lenz_jacobsen</v>
      </c>
      <c r="D3603" s="78" t="str">
        <f t="shared" si="112"/>
        <v>lenz_jacobsen</v>
      </c>
      <c r="E3603" t="str">
        <v>deutscher_reporterpreis</v>
      </c>
      <c r="F3603" s="78" t="str">
        <f t="shared" si="113"/>
        <v>deutscher_reporterpreis</v>
      </c>
    </row>
    <row r="3604" spans="1:6" ht="15" thickBot="1" x14ac:dyDescent="0.4">
      <c r="A3604" s="79">
        <v>0</v>
      </c>
      <c r="B3604" s="52">
        <v>0</v>
      </c>
      <c r="C3604" t="str">
        <v>lenz_jacobsen</v>
      </c>
      <c r="D3604" s="78" t="str">
        <f t="shared" si="112"/>
        <v>lenz_jacobsen</v>
      </c>
      <c r="E3604" t="str">
        <v>zeit</v>
      </c>
      <c r="F3604" s="78" t="str">
        <f t="shared" si="113"/>
        <v>zeit</v>
      </c>
    </row>
    <row r="3605" spans="1:6" ht="15" thickBot="1" x14ac:dyDescent="0.4">
      <c r="A3605" s="79">
        <v>0</v>
      </c>
      <c r="B3605" s="52">
        <v>0</v>
      </c>
      <c r="C3605" t="str">
        <v>leo_klimm</v>
      </c>
      <c r="D3605" s="78" t="str">
        <f t="shared" si="112"/>
        <v>leo_klimm</v>
      </c>
      <c r="E3605" t="str">
        <v>djp</v>
      </c>
      <c r="F3605" s="78" t="str">
        <f t="shared" si="113"/>
        <v>djp</v>
      </c>
    </row>
    <row r="3606" spans="1:6" ht="15" thickBot="1" x14ac:dyDescent="0.4">
      <c r="A3606" s="79">
        <v>0</v>
      </c>
      <c r="B3606" s="52">
        <v>0</v>
      </c>
      <c r="C3606" t="str">
        <v>leo_klimm</v>
      </c>
      <c r="D3606" s="78" t="str">
        <f t="shared" si="112"/>
        <v>leo_klimm</v>
      </c>
      <c r="E3606" t="str">
        <v>sueddeutsche_zeitung</v>
      </c>
      <c r="F3606" s="78" t="str">
        <f t="shared" si="113"/>
        <v>sueddeutsche_zeitung</v>
      </c>
    </row>
    <row r="3607" spans="1:6" ht="15" thickBot="1" x14ac:dyDescent="0.4">
      <c r="A3607" s="79">
        <v>0</v>
      </c>
      <c r="B3607" s="52">
        <v>0</v>
      </c>
      <c r="C3607" t="str">
        <v>leo_klimm</v>
      </c>
      <c r="D3607" s="78" t="str">
        <f t="shared" si="112"/>
        <v>leo_klimm</v>
      </c>
      <c r="E3607" t="str">
        <v>capital</v>
      </c>
      <c r="F3607" s="78" t="str">
        <f t="shared" si="113"/>
        <v>capital</v>
      </c>
    </row>
    <row r="3608" spans="1:6" ht="15" thickBot="1" x14ac:dyDescent="0.4">
      <c r="A3608" s="79">
        <v>0</v>
      </c>
      <c r="B3608" s="52">
        <v>0</v>
      </c>
      <c r="C3608" t="str">
        <v>leo_klimm</v>
      </c>
      <c r="D3608" s="78" t="str">
        <f t="shared" si="112"/>
        <v>leo_klimm</v>
      </c>
      <c r="E3608" t="str">
        <v>djp</v>
      </c>
      <c r="F3608" s="78" t="str">
        <f t="shared" si="113"/>
        <v>djp</v>
      </c>
    </row>
    <row r="3609" spans="1:6" ht="15" thickBot="1" x14ac:dyDescent="0.4">
      <c r="A3609" s="79">
        <v>0</v>
      </c>
      <c r="B3609" s="52">
        <v>0</v>
      </c>
      <c r="C3609" t="str">
        <v>leo_klimm</v>
      </c>
      <c r="D3609" s="78" t="str">
        <f t="shared" si="112"/>
        <v>leo_klimm</v>
      </c>
      <c r="E3609" t="str">
        <v>capital</v>
      </c>
      <c r="F3609" s="78" t="str">
        <f t="shared" si="113"/>
        <v>capital</v>
      </c>
    </row>
    <row r="3610" spans="1:6" ht="15" thickBot="1" x14ac:dyDescent="0.4">
      <c r="A3610" s="79">
        <v>0</v>
      </c>
      <c r="B3610" s="52">
        <v>0</v>
      </c>
      <c r="C3610" t="str">
        <v>leon_fryszer</v>
      </c>
      <c r="D3610" s="78" t="str">
        <f t="shared" si="112"/>
        <v>leon_fryszer</v>
      </c>
      <c r="E3610" t="str">
        <v>grimme_online_award</v>
      </c>
      <c r="F3610" s="78" t="str">
        <f t="shared" si="113"/>
        <v>grimme_online_award</v>
      </c>
    </row>
    <row r="3611" spans="1:6" ht="15" thickBot="1" x14ac:dyDescent="0.4">
      <c r="A3611" s="79">
        <v>0</v>
      </c>
      <c r="B3611" s="52">
        <v>0</v>
      </c>
      <c r="C3611" t="str">
        <v>leon_fryszer</v>
      </c>
      <c r="D3611" s="78" t="str">
        <f t="shared" si="112"/>
        <v>leon_fryszer</v>
      </c>
      <c r="E3611" t="str">
        <v>krautreporter</v>
      </c>
      <c r="F3611" s="78" t="str">
        <f t="shared" si="113"/>
        <v>krautreporter</v>
      </c>
    </row>
    <row r="3612" spans="1:6" ht="15" thickBot="1" x14ac:dyDescent="0.4">
      <c r="A3612" s="79">
        <v>0</v>
      </c>
      <c r="B3612" s="52">
        <v>0</v>
      </c>
      <c r="C3612" t="str">
        <v>leonhard_ottinger</v>
      </c>
      <c r="D3612" s="78" t="str">
        <f t="shared" si="112"/>
        <v>leonhard_ottinger</v>
      </c>
      <c r="E3612" t="str">
        <v>journalist_des_jahres</v>
      </c>
      <c r="F3612" s="78" t="str">
        <f t="shared" si="113"/>
        <v>journalist_des_jahres</v>
      </c>
    </row>
    <row r="3613" spans="1:6" ht="15" thickBot="1" x14ac:dyDescent="0.4">
      <c r="A3613" s="79">
        <v>0</v>
      </c>
      <c r="B3613" s="52">
        <v>0</v>
      </c>
      <c r="C3613" t="str">
        <v>leonhard_ottinger</v>
      </c>
      <c r="D3613" s="78" t="str">
        <f t="shared" si="112"/>
        <v>leonhard_ottinger</v>
      </c>
      <c r="E3613" t="str">
        <v>rtl_journalistenschule</v>
      </c>
      <c r="F3613" s="78" t="str">
        <f t="shared" si="113"/>
        <v>rtl_journalistenschule</v>
      </c>
    </row>
    <row r="3614" spans="1:6" ht="15" thickBot="1" x14ac:dyDescent="0.4">
      <c r="A3614" s="79">
        <v>0</v>
      </c>
      <c r="B3614" s="52">
        <v>0</v>
      </c>
      <c r="C3614" t="str">
        <v>leonhard_ottinger</v>
      </c>
      <c r="D3614" s="78" t="str">
        <f t="shared" si="112"/>
        <v>leonhard_ottinger</v>
      </c>
      <c r="E3614" t="str">
        <v>journalist_des_jahres</v>
      </c>
      <c r="F3614" s="78" t="str">
        <f t="shared" si="113"/>
        <v>journalist_des_jahres</v>
      </c>
    </row>
    <row r="3615" spans="1:6" ht="15" thickBot="1" x14ac:dyDescent="0.4">
      <c r="A3615" s="79">
        <v>0</v>
      </c>
      <c r="B3615" s="52">
        <v>0</v>
      </c>
      <c r="C3615" t="str">
        <v>leonhard_ottinger</v>
      </c>
      <c r="D3615" s="78" t="str">
        <f t="shared" si="112"/>
        <v>leonhard_ottinger</v>
      </c>
      <c r="E3615" t="str">
        <v>rtl_journalistenschule</v>
      </c>
      <c r="F3615" s="78" t="str">
        <f t="shared" si="113"/>
        <v>rtl_journalistenschule</v>
      </c>
    </row>
    <row r="3616" spans="1:6" ht="15" thickBot="1" x14ac:dyDescent="0.4">
      <c r="A3616" s="79">
        <v>0</v>
      </c>
      <c r="B3616" s="52">
        <v>0</v>
      </c>
      <c r="C3616" t="str">
        <v>leonhard_ottinger</v>
      </c>
      <c r="D3616" s="78" t="str">
        <f t="shared" si="112"/>
        <v>leonhard_ottinger</v>
      </c>
      <c r="E3616" t="str">
        <v>journalist_des_jahres</v>
      </c>
      <c r="F3616" s="78" t="str">
        <f t="shared" si="113"/>
        <v>journalist_des_jahres</v>
      </c>
    </row>
    <row r="3617" spans="1:6" ht="15" thickBot="1" x14ac:dyDescent="0.4">
      <c r="A3617" s="79">
        <v>0</v>
      </c>
      <c r="B3617" s="52">
        <v>0</v>
      </c>
      <c r="C3617" t="str">
        <v>leonhard_ottinger</v>
      </c>
      <c r="D3617" s="78" t="str">
        <f t="shared" si="112"/>
        <v>leonhard_ottinger</v>
      </c>
      <c r="E3617" t="str">
        <v>rtl_journalistenschule</v>
      </c>
      <c r="F3617" s="78" t="str">
        <f t="shared" si="113"/>
        <v>rtl_journalistenschule</v>
      </c>
    </row>
    <row r="3618" spans="1:6" ht="15" thickBot="1" x14ac:dyDescent="0.4">
      <c r="A3618" s="79">
        <v>0</v>
      </c>
      <c r="B3618" s="52">
        <v>0</v>
      </c>
      <c r="C3618" t="str">
        <v>leonhard_ottinger</v>
      </c>
      <c r="D3618" s="78" t="str">
        <f t="shared" si="112"/>
        <v>leonhard_ottinger</v>
      </c>
      <c r="E3618" t="str">
        <v>journalist_des_jahres</v>
      </c>
      <c r="F3618" s="78" t="str">
        <f t="shared" si="113"/>
        <v>journalist_des_jahres</v>
      </c>
    </row>
    <row r="3619" spans="1:6" ht="15" thickBot="1" x14ac:dyDescent="0.4">
      <c r="A3619" s="79">
        <v>0</v>
      </c>
      <c r="B3619" s="52">
        <v>0</v>
      </c>
      <c r="C3619" t="str">
        <v>leonhard_ottinger</v>
      </c>
      <c r="D3619" s="78" t="str">
        <f t="shared" si="112"/>
        <v>leonhard_ottinger</v>
      </c>
      <c r="E3619" t="str">
        <v>rtl_journalistenschule</v>
      </c>
      <c r="F3619" s="78" t="str">
        <f t="shared" si="113"/>
        <v>rtl_journalistenschule</v>
      </c>
    </row>
    <row r="3620" spans="1:6" ht="15" thickBot="1" x14ac:dyDescent="0.4">
      <c r="A3620" s="79">
        <v>0</v>
      </c>
      <c r="B3620" s="52">
        <v>0</v>
      </c>
      <c r="C3620" t="str">
        <v>leonhard_ottinger</v>
      </c>
      <c r="D3620" s="78" t="str">
        <f t="shared" si="112"/>
        <v>leonhard_ottinger</v>
      </c>
      <c r="E3620" t="str">
        <v>journalist_des_jahres</v>
      </c>
      <c r="F3620" s="78" t="str">
        <f t="shared" si="113"/>
        <v>journalist_des_jahres</v>
      </c>
    </row>
    <row r="3621" spans="1:6" ht="15" thickBot="1" x14ac:dyDescent="0.4">
      <c r="A3621" s="79">
        <v>0</v>
      </c>
      <c r="B3621" s="52">
        <v>0</v>
      </c>
      <c r="C3621" t="str">
        <v>leonhard_ottinger</v>
      </c>
      <c r="D3621" s="78" t="str">
        <f t="shared" si="112"/>
        <v>leonhard_ottinger</v>
      </c>
      <c r="E3621" t="str">
        <v>rtl_journalistenschule</v>
      </c>
      <c r="F3621" s="78" t="str">
        <f t="shared" si="113"/>
        <v>rtl_journalistenschule</v>
      </c>
    </row>
    <row r="3622" spans="1:6" ht="15" thickBot="1" x14ac:dyDescent="0.4">
      <c r="A3622" s="79">
        <v>0</v>
      </c>
      <c r="B3622" s="52">
        <v>0</v>
      </c>
      <c r="C3622" t="str">
        <v>leonid_klimov</v>
      </c>
      <c r="D3622" s="78" t="str">
        <f t="shared" si="112"/>
        <v>leonid_klimov</v>
      </c>
      <c r="E3622" t="str">
        <v>grimme_online_award</v>
      </c>
      <c r="F3622" s="78" t="str">
        <f t="shared" si="113"/>
        <v>grimme_online_award</v>
      </c>
    </row>
    <row r="3623" spans="1:6" ht="15" thickBot="1" x14ac:dyDescent="0.4">
      <c r="A3623" s="79">
        <v>0</v>
      </c>
      <c r="B3623" s="52">
        <v>0</v>
      </c>
      <c r="C3623" t="str">
        <v>leonie_bongartz</v>
      </c>
      <c r="D3623" s="78" t="str">
        <f t="shared" si="112"/>
        <v>leonie_bongartz</v>
      </c>
      <c r="E3623" t="str">
        <v>robert_geisendoerfer_preis</v>
      </c>
      <c r="F3623" s="78" t="str">
        <f t="shared" si="113"/>
        <v>robert_geisendoerfer_preis</v>
      </c>
    </row>
    <row r="3624" spans="1:6" ht="15" thickBot="1" x14ac:dyDescent="0.4">
      <c r="A3624" s="79">
        <v>0</v>
      </c>
      <c r="B3624" s="52">
        <v>0</v>
      </c>
      <c r="C3624" t="str">
        <v>leonie_bongartz</v>
      </c>
      <c r="D3624" s="78" t="str">
        <f t="shared" si="112"/>
        <v>leonie_bongartz</v>
      </c>
      <c r="E3624" t="str">
        <v>norddeutscher_rundfunk</v>
      </c>
      <c r="F3624" s="78" t="str">
        <f t="shared" si="113"/>
        <v>norddeutscher_rundfunk</v>
      </c>
    </row>
    <row r="3625" spans="1:6" ht="15" thickBot="1" x14ac:dyDescent="0.4">
      <c r="A3625" s="79">
        <v>0</v>
      </c>
      <c r="B3625" s="52">
        <v>0</v>
      </c>
      <c r="C3625" t="str">
        <v>leonie_litschko</v>
      </c>
      <c r="D3625" s="78" t="str">
        <f t="shared" si="112"/>
        <v>leonie_litschko</v>
      </c>
      <c r="E3625" t="str">
        <v>robert_geisendoerfer_preis</v>
      </c>
      <c r="F3625" s="78" t="str">
        <f t="shared" si="113"/>
        <v>robert_geisendoerfer_preis</v>
      </c>
    </row>
    <row r="3626" spans="1:6" ht="15" thickBot="1" x14ac:dyDescent="0.4">
      <c r="A3626" s="79">
        <v>0</v>
      </c>
      <c r="B3626" s="52">
        <v>0</v>
      </c>
      <c r="C3626" t="str">
        <v>leonie_litschko</v>
      </c>
      <c r="D3626" s="78" t="str">
        <f t="shared" si="112"/>
        <v>leonie_litschko</v>
      </c>
      <c r="E3626" t="str">
        <v>zweites_deutsches_fernsehen</v>
      </c>
      <c r="F3626" s="78" t="str">
        <f t="shared" si="113"/>
        <v>zweites_deutsches_fernsehen</v>
      </c>
    </row>
    <row r="3627" spans="1:6" ht="15" thickBot="1" x14ac:dyDescent="0.4">
      <c r="A3627" s="79">
        <v>0</v>
      </c>
      <c r="B3627" s="52">
        <v>0</v>
      </c>
      <c r="C3627" t="str">
        <v>leyla_suennenwold</v>
      </c>
      <c r="D3627" s="78" t="str">
        <f t="shared" si="112"/>
        <v>leyla_suennenwold</v>
      </c>
      <c r="E3627" t="str">
        <v>grimme_online_award</v>
      </c>
      <c r="F3627" s="78" t="str">
        <f t="shared" si="113"/>
        <v>grimme_online_award</v>
      </c>
    </row>
    <row r="3628" spans="1:6" ht="15" thickBot="1" x14ac:dyDescent="0.4">
      <c r="A3628" s="79">
        <v>0</v>
      </c>
      <c r="B3628" s="52">
        <v>0</v>
      </c>
      <c r="C3628" t="str">
        <v>lina_kokaly</v>
      </c>
      <c r="D3628" s="78" t="str">
        <f t="shared" si="112"/>
        <v>lina_kokaly</v>
      </c>
      <c r="E3628" t="str">
        <v>grimme_online_award</v>
      </c>
      <c r="F3628" s="78" t="str">
        <f t="shared" si="113"/>
        <v>grimme_online_award</v>
      </c>
    </row>
    <row r="3629" spans="1:6" ht="15" thickBot="1" x14ac:dyDescent="0.4">
      <c r="A3629" s="79">
        <v>0</v>
      </c>
      <c r="B3629" s="52">
        <v>0</v>
      </c>
      <c r="C3629" t="str">
        <v>lina_kokaly</v>
      </c>
      <c r="D3629" s="78" t="str">
        <f t="shared" si="112"/>
        <v>lina_kokaly</v>
      </c>
      <c r="E3629" t="str">
        <v>radio_bremen</v>
      </c>
      <c r="F3629" s="78" t="str">
        <f t="shared" si="113"/>
        <v>radio_bremen</v>
      </c>
    </row>
    <row r="3630" spans="1:6" ht="15" thickBot="1" x14ac:dyDescent="0.4">
      <c r="A3630" s="79">
        <v>0</v>
      </c>
      <c r="B3630" s="52">
        <v>0</v>
      </c>
      <c r="C3630" t="str">
        <v>lina_timm</v>
      </c>
      <c r="D3630" s="78" t="str">
        <f t="shared" si="112"/>
        <v>lina_timm</v>
      </c>
      <c r="E3630" t="str">
        <v>journalist_des_jahres</v>
      </c>
      <c r="F3630" s="78" t="str">
        <f t="shared" si="113"/>
        <v>journalist_des_jahres</v>
      </c>
    </row>
    <row r="3631" spans="1:6" ht="15" thickBot="1" x14ac:dyDescent="0.4">
      <c r="A3631" s="79">
        <v>0</v>
      </c>
      <c r="B3631" s="52">
        <v>0</v>
      </c>
      <c r="C3631" t="str">
        <v>lina_timm</v>
      </c>
      <c r="D3631" s="78" t="str">
        <f t="shared" si="112"/>
        <v>lina_timm</v>
      </c>
      <c r="E3631" t="str">
        <v>media_lab_bayern</v>
      </c>
      <c r="F3631" s="78" t="str">
        <f t="shared" si="113"/>
        <v>media_lab_bayern</v>
      </c>
    </row>
    <row r="3632" spans="1:6" ht="15" thickBot="1" x14ac:dyDescent="0.4">
      <c r="A3632" s="79">
        <v>0</v>
      </c>
      <c r="B3632" s="52">
        <v>0</v>
      </c>
      <c r="C3632" t="str">
        <v>linda_tonn</v>
      </c>
      <c r="D3632" s="78" t="str">
        <f t="shared" si="112"/>
        <v>linda_tonn</v>
      </c>
      <c r="E3632" t="str">
        <v>ludwig_erhard_preis</v>
      </c>
      <c r="F3632" s="78" t="str">
        <f t="shared" si="113"/>
        <v>ludwig_erhard_preis</v>
      </c>
    </row>
    <row r="3633" spans="1:6" ht="15" thickBot="1" x14ac:dyDescent="0.4">
      <c r="A3633" s="79">
        <v>0</v>
      </c>
      <c r="B3633" s="52">
        <v>0</v>
      </c>
      <c r="C3633" t="str">
        <v>linda_tonn</v>
      </c>
      <c r="D3633" s="78" t="str">
        <f t="shared" si="112"/>
        <v>linda_tonn</v>
      </c>
      <c r="E3633" t="str">
        <v>hannoversche_allgemeine_zeitung</v>
      </c>
      <c r="F3633" s="78" t="str">
        <f t="shared" si="113"/>
        <v>hannoversche_allgemeine_zeitung</v>
      </c>
    </row>
    <row r="3634" spans="1:6" ht="15" thickBot="1" x14ac:dyDescent="0.4">
      <c r="A3634" s="79">
        <v>0</v>
      </c>
      <c r="B3634" s="52">
        <v>0</v>
      </c>
      <c r="C3634" t="str">
        <v>lisa_buentemeyer</v>
      </c>
      <c r="D3634" s="78" t="str">
        <f t="shared" si="112"/>
        <v>lisa_buentemeyer</v>
      </c>
      <c r="E3634" t="str">
        <v>ernst_schneider_preis</v>
      </c>
      <c r="F3634" s="78" t="str">
        <f t="shared" si="113"/>
        <v>ernst_schneider_preis</v>
      </c>
    </row>
    <row r="3635" spans="1:6" ht="15" thickBot="1" x14ac:dyDescent="0.4">
      <c r="A3635" s="79">
        <v>0</v>
      </c>
      <c r="B3635" s="52">
        <v>0</v>
      </c>
      <c r="C3635" t="str">
        <v>lisa_buentemeyer</v>
      </c>
      <c r="D3635" s="78" t="str">
        <f t="shared" si="112"/>
        <v>lisa_buentemeyer</v>
      </c>
      <c r="E3635" t="str">
        <v>impulse</v>
      </c>
      <c r="F3635" s="78" t="str">
        <f t="shared" si="113"/>
        <v>impulse</v>
      </c>
    </row>
    <row r="3636" spans="1:6" ht="15" thickBot="1" x14ac:dyDescent="0.4">
      <c r="A3636" s="79">
        <v>0</v>
      </c>
      <c r="B3636" s="52">
        <v>0</v>
      </c>
      <c r="C3636" t="str">
        <v>lisa_hegemann</v>
      </c>
      <c r="D3636" s="78" t="str">
        <f t="shared" si="112"/>
        <v>lisa_hegemann</v>
      </c>
      <c r="E3636" t="str">
        <v>journalist_des_jahres</v>
      </c>
      <c r="F3636" s="78" t="str">
        <f t="shared" si="113"/>
        <v>journalist_des_jahres</v>
      </c>
    </row>
    <row r="3637" spans="1:6" ht="15" thickBot="1" x14ac:dyDescent="0.4">
      <c r="A3637" s="79">
        <v>0</v>
      </c>
      <c r="B3637" s="52">
        <v>0</v>
      </c>
      <c r="C3637" t="str">
        <v>lisa_hegemann</v>
      </c>
      <c r="D3637" s="78" t="str">
        <f t="shared" si="112"/>
        <v>lisa_hegemann</v>
      </c>
      <c r="E3637" t="str">
        <v>wirtschaftswoche</v>
      </c>
      <c r="F3637" s="78" t="str">
        <f t="shared" si="113"/>
        <v>wirtschaftswoche</v>
      </c>
    </row>
    <row r="3638" spans="1:6" ht="15" thickBot="1" x14ac:dyDescent="0.4">
      <c r="A3638" s="79">
        <v>0</v>
      </c>
      <c r="B3638" s="52">
        <v>0</v>
      </c>
      <c r="C3638" t="str">
        <v>lisa_malecha</v>
      </c>
      <c r="D3638" s="78" t="str">
        <f t="shared" si="112"/>
        <v>lisa_malecha</v>
      </c>
      <c r="E3638" t="str">
        <v>ludwig_erhard_preis</v>
      </c>
      <c r="F3638" s="78" t="str">
        <f t="shared" si="113"/>
        <v>ludwig_erhard_preis</v>
      </c>
    </row>
    <row r="3639" spans="1:6" ht="15" thickBot="1" x14ac:dyDescent="0.4">
      <c r="A3639" s="79">
        <v>0</v>
      </c>
      <c r="B3639" s="52">
        <v>0</v>
      </c>
      <c r="C3639" t="str">
        <v>lisa_malecha</v>
      </c>
      <c r="D3639" s="78" t="str">
        <f t="shared" si="112"/>
        <v>lisa_malecha</v>
      </c>
      <c r="E3639" t="str">
        <v>hannoversche_allgemeine_zeitung</v>
      </c>
      <c r="F3639" s="78" t="str">
        <f t="shared" si="113"/>
        <v>hannoversche_allgemeine_zeitung</v>
      </c>
    </row>
    <row r="3640" spans="1:6" ht="15" thickBot="1" x14ac:dyDescent="0.4">
      <c r="A3640" s="79">
        <v>0</v>
      </c>
      <c r="B3640" s="52">
        <v>0</v>
      </c>
      <c r="C3640" t="str">
        <v>lisa_mc_minn</v>
      </c>
      <c r="D3640" s="78" t="str">
        <f t="shared" si="112"/>
        <v>lisa_mc_minn</v>
      </c>
      <c r="E3640" t="str">
        <v>grimme_online_award</v>
      </c>
      <c r="F3640" s="78" t="str">
        <f t="shared" si="113"/>
        <v>grimme_online_award</v>
      </c>
    </row>
    <row r="3641" spans="1:6" ht="15" thickBot="1" x14ac:dyDescent="0.4">
      <c r="A3641" s="79">
        <v>0</v>
      </c>
      <c r="B3641" s="52">
        <v>0</v>
      </c>
      <c r="C3641" t="str">
        <v>lisa_mc_minn</v>
      </c>
      <c r="D3641" s="78" t="str">
        <f t="shared" si="112"/>
        <v>lisa_mc_minn</v>
      </c>
      <c r="E3641" t="str">
        <v>henri_nannen_schule</v>
      </c>
      <c r="F3641" s="78" t="str">
        <f t="shared" si="113"/>
        <v>henri_nannen_schule</v>
      </c>
    </row>
    <row r="3642" spans="1:6" ht="15" thickBot="1" x14ac:dyDescent="0.4">
      <c r="A3642" s="79">
        <v>0</v>
      </c>
      <c r="B3642" s="52">
        <v>0</v>
      </c>
      <c r="C3642" t="str">
        <v>lisa_mc_minn</v>
      </c>
      <c r="D3642" s="78" t="str">
        <f t="shared" si="112"/>
        <v>lisa_mc_minn</v>
      </c>
      <c r="E3642" t="str">
        <v>journalist_des_jahres</v>
      </c>
      <c r="F3642" s="78" t="str">
        <f t="shared" si="113"/>
        <v>journalist_des_jahres</v>
      </c>
    </row>
    <row r="3643" spans="1:6" ht="15" thickBot="1" x14ac:dyDescent="0.4">
      <c r="A3643" s="79">
        <v>0</v>
      </c>
      <c r="B3643" s="52">
        <v>0</v>
      </c>
      <c r="C3643" t="str">
        <v>lisa_mc_minn</v>
      </c>
      <c r="D3643" s="78" t="str">
        <f t="shared" si="112"/>
        <v>lisa_mc_minn</v>
      </c>
      <c r="E3643" t="str">
        <v>vice</v>
      </c>
      <c r="F3643" s="78" t="str">
        <f t="shared" si="113"/>
        <v>vice</v>
      </c>
    </row>
    <row r="3644" spans="1:6" ht="15" thickBot="1" x14ac:dyDescent="0.4">
      <c r="A3644" s="79">
        <v>0</v>
      </c>
      <c r="B3644" s="52">
        <v>0</v>
      </c>
      <c r="C3644" t="str">
        <v>lisa_nienhaus</v>
      </c>
      <c r="D3644" s="78" t="str">
        <f t="shared" si="112"/>
        <v>lisa_nienhaus</v>
      </c>
      <c r="E3644" t="str">
        <v>herbert_quandt_medienpreis</v>
      </c>
      <c r="F3644" s="78" t="str">
        <f t="shared" si="113"/>
        <v>herbert_quandt_medienpreis</v>
      </c>
    </row>
    <row r="3645" spans="1:6" ht="15" thickBot="1" x14ac:dyDescent="0.4">
      <c r="A3645" s="79">
        <v>0</v>
      </c>
      <c r="B3645" s="52">
        <v>0</v>
      </c>
      <c r="C3645" t="str">
        <v>lisa_nienhaus</v>
      </c>
      <c r="D3645" s="78" t="str">
        <f t="shared" si="112"/>
        <v>lisa_nienhaus</v>
      </c>
      <c r="E3645" t="str">
        <v>frankfurter_allgemeine_sonntagszeitung</v>
      </c>
      <c r="F3645" s="78" t="str">
        <f t="shared" si="113"/>
        <v>frankfurter_allgemeine_sonntagszeitung</v>
      </c>
    </row>
    <row r="3646" spans="1:6" ht="15" thickBot="1" x14ac:dyDescent="0.4">
      <c r="A3646" s="79">
        <v>0</v>
      </c>
      <c r="B3646" s="52">
        <v>0</v>
      </c>
      <c r="C3646" t="str">
        <v>lisa_nienhaus</v>
      </c>
      <c r="D3646" s="78" t="str">
        <f t="shared" si="112"/>
        <v>lisa_nienhaus</v>
      </c>
      <c r="E3646" t="str">
        <v>djp</v>
      </c>
      <c r="F3646" s="78" t="str">
        <f t="shared" si="113"/>
        <v>djp</v>
      </c>
    </row>
    <row r="3647" spans="1:6" ht="15" thickBot="1" x14ac:dyDescent="0.4">
      <c r="A3647" s="79">
        <v>0</v>
      </c>
      <c r="B3647" s="52">
        <v>0</v>
      </c>
      <c r="C3647" t="str">
        <v>lisa_nienhaus</v>
      </c>
      <c r="D3647" s="78" t="str">
        <f t="shared" si="112"/>
        <v>lisa_nienhaus</v>
      </c>
      <c r="E3647" t="str">
        <v>zeit</v>
      </c>
      <c r="F3647" s="78" t="str">
        <f t="shared" si="113"/>
        <v>zeit</v>
      </c>
    </row>
    <row r="3648" spans="1:6" ht="15" thickBot="1" x14ac:dyDescent="0.4">
      <c r="A3648" s="79">
        <v>0</v>
      </c>
      <c r="B3648" s="52">
        <v>0</v>
      </c>
      <c r="C3648" t="str">
        <v>lisa_nienhaus</v>
      </c>
      <c r="D3648" s="78" t="str">
        <f t="shared" si="112"/>
        <v>lisa_nienhaus</v>
      </c>
      <c r="E3648" t="str">
        <v>djp</v>
      </c>
      <c r="F3648" s="78" t="str">
        <f t="shared" si="113"/>
        <v>djp</v>
      </c>
    </row>
    <row r="3649" spans="1:6" ht="15" thickBot="1" x14ac:dyDescent="0.4">
      <c r="A3649" s="79">
        <v>0</v>
      </c>
      <c r="B3649" s="52">
        <v>0</v>
      </c>
      <c r="C3649" t="str">
        <v>lisa_nienhaus</v>
      </c>
      <c r="D3649" s="78" t="str">
        <f t="shared" si="112"/>
        <v>lisa_nienhaus</v>
      </c>
      <c r="E3649" t="str">
        <v>zeit</v>
      </c>
      <c r="F3649" s="78" t="str">
        <f t="shared" si="113"/>
        <v>zeit</v>
      </c>
    </row>
    <row r="3650" spans="1:6" ht="15" thickBot="1" x14ac:dyDescent="0.4">
      <c r="A3650" s="79">
        <v>0</v>
      </c>
      <c r="B3650" s="52">
        <v>0</v>
      </c>
      <c r="C3650" t="str">
        <v>lisa_von_schoenfeldt</v>
      </c>
      <c r="D3650" s="78" t="str">
        <f t="shared" si="112"/>
        <v>lisa_von_schoenfeldt</v>
      </c>
      <c r="E3650" t="str">
        <v>grimme_online_award</v>
      </c>
      <c r="F3650" s="78" t="str">
        <f t="shared" si="113"/>
        <v>grimme_online_award</v>
      </c>
    </row>
    <row r="3651" spans="1:6" ht="15" thickBot="1" x14ac:dyDescent="0.4">
      <c r="A3651" s="79">
        <v>0</v>
      </c>
      <c r="B3651" s="52">
        <v>0</v>
      </c>
      <c r="C3651" t="str">
        <v>lisa_weiss</v>
      </c>
      <c r="D3651" s="78" t="str">
        <f t="shared" ref="D3651:D3714" si="114">VLOOKUP(C3651,$A$2:$A$7542,1,)</f>
        <v>lisa_weiss</v>
      </c>
      <c r="E3651" t="str">
        <v>kurt_magnus_preis</v>
      </c>
      <c r="F3651" s="78" t="str">
        <f t="shared" ref="F3651:F3714" si="115">VLOOKUP(E3651,$A$2:$A$7542,1,)</f>
        <v>kurt_magnus_preis</v>
      </c>
    </row>
    <row r="3652" spans="1:6" ht="15" thickBot="1" x14ac:dyDescent="0.4">
      <c r="A3652" s="79">
        <v>0</v>
      </c>
      <c r="B3652" s="52">
        <v>0</v>
      </c>
      <c r="C3652" t="str">
        <v>lisa_weiss</v>
      </c>
      <c r="D3652" s="78" t="str">
        <f t="shared" si="114"/>
        <v>lisa_weiss</v>
      </c>
      <c r="E3652" t="str">
        <v>bayerischer_rundfunk</v>
      </c>
      <c r="F3652" s="78" t="str">
        <f t="shared" si="115"/>
        <v>bayerischer_rundfunk</v>
      </c>
    </row>
    <row r="3653" spans="1:6" ht="15" thickBot="1" x14ac:dyDescent="0.4">
      <c r="A3653" s="79">
        <v>0</v>
      </c>
      <c r="B3653" s="52">
        <v>0</v>
      </c>
      <c r="C3653" t="str">
        <v>lisa_weitemeier</v>
      </c>
      <c r="D3653" s="78" t="str">
        <f t="shared" si="114"/>
        <v>lisa_weitemeier</v>
      </c>
      <c r="E3653" t="str">
        <v>grimme_online_award</v>
      </c>
      <c r="F3653" s="78" t="str">
        <f t="shared" si="115"/>
        <v>grimme_online_award</v>
      </c>
    </row>
    <row r="3654" spans="1:6" ht="15" thickBot="1" x14ac:dyDescent="0.4">
      <c r="A3654" s="79">
        <v>0</v>
      </c>
      <c r="B3654" s="52">
        <v>0</v>
      </c>
      <c r="C3654" t="str">
        <v>lisa_weitemeier</v>
      </c>
      <c r="D3654" s="78" t="str">
        <f t="shared" si="114"/>
        <v>lisa_weitemeier</v>
      </c>
      <c r="E3654" t="str">
        <v>westdeutscher_rundfunk</v>
      </c>
      <c r="F3654" s="78" t="str">
        <f t="shared" si="115"/>
        <v>westdeutscher_rundfunk</v>
      </c>
    </row>
    <row r="3655" spans="1:6" ht="15" thickBot="1" x14ac:dyDescent="0.4">
      <c r="A3655" s="79">
        <v>0</v>
      </c>
      <c r="B3655" s="52">
        <v>0</v>
      </c>
      <c r="C3655" t="str">
        <v>lisa_weitemeier</v>
      </c>
      <c r="D3655" s="78" t="str">
        <f t="shared" si="114"/>
        <v>lisa_weitemeier</v>
      </c>
      <c r="E3655" t="str">
        <v>journalist_des_jahres</v>
      </c>
      <c r="F3655" s="78" t="str">
        <f t="shared" si="115"/>
        <v>journalist_des_jahres</v>
      </c>
    </row>
    <row r="3656" spans="1:6" ht="15" thickBot="1" x14ac:dyDescent="0.4">
      <c r="A3656" s="79">
        <v>0</v>
      </c>
      <c r="B3656" s="52">
        <v>0</v>
      </c>
      <c r="C3656" t="str">
        <v>lorenz_lorenz_mayer</v>
      </c>
      <c r="D3656" s="78" t="str">
        <f t="shared" si="114"/>
        <v>lorenz_lorenz_mayer</v>
      </c>
      <c r="E3656" t="str">
        <v>hochschule_darmstadt</v>
      </c>
      <c r="F3656" s="78" t="str">
        <f t="shared" si="115"/>
        <v>hochschule_darmstadt</v>
      </c>
    </row>
    <row r="3657" spans="1:6" ht="15" thickBot="1" x14ac:dyDescent="0.4">
      <c r="A3657" s="79">
        <v>0</v>
      </c>
      <c r="B3657" s="52">
        <v>0</v>
      </c>
      <c r="C3657" t="str">
        <v>lorenz_lorenz_mayer</v>
      </c>
      <c r="D3657" s="78" t="str">
        <f t="shared" si="114"/>
        <v>lorenz_lorenz_mayer</v>
      </c>
      <c r="E3657" t="str">
        <v>grimme_online_award</v>
      </c>
      <c r="F3657" s="78" t="str">
        <f t="shared" si="115"/>
        <v>grimme_online_award</v>
      </c>
    </row>
    <row r="3658" spans="1:6" ht="15" thickBot="1" x14ac:dyDescent="0.4">
      <c r="A3658" s="79">
        <v>0</v>
      </c>
      <c r="B3658" s="52">
        <v>0</v>
      </c>
      <c r="C3658" t="str">
        <v>lorenz_lorenz_mayer</v>
      </c>
      <c r="D3658" s="78" t="str">
        <f t="shared" si="114"/>
        <v>lorenz_lorenz_mayer</v>
      </c>
      <c r="E3658" t="str">
        <v>hochschule_darmstadt</v>
      </c>
      <c r="F3658" s="78" t="str">
        <f t="shared" si="115"/>
        <v>hochschule_darmstadt</v>
      </c>
    </row>
    <row r="3659" spans="1:6" ht="15" thickBot="1" x14ac:dyDescent="0.4">
      <c r="A3659" s="79">
        <v>0</v>
      </c>
      <c r="B3659" s="52">
        <v>0</v>
      </c>
      <c r="C3659" t="str">
        <v>lorenz_lorenz_mayer</v>
      </c>
      <c r="D3659" s="78" t="str">
        <f t="shared" si="114"/>
        <v>lorenz_lorenz_mayer</v>
      </c>
      <c r="E3659" t="str">
        <v>grimme_online_award</v>
      </c>
      <c r="F3659" s="78" t="str">
        <f t="shared" si="115"/>
        <v>grimme_online_award</v>
      </c>
    </row>
    <row r="3660" spans="1:6" ht="15" thickBot="1" x14ac:dyDescent="0.4">
      <c r="A3660" s="79">
        <v>0</v>
      </c>
      <c r="B3660" s="52">
        <v>0</v>
      </c>
      <c r="C3660" t="str">
        <v>lorenz_lorenz_mayer</v>
      </c>
      <c r="D3660" s="78" t="str">
        <f t="shared" si="114"/>
        <v>lorenz_lorenz_mayer</v>
      </c>
      <c r="E3660" t="str">
        <v>hochschule_darmstadt</v>
      </c>
      <c r="F3660" s="78" t="str">
        <f t="shared" si="115"/>
        <v>hochschule_darmstadt</v>
      </c>
    </row>
    <row r="3661" spans="1:6" ht="15" thickBot="1" x14ac:dyDescent="0.4">
      <c r="A3661" s="79">
        <v>0</v>
      </c>
      <c r="B3661" s="52">
        <v>0</v>
      </c>
      <c r="C3661" t="str">
        <v>lorenz_lorenz_mayer</v>
      </c>
      <c r="D3661" s="78" t="str">
        <f t="shared" si="114"/>
        <v>lorenz_lorenz_mayer</v>
      </c>
      <c r="E3661" t="str">
        <v>grimme_online_award</v>
      </c>
      <c r="F3661" s="78" t="str">
        <f t="shared" si="115"/>
        <v>grimme_online_award</v>
      </c>
    </row>
    <row r="3662" spans="1:6" ht="15" thickBot="1" x14ac:dyDescent="0.4">
      <c r="A3662" s="79">
        <v>0</v>
      </c>
      <c r="B3662" s="52">
        <v>0</v>
      </c>
      <c r="C3662" t="str">
        <v>lorenz_lorenz_mayer</v>
      </c>
      <c r="D3662" s="78" t="str">
        <f t="shared" si="114"/>
        <v>lorenz_lorenz_mayer</v>
      </c>
      <c r="E3662" t="str">
        <v>hochschule_darmstadt</v>
      </c>
      <c r="F3662" s="78" t="str">
        <f t="shared" si="115"/>
        <v>hochschule_darmstadt</v>
      </c>
    </row>
    <row r="3663" spans="1:6" ht="15" thickBot="1" x14ac:dyDescent="0.4">
      <c r="A3663" s="79">
        <v>0</v>
      </c>
      <c r="B3663" s="52">
        <v>0</v>
      </c>
      <c r="C3663" t="str">
        <v>lorenz_lorenz_mayer</v>
      </c>
      <c r="D3663" s="78" t="str">
        <f t="shared" si="114"/>
        <v>lorenz_lorenz_mayer</v>
      </c>
      <c r="E3663" t="str">
        <v>grimme_online_award</v>
      </c>
      <c r="F3663" s="78" t="str">
        <f t="shared" si="115"/>
        <v>grimme_online_award</v>
      </c>
    </row>
    <row r="3664" spans="1:6" ht="15" thickBot="1" x14ac:dyDescent="0.4">
      <c r="A3664" s="79">
        <v>0</v>
      </c>
      <c r="B3664" s="52">
        <v>0</v>
      </c>
      <c r="C3664" t="str">
        <v>lorenz_maroldt</v>
      </c>
      <c r="D3664" s="78" t="str">
        <f t="shared" si="114"/>
        <v>lorenz_maroldt</v>
      </c>
      <c r="E3664" t="str">
        <v>theodor_wolff_preis</v>
      </c>
      <c r="F3664" s="78" t="str">
        <f t="shared" si="115"/>
        <v>theodor_wolff_preis</v>
      </c>
    </row>
    <row r="3665" spans="1:6" ht="15" thickBot="1" x14ac:dyDescent="0.4">
      <c r="A3665" s="79">
        <v>0</v>
      </c>
      <c r="B3665" s="52">
        <v>0</v>
      </c>
      <c r="C3665" t="str">
        <v>lorenz_maroldt</v>
      </c>
      <c r="D3665" s="78" t="str">
        <f t="shared" si="114"/>
        <v>lorenz_maroldt</v>
      </c>
      <c r="E3665" t="str">
        <v>tagesspiegel</v>
      </c>
      <c r="F3665" s="78" t="str">
        <f t="shared" si="115"/>
        <v>tagesspiegel</v>
      </c>
    </row>
    <row r="3666" spans="1:6" ht="15" thickBot="1" x14ac:dyDescent="0.4">
      <c r="A3666" s="79">
        <v>0</v>
      </c>
      <c r="B3666" s="52">
        <v>0</v>
      </c>
      <c r="C3666" t="str">
        <v>lorenz_maroldt</v>
      </c>
      <c r="D3666" s="78" t="str">
        <f t="shared" si="114"/>
        <v>lorenz_maroldt</v>
      </c>
      <c r="E3666" t="str">
        <v>theodor_wolff_preis</v>
      </c>
      <c r="F3666" s="78" t="str">
        <f t="shared" si="115"/>
        <v>theodor_wolff_preis</v>
      </c>
    </row>
    <row r="3667" spans="1:6" ht="15" thickBot="1" x14ac:dyDescent="0.4">
      <c r="A3667" s="79">
        <v>0</v>
      </c>
      <c r="B3667" s="52">
        <v>0</v>
      </c>
      <c r="C3667" t="str">
        <v>lorenz_maroldt</v>
      </c>
      <c r="D3667" s="78" t="str">
        <f t="shared" si="114"/>
        <v>lorenz_maroldt</v>
      </c>
      <c r="E3667" t="str">
        <v>tagesspiegel</v>
      </c>
      <c r="F3667" s="78" t="str">
        <f t="shared" si="115"/>
        <v>tagesspiegel</v>
      </c>
    </row>
    <row r="3668" spans="1:6" ht="15" thickBot="1" x14ac:dyDescent="0.4">
      <c r="A3668" s="79">
        <v>0</v>
      </c>
      <c r="B3668" s="52">
        <v>0</v>
      </c>
      <c r="C3668" t="str">
        <v>lorenz_maroldt</v>
      </c>
      <c r="D3668" s="78" t="str">
        <f t="shared" si="114"/>
        <v>lorenz_maroldt</v>
      </c>
      <c r="E3668" t="str">
        <v>theodor_wolff_preis</v>
      </c>
      <c r="F3668" s="78" t="str">
        <f t="shared" si="115"/>
        <v>theodor_wolff_preis</v>
      </c>
    </row>
    <row r="3669" spans="1:6" ht="15" thickBot="1" x14ac:dyDescent="0.4">
      <c r="A3669" s="79">
        <v>0</v>
      </c>
      <c r="B3669" s="52">
        <v>0</v>
      </c>
      <c r="C3669" t="str">
        <v>lorenz_maroldt</v>
      </c>
      <c r="D3669" s="78" t="str">
        <f t="shared" si="114"/>
        <v>lorenz_maroldt</v>
      </c>
      <c r="E3669" t="str">
        <v>tagesspiegel</v>
      </c>
      <c r="F3669" s="78" t="str">
        <f t="shared" si="115"/>
        <v>tagesspiegel</v>
      </c>
    </row>
    <row r="3670" spans="1:6" ht="15" thickBot="1" x14ac:dyDescent="0.4">
      <c r="A3670" s="79">
        <v>0</v>
      </c>
      <c r="B3670" s="52">
        <v>0</v>
      </c>
      <c r="C3670" t="str">
        <v>lorenz_maroldt</v>
      </c>
      <c r="D3670" s="78" t="str">
        <f t="shared" si="114"/>
        <v>lorenz_maroldt</v>
      </c>
      <c r="E3670" t="str">
        <v>theodor_wolff_preis</v>
      </c>
      <c r="F3670" s="78" t="str">
        <f t="shared" si="115"/>
        <v>theodor_wolff_preis</v>
      </c>
    </row>
    <row r="3671" spans="1:6" ht="15" thickBot="1" x14ac:dyDescent="0.4">
      <c r="A3671" s="79">
        <v>0</v>
      </c>
      <c r="B3671" s="52">
        <v>0</v>
      </c>
      <c r="C3671" t="str">
        <v>lorenz_maroldt</v>
      </c>
      <c r="D3671" s="78" t="str">
        <f t="shared" si="114"/>
        <v>lorenz_maroldt</v>
      </c>
      <c r="E3671" t="str">
        <v>tagesspiegel</v>
      </c>
      <c r="F3671" s="78" t="str">
        <f t="shared" si="115"/>
        <v>tagesspiegel</v>
      </c>
    </row>
    <row r="3672" spans="1:6" ht="15" thickBot="1" x14ac:dyDescent="0.4">
      <c r="A3672" s="79">
        <v>0</v>
      </c>
      <c r="B3672" s="52">
        <v>0</v>
      </c>
      <c r="C3672" t="str">
        <v>lorenz_maroldt</v>
      </c>
      <c r="D3672" s="78" t="str">
        <f t="shared" si="114"/>
        <v>lorenz_maroldt</v>
      </c>
      <c r="E3672" t="str">
        <v>theodor_wolff_preis</v>
      </c>
      <c r="F3672" s="78" t="str">
        <f t="shared" si="115"/>
        <v>theodor_wolff_preis</v>
      </c>
    </row>
    <row r="3673" spans="1:6" ht="15" thickBot="1" x14ac:dyDescent="0.4">
      <c r="A3673" s="79">
        <v>0</v>
      </c>
      <c r="B3673" s="52">
        <v>0</v>
      </c>
      <c r="C3673" t="str">
        <v>lorenz_maroldt</v>
      </c>
      <c r="D3673" s="78" t="str">
        <f t="shared" si="114"/>
        <v>lorenz_maroldt</v>
      </c>
      <c r="E3673" t="str">
        <v>tagesspiegel</v>
      </c>
      <c r="F3673" s="78" t="str">
        <f t="shared" si="115"/>
        <v>tagesspiegel</v>
      </c>
    </row>
    <row r="3674" spans="1:6" ht="15" thickBot="1" x14ac:dyDescent="0.4">
      <c r="A3674" s="79">
        <v>0</v>
      </c>
      <c r="B3674" s="52">
        <v>0</v>
      </c>
      <c r="C3674" t="str">
        <v>lorenz_maroldt</v>
      </c>
      <c r="D3674" s="78" t="str">
        <f t="shared" si="114"/>
        <v>lorenz_maroldt</v>
      </c>
      <c r="E3674" t="str">
        <v>grimme_online_award</v>
      </c>
      <c r="F3674" s="78" t="str">
        <f t="shared" si="115"/>
        <v>grimme_online_award</v>
      </c>
    </row>
    <row r="3675" spans="1:6" ht="15" thickBot="1" x14ac:dyDescent="0.4">
      <c r="A3675" s="79">
        <v>0</v>
      </c>
      <c r="B3675" s="52">
        <v>0</v>
      </c>
      <c r="C3675" t="str">
        <v>lorenz_maroldt</v>
      </c>
      <c r="D3675" s="78" t="str">
        <f t="shared" si="114"/>
        <v>lorenz_maroldt</v>
      </c>
      <c r="E3675" t="str">
        <v>grimme_online_award</v>
      </c>
      <c r="F3675" s="78" t="str">
        <f t="shared" si="115"/>
        <v>grimme_online_award</v>
      </c>
    </row>
    <row r="3676" spans="1:6" ht="15" thickBot="1" x14ac:dyDescent="0.4">
      <c r="A3676" s="79">
        <v>0</v>
      </c>
      <c r="B3676" s="52">
        <v>0</v>
      </c>
      <c r="C3676" t="str">
        <v>lorenz_maroldt</v>
      </c>
      <c r="D3676" s="78" t="str">
        <f t="shared" si="114"/>
        <v>lorenz_maroldt</v>
      </c>
      <c r="E3676" t="str">
        <v>grimme_online_award</v>
      </c>
      <c r="F3676" s="78" t="str">
        <f t="shared" si="115"/>
        <v>grimme_online_award</v>
      </c>
    </row>
    <row r="3677" spans="1:6" ht="15" thickBot="1" x14ac:dyDescent="0.4">
      <c r="A3677" s="79">
        <v>0</v>
      </c>
      <c r="B3677" s="52">
        <v>0</v>
      </c>
      <c r="C3677" t="str">
        <v>lorenz_maroldt</v>
      </c>
      <c r="D3677" s="78" t="str">
        <f t="shared" si="114"/>
        <v>lorenz_maroldt</v>
      </c>
      <c r="E3677" t="str">
        <v>grimme_online_award</v>
      </c>
      <c r="F3677" s="78" t="str">
        <f t="shared" si="115"/>
        <v>grimme_online_award</v>
      </c>
    </row>
    <row r="3678" spans="1:6" ht="15" thickBot="1" x14ac:dyDescent="0.4">
      <c r="A3678" s="79">
        <v>0</v>
      </c>
      <c r="B3678" s="52">
        <v>0</v>
      </c>
      <c r="C3678" t="str">
        <v>lorenz_maroldt</v>
      </c>
      <c r="D3678" s="78" t="str">
        <f t="shared" si="114"/>
        <v>lorenz_maroldt</v>
      </c>
      <c r="E3678" t="str">
        <v>grimme_online_award</v>
      </c>
      <c r="F3678" s="78" t="str">
        <f t="shared" si="115"/>
        <v>grimme_online_award</v>
      </c>
    </row>
    <row r="3679" spans="1:6" ht="15" thickBot="1" x14ac:dyDescent="0.4">
      <c r="A3679" s="79">
        <v>0</v>
      </c>
      <c r="B3679" s="52">
        <v>0</v>
      </c>
      <c r="C3679" t="str">
        <v>lorenz_maroldt</v>
      </c>
      <c r="D3679" s="78" t="str">
        <f t="shared" si="114"/>
        <v>lorenz_maroldt</v>
      </c>
      <c r="E3679" t="str">
        <v>journalist_des_jahres</v>
      </c>
      <c r="F3679" s="78" t="str">
        <f t="shared" si="115"/>
        <v>journalist_des_jahres</v>
      </c>
    </row>
    <row r="3680" spans="1:6" ht="15" thickBot="1" x14ac:dyDescent="0.4">
      <c r="A3680" s="79">
        <v>0</v>
      </c>
      <c r="B3680" s="52">
        <v>0</v>
      </c>
      <c r="C3680" t="str">
        <v>lorenz_maroldt</v>
      </c>
      <c r="D3680" s="78" t="str">
        <f t="shared" si="114"/>
        <v>lorenz_maroldt</v>
      </c>
      <c r="E3680" t="str">
        <v>journalist_des_jahres</v>
      </c>
      <c r="F3680" s="78" t="str">
        <f t="shared" si="115"/>
        <v>journalist_des_jahres</v>
      </c>
    </row>
    <row r="3681" spans="1:6" ht="15" thickBot="1" x14ac:dyDescent="0.4">
      <c r="A3681" s="79">
        <v>0</v>
      </c>
      <c r="B3681" s="52">
        <v>0</v>
      </c>
      <c r="C3681" t="str">
        <v>lorenz_maroldt</v>
      </c>
      <c r="D3681" s="78" t="str">
        <f t="shared" si="114"/>
        <v>lorenz_maroldt</v>
      </c>
      <c r="E3681" t="str">
        <v>journalist_des_jahres</v>
      </c>
      <c r="F3681" s="78" t="str">
        <f t="shared" si="115"/>
        <v>journalist_des_jahres</v>
      </c>
    </row>
    <row r="3682" spans="1:6" ht="15" thickBot="1" x14ac:dyDescent="0.4">
      <c r="A3682" s="79">
        <v>0</v>
      </c>
      <c r="B3682" s="52">
        <v>0</v>
      </c>
      <c r="C3682" t="str">
        <v>lorenz_maroldt</v>
      </c>
      <c r="D3682" s="78" t="str">
        <f t="shared" si="114"/>
        <v>lorenz_maroldt</v>
      </c>
      <c r="E3682" t="str">
        <v>journalist_des_jahres</v>
      </c>
      <c r="F3682" s="78" t="str">
        <f t="shared" si="115"/>
        <v>journalist_des_jahres</v>
      </c>
    </row>
    <row r="3683" spans="1:6" ht="15" thickBot="1" x14ac:dyDescent="0.4">
      <c r="A3683" s="79">
        <v>0</v>
      </c>
      <c r="B3683" s="52">
        <v>0</v>
      </c>
      <c r="C3683" t="str">
        <v>lorenz_maroldt</v>
      </c>
      <c r="D3683" s="78" t="str">
        <f t="shared" si="114"/>
        <v>lorenz_maroldt</v>
      </c>
      <c r="E3683" t="str">
        <v>journalist_des_jahres</v>
      </c>
      <c r="F3683" s="78" t="str">
        <f t="shared" si="115"/>
        <v>journalist_des_jahres</v>
      </c>
    </row>
    <row r="3684" spans="1:6" ht="15" thickBot="1" x14ac:dyDescent="0.4">
      <c r="A3684" s="79">
        <v>0</v>
      </c>
      <c r="B3684" s="52">
        <v>0</v>
      </c>
      <c r="C3684" t="str">
        <v>lorenz_wagner</v>
      </c>
      <c r="D3684" s="78" t="str">
        <f t="shared" si="114"/>
        <v>lorenz_wagner</v>
      </c>
      <c r="E3684" t="str">
        <v>herbert_quandt_medienpreis</v>
      </c>
      <c r="F3684" s="78" t="str">
        <f t="shared" si="115"/>
        <v>herbert_quandt_medienpreis</v>
      </c>
    </row>
    <row r="3685" spans="1:6" ht="15" thickBot="1" x14ac:dyDescent="0.4">
      <c r="A3685" s="79">
        <v>0</v>
      </c>
      <c r="B3685" s="52">
        <v>0</v>
      </c>
      <c r="C3685" t="str">
        <v>lorenz_wagner</v>
      </c>
      <c r="D3685" s="78" t="str">
        <f t="shared" si="114"/>
        <v>lorenz_wagner</v>
      </c>
      <c r="E3685" t="str">
        <v>sueddeutsche_zeitung_magazin</v>
      </c>
      <c r="F3685" s="78" t="str">
        <f t="shared" si="115"/>
        <v>sueddeutsche_zeitung_magazin</v>
      </c>
    </row>
    <row r="3686" spans="1:6" ht="15" thickBot="1" x14ac:dyDescent="0.4">
      <c r="A3686" s="79">
        <v>0</v>
      </c>
      <c r="B3686" s="52">
        <v>0</v>
      </c>
      <c r="C3686" t="str">
        <v>lorenz_wagner</v>
      </c>
      <c r="D3686" s="78" t="str">
        <f t="shared" si="114"/>
        <v>lorenz_wagner</v>
      </c>
      <c r="E3686" t="str">
        <v>theodor_wolff_preis</v>
      </c>
      <c r="F3686" s="78" t="str">
        <f t="shared" si="115"/>
        <v>theodor_wolff_preis</v>
      </c>
    </row>
    <row r="3687" spans="1:6" ht="15" thickBot="1" x14ac:dyDescent="0.4">
      <c r="A3687" s="79">
        <v>0</v>
      </c>
      <c r="B3687" s="52">
        <v>0</v>
      </c>
      <c r="C3687" t="str">
        <v>lorenz_wagner</v>
      </c>
      <c r="D3687" s="78" t="str">
        <f t="shared" si="114"/>
        <v>lorenz_wagner</v>
      </c>
      <c r="E3687" t="str">
        <v>djp</v>
      </c>
      <c r="F3687" s="78" t="str">
        <f t="shared" si="115"/>
        <v>djp</v>
      </c>
    </row>
    <row r="3688" spans="1:6" ht="15" thickBot="1" x14ac:dyDescent="0.4">
      <c r="A3688" s="79">
        <v>0</v>
      </c>
      <c r="B3688" s="52">
        <v>0</v>
      </c>
      <c r="C3688" t="str">
        <v>lorenz_wagner</v>
      </c>
      <c r="D3688" s="78" t="str">
        <f t="shared" si="114"/>
        <v>lorenz_wagner</v>
      </c>
      <c r="E3688" t="str">
        <v>sueddeutsche_zeitung_magazin</v>
      </c>
      <c r="F3688" s="78" t="str">
        <f t="shared" si="115"/>
        <v>sueddeutsche_zeitung_magazin</v>
      </c>
    </row>
    <row r="3689" spans="1:6" ht="15" thickBot="1" x14ac:dyDescent="0.4">
      <c r="A3689" s="79">
        <v>0</v>
      </c>
      <c r="B3689" s="52">
        <v>0</v>
      </c>
      <c r="C3689" t="str">
        <v>lorenz_wagner</v>
      </c>
      <c r="D3689" s="78" t="str">
        <f t="shared" si="114"/>
        <v>lorenz_wagner</v>
      </c>
      <c r="E3689" t="str">
        <v>djp</v>
      </c>
      <c r="F3689" s="78" t="str">
        <f t="shared" si="115"/>
        <v>djp</v>
      </c>
    </row>
    <row r="3690" spans="1:6" ht="15" thickBot="1" x14ac:dyDescent="0.4">
      <c r="A3690" s="79">
        <v>0</v>
      </c>
      <c r="B3690" s="52">
        <v>0</v>
      </c>
      <c r="C3690" t="str">
        <v>louis_klamroth</v>
      </c>
      <c r="D3690" s="78" t="str">
        <f t="shared" si="114"/>
        <v>louis_klamroth</v>
      </c>
      <c r="E3690" t="str">
        <v>journalist_des_jahres</v>
      </c>
      <c r="F3690" s="78" t="str">
        <f t="shared" si="115"/>
        <v>journalist_des_jahres</v>
      </c>
    </row>
    <row r="3691" spans="1:6" ht="15" thickBot="1" x14ac:dyDescent="0.4">
      <c r="A3691" s="79">
        <v>0</v>
      </c>
      <c r="B3691" s="52">
        <v>0</v>
      </c>
      <c r="C3691" t="str">
        <v>louis_klamroth</v>
      </c>
      <c r="D3691" s="78" t="str">
        <f t="shared" si="114"/>
        <v>louis_klamroth</v>
      </c>
      <c r="E3691" t="str">
        <v>ntv</v>
      </c>
      <c r="F3691" s="78" t="str">
        <f t="shared" si="115"/>
        <v>ntv</v>
      </c>
    </row>
    <row r="3692" spans="1:6" ht="15" thickBot="1" x14ac:dyDescent="0.4">
      <c r="A3692" s="79">
        <v>0</v>
      </c>
      <c r="B3692" s="52">
        <v>0</v>
      </c>
      <c r="C3692" t="str">
        <v>louisa_nele_wuerzbach</v>
      </c>
      <c r="D3692" s="78" t="str">
        <f t="shared" si="114"/>
        <v>louisa_nele_wuerzbach</v>
      </c>
      <c r="E3692" t="str">
        <v>nannen_preis</v>
      </c>
      <c r="F3692" s="78" t="str">
        <f t="shared" si="115"/>
        <v>nannen_preis</v>
      </c>
    </row>
    <row r="3693" spans="1:6" ht="15" thickBot="1" x14ac:dyDescent="0.4">
      <c r="A3693" s="79">
        <v>0</v>
      </c>
      <c r="B3693" s="52">
        <v>0</v>
      </c>
      <c r="C3693" t="str">
        <v>louisa_nele_wuerzbach</v>
      </c>
      <c r="D3693" s="78" t="str">
        <f t="shared" si="114"/>
        <v>louisa_nele_wuerzbach</v>
      </c>
      <c r="E3693" t="str">
        <v>axel_springer_akademie</v>
      </c>
      <c r="F3693" s="78" t="str">
        <f t="shared" si="115"/>
        <v>axel_springer_akademie</v>
      </c>
    </row>
    <row r="3694" spans="1:6" ht="15" thickBot="1" x14ac:dyDescent="0.4">
      <c r="A3694" s="79">
        <v>0</v>
      </c>
      <c r="B3694" s="52">
        <v>0</v>
      </c>
      <c r="C3694" t="str">
        <v>louisa_nele_wuerzbach</v>
      </c>
      <c r="D3694" s="78" t="str">
        <f t="shared" si="114"/>
        <v>louisa_nele_wuerzbach</v>
      </c>
      <c r="E3694" t="str">
        <v>axel_springer_preis</v>
      </c>
      <c r="F3694" s="78" t="str">
        <f t="shared" si="115"/>
        <v>axel_springer_preis</v>
      </c>
    </row>
    <row r="3695" spans="1:6" ht="15" thickBot="1" x14ac:dyDescent="0.4">
      <c r="A3695" s="79">
        <v>0</v>
      </c>
      <c r="B3695" s="52">
        <v>0</v>
      </c>
      <c r="C3695" t="str">
        <v>lubena_awan</v>
      </c>
      <c r="D3695" s="78" t="str">
        <f t="shared" si="114"/>
        <v>lubena_awan</v>
      </c>
      <c r="E3695" t="str">
        <v>deutscher_reporterpreis</v>
      </c>
      <c r="F3695" s="78" t="str">
        <f t="shared" si="115"/>
        <v>deutscher_reporterpreis</v>
      </c>
    </row>
    <row r="3696" spans="1:6" ht="15" thickBot="1" x14ac:dyDescent="0.4">
      <c r="A3696" s="79">
        <v>0</v>
      </c>
      <c r="B3696" s="52">
        <v>0</v>
      </c>
      <c r="C3696" t="str">
        <v>lubena_awan</v>
      </c>
      <c r="D3696" s="78" t="str">
        <f t="shared" si="114"/>
        <v>lubena_awan</v>
      </c>
      <c r="E3696" t="str">
        <v>tagesspiegel</v>
      </c>
      <c r="F3696" s="78" t="str">
        <f t="shared" si="115"/>
        <v>tagesspiegel</v>
      </c>
    </row>
    <row r="3697" spans="1:6" ht="15" thickBot="1" x14ac:dyDescent="0.4">
      <c r="A3697" s="79">
        <v>0</v>
      </c>
      <c r="B3697" s="52">
        <v>0</v>
      </c>
      <c r="C3697" t="str">
        <v>ludger_moellers</v>
      </c>
      <c r="D3697" s="78" t="str">
        <f t="shared" si="114"/>
        <v>ludger_moellers</v>
      </c>
      <c r="E3697" t="str">
        <v>katholischer_medienpreis</v>
      </c>
      <c r="F3697" s="78" t="str">
        <f t="shared" si="115"/>
        <v>katholischer_medienpreis</v>
      </c>
    </row>
    <row r="3698" spans="1:6" ht="15" thickBot="1" x14ac:dyDescent="0.4">
      <c r="A3698" s="79">
        <v>0</v>
      </c>
      <c r="B3698" s="52">
        <v>0</v>
      </c>
      <c r="C3698" t="str">
        <v>ludger_moellers</v>
      </c>
      <c r="D3698" s="78" t="str">
        <f t="shared" si="114"/>
        <v>ludger_moellers</v>
      </c>
      <c r="E3698" t="str">
        <v>schwaebische_zeitung</v>
      </c>
      <c r="F3698" s="78" t="str">
        <f t="shared" si="115"/>
        <v>schwaebische_zeitung</v>
      </c>
    </row>
    <row r="3699" spans="1:6" ht="15" thickBot="1" x14ac:dyDescent="0.4">
      <c r="A3699" s="79">
        <v>0</v>
      </c>
      <c r="B3699" s="52">
        <v>0</v>
      </c>
      <c r="C3699" t="str">
        <v>ludwig_rehnolt</v>
      </c>
      <c r="D3699" s="78" t="str">
        <f t="shared" si="114"/>
        <v>ludwig_rehnolt</v>
      </c>
      <c r="E3699" t="str">
        <v>grimme_online_award</v>
      </c>
      <c r="F3699" s="78" t="str">
        <f t="shared" si="115"/>
        <v>grimme_online_award</v>
      </c>
    </row>
    <row r="3700" spans="1:6" ht="15" thickBot="1" x14ac:dyDescent="0.4">
      <c r="A3700" s="79">
        <v>0</v>
      </c>
      <c r="B3700" s="52">
        <v>0</v>
      </c>
      <c r="C3700" t="str">
        <v>luise_bartels</v>
      </c>
      <c r="D3700" s="78" t="str">
        <f t="shared" si="114"/>
        <v>luise_bartels</v>
      </c>
      <c r="E3700" t="str">
        <v>grimme_online_award</v>
      </c>
      <c r="F3700" s="78" t="str">
        <f t="shared" si="115"/>
        <v>grimme_online_award</v>
      </c>
    </row>
    <row r="3701" spans="1:6" ht="15" thickBot="1" x14ac:dyDescent="0.4">
      <c r="A3701" s="79">
        <v>0</v>
      </c>
      <c r="B3701" s="52">
        <v>0</v>
      </c>
      <c r="C3701" t="str">
        <v>lukas_augustin</v>
      </c>
      <c r="D3701" s="78" t="str">
        <f t="shared" si="114"/>
        <v>lukas_augustin</v>
      </c>
      <c r="E3701" t="str">
        <v>journalist_des_jahres</v>
      </c>
      <c r="F3701" s="78" t="str">
        <f t="shared" si="115"/>
        <v>journalist_des_jahres</v>
      </c>
    </row>
    <row r="3702" spans="1:6" ht="15" thickBot="1" x14ac:dyDescent="0.4">
      <c r="A3702" s="79">
        <v>0</v>
      </c>
      <c r="B3702" s="52">
        <v>0</v>
      </c>
      <c r="C3702" t="str">
        <v>lukas_augustin</v>
      </c>
      <c r="D3702" s="78" t="str">
        <f t="shared" si="114"/>
        <v>lukas_augustin</v>
      </c>
      <c r="E3702" t="str">
        <v>norddeutscher_rundfunk</v>
      </c>
      <c r="F3702" s="78" t="str">
        <f t="shared" si="115"/>
        <v>norddeutscher_rundfunk</v>
      </c>
    </row>
    <row r="3703" spans="1:6" ht="15" thickBot="1" x14ac:dyDescent="0.4">
      <c r="A3703" s="79">
        <v>0</v>
      </c>
      <c r="B3703" s="52">
        <v>0</v>
      </c>
      <c r="C3703" t="str">
        <v>lukas_dombrowski</v>
      </c>
      <c r="D3703" s="78" t="str">
        <f t="shared" si="114"/>
        <v>lukas_dombrowski</v>
      </c>
      <c r="E3703" t="str">
        <v>nannen_preis</v>
      </c>
      <c r="F3703" s="78" t="str">
        <f t="shared" si="115"/>
        <v>nannen_preis</v>
      </c>
    </row>
    <row r="3704" spans="1:6" ht="15" thickBot="1" x14ac:dyDescent="0.4">
      <c r="A3704" s="79">
        <v>0</v>
      </c>
      <c r="B3704" s="52">
        <v>0</v>
      </c>
      <c r="C3704" t="str">
        <v>lukas_dombrowski</v>
      </c>
      <c r="D3704" s="78" t="str">
        <f t="shared" si="114"/>
        <v>lukas_dombrowski</v>
      </c>
      <c r="E3704" t="str">
        <v>axel_springer_akademie</v>
      </c>
      <c r="F3704" s="78" t="str">
        <f t="shared" si="115"/>
        <v>axel_springer_akademie</v>
      </c>
    </row>
    <row r="3705" spans="1:6" ht="15" thickBot="1" x14ac:dyDescent="0.4">
      <c r="A3705" s="79">
        <v>0</v>
      </c>
      <c r="B3705" s="52">
        <v>0</v>
      </c>
      <c r="C3705" t="str">
        <v>lukas_dombrowski</v>
      </c>
      <c r="D3705" s="78" t="str">
        <f t="shared" si="114"/>
        <v>lukas_dombrowski</v>
      </c>
      <c r="E3705" t="str">
        <v>axel_springer_preis</v>
      </c>
      <c r="F3705" s="78" t="str">
        <f t="shared" si="115"/>
        <v>axel_springer_preis</v>
      </c>
    </row>
    <row r="3706" spans="1:6" ht="15" thickBot="1" x14ac:dyDescent="0.4">
      <c r="A3706" s="79">
        <v>0</v>
      </c>
      <c r="B3706" s="52">
        <v>0</v>
      </c>
      <c r="C3706" t="str">
        <v>lukas_wallraff</v>
      </c>
      <c r="D3706" s="78" t="str">
        <f t="shared" si="114"/>
        <v>lukas_wallraff</v>
      </c>
      <c r="E3706" t="str">
        <v>journalist_des_jahres</v>
      </c>
      <c r="F3706" s="78" t="str">
        <f t="shared" si="115"/>
        <v>journalist_des_jahres</v>
      </c>
    </row>
    <row r="3707" spans="1:6" ht="15" thickBot="1" x14ac:dyDescent="0.4">
      <c r="A3707" s="79">
        <v>0</v>
      </c>
      <c r="B3707" s="52">
        <v>0</v>
      </c>
      <c r="C3707" t="str">
        <v>lukas_wallraff</v>
      </c>
      <c r="D3707" s="78" t="str">
        <f t="shared" si="114"/>
        <v>lukas_wallraff</v>
      </c>
      <c r="E3707" t="str">
        <v>tageszeitung</v>
      </c>
      <c r="F3707" s="78" t="str">
        <f t="shared" si="115"/>
        <v>tageszeitung</v>
      </c>
    </row>
    <row r="3708" spans="1:6" ht="15" thickBot="1" x14ac:dyDescent="0.4">
      <c r="A3708" s="79">
        <v>0</v>
      </c>
      <c r="B3708" s="52">
        <v>0</v>
      </c>
      <c r="C3708" t="str">
        <v>lukas_zdrzalek</v>
      </c>
      <c r="D3708" s="78" t="str">
        <f t="shared" si="114"/>
        <v>lukas_zdrzalek</v>
      </c>
      <c r="E3708" t="str">
        <v>georg_von_holtzbrinck_preis_fuer_wirtschaftspublizistik</v>
      </c>
      <c r="F3708" s="78" t="str">
        <f t="shared" si="115"/>
        <v>georg_von_holtzbrinck_preis_fuer_wirtschaftspublizistik</v>
      </c>
    </row>
    <row r="3709" spans="1:6" ht="15" thickBot="1" x14ac:dyDescent="0.4">
      <c r="A3709" s="79">
        <v>0</v>
      </c>
      <c r="B3709" s="52">
        <v>0</v>
      </c>
      <c r="C3709" t="str">
        <v>lukas_zdrzalek</v>
      </c>
      <c r="D3709" s="78" t="str">
        <f t="shared" si="114"/>
        <v>lukas_zdrzalek</v>
      </c>
      <c r="E3709" t="str">
        <v>capital</v>
      </c>
      <c r="F3709" s="78" t="str">
        <f t="shared" si="115"/>
        <v>capital</v>
      </c>
    </row>
    <row r="3710" spans="1:6" ht="15" thickBot="1" x14ac:dyDescent="0.4">
      <c r="A3710" s="79">
        <v>0</v>
      </c>
      <c r="B3710" s="52">
        <v>0</v>
      </c>
      <c r="C3710" t="str">
        <v>lutz_ackermann</v>
      </c>
      <c r="D3710" s="78" t="str">
        <f t="shared" si="114"/>
        <v>lutz_ackermann</v>
      </c>
      <c r="E3710" t="str">
        <v>helmut_schmidt_journalistenpreis</v>
      </c>
      <c r="F3710" s="78" t="str">
        <f t="shared" si="115"/>
        <v>helmut_schmidt_journalistenpreis</v>
      </c>
    </row>
    <row r="3711" spans="1:6" ht="15" thickBot="1" x14ac:dyDescent="0.4">
      <c r="A3711" s="79">
        <v>0</v>
      </c>
      <c r="B3711" s="52">
        <v>0</v>
      </c>
      <c r="C3711" t="str">
        <v>lutz_ackermann</v>
      </c>
      <c r="D3711" s="78" t="str">
        <f t="shared" si="114"/>
        <v>lutz_ackermann</v>
      </c>
      <c r="E3711" t="str">
        <v>norddeutscher_rundfunk</v>
      </c>
      <c r="F3711" s="78" t="str">
        <f t="shared" si="115"/>
        <v>norddeutscher_rundfunk</v>
      </c>
    </row>
    <row r="3712" spans="1:6" ht="15" thickBot="1" x14ac:dyDescent="0.4">
      <c r="A3712" s="79">
        <v>0</v>
      </c>
      <c r="B3712" s="52">
        <v>0</v>
      </c>
      <c r="C3712" t="str">
        <v>lutz_ackermann</v>
      </c>
      <c r="D3712" s="78" t="str">
        <f t="shared" si="114"/>
        <v>lutz_ackermann</v>
      </c>
      <c r="E3712" t="str">
        <v>djp</v>
      </c>
      <c r="F3712" s="78" t="str">
        <f t="shared" si="115"/>
        <v>djp</v>
      </c>
    </row>
    <row r="3713" spans="1:6" ht="15" thickBot="1" x14ac:dyDescent="0.4">
      <c r="A3713" s="79">
        <v>0</v>
      </c>
      <c r="B3713" s="52">
        <v>0</v>
      </c>
      <c r="C3713" t="str">
        <v>lutz_ackermann</v>
      </c>
      <c r="D3713" s="78" t="str">
        <f t="shared" si="114"/>
        <v>lutz_ackermann</v>
      </c>
      <c r="E3713" t="str">
        <v>zeit</v>
      </c>
      <c r="F3713" s="78" t="str">
        <f t="shared" si="115"/>
        <v>zeit</v>
      </c>
    </row>
    <row r="3714" spans="1:6" ht="15" thickBot="1" x14ac:dyDescent="0.4">
      <c r="A3714" s="79">
        <v>0</v>
      </c>
      <c r="B3714" s="52">
        <v>0</v>
      </c>
      <c r="C3714" t="str">
        <v>lutz_ackermann</v>
      </c>
      <c r="D3714" s="78" t="str">
        <f t="shared" si="114"/>
        <v>lutz_ackermann</v>
      </c>
      <c r="E3714" t="str">
        <v>georg_von_holtzbrinck_preis_fuer_wirtschaftspublizistik</v>
      </c>
      <c r="F3714" s="78" t="str">
        <f t="shared" si="115"/>
        <v>georg_von_holtzbrinck_preis_fuer_wirtschaftspublizistik</v>
      </c>
    </row>
    <row r="3715" spans="1:6" ht="15" thickBot="1" x14ac:dyDescent="0.4">
      <c r="A3715" s="79">
        <v>0</v>
      </c>
      <c r="B3715" s="52">
        <v>0</v>
      </c>
      <c r="C3715" t="str">
        <v>lutz_fruehbrodt</v>
      </c>
      <c r="D3715" s="78" t="str">
        <f t="shared" ref="D3715:D3778" si="116">VLOOKUP(C3715,$A$2:$A$7542,1,)</f>
        <v>lutz_fruehbrodt</v>
      </c>
      <c r="E3715" t="str">
        <v>alternativer_medienpreis</v>
      </c>
      <c r="F3715" s="78" t="str">
        <f t="shared" ref="F3715:F3778" si="117">VLOOKUP(E3715,$A$2:$A$7542,1,)</f>
        <v>alternativer_medienpreis</v>
      </c>
    </row>
    <row r="3716" spans="1:6" ht="15" thickBot="1" x14ac:dyDescent="0.4">
      <c r="A3716" s="79">
        <v>0</v>
      </c>
      <c r="B3716" s="52">
        <v>0</v>
      </c>
      <c r="C3716" t="str">
        <v>lutz_fruehbrodt</v>
      </c>
      <c r="D3716" s="78" t="str">
        <f t="shared" si="116"/>
        <v>lutz_fruehbrodt</v>
      </c>
      <c r="E3716" t="str">
        <v>alternativer_medienpreis</v>
      </c>
      <c r="F3716" s="78" t="str">
        <f t="shared" si="117"/>
        <v>alternativer_medienpreis</v>
      </c>
    </row>
    <row r="3717" spans="1:6" ht="15" thickBot="1" x14ac:dyDescent="0.4">
      <c r="A3717" s="79">
        <v>0</v>
      </c>
      <c r="B3717" s="52">
        <v>0</v>
      </c>
      <c r="C3717" t="str">
        <v>lutz_fruehbrodt</v>
      </c>
      <c r="D3717" s="78" t="str">
        <f t="shared" si="116"/>
        <v>lutz_fruehbrodt</v>
      </c>
      <c r="E3717" t="str">
        <v>alternativer_medienpreis</v>
      </c>
      <c r="F3717" s="78" t="str">
        <f t="shared" si="117"/>
        <v>alternativer_medienpreis</v>
      </c>
    </row>
    <row r="3718" spans="1:6" ht="15" thickBot="1" x14ac:dyDescent="0.4">
      <c r="A3718" s="79">
        <v>0</v>
      </c>
      <c r="B3718" s="52">
        <v>0</v>
      </c>
      <c r="C3718" t="str">
        <v>lutz_fruehbrodt</v>
      </c>
      <c r="D3718" s="78" t="str">
        <f t="shared" si="116"/>
        <v>lutz_fruehbrodt</v>
      </c>
      <c r="E3718" t="str">
        <v>alternativer_medienpreis</v>
      </c>
      <c r="F3718" s="78" t="str">
        <f t="shared" si="117"/>
        <v>alternativer_medienpreis</v>
      </c>
    </row>
    <row r="3719" spans="1:6" ht="15" thickBot="1" x14ac:dyDescent="0.4">
      <c r="A3719" s="79">
        <v>0</v>
      </c>
      <c r="B3719" s="52">
        <v>0</v>
      </c>
      <c r="C3719" t="str">
        <v>lutz_van_der_horst</v>
      </c>
      <c r="D3719" s="78" t="str">
        <f t="shared" si="116"/>
        <v>lutz_van_der_horst</v>
      </c>
      <c r="E3719" t="str">
        <v>journalist_des_jahres</v>
      </c>
      <c r="F3719" s="78" t="str">
        <f t="shared" si="117"/>
        <v>journalist_des_jahres</v>
      </c>
    </row>
    <row r="3720" spans="1:6" ht="15" thickBot="1" x14ac:dyDescent="0.4">
      <c r="A3720" s="79">
        <v>0</v>
      </c>
      <c r="B3720" s="52">
        <v>0</v>
      </c>
      <c r="C3720" t="str">
        <v>lutz_van_der_horst</v>
      </c>
      <c r="D3720" s="78" t="str">
        <f t="shared" si="116"/>
        <v>lutz_van_der_horst</v>
      </c>
      <c r="E3720" t="str">
        <v>zweites_deutsches_fernsehen</v>
      </c>
      <c r="F3720" s="78" t="str">
        <f t="shared" si="117"/>
        <v>zweites_deutsches_fernsehen</v>
      </c>
    </row>
    <row r="3721" spans="1:6" ht="15" thickBot="1" x14ac:dyDescent="0.4">
      <c r="A3721" s="79">
        <v>0</v>
      </c>
      <c r="B3721" s="52">
        <v>0</v>
      </c>
      <c r="C3721" t="str">
        <v>mai_thi_nguyen_kim</v>
      </c>
      <c r="D3721" s="78" t="str">
        <f t="shared" si="116"/>
        <v>mai_thi_nguyen_kim</v>
      </c>
      <c r="E3721" t="str">
        <v>grimme_online_award</v>
      </c>
      <c r="F3721" s="78" t="str">
        <f t="shared" si="117"/>
        <v>grimme_online_award</v>
      </c>
    </row>
    <row r="3722" spans="1:6" ht="15" thickBot="1" x14ac:dyDescent="0.4">
      <c r="A3722" s="79">
        <v>0</v>
      </c>
      <c r="B3722" s="52">
        <v>0</v>
      </c>
      <c r="C3722" t="str">
        <v>mai_thi_nguyen_kim</v>
      </c>
      <c r="D3722" s="78" t="str">
        <f t="shared" si="116"/>
        <v>mai_thi_nguyen_kim</v>
      </c>
      <c r="E3722" t="str">
        <v>grimme_online_award</v>
      </c>
      <c r="F3722" s="78" t="str">
        <f t="shared" si="117"/>
        <v>grimme_online_award</v>
      </c>
    </row>
    <row r="3723" spans="1:6" ht="15" thickBot="1" x14ac:dyDescent="0.4">
      <c r="A3723" s="79">
        <v>0</v>
      </c>
      <c r="B3723" s="52">
        <v>0</v>
      </c>
      <c r="C3723" t="str">
        <v>mai_thi_nguyen_kim</v>
      </c>
      <c r="D3723" s="78" t="str">
        <f t="shared" si="116"/>
        <v>mai_thi_nguyen_kim</v>
      </c>
      <c r="E3723" t="str">
        <v>funk</v>
      </c>
      <c r="F3723" s="78" t="str">
        <f t="shared" si="117"/>
        <v>funk</v>
      </c>
    </row>
    <row r="3724" spans="1:6" ht="15" thickBot="1" x14ac:dyDescent="0.4">
      <c r="A3724" s="79">
        <v>0</v>
      </c>
      <c r="B3724" s="52">
        <v>0</v>
      </c>
      <c r="C3724" t="str">
        <v>mai_thi_nguyen_kim</v>
      </c>
      <c r="D3724" s="78" t="str">
        <f t="shared" si="116"/>
        <v>mai_thi_nguyen_kim</v>
      </c>
      <c r="E3724" t="str">
        <v>journalist_des_jahres</v>
      </c>
      <c r="F3724" s="78" t="str">
        <f t="shared" si="117"/>
        <v>journalist_des_jahres</v>
      </c>
    </row>
    <row r="3725" spans="1:6" ht="15" thickBot="1" x14ac:dyDescent="0.4">
      <c r="A3725" s="79">
        <v>0</v>
      </c>
      <c r="B3725" s="52">
        <v>0</v>
      </c>
      <c r="C3725" t="str">
        <v>mai_thi_nguyen_kim</v>
      </c>
      <c r="D3725" s="78" t="str">
        <f t="shared" si="116"/>
        <v>mai_thi_nguyen_kim</v>
      </c>
      <c r="E3725" t="str">
        <v>westdeutscher_rundfunk</v>
      </c>
      <c r="F3725" s="78" t="str">
        <f t="shared" si="117"/>
        <v>westdeutscher_rundfunk</v>
      </c>
    </row>
    <row r="3726" spans="1:6" ht="15" thickBot="1" x14ac:dyDescent="0.4">
      <c r="A3726" s="79">
        <v>0</v>
      </c>
      <c r="B3726" s="52">
        <v>0</v>
      </c>
      <c r="C3726" t="str">
        <v>mai_thi_nguyen_kim</v>
      </c>
      <c r="D3726" s="78" t="str">
        <f t="shared" si="116"/>
        <v>mai_thi_nguyen_kim</v>
      </c>
      <c r="E3726" t="str">
        <v>journalist_des_jahres</v>
      </c>
      <c r="F3726" s="78" t="str">
        <f t="shared" si="117"/>
        <v>journalist_des_jahres</v>
      </c>
    </row>
    <row r="3727" spans="1:6" ht="15" thickBot="1" x14ac:dyDescent="0.4">
      <c r="A3727" s="79">
        <v>0</v>
      </c>
      <c r="B3727" s="52">
        <v>0</v>
      </c>
      <c r="C3727" t="str">
        <v>mai_thi_nguyen_kim</v>
      </c>
      <c r="D3727" s="78" t="str">
        <f t="shared" si="116"/>
        <v>mai_thi_nguyen_kim</v>
      </c>
      <c r="E3727" t="str">
        <v>westdeutscher_rundfunk</v>
      </c>
      <c r="F3727" s="78" t="str">
        <f t="shared" si="117"/>
        <v>westdeutscher_rundfunk</v>
      </c>
    </row>
    <row r="3728" spans="1:6" ht="15" thickBot="1" x14ac:dyDescent="0.4">
      <c r="A3728" s="79">
        <v>0</v>
      </c>
      <c r="B3728" s="52">
        <v>0</v>
      </c>
      <c r="C3728" t="str">
        <v>maidon_bader</v>
      </c>
      <c r="D3728" s="78" t="str">
        <f t="shared" si="116"/>
        <v>maidon_bader</v>
      </c>
      <c r="E3728" t="str">
        <v>robert_geisendoerfer_preis</v>
      </c>
      <c r="F3728" s="78" t="str">
        <f t="shared" si="117"/>
        <v>robert_geisendoerfer_preis</v>
      </c>
    </row>
    <row r="3729" spans="1:6" ht="15" thickBot="1" x14ac:dyDescent="0.4">
      <c r="A3729" s="79">
        <v>0</v>
      </c>
      <c r="B3729" s="52">
        <v>0</v>
      </c>
      <c r="C3729" t="str">
        <v>maidon_bader</v>
      </c>
      <c r="D3729" s="78" t="str">
        <f t="shared" si="116"/>
        <v>maidon_bader</v>
      </c>
      <c r="E3729" t="str">
        <v>suedwestrundfunk</v>
      </c>
      <c r="F3729" s="78" t="str">
        <f t="shared" si="117"/>
        <v>suedwestrundfunk</v>
      </c>
    </row>
    <row r="3730" spans="1:6" ht="15" thickBot="1" x14ac:dyDescent="0.4">
      <c r="A3730" s="79">
        <v>0</v>
      </c>
      <c r="B3730" s="52">
        <v>0</v>
      </c>
      <c r="C3730" t="str">
        <v>maik_baumgaertner</v>
      </c>
      <c r="D3730" s="78" t="str">
        <f t="shared" si="116"/>
        <v>maik_baumgaertner</v>
      </c>
      <c r="E3730" t="str">
        <v>deutscher_reporterpreis</v>
      </c>
      <c r="F3730" s="78" t="str">
        <f t="shared" si="117"/>
        <v>deutscher_reporterpreis</v>
      </c>
    </row>
    <row r="3731" spans="1:6" ht="15" thickBot="1" x14ac:dyDescent="0.4">
      <c r="A3731" s="79">
        <v>0</v>
      </c>
      <c r="B3731" s="52">
        <v>0</v>
      </c>
      <c r="C3731" t="str">
        <v>maik_baumgaertner</v>
      </c>
      <c r="D3731" s="78" t="str">
        <f t="shared" si="116"/>
        <v>maik_baumgaertner</v>
      </c>
      <c r="E3731" t="str">
        <v>der_spiegel</v>
      </c>
      <c r="F3731" s="78" t="str">
        <f t="shared" si="117"/>
        <v>der_spiegel</v>
      </c>
    </row>
    <row r="3732" spans="1:6" ht="15" thickBot="1" x14ac:dyDescent="0.4">
      <c r="A3732" s="79">
        <v>0</v>
      </c>
      <c r="B3732" s="52">
        <v>0</v>
      </c>
      <c r="C3732" t="str">
        <v>maik_baumgaertner</v>
      </c>
      <c r="D3732" s="78" t="str">
        <f t="shared" si="116"/>
        <v>maik_baumgaertner</v>
      </c>
      <c r="E3732" t="str">
        <v>journalist_des_jahres</v>
      </c>
      <c r="F3732" s="78" t="str">
        <f t="shared" si="117"/>
        <v>journalist_des_jahres</v>
      </c>
    </row>
    <row r="3733" spans="1:6" ht="15" thickBot="1" x14ac:dyDescent="0.4">
      <c r="A3733" s="79">
        <v>0</v>
      </c>
      <c r="B3733" s="52">
        <v>0</v>
      </c>
      <c r="C3733" t="str">
        <v>maik_schwind</v>
      </c>
      <c r="D3733" s="78" t="str">
        <f t="shared" si="116"/>
        <v>maik_schwind</v>
      </c>
      <c r="E3733" t="str">
        <v>journalist_des_jahres</v>
      </c>
      <c r="F3733" s="78" t="str">
        <f t="shared" si="117"/>
        <v>journalist_des_jahres</v>
      </c>
    </row>
    <row r="3734" spans="1:6" ht="15" thickBot="1" x14ac:dyDescent="0.4">
      <c r="A3734" s="79">
        <v>0</v>
      </c>
      <c r="B3734" s="52">
        <v>0</v>
      </c>
      <c r="C3734" t="str">
        <v>maik_schwind</v>
      </c>
      <c r="D3734" s="78" t="str">
        <f t="shared" si="116"/>
        <v>maik_schwind</v>
      </c>
      <c r="E3734" t="str">
        <v>the_merkurist</v>
      </c>
      <c r="F3734" s="78" t="str">
        <f t="shared" si="117"/>
        <v>the_merkurist</v>
      </c>
    </row>
    <row r="3735" spans="1:6" ht="15" thickBot="1" x14ac:dyDescent="0.4">
      <c r="A3735" s="79">
        <v>0</v>
      </c>
      <c r="B3735" s="52">
        <v>0</v>
      </c>
      <c r="C3735" t="str">
        <v>maike_bielfeldt</v>
      </c>
      <c r="D3735" s="78" t="str">
        <f t="shared" si="116"/>
        <v>maike_bielfeldt</v>
      </c>
      <c r="E3735" t="str">
        <v>ernst_schneider_preis</v>
      </c>
      <c r="F3735" s="78" t="str">
        <f t="shared" si="117"/>
        <v>ernst_schneider_preis</v>
      </c>
    </row>
    <row r="3736" spans="1:6" ht="15" thickBot="1" x14ac:dyDescent="0.4">
      <c r="A3736" s="79">
        <v>0</v>
      </c>
      <c r="B3736" s="52">
        <v>0</v>
      </c>
      <c r="C3736" t="str">
        <v>maike_evers_schmidt</v>
      </c>
      <c r="D3736" s="78" t="str">
        <f t="shared" si="116"/>
        <v>maike_evers_schmidt</v>
      </c>
      <c r="E3736" t="str">
        <v>bremer_fernsehpreis</v>
      </c>
      <c r="F3736" s="78" t="str">
        <f t="shared" si="117"/>
        <v>bremer_fernsehpreis</v>
      </c>
    </row>
    <row r="3737" spans="1:6" ht="15" thickBot="1" x14ac:dyDescent="0.4">
      <c r="A3737" s="79">
        <v>0</v>
      </c>
      <c r="B3737" s="52">
        <v>0</v>
      </c>
      <c r="C3737" t="str">
        <v>maike_evers_schmidt</v>
      </c>
      <c r="D3737" s="78" t="str">
        <f t="shared" si="116"/>
        <v>maike_evers_schmidt</v>
      </c>
      <c r="E3737" t="str">
        <v>radio_bremen</v>
      </c>
      <c r="F3737" s="78" t="str">
        <f t="shared" si="117"/>
        <v>radio_bremen</v>
      </c>
    </row>
    <row r="3738" spans="1:6" ht="15" thickBot="1" x14ac:dyDescent="0.4">
      <c r="A3738" s="79">
        <v>0</v>
      </c>
      <c r="B3738" s="52">
        <v>0</v>
      </c>
      <c r="C3738" t="str">
        <v>maja_goetz</v>
      </c>
      <c r="D3738" s="78" t="str">
        <f t="shared" si="116"/>
        <v>maja_goetz</v>
      </c>
      <c r="E3738" t="str">
        <v>robert_geisendoerfer_preis</v>
      </c>
      <c r="F3738" s="78" t="str">
        <f t="shared" si="117"/>
        <v>robert_geisendoerfer_preis</v>
      </c>
    </row>
    <row r="3739" spans="1:6" ht="15" thickBot="1" x14ac:dyDescent="0.4">
      <c r="A3739" s="79">
        <v>0</v>
      </c>
      <c r="B3739" s="52">
        <v>0</v>
      </c>
      <c r="C3739" t="str">
        <v>maja_goetz</v>
      </c>
      <c r="D3739" s="78" t="str">
        <f t="shared" si="116"/>
        <v>maja_goetz</v>
      </c>
      <c r="E3739" t="str">
        <v>robert_geisendoerfer_preis</v>
      </c>
      <c r="F3739" s="78" t="str">
        <f t="shared" si="117"/>
        <v>robert_geisendoerfer_preis</v>
      </c>
    </row>
    <row r="3740" spans="1:6" ht="15" thickBot="1" x14ac:dyDescent="0.4">
      <c r="A3740" s="79">
        <v>0</v>
      </c>
      <c r="B3740" s="52">
        <v>0</v>
      </c>
      <c r="C3740" t="str">
        <v>maja_weber</v>
      </c>
      <c r="D3740" s="78" t="str">
        <f t="shared" si="116"/>
        <v>maja_weber</v>
      </c>
      <c r="E3740" t="str">
        <v>deutscher_reporterpreis</v>
      </c>
      <c r="F3740" s="78" t="str">
        <f t="shared" si="117"/>
        <v>deutscher_reporterpreis</v>
      </c>
    </row>
    <row r="3741" spans="1:6" ht="15" thickBot="1" x14ac:dyDescent="0.4">
      <c r="A3741" s="79">
        <v>0</v>
      </c>
      <c r="B3741" s="52">
        <v>0</v>
      </c>
      <c r="C3741" t="str">
        <v>maja_weber</v>
      </c>
      <c r="D3741" s="78" t="str">
        <f t="shared" si="116"/>
        <v>maja_weber</v>
      </c>
      <c r="E3741" t="str">
        <v>zweites_deutsches_fernsehen</v>
      </c>
      <c r="F3741" s="78" t="str">
        <f t="shared" si="117"/>
        <v>zweites_deutsches_fernsehen</v>
      </c>
    </row>
    <row r="3742" spans="1:6" ht="15" thickBot="1" x14ac:dyDescent="0.4">
      <c r="A3742" s="79">
        <v>0</v>
      </c>
      <c r="B3742" s="52">
        <v>0</v>
      </c>
      <c r="C3742" t="str">
        <v>maja_weber</v>
      </c>
      <c r="D3742" s="78" t="str">
        <f t="shared" si="116"/>
        <v>maja_weber</v>
      </c>
      <c r="E3742" t="str">
        <v>deutscher_reporterpreis</v>
      </c>
      <c r="F3742" s="78" t="str">
        <f t="shared" si="117"/>
        <v>deutscher_reporterpreis</v>
      </c>
    </row>
    <row r="3743" spans="1:6" ht="15" thickBot="1" x14ac:dyDescent="0.4">
      <c r="A3743" s="79">
        <v>0</v>
      </c>
      <c r="B3743" s="52">
        <v>0</v>
      </c>
      <c r="C3743" t="str">
        <v>maja_weber</v>
      </c>
      <c r="D3743" s="78" t="str">
        <f t="shared" si="116"/>
        <v>maja_weber</v>
      </c>
      <c r="E3743" t="str">
        <v>zweites_deutsches_fernsehen</v>
      </c>
      <c r="F3743" s="78" t="str">
        <f t="shared" si="117"/>
        <v>zweites_deutsches_fernsehen</v>
      </c>
    </row>
    <row r="3744" spans="1:6" ht="15" thickBot="1" x14ac:dyDescent="0.4">
      <c r="A3744" s="79">
        <v>0</v>
      </c>
      <c r="B3744" s="52">
        <v>0</v>
      </c>
      <c r="C3744" t="str">
        <v>malcolm_ohanwe</v>
      </c>
      <c r="D3744" s="78" t="str">
        <f t="shared" si="116"/>
        <v>malcolm_ohanwe</v>
      </c>
      <c r="E3744" t="str">
        <v>journalist_des_jahres</v>
      </c>
      <c r="F3744" s="78" t="str">
        <f t="shared" si="117"/>
        <v>journalist_des_jahres</v>
      </c>
    </row>
    <row r="3745" spans="1:6" ht="15" thickBot="1" x14ac:dyDescent="0.4">
      <c r="A3745" s="79">
        <v>0</v>
      </c>
      <c r="B3745" s="52">
        <v>0</v>
      </c>
      <c r="C3745" t="str">
        <v>malcolm_ohanwe</v>
      </c>
      <c r="D3745" s="78" t="str">
        <f t="shared" si="116"/>
        <v>malcolm_ohanwe</v>
      </c>
      <c r="E3745" t="str">
        <v>bayerischer_rundfunk</v>
      </c>
      <c r="F3745" s="78" t="str">
        <f t="shared" si="117"/>
        <v>bayerischer_rundfunk</v>
      </c>
    </row>
    <row r="3746" spans="1:6" ht="15" thickBot="1" x14ac:dyDescent="0.4">
      <c r="A3746" s="79">
        <v>0</v>
      </c>
      <c r="B3746" s="52">
        <v>0</v>
      </c>
      <c r="C3746" t="str">
        <v>malene_guergen</v>
      </c>
      <c r="D3746" s="78" t="str">
        <f t="shared" si="116"/>
        <v>malene_guergen</v>
      </c>
      <c r="E3746" t="str">
        <v>journalist_des_jahres</v>
      </c>
      <c r="F3746" s="78" t="str">
        <f t="shared" si="117"/>
        <v>journalist_des_jahres</v>
      </c>
    </row>
    <row r="3747" spans="1:6" ht="15" thickBot="1" x14ac:dyDescent="0.4">
      <c r="A3747" s="79">
        <v>0</v>
      </c>
      <c r="B3747" s="52">
        <v>0</v>
      </c>
      <c r="C3747" t="str">
        <v>malene_guergen</v>
      </c>
      <c r="D3747" s="78" t="str">
        <f t="shared" si="116"/>
        <v>malene_guergen</v>
      </c>
      <c r="E3747" t="str">
        <v>tageszeitung</v>
      </c>
      <c r="F3747" s="78" t="str">
        <f t="shared" si="117"/>
        <v>tageszeitung</v>
      </c>
    </row>
    <row r="3748" spans="1:6" ht="15" thickBot="1" x14ac:dyDescent="0.4">
      <c r="A3748" s="79">
        <v>0</v>
      </c>
      <c r="B3748" s="52">
        <v>0</v>
      </c>
      <c r="C3748" t="str">
        <v>malte_arnsperger</v>
      </c>
      <c r="D3748" s="78" t="str">
        <f t="shared" si="116"/>
        <v>malte_arnsperger</v>
      </c>
      <c r="E3748" t="str">
        <v>journalist_des_jahres</v>
      </c>
      <c r="F3748" s="78" t="str">
        <f t="shared" si="117"/>
        <v>journalist_des_jahres</v>
      </c>
    </row>
    <row r="3749" spans="1:6" ht="15" thickBot="1" x14ac:dyDescent="0.4">
      <c r="A3749" s="79">
        <v>0</v>
      </c>
      <c r="B3749" s="52">
        <v>0</v>
      </c>
      <c r="C3749" t="str">
        <v>malte_arnsperger</v>
      </c>
      <c r="D3749" s="78" t="str">
        <f t="shared" si="116"/>
        <v>malte_arnsperger</v>
      </c>
      <c r="E3749" t="str">
        <v>focus</v>
      </c>
      <c r="F3749" s="78" t="str">
        <f t="shared" si="117"/>
        <v>focus</v>
      </c>
    </row>
    <row r="3750" spans="1:6" ht="15" thickBot="1" x14ac:dyDescent="0.4">
      <c r="A3750" s="79">
        <v>0</v>
      </c>
      <c r="B3750" s="52">
        <v>0</v>
      </c>
      <c r="C3750" t="str">
        <v>malte_arnsperger</v>
      </c>
      <c r="D3750" s="78" t="str">
        <f t="shared" si="116"/>
        <v>malte_arnsperger</v>
      </c>
      <c r="E3750" t="str">
        <v>journalist_des_jahres</v>
      </c>
      <c r="F3750" s="78" t="str">
        <f t="shared" si="117"/>
        <v>journalist_des_jahres</v>
      </c>
    </row>
    <row r="3751" spans="1:6" ht="15" thickBot="1" x14ac:dyDescent="0.4">
      <c r="A3751" s="79">
        <v>0</v>
      </c>
      <c r="B3751" s="52">
        <v>0</v>
      </c>
      <c r="C3751" t="str">
        <v>malte_arnsperger</v>
      </c>
      <c r="D3751" s="78" t="str">
        <f t="shared" si="116"/>
        <v>malte_arnsperger</v>
      </c>
      <c r="E3751" t="str">
        <v>focus</v>
      </c>
      <c r="F3751" s="78" t="str">
        <f t="shared" si="117"/>
        <v>focus</v>
      </c>
    </row>
    <row r="3752" spans="1:6" ht="15" thickBot="1" x14ac:dyDescent="0.4">
      <c r="A3752" s="79">
        <v>0</v>
      </c>
      <c r="B3752" s="52">
        <v>0</v>
      </c>
      <c r="C3752" t="str">
        <v>malte_burdekat</v>
      </c>
      <c r="D3752" s="78" t="str">
        <f t="shared" si="116"/>
        <v>malte_burdekat</v>
      </c>
      <c r="E3752" t="str">
        <v>alternativer_medienpreis</v>
      </c>
      <c r="F3752" s="78" t="str">
        <f t="shared" si="117"/>
        <v>alternativer_medienpreis</v>
      </c>
    </row>
    <row r="3753" spans="1:6" ht="15" thickBot="1" x14ac:dyDescent="0.4">
      <c r="A3753" s="79">
        <v>0</v>
      </c>
      <c r="B3753" s="52">
        <v>0</v>
      </c>
      <c r="C3753" t="str">
        <v>malte_burdekat</v>
      </c>
      <c r="D3753" s="78" t="str">
        <f t="shared" si="116"/>
        <v>malte_burdekat</v>
      </c>
      <c r="E3753" t="str">
        <v>innova_tv</v>
      </c>
      <c r="F3753" s="78" t="str">
        <f t="shared" si="117"/>
        <v>innova_tv</v>
      </c>
    </row>
    <row r="3754" spans="1:6" ht="15" thickBot="1" x14ac:dyDescent="0.4">
      <c r="A3754" s="79">
        <v>0</v>
      </c>
      <c r="B3754" s="52">
        <v>0</v>
      </c>
      <c r="C3754" t="str">
        <v>malte_burdekat</v>
      </c>
      <c r="D3754" s="78" t="str">
        <f t="shared" si="116"/>
        <v>malte_burdekat</v>
      </c>
      <c r="E3754" t="str">
        <v>alternativer_medienpreis</v>
      </c>
      <c r="F3754" s="78" t="str">
        <f t="shared" si="117"/>
        <v>alternativer_medienpreis</v>
      </c>
    </row>
    <row r="3755" spans="1:6" ht="15" thickBot="1" x14ac:dyDescent="0.4">
      <c r="A3755" s="79">
        <v>0</v>
      </c>
      <c r="B3755" s="52">
        <v>0</v>
      </c>
      <c r="C3755" t="str">
        <v>malte_burdekat</v>
      </c>
      <c r="D3755" s="78" t="str">
        <f t="shared" si="116"/>
        <v>malte_burdekat</v>
      </c>
      <c r="E3755" t="str">
        <v>innova_tv</v>
      </c>
      <c r="F3755" s="78" t="str">
        <f t="shared" si="117"/>
        <v>innova_tv</v>
      </c>
    </row>
    <row r="3756" spans="1:6" ht="15" thickBot="1" x14ac:dyDescent="0.4">
      <c r="A3756" s="79">
        <v>0</v>
      </c>
      <c r="B3756" s="52">
        <v>0</v>
      </c>
      <c r="C3756" t="str">
        <v>malte_burdekat</v>
      </c>
      <c r="D3756" s="78" t="str">
        <f t="shared" si="116"/>
        <v>malte_burdekat</v>
      </c>
      <c r="E3756" t="str">
        <v>alternativer_medienpreis</v>
      </c>
      <c r="F3756" s="78" t="str">
        <f t="shared" si="117"/>
        <v>alternativer_medienpreis</v>
      </c>
    </row>
    <row r="3757" spans="1:6" ht="15" thickBot="1" x14ac:dyDescent="0.4">
      <c r="A3757" s="79">
        <v>0</v>
      </c>
      <c r="B3757" s="52">
        <v>0</v>
      </c>
      <c r="C3757" t="str">
        <v>malte_burdekat</v>
      </c>
      <c r="D3757" s="78" t="str">
        <f t="shared" si="116"/>
        <v>malte_burdekat</v>
      </c>
      <c r="E3757" t="str">
        <v>innova_tv</v>
      </c>
      <c r="F3757" s="78" t="str">
        <f t="shared" si="117"/>
        <v>innova_tv</v>
      </c>
    </row>
    <row r="3758" spans="1:6" ht="15" thickBot="1" x14ac:dyDescent="0.4">
      <c r="A3758" s="79">
        <v>0</v>
      </c>
      <c r="B3758" s="52">
        <v>0</v>
      </c>
      <c r="C3758" t="str">
        <v>malte_burdekat</v>
      </c>
      <c r="D3758" s="78" t="str">
        <f t="shared" si="116"/>
        <v>malte_burdekat</v>
      </c>
      <c r="E3758" t="str">
        <v>alternativer_medienpreis</v>
      </c>
      <c r="F3758" s="78" t="str">
        <f t="shared" si="117"/>
        <v>alternativer_medienpreis</v>
      </c>
    </row>
    <row r="3759" spans="1:6" ht="15" thickBot="1" x14ac:dyDescent="0.4">
      <c r="A3759" s="79">
        <v>0</v>
      </c>
      <c r="B3759" s="52">
        <v>0</v>
      </c>
      <c r="C3759" t="str">
        <v>malte_burdekat</v>
      </c>
      <c r="D3759" s="78" t="str">
        <f t="shared" si="116"/>
        <v>malte_burdekat</v>
      </c>
      <c r="E3759" t="str">
        <v>innova_tv</v>
      </c>
      <c r="F3759" s="78" t="str">
        <f t="shared" si="117"/>
        <v>innova_tv</v>
      </c>
    </row>
    <row r="3760" spans="1:6" ht="15" thickBot="1" x14ac:dyDescent="0.4">
      <c r="A3760" s="79">
        <v>0</v>
      </c>
      <c r="B3760" s="52">
        <v>0</v>
      </c>
      <c r="C3760" t="str">
        <v>malte_burdekat</v>
      </c>
      <c r="D3760" s="78" t="str">
        <f t="shared" si="116"/>
        <v>malte_burdekat</v>
      </c>
      <c r="E3760" t="str">
        <v>alternativer_medienpreis</v>
      </c>
      <c r="F3760" s="78" t="str">
        <f t="shared" si="117"/>
        <v>alternativer_medienpreis</v>
      </c>
    </row>
    <row r="3761" spans="1:6" ht="15" thickBot="1" x14ac:dyDescent="0.4">
      <c r="A3761" s="79">
        <v>0</v>
      </c>
      <c r="B3761" s="52">
        <v>0</v>
      </c>
      <c r="C3761" t="str">
        <v>malte_burdekat</v>
      </c>
      <c r="D3761" s="78" t="str">
        <f t="shared" si="116"/>
        <v>malte_burdekat</v>
      </c>
      <c r="E3761" t="str">
        <v>innova_tv</v>
      </c>
      <c r="F3761" s="78" t="str">
        <f t="shared" si="117"/>
        <v>innova_tv</v>
      </c>
    </row>
    <row r="3762" spans="1:6" ht="15" thickBot="1" x14ac:dyDescent="0.4">
      <c r="A3762" s="79">
        <v>0</v>
      </c>
      <c r="B3762" s="52">
        <v>0</v>
      </c>
      <c r="C3762" t="str">
        <v>malte_dreher</v>
      </c>
      <c r="D3762" s="78" t="str">
        <f t="shared" si="116"/>
        <v>malte_dreher</v>
      </c>
      <c r="E3762" t="str">
        <v>djp</v>
      </c>
      <c r="F3762" s="78" t="str">
        <f t="shared" si="117"/>
        <v>djp</v>
      </c>
    </row>
    <row r="3763" spans="1:6" ht="15" thickBot="1" x14ac:dyDescent="0.4">
      <c r="A3763" s="79">
        <v>0</v>
      </c>
      <c r="B3763" s="52">
        <v>0</v>
      </c>
      <c r="C3763" t="str">
        <v>malte_dreher</v>
      </c>
      <c r="D3763" s="78" t="str">
        <f t="shared" si="116"/>
        <v>malte_dreher</v>
      </c>
      <c r="E3763" t="str">
        <v>das_investment</v>
      </c>
      <c r="F3763" s="78" t="str">
        <f t="shared" si="117"/>
        <v>das_investment</v>
      </c>
    </row>
    <row r="3764" spans="1:6" ht="15" thickBot="1" x14ac:dyDescent="0.4">
      <c r="A3764" s="79">
        <v>0</v>
      </c>
      <c r="B3764" s="52">
        <v>0</v>
      </c>
      <c r="C3764" t="str">
        <v>malte_henk</v>
      </c>
      <c r="D3764" s="78" t="str">
        <f t="shared" si="116"/>
        <v>malte_henk</v>
      </c>
      <c r="E3764" t="str">
        <v>deutscher_reporterpreis</v>
      </c>
      <c r="F3764" s="78" t="str">
        <f t="shared" si="117"/>
        <v>deutscher_reporterpreis</v>
      </c>
    </row>
    <row r="3765" spans="1:6" ht="15" thickBot="1" x14ac:dyDescent="0.4">
      <c r="A3765" s="79">
        <v>0</v>
      </c>
      <c r="B3765" s="52">
        <v>0</v>
      </c>
      <c r="C3765" t="str">
        <v>malte_henk</v>
      </c>
      <c r="D3765" s="78" t="str">
        <f t="shared" si="116"/>
        <v>malte_henk</v>
      </c>
      <c r="E3765" t="str">
        <v>zeit</v>
      </c>
      <c r="F3765" s="78" t="str">
        <f t="shared" si="117"/>
        <v>zeit</v>
      </c>
    </row>
    <row r="3766" spans="1:6" ht="15" thickBot="1" x14ac:dyDescent="0.4">
      <c r="A3766" s="79">
        <v>0</v>
      </c>
      <c r="B3766" s="52">
        <v>0</v>
      </c>
      <c r="C3766" t="str">
        <v>malte_henk</v>
      </c>
      <c r="D3766" s="78" t="str">
        <f t="shared" si="116"/>
        <v>malte_henk</v>
      </c>
      <c r="E3766" t="str">
        <v>deutscher_reporterpreis</v>
      </c>
      <c r="F3766" s="78" t="str">
        <f t="shared" si="117"/>
        <v>deutscher_reporterpreis</v>
      </c>
    </row>
    <row r="3767" spans="1:6" ht="15" thickBot="1" x14ac:dyDescent="0.4">
      <c r="A3767" s="79">
        <v>0</v>
      </c>
      <c r="B3767" s="52">
        <v>0</v>
      </c>
      <c r="C3767" t="str">
        <v>malte_henk</v>
      </c>
      <c r="D3767" s="78" t="str">
        <f t="shared" si="116"/>
        <v>malte_henk</v>
      </c>
      <c r="E3767" t="str">
        <v>zeit</v>
      </c>
      <c r="F3767" s="78" t="str">
        <f t="shared" si="117"/>
        <v>zeit</v>
      </c>
    </row>
    <row r="3768" spans="1:6" ht="15" thickBot="1" x14ac:dyDescent="0.4">
      <c r="A3768" s="79">
        <v>0</v>
      </c>
      <c r="B3768" s="52">
        <v>0</v>
      </c>
      <c r="C3768" t="str">
        <v>malte_henk</v>
      </c>
      <c r="D3768" s="78" t="str">
        <f t="shared" si="116"/>
        <v>malte_henk</v>
      </c>
      <c r="E3768" t="str">
        <v>theodor_wolff_preis</v>
      </c>
      <c r="F3768" s="78" t="str">
        <f t="shared" si="117"/>
        <v>theodor_wolff_preis</v>
      </c>
    </row>
    <row r="3769" spans="1:6" ht="15" thickBot="1" x14ac:dyDescent="0.4">
      <c r="A3769" s="79">
        <v>0</v>
      </c>
      <c r="B3769" s="52">
        <v>0</v>
      </c>
      <c r="C3769" t="str">
        <v>malte_henk</v>
      </c>
      <c r="D3769" s="78" t="str">
        <f t="shared" si="116"/>
        <v>malte_henk</v>
      </c>
      <c r="E3769" t="str">
        <v>zeit</v>
      </c>
      <c r="F3769" s="78" t="str">
        <f t="shared" si="117"/>
        <v>zeit</v>
      </c>
    </row>
    <row r="3770" spans="1:6" ht="15" thickBot="1" x14ac:dyDescent="0.4">
      <c r="A3770" s="79">
        <v>0</v>
      </c>
      <c r="B3770" s="52">
        <v>0</v>
      </c>
      <c r="C3770" t="str">
        <v>malte_henk</v>
      </c>
      <c r="D3770" s="78" t="str">
        <f t="shared" si="116"/>
        <v>malte_henk</v>
      </c>
      <c r="E3770" t="str">
        <v>journalist_des_jahres</v>
      </c>
      <c r="F3770" s="78" t="str">
        <f t="shared" si="117"/>
        <v>journalist_des_jahres</v>
      </c>
    </row>
    <row r="3771" spans="1:6" ht="15" thickBot="1" x14ac:dyDescent="0.4">
      <c r="A3771" s="79">
        <v>0</v>
      </c>
      <c r="B3771" s="52">
        <v>0</v>
      </c>
      <c r="C3771" t="str">
        <v>malte_kreutzfeldt</v>
      </c>
      <c r="D3771" s="78" t="str">
        <f t="shared" si="116"/>
        <v>malte_kreutzfeldt</v>
      </c>
      <c r="E3771" t="str">
        <v>journalist_des_jahres</v>
      </c>
      <c r="F3771" s="78" t="str">
        <f t="shared" si="117"/>
        <v>journalist_des_jahres</v>
      </c>
    </row>
    <row r="3772" spans="1:6" ht="15" thickBot="1" x14ac:dyDescent="0.4">
      <c r="A3772" s="79">
        <v>0</v>
      </c>
      <c r="B3772" s="52">
        <v>0</v>
      </c>
      <c r="C3772" t="str">
        <v>malte_kreutzfeldt</v>
      </c>
      <c r="D3772" s="78" t="str">
        <f t="shared" si="116"/>
        <v>malte_kreutzfeldt</v>
      </c>
      <c r="E3772" t="str">
        <v>tageszeitung</v>
      </c>
      <c r="F3772" s="78" t="str">
        <f t="shared" si="117"/>
        <v>tageszeitung</v>
      </c>
    </row>
    <row r="3773" spans="1:6" ht="15" thickBot="1" x14ac:dyDescent="0.4">
      <c r="A3773" s="79">
        <v>0</v>
      </c>
      <c r="B3773" s="52">
        <v>0</v>
      </c>
      <c r="C3773" t="str">
        <v>manfred_goetzke</v>
      </c>
      <c r="D3773" s="78" t="str">
        <f t="shared" si="116"/>
        <v>manfred_goetzke</v>
      </c>
      <c r="E3773" t="str">
        <v>axel_springer_preis</v>
      </c>
      <c r="F3773" s="78" t="str">
        <f t="shared" si="117"/>
        <v>axel_springer_preis</v>
      </c>
    </row>
    <row r="3774" spans="1:6" ht="15" thickBot="1" x14ac:dyDescent="0.4">
      <c r="A3774" s="79">
        <v>0</v>
      </c>
      <c r="B3774" s="52">
        <v>0</v>
      </c>
      <c r="C3774" t="str">
        <v>manfred_goetzke</v>
      </c>
      <c r="D3774" s="78" t="str">
        <f t="shared" si="116"/>
        <v>manfred_goetzke</v>
      </c>
      <c r="E3774" t="str">
        <v>deutschlandradio</v>
      </c>
      <c r="F3774" s="78" t="str">
        <f t="shared" si="117"/>
        <v>deutschlandradio</v>
      </c>
    </row>
    <row r="3775" spans="1:6" ht="15" thickBot="1" x14ac:dyDescent="0.4">
      <c r="A3775" s="79">
        <v>0</v>
      </c>
      <c r="B3775" s="52">
        <v>0</v>
      </c>
      <c r="C3775" t="str">
        <v>manfred_hart</v>
      </c>
      <c r="D3775" s="78" t="str">
        <f t="shared" si="116"/>
        <v>manfred_hart</v>
      </c>
      <c r="E3775" t="str">
        <v>axel_springer_preis</v>
      </c>
      <c r="F3775" s="78" t="str">
        <f t="shared" si="117"/>
        <v>axel_springer_preis</v>
      </c>
    </row>
    <row r="3776" spans="1:6" ht="15" thickBot="1" x14ac:dyDescent="0.4">
      <c r="A3776" s="79">
        <v>0</v>
      </c>
      <c r="B3776" s="52">
        <v>0</v>
      </c>
      <c r="C3776" t="str">
        <v>manfred_hart</v>
      </c>
      <c r="D3776" s="78" t="str">
        <f t="shared" si="116"/>
        <v>manfred_hart</v>
      </c>
      <c r="E3776" t="str">
        <v>bild</v>
      </c>
      <c r="F3776" s="78" t="str">
        <f t="shared" si="117"/>
        <v>bild</v>
      </c>
    </row>
    <row r="3777" spans="1:6" ht="15" thickBot="1" x14ac:dyDescent="0.4">
      <c r="A3777" s="79">
        <v>0</v>
      </c>
      <c r="B3777" s="52">
        <v>0</v>
      </c>
      <c r="C3777" t="str">
        <v>manfred_kirchgeorg</v>
      </c>
      <c r="D3777" s="78" t="str">
        <f t="shared" si="116"/>
        <v>manfred_kirchgeorg</v>
      </c>
      <c r="E3777" t="str">
        <v>preis_fuer_freiheit</v>
      </c>
      <c r="F3777" s="78" t="str">
        <f t="shared" si="117"/>
        <v>preis_fuer_freiheit</v>
      </c>
    </row>
    <row r="3778" spans="1:6" ht="15" thickBot="1" x14ac:dyDescent="0.4">
      <c r="A3778" s="79">
        <v>0</v>
      </c>
      <c r="B3778" s="52">
        <v>0</v>
      </c>
      <c r="C3778" t="str">
        <v>manfred_kirchgeorg</v>
      </c>
      <c r="D3778" s="78" t="str">
        <f t="shared" si="116"/>
        <v>manfred_kirchgeorg</v>
      </c>
      <c r="E3778" t="str">
        <v>preis_fuer_freiheit</v>
      </c>
      <c r="F3778" s="78" t="str">
        <f t="shared" si="117"/>
        <v>preis_fuer_freiheit</v>
      </c>
    </row>
    <row r="3779" spans="1:6" ht="15" thickBot="1" x14ac:dyDescent="0.4">
      <c r="A3779" s="79">
        <v>0</v>
      </c>
      <c r="B3779" s="52">
        <v>0</v>
      </c>
      <c r="C3779" t="str">
        <v>manfred_kirchgeorg</v>
      </c>
      <c r="D3779" s="78" t="str">
        <f t="shared" ref="D3779:D3842" si="118">VLOOKUP(C3779,$A$2:$A$7542,1,)</f>
        <v>manfred_kirchgeorg</v>
      </c>
      <c r="E3779" t="str">
        <v>preis_fuer_freiheit</v>
      </c>
      <c r="F3779" s="78" t="str">
        <f t="shared" ref="F3779:F3842" si="119">VLOOKUP(E3779,$A$2:$A$7542,1,)</f>
        <v>preis_fuer_freiheit</v>
      </c>
    </row>
    <row r="3780" spans="1:6" ht="15" thickBot="1" x14ac:dyDescent="0.4">
      <c r="A3780" s="79">
        <v>0</v>
      </c>
      <c r="B3780" s="52">
        <v>0</v>
      </c>
      <c r="C3780" t="str">
        <v>manfred_kirchgeorg</v>
      </c>
      <c r="D3780" s="78" t="str">
        <f t="shared" si="118"/>
        <v>manfred_kirchgeorg</v>
      </c>
      <c r="E3780" t="str">
        <v>preis_fuer_freiheit</v>
      </c>
      <c r="F3780" s="78" t="str">
        <f t="shared" si="119"/>
        <v>preis_fuer_freiheit</v>
      </c>
    </row>
    <row r="3781" spans="1:6" ht="15" thickBot="1" x14ac:dyDescent="0.4">
      <c r="A3781" s="79">
        <v>0</v>
      </c>
      <c r="B3781" s="52">
        <v>0</v>
      </c>
      <c r="C3781" t="str">
        <v>manfred_kirchgeorg</v>
      </c>
      <c r="D3781" s="78" t="str">
        <f t="shared" si="118"/>
        <v>manfred_kirchgeorg</v>
      </c>
      <c r="E3781" t="str">
        <v>preis_fuer_freiheit</v>
      </c>
      <c r="F3781" s="78" t="str">
        <f t="shared" si="119"/>
        <v>preis_fuer_freiheit</v>
      </c>
    </row>
    <row r="3782" spans="1:6" ht="15" thickBot="1" x14ac:dyDescent="0.4">
      <c r="A3782" s="79">
        <v>0</v>
      </c>
      <c r="B3782" s="52">
        <v>0</v>
      </c>
      <c r="C3782" t="str">
        <v>manfred_krupp</v>
      </c>
      <c r="D3782" s="78" t="str">
        <f t="shared" si="118"/>
        <v>manfred_krupp</v>
      </c>
      <c r="E3782" t="str">
        <v>ernst_schneider_preis</v>
      </c>
      <c r="F3782" s="78" t="str">
        <f t="shared" si="119"/>
        <v>ernst_schneider_preis</v>
      </c>
    </row>
    <row r="3783" spans="1:6" ht="15" thickBot="1" x14ac:dyDescent="0.4">
      <c r="A3783" s="79">
        <v>0</v>
      </c>
      <c r="B3783" s="52">
        <v>0</v>
      </c>
      <c r="C3783" t="str">
        <v>manfred_krupp</v>
      </c>
      <c r="D3783" s="78" t="str">
        <f t="shared" si="118"/>
        <v>manfred_krupp</v>
      </c>
      <c r="E3783" t="str">
        <v>hessischer_rundfunk</v>
      </c>
      <c r="F3783" s="78" t="str">
        <f t="shared" si="119"/>
        <v>hessischer_rundfunk</v>
      </c>
    </row>
    <row r="3784" spans="1:6" ht="15" thickBot="1" x14ac:dyDescent="0.4">
      <c r="A3784" s="79">
        <v>0</v>
      </c>
      <c r="B3784" s="52">
        <v>0</v>
      </c>
      <c r="C3784" t="str">
        <v>manuel_conrad</v>
      </c>
      <c r="D3784" s="78" t="str">
        <f t="shared" si="118"/>
        <v>manuel_conrad</v>
      </c>
      <c r="E3784" t="str">
        <v>journalist_des_jahres</v>
      </c>
      <c r="F3784" s="78" t="str">
        <f t="shared" si="119"/>
        <v>journalist_des_jahres</v>
      </c>
    </row>
    <row r="3785" spans="1:6" ht="15" thickBot="1" x14ac:dyDescent="0.4">
      <c r="A3785" s="79">
        <v>0</v>
      </c>
      <c r="B3785" s="52">
        <v>0</v>
      </c>
      <c r="C3785" t="str">
        <v>manuel_conrad</v>
      </c>
      <c r="D3785" s="78" t="str">
        <f t="shared" si="118"/>
        <v>manuel_conrad</v>
      </c>
      <c r="E3785" t="str">
        <v>the_merkurist</v>
      </c>
      <c r="F3785" s="78" t="str">
        <f t="shared" si="119"/>
        <v>the_merkurist</v>
      </c>
    </row>
    <row r="3786" spans="1:6" ht="15" thickBot="1" x14ac:dyDescent="0.4">
      <c r="A3786" s="79">
        <v>0</v>
      </c>
      <c r="B3786" s="52">
        <v>0</v>
      </c>
      <c r="C3786" t="str">
        <v>manuel_daubenberger</v>
      </c>
      <c r="D3786" s="78" t="str">
        <f t="shared" si="118"/>
        <v>manuel_daubenberger</v>
      </c>
      <c r="E3786" t="str">
        <v>helmut_schmidt_journalistenpreis</v>
      </c>
      <c r="F3786" s="78" t="str">
        <f t="shared" si="119"/>
        <v>helmut_schmidt_journalistenpreis</v>
      </c>
    </row>
    <row r="3787" spans="1:6" ht="15" thickBot="1" x14ac:dyDescent="0.4">
      <c r="A3787" s="79">
        <v>0</v>
      </c>
      <c r="B3787" s="52">
        <v>0</v>
      </c>
      <c r="C3787" t="str">
        <v>manuel_daubenberger</v>
      </c>
      <c r="D3787" s="78" t="str">
        <f t="shared" si="118"/>
        <v>manuel_daubenberger</v>
      </c>
      <c r="E3787" t="str">
        <v>norddeutscher_rundfunk</v>
      </c>
      <c r="F3787" s="78" t="str">
        <f t="shared" si="119"/>
        <v>norddeutscher_rundfunk</v>
      </c>
    </row>
    <row r="3788" spans="1:6" ht="15" thickBot="1" x14ac:dyDescent="0.4">
      <c r="A3788" s="79">
        <v>0</v>
      </c>
      <c r="B3788" s="52">
        <v>0</v>
      </c>
      <c r="C3788" t="str">
        <v>manuel_daubenberger</v>
      </c>
      <c r="D3788" s="78" t="str">
        <f t="shared" si="118"/>
        <v>manuel_daubenberger</v>
      </c>
      <c r="E3788" t="str">
        <v>zeit</v>
      </c>
      <c r="F3788" s="78" t="str">
        <f t="shared" si="119"/>
        <v>zeit</v>
      </c>
    </row>
    <row r="3789" spans="1:6" ht="15" thickBot="1" x14ac:dyDescent="0.4">
      <c r="A3789" s="79">
        <v>0</v>
      </c>
      <c r="B3789" s="52">
        <v>0</v>
      </c>
      <c r="C3789" t="str">
        <v>manuel_daubenberger</v>
      </c>
      <c r="D3789" s="78" t="str">
        <f t="shared" si="118"/>
        <v>manuel_daubenberger</v>
      </c>
      <c r="E3789" t="str">
        <v>djp</v>
      </c>
      <c r="F3789" s="78" t="str">
        <f t="shared" si="119"/>
        <v>djp</v>
      </c>
    </row>
    <row r="3790" spans="1:6" ht="15" thickBot="1" x14ac:dyDescent="0.4">
      <c r="A3790" s="79">
        <v>0</v>
      </c>
      <c r="B3790" s="52">
        <v>0</v>
      </c>
      <c r="C3790" t="str">
        <v>manuel_daubenberger</v>
      </c>
      <c r="D3790" s="78" t="str">
        <f t="shared" si="118"/>
        <v>manuel_daubenberger</v>
      </c>
      <c r="E3790" t="str">
        <v>georg_von_holtzbrinck_preis_fuer_wirtschaftspublizistik</v>
      </c>
      <c r="F3790" s="78" t="str">
        <f t="shared" si="119"/>
        <v>georg_von_holtzbrinck_preis_fuer_wirtschaftspublizistik</v>
      </c>
    </row>
    <row r="3791" spans="1:6" ht="15" thickBot="1" x14ac:dyDescent="0.4">
      <c r="A3791" s="79">
        <v>0</v>
      </c>
      <c r="B3791" s="52">
        <v>0</v>
      </c>
      <c r="C3791" t="str">
        <v>manuela_brenzinger</v>
      </c>
      <c r="D3791" s="78" t="str">
        <f t="shared" si="118"/>
        <v>manuela_brenzinger</v>
      </c>
      <c r="E3791" t="str">
        <v>deutscher_radiopreis</v>
      </c>
      <c r="F3791" s="78" t="str">
        <f t="shared" si="119"/>
        <v>deutscher_radiopreis</v>
      </c>
    </row>
    <row r="3792" spans="1:6" ht="15" thickBot="1" x14ac:dyDescent="0.4">
      <c r="A3792" s="79">
        <v>0</v>
      </c>
      <c r="B3792" s="52">
        <v>0</v>
      </c>
      <c r="C3792" t="str">
        <v>manuela_brenzinger</v>
      </c>
      <c r="D3792" s="78" t="str">
        <f t="shared" si="118"/>
        <v>manuela_brenzinger</v>
      </c>
      <c r="E3792" t="str">
        <v>bayerischer_rundfunk</v>
      </c>
      <c r="F3792" s="78" t="str">
        <f t="shared" si="119"/>
        <v>bayerischer_rundfunk</v>
      </c>
    </row>
    <row r="3793" spans="1:6" ht="15" thickBot="1" x14ac:dyDescent="0.4">
      <c r="A3793" s="79">
        <v>0</v>
      </c>
      <c r="B3793" s="52">
        <v>0</v>
      </c>
      <c r="C3793" t="str">
        <v>manuela_kasper_claridge</v>
      </c>
      <c r="D3793" s="78" t="str">
        <f t="shared" si="118"/>
        <v>manuela_kasper_claridge</v>
      </c>
      <c r="E3793" t="str">
        <v>ernst_schneider_preis</v>
      </c>
      <c r="F3793" s="78" t="str">
        <f t="shared" si="119"/>
        <v>ernst_schneider_preis</v>
      </c>
    </row>
    <row r="3794" spans="1:6" ht="15" thickBot="1" x14ac:dyDescent="0.4">
      <c r="A3794" s="79">
        <v>0</v>
      </c>
      <c r="B3794" s="52">
        <v>0</v>
      </c>
      <c r="C3794" t="str">
        <v>manuela_kasper_claridge</v>
      </c>
      <c r="D3794" s="78" t="str">
        <f t="shared" si="118"/>
        <v>manuela_kasper_claridge</v>
      </c>
      <c r="E3794" t="str">
        <v>deutsche_welle</v>
      </c>
      <c r="F3794" s="78" t="str">
        <f t="shared" si="119"/>
        <v>deutsche_welle</v>
      </c>
    </row>
    <row r="3795" spans="1:6" ht="15" thickBot="1" x14ac:dyDescent="0.4">
      <c r="A3795" s="79">
        <v>0</v>
      </c>
      <c r="B3795" s="52">
        <v>0</v>
      </c>
      <c r="C3795" t="str">
        <v>manuela_van_rossem</v>
      </c>
      <c r="D3795" s="78" t="str">
        <f t="shared" si="118"/>
        <v>manuela_van_rossem</v>
      </c>
      <c r="E3795" t="str">
        <v>grimme_online_award</v>
      </c>
      <c r="F3795" s="78" t="str">
        <f t="shared" si="119"/>
        <v>grimme_online_award</v>
      </c>
    </row>
    <row r="3796" spans="1:6" ht="15" thickBot="1" x14ac:dyDescent="0.4">
      <c r="A3796" s="79">
        <v>0</v>
      </c>
      <c r="B3796" s="52">
        <v>0</v>
      </c>
      <c r="C3796" t="str">
        <v>marc_baedorf</v>
      </c>
      <c r="D3796" s="78" t="str">
        <f t="shared" si="118"/>
        <v>marc_baedorf</v>
      </c>
      <c r="E3796" t="str">
        <v>journalist_des_jahres</v>
      </c>
      <c r="F3796" s="78" t="str">
        <f t="shared" si="119"/>
        <v>journalist_des_jahres</v>
      </c>
    </row>
    <row r="3797" spans="1:6" ht="15" thickBot="1" x14ac:dyDescent="0.4">
      <c r="A3797" s="79">
        <v>0</v>
      </c>
      <c r="B3797" s="52">
        <v>0</v>
      </c>
      <c r="C3797" t="str">
        <v>marc_bauder</v>
      </c>
      <c r="D3797" s="78" t="str">
        <f t="shared" si="118"/>
        <v>marc_bauder</v>
      </c>
      <c r="E3797" t="str">
        <v>ernst_schneider_preis</v>
      </c>
      <c r="F3797" s="78" t="str">
        <f t="shared" si="119"/>
        <v>ernst_schneider_preis</v>
      </c>
    </row>
    <row r="3798" spans="1:6" ht="15" thickBot="1" x14ac:dyDescent="0.4">
      <c r="A3798" s="79">
        <v>0</v>
      </c>
      <c r="B3798" s="52">
        <v>0</v>
      </c>
      <c r="C3798" t="str">
        <v>marc_bauder</v>
      </c>
      <c r="D3798" s="78" t="str">
        <f t="shared" si="118"/>
        <v>marc_bauder</v>
      </c>
      <c r="E3798" t="str">
        <v>arte</v>
      </c>
      <c r="F3798" s="78" t="str">
        <f t="shared" si="119"/>
        <v>arte</v>
      </c>
    </row>
    <row r="3799" spans="1:6" ht="15" thickBot="1" x14ac:dyDescent="0.4">
      <c r="A3799" s="79">
        <v>0</v>
      </c>
      <c r="B3799" s="52">
        <v>0</v>
      </c>
      <c r="C3799" t="str">
        <v>marc_bauder</v>
      </c>
      <c r="D3799" s="78" t="str">
        <f t="shared" si="118"/>
        <v>marc_bauder</v>
      </c>
      <c r="E3799" t="str">
        <v>hessischer_rundfunk</v>
      </c>
      <c r="F3799" s="78" t="str">
        <f t="shared" si="119"/>
        <v>hessischer_rundfunk</v>
      </c>
    </row>
    <row r="3800" spans="1:6" ht="15" thickBot="1" x14ac:dyDescent="0.4">
      <c r="A3800" s="79">
        <v>0</v>
      </c>
      <c r="B3800" s="52">
        <v>0</v>
      </c>
      <c r="C3800" t="str">
        <v>marc_bauder</v>
      </c>
      <c r="D3800" s="78" t="str">
        <f t="shared" si="118"/>
        <v>marc_bauder</v>
      </c>
      <c r="E3800" t="str">
        <v>suedwestrundfunk</v>
      </c>
      <c r="F3800" s="78" t="str">
        <f t="shared" si="119"/>
        <v>suedwestrundfunk</v>
      </c>
    </row>
    <row r="3801" spans="1:6" ht="15" thickBot="1" x14ac:dyDescent="0.4">
      <c r="A3801" s="79">
        <v>0</v>
      </c>
      <c r="B3801" s="52">
        <v>0</v>
      </c>
      <c r="C3801" t="str">
        <v>marc_beise</v>
      </c>
      <c r="D3801" s="78" t="str">
        <f t="shared" si="118"/>
        <v>marc_beise</v>
      </c>
      <c r="E3801" t="str">
        <v>ludwig_erhard_preis</v>
      </c>
      <c r="F3801" s="78" t="str">
        <f t="shared" si="119"/>
        <v>ludwig_erhard_preis</v>
      </c>
    </row>
    <row r="3802" spans="1:6" ht="15" thickBot="1" x14ac:dyDescent="0.4">
      <c r="A3802" s="79">
        <v>0</v>
      </c>
      <c r="B3802" s="52">
        <v>0</v>
      </c>
      <c r="C3802" t="str">
        <v>marc_beise</v>
      </c>
      <c r="D3802" s="78" t="str">
        <f t="shared" si="118"/>
        <v>marc_beise</v>
      </c>
      <c r="E3802" t="str">
        <v>sueddeutsche_zeitung</v>
      </c>
      <c r="F3802" s="78" t="str">
        <f t="shared" si="119"/>
        <v>sueddeutsche_zeitung</v>
      </c>
    </row>
    <row r="3803" spans="1:6" ht="15" thickBot="1" x14ac:dyDescent="0.4">
      <c r="A3803" s="79">
        <v>0</v>
      </c>
      <c r="B3803" s="52">
        <v>0</v>
      </c>
      <c r="C3803" t="str">
        <v>marc_beise</v>
      </c>
      <c r="D3803" s="78" t="str">
        <f t="shared" si="118"/>
        <v>marc_beise</v>
      </c>
      <c r="E3803" t="str">
        <v>djp</v>
      </c>
      <c r="F3803" s="78" t="str">
        <f t="shared" si="119"/>
        <v>djp</v>
      </c>
    </row>
    <row r="3804" spans="1:6" ht="15" thickBot="1" x14ac:dyDescent="0.4">
      <c r="A3804" s="79">
        <v>0</v>
      </c>
      <c r="B3804" s="52">
        <v>0</v>
      </c>
      <c r="C3804" t="str">
        <v>marc_beise</v>
      </c>
      <c r="D3804" s="78" t="str">
        <f t="shared" si="118"/>
        <v>marc_beise</v>
      </c>
      <c r="E3804" t="str">
        <v>sueddeutsche_zeitung</v>
      </c>
      <c r="F3804" s="78" t="str">
        <f t="shared" si="119"/>
        <v>sueddeutsche_zeitung</v>
      </c>
    </row>
    <row r="3805" spans="1:6" ht="15" thickBot="1" x14ac:dyDescent="0.4">
      <c r="A3805" s="79">
        <v>0</v>
      </c>
      <c r="B3805" s="52">
        <v>0</v>
      </c>
      <c r="C3805" t="str">
        <v>marc_beise</v>
      </c>
      <c r="D3805" s="78" t="str">
        <f t="shared" si="118"/>
        <v>marc_beise</v>
      </c>
      <c r="E3805" t="str">
        <v>djp</v>
      </c>
      <c r="F3805" s="78" t="str">
        <f t="shared" si="119"/>
        <v>djp</v>
      </c>
    </row>
    <row r="3806" spans="1:6" ht="15" thickBot="1" x14ac:dyDescent="0.4">
      <c r="A3806" s="79">
        <v>0</v>
      </c>
      <c r="B3806" s="52">
        <v>0</v>
      </c>
      <c r="C3806" t="str">
        <v>marc_beise</v>
      </c>
      <c r="D3806" s="78" t="str">
        <f t="shared" si="118"/>
        <v>marc_beise</v>
      </c>
      <c r="E3806" t="str">
        <v>sueddeutsche_zeitung</v>
      </c>
      <c r="F3806" s="78" t="str">
        <f t="shared" si="119"/>
        <v>sueddeutsche_zeitung</v>
      </c>
    </row>
    <row r="3807" spans="1:6" ht="15" thickBot="1" x14ac:dyDescent="0.4">
      <c r="A3807" s="79">
        <v>0</v>
      </c>
      <c r="B3807" s="52">
        <v>0</v>
      </c>
      <c r="C3807" t="str">
        <v>marc_beise</v>
      </c>
      <c r="D3807" s="78" t="str">
        <f t="shared" si="118"/>
        <v>marc_beise</v>
      </c>
      <c r="E3807" t="str">
        <v>djp</v>
      </c>
      <c r="F3807" s="78" t="str">
        <f t="shared" si="119"/>
        <v>djp</v>
      </c>
    </row>
    <row r="3808" spans="1:6" ht="15" thickBot="1" x14ac:dyDescent="0.4">
      <c r="A3808" s="79">
        <v>0</v>
      </c>
      <c r="B3808" s="52">
        <v>0</v>
      </c>
      <c r="C3808" t="str">
        <v>marc_beise</v>
      </c>
      <c r="D3808" s="78" t="str">
        <f t="shared" si="118"/>
        <v>marc_beise</v>
      </c>
      <c r="E3808" t="str">
        <v>djp</v>
      </c>
      <c r="F3808" s="78" t="str">
        <f t="shared" si="119"/>
        <v>djp</v>
      </c>
    </row>
    <row r="3809" spans="1:6" ht="15" thickBot="1" x14ac:dyDescent="0.4">
      <c r="A3809" s="79">
        <v>0</v>
      </c>
      <c r="B3809" s="52">
        <v>0</v>
      </c>
      <c r="C3809" t="str">
        <v>marc_beise</v>
      </c>
      <c r="D3809" s="78" t="str">
        <f t="shared" si="118"/>
        <v>marc_beise</v>
      </c>
      <c r="E3809" t="str">
        <v>sueddeutsche_zeitung</v>
      </c>
      <c r="F3809" s="78" t="str">
        <f t="shared" si="119"/>
        <v>sueddeutsche_zeitung</v>
      </c>
    </row>
    <row r="3810" spans="1:6" ht="15" thickBot="1" x14ac:dyDescent="0.4">
      <c r="A3810" s="79">
        <v>0</v>
      </c>
      <c r="B3810" s="52">
        <v>0</v>
      </c>
      <c r="C3810" t="str">
        <v>marc_beise</v>
      </c>
      <c r="D3810" s="78" t="str">
        <f t="shared" si="118"/>
        <v>marc_beise</v>
      </c>
      <c r="E3810" t="str">
        <v>djp</v>
      </c>
      <c r="F3810" s="78" t="str">
        <f t="shared" si="119"/>
        <v>djp</v>
      </c>
    </row>
    <row r="3811" spans="1:6" ht="15" thickBot="1" x14ac:dyDescent="0.4">
      <c r="A3811" s="79">
        <v>0</v>
      </c>
      <c r="B3811" s="52">
        <v>0</v>
      </c>
      <c r="C3811" t="str">
        <v>marc_beise</v>
      </c>
      <c r="D3811" s="78" t="str">
        <f t="shared" si="118"/>
        <v>marc_beise</v>
      </c>
      <c r="E3811" t="str">
        <v>sueddeutsche_zeitung</v>
      </c>
      <c r="F3811" s="78" t="str">
        <f t="shared" si="119"/>
        <v>sueddeutsche_zeitung</v>
      </c>
    </row>
    <row r="3812" spans="1:6" ht="15" thickBot="1" x14ac:dyDescent="0.4">
      <c r="A3812" s="79">
        <v>0</v>
      </c>
      <c r="B3812" s="52">
        <v>0</v>
      </c>
      <c r="C3812" t="str">
        <v>marc_brost</v>
      </c>
      <c r="D3812" s="78" t="str">
        <f t="shared" si="118"/>
        <v>marc_brost</v>
      </c>
      <c r="E3812" t="str">
        <v>djp</v>
      </c>
      <c r="F3812" s="78" t="str">
        <f t="shared" si="119"/>
        <v>djp</v>
      </c>
    </row>
    <row r="3813" spans="1:6" ht="15" thickBot="1" x14ac:dyDescent="0.4">
      <c r="A3813" s="79">
        <v>0</v>
      </c>
      <c r="B3813" s="52">
        <v>0</v>
      </c>
      <c r="C3813" t="str">
        <v>marc_brost</v>
      </c>
      <c r="D3813" s="78" t="str">
        <f t="shared" si="118"/>
        <v>marc_brost</v>
      </c>
      <c r="E3813" t="str">
        <v>zeit</v>
      </c>
      <c r="F3813" s="78" t="str">
        <f t="shared" si="119"/>
        <v>zeit</v>
      </c>
    </row>
    <row r="3814" spans="1:6" ht="15" thickBot="1" x14ac:dyDescent="0.4">
      <c r="A3814" s="79">
        <v>0</v>
      </c>
      <c r="B3814" s="52">
        <v>0</v>
      </c>
      <c r="C3814" t="str">
        <v>marc_brost</v>
      </c>
      <c r="D3814" s="78" t="str">
        <f t="shared" si="118"/>
        <v>marc_brost</v>
      </c>
      <c r="E3814" t="str">
        <v>djp</v>
      </c>
      <c r="F3814" s="78" t="str">
        <f t="shared" si="119"/>
        <v>djp</v>
      </c>
    </row>
    <row r="3815" spans="1:6" ht="15" thickBot="1" x14ac:dyDescent="0.4">
      <c r="A3815" s="79">
        <v>0</v>
      </c>
      <c r="B3815" s="52">
        <v>0</v>
      </c>
      <c r="C3815" t="str">
        <v>marc_brost</v>
      </c>
      <c r="D3815" s="78" t="str">
        <f t="shared" si="118"/>
        <v>marc_brost</v>
      </c>
      <c r="E3815" t="str">
        <v>zeit</v>
      </c>
      <c r="F3815" s="78" t="str">
        <f t="shared" si="119"/>
        <v>zeit</v>
      </c>
    </row>
    <row r="3816" spans="1:6" ht="15" thickBot="1" x14ac:dyDescent="0.4">
      <c r="A3816" s="79">
        <v>0</v>
      </c>
      <c r="B3816" s="52">
        <v>0</v>
      </c>
      <c r="C3816" t="str">
        <v>marc_brost</v>
      </c>
      <c r="D3816" s="78" t="str">
        <f t="shared" si="118"/>
        <v>marc_brost</v>
      </c>
      <c r="E3816" t="str">
        <v>ernst_schneider_preis</v>
      </c>
      <c r="F3816" s="78" t="str">
        <f t="shared" si="119"/>
        <v>ernst_schneider_preis</v>
      </c>
    </row>
    <row r="3817" spans="1:6" ht="15" thickBot="1" x14ac:dyDescent="0.4">
      <c r="A3817" s="79">
        <v>0</v>
      </c>
      <c r="B3817" s="52">
        <v>0</v>
      </c>
      <c r="C3817" t="str">
        <v>marc_etzold</v>
      </c>
      <c r="D3817" s="78" t="str">
        <f t="shared" si="118"/>
        <v>marc_etzold</v>
      </c>
      <c r="E3817" t="str">
        <v>georg_von_holtzbrinck_preis_fuer_wirtschaftspublizistik</v>
      </c>
      <c r="F3817" s="78" t="str">
        <f t="shared" si="119"/>
        <v>georg_von_holtzbrinck_preis_fuer_wirtschaftspublizistik</v>
      </c>
    </row>
    <row r="3818" spans="1:6" ht="15" thickBot="1" x14ac:dyDescent="0.4">
      <c r="A3818" s="79">
        <v>0</v>
      </c>
      <c r="B3818" s="52">
        <v>0</v>
      </c>
      <c r="C3818" t="str">
        <v>marc_etzold</v>
      </c>
      <c r="D3818" s="78" t="str">
        <f t="shared" si="118"/>
        <v>marc_etzold</v>
      </c>
      <c r="E3818" t="str">
        <v>wirtschaftswoche</v>
      </c>
      <c r="F3818" s="78" t="str">
        <f t="shared" si="119"/>
        <v>wirtschaftswoche</v>
      </c>
    </row>
    <row r="3819" spans="1:6" ht="15" thickBot="1" x14ac:dyDescent="0.4">
      <c r="A3819" s="79">
        <v>0</v>
      </c>
      <c r="B3819" s="52">
        <v>0</v>
      </c>
      <c r="C3819" t="str">
        <v>marc_haberland</v>
      </c>
      <c r="D3819" s="78" t="str">
        <f t="shared" si="118"/>
        <v>marc_haberland</v>
      </c>
      <c r="E3819" t="str">
        <v>deutscher_radiopreis</v>
      </c>
      <c r="F3819" s="78" t="str">
        <f t="shared" si="119"/>
        <v>deutscher_radiopreis</v>
      </c>
    </row>
    <row r="3820" spans="1:6" ht="15" thickBot="1" x14ac:dyDescent="0.4">
      <c r="A3820" s="79">
        <v>0</v>
      </c>
      <c r="B3820" s="52">
        <v>0</v>
      </c>
      <c r="C3820" t="str">
        <v>marc_haberland</v>
      </c>
      <c r="D3820" s="78" t="str">
        <f t="shared" si="118"/>
        <v>marc_haberland</v>
      </c>
      <c r="E3820" t="str">
        <v>104_6_rtl</v>
      </c>
      <c r="F3820" s="78" t="str">
        <f t="shared" si="119"/>
        <v>104_6_rtl</v>
      </c>
    </row>
    <row r="3821" spans="1:6" ht="15" thickBot="1" x14ac:dyDescent="0.4">
      <c r="A3821" s="79">
        <v>0</v>
      </c>
      <c r="B3821" s="52">
        <v>0</v>
      </c>
      <c r="C3821" t="str">
        <v>marc_neller</v>
      </c>
      <c r="D3821" s="78" t="str">
        <f t="shared" si="118"/>
        <v>marc_neller</v>
      </c>
      <c r="E3821" t="str">
        <v>deutscher_reporterpreis</v>
      </c>
      <c r="F3821" s="78" t="str">
        <f t="shared" si="119"/>
        <v>deutscher_reporterpreis</v>
      </c>
    </row>
    <row r="3822" spans="1:6" ht="15" thickBot="1" x14ac:dyDescent="0.4">
      <c r="A3822" s="79">
        <v>0</v>
      </c>
      <c r="B3822" s="52">
        <v>0</v>
      </c>
      <c r="C3822" t="str">
        <v>marc_neller</v>
      </c>
      <c r="D3822" s="78" t="str">
        <f t="shared" si="118"/>
        <v>marc_neller</v>
      </c>
      <c r="E3822" t="str">
        <v>welt_am_sonntag</v>
      </c>
      <c r="F3822" s="78" t="str">
        <f t="shared" si="119"/>
        <v>welt_am_sonntag</v>
      </c>
    </row>
    <row r="3823" spans="1:6" ht="15" thickBot="1" x14ac:dyDescent="0.4">
      <c r="A3823" s="79">
        <v>0</v>
      </c>
      <c r="B3823" s="52">
        <v>0</v>
      </c>
      <c r="C3823" t="str">
        <v>marc_neller</v>
      </c>
      <c r="D3823" s="78" t="str">
        <f t="shared" si="118"/>
        <v>marc_neller</v>
      </c>
      <c r="E3823" t="str">
        <v>herbert_quandt_medienpreis</v>
      </c>
      <c r="F3823" s="78" t="str">
        <f t="shared" si="119"/>
        <v>herbert_quandt_medienpreis</v>
      </c>
    </row>
    <row r="3824" spans="1:6" ht="15" thickBot="1" x14ac:dyDescent="0.4">
      <c r="A3824" s="79">
        <v>0</v>
      </c>
      <c r="B3824" s="52">
        <v>0</v>
      </c>
      <c r="C3824" t="str">
        <v>marc_neller</v>
      </c>
      <c r="D3824" s="78" t="str">
        <f t="shared" si="118"/>
        <v>marc_neller</v>
      </c>
      <c r="E3824" t="str">
        <v>welt_am_sonntag</v>
      </c>
      <c r="F3824" s="78" t="str">
        <f t="shared" si="119"/>
        <v>welt_am_sonntag</v>
      </c>
    </row>
    <row r="3825" spans="1:6" ht="15" thickBot="1" x14ac:dyDescent="0.4">
      <c r="A3825" s="79">
        <v>0</v>
      </c>
      <c r="B3825" s="52">
        <v>0</v>
      </c>
      <c r="C3825" t="str">
        <v>marc_neller</v>
      </c>
      <c r="D3825" s="78" t="str">
        <f t="shared" si="118"/>
        <v>marc_neller</v>
      </c>
      <c r="E3825" t="str">
        <v>theodor_wolff_preis</v>
      </c>
      <c r="F3825" s="78" t="str">
        <f t="shared" si="119"/>
        <v>theodor_wolff_preis</v>
      </c>
    </row>
    <row r="3826" spans="1:6" ht="15" thickBot="1" x14ac:dyDescent="0.4">
      <c r="A3826" s="79">
        <v>0</v>
      </c>
      <c r="B3826" s="52">
        <v>0</v>
      </c>
      <c r="C3826" t="str">
        <v>marc_rath</v>
      </c>
      <c r="D3826" s="78" t="str">
        <f t="shared" si="118"/>
        <v>marc_rath</v>
      </c>
      <c r="E3826" t="str">
        <v>waechterpreis</v>
      </c>
      <c r="F3826" s="78" t="str">
        <f t="shared" si="119"/>
        <v>waechterpreis</v>
      </c>
    </row>
    <row r="3827" spans="1:6" ht="15" thickBot="1" x14ac:dyDescent="0.4">
      <c r="A3827" s="79">
        <v>0</v>
      </c>
      <c r="B3827" s="52">
        <v>0</v>
      </c>
      <c r="C3827" t="str">
        <v>marc_rath</v>
      </c>
      <c r="D3827" s="78" t="str">
        <f t="shared" si="118"/>
        <v>marc_rath</v>
      </c>
      <c r="E3827" t="str">
        <v>volksstimme</v>
      </c>
      <c r="F3827" s="78" t="str">
        <f t="shared" si="119"/>
        <v>volksstimme</v>
      </c>
    </row>
    <row r="3828" spans="1:6" ht="15" thickBot="1" x14ac:dyDescent="0.4">
      <c r="A3828" s="79">
        <v>0</v>
      </c>
      <c r="B3828" s="52">
        <v>0</v>
      </c>
      <c r="C3828" t="str">
        <v>marc_rath</v>
      </c>
      <c r="D3828" s="78" t="str">
        <f t="shared" si="118"/>
        <v>marc_rath</v>
      </c>
      <c r="E3828" t="str">
        <v>journalist_des_jahres</v>
      </c>
      <c r="F3828" s="78" t="str">
        <f t="shared" si="119"/>
        <v>journalist_des_jahres</v>
      </c>
    </row>
    <row r="3829" spans="1:6" ht="15" thickBot="1" x14ac:dyDescent="0.4">
      <c r="A3829" s="79">
        <v>0</v>
      </c>
      <c r="B3829" s="52">
        <v>0</v>
      </c>
      <c r="C3829" t="str">
        <v>marc_rath</v>
      </c>
      <c r="D3829" s="78" t="str">
        <f t="shared" si="118"/>
        <v>marc_rath</v>
      </c>
      <c r="E3829" t="str">
        <v>volksstimme</v>
      </c>
      <c r="F3829" s="78" t="str">
        <f t="shared" si="119"/>
        <v>volksstimme</v>
      </c>
    </row>
    <row r="3830" spans="1:6" ht="15" thickBot="1" x14ac:dyDescent="0.4">
      <c r="A3830" s="79">
        <v>0</v>
      </c>
      <c r="B3830" s="52">
        <v>0</v>
      </c>
      <c r="C3830" t="str">
        <v>marc_rath</v>
      </c>
      <c r="D3830" s="78" t="str">
        <f t="shared" si="118"/>
        <v>marc_rath</v>
      </c>
      <c r="E3830" t="str">
        <v>journalist_des_jahres</v>
      </c>
      <c r="F3830" s="78" t="str">
        <f t="shared" si="119"/>
        <v>journalist_des_jahres</v>
      </c>
    </row>
    <row r="3831" spans="1:6" ht="15" thickBot="1" x14ac:dyDescent="0.4">
      <c r="A3831" s="79">
        <v>0</v>
      </c>
      <c r="B3831" s="52">
        <v>0</v>
      </c>
      <c r="C3831" t="str">
        <v>marc_rath</v>
      </c>
      <c r="D3831" s="78" t="str">
        <f t="shared" si="118"/>
        <v>marc_rath</v>
      </c>
      <c r="E3831" t="str">
        <v>volksstimme</v>
      </c>
      <c r="F3831" s="78" t="str">
        <f t="shared" si="119"/>
        <v>volksstimme</v>
      </c>
    </row>
    <row r="3832" spans="1:6" ht="15" thickBot="1" x14ac:dyDescent="0.4">
      <c r="A3832" s="79">
        <v>0</v>
      </c>
      <c r="B3832" s="52">
        <v>0</v>
      </c>
      <c r="C3832" t="str">
        <v>marc_reichwein</v>
      </c>
      <c r="D3832" s="78" t="str">
        <f t="shared" si="118"/>
        <v>marc_reichwein</v>
      </c>
      <c r="E3832" t="str">
        <v>kurt_tucholsky_preis</v>
      </c>
      <c r="F3832" s="78" t="str">
        <f t="shared" si="119"/>
        <v>kurt_tucholsky_preis</v>
      </c>
    </row>
    <row r="3833" spans="1:6" ht="15" thickBot="1" x14ac:dyDescent="0.4">
      <c r="A3833" s="79">
        <v>0</v>
      </c>
      <c r="B3833" s="52">
        <v>0</v>
      </c>
      <c r="C3833" t="str">
        <v>marc_reichwein</v>
      </c>
      <c r="D3833" s="78" t="str">
        <f t="shared" si="118"/>
        <v>marc_reichwein</v>
      </c>
      <c r="E3833" t="str">
        <v>welt</v>
      </c>
      <c r="F3833" s="78" t="str">
        <f t="shared" si="119"/>
        <v>welt</v>
      </c>
    </row>
    <row r="3834" spans="1:6" ht="15" thickBot="1" x14ac:dyDescent="0.4">
      <c r="A3834" s="79">
        <v>0</v>
      </c>
      <c r="B3834" s="52">
        <v>0</v>
      </c>
      <c r="C3834" t="str">
        <v>marc_saha</v>
      </c>
      <c r="D3834" s="78" t="str">
        <f t="shared" si="118"/>
        <v>marc_saha</v>
      </c>
      <c r="E3834" t="str">
        <v>deutscher_reporterpreis</v>
      </c>
      <c r="F3834" s="78" t="str">
        <f t="shared" si="119"/>
        <v>deutscher_reporterpreis</v>
      </c>
    </row>
    <row r="3835" spans="1:6" ht="15" thickBot="1" x14ac:dyDescent="0.4">
      <c r="A3835" s="79">
        <v>0</v>
      </c>
      <c r="B3835" s="52">
        <v>0</v>
      </c>
      <c r="C3835" t="str">
        <v>marc_saha</v>
      </c>
      <c r="D3835" s="78" t="str">
        <f t="shared" si="118"/>
        <v>marc_saha</v>
      </c>
      <c r="E3835" t="str">
        <v>westdeutscher_rundfunk</v>
      </c>
      <c r="F3835" s="78" t="str">
        <f t="shared" si="119"/>
        <v>westdeutscher_rundfunk</v>
      </c>
    </row>
    <row r="3836" spans="1:6" ht="15" thickBot="1" x14ac:dyDescent="0.4">
      <c r="A3836" s="79">
        <v>0</v>
      </c>
      <c r="B3836" s="52">
        <v>0</v>
      </c>
      <c r="C3836" t="str">
        <v>marc_thomas_spahl</v>
      </c>
      <c r="D3836" s="78" t="str">
        <f t="shared" si="118"/>
        <v>marc_thomas_spahl</v>
      </c>
      <c r="E3836" t="str">
        <v>journalist_des_jahres</v>
      </c>
      <c r="F3836" s="78" t="str">
        <f t="shared" si="119"/>
        <v>journalist_des_jahres</v>
      </c>
    </row>
    <row r="3837" spans="1:6" ht="15" thickBot="1" x14ac:dyDescent="0.4">
      <c r="A3837" s="79">
        <v>0</v>
      </c>
      <c r="B3837" s="52">
        <v>0</v>
      </c>
      <c r="C3837" t="str">
        <v>marc_thomas_spahl</v>
      </c>
      <c r="D3837" s="78" t="str">
        <f t="shared" si="118"/>
        <v>marc_thomas_spahl</v>
      </c>
      <c r="E3837" t="str">
        <v>axel_springer_akademie</v>
      </c>
      <c r="F3837" s="78" t="str">
        <f t="shared" si="119"/>
        <v>axel_springer_akademie</v>
      </c>
    </row>
    <row r="3838" spans="1:6" ht="15" thickBot="1" x14ac:dyDescent="0.4">
      <c r="A3838" s="79">
        <v>0</v>
      </c>
      <c r="B3838" s="52">
        <v>0</v>
      </c>
      <c r="C3838" t="str">
        <v>marc_thomas_spahl</v>
      </c>
      <c r="D3838" s="78" t="str">
        <f t="shared" si="118"/>
        <v>marc_thomas_spahl</v>
      </c>
      <c r="E3838" t="str">
        <v>journalist_des_jahres</v>
      </c>
      <c r="F3838" s="78" t="str">
        <f t="shared" si="119"/>
        <v>journalist_des_jahres</v>
      </c>
    </row>
    <row r="3839" spans="1:6" ht="15" thickBot="1" x14ac:dyDescent="0.4">
      <c r="A3839" s="79">
        <v>0</v>
      </c>
      <c r="B3839" s="52">
        <v>0</v>
      </c>
      <c r="C3839" t="str">
        <v>marc_thomas_spahl</v>
      </c>
      <c r="D3839" s="78" t="str">
        <f t="shared" si="118"/>
        <v>marc_thomas_spahl</v>
      </c>
      <c r="E3839" t="str">
        <v>axel_springer_akademie</v>
      </c>
      <c r="F3839" s="78" t="str">
        <f t="shared" si="119"/>
        <v>axel_springer_akademie</v>
      </c>
    </row>
    <row r="3840" spans="1:6" ht="15" thickBot="1" x14ac:dyDescent="0.4">
      <c r="A3840" s="79">
        <v>0</v>
      </c>
      <c r="B3840" s="52">
        <v>0</v>
      </c>
      <c r="C3840" t="str">
        <v>marc_thomas_spahl</v>
      </c>
      <c r="D3840" s="78" t="str">
        <f t="shared" si="118"/>
        <v>marc_thomas_spahl</v>
      </c>
      <c r="E3840" t="str">
        <v>journalist_des_jahres</v>
      </c>
      <c r="F3840" s="78" t="str">
        <f t="shared" si="119"/>
        <v>journalist_des_jahres</v>
      </c>
    </row>
    <row r="3841" spans="1:6" ht="15" thickBot="1" x14ac:dyDescent="0.4">
      <c r="A3841" s="79">
        <v>0</v>
      </c>
      <c r="B3841" s="52">
        <v>0</v>
      </c>
      <c r="C3841" t="str">
        <v>marc_thomas_spahl</v>
      </c>
      <c r="D3841" s="78" t="str">
        <f t="shared" si="118"/>
        <v>marc_thomas_spahl</v>
      </c>
      <c r="E3841" t="str">
        <v>axel_springer_akademie</v>
      </c>
      <c r="F3841" s="78" t="str">
        <f t="shared" si="119"/>
        <v>axel_springer_akademie</v>
      </c>
    </row>
    <row r="3842" spans="1:6" ht="15" thickBot="1" x14ac:dyDescent="0.4">
      <c r="A3842" s="79">
        <v>0</v>
      </c>
      <c r="B3842" s="52">
        <v>0</v>
      </c>
      <c r="C3842" t="str">
        <v>marc_thomas_spahl</v>
      </c>
      <c r="D3842" s="78" t="str">
        <f t="shared" si="118"/>
        <v>marc_thomas_spahl</v>
      </c>
      <c r="E3842" t="str">
        <v>journalist_des_jahres</v>
      </c>
      <c r="F3842" s="78" t="str">
        <f t="shared" si="119"/>
        <v>journalist_des_jahres</v>
      </c>
    </row>
    <row r="3843" spans="1:6" ht="15" thickBot="1" x14ac:dyDescent="0.4">
      <c r="A3843" s="79">
        <v>0</v>
      </c>
      <c r="B3843" s="52">
        <v>0</v>
      </c>
      <c r="C3843" t="str">
        <v>marc_thomas_spahl</v>
      </c>
      <c r="D3843" s="78" t="str">
        <f t="shared" ref="D3843:D3906" si="120">VLOOKUP(C3843,$A$2:$A$7542,1,)</f>
        <v>marc_thomas_spahl</v>
      </c>
      <c r="E3843" t="str">
        <v>axel_springer_akademie</v>
      </c>
      <c r="F3843" s="78" t="str">
        <f t="shared" ref="F3843:F3906" si="121">VLOOKUP(E3843,$A$2:$A$7542,1,)</f>
        <v>axel_springer_akademie</v>
      </c>
    </row>
    <row r="3844" spans="1:6" ht="15" thickBot="1" x14ac:dyDescent="0.4">
      <c r="A3844" s="79">
        <v>0</v>
      </c>
      <c r="B3844" s="52">
        <v>0</v>
      </c>
      <c r="C3844" t="str">
        <v>marc_thomas_spahl</v>
      </c>
      <c r="D3844" s="78" t="str">
        <f t="shared" si="120"/>
        <v>marc_thomas_spahl</v>
      </c>
      <c r="E3844" t="str">
        <v>journalist_des_jahres</v>
      </c>
      <c r="F3844" s="78" t="str">
        <f t="shared" si="121"/>
        <v>journalist_des_jahres</v>
      </c>
    </row>
    <row r="3845" spans="1:6" ht="15" thickBot="1" x14ac:dyDescent="0.4">
      <c r="A3845" s="79">
        <v>0</v>
      </c>
      <c r="B3845" s="52">
        <v>0</v>
      </c>
      <c r="C3845" t="str">
        <v>marc_thomas_spahl</v>
      </c>
      <c r="D3845" s="78" t="str">
        <f t="shared" si="120"/>
        <v>marc_thomas_spahl</v>
      </c>
      <c r="E3845" t="str">
        <v>axel_springer_akademie</v>
      </c>
      <c r="F3845" s="78" t="str">
        <f t="shared" si="121"/>
        <v>axel_springer_akademie</v>
      </c>
    </row>
    <row r="3846" spans="1:6" ht="15" thickBot="1" x14ac:dyDescent="0.4">
      <c r="A3846" s="79">
        <v>0</v>
      </c>
      <c r="B3846" s="52">
        <v>0</v>
      </c>
      <c r="C3846" t="str">
        <v>marc_widmann</v>
      </c>
      <c r="D3846" s="78" t="str">
        <f t="shared" si="120"/>
        <v>marc_widmann</v>
      </c>
      <c r="E3846" t="str">
        <v>leuchtturm</v>
      </c>
      <c r="F3846" s="78" t="str">
        <f t="shared" si="121"/>
        <v>leuchtturm</v>
      </c>
    </row>
    <row r="3847" spans="1:6" ht="15" thickBot="1" x14ac:dyDescent="0.4">
      <c r="A3847" s="79">
        <v>0</v>
      </c>
      <c r="B3847" s="52">
        <v>0</v>
      </c>
      <c r="C3847" t="str">
        <v>marc_widmann</v>
      </c>
      <c r="D3847" s="78" t="str">
        <f t="shared" si="120"/>
        <v>marc_widmann</v>
      </c>
      <c r="E3847" t="str">
        <v>zeit</v>
      </c>
      <c r="F3847" s="78" t="str">
        <f t="shared" si="121"/>
        <v>zeit</v>
      </c>
    </row>
    <row r="3848" spans="1:6" ht="15" thickBot="1" x14ac:dyDescent="0.4">
      <c r="A3848" s="79">
        <v>0</v>
      </c>
      <c r="B3848" s="52">
        <v>0</v>
      </c>
      <c r="C3848" t="str">
        <v>marc_widmann</v>
      </c>
      <c r="D3848" s="78" t="str">
        <f t="shared" si="120"/>
        <v>marc_widmann</v>
      </c>
      <c r="E3848" t="str">
        <v>leuchtturm</v>
      </c>
      <c r="F3848" s="78" t="str">
        <f t="shared" si="121"/>
        <v>leuchtturm</v>
      </c>
    </row>
    <row r="3849" spans="1:6" ht="15" thickBot="1" x14ac:dyDescent="0.4">
      <c r="A3849" s="79">
        <v>0</v>
      </c>
      <c r="B3849" s="52">
        <v>0</v>
      </c>
      <c r="C3849" t="str">
        <v>marc_widmann</v>
      </c>
      <c r="D3849" s="78" t="str">
        <f t="shared" si="120"/>
        <v>marc_widmann</v>
      </c>
      <c r="E3849" t="str">
        <v>zeit</v>
      </c>
      <c r="F3849" s="78" t="str">
        <f t="shared" si="121"/>
        <v>zeit</v>
      </c>
    </row>
    <row r="3850" spans="1:6" ht="15" thickBot="1" x14ac:dyDescent="0.4">
      <c r="A3850" s="79">
        <v>0</v>
      </c>
      <c r="B3850" s="52">
        <v>0</v>
      </c>
      <c r="C3850" t="str">
        <v>marc_widmann</v>
      </c>
      <c r="D3850" s="78" t="str">
        <f t="shared" si="120"/>
        <v>marc_widmann</v>
      </c>
      <c r="E3850" t="str">
        <v>leuchtturm</v>
      </c>
      <c r="F3850" s="78" t="str">
        <f t="shared" si="121"/>
        <v>leuchtturm</v>
      </c>
    </row>
    <row r="3851" spans="1:6" ht="15" thickBot="1" x14ac:dyDescent="0.4">
      <c r="A3851" s="79">
        <v>0</v>
      </c>
      <c r="B3851" s="52">
        <v>0</v>
      </c>
      <c r="C3851" t="str">
        <v>marc_widmann</v>
      </c>
      <c r="D3851" s="78" t="str">
        <f t="shared" si="120"/>
        <v>marc_widmann</v>
      </c>
      <c r="E3851" t="str">
        <v>zeit</v>
      </c>
      <c r="F3851" s="78" t="str">
        <f t="shared" si="121"/>
        <v>zeit</v>
      </c>
    </row>
    <row r="3852" spans="1:6" ht="15" thickBot="1" x14ac:dyDescent="0.4">
      <c r="A3852" s="79">
        <v>0</v>
      </c>
      <c r="B3852" s="52">
        <v>0</v>
      </c>
      <c r="C3852" t="str">
        <v>marc_winkelmann</v>
      </c>
      <c r="D3852" s="78" t="str">
        <f t="shared" si="120"/>
        <v>marc_winkelmann</v>
      </c>
      <c r="E3852" t="str">
        <v>djp</v>
      </c>
      <c r="F3852" s="78" t="str">
        <f t="shared" si="121"/>
        <v>djp</v>
      </c>
    </row>
    <row r="3853" spans="1:6" ht="15" thickBot="1" x14ac:dyDescent="0.4">
      <c r="A3853" s="79">
        <v>0</v>
      </c>
      <c r="B3853" s="52">
        <v>0</v>
      </c>
      <c r="C3853" t="str">
        <v>marc_winkelmann</v>
      </c>
      <c r="D3853" s="78" t="str">
        <f t="shared" si="120"/>
        <v>marc_winkelmann</v>
      </c>
      <c r="E3853" t="str">
        <v>djp</v>
      </c>
      <c r="F3853" s="78" t="str">
        <f t="shared" si="121"/>
        <v>djp</v>
      </c>
    </row>
    <row r="3854" spans="1:6" ht="15" thickBot="1" x14ac:dyDescent="0.4">
      <c r="A3854" s="79">
        <v>0</v>
      </c>
      <c r="B3854" s="52">
        <v>0</v>
      </c>
      <c r="C3854" t="str">
        <v>marcel_pauly</v>
      </c>
      <c r="D3854" s="78" t="str">
        <f t="shared" si="120"/>
        <v>marcel_pauly</v>
      </c>
      <c r="E3854" t="str">
        <v>helmut_schmidt_journalistenpreis</v>
      </c>
      <c r="F3854" s="78" t="str">
        <f t="shared" si="121"/>
        <v>helmut_schmidt_journalistenpreis</v>
      </c>
    </row>
    <row r="3855" spans="1:6" ht="15" thickBot="1" x14ac:dyDescent="0.4">
      <c r="A3855" s="79">
        <v>0</v>
      </c>
      <c r="B3855" s="52">
        <v>0</v>
      </c>
      <c r="C3855" t="str">
        <v>marcel_pauly</v>
      </c>
      <c r="D3855" s="78" t="str">
        <f t="shared" si="120"/>
        <v>marcel_pauly</v>
      </c>
      <c r="E3855" t="str">
        <v>der_spiegel</v>
      </c>
      <c r="F3855" s="78" t="str">
        <f t="shared" si="121"/>
        <v>der_spiegel</v>
      </c>
    </row>
    <row r="3856" spans="1:6" ht="15" thickBot="1" x14ac:dyDescent="0.4">
      <c r="A3856" s="79">
        <v>0</v>
      </c>
      <c r="B3856" s="52">
        <v>0</v>
      </c>
      <c r="C3856" t="str">
        <v>marcel_pauly</v>
      </c>
      <c r="D3856" s="78" t="str">
        <f t="shared" si="120"/>
        <v>marcel_pauly</v>
      </c>
      <c r="E3856" t="str">
        <v>georg_von_holtzbrinck_preis_fuer_wirtschaftspublizistik</v>
      </c>
      <c r="F3856" s="78" t="str">
        <f t="shared" si="121"/>
        <v>georg_von_holtzbrinck_preis_fuer_wirtschaftspublizistik</v>
      </c>
    </row>
    <row r="3857" spans="1:6" ht="15" thickBot="1" x14ac:dyDescent="0.4">
      <c r="A3857" s="79">
        <v>0</v>
      </c>
      <c r="B3857" s="52">
        <v>0</v>
      </c>
      <c r="C3857" t="str">
        <v>marcel_pauly</v>
      </c>
      <c r="D3857" s="78" t="str">
        <f t="shared" si="120"/>
        <v>marcel_pauly</v>
      </c>
      <c r="E3857" t="str">
        <v>welt</v>
      </c>
      <c r="F3857" s="78" t="str">
        <f t="shared" si="121"/>
        <v>welt</v>
      </c>
    </row>
    <row r="3858" spans="1:6" ht="15" thickBot="1" x14ac:dyDescent="0.4">
      <c r="A3858" s="79">
        <v>0</v>
      </c>
      <c r="B3858" s="52">
        <v>0</v>
      </c>
      <c r="C3858" t="str">
        <v>marcel_pauly</v>
      </c>
      <c r="D3858" s="78" t="str">
        <f t="shared" si="120"/>
        <v>marcel_pauly</v>
      </c>
      <c r="E3858" t="str">
        <v>journalist_des_jahres</v>
      </c>
      <c r="F3858" s="78" t="str">
        <f t="shared" si="121"/>
        <v>journalist_des_jahres</v>
      </c>
    </row>
    <row r="3859" spans="1:6" ht="15" thickBot="1" x14ac:dyDescent="0.4">
      <c r="A3859" s="79">
        <v>0</v>
      </c>
      <c r="B3859" s="52">
        <v>0</v>
      </c>
      <c r="C3859" t="str">
        <v>marcel_pauly</v>
      </c>
      <c r="D3859" s="78" t="str">
        <f t="shared" si="120"/>
        <v>marcel_pauly</v>
      </c>
      <c r="E3859" t="str">
        <v>welt</v>
      </c>
      <c r="F3859" s="78" t="str">
        <f t="shared" si="121"/>
        <v>welt</v>
      </c>
    </row>
    <row r="3860" spans="1:6" ht="15" thickBot="1" x14ac:dyDescent="0.4">
      <c r="A3860" s="79">
        <v>0</v>
      </c>
      <c r="B3860" s="52">
        <v>0</v>
      </c>
      <c r="C3860" t="str">
        <v>marcel_reif</v>
      </c>
      <c r="D3860" s="78" t="str">
        <f t="shared" si="120"/>
        <v>marcel_reif</v>
      </c>
      <c r="E3860" t="str">
        <v>deutscher_reporterpreis</v>
      </c>
      <c r="F3860" s="78" t="str">
        <f t="shared" si="121"/>
        <v>deutscher_reporterpreis</v>
      </c>
    </row>
    <row r="3861" spans="1:6" ht="15" thickBot="1" x14ac:dyDescent="0.4">
      <c r="A3861" s="79">
        <v>0</v>
      </c>
      <c r="B3861" s="52">
        <v>0</v>
      </c>
      <c r="C3861" t="str">
        <v>marcel_reif</v>
      </c>
      <c r="D3861" s="78" t="str">
        <f t="shared" si="120"/>
        <v>marcel_reif</v>
      </c>
      <c r="E3861" t="str">
        <v>deutscher_reporterpreis</v>
      </c>
      <c r="F3861" s="78" t="str">
        <f t="shared" si="121"/>
        <v>deutscher_reporterpreis</v>
      </c>
    </row>
    <row r="3862" spans="1:6" ht="15" thickBot="1" x14ac:dyDescent="0.4">
      <c r="A3862" s="79">
        <v>0</v>
      </c>
      <c r="B3862" s="52">
        <v>0</v>
      </c>
      <c r="C3862" t="str">
        <v>marcel_rosenbach</v>
      </c>
      <c r="D3862" s="78" t="str">
        <f t="shared" si="120"/>
        <v>marcel_rosenbach</v>
      </c>
      <c r="E3862" t="str">
        <v>journalist_des_jahres</v>
      </c>
      <c r="F3862" s="78" t="str">
        <f t="shared" si="121"/>
        <v>journalist_des_jahres</v>
      </c>
    </row>
    <row r="3863" spans="1:6" ht="15" thickBot="1" x14ac:dyDescent="0.4">
      <c r="A3863" s="79">
        <v>0</v>
      </c>
      <c r="B3863" s="52">
        <v>0</v>
      </c>
      <c r="C3863" t="str">
        <v>marcel_rosenbach</v>
      </c>
      <c r="D3863" s="78" t="str">
        <f t="shared" si="120"/>
        <v>marcel_rosenbach</v>
      </c>
      <c r="E3863" t="str">
        <v>der_spiegel</v>
      </c>
      <c r="F3863" s="78" t="str">
        <f t="shared" si="121"/>
        <v>der_spiegel</v>
      </c>
    </row>
    <row r="3864" spans="1:6" ht="15" thickBot="1" x14ac:dyDescent="0.4">
      <c r="A3864" s="79">
        <v>0</v>
      </c>
      <c r="B3864" s="52">
        <v>0</v>
      </c>
      <c r="C3864" t="str">
        <v>marcel_rosenbach</v>
      </c>
      <c r="D3864" s="78" t="str">
        <f t="shared" si="120"/>
        <v>marcel_rosenbach</v>
      </c>
      <c r="E3864" t="str">
        <v>journalist_des_jahres</v>
      </c>
      <c r="F3864" s="78" t="str">
        <f t="shared" si="121"/>
        <v>journalist_des_jahres</v>
      </c>
    </row>
    <row r="3865" spans="1:6" ht="15" thickBot="1" x14ac:dyDescent="0.4">
      <c r="A3865" s="79">
        <v>0</v>
      </c>
      <c r="B3865" s="52">
        <v>0</v>
      </c>
      <c r="C3865" t="str">
        <v>marcel_rosenbach</v>
      </c>
      <c r="D3865" s="78" t="str">
        <f t="shared" si="120"/>
        <v>marcel_rosenbach</v>
      </c>
      <c r="E3865" t="str">
        <v>der_spiegel</v>
      </c>
      <c r="F3865" s="78" t="str">
        <f t="shared" si="121"/>
        <v>der_spiegel</v>
      </c>
    </row>
    <row r="3866" spans="1:6" ht="15" thickBot="1" x14ac:dyDescent="0.4">
      <c r="A3866" s="79">
        <v>0</v>
      </c>
      <c r="B3866" s="52">
        <v>0</v>
      </c>
      <c r="C3866" t="str">
        <v>marcel_rosenbach</v>
      </c>
      <c r="D3866" s="78" t="str">
        <f t="shared" si="120"/>
        <v>marcel_rosenbach</v>
      </c>
      <c r="E3866" t="str">
        <v>journalist_des_jahres</v>
      </c>
      <c r="F3866" s="78" t="str">
        <f t="shared" si="121"/>
        <v>journalist_des_jahres</v>
      </c>
    </row>
    <row r="3867" spans="1:6" ht="15" thickBot="1" x14ac:dyDescent="0.4">
      <c r="A3867" s="79">
        <v>0</v>
      </c>
      <c r="B3867" s="52">
        <v>0</v>
      </c>
      <c r="C3867" t="str">
        <v>marcel_rosenbach</v>
      </c>
      <c r="D3867" s="78" t="str">
        <f t="shared" si="120"/>
        <v>marcel_rosenbach</v>
      </c>
      <c r="E3867" t="str">
        <v>der_spiegel</v>
      </c>
      <c r="F3867" s="78" t="str">
        <f t="shared" si="121"/>
        <v>der_spiegel</v>
      </c>
    </row>
    <row r="3868" spans="1:6" ht="15" thickBot="1" x14ac:dyDescent="0.4">
      <c r="A3868" s="79">
        <v>0</v>
      </c>
      <c r="B3868" s="52">
        <v>0</v>
      </c>
      <c r="C3868" t="str">
        <v>marcel_sonneck</v>
      </c>
      <c r="D3868" s="78" t="str">
        <f t="shared" si="120"/>
        <v>marcel_sonneck</v>
      </c>
      <c r="E3868" t="str">
        <v>grimme_online_award</v>
      </c>
      <c r="F3868" s="78" t="str">
        <f t="shared" si="121"/>
        <v>grimme_online_award</v>
      </c>
    </row>
    <row r="3869" spans="1:6" ht="15" thickBot="1" x14ac:dyDescent="0.4">
      <c r="A3869" s="79">
        <v>0</v>
      </c>
      <c r="B3869" s="52">
        <v>0</v>
      </c>
      <c r="C3869" t="str">
        <v>marcel_sonneck</v>
      </c>
      <c r="D3869" s="78" t="str">
        <f t="shared" si="120"/>
        <v>marcel_sonneck</v>
      </c>
      <c r="E3869" t="str">
        <v>grimme_online_award</v>
      </c>
      <c r="F3869" s="78" t="str">
        <f t="shared" si="121"/>
        <v>grimme_online_award</v>
      </c>
    </row>
    <row r="3870" spans="1:6" ht="15" thickBot="1" x14ac:dyDescent="0.4">
      <c r="A3870" s="79">
        <v>0</v>
      </c>
      <c r="B3870" s="52">
        <v>0</v>
      </c>
      <c r="C3870" t="str">
        <v>marcel_sonneck</v>
      </c>
      <c r="D3870" s="78" t="str">
        <f t="shared" si="120"/>
        <v>marcel_sonneck</v>
      </c>
      <c r="E3870" t="str">
        <v>funk</v>
      </c>
      <c r="F3870" s="78" t="str">
        <f t="shared" si="121"/>
        <v>funk</v>
      </c>
    </row>
    <row r="3871" spans="1:6" ht="15" thickBot="1" x14ac:dyDescent="0.4">
      <c r="A3871" s="79">
        <v>0</v>
      </c>
      <c r="B3871" s="52">
        <v>0</v>
      </c>
      <c r="C3871" t="str">
        <v>marcello_bonventre</v>
      </c>
      <c r="D3871" s="78" t="str">
        <f t="shared" si="120"/>
        <v>marcello_bonventre</v>
      </c>
      <c r="E3871" t="str">
        <v>grimme_online_award</v>
      </c>
      <c r="F3871" s="78" t="str">
        <f t="shared" si="121"/>
        <v>grimme_online_award</v>
      </c>
    </row>
    <row r="3872" spans="1:6" ht="15" thickBot="1" x14ac:dyDescent="0.4">
      <c r="A3872" s="79">
        <v>0</v>
      </c>
      <c r="B3872" s="52">
        <v>0</v>
      </c>
      <c r="C3872" t="str">
        <v>marcello_bonventre</v>
      </c>
      <c r="D3872" s="78" t="str">
        <f t="shared" si="120"/>
        <v>marcello_bonventre</v>
      </c>
      <c r="E3872" t="str">
        <v>radio_bremen</v>
      </c>
      <c r="F3872" s="78" t="str">
        <f t="shared" si="121"/>
        <v>radio_bremen</v>
      </c>
    </row>
    <row r="3873" spans="1:6" ht="15" thickBot="1" x14ac:dyDescent="0.4">
      <c r="A3873" s="79">
        <v>0</v>
      </c>
      <c r="B3873" s="52">
        <v>0</v>
      </c>
      <c r="C3873" t="str">
        <v>marco_brandt</v>
      </c>
      <c r="D3873" s="78" t="str">
        <f t="shared" si="120"/>
        <v>marco_brandt</v>
      </c>
      <c r="E3873" t="str">
        <v>deutscher_radiopreis</v>
      </c>
      <c r="F3873" s="78" t="str">
        <f t="shared" si="121"/>
        <v>deutscher_radiopreis</v>
      </c>
    </row>
    <row r="3874" spans="1:6" ht="15" thickBot="1" x14ac:dyDescent="0.4">
      <c r="A3874" s="79">
        <v>0</v>
      </c>
      <c r="B3874" s="52">
        <v>0</v>
      </c>
      <c r="C3874" t="str">
        <v>marco_brandt</v>
      </c>
      <c r="D3874" s="78" t="str">
        <f t="shared" si="120"/>
        <v>marco_brandt</v>
      </c>
      <c r="E3874" t="str">
        <v>radio_psr</v>
      </c>
      <c r="F3874" s="78" t="str">
        <f t="shared" si="121"/>
        <v>radio_psr</v>
      </c>
    </row>
    <row r="3875" spans="1:6" ht="15" thickBot="1" x14ac:dyDescent="0.4">
      <c r="A3875" s="79">
        <v>0</v>
      </c>
      <c r="B3875" s="52">
        <v>0</v>
      </c>
      <c r="C3875" t="str">
        <v>marco_giacopuzzi</v>
      </c>
      <c r="D3875" s="78" t="str">
        <f t="shared" si="120"/>
        <v>marco_giacopuzzi</v>
      </c>
      <c r="E3875" t="str">
        <v>robert_geisendoerfer_preis</v>
      </c>
      <c r="F3875" s="78" t="str">
        <f t="shared" si="121"/>
        <v>robert_geisendoerfer_preis</v>
      </c>
    </row>
    <row r="3876" spans="1:6" ht="15" thickBot="1" x14ac:dyDescent="0.4">
      <c r="A3876" s="79">
        <v>0</v>
      </c>
      <c r="B3876" s="52">
        <v>0</v>
      </c>
      <c r="C3876" t="str">
        <v>marco_giacopuzzi</v>
      </c>
      <c r="D3876" s="78" t="str">
        <f t="shared" si="120"/>
        <v>marco_giacopuzzi</v>
      </c>
      <c r="E3876" t="str">
        <v>hessischer_rundfunk</v>
      </c>
      <c r="F3876" s="78" t="str">
        <f t="shared" si="121"/>
        <v>hessischer_rundfunk</v>
      </c>
    </row>
    <row r="3877" spans="1:6" ht="15" thickBot="1" x14ac:dyDescent="0.4">
      <c r="A3877" s="79">
        <v>0</v>
      </c>
      <c r="B3877" s="52">
        <v>0</v>
      </c>
      <c r="C3877" t="str">
        <v>marco_maas</v>
      </c>
      <c r="D3877" s="78" t="str">
        <f t="shared" si="120"/>
        <v>marco_maas</v>
      </c>
      <c r="E3877" t="str">
        <v>journalist_des_jahres</v>
      </c>
      <c r="F3877" s="78" t="str">
        <f t="shared" si="121"/>
        <v>journalist_des_jahres</v>
      </c>
    </row>
    <row r="3878" spans="1:6" ht="15" thickBot="1" x14ac:dyDescent="0.4">
      <c r="A3878" s="79">
        <v>0</v>
      </c>
      <c r="B3878" s="52">
        <v>0</v>
      </c>
      <c r="C3878" t="str">
        <v>marco_maas</v>
      </c>
      <c r="D3878" s="78" t="str">
        <f t="shared" si="120"/>
        <v>marco_maas</v>
      </c>
      <c r="E3878" t="str">
        <v>datenfreunde</v>
      </c>
      <c r="F3878" s="78" t="str">
        <f t="shared" si="121"/>
        <v>datenfreunde</v>
      </c>
    </row>
    <row r="3879" spans="1:6" ht="15" thickBot="1" x14ac:dyDescent="0.4">
      <c r="A3879" s="79">
        <v>0</v>
      </c>
      <c r="B3879" s="52">
        <v>0</v>
      </c>
      <c r="C3879" t="str">
        <v>marco_seng</v>
      </c>
      <c r="D3879" s="78" t="str">
        <f t="shared" si="120"/>
        <v>marco_seng</v>
      </c>
      <c r="E3879" t="str">
        <v>theodor_wolff_preis</v>
      </c>
      <c r="F3879" s="78" t="str">
        <f t="shared" si="121"/>
        <v>theodor_wolff_preis</v>
      </c>
    </row>
    <row r="3880" spans="1:6" ht="15" thickBot="1" x14ac:dyDescent="0.4">
      <c r="A3880" s="79">
        <v>0</v>
      </c>
      <c r="B3880" s="52">
        <v>0</v>
      </c>
      <c r="C3880" t="str">
        <v>marco_seng</v>
      </c>
      <c r="D3880" s="78" t="str">
        <f t="shared" si="120"/>
        <v>marco_seng</v>
      </c>
      <c r="E3880" t="str">
        <v>nordwest_zeitung</v>
      </c>
      <c r="F3880" s="78" t="str">
        <f t="shared" si="121"/>
        <v>nordwest_zeitung</v>
      </c>
    </row>
    <row r="3881" spans="1:6" ht="15" thickBot="1" x14ac:dyDescent="0.4">
      <c r="A3881" s="79">
        <v>0</v>
      </c>
      <c r="B3881" s="52">
        <v>0</v>
      </c>
      <c r="C3881" t="str">
        <v>marcus_bensmann</v>
      </c>
      <c r="D3881" s="78" t="str">
        <f t="shared" si="120"/>
        <v>marcus_bensmann</v>
      </c>
      <c r="E3881" t="str">
        <v>grimme_online_award</v>
      </c>
      <c r="F3881" s="78" t="str">
        <f t="shared" si="121"/>
        <v>grimme_online_award</v>
      </c>
    </row>
    <row r="3882" spans="1:6" ht="15" thickBot="1" x14ac:dyDescent="0.4">
      <c r="A3882" s="79">
        <v>0</v>
      </c>
      <c r="B3882" s="52">
        <v>0</v>
      </c>
      <c r="C3882" t="str">
        <v>marcus_bensmann</v>
      </c>
      <c r="D3882" s="78" t="str">
        <f t="shared" si="120"/>
        <v>marcus_bensmann</v>
      </c>
      <c r="E3882" t="str">
        <v>correctiv</v>
      </c>
      <c r="F3882" s="78" t="str">
        <f t="shared" si="121"/>
        <v>correctiv</v>
      </c>
    </row>
    <row r="3883" spans="1:6" ht="15" thickBot="1" x14ac:dyDescent="0.4">
      <c r="A3883" s="79">
        <v>0</v>
      </c>
      <c r="B3883" s="52">
        <v>0</v>
      </c>
      <c r="C3883" t="str">
        <v>marcus_engert</v>
      </c>
      <c r="D3883" s="78" t="str">
        <f t="shared" si="120"/>
        <v>marcus_engert</v>
      </c>
      <c r="E3883" t="str">
        <v>ernst_schneider_preis</v>
      </c>
      <c r="F3883" s="78" t="str">
        <f t="shared" si="121"/>
        <v>ernst_schneider_preis</v>
      </c>
    </row>
    <row r="3884" spans="1:6" ht="15" thickBot="1" x14ac:dyDescent="0.4">
      <c r="A3884" s="79">
        <v>0</v>
      </c>
      <c r="B3884" s="52">
        <v>0</v>
      </c>
      <c r="C3884" t="str">
        <v>marcus_engert</v>
      </c>
      <c r="D3884" s="78" t="str">
        <f t="shared" si="120"/>
        <v>marcus_engert</v>
      </c>
      <c r="E3884" t="str">
        <v>detektor_fm</v>
      </c>
      <c r="F3884" s="78" t="str">
        <f t="shared" si="121"/>
        <v>detektor_fm</v>
      </c>
    </row>
    <row r="3885" spans="1:6" ht="15" thickBot="1" x14ac:dyDescent="0.4">
      <c r="A3885" s="79">
        <v>0</v>
      </c>
      <c r="B3885" s="52">
        <v>0</v>
      </c>
      <c r="C3885" t="str">
        <v>marcus_pfeil</v>
      </c>
      <c r="D3885" s="78" t="str">
        <f t="shared" si="120"/>
        <v>marcus_pfeil</v>
      </c>
      <c r="E3885" t="str">
        <v>helmut_schmidt_journalistenpreis</v>
      </c>
      <c r="F3885" s="78" t="str">
        <f t="shared" si="121"/>
        <v>helmut_schmidt_journalistenpreis</v>
      </c>
    </row>
    <row r="3886" spans="1:6" ht="15" thickBot="1" x14ac:dyDescent="0.4">
      <c r="A3886" s="79">
        <v>0</v>
      </c>
      <c r="B3886" s="52">
        <v>0</v>
      </c>
      <c r="C3886" t="str">
        <v>marcus_pfeil</v>
      </c>
      <c r="D3886" s="78" t="str">
        <f t="shared" si="120"/>
        <v>marcus_pfeil</v>
      </c>
      <c r="E3886" t="str">
        <v>zeit</v>
      </c>
      <c r="F3886" s="78" t="str">
        <f t="shared" si="121"/>
        <v>zeit</v>
      </c>
    </row>
    <row r="3887" spans="1:6" ht="15" thickBot="1" x14ac:dyDescent="0.4">
      <c r="A3887" s="79">
        <v>0</v>
      </c>
      <c r="B3887" s="52">
        <v>0</v>
      </c>
      <c r="C3887" t="str">
        <v>marcus_pfeil</v>
      </c>
      <c r="D3887" s="78" t="str">
        <f t="shared" si="120"/>
        <v>marcus_pfeil</v>
      </c>
      <c r="E3887" t="str">
        <v>ernst_schneider_preis</v>
      </c>
      <c r="F3887" s="78" t="str">
        <f t="shared" si="121"/>
        <v>ernst_schneider_preis</v>
      </c>
    </row>
    <row r="3888" spans="1:6" ht="15" thickBot="1" x14ac:dyDescent="0.4">
      <c r="A3888" s="79">
        <v>0</v>
      </c>
      <c r="B3888" s="52">
        <v>0</v>
      </c>
      <c r="C3888" t="str">
        <v>marcus_pfeil</v>
      </c>
      <c r="D3888" s="78" t="str">
        <f t="shared" si="120"/>
        <v>marcus_pfeil</v>
      </c>
      <c r="E3888" t="str">
        <v>westdeutscher_rundfunk</v>
      </c>
      <c r="F3888" s="78" t="str">
        <f t="shared" si="121"/>
        <v>westdeutscher_rundfunk</v>
      </c>
    </row>
    <row r="3889" spans="1:6" ht="15" thickBot="1" x14ac:dyDescent="0.4">
      <c r="A3889" s="79">
        <v>0</v>
      </c>
      <c r="B3889" s="52">
        <v>0</v>
      </c>
      <c r="C3889" t="str">
        <v>marcus_pfeil</v>
      </c>
      <c r="D3889" s="78" t="str">
        <f t="shared" si="120"/>
        <v>marcus_pfeil</v>
      </c>
      <c r="E3889" t="str">
        <v>ernst_schneider_preis</v>
      </c>
      <c r="F3889" s="78" t="str">
        <f t="shared" si="121"/>
        <v>ernst_schneider_preis</v>
      </c>
    </row>
    <row r="3890" spans="1:6" ht="15" thickBot="1" x14ac:dyDescent="0.4">
      <c r="A3890" s="79">
        <v>0</v>
      </c>
      <c r="B3890" s="52">
        <v>0</v>
      </c>
      <c r="C3890" t="str">
        <v>marcus_pfeil</v>
      </c>
      <c r="D3890" s="78" t="str">
        <f t="shared" si="120"/>
        <v>marcus_pfeil</v>
      </c>
      <c r="E3890" t="str">
        <v>journalist_des_jahres</v>
      </c>
      <c r="F3890" s="78" t="str">
        <f t="shared" si="121"/>
        <v>journalist_des_jahres</v>
      </c>
    </row>
    <row r="3891" spans="1:6" ht="15" thickBot="1" x14ac:dyDescent="0.4">
      <c r="A3891" s="79">
        <v>0</v>
      </c>
      <c r="B3891" s="52">
        <v>0</v>
      </c>
      <c r="C3891" t="str">
        <v>marcus_poppe</v>
      </c>
      <c r="D3891" s="78" t="str">
        <f t="shared" si="120"/>
        <v>marcus_poppe</v>
      </c>
      <c r="E3891" t="str">
        <v>djp</v>
      </c>
      <c r="F3891" s="78" t="str">
        <f t="shared" si="121"/>
        <v>djp</v>
      </c>
    </row>
    <row r="3892" spans="1:6" ht="15" thickBot="1" x14ac:dyDescent="0.4">
      <c r="A3892" s="79">
        <v>0</v>
      </c>
      <c r="B3892" s="52">
        <v>0</v>
      </c>
      <c r="C3892" t="str">
        <v>marcus_rohwetter</v>
      </c>
      <c r="D3892" s="78" t="str">
        <f t="shared" si="120"/>
        <v>marcus_rohwetter</v>
      </c>
      <c r="E3892" t="str">
        <v>djp</v>
      </c>
      <c r="F3892" s="78" t="str">
        <f t="shared" si="121"/>
        <v>djp</v>
      </c>
    </row>
    <row r="3893" spans="1:6" ht="15" thickBot="1" x14ac:dyDescent="0.4">
      <c r="A3893" s="79">
        <v>0</v>
      </c>
      <c r="B3893" s="52">
        <v>0</v>
      </c>
      <c r="C3893" t="str">
        <v>marcus_rohwetter</v>
      </c>
      <c r="D3893" s="78" t="str">
        <f t="shared" si="120"/>
        <v>marcus_rohwetter</v>
      </c>
      <c r="E3893" t="str">
        <v>zeit</v>
      </c>
      <c r="F3893" s="78" t="str">
        <f t="shared" si="121"/>
        <v>zeit</v>
      </c>
    </row>
    <row r="3894" spans="1:6" ht="15" thickBot="1" x14ac:dyDescent="0.4">
      <c r="A3894" s="79">
        <v>0</v>
      </c>
      <c r="B3894" s="52">
        <v>0</v>
      </c>
      <c r="C3894" t="str">
        <v>marcus_rohwetter</v>
      </c>
      <c r="D3894" s="78" t="str">
        <f t="shared" si="120"/>
        <v>marcus_rohwetter</v>
      </c>
      <c r="E3894" t="str">
        <v>djp</v>
      </c>
      <c r="F3894" s="78" t="str">
        <f t="shared" si="121"/>
        <v>djp</v>
      </c>
    </row>
    <row r="3895" spans="1:6" ht="15" thickBot="1" x14ac:dyDescent="0.4">
      <c r="A3895" s="79">
        <v>0</v>
      </c>
      <c r="B3895" s="52">
        <v>0</v>
      </c>
      <c r="C3895" t="str">
        <v>marcus_rohwetter</v>
      </c>
      <c r="D3895" s="78" t="str">
        <f t="shared" si="120"/>
        <v>marcus_rohwetter</v>
      </c>
      <c r="E3895" t="str">
        <v>zeit</v>
      </c>
      <c r="F3895" s="78" t="str">
        <f t="shared" si="121"/>
        <v>zeit</v>
      </c>
    </row>
    <row r="3896" spans="1:6" ht="15" thickBot="1" x14ac:dyDescent="0.4">
      <c r="A3896" s="79">
        <v>0</v>
      </c>
      <c r="B3896" s="52">
        <v>0</v>
      </c>
      <c r="C3896" t="str">
        <v>marcus_sauermann</v>
      </c>
      <c r="D3896" s="78" t="str">
        <f t="shared" si="120"/>
        <v>marcus_sauermann</v>
      </c>
      <c r="E3896" t="str">
        <v>robert_geisendoerfer_preis</v>
      </c>
      <c r="F3896" s="78" t="str">
        <f t="shared" si="121"/>
        <v>robert_geisendoerfer_preis</v>
      </c>
    </row>
    <row r="3897" spans="1:6" ht="15" thickBot="1" x14ac:dyDescent="0.4">
      <c r="A3897" s="79">
        <v>0</v>
      </c>
      <c r="B3897" s="52">
        <v>0</v>
      </c>
      <c r="C3897" t="str">
        <v>marcus_sauermann</v>
      </c>
      <c r="D3897" s="78" t="str">
        <f t="shared" si="120"/>
        <v>marcus_sauermann</v>
      </c>
      <c r="E3897" t="str">
        <v>westdeutscher_rundfunk</v>
      </c>
      <c r="F3897" s="78" t="str">
        <f t="shared" si="121"/>
        <v>westdeutscher_rundfunk</v>
      </c>
    </row>
    <row r="3898" spans="1:6" ht="15" thickBot="1" x14ac:dyDescent="0.4">
      <c r="A3898" s="79">
        <v>0</v>
      </c>
      <c r="B3898" s="52">
        <v>0</v>
      </c>
      <c r="C3898" t="str">
        <v>mareike_aden</v>
      </c>
      <c r="D3898" s="78" t="str">
        <f t="shared" si="120"/>
        <v>mareike_aden</v>
      </c>
      <c r="E3898" t="str">
        <v>axel_springer_preis</v>
      </c>
      <c r="F3898" s="78" t="str">
        <f t="shared" si="121"/>
        <v>axel_springer_preis</v>
      </c>
    </row>
    <row r="3899" spans="1:6" ht="15" thickBot="1" x14ac:dyDescent="0.4">
      <c r="A3899" s="79">
        <v>0</v>
      </c>
      <c r="B3899" s="52">
        <v>0</v>
      </c>
      <c r="C3899" t="str">
        <v>mareike_aden</v>
      </c>
      <c r="D3899" s="78" t="str">
        <f t="shared" si="120"/>
        <v>mareike_aden</v>
      </c>
      <c r="E3899" t="str">
        <v>deutschlandradio</v>
      </c>
      <c r="F3899" s="78" t="str">
        <f t="shared" si="121"/>
        <v>deutschlandradio</v>
      </c>
    </row>
    <row r="3900" spans="1:6" ht="15" thickBot="1" x14ac:dyDescent="0.4">
      <c r="A3900" s="79">
        <v>0</v>
      </c>
      <c r="B3900" s="52">
        <v>0</v>
      </c>
      <c r="C3900" t="str">
        <v>mareike_aden</v>
      </c>
      <c r="D3900" s="78" t="str">
        <f t="shared" si="120"/>
        <v>mareike_aden</v>
      </c>
      <c r="E3900" t="str">
        <v>axel_springer_preis</v>
      </c>
      <c r="F3900" s="78" t="str">
        <f t="shared" si="121"/>
        <v>axel_springer_preis</v>
      </c>
    </row>
    <row r="3901" spans="1:6" ht="15" thickBot="1" x14ac:dyDescent="0.4">
      <c r="A3901" s="79">
        <v>0</v>
      </c>
      <c r="B3901" s="52">
        <v>0</v>
      </c>
      <c r="C3901" t="str">
        <v>mareike_aden</v>
      </c>
      <c r="D3901" s="78" t="str">
        <f t="shared" si="120"/>
        <v>mareike_aden</v>
      </c>
      <c r="E3901" t="str">
        <v>norddeutscher_rundfunk</v>
      </c>
      <c r="F3901" s="78" t="str">
        <f t="shared" si="121"/>
        <v>norddeutscher_rundfunk</v>
      </c>
    </row>
    <row r="3902" spans="1:6" ht="15" thickBot="1" x14ac:dyDescent="0.4">
      <c r="A3902" s="79">
        <v>0</v>
      </c>
      <c r="B3902" s="52">
        <v>0</v>
      </c>
      <c r="C3902" t="str">
        <v>maren_weber</v>
      </c>
      <c r="D3902" s="78" t="str">
        <f t="shared" si="120"/>
        <v>maren_weber</v>
      </c>
      <c r="E3902" t="str">
        <v>journalist_des_jahres</v>
      </c>
      <c r="F3902" s="78" t="str">
        <f t="shared" si="121"/>
        <v>journalist_des_jahres</v>
      </c>
    </row>
    <row r="3903" spans="1:6" ht="15" thickBot="1" x14ac:dyDescent="0.4">
      <c r="A3903" s="79">
        <v>0</v>
      </c>
      <c r="B3903" s="52">
        <v>0</v>
      </c>
      <c r="C3903" t="str">
        <v>maren_weber</v>
      </c>
      <c r="D3903" s="78" t="str">
        <f t="shared" si="120"/>
        <v>maren_weber</v>
      </c>
      <c r="E3903" t="str">
        <v>journalist_des_jahres</v>
      </c>
      <c r="F3903" s="78" t="str">
        <f t="shared" si="121"/>
        <v>journalist_des_jahres</v>
      </c>
    </row>
    <row r="3904" spans="1:6" ht="15" thickBot="1" x14ac:dyDescent="0.4">
      <c r="A3904" s="79">
        <v>0</v>
      </c>
      <c r="B3904" s="52">
        <v>0</v>
      </c>
      <c r="C3904" t="str">
        <v>margarete_stokowski</v>
      </c>
      <c r="D3904" s="78" t="str">
        <f t="shared" si="120"/>
        <v>margarete_stokowski</v>
      </c>
      <c r="E3904" t="str">
        <v>kurt_tucholsky_preis</v>
      </c>
      <c r="F3904" s="78" t="str">
        <f t="shared" si="121"/>
        <v>kurt_tucholsky_preis</v>
      </c>
    </row>
    <row r="3905" spans="1:6" ht="15" thickBot="1" x14ac:dyDescent="0.4">
      <c r="A3905" s="79">
        <v>0</v>
      </c>
      <c r="B3905" s="52">
        <v>0</v>
      </c>
      <c r="C3905" t="str">
        <v>margarete_stokowski</v>
      </c>
      <c r="D3905" s="78" t="str">
        <f t="shared" si="120"/>
        <v>margarete_stokowski</v>
      </c>
      <c r="E3905" t="str">
        <v>der_spiegel</v>
      </c>
      <c r="F3905" s="78" t="str">
        <f t="shared" si="121"/>
        <v>der_spiegel</v>
      </c>
    </row>
    <row r="3906" spans="1:6" ht="15" thickBot="1" x14ac:dyDescent="0.4">
      <c r="A3906" s="79">
        <v>0</v>
      </c>
      <c r="B3906" s="52">
        <v>0</v>
      </c>
      <c r="C3906" t="str">
        <v>margarete_stokowski</v>
      </c>
      <c r="D3906" s="78" t="str">
        <f t="shared" si="120"/>
        <v>margarete_stokowski</v>
      </c>
      <c r="E3906" t="str">
        <v>journalist_des_jahres</v>
      </c>
      <c r="F3906" s="78" t="str">
        <f t="shared" si="121"/>
        <v>journalist_des_jahres</v>
      </c>
    </row>
    <row r="3907" spans="1:6" ht="15" thickBot="1" x14ac:dyDescent="0.4">
      <c r="A3907" s="79">
        <v>0</v>
      </c>
      <c r="B3907" s="52">
        <v>0</v>
      </c>
      <c r="C3907" t="str">
        <v>margarete_stokowski</v>
      </c>
      <c r="D3907" s="78" t="str">
        <f t="shared" ref="D3907:D3970" si="122">VLOOKUP(C3907,$A$2:$A$7542,1,)</f>
        <v>margarete_stokowski</v>
      </c>
      <c r="E3907" t="str">
        <v>der_spiegel</v>
      </c>
      <c r="F3907" s="78" t="str">
        <f t="shared" ref="F3907:F3970" si="123">VLOOKUP(E3907,$A$2:$A$7542,1,)</f>
        <v>der_spiegel</v>
      </c>
    </row>
    <row r="3908" spans="1:6" ht="15" thickBot="1" x14ac:dyDescent="0.4">
      <c r="A3908" s="79">
        <v>0</v>
      </c>
      <c r="B3908" s="52">
        <v>0</v>
      </c>
      <c r="C3908" t="str">
        <v>margarete_stokowski</v>
      </c>
      <c r="D3908" s="78" t="str">
        <f t="shared" si="122"/>
        <v>margarete_stokowski</v>
      </c>
      <c r="E3908" t="str">
        <v>tageszeitung</v>
      </c>
      <c r="F3908" s="78" t="str">
        <f t="shared" si="123"/>
        <v>tageszeitung</v>
      </c>
    </row>
    <row r="3909" spans="1:6" ht="15" thickBot="1" x14ac:dyDescent="0.4">
      <c r="A3909" s="79">
        <v>0</v>
      </c>
      <c r="B3909" s="52">
        <v>0</v>
      </c>
      <c r="C3909" t="str">
        <v>margarete_stokowski</v>
      </c>
      <c r="D3909" s="78" t="str">
        <f t="shared" si="122"/>
        <v>margarete_stokowski</v>
      </c>
      <c r="E3909" t="str">
        <v>journalist_des_jahres</v>
      </c>
      <c r="F3909" s="78" t="str">
        <f t="shared" si="123"/>
        <v>journalist_des_jahres</v>
      </c>
    </row>
    <row r="3910" spans="1:6" ht="15" thickBot="1" x14ac:dyDescent="0.4">
      <c r="A3910" s="79">
        <v>0</v>
      </c>
      <c r="B3910" s="52">
        <v>0</v>
      </c>
      <c r="C3910" t="str">
        <v>margarete_stokowski</v>
      </c>
      <c r="D3910" s="78" t="str">
        <f t="shared" si="122"/>
        <v>margarete_stokowski</v>
      </c>
      <c r="E3910" t="str">
        <v>der_spiegel</v>
      </c>
      <c r="F3910" s="78" t="str">
        <f t="shared" si="123"/>
        <v>der_spiegel</v>
      </c>
    </row>
    <row r="3911" spans="1:6" ht="15" thickBot="1" x14ac:dyDescent="0.4">
      <c r="A3911" s="79">
        <v>0</v>
      </c>
      <c r="B3911" s="52">
        <v>0</v>
      </c>
      <c r="C3911" t="str">
        <v>margherita_bettoni</v>
      </c>
      <c r="D3911" s="78" t="str">
        <f t="shared" si="122"/>
        <v>margherita_bettoni</v>
      </c>
      <c r="E3911" t="str">
        <v>grimme_online_award</v>
      </c>
      <c r="F3911" s="78" t="str">
        <f t="shared" si="123"/>
        <v>grimme_online_award</v>
      </c>
    </row>
    <row r="3912" spans="1:6" ht="15" thickBot="1" x14ac:dyDescent="0.4">
      <c r="A3912" s="79">
        <v>0</v>
      </c>
      <c r="B3912" s="52">
        <v>0</v>
      </c>
      <c r="C3912" t="str">
        <v>margherita_bettoni</v>
      </c>
      <c r="D3912" s="78" t="str">
        <f t="shared" si="122"/>
        <v>margherita_bettoni</v>
      </c>
      <c r="E3912" t="str">
        <v>correctiv</v>
      </c>
      <c r="F3912" s="78" t="str">
        <f t="shared" si="123"/>
        <v>correctiv</v>
      </c>
    </row>
    <row r="3913" spans="1:6" ht="15" thickBot="1" x14ac:dyDescent="0.4">
      <c r="A3913" s="79">
        <v>0</v>
      </c>
      <c r="B3913" s="52">
        <v>0</v>
      </c>
      <c r="C3913" t="str">
        <v>margret_albers</v>
      </c>
      <c r="D3913" s="78" t="str">
        <f t="shared" si="122"/>
        <v>margret_albers</v>
      </c>
      <c r="E3913" t="str">
        <v>robert_geisendoerfer_preis</v>
      </c>
      <c r="F3913" s="78" t="str">
        <f t="shared" si="123"/>
        <v>robert_geisendoerfer_preis</v>
      </c>
    </row>
    <row r="3914" spans="1:6" ht="15" thickBot="1" x14ac:dyDescent="0.4">
      <c r="A3914" s="79">
        <v>0</v>
      </c>
      <c r="B3914" s="52">
        <v>0</v>
      </c>
      <c r="C3914" t="str">
        <v>margret_albers</v>
      </c>
      <c r="D3914" s="78" t="str">
        <f t="shared" si="122"/>
        <v>margret_albers</v>
      </c>
      <c r="E3914" t="str">
        <v>robert_geisendoerfer_preis</v>
      </c>
      <c r="F3914" s="78" t="str">
        <f t="shared" si="123"/>
        <v>robert_geisendoerfer_preis</v>
      </c>
    </row>
    <row r="3915" spans="1:6" ht="15" thickBot="1" x14ac:dyDescent="0.4">
      <c r="A3915" s="79">
        <v>0</v>
      </c>
      <c r="B3915" s="52">
        <v>0</v>
      </c>
      <c r="C3915" t="str">
        <v>margrit_sprecher</v>
      </c>
      <c r="D3915" s="78" t="str">
        <f t="shared" si="122"/>
        <v>margrit_sprecher</v>
      </c>
      <c r="E3915" t="str">
        <v>deutscher_reporterpreis</v>
      </c>
      <c r="F3915" s="78" t="str">
        <f t="shared" si="123"/>
        <v>deutscher_reporterpreis</v>
      </c>
    </row>
    <row r="3916" spans="1:6" ht="15" thickBot="1" x14ac:dyDescent="0.4">
      <c r="A3916" s="79">
        <v>0</v>
      </c>
      <c r="B3916" s="52">
        <v>0</v>
      </c>
      <c r="C3916" t="str">
        <v>margrit_sprecher</v>
      </c>
      <c r="D3916" s="78" t="str">
        <f t="shared" si="122"/>
        <v>margrit_sprecher</v>
      </c>
      <c r="E3916" t="str">
        <v>zeit</v>
      </c>
      <c r="F3916" s="78" t="str">
        <f t="shared" si="123"/>
        <v>zeit</v>
      </c>
    </row>
    <row r="3917" spans="1:6" ht="15" thickBot="1" x14ac:dyDescent="0.4">
      <c r="A3917" s="79">
        <v>0</v>
      </c>
      <c r="B3917" s="52">
        <v>0</v>
      </c>
      <c r="C3917" t="str">
        <v>maria_courtial</v>
      </c>
      <c r="D3917" s="78" t="str">
        <f t="shared" si="122"/>
        <v>maria_courtial</v>
      </c>
      <c r="E3917" t="str">
        <v>grimme_online_award</v>
      </c>
      <c r="F3917" s="78" t="str">
        <f t="shared" si="123"/>
        <v>grimme_online_award</v>
      </c>
    </row>
    <row r="3918" spans="1:6" ht="15" thickBot="1" x14ac:dyDescent="0.4">
      <c r="A3918" s="79">
        <v>0</v>
      </c>
      <c r="B3918" s="52">
        <v>0</v>
      </c>
      <c r="C3918" t="str">
        <v>maria_courtial</v>
      </c>
      <c r="D3918" s="78" t="str">
        <f t="shared" si="122"/>
        <v>maria_courtial</v>
      </c>
      <c r="E3918" t="str">
        <v>westdeutscher_rundfunk</v>
      </c>
      <c r="F3918" s="78" t="str">
        <f t="shared" si="123"/>
        <v>westdeutscher_rundfunk</v>
      </c>
    </row>
    <row r="3919" spans="1:6" ht="15" thickBot="1" x14ac:dyDescent="0.4">
      <c r="A3919" s="79">
        <v>0</v>
      </c>
      <c r="B3919" s="52">
        <v>0</v>
      </c>
      <c r="C3919" t="str">
        <v>maria_exner</v>
      </c>
      <c r="D3919" s="78" t="str">
        <f t="shared" si="122"/>
        <v>maria_exner</v>
      </c>
      <c r="E3919" t="str">
        <v>grimme_online_award</v>
      </c>
      <c r="F3919" s="78" t="str">
        <f t="shared" si="123"/>
        <v>grimme_online_award</v>
      </c>
    </row>
    <row r="3920" spans="1:6" ht="15" thickBot="1" x14ac:dyDescent="0.4">
      <c r="A3920" s="79">
        <v>0</v>
      </c>
      <c r="B3920" s="52">
        <v>0</v>
      </c>
      <c r="C3920" t="str">
        <v>maria_exner</v>
      </c>
      <c r="D3920" s="78" t="str">
        <f t="shared" si="122"/>
        <v>maria_exner</v>
      </c>
      <c r="E3920" t="str">
        <v>zeit</v>
      </c>
      <c r="F3920" s="78" t="str">
        <f t="shared" si="123"/>
        <v>zeit</v>
      </c>
    </row>
    <row r="3921" spans="1:6" ht="15" thickBot="1" x14ac:dyDescent="0.4">
      <c r="A3921" s="79">
        <v>0</v>
      </c>
      <c r="B3921" s="52">
        <v>0</v>
      </c>
      <c r="C3921" t="str">
        <v>maria_exner</v>
      </c>
      <c r="D3921" s="78" t="str">
        <f t="shared" si="122"/>
        <v>maria_exner</v>
      </c>
      <c r="E3921" t="str">
        <v>ernst_schneider_preis</v>
      </c>
      <c r="F3921" s="78" t="str">
        <f t="shared" si="123"/>
        <v>ernst_schneider_preis</v>
      </c>
    </row>
    <row r="3922" spans="1:6" ht="15" thickBot="1" x14ac:dyDescent="0.4">
      <c r="A3922" s="79">
        <v>0</v>
      </c>
      <c r="B3922" s="52">
        <v>0</v>
      </c>
      <c r="C3922" t="str">
        <v>maria_exner</v>
      </c>
      <c r="D3922" s="78" t="str">
        <f t="shared" si="122"/>
        <v>maria_exner</v>
      </c>
      <c r="E3922" t="str">
        <v>zeit</v>
      </c>
      <c r="F3922" s="78" t="str">
        <f t="shared" si="123"/>
        <v>zeit</v>
      </c>
    </row>
    <row r="3923" spans="1:6" ht="15" thickBot="1" x14ac:dyDescent="0.4">
      <c r="A3923" s="79">
        <v>0</v>
      </c>
      <c r="B3923" s="52">
        <v>0</v>
      </c>
      <c r="C3923" t="str">
        <v>maria_exner</v>
      </c>
      <c r="D3923" s="78" t="str">
        <f t="shared" si="122"/>
        <v>maria_exner</v>
      </c>
      <c r="E3923" t="str">
        <v>journalist_des_jahres</v>
      </c>
      <c r="F3923" s="78" t="str">
        <f t="shared" si="123"/>
        <v>journalist_des_jahres</v>
      </c>
    </row>
    <row r="3924" spans="1:6" ht="15" thickBot="1" x14ac:dyDescent="0.4">
      <c r="A3924" s="79">
        <v>0</v>
      </c>
      <c r="B3924" s="52">
        <v>0</v>
      </c>
      <c r="C3924" t="str">
        <v>maria_fiedler</v>
      </c>
      <c r="D3924" s="78" t="str">
        <f t="shared" si="122"/>
        <v>maria_fiedler</v>
      </c>
      <c r="E3924" t="str">
        <v>journalist_des_jahres</v>
      </c>
      <c r="F3924" s="78" t="str">
        <f t="shared" si="123"/>
        <v>journalist_des_jahres</v>
      </c>
    </row>
    <row r="3925" spans="1:6" ht="15" thickBot="1" x14ac:dyDescent="0.4">
      <c r="A3925" s="79">
        <v>0</v>
      </c>
      <c r="B3925" s="52">
        <v>0</v>
      </c>
      <c r="C3925" t="str">
        <v>maria_fiedler</v>
      </c>
      <c r="D3925" s="78" t="str">
        <f t="shared" si="122"/>
        <v>maria_fiedler</v>
      </c>
      <c r="E3925" t="str">
        <v>tagesspiegel</v>
      </c>
      <c r="F3925" s="78" t="str">
        <f t="shared" si="123"/>
        <v>tagesspiegel</v>
      </c>
    </row>
    <row r="3926" spans="1:6" ht="15" thickBot="1" x14ac:dyDescent="0.4">
      <c r="A3926" s="79">
        <v>0</v>
      </c>
      <c r="B3926" s="52">
        <v>0</v>
      </c>
      <c r="C3926" t="str">
        <v>maria_menzel</v>
      </c>
      <c r="D3926" s="78" t="str">
        <f t="shared" si="122"/>
        <v>maria_menzel</v>
      </c>
      <c r="E3926" t="str">
        <v>journalist_des_jahres</v>
      </c>
      <c r="F3926" s="78" t="str">
        <f t="shared" si="123"/>
        <v>journalist_des_jahres</v>
      </c>
    </row>
    <row r="3927" spans="1:6" ht="15" thickBot="1" x14ac:dyDescent="0.4">
      <c r="A3927" s="79">
        <v>0</v>
      </c>
      <c r="B3927" s="52">
        <v>0</v>
      </c>
      <c r="C3927" t="str">
        <v>marianne_weil</v>
      </c>
      <c r="D3927" s="78" t="str">
        <f t="shared" si="122"/>
        <v>marianne_weil</v>
      </c>
      <c r="E3927" t="str">
        <v>robert_geisendoerfer_preis</v>
      </c>
      <c r="F3927" s="78" t="str">
        <f t="shared" si="123"/>
        <v>robert_geisendoerfer_preis</v>
      </c>
    </row>
    <row r="3928" spans="1:6" ht="15" thickBot="1" x14ac:dyDescent="0.4">
      <c r="A3928" s="79">
        <v>0</v>
      </c>
      <c r="B3928" s="52">
        <v>0</v>
      </c>
      <c r="C3928" t="str">
        <v>marianne_weil</v>
      </c>
      <c r="D3928" s="78" t="str">
        <f t="shared" si="122"/>
        <v>marianne_weil</v>
      </c>
      <c r="E3928" t="str">
        <v>deutschlandradio</v>
      </c>
      <c r="F3928" s="78" t="str">
        <f t="shared" si="123"/>
        <v>deutschlandradio</v>
      </c>
    </row>
    <row r="3929" spans="1:6" ht="15" thickBot="1" x14ac:dyDescent="0.4">
      <c r="A3929" s="79">
        <v>0</v>
      </c>
      <c r="B3929" s="52">
        <v>0</v>
      </c>
      <c r="C3929" t="str">
        <v>marie_astrid_langer</v>
      </c>
      <c r="D3929" s="78" t="str">
        <f t="shared" si="122"/>
        <v>marie_astrid_langer</v>
      </c>
      <c r="E3929" t="str">
        <v>ludwig_erhard_preis</v>
      </c>
      <c r="F3929" s="78" t="str">
        <f t="shared" si="123"/>
        <v>ludwig_erhard_preis</v>
      </c>
    </row>
    <row r="3930" spans="1:6" ht="15" thickBot="1" x14ac:dyDescent="0.4">
      <c r="A3930" s="79">
        <v>0</v>
      </c>
      <c r="B3930" s="52">
        <v>0</v>
      </c>
      <c r="C3930" t="str">
        <v>marie_astrid_langer</v>
      </c>
      <c r="D3930" s="78" t="str">
        <f t="shared" si="122"/>
        <v>marie_astrid_langer</v>
      </c>
      <c r="E3930" t="str">
        <v>neue_zuercher_zeitung</v>
      </c>
      <c r="F3930" s="78" t="str">
        <f t="shared" si="123"/>
        <v>neue_zuercher_zeitung</v>
      </c>
    </row>
    <row r="3931" spans="1:6" ht="15" thickBot="1" x14ac:dyDescent="0.4">
      <c r="A3931" s="79">
        <v>0</v>
      </c>
      <c r="B3931" s="52">
        <v>0</v>
      </c>
      <c r="C3931" t="str">
        <v>marie_hanrath</v>
      </c>
      <c r="D3931" s="78" t="str">
        <f t="shared" si="122"/>
        <v>marie_hanrath</v>
      </c>
      <c r="E3931" t="str">
        <v>grimme_online_award</v>
      </c>
      <c r="F3931" s="78" t="str">
        <f t="shared" si="123"/>
        <v>grimme_online_award</v>
      </c>
    </row>
    <row r="3932" spans="1:6" ht="15" thickBot="1" x14ac:dyDescent="0.4">
      <c r="A3932" s="79">
        <v>0</v>
      </c>
      <c r="B3932" s="52">
        <v>0</v>
      </c>
      <c r="C3932" t="str">
        <v>marie_hanrath</v>
      </c>
      <c r="D3932" s="78" t="str">
        <f t="shared" si="122"/>
        <v>marie_hanrath</v>
      </c>
      <c r="E3932" t="str">
        <v>westdeutscher_rundfunk</v>
      </c>
      <c r="F3932" s="78" t="str">
        <f t="shared" si="123"/>
        <v>westdeutscher_rundfunk</v>
      </c>
    </row>
    <row r="3933" spans="1:6" ht="15" thickBot="1" x14ac:dyDescent="0.4">
      <c r="A3933" s="79">
        <v>0</v>
      </c>
      <c r="B3933" s="52">
        <v>0</v>
      </c>
      <c r="C3933" t="str">
        <v>marie_julie_may</v>
      </c>
      <c r="D3933" s="78" t="str">
        <f t="shared" si="122"/>
        <v>marie_julie_may</v>
      </c>
      <c r="E3933" t="str">
        <v>axel_springer_preis</v>
      </c>
      <c r="F3933" s="78" t="str">
        <f t="shared" si="123"/>
        <v>axel_springer_preis</v>
      </c>
    </row>
    <row r="3934" spans="1:6" ht="15" thickBot="1" x14ac:dyDescent="0.4">
      <c r="A3934" s="79">
        <v>0</v>
      </c>
      <c r="B3934" s="52">
        <v>0</v>
      </c>
      <c r="C3934" t="str">
        <v>marie_julie_may</v>
      </c>
      <c r="D3934" s="78" t="str">
        <f t="shared" si="122"/>
        <v>marie_julie_may</v>
      </c>
      <c r="E3934" t="str">
        <v>axel_springer_akademie</v>
      </c>
      <c r="F3934" s="78" t="str">
        <f t="shared" si="123"/>
        <v>axel_springer_akademie</v>
      </c>
    </row>
    <row r="3935" spans="1:6" ht="15" thickBot="1" x14ac:dyDescent="0.4">
      <c r="A3935" s="79">
        <v>0</v>
      </c>
      <c r="B3935" s="52">
        <v>0</v>
      </c>
      <c r="C3935" t="str">
        <v>marie_louise_timcke</v>
      </c>
      <c r="D3935" s="78" t="str">
        <f t="shared" si="122"/>
        <v>marie_louise_timcke</v>
      </c>
      <c r="E3935" t="str">
        <v>journalist_des_jahres</v>
      </c>
      <c r="F3935" s="78" t="str">
        <f t="shared" si="123"/>
        <v>journalist_des_jahres</v>
      </c>
    </row>
    <row r="3936" spans="1:6" ht="15" thickBot="1" x14ac:dyDescent="0.4">
      <c r="A3936" s="79">
        <v>0</v>
      </c>
      <c r="B3936" s="52">
        <v>0</v>
      </c>
      <c r="C3936" t="str">
        <v>marie_louise_timcke</v>
      </c>
      <c r="D3936" s="78" t="str">
        <f t="shared" si="122"/>
        <v>marie_louise_timcke</v>
      </c>
      <c r="E3936" t="str">
        <v>berliner_morgenpost</v>
      </c>
      <c r="F3936" s="78" t="str">
        <f t="shared" si="123"/>
        <v>berliner_morgenpost</v>
      </c>
    </row>
    <row r="3937" spans="1:6" ht="15" thickBot="1" x14ac:dyDescent="0.4">
      <c r="A3937" s="79">
        <v>0</v>
      </c>
      <c r="B3937" s="52">
        <v>0</v>
      </c>
      <c r="C3937" t="str">
        <v>marie_schmidt</v>
      </c>
      <c r="D3937" s="78" t="str">
        <f t="shared" si="122"/>
        <v>marie_schmidt</v>
      </c>
      <c r="E3937" t="str">
        <v>deutscher_reporterpreis</v>
      </c>
      <c r="F3937" s="78" t="str">
        <f t="shared" si="123"/>
        <v>deutscher_reporterpreis</v>
      </c>
    </row>
    <row r="3938" spans="1:6" ht="15" thickBot="1" x14ac:dyDescent="0.4">
      <c r="A3938" s="79">
        <v>0</v>
      </c>
      <c r="B3938" s="52">
        <v>0</v>
      </c>
      <c r="C3938" t="str">
        <v>marie_schmidt</v>
      </c>
      <c r="D3938" s="78" t="str">
        <f t="shared" si="122"/>
        <v>marie_schmidt</v>
      </c>
      <c r="E3938" t="str">
        <v>zeit</v>
      </c>
      <c r="F3938" s="78" t="str">
        <f t="shared" si="123"/>
        <v>zeit</v>
      </c>
    </row>
    <row r="3939" spans="1:6" ht="15" thickBot="1" x14ac:dyDescent="0.4">
      <c r="A3939" s="79">
        <v>0</v>
      </c>
      <c r="B3939" s="52">
        <v>0</v>
      </c>
      <c r="C3939" t="str">
        <v>marie_susann_kuehr</v>
      </c>
      <c r="D3939" s="78" t="str">
        <f t="shared" si="122"/>
        <v>marie_susann_kuehr</v>
      </c>
      <c r="E3939" t="str">
        <v>grimme_online_award</v>
      </c>
      <c r="F3939" s="78" t="str">
        <f t="shared" si="123"/>
        <v>grimme_online_award</v>
      </c>
    </row>
    <row r="3940" spans="1:6" ht="15" thickBot="1" x14ac:dyDescent="0.4">
      <c r="A3940" s="79">
        <v>0</v>
      </c>
      <c r="B3940" s="52">
        <v>0</v>
      </c>
      <c r="C3940" t="str">
        <v>marie_susann_kuehr</v>
      </c>
      <c r="D3940" s="78" t="str">
        <f t="shared" si="122"/>
        <v>marie_susann_kuehr</v>
      </c>
      <c r="E3940" t="str">
        <v>rheinische_fachhochschule_koeln</v>
      </c>
      <c r="F3940" s="78" t="str">
        <f t="shared" si="123"/>
        <v>rheinische_fachhochschule_koeln</v>
      </c>
    </row>
    <row r="3941" spans="1:6" ht="15" thickBot="1" x14ac:dyDescent="0.4">
      <c r="A3941" s="79">
        <v>0</v>
      </c>
      <c r="B3941" s="52">
        <v>0</v>
      </c>
      <c r="C3941" t="str">
        <v>marie_von_kuck</v>
      </c>
      <c r="D3941" s="78" t="str">
        <f t="shared" si="122"/>
        <v>marie_von_kuck</v>
      </c>
      <c r="E3941" t="str">
        <v>otto_brenner_preis</v>
      </c>
      <c r="F3941" s="78" t="str">
        <f t="shared" si="123"/>
        <v>otto_brenner_preis</v>
      </c>
    </row>
    <row r="3942" spans="1:6" ht="15" thickBot="1" x14ac:dyDescent="0.4">
      <c r="A3942" s="79">
        <v>0</v>
      </c>
      <c r="B3942" s="52">
        <v>0</v>
      </c>
      <c r="C3942" t="str">
        <v>marie_von_kuck</v>
      </c>
      <c r="D3942" s="78" t="str">
        <f t="shared" si="122"/>
        <v>marie_von_kuck</v>
      </c>
      <c r="E3942" t="str">
        <v>deutschlandradio</v>
      </c>
      <c r="F3942" s="78" t="str">
        <f t="shared" si="123"/>
        <v>deutschlandradio</v>
      </c>
    </row>
    <row r="3943" spans="1:6" ht="15" thickBot="1" x14ac:dyDescent="0.4">
      <c r="A3943" s="79">
        <v>0</v>
      </c>
      <c r="B3943" s="52">
        <v>0</v>
      </c>
      <c r="C3943" t="str">
        <v>marieke_reimann</v>
      </c>
      <c r="D3943" s="78" t="str">
        <f t="shared" si="122"/>
        <v>marieke_reimann</v>
      </c>
      <c r="E3943" t="str">
        <v>journalist_des_jahres</v>
      </c>
      <c r="F3943" s="78" t="str">
        <f t="shared" si="123"/>
        <v>journalist_des_jahres</v>
      </c>
    </row>
    <row r="3944" spans="1:6" ht="15" thickBot="1" x14ac:dyDescent="0.4">
      <c r="A3944" s="79">
        <v>0</v>
      </c>
      <c r="B3944" s="52">
        <v>0</v>
      </c>
      <c r="C3944" t="str">
        <v>marieke_reimann</v>
      </c>
      <c r="D3944" s="78" t="str">
        <f t="shared" si="122"/>
        <v>marieke_reimann</v>
      </c>
      <c r="E3944" t="str">
        <v>zeit</v>
      </c>
      <c r="F3944" s="78" t="str">
        <f t="shared" si="123"/>
        <v>zeit</v>
      </c>
    </row>
    <row r="3945" spans="1:6" ht="15" thickBot="1" x14ac:dyDescent="0.4">
      <c r="A3945" s="79">
        <v>0</v>
      </c>
      <c r="B3945" s="52">
        <v>0</v>
      </c>
      <c r="C3945" t="str">
        <v>mariella_hettich</v>
      </c>
      <c r="D3945" s="78" t="str">
        <f t="shared" si="122"/>
        <v>mariella_hettich</v>
      </c>
      <c r="E3945" t="str">
        <v>grimme_online_award</v>
      </c>
      <c r="F3945" s="78" t="str">
        <f t="shared" si="123"/>
        <v>grimme_online_award</v>
      </c>
    </row>
    <row r="3946" spans="1:6" ht="15" thickBot="1" x14ac:dyDescent="0.4">
      <c r="A3946" s="79">
        <v>0</v>
      </c>
      <c r="B3946" s="52">
        <v>0</v>
      </c>
      <c r="C3946" t="str">
        <v>marietta_slomka</v>
      </c>
      <c r="D3946" s="78" t="str">
        <f t="shared" si="122"/>
        <v>marietta_slomka</v>
      </c>
      <c r="E3946" t="str">
        <v>nannen_preis</v>
      </c>
      <c r="F3946" s="78" t="str">
        <f t="shared" si="123"/>
        <v>nannen_preis</v>
      </c>
    </row>
    <row r="3947" spans="1:6" ht="15" thickBot="1" x14ac:dyDescent="0.4">
      <c r="A3947" s="79">
        <v>0</v>
      </c>
      <c r="B3947" s="52">
        <v>0</v>
      </c>
      <c r="C3947" t="str">
        <v>marietta_slomka</v>
      </c>
      <c r="D3947" s="78" t="str">
        <f t="shared" si="122"/>
        <v>marietta_slomka</v>
      </c>
      <c r="E3947" t="str">
        <v>zweites_deutsches_fernsehen</v>
      </c>
      <c r="F3947" s="78" t="str">
        <f t="shared" si="123"/>
        <v>zweites_deutsches_fernsehen</v>
      </c>
    </row>
    <row r="3948" spans="1:6" ht="15" thickBot="1" x14ac:dyDescent="0.4">
      <c r="A3948" s="79">
        <v>0</v>
      </c>
      <c r="B3948" s="52">
        <v>0</v>
      </c>
      <c r="C3948" t="str">
        <v>marik_roeder</v>
      </c>
      <c r="D3948" s="78" t="str">
        <f t="shared" si="122"/>
        <v>marik_roeder</v>
      </c>
      <c r="E3948" t="str">
        <v>grimme_online_award</v>
      </c>
      <c r="F3948" s="78" t="str">
        <f t="shared" si="123"/>
        <v>grimme_online_award</v>
      </c>
    </row>
    <row r="3949" spans="1:6" ht="15" thickBot="1" x14ac:dyDescent="0.4">
      <c r="A3949" s="79">
        <v>0</v>
      </c>
      <c r="B3949" s="52">
        <v>0</v>
      </c>
      <c r="C3949" t="str">
        <v>marina_riester</v>
      </c>
      <c r="D3949" s="78" t="str">
        <f t="shared" si="122"/>
        <v>marina_riester</v>
      </c>
      <c r="E3949" t="str">
        <v>deutscher_radiopreis</v>
      </c>
      <c r="F3949" s="78" t="str">
        <f t="shared" si="123"/>
        <v>deutscher_radiopreis</v>
      </c>
    </row>
    <row r="3950" spans="1:6" ht="15" thickBot="1" x14ac:dyDescent="0.4">
      <c r="A3950" s="79">
        <v>0</v>
      </c>
      <c r="B3950" s="52">
        <v>0</v>
      </c>
      <c r="C3950" t="str">
        <v>marina_riester</v>
      </c>
      <c r="D3950" s="78" t="str">
        <f t="shared" si="122"/>
        <v>marina_riester</v>
      </c>
      <c r="E3950" t="str">
        <v>ard</v>
      </c>
      <c r="F3950" s="78" t="str">
        <f t="shared" si="123"/>
        <v>ard</v>
      </c>
    </row>
    <row r="3951" spans="1:6" ht="15" thickBot="1" x14ac:dyDescent="0.4">
      <c r="A3951" s="79">
        <v>0</v>
      </c>
      <c r="B3951" s="52">
        <v>0</v>
      </c>
      <c r="C3951" t="str">
        <v>marina_riester</v>
      </c>
      <c r="D3951" s="78" t="str">
        <f t="shared" si="122"/>
        <v>marina_riester</v>
      </c>
      <c r="E3951" t="str">
        <v>deutscher_radiopreis</v>
      </c>
      <c r="F3951" s="78" t="str">
        <f t="shared" si="123"/>
        <v>deutscher_radiopreis</v>
      </c>
    </row>
    <row r="3952" spans="1:6" ht="15" thickBot="1" x14ac:dyDescent="0.4">
      <c r="A3952" s="79">
        <v>0</v>
      </c>
      <c r="B3952" s="52">
        <v>0</v>
      </c>
      <c r="C3952" t="str">
        <v>marina_riester</v>
      </c>
      <c r="D3952" s="78" t="str">
        <f t="shared" si="122"/>
        <v>marina_riester</v>
      </c>
      <c r="E3952" t="str">
        <v>ard</v>
      </c>
      <c r="F3952" s="78" t="str">
        <f t="shared" si="123"/>
        <v>ard</v>
      </c>
    </row>
    <row r="3953" spans="1:6" ht="15" thickBot="1" x14ac:dyDescent="0.4">
      <c r="A3953" s="79">
        <v>0</v>
      </c>
      <c r="B3953" s="52">
        <v>0</v>
      </c>
      <c r="C3953" t="str">
        <v>marina_riester</v>
      </c>
      <c r="D3953" s="78" t="str">
        <f t="shared" si="122"/>
        <v>marina_riester</v>
      </c>
      <c r="E3953" t="str">
        <v>deutscher_radiopreis</v>
      </c>
      <c r="F3953" s="78" t="str">
        <f t="shared" si="123"/>
        <v>deutscher_radiopreis</v>
      </c>
    </row>
    <row r="3954" spans="1:6" ht="15" thickBot="1" x14ac:dyDescent="0.4">
      <c r="A3954" s="79">
        <v>0</v>
      </c>
      <c r="B3954" s="52">
        <v>0</v>
      </c>
      <c r="C3954" t="str">
        <v>marina_riester</v>
      </c>
      <c r="D3954" s="78" t="str">
        <f t="shared" si="122"/>
        <v>marina_riester</v>
      </c>
      <c r="E3954" t="str">
        <v>ard</v>
      </c>
      <c r="F3954" s="78" t="str">
        <f t="shared" si="123"/>
        <v>ard</v>
      </c>
    </row>
    <row r="3955" spans="1:6" ht="15" thickBot="1" x14ac:dyDescent="0.4">
      <c r="A3955" s="79">
        <v>0</v>
      </c>
      <c r="B3955" s="52">
        <v>0</v>
      </c>
      <c r="C3955" t="str">
        <v>mario_brueck</v>
      </c>
      <c r="D3955" s="78" t="str">
        <f t="shared" si="122"/>
        <v>mario_brueck</v>
      </c>
      <c r="E3955" t="str">
        <v>herbert_quandt_medienpreis</v>
      </c>
      <c r="F3955" s="78" t="str">
        <f t="shared" si="123"/>
        <v>herbert_quandt_medienpreis</v>
      </c>
    </row>
    <row r="3956" spans="1:6" ht="15" thickBot="1" x14ac:dyDescent="0.4">
      <c r="A3956" s="79">
        <v>0</v>
      </c>
      <c r="B3956" s="52">
        <v>0</v>
      </c>
      <c r="C3956" t="str">
        <v>mario_brueck</v>
      </c>
      <c r="D3956" s="78" t="str">
        <f t="shared" si="122"/>
        <v>mario_brueck</v>
      </c>
      <c r="E3956" t="str">
        <v>wirtschaftswoche</v>
      </c>
      <c r="F3956" s="78" t="str">
        <f t="shared" si="123"/>
        <v>wirtschaftswoche</v>
      </c>
    </row>
    <row r="3957" spans="1:6" ht="15" thickBot="1" x14ac:dyDescent="0.4">
      <c r="A3957" s="79">
        <v>0</v>
      </c>
      <c r="B3957" s="52">
        <v>0</v>
      </c>
      <c r="C3957" t="str">
        <v>mario_geisenhanslueke</v>
      </c>
      <c r="D3957" s="78" t="str">
        <f t="shared" si="122"/>
        <v>mario_geisenhanslueke</v>
      </c>
      <c r="E3957" t="str">
        <v>journalist_des_jahres</v>
      </c>
      <c r="F3957" s="78" t="str">
        <f t="shared" si="123"/>
        <v>journalist_des_jahres</v>
      </c>
    </row>
    <row r="3958" spans="1:6" ht="15" thickBot="1" x14ac:dyDescent="0.4">
      <c r="A3958" s="79">
        <v>0</v>
      </c>
      <c r="B3958" s="52">
        <v>0</v>
      </c>
      <c r="C3958" t="str">
        <v>mario_geisenhanslueke</v>
      </c>
      <c r="D3958" s="78" t="str">
        <f t="shared" si="122"/>
        <v>mario_geisenhanslueke</v>
      </c>
      <c r="E3958" t="str">
        <v>mittelbayerische_zeitung</v>
      </c>
      <c r="F3958" s="78" t="str">
        <f t="shared" si="123"/>
        <v>mittelbayerische_zeitung</v>
      </c>
    </row>
    <row r="3959" spans="1:6" ht="15" thickBot="1" x14ac:dyDescent="0.4">
      <c r="A3959" s="79">
        <v>0</v>
      </c>
      <c r="B3959" s="52">
        <v>0</v>
      </c>
      <c r="C3959" t="str">
        <v>mario_neumann</v>
      </c>
      <c r="D3959" s="78" t="str">
        <f t="shared" si="122"/>
        <v>mario_neumann</v>
      </c>
      <c r="E3959" t="str">
        <v>deutscher_radiopreis</v>
      </c>
      <c r="F3959" s="78" t="str">
        <f t="shared" si="123"/>
        <v>deutscher_radiopreis</v>
      </c>
    </row>
    <row r="3960" spans="1:6" ht="15" thickBot="1" x14ac:dyDescent="0.4">
      <c r="A3960" s="79">
        <v>0</v>
      </c>
      <c r="B3960" s="52">
        <v>0</v>
      </c>
      <c r="C3960" t="str">
        <v>mario_neumann</v>
      </c>
      <c r="D3960" s="78" t="str">
        <f t="shared" si="122"/>
        <v>mario_neumann</v>
      </c>
      <c r="E3960" t="str">
        <v>radio_bremen</v>
      </c>
      <c r="F3960" s="78" t="str">
        <f t="shared" si="123"/>
        <v>radio_bremen</v>
      </c>
    </row>
    <row r="3961" spans="1:6" ht="15" thickBot="1" x14ac:dyDescent="0.4">
      <c r="A3961" s="79">
        <v>0</v>
      </c>
      <c r="B3961" s="52">
        <v>0</v>
      </c>
      <c r="C3961" t="str">
        <v>marion_horn</v>
      </c>
      <c r="D3961" s="78" t="str">
        <f t="shared" si="122"/>
        <v>marion_horn</v>
      </c>
      <c r="E3961" t="str">
        <v>nannen_preis</v>
      </c>
      <c r="F3961" s="78" t="str">
        <f t="shared" si="123"/>
        <v>nannen_preis</v>
      </c>
    </row>
    <row r="3962" spans="1:6" ht="15" thickBot="1" x14ac:dyDescent="0.4">
      <c r="A3962" s="79">
        <v>0</v>
      </c>
      <c r="B3962" s="52">
        <v>0</v>
      </c>
      <c r="C3962" t="str">
        <v>marion_horn</v>
      </c>
      <c r="D3962" s="78" t="str">
        <f t="shared" si="122"/>
        <v>marion_horn</v>
      </c>
      <c r="E3962" t="str">
        <v>bild_am_sonntag</v>
      </c>
      <c r="F3962" s="78" t="str">
        <f t="shared" si="123"/>
        <v>bild_am_sonntag</v>
      </c>
    </row>
    <row r="3963" spans="1:6" ht="15" thickBot="1" x14ac:dyDescent="0.4">
      <c r="A3963" s="79">
        <v>0</v>
      </c>
      <c r="B3963" s="52">
        <v>0</v>
      </c>
      <c r="C3963" t="str">
        <v>marion_horn</v>
      </c>
      <c r="D3963" s="78" t="str">
        <f t="shared" si="122"/>
        <v>marion_horn</v>
      </c>
      <c r="E3963" t="str">
        <v>axel_springer_preis</v>
      </c>
      <c r="F3963" s="78" t="str">
        <f t="shared" si="123"/>
        <v>axel_springer_preis</v>
      </c>
    </row>
    <row r="3964" spans="1:6" ht="15" thickBot="1" x14ac:dyDescent="0.4">
      <c r="A3964" s="79">
        <v>0</v>
      </c>
      <c r="B3964" s="52">
        <v>0</v>
      </c>
      <c r="C3964" t="str">
        <v>marion_horn</v>
      </c>
      <c r="D3964" s="78" t="str">
        <f t="shared" si="122"/>
        <v>marion_horn</v>
      </c>
      <c r="E3964" t="str">
        <v>bild</v>
      </c>
      <c r="F3964" s="78" t="str">
        <f t="shared" si="123"/>
        <v>bild</v>
      </c>
    </row>
    <row r="3965" spans="1:6" ht="15" thickBot="1" x14ac:dyDescent="0.4">
      <c r="A3965" s="79">
        <v>0</v>
      </c>
      <c r="B3965" s="52">
        <v>0</v>
      </c>
      <c r="C3965" t="str">
        <v>maris_hubschmid</v>
      </c>
      <c r="D3965" s="78" t="str">
        <f t="shared" si="122"/>
        <v>maris_hubschmid</v>
      </c>
      <c r="E3965" t="str">
        <v>theodor_wolff_preis</v>
      </c>
      <c r="F3965" s="78" t="str">
        <f t="shared" si="123"/>
        <v>theodor_wolff_preis</v>
      </c>
    </row>
    <row r="3966" spans="1:6" ht="15" thickBot="1" x14ac:dyDescent="0.4">
      <c r="A3966" s="79">
        <v>0</v>
      </c>
      <c r="B3966" s="52">
        <v>0</v>
      </c>
      <c r="C3966" t="str">
        <v>maris_hubschmid</v>
      </c>
      <c r="D3966" s="78" t="str">
        <f t="shared" si="122"/>
        <v>maris_hubschmid</v>
      </c>
      <c r="E3966" t="str">
        <v>tagesspiegel</v>
      </c>
      <c r="F3966" s="78" t="str">
        <f t="shared" si="123"/>
        <v>tagesspiegel</v>
      </c>
    </row>
    <row r="3967" spans="1:6" ht="15" thickBot="1" x14ac:dyDescent="0.4">
      <c r="A3967" s="79">
        <v>0</v>
      </c>
      <c r="B3967" s="52">
        <v>0</v>
      </c>
      <c r="C3967" t="str">
        <v>marita_huebinger</v>
      </c>
      <c r="D3967" s="78" t="str">
        <f t="shared" si="122"/>
        <v>marita_huebinger</v>
      </c>
      <c r="E3967" t="str">
        <v>grimme_online_award</v>
      </c>
      <c r="F3967" s="78" t="str">
        <f t="shared" si="123"/>
        <v>grimme_online_award</v>
      </c>
    </row>
    <row r="3968" spans="1:6" ht="15" thickBot="1" x14ac:dyDescent="0.4">
      <c r="A3968" s="79">
        <v>0</v>
      </c>
      <c r="B3968" s="52">
        <v>0</v>
      </c>
      <c r="C3968" t="str">
        <v>marita_huebinger</v>
      </c>
      <c r="D3968" s="78" t="str">
        <f t="shared" si="122"/>
        <v>marita_huebinger</v>
      </c>
      <c r="E3968" t="str">
        <v>arte</v>
      </c>
      <c r="F3968" s="78" t="str">
        <f t="shared" si="123"/>
        <v>arte</v>
      </c>
    </row>
    <row r="3969" spans="1:6" ht="15" thickBot="1" x14ac:dyDescent="0.4">
      <c r="A3969" s="79">
        <v>0</v>
      </c>
      <c r="B3969" s="52">
        <v>0</v>
      </c>
      <c r="C3969" t="str">
        <v>marita_huebinger</v>
      </c>
      <c r="D3969" s="78" t="str">
        <f t="shared" si="122"/>
        <v>marita_huebinger</v>
      </c>
      <c r="E3969" t="str">
        <v>zweites_deutsches_fernsehen</v>
      </c>
      <c r="F3969" s="78" t="str">
        <f t="shared" si="123"/>
        <v>zweites_deutsches_fernsehen</v>
      </c>
    </row>
    <row r="3970" spans="1:6" ht="15" thickBot="1" x14ac:dyDescent="0.4">
      <c r="A3970" s="79">
        <v>0</v>
      </c>
      <c r="B3970" s="52">
        <v>0</v>
      </c>
      <c r="C3970" t="str">
        <v>marius_buhl</v>
      </c>
      <c r="D3970" s="78" t="str">
        <f t="shared" si="122"/>
        <v>marius_buhl</v>
      </c>
      <c r="E3970" t="str">
        <v>theodor_wolff_preis</v>
      </c>
      <c r="F3970" s="78" t="str">
        <f t="shared" si="123"/>
        <v>theodor_wolff_preis</v>
      </c>
    </row>
    <row r="3971" spans="1:6" ht="15" thickBot="1" x14ac:dyDescent="0.4">
      <c r="A3971" s="79">
        <v>0</v>
      </c>
      <c r="B3971" s="52">
        <v>0</v>
      </c>
      <c r="C3971" t="str">
        <v>marius_buhl</v>
      </c>
      <c r="D3971" s="78" t="str">
        <f t="shared" ref="D3971:D4034" si="124">VLOOKUP(C3971,$A$2:$A$7542,1,)</f>
        <v>marius_buhl</v>
      </c>
      <c r="E3971" t="str">
        <v>sueddeutsche_zeitung_magazin</v>
      </c>
      <c r="F3971" s="78" t="str">
        <f t="shared" ref="F3971:F4034" si="125">VLOOKUP(E3971,$A$2:$A$7542,1,)</f>
        <v>sueddeutsche_zeitung_magazin</v>
      </c>
    </row>
    <row r="3972" spans="1:6" ht="15" thickBot="1" x14ac:dyDescent="0.4">
      <c r="A3972" s="79">
        <v>0</v>
      </c>
      <c r="B3972" s="52">
        <v>0</v>
      </c>
      <c r="C3972" t="str">
        <v>marius_buhl</v>
      </c>
      <c r="D3972" s="78" t="str">
        <f t="shared" si="124"/>
        <v>marius_buhl</v>
      </c>
      <c r="E3972" t="str">
        <v>grimme_online_award</v>
      </c>
      <c r="F3972" s="78" t="str">
        <f t="shared" si="125"/>
        <v>grimme_online_award</v>
      </c>
    </row>
    <row r="3973" spans="1:6" ht="15" thickBot="1" x14ac:dyDescent="0.4">
      <c r="A3973" s="79">
        <v>0</v>
      </c>
      <c r="B3973" s="52">
        <v>0</v>
      </c>
      <c r="C3973" t="str">
        <v>marius_buhl</v>
      </c>
      <c r="D3973" s="78" t="str">
        <f t="shared" si="124"/>
        <v>marius_buhl</v>
      </c>
      <c r="E3973" t="str">
        <v>henri_nannen_schule</v>
      </c>
      <c r="F3973" s="78" t="str">
        <f t="shared" si="125"/>
        <v>henri_nannen_schule</v>
      </c>
    </row>
    <row r="3974" spans="1:6" ht="15" thickBot="1" x14ac:dyDescent="0.4">
      <c r="A3974" s="79">
        <v>0</v>
      </c>
      <c r="B3974" s="52">
        <v>0</v>
      </c>
      <c r="C3974" t="str">
        <v>marius_buhl</v>
      </c>
      <c r="D3974" s="78" t="str">
        <f t="shared" si="124"/>
        <v>marius_buhl</v>
      </c>
      <c r="E3974" t="str">
        <v>journalist_des_jahres</v>
      </c>
      <c r="F3974" s="78" t="str">
        <f t="shared" si="125"/>
        <v>journalist_des_jahres</v>
      </c>
    </row>
    <row r="3975" spans="1:6" ht="15" thickBot="1" x14ac:dyDescent="0.4">
      <c r="A3975" s="79">
        <v>0</v>
      </c>
      <c r="B3975" s="52">
        <v>0</v>
      </c>
      <c r="C3975" t="str">
        <v>marius_muenstermann</v>
      </c>
      <c r="D3975" s="78" t="str">
        <f t="shared" si="124"/>
        <v>marius_muenstermann</v>
      </c>
      <c r="E3975" t="str">
        <v>georg_von_holtzbrinck_preis_fuer_wirtschaftspublizistik</v>
      </c>
      <c r="F3975" s="78" t="str">
        <f t="shared" si="125"/>
        <v>georg_von_holtzbrinck_preis_fuer_wirtschaftspublizistik</v>
      </c>
    </row>
    <row r="3976" spans="1:6" ht="15" thickBot="1" x14ac:dyDescent="0.4">
      <c r="A3976" s="79">
        <v>0</v>
      </c>
      <c r="B3976" s="52">
        <v>0</v>
      </c>
      <c r="C3976" t="str">
        <v>marius_muenstermann</v>
      </c>
      <c r="D3976" s="78" t="str">
        <f t="shared" si="124"/>
        <v>marius_muenstermann</v>
      </c>
      <c r="E3976" t="str">
        <v>der_spiegel</v>
      </c>
      <c r="F3976" s="78" t="str">
        <f t="shared" si="125"/>
        <v>der_spiegel</v>
      </c>
    </row>
    <row r="3977" spans="1:6" ht="15" thickBot="1" x14ac:dyDescent="0.4">
      <c r="A3977" s="79">
        <v>0</v>
      </c>
      <c r="B3977" s="52">
        <v>0</v>
      </c>
      <c r="C3977" t="str">
        <v>mark_boeschen</v>
      </c>
      <c r="D3977" s="78" t="str">
        <f t="shared" si="124"/>
        <v>mark_boeschen</v>
      </c>
      <c r="E3977" t="str">
        <v>djp</v>
      </c>
      <c r="F3977" s="78" t="str">
        <f t="shared" si="125"/>
        <v>djp</v>
      </c>
    </row>
    <row r="3978" spans="1:6" ht="15" thickBot="1" x14ac:dyDescent="0.4">
      <c r="A3978" s="79">
        <v>0</v>
      </c>
      <c r="B3978" s="52">
        <v>0</v>
      </c>
      <c r="C3978" t="str">
        <v>mark_boeschen</v>
      </c>
      <c r="D3978" s="78" t="str">
        <f t="shared" si="124"/>
        <v>mark_boeschen</v>
      </c>
      <c r="E3978" t="str">
        <v>manager_magazin</v>
      </c>
      <c r="F3978" s="78" t="str">
        <f t="shared" si="125"/>
        <v>manager_magazin</v>
      </c>
    </row>
    <row r="3979" spans="1:6" ht="15" thickBot="1" x14ac:dyDescent="0.4">
      <c r="A3979" s="79">
        <v>0</v>
      </c>
      <c r="B3979" s="52">
        <v>0</v>
      </c>
      <c r="C3979" t="str">
        <v>mark_boeschen</v>
      </c>
      <c r="D3979" s="78" t="str">
        <f t="shared" si="124"/>
        <v>mark_boeschen</v>
      </c>
      <c r="E3979" t="str">
        <v>djp</v>
      </c>
      <c r="F3979" s="78" t="str">
        <f t="shared" si="125"/>
        <v>djp</v>
      </c>
    </row>
    <row r="3980" spans="1:6" ht="15" thickBot="1" x14ac:dyDescent="0.4">
      <c r="A3980" s="79">
        <v>0</v>
      </c>
      <c r="B3980" s="52">
        <v>0</v>
      </c>
      <c r="C3980" t="str">
        <v>mark_boeschen</v>
      </c>
      <c r="D3980" s="78" t="str">
        <f t="shared" si="124"/>
        <v>mark_boeschen</v>
      </c>
      <c r="E3980" t="str">
        <v>manager_magazin</v>
      </c>
      <c r="F3980" s="78" t="str">
        <f t="shared" si="125"/>
        <v>manager_magazin</v>
      </c>
    </row>
    <row r="3981" spans="1:6" ht="15" thickBot="1" x14ac:dyDescent="0.4">
      <c r="A3981" s="79">
        <v>0</v>
      </c>
      <c r="B3981" s="52">
        <v>0</v>
      </c>
      <c r="C3981" t="str">
        <v>mark_boeschen</v>
      </c>
      <c r="D3981" s="78" t="str">
        <f t="shared" si="124"/>
        <v>mark_boeschen</v>
      </c>
      <c r="E3981" t="str">
        <v>djp</v>
      </c>
      <c r="F3981" s="78" t="str">
        <f t="shared" si="125"/>
        <v>djp</v>
      </c>
    </row>
    <row r="3982" spans="1:6" ht="15" thickBot="1" x14ac:dyDescent="0.4">
      <c r="A3982" s="79">
        <v>0</v>
      </c>
      <c r="B3982" s="52">
        <v>0</v>
      </c>
      <c r="C3982" t="str">
        <v>mark_boeschen</v>
      </c>
      <c r="D3982" s="78" t="str">
        <f t="shared" si="124"/>
        <v>mark_boeschen</v>
      </c>
      <c r="E3982" t="str">
        <v>manager_magazin</v>
      </c>
      <c r="F3982" s="78" t="str">
        <f t="shared" si="125"/>
        <v>manager_magazin</v>
      </c>
    </row>
    <row r="3983" spans="1:6" ht="15" thickBot="1" x14ac:dyDescent="0.4">
      <c r="A3983" s="79">
        <v>0</v>
      </c>
      <c r="B3983" s="52">
        <v>0</v>
      </c>
      <c r="C3983" t="str">
        <v>mark_boeschen</v>
      </c>
      <c r="D3983" s="78" t="str">
        <f t="shared" si="124"/>
        <v>mark_boeschen</v>
      </c>
      <c r="E3983" t="str">
        <v>djp</v>
      </c>
      <c r="F3983" s="78" t="str">
        <f t="shared" si="125"/>
        <v>djp</v>
      </c>
    </row>
    <row r="3984" spans="1:6" ht="15" thickBot="1" x14ac:dyDescent="0.4">
      <c r="A3984" s="79">
        <v>0</v>
      </c>
      <c r="B3984" s="52">
        <v>0</v>
      </c>
      <c r="C3984" t="str">
        <v>mark_boeschen</v>
      </c>
      <c r="D3984" s="78" t="str">
        <f t="shared" si="124"/>
        <v>mark_boeschen</v>
      </c>
      <c r="E3984" t="str">
        <v>manager_magazin</v>
      </c>
      <c r="F3984" s="78" t="str">
        <f t="shared" si="125"/>
        <v>manager_magazin</v>
      </c>
    </row>
    <row r="3985" spans="1:6" ht="15" thickBot="1" x14ac:dyDescent="0.4">
      <c r="A3985" s="79">
        <v>0</v>
      </c>
      <c r="B3985" s="52">
        <v>0</v>
      </c>
      <c r="C3985" t="str">
        <v>mark_schieritz</v>
      </c>
      <c r="D3985" s="78" t="str">
        <f t="shared" si="124"/>
        <v>mark_schieritz</v>
      </c>
      <c r="E3985" t="str">
        <v>djp</v>
      </c>
      <c r="F3985" s="78" t="str">
        <f t="shared" si="125"/>
        <v>djp</v>
      </c>
    </row>
    <row r="3986" spans="1:6" ht="15" thickBot="1" x14ac:dyDescent="0.4">
      <c r="A3986" s="79">
        <v>0</v>
      </c>
      <c r="B3986" s="52">
        <v>0</v>
      </c>
      <c r="C3986" t="str">
        <v>mark_schieritz</v>
      </c>
      <c r="D3986" s="78" t="str">
        <f t="shared" si="124"/>
        <v>mark_schieritz</v>
      </c>
      <c r="E3986" t="str">
        <v>zeit</v>
      </c>
      <c r="F3986" s="78" t="str">
        <f t="shared" si="125"/>
        <v>zeit</v>
      </c>
    </row>
    <row r="3987" spans="1:6" ht="15" thickBot="1" x14ac:dyDescent="0.4">
      <c r="A3987" s="79">
        <v>0</v>
      </c>
      <c r="B3987" s="52">
        <v>0</v>
      </c>
      <c r="C3987" t="str">
        <v>mark_schieritz</v>
      </c>
      <c r="D3987" s="78" t="str">
        <f t="shared" si="124"/>
        <v>mark_schieritz</v>
      </c>
      <c r="E3987" t="str">
        <v>djp</v>
      </c>
      <c r="F3987" s="78" t="str">
        <f t="shared" si="125"/>
        <v>djp</v>
      </c>
    </row>
    <row r="3988" spans="1:6" ht="15" thickBot="1" x14ac:dyDescent="0.4">
      <c r="A3988" s="79">
        <v>0</v>
      </c>
      <c r="B3988" s="52">
        <v>0</v>
      </c>
      <c r="C3988" t="str">
        <v>mark_schieritz</v>
      </c>
      <c r="D3988" s="78" t="str">
        <f t="shared" si="124"/>
        <v>mark_schieritz</v>
      </c>
      <c r="E3988" t="str">
        <v>zeit</v>
      </c>
      <c r="F3988" s="78" t="str">
        <f t="shared" si="125"/>
        <v>zeit</v>
      </c>
    </row>
    <row r="3989" spans="1:6" ht="15" thickBot="1" x14ac:dyDescent="0.4">
      <c r="A3989" s="79">
        <v>0</v>
      </c>
      <c r="B3989" s="52">
        <v>0</v>
      </c>
      <c r="C3989" t="str">
        <v>mark_schieritz</v>
      </c>
      <c r="D3989" s="78" t="str">
        <f t="shared" si="124"/>
        <v>mark_schieritz</v>
      </c>
      <c r="E3989" t="str">
        <v>djp</v>
      </c>
      <c r="F3989" s="78" t="str">
        <f t="shared" si="125"/>
        <v>djp</v>
      </c>
    </row>
    <row r="3990" spans="1:6" ht="15" thickBot="1" x14ac:dyDescent="0.4">
      <c r="A3990" s="79">
        <v>0</v>
      </c>
      <c r="B3990" s="52">
        <v>0</v>
      </c>
      <c r="C3990" t="str">
        <v>mark_schieritz</v>
      </c>
      <c r="D3990" s="78" t="str">
        <f t="shared" si="124"/>
        <v>mark_schieritz</v>
      </c>
      <c r="E3990" t="str">
        <v>zeit</v>
      </c>
      <c r="F3990" s="78" t="str">
        <f t="shared" si="125"/>
        <v>zeit</v>
      </c>
    </row>
    <row r="3991" spans="1:6" ht="15" thickBot="1" x14ac:dyDescent="0.4">
      <c r="A3991" s="79">
        <v>0</v>
      </c>
      <c r="B3991" s="52">
        <v>0</v>
      </c>
      <c r="C3991" t="str">
        <v>mark_schieritz</v>
      </c>
      <c r="D3991" s="78" t="str">
        <f t="shared" si="124"/>
        <v>mark_schieritz</v>
      </c>
      <c r="E3991" t="str">
        <v>djp</v>
      </c>
      <c r="F3991" s="78" t="str">
        <f t="shared" si="125"/>
        <v>djp</v>
      </c>
    </row>
    <row r="3992" spans="1:6" ht="15" thickBot="1" x14ac:dyDescent="0.4">
      <c r="A3992" s="79">
        <v>0</v>
      </c>
      <c r="B3992" s="52">
        <v>0</v>
      </c>
      <c r="C3992" t="str">
        <v>mark_schieritz</v>
      </c>
      <c r="D3992" s="78" t="str">
        <f t="shared" si="124"/>
        <v>mark_schieritz</v>
      </c>
      <c r="E3992" t="str">
        <v>zeit</v>
      </c>
      <c r="F3992" s="78" t="str">
        <f t="shared" si="125"/>
        <v>zeit</v>
      </c>
    </row>
    <row r="3993" spans="1:6" ht="15" thickBot="1" x14ac:dyDescent="0.4">
      <c r="A3993" s="79">
        <v>0</v>
      </c>
      <c r="B3993" s="52">
        <v>0</v>
      </c>
      <c r="C3993" t="str">
        <v>mark_schieritz</v>
      </c>
      <c r="D3993" s="78" t="str">
        <f t="shared" si="124"/>
        <v>mark_schieritz</v>
      </c>
      <c r="E3993" t="str">
        <v>georg_von_holtzbrinck_preis_fuer_wirtschaftspublizistik</v>
      </c>
      <c r="F3993" s="78" t="str">
        <f t="shared" si="125"/>
        <v>georg_von_holtzbrinck_preis_fuer_wirtschaftspublizistik</v>
      </c>
    </row>
    <row r="3994" spans="1:6" ht="15" thickBot="1" x14ac:dyDescent="0.4">
      <c r="A3994" s="79">
        <v>0</v>
      </c>
      <c r="B3994" s="52">
        <v>0</v>
      </c>
      <c r="C3994" t="str">
        <v>marko_schlichting</v>
      </c>
      <c r="D3994" s="78" t="str">
        <f t="shared" si="124"/>
        <v>marko_schlichting</v>
      </c>
      <c r="E3994" t="str">
        <v>alternativer_medienpreis</v>
      </c>
      <c r="F3994" s="78" t="str">
        <f t="shared" si="125"/>
        <v>alternativer_medienpreis</v>
      </c>
    </row>
    <row r="3995" spans="1:6" ht="15" thickBot="1" x14ac:dyDescent="0.4">
      <c r="A3995" s="79">
        <v>0</v>
      </c>
      <c r="B3995" s="52">
        <v>0</v>
      </c>
      <c r="C3995" t="str">
        <v>marko_schlichting</v>
      </c>
      <c r="D3995" s="78" t="str">
        <f t="shared" si="124"/>
        <v>marko_schlichting</v>
      </c>
      <c r="E3995" t="str">
        <v>alternativer_medienpreis</v>
      </c>
      <c r="F3995" s="78" t="str">
        <f t="shared" si="125"/>
        <v>alternativer_medienpreis</v>
      </c>
    </row>
    <row r="3996" spans="1:6" ht="15" thickBot="1" x14ac:dyDescent="0.4">
      <c r="A3996" s="79">
        <v>0</v>
      </c>
      <c r="B3996" s="52">
        <v>0</v>
      </c>
      <c r="C3996" t="str">
        <v>markus_beckedahl</v>
      </c>
      <c r="D3996" s="78" t="str">
        <f t="shared" si="124"/>
        <v>markus_beckedahl</v>
      </c>
      <c r="E3996" t="str">
        <v>journalist_des_jahres</v>
      </c>
      <c r="F3996" s="78" t="str">
        <f t="shared" si="125"/>
        <v>journalist_des_jahres</v>
      </c>
    </row>
    <row r="3997" spans="1:6" ht="15" thickBot="1" x14ac:dyDescent="0.4">
      <c r="A3997" s="79">
        <v>0</v>
      </c>
      <c r="B3997" s="52">
        <v>0</v>
      </c>
      <c r="C3997" t="str">
        <v>markus_beckedahl</v>
      </c>
      <c r="D3997" s="78" t="str">
        <f t="shared" si="124"/>
        <v>markus_beckedahl</v>
      </c>
      <c r="E3997" t="str">
        <v>netzpolitik_org</v>
      </c>
      <c r="F3997" s="78" t="str">
        <f t="shared" si="125"/>
        <v>netzpolitik_org</v>
      </c>
    </row>
    <row r="3998" spans="1:6" ht="15" thickBot="1" x14ac:dyDescent="0.4">
      <c r="A3998" s="79">
        <v>0</v>
      </c>
      <c r="B3998" s="52">
        <v>0</v>
      </c>
      <c r="C3998" t="str">
        <v>markus_beckedahl</v>
      </c>
      <c r="D3998" s="78" t="str">
        <f t="shared" si="124"/>
        <v>markus_beckedahl</v>
      </c>
      <c r="E3998" t="str">
        <v>journalist_des_jahres</v>
      </c>
      <c r="F3998" s="78" t="str">
        <f t="shared" si="125"/>
        <v>journalist_des_jahres</v>
      </c>
    </row>
    <row r="3999" spans="1:6" ht="15" thickBot="1" x14ac:dyDescent="0.4">
      <c r="A3999" s="79">
        <v>0</v>
      </c>
      <c r="B3999" s="52">
        <v>0</v>
      </c>
      <c r="C3999" t="str">
        <v>markus_beckedahl</v>
      </c>
      <c r="D3999" s="78" t="str">
        <f t="shared" si="124"/>
        <v>markus_beckedahl</v>
      </c>
      <c r="E3999" t="str">
        <v>netzpolitik_org</v>
      </c>
      <c r="F3999" s="78" t="str">
        <f t="shared" si="125"/>
        <v>netzpolitik_org</v>
      </c>
    </row>
    <row r="4000" spans="1:6" ht="15" thickBot="1" x14ac:dyDescent="0.4">
      <c r="A4000" s="79">
        <v>0</v>
      </c>
      <c r="B4000" s="52">
        <v>0</v>
      </c>
      <c r="C4000" t="str">
        <v>markus_boehm</v>
      </c>
      <c r="D4000" s="78" t="str">
        <f t="shared" si="124"/>
        <v>markus_boehm</v>
      </c>
      <c r="E4000" t="str">
        <v>journalist_des_jahres</v>
      </c>
      <c r="F4000" s="78" t="str">
        <f t="shared" si="125"/>
        <v>journalist_des_jahres</v>
      </c>
    </row>
    <row r="4001" spans="1:6" ht="15" thickBot="1" x14ac:dyDescent="0.4">
      <c r="A4001" s="79">
        <v>0</v>
      </c>
      <c r="B4001" s="52">
        <v>0</v>
      </c>
      <c r="C4001" t="str">
        <v>markus_boehm</v>
      </c>
      <c r="D4001" s="78" t="str">
        <f t="shared" si="124"/>
        <v>markus_boehm</v>
      </c>
      <c r="E4001" t="str">
        <v>der_spiegel</v>
      </c>
      <c r="F4001" s="78" t="str">
        <f t="shared" si="125"/>
        <v>der_spiegel</v>
      </c>
    </row>
    <row r="4002" spans="1:6" ht="15" thickBot="1" x14ac:dyDescent="0.4">
      <c r="A4002" s="79">
        <v>0</v>
      </c>
      <c r="B4002" s="52">
        <v>0</v>
      </c>
      <c r="C4002" t="str">
        <v>markus_braeuer</v>
      </c>
      <c r="D4002" s="78" t="str">
        <f t="shared" si="124"/>
        <v>markus_braeuer</v>
      </c>
      <c r="E4002" t="str">
        <v>robert_geisendoerfer_preis</v>
      </c>
      <c r="F4002" s="78" t="str">
        <f t="shared" si="125"/>
        <v>robert_geisendoerfer_preis</v>
      </c>
    </row>
    <row r="4003" spans="1:6" ht="15" thickBot="1" x14ac:dyDescent="0.4">
      <c r="A4003" s="79">
        <v>0</v>
      </c>
      <c r="B4003" s="52">
        <v>0</v>
      </c>
      <c r="C4003" t="str">
        <v>markus_braeuer</v>
      </c>
      <c r="D4003" s="78" t="str">
        <f t="shared" si="124"/>
        <v>markus_braeuer</v>
      </c>
      <c r="E4003" t="str">
        <v>robert_geisendoerfer_preis</v>
      </c>
      <c r="F4003" s="78" t="str">
        <f t="shared" si="125"/>
        <v>robert_geisendoerfer_preis</v>
      </c>
    </row>
    <row r="4004" spans="1:6" ht="15" thickBot="1" x14ac:dyDescent="0.4">
      <c r="A4004" s="79">
        <v>0</v>
      </c>
      <c r="B4004" s="52">
        <v>0</v>
      </c>
      <c r="C4004" t="str">
        <v>markus_dettmer</v>
      </c>
      <c r="D4004" s="78" t="str">
        <f t="shared" si="124"/>
        <v>markus_dettmer</v>
      </c>
      <c r="E4004" t="str">
        <v>djp</v>
      </c>
      <c r="F4004" s="78" t="str">
        <f t="shared" si="125"/>
        <v>djp</v>
      </c>
    </row>
    <row r="4005" spans="1:6" ht="15" thickBot="1" x14ac:dyDescent="0.4">
      <c r="A4005" s="79">
        <v>0</v>
      </c>
      <c r="B4005" s="52">
        <v>0</v>
      </c>
      <c r="C4005" t="str">
        <v>markus_dettmer</v>
      </c>
      <c r="D4005" s="78" t="str">
        <f t="shared" si="124"/>
        <v>markus_dettmer</v>
      </c>
      <c r="E4005" t="str">
        <v>der_spiegel</v>
      </c>
      <c r="F4005" s="78" t="str">
        <f t="shared" si="125"/>
        <v>der_spiegel</v>
      </c>
    </row>
    <row r="4006" spans="1:6" ht="15" thickBot="1" x14ac:dyDescent="0.4">
      <c r="A4006" s="79">
        <v>0</v>
      </c>
      <c r="B4006" s="52">
        <v>0</v>
      </c>
      <c r="C4006" t="str">
        <v>markus_fasse</v>
      </c>
      <c r="D4006" s="78" t="str">
        <f t="shared" si="124"/>
        <v>markus_fasse</v>
      </c>
      <c r="E4006" t="str">
        <v>waechterpreis</v>
      </c>
      <c r="F4006" s="78" t="str">
        <f t="shared" si="125"/>
        <v>waechterpreis</v>
      </c>
    </row>
    <row r="4007" spans="1:6" ht="15" thickBot="1" x14ac:dyDescent="0.4">
      <c r="A4007" s="79">
        <v>0</v>
      </c>
      <c r="B4007" s="52">
        <v>0</v>
      </c>
      <c r="C4007" t="str">
        <v>markus_fasse</v>
      </c>
      <c r="D4007" s="78" t="str">
        <f t="shared" si="124"/>
        <v>markus_fasse</v>
      </c>
      <c r="E4007" t="str">
        <v>handelsblatt</v>
      </c>
      <c r="F4007" s="78" t="str">
        <f t="shared" si="125"/>
        <v>handelsblatt</v>
      </c>
    </row>
    <row r="4008" spans="1:6" ht="15" thickBot="1" x14ac:dyDescent="0.4">
      <c r="A4008" s="79">
        <v>0</v>
      </c>
      <c r="B4008" s="52">
        <v>0</v>
      </c>
      <c r="C4008" t="str">
        <v>markus_feldenkirchen</v>
      </c>
      <c r="D4008" s="78" t="str">
        <f t="shared" si="124"/>
        <v>markus_feldenkirchen</v>
      </c>
      <c r="E4008" t="str">
        <v>nannen_preis</v>
      </c>
      <c r="F4008" s="78" t="str">
        <f t="shared" si="125"/>
        <v>nannen_preis</v>
      </c>
    </row>
    <row r="4009" spans="1:6" ht="15" thickBot="1" x14ac:dyDescent="0.4">
      <c r="A4009" s="79">
        <v>0</v>
      </c>
      <c r="B4009" s="52">
        <v>0</v>
      </c>
      <c r="C4009" t="str">
        <v>markus_feldenkirchen</v>
      </c>
      <c r="D4009" s="78" t="str">
        <f t="shared" si="124"/>
        <v>markus_feldenkirchen</v>
      </c>
      <c r="E4009" t="str">
        <v>der_spiegel</v>
      </c>
      <c r="F4009" s="78" t="str">
        <f t="shared" si="125"/>
        <v>der_spiegel</v>
      </c>
    </row>
    <row r="4010" spans="1:6" ht="15" thickBot="1" x14ac:dyDescent="0.4">
      <c r="A4010" s="79">
        <v>0</v>
      </c>
      <c r="B4010" s="52">
        <v>0</v>
      </c>
      <c r="C4010" t="str">
        <v>markus_feldenkirchen</v>
      </c>
      <c r="D4010" s="78" t="str">
        <f t="shared" si="124"/>
        <v>markus_feldenkirchen</v>
      </c>
      <c r="E4010" t="str">
        <v>deutscher_reporterpreis</v>
      </c>
      <c r="F4010" s="78" t="str">
        <f t="shared" si="125"/>
        <v>deutscher_reporterpreis</v>
      </c>
    </row>
    <row r="4011" spans="1:6" ht="15" thickBot="1" x14ac:dyDescent="0.4">
      <c r="A4011" s="79">
        <v>0</v>
      </c>
      <c r="B4011" s="52">
        <v>0</v>
      </c>
      <c r="C4011" t="str">
        <v>markus_feldenkirchen</v>
      </c>
      <c r="D4011" s="78" t="str">
        <f t="shared" si="124"/>
        <v>markus_feldenkirchen</v>
      </c>
      <c r="E4011" t="str">
        <v>der_spiegel</v>
      </c>
      <c r="F4011" s="78" t="str">
        <f t="shared" si="125"/>
        <v>der_spiegel</v>
      </c>
    </row>
    <row r="4012" spans="1:6" ht="15" thickBot="1" x14ac:dyDescent="0.4">
      <c r="A4012" s="79">
        <v>0</v>
      </c>
      <c r="B4012" s="52">
        <v>0</v>
      </c>
      <c r="C4012" t="str">
        <v>markus_feldenkirchen</v>
      </c>
      <c r="D4012" s="78" t="str">
        <f t="shared" si="124"/>
        <v>markus_feldenkirchen</v>
      </c>
      <c r="E4012" t="str">
        <v>journalist_des_jahres</v>
      </c>
      <c r="F4012" s="78" t="str">
        <f t="shared" si="125"/>
        <v>journalist_des_jahres</v>
      </c>
    </row>
    <row r="4013" spans="1:6" ht="15" thickBot="1" x14ac:dyDescent="0.4">
      <c r="A4013" s="79">
        <v>0</v>
      </c>
      <c r="B4013" s="52">
        <v>0</v>
      </c>
      <c r="C4013" t="str">
        <v>markus_feldenkirchen</v>
      </c>
      <c r="D4013" s="78" t="str">
        <f t="shared" si="124"/>
        <v>markus_feldenkirchen</v>
      </c>
      <c r="E4013" t="str">
        <v>der_spiegel</v>
      </c>
      <c r="F4013" s="78" t="str">
        <f t="shared" si="125"/>
        <v>der_spiegel</v>
      </c>
    </row>
    <row r="4014" spans="1:6" ht="15" thickBot="1" x14ac:dyDescent="0.4">
      <c r="A4014" s="79">
        <v>0</v>
      </c>
      <c r="B4014" s="52">
        <v>0</v>
      </c>
      <c r="C4014" t="str">
        <v>markus_feldenkirchen</v>
      </c>
      <c r="D4014" s="78" t="str">
        <f t="shared" si="124"/>
        <v>markus_feldenkirchen</v>
      </c>
      <c r="E4014" t="str">
        <v>journalist_des_jahres</v>
      </c>
      <c r="F4014" s="78" t="str">
        <f t="shared" si="125"/>
        <v>journalist_des_jahres</v>
      </c>
    </row>
    <row r="4015" spans="1:6" ht="15" thickBot="1" x14ac:dyDescent="0.4">
      <c r="A4015" s="79">
        <v>0</v>
      </c>
      <c r="B4015" s="52">
        <v>0</v>
      </c>
      <c r="C4015" t="str">
        <v>markus_feldenkirchen</v>
      </c>
      <c r="D4015" s="78" t="str">
        <f t="shared" si="124"/>
        <v>markus_feldenkirchen</v>
      </c>
      <c r="E4015" t="str">
        <v>journalist_des_jahres</v>
      </c>
      <c r="F4015" s="78" t="str">
        <f t="shared" si="125"/>
        <v>journalist_des_jahres</v>
      </c>
    </row>
    <row r="4016" spans="1:6" ht="15" thickBot="1" x14ac:dyDescent="0.4">
      <c r="A4016" s="79">
        <v>0</v>
      </c>
      <c r="B4016" s="52">
        <v>0</v>
      </c>
      <c r="C4016" t="str">
        <v>markus_grill</v>
      </c>
      <c r="D4016" s="78" t="str">
        <f t="shared" si="124"/>
        <v>markus_grill</v>
      </c>
      <c r="E4016" t="str">
        <v>axel_springer_preis</v>
      </c>
      <c r="F4016" s="78" t="str">
        <f t="shared" si="125"/>
        <v>axel_springer_preis</v>
      </c>
    </row>
    <row r="4017" spans="1:6" ht="15" thickBot="1" x14ac:dyDescent="0.4">
      <c r="A4017" s="79">
        <v>0</v>
      </c>
      <c r="B4017" s="52">
        <v>0</v>
      </c>
      <c r="C4017" t="str">
        <v>markus_grill</v>
      </c>
      <c r="D4017" s="78" t="str">
        <f t="shared" si="124"/>
        <v>markus_grill</v>
      </c>
      <c r="E4017" t="str">
        <v>westdeutscher_rundfunk</v>
      </c>
      <c r="F4017" s="78" t="str">
        <f t="shared" si="125"/>
        <v>westdeutscher_rundfunk</v>
      </c>
    </row>
    <row r="4018" spans="1:6" ht="15" thickBot="1" x14ac:dyDescent="0.4">
      <c r="A4018" s="79">
        <v>0</v>
      </c>
      <c r="B4018" s="52">
        <v>0</v>
      </c>
      <c r="C4018" t="str">
        <v>markus_grill</v>
      </c>
      <c r="D4018" s="78" t="str">
        <f t="shared" si="124"/>
        <v>markus_grill</v>
      </c>
      <c r="E4018" t="str">
        <v>norddeutscher_rundfunk</v>
      </c>
      <c r="F4018" s="78" t="str">
        <f t="shared" si="125"/>
        <v>norddeutscher_rundfunk</v>
      </c>
    </row>
    <row r="4019" spans="1:6" ht="15" thickBot="1" x14ac:dyDescent="0.4">
      <c r="A4019" s="79">
        <v>0</v>
      </c>
      <c r="B4019" s="52">
        <v>0</v>
      </c>
      <c r="C4019" t="str">
        <v>markus_grill</v>
      </c>
      <c r="D4019" s="78" t="str">
        <f t="shared" si="124"/>
        <v>markus_grill</v>
      </c>
      <c r="E4019" t="str">
        <v>axel_springer_preis</v>
      </c>
      <c r="F4019" s="78" t="str">
        <f t="shared" si="125"/>
        <v>axel_springer_preis</v>
      </c>
    </row>
    <row r="4020" spans="1:6" ht="15" thickBot="1" x14ac:dyDescent="0.4">
      <c r="A4020" s="79">
        <v>0</v>
      </c>
      <c r="B4020" s="52">
        <v>0</v>
      </c>
      <c r="C4020" t="str">
        <v>markus_grill</v>
      </c>
      <c r="D4020" s="78" t="str">
        <f t="shared" si="124"/>
        <v>markus_grill</v>
      </c>
      <c r="E4020" t="str">
        <v>westdeutscher_rundfunk</v>
      </c>
      <c r="F4020" s="78" t="str">
        <f t="shared" si="125"/>
        <v>westdeutscher_rundfunk</v>
      </c>
    </row>
    <row r="4021" spans="1:6" ht="15" thickBot="1" x14ac:dyDescent="0.4">
      <c r="A4021" s="79">
        <v>0</v>
      </c>
      <c r="B4021" s="52">
        <v>0</v>
      </c>
      <c r="C4021" t="str">
        <v>markus_grill</v>
      </c>
      <c r="D4021" s="78" t="str">
        <f t="shared" si="124"/>
        <v>markus_grill</v>
      </c>
      <c r="E4021" t="str">
        <v>norddeutscher_rundfunk</v>
      </c>
      <c r="F4021" s="78" t="str">
        <f t="shared" si="125"/>
        <v>norddeutscher_rundfunk</v>
      </c>
    </row>
    <row r="4022" spans="1:6" ht="15" thickBot="1" x14ac:dyDescent="0.4">
      <c r="A4022" s="79">
        <v>0</v>
      </c>
      <c r="B4022" s="52">
        <v>0</v>
      </c>
      <c r="C4022" t="str">
        <v>markus_grill</v>
      </c>
      <c r="D4022" s="78" t="str">
        <f t="shared" si="124"/>
        <v>markus_grill</v>
      </c>
      <c r="E4022" t="str">
        <v>axel_springer_preis</v>
      </c>
      <c r="F4022" s="78" t="str">
        <f t="shared" si="125"/>
        <v>axel_springer_preis</v>
      </c>
    </row>
    <row r="4023" spans="1:6" ht="15" thickBot="1" x14ac:dyDescent="0.4">
      <c r="A4023" s="79">
        <v>0</v>
      </c>
      <c r="B4023" s="52">
        <v>0</v>
      </c>
      <c r="C4023" t="str">
        <v>markus_grill</v>
      </c>
      <c r="D4023" s="78" t="str">
        <f t="shared" si="124"/>
        <v>markus_grill</v>
      </c>
      <c r="E4023" t="str">
        <v>correctiv</v>
      </c>
      <c r="F4023" s="78" t="str">
        <f t="shared" si="125"/>
        <v>correctiv</v>
      </c>
    </row>
    <row r="4024" spans="1:6" ht="15" thickBot="1" x14ac:dyDescent="0.4">
      <c r="A4024" s="79">
        <v>0</v>
      </c>
      <c r="B4024" s="52">
        <v>0</v>
      </c>
      <c r="C4024" t="str">
        <v>markus_grill</v>
      </c>
      <c r="D4024" s="78" t="str">
        <f t="shared" si="124"/>
        <v>markus_grill</v>
      </c>
      <c r="E4024" t="str">
        <v>journalist_des_jahres</v>
      </c>
      <c r="F4024" s="78" t="str">
        <f t="shared" si="125"/>
        <v>journalist_des_jahres</v>
      </c>
    </row>
    <row r="4025" spans="1:6" ht="15" thickBot="1" x14ac:dyDescent="0.4">
      <c r="A4025" s="79">
        <v>0</v>
      </c>
      <c r="B4025" s="52">
        <v>0</v>
      </c>
      <c r="C4025" t="str">
        <v>markus_grill</v>
      </c>
      <c r="D4025" s="78" t="str">
        <f t="shared" si="124"/>
        <v>markus_grill</v>
      </c>
      <c r="E4025" t="str">
        <v>journalist_des_jahres</v>
      </c>
      <c r="F4025" s="78" t="str">
        <f t="shared" si="125"/>
        <v>journalist_des_jahres</v>
      </c>
    </row>
    <row r="4026" spans="1:6" ht="15" thickBot="1" x14ac:dyDescent="0.4">
      <c r="A4026" s="79">
        <v>0</v>
      </c>
      <c r="B4026" s="52">
        <v>0</v>
      </c>
      <c r="C4026" t="str">
        <v>markus_grill</v>
      </c>
      <c r="D4026" s="78" t="str">
        <f t="shared" si="124"/>
        <v>markus_grill</v>
      </c>
      <c r="E4026" t="str">
        <v>journalist_des_jahres</v>
      </c>
      <c r="F4026" s="78" t="str">
        <f t="shared" si="125"/>
        <v>journalist_des_jahres</v>
      </c>
    </row>
    <row r="4027" spans="1:6" ht="15" thickBot="1" x14ac:dyDescent="0.4">
      <c r="A4027" s="79">
        <v>0</v>
      </c>
      <c r="B4027" s="52">
        <v>0</v>
      </c>
      <c r="C4027" t="str">
        <v>markus_grill</v>
      </c>
      <c r="D4027" s="78" t="str">
        <f t="shared" si="124"/>
        <v>markus_grill</v>
      </c>
      <c r="E4027" t="str">
        <v>norddeutscher_rundfunk</v>
      </c>
      <c r="F4027" s="78" t="str">
        <f t="shared" si="125"/>
        <v>norddeutscher_rundfunk</v>
      </c>
    </row>
    <row r="4028" spans="1:6" ht="15" thickBot="1" x14ac:dyDescent="0.4">
      <c r="A4028" s="79">
        <v>0</v>
      </c>
      <c r="B4028" s="52">
        <v>0</v>
      </c>
      <c r="C4028" t="str">
        <v>markus_grill</v>
      </c>
      <c r="D4028" s="78" t="str">
        <f t="shared" si="124"/>
        <v>markus_grill</v>
      </c>
      <c r="E4028" t="str">
        <v>journalist_des_jahres</v>
      </c>
      <c r="F4028" s="78" t="str">
        <f t="shared" si="125"/>
        <v>journalist_des_jahres</v>
      </c>
    </row>
    <row r="4029" spans="1:6" ht="15" thickBot="1" x14ac:dyDescent="0.4">
      <c r="A4029" s="79">
        <v>0</v>
      </c>
      <c r="B4029" s="52">
        <v>0</v>
      </c>
      <c r="C4029" t="str">
        <v>markus_grill</v>
      </c>
      <c r="D4029" s="78" t="str">
        <f t="shared" si="124"/>
        <v>markus_grill</v>
      </c>
      <c r="E4029" t="str">
        <v>norddeutscher_rundfunk</v>
      </c>
      <c r="F4029" s="78" t="str">
        <f t="shared" si="125"/>
        <v>norddeutscher_rundfunk</v>
      </c>
    </row>
    <row r="4030" spans="1:6" ht="15" thickBot="1" x14ac:dyDescent="0.4">
      <c r="A4030" s="79">
        <v>0</v>
      </c>
      <c r="B4030" s="52">
        <v>0</v>
      </c>
      <c r="C4030" t="str">
        <v>markus_guenther</v>
      </c>
      <c r="D4030" s="78" t="str">
        <f t="shared" si="124"/>
        <v>markus_guenther</v>
      </c>
      <c r="E4030" t="str">
        <v>theodor_wolff_preis</v>
      </c>
      <c r="F4030" s="78" t="str">
        <f t="shared" si="125"/>
        <v>theodor_wolff_preis</v>
      </c>
    </row>
    <row r="4031" spans="1:6" ht="15" thickBot="1" x14ac:dyDescent="0.4">
      <c r="A4031" s="79">
        <v>0</v>
      </c>
      <c r="B4031" s="52">
        <v>0</v>
      </c>
      <c r="C4031" t="str">
        <v>markus_guenther</v>
      </c>
      <c r="D4031" s="78" t="str">
        <f t="shared" si="124"/>
        <v>markus_guenther</v>
      </c>
      <c r="E4031" t="str">
        <v>frankfurter_allgemeine_sonntagszeitung</v>
      </c>
      <c r="F4031" s="78" t="str">
        <f t="shared" si="125"/>
        <v>frankfurter_allgemeine_sonntagszeitung</v>
      </c>
    </row>
    <row r="4032" spans="1:6" ht="15" thickBot="1" x14ac:dyDescent="0.4">
      <c r="A4032" s="79">
        <v>0</v>
      </c>
      <c r="B4032" s="52">
        <v>0</v>
      </c>
      <c r="C4032" t="str">
        <v>markus_guenther</v>
      </c>
      <c r="D4032" s="78" t="str">
        <f t="shared" si="124"/>
        <v>markus_guenther</v>
      </c>
      <c r="E4032" t="str">
        <v>theodor_wolff_preis</v>
      </c>
      <c r="F4032" s="78" t="str">
        <f t="shared" si="125"/>
        <v>theodor_wolff_preis</v>
      </c>
    </row>
    <row r="4033" spans="1:6" ht="15" thickBot="1" x14ac:dyDescent="0.4">
      <c r="A4033" s="79">
        <v>0</v>
      </c>
      <c r="B4033" s="52">
        <v>0</v>
      </c>
      <c r="C4033" t="str">
        <v>markus_guenther</v>
      </c>
      <c r="D4033" s="78" t="str">
        <f t="shared" si="124"/>
        <v>markus_guenther</v>
      </c>
      <c r="E4033" t="str">
        <v>frankfurter_allgemeine_sonntagszeitung</v>
      </c>
      <c r="F4033" s="78" t="str">
        <f t="shared" si="125"/>
        <v>frankfurter_allgemeine_sonntagszeitung</v>
      </c>
    </row>
    <row r="4034" spans="1:6" ht="15" thickBot="1" x14ac:dyDescent="0.4">
      <c r="A4034" s="79">
        <v>0</v>
      </c>
      <c r="B4034" s="52">
        <v>0</v>
      </c>
      <c r="C4034" t="str">
        <v>markus_guenther</v>
      </c>
      <c r="D4034" s="78" t="str">
        <f t="shared" si="124"/>
        <v>markus_guenther</v>
      </c>
      <c r="E4034" t="str">
        <v>theodor_wolff_preis</v>
      </c>
      <c r="F4034" s="78" t="str">
        <f t="shared" si="125"/>
        <v>theodor_wolff_preis</v>
      </c>
    </row>
    <row r="4035" spans="1:6" ht="15" thickBot="1" x14ac:dyDescent="0.4">
      <c r="A4035" s="79">
        <v>0</v>
      </c>
      <c r="B4035" s="52">
        <v>0</v>
      </c>
      <c r="C4035" t="str">
        <v>markus_guenther</v>
      </c>
      <c r="D4035" s="78" t="str">
        <f t="shared" ref="D4035:D4098" si="126">VLOOKUP(C4035,$A$2:$A$7542,1,)</f>
        <v>markus_guenther</v>
      </c>
      <c r="E4035" t="str">
        <v>frankfurter_allgemeine_sonntagszeitung</v>
      </c>
      <c r="F4035" s="78" t="str">
        <f t="shared" ref="F4035:F4098" si="127">VLOOKUP(E4035,$A$2:$A$7542,1,)</f>
        <v>frankfurter_allgemeine_sonntagszeitung</v>
      </c>
    </row>
    <row r="4036" spans="1:6" ht="15" thickBot="1" x14ac:dyDescent="0.4">
      <c r="A4036" s="79">
        <v>0</v>
      </c>
      <c r="B4036" s="52">
        <v>0</v>
      </c>
      <c r="C4036" t="str">
        <v>markus_guenther</v>
      </c>
      <c r="D4036" s="78" t="str">
        <f t="shared" si="126"/>
        <v>markus_guenther</v>
      </c>
      <c r="E4036" t="str">
        <v>theodor_wolff_preis</v>
      </c>
      <c r="F4036" s="78" t="str">
        <f t="shared" si="127"/>
        <v>theodor_wolff_preis</v>
      </c>
    </row>
    <row r="4037" spans="1:6" ht="15" thickBot="1" x14ac:dyDescent="0.4">
      <c r="A4037" s="79">
        <v>0</v>
      </c>
      <c r="B4037" s="52">
        <v>0</v>
      </c>
      <c r="C4037" t="str">
        <v>markus_guenther</v>
      </c>
      <c r="D4037" s="78" t="str">
        <f t="shared" si="126"/>
        <v>markus_guenther</v>
      </c>
      <c r="E4037" t="str">
        <v>frankfurter_allgemeine_sonntagszeitung</v>
      </c>
      <c r="F4037" s="78" t="str">
        <f t="shared" si="127"/>
        <v>frankfurter_allgemeine_sonntagszeitung</v>
      </c>
    </row>
    <row r="4038" spans="1:6" ht="15" thickBot="1" x14ac:dyDescent="0.4">
      <c r="A4038" s="79">
        <v>0</v>
      </c>
      <c r="B4038" s="52">
        <v>0</v>
      </c>
      <c r="C4038" t="str">
        <v>markus_guerne</v>
      </c>
      <c r="D4038" s="78" t="str">
        <f t="shared" si="126"/>
        <v>markus_guerne</v>
      </c>
      <c r="E4038" t="str">
        <v>djp</v>
      </c>
      <c r="F4038" s="78" t="str">
        <f t="shared" si="127"/>
        <v>djp</v>
      </c>
    </row>
    <row r="4039" spans="1:6" ht="15" thickBot="1" x14ac:dyDescent="0.4">
      <c r="A4039" s="79">
        <v>0</v>
      </c>
      <c r="B4039" s="52">
        <v>0</v>
      </c>
      <c r="C4039" t="str">
        <v>markus_guerne</v>
      </c>
      <c r="D4039" s="78" t="str">
        <f t="shared" si="126"/>
        <v>markus_guerne</v>
      </c>
      <c r="E4039" t="str">
        <v>ard</v>
      </c>
      <c r="F4039" s="78" t="str">
        <f t="shared" si="127"/>
        <v>ard</v>
      </c>
    </row>
    <row r="4040" spans="1:6" ht="15" thickBot="1" x14ac:dyDescent="0.4">
      <c r="A4040" s="79">
        <v>0</v>
      </c>
      <c r="B4040" s="52">
        <v>0</v>
      </c>
      <c r="C4040" t="str">
        <v>markus_guerne</v>
      </c>
      <c r="D4040" s="78" t="str">
        <f t="shared" si="126"/>
        <v>markus_guerne</v>
      </c>
      <c r="E4040" t="str">
        <v>djp</v>
      </c>
      <c r="F4040" s="78" t="str">
        <f t="shared" si="127"/>
        <v>djp</v>
      </c>
    </row>
    <row r="4041" spans="1:6" ht="15" thickBot="1" x14ac:dyDescent="0.4">
      <c r="A4041" s="79">
        <v>0</v>
      </c>
      <c r="B4041" s="52">
        <v>0</v>
      </c>
      <c r="C4041" t="str">
        <v>markus_guerne</v>
      </c>
      <c r="D4041" s="78" t="str">
        <f t="shared" si="126"/>
        <v>markus_guerne</v>
      </c>
      <c r="E4041" t="str">
        <v>ard</v>
      </c>
      <c r="F4041" s="78" t="str">
        <f t="shared" si="127"/>
        <v>ard</v>
      </c>
    </row>
    <row r="4042" spans="1:6" ht="15" thickBot="1" x14ac:dyDescent="0.4">
      <c r="A4042" s="79">
        <v>0</v>
      </c>
      <c r="B4042" s="52">
        <v>0</v>
      </c>
      <c r="C4042" t="str">
        <v>markus_guerne</v>
      </c>
      <c r="D4042" s="78" t="str">
        <f t="shared" si="126"/>
        <v>markus_guerne</v>
      </c>
      <c r="E4042" t="str">
        <v>djp</v>
      </c>
      <c r="F4042" s="78" t="str">
        <f t="shared" si="127"/>
        <v>djp</v>
      </c>
    </row>
    <row r="4043" spans="1:6" ht="15" thickBot="1" x14ac:dyDescent="0.4">
      <c r="A4043" s="79">
        <v>0</v>
      </c>
      <c r="B4043" s="52">
        <v>0</v>
      </c>
      <c r="C4043" t="str">
        <v>markus_guerne</v>
      </c>
      <c r="D4043" s="78" t="str">
        <f t="shared" si="126"/>
        <v>markus_guerne</v>
      </c>
      <c r="E4043" t="str">
        <v>ard</v>
      </c>
      <c r="F4043" s="78" t="str">
        <f t="shared" si="127"/>
        <v>ard</v>
      </c>
    </row>
    <row r="4044" spans="1:6" ht="15" thickBot="1" x14ac:dyDescent="0.4">
      <c r="A4044" s="79">
        <v>0</v>
      </c>
      <c r="B4044" s="52">
        <v>0</v>
      </c>
      <c r="C4044" t="str">
        <v>markus_guerne</v>
      </c>
      <c r="D4044" s="78" t="str">
        <f t="shared" si="126"/>
        <v>markus_guerne</v>
      </c>
      <c r="E4044" t="str">
        <v>djp</v>
      </c>
      <c r="F4044" s="78" t="str">
        <f t="shared" si="127"/>
        <v>djp</v>
      </c>
    </row>
    <row r="4045" spans="1:6" ht="15" thickBot="1" x14ac:dyDescent="0.4">
      <c r="A4045" s="79">
        <v>0</v>
      </c>
      <c r="B4045" s="52">
        <v>0</v>
      </c>
      <c r="C4045" t="str">
        <v>markus_guerne</v>
      </c>
      <c r="D4045" s="78" t="str">
        <f t="shared" si="126"/>
        <v>markus_guerne</v>
      </c>
      <c r="E4045" t="str">
        <v>ard</v>
      </c>
      <c r="F4045" s="78" t="str">
        <f t="shared" si="127"/>
        <v>ard</v>
      </c>
    </row>
    <row r="4046" spans="1:6" ht="15" thickBot="1" x14ac:dyDescent="0.4">
      <c r="A4046" s="79">
        <v>0</v>
      </c>
      <c r="B4046" s="52">
        <v>0</v>
      </c>
      <c r="C4046" t="str">
        <v>markus_guerne</v>
      </c>
      <c r="D4046" s="78" t="str">
        <f t="shared" si="126"/>
        <v>markus_guerne</v>
      </c>
      <c r="E4046" t="str">
        <v>djp</v>
      </c>
      <c r="F4046" s="78" t="str">
        <f t="shared" si="127"/>
        <v>djp</v>
      </c>
    </row>
    <row r="4047" spans="1:6" ht="15" thickBot="1" x14ac:dyDescent="0.4">
      <c r="A4047" s="79">
        <v>0</v>
      </c>
      <c r="B4047" s="52">
        <v>0</v>
      </c>
      <c r="C4047" t="str">
        <v>markus_guerne</v>
      </c>
      <c r="D4047" s="78" t="str">
        <f t="shared" si="126"/>
        <v>markus_guerne</v>
      </c>
      <c r="E4047" t="str">
        <v>ard</v>
      </c>
      <c r="F4047" s="78" t="str">
        <f t="shared" si="127"/>
        <v>ard</v>
      </c>
    </row>
    <row r="4048" spans="1:6" ht="15" thickBot="1" x14ac:dyDescent="0.4">
      <c r="A4048" s="79">
        <v>0</v>
      </c>
      <c r="B4048" s="52">
        <v>0</v>
      </c>
      <c r="C4048" t="str">
        <v>markus_lanz</v>
      </c>
      <c r="D4048" s="78" t="str">
        <f t="shared" si="126"/>
        <v>markus_lanz</v>
      </c>
      <c r="E4048" t="str">
        <v>journalist_des_jahres</v>
      </c>
      <c r="F4048" s="78" t="str">
        <f t="shared" si="127"/>
        <v>journalist_des_jahres</v>
      </c>
    </row>
    <row r="4049" spans="1:6" ht="15" thickBot="1" x14ac:dyDescent="0.4">
      <c r="A4049" s="79">
        <v>0</v>
      </c>
      <c r="B4049" s="52">
        <v>0</v>
      </c>
      <c r="C4049" t="str">
        <v>markus_lanz</v>
      </c>
      <c r="D4049" s="78" t="str">
        <f t="shared" si="126"/>
        <v>markus_lanz</v>
      </c>
      <c r="E4049" t="str">
        <v>zweites_deutsches_fernsehen</v>
      </c>
      <c r="F4049" s="78" t="str">
        <f t="shared" si="127"/>
        <v>zweites_deutsches_fernsehen</v>
      </c>
    </row>
    <row r="4050" spans="1:6" ht="15" thickBot="1" x14ac:dyDescent="0.4">
      <c r="A4050" s="79">
        <v>0</v>
      </c>
      <c r="B4050" s="52">
        <v>0</v>
      </c>
      <c r="C4050" t="str">
        <v>markus_lanz</v>
      </c>
      <c r="D4050" s="78" t="str">
        <f t="shared" si="126"/>
        <v>markus_lanz</v>
      </c>
      <c r="E4050" t="str">
        <v>journalist_des_jahres</v>
      </c>
      <c r="F4050" s="78" t="str">
        <f t="shared" si="127"/>
        <v>journalist_des_jahres</v>
      </c>
    </row>
    <row r="4051" spans="1:6" ht="15" thickBot="1" x14ac:dyDescent="0.4">
      <c r="A4051" s="79">
        <v>0</v>
      </c>
      <c r="B4051" s="52">
        <v>0</v>
      </c>
      <c r="C4051" t="str">
        <v>markus_lanz</v>
      </c>
      <c r="D4051" s="78" t="str">
        <f t="shared" si="126"/>
        <v>markus_lanz</v>
      </c>
      <c r="E4051" t="str">
        <v>zweites_deutsches_fernsehen</v>
      </c>
      <c r="F4051" s="78" t="str">
        <f t="shared" si="127"/>
        <v>zweites_deutsches_fernsehen</v>
      </c>
    </row>
    <row r="4052" spans="1:6" ht="15" thickBot="1" x14ac:dyDescent="0.4">
      <c r="A4052" s="79">
        <v>0</v>
      </c>
      <c r="B4052" s="52">
        <v>0</v>
      </c>
      <c r="C4052" t="str">
        <v>markus_loetzsch</v>
      </c>
      <c r="D4052" s="78" t="str">
        <f t="shared" si="126"/>
        <v>markus_loetzsch</v>
      </c>
      <c r="E4052" t="str">
        <v>ernst_schneider_preis</v>
      </c>
      <c r="F4052" s="78" t="str">
        <f t="shared" si="127"/>
        <v>ernst_schneider_preis</v>
      </c>
    </row>
    <row r="4053" spans="1:6" ht="15" thickBot="1" x14ac:dyDescent="0.4">
      <c r="A4053" s="79">
        <v>0</v>
      </c>
      <c r="B4053" s="52">
        <v>0</v>
      </c>
      <c r="C4053" t="str">
        <v>markus_scholz</v>
      </c>
      <c r="D4053" s="78" t="str">
        <f t="shared" si="126"/>
        <v>markus_scholz</v>
      </c>
      <c r="E4053" t="str">
        <v>grimme_online_award</v>
      </c>
      <c r="F4053" s="78" t="str">
        <f t="shared" si="127"/>
        <v>grimme_online_award</v>
      </c>
    </row>
    <row r="4054" spans="1:6" ht="15" thickBot="1" x14ac:dyDescent="0.4">
      <c r="A4054" s="79">
        <v>0</v>
      </c>
      <c r="B4054" s="52">
        <v>0</v>
      </c>
      <c r="C4054" t="str">
        <v>markus_scholz</v>
      </c>
      <c r="D4054" s="78" t="str">
        <f t="shared" si="126"/>
        <v>markus_scholz</v>
      </c>
      <c r="E4054" t="str">
        <v>westdeutscher_rundfunk</v>
      </c>
      <c r="F4054" s="78" t="str">
        <f t="shared" si="127"/>
        <v>westdeutscher_rundfunk</v>
      </c>
    </row>
    <row r="4055" spans="1:6" ht="15" thickBot="1" x14ac:dyDescent="0.4">
      <c r="A4055" s="79">
        <v>0</v>
      </c>
      <c r="B4055" s="52">
        <v>0</v>
      </c>
      <c r="C4055" t="str">
        <v>markus_sehl</v>
      </c>
      <c r="D4055" s="78" t="str">
        <f t="shared" si="126"/>
        <v>markus_sehl</v>
      </c>
      <c r="E4055" t="str">
        <v>grimme_online_award</v>
      </c>
      <c r="F4055" s="78" t="str">
        <f t="shared" si="127"/>
        <v>grimme_online_award</v>
      </c>
    </row>
    <row r="4056" spans="1:6" ht="15" thickBot="1" x14ac:dyDescent="0.4">
      <c r="A4056" s="79">
        <v>0</v>
      </c>
      <c r="B4056" s="52">
        <v>0</v>
      </c>
      <c r="C4056" t="str">
        <v>markus_sehl</v>
      </c>
      <c r="D4056" s="78" t="str">
        <f t="shared" si="126"/>
        <v>markus_sehl</v>
      </c>
      <c r="E4056" t="str">
        <v>henri_nannen_schule</v>
      </c>
      <c r="F4056" s="78" t="str">
        <f t="shared" si="127"/>
        <v>henri_nannen_schule</v>
      </c>
    </row>
    <row r="4057" spans="1:6" ht="15" thickBot="1" x14ac:dyDescent="0.4">
      <c r="A4057" s="79">
        <v>0</v>
      </c>
      <c r="B4057" s="52">
        <v>0</v>
      </c>
      <c r="C4057" t="str">
        <v>markus_wehner</v>
      </c>
      <c r="D4057" s="78" t="str">
        <f t="shared" si="126"/>
        <v>markus_wehner</v>
      </c>
      <c r="E4057" t="str">
        <v>journalist_des_jahres</v>
      </c>
      <c r="F4057" s="78" t="str">
        <f t="shared" si="127"/>
        <v>journalist_des_jahres</v>
      </c>
    </row>
    <row r="4058" spans="1:6" ht="15" thickBot="1" x14ac:dyDescent="0.4">
      <c r="A4058" s="79">
        <v>0</v>
      </c>
      <c r="B4058" s="52">
        <v>0</v>
      </c>
      <c r="C4058" t="str">
        <v>markus_wehner</v>
      </c>
      <c r="D4058" s="78" t="str">
        <f t="shared" si="126"/>
        <v>markus_wehner</v>
      </c>
      <c r="E4058" t="str">
        <v>frankfurter_allgemeine_sonntagszeitung</v>
      </c>
      <c r="F4058" s="78" t="str">
        <f t="shared" si="127"/>
        <v>frankfurter_allgemeine_sonntagszeitung</v>
      </c>
    </row>
    <row r="4059" spans="1:6" ht="15" thickBot="1" x14ac:dyDescent="0.4">
      <c r="A4059" s="79">
        <v>0</v>
      </c>
      <c r="B4059" s="52">
        <v>0</v>
      </c>
      <c r="C4059" t="str">
        <v>markus_wehner</v>
      </c>
      <c r="D4059" s="78" t="str">
        <f t="shared" si="126"/>
        <v>markus_wehner</v>
      </c>
      <c r="E4059" t="str">
        <v>journalist_des_jahres</v>
      </c>
      <c r="F4059" s="78" t="str">
        <f t="shared" si="127"/>
        <v>journalist_des_jahres</v>
      </c>
    </row>
    <row r="4060" spans="1:6" ht="15" thickBot="1" x14ac:dyDescent="0.4">
      <c r="A4060" s="79">
        <v>0</v>
      </c>
      <c r="B4060" s="52">
        <v>0</v>
      </c>
      <c r="C4060" t="str">
        <v>markus_wehner</v>
      </c>
      <c r="D4060" s="78" t="str">
        <f t="shared" si="126"/>
        <v>markus_wehner</v>
      </c>
      <c r="E4060" t="str">
        <v>frankfurter_allgemeine_sonntagszeitung</v>
      </c>
      <c r="F4060" s="78" t="str">
        <f t="shared" si="127"/>
        <v>frankfurter_allgemeine_sonntagszeitung</v>
      </c>
    </row>
    <row r="4061" spans="1:6" ht="15" thickBot="1" x14ac:dyDescent="0.4">
      <c r="A4061" s="79">
        <v>0</v>
      </c>
      <c r="B4061" s="52">
        <v>0</v>
      </c>
      <c r="C4061" t="str">
        <v>markus_wehner</v>
      </c>
      <c r="D4061" s="78" t="str">
        <f t="shared" si="126"/>
        <v>markus_wehner</v>
      </c>
      <c r="E4061" t="str">
        <v>journalist_des_jahres</v>
      </c>
      <c r="F4061" s="78" t="str">
        <f t="shared" si="127"/>
        <v>journalist_des_jahres</v>
      </c>
    </row>
    <row r="4062" spans="1:6" ht="15" thickBot="1" x14ac:dyDescent="0.4">
      <c r="A4062" s="79">
        <v>0</v>
      </c>
      <c r="B4062" s="52">
        <v>0</v>
      </c>
      <c r="C4062" t="str">
        <v>markus_wehner</v>
      </c>
      <c r="D4062" s="78" t="str">
        <f t="shared" si="126"/>
        <v>markus_wehner</v>
      </c>
      <c r="E4062" t="str">
        <v>frankfurter_allgemeine_sonntagszeitung</v>
      </c>
      <c r="F4062" s="78" t="str">
        <f t="shared" si="127"/>
        <v>frankfurter_allgemeine_sonntagszeitung</v>
      </c>
    </row>
    <row r="4063" spans="1:6" ht="15" thickBot="1" x14ac:dyDescent="0.4">
      <c r="A4063" s="79">
        <v>0</v>
      </c>
      <c r="B4063" s="52">
        <v>0</v>
      </c>
      <c r="C4063" t="str">
        <v>markus_wehner</v>
      </c>
      <c r="D4063" s="78" t="str">
        <f t="shared" si="126"/>
        <v>markus_wehner</v>
      </c>
      <c r="E4063" t="str">
        <v>journalist_des_jahres</v>
      </c>
      <c r="F4063" s="78" t="str">
        <f t="shared" si="127"/>
        <v>journalist_des_jahres</v>
      </c>
    </row>
    <row r="4064" spans="1:6" ht="15" thickBot="1" x14ac:dyDescent="0.4">
      <c r="A4064" s="79">
        <v>0</v>
      </c>
      <c r="B4064" s="52">
        <v>0</v>
      </c>
      <c r="C4064" t="str">
        <v>markus_wehner</v>
      </c>
      <c r="D4064" s="78" t="str">
        <f t="shared" si="126"/>
        <v>markus_wehner</v>
      </c>
      <c r="E4064" t="str">
        <v>frankfurter_allgemeine_sonntagszeitung</v>
      </c>
      <c r="F4064" s="78" t="str">
        <f t="shared" si="127"/>
        <v>frankfurter_allgemeine_sonntagszeitung</v>
      </c>
    </row>
    <row r="4065" spans="1:6" ht="15" thickBot="1" x14ac:dyDescent="0.4">
      <c r="A4065" s="79">
        <v>0</v>
      </c>
      <c r="B4065" s="52">
        <v>0</v>
      </c>
      <c r="C4065" t="str">
        <v>markus_wehner</v>
      </c>
      <c r="D4065" s="78" t="str">
        <f t="shared" si="126"/>
        <v>markus_wehner</v>
      </c>
      <c r="E4065" t="str">
        <v>journalist_des_jahres</v>
      </c>
      <c r="F4065" s="78" t="str">
        <f t="shared" si="127"/>
        <v>journalist_des_jahres</v>
      </c>
    </row>
    <row r="4066" spans="1:6" ht="15" thickBot="1" x14ac:dyDescent="0.4">
      <c r="A4066" s="79">
        <v>0</v>
      </c>
      <c r="B4066" s="52">
        <v>0</v>
      </c>
      <c r="C4066" t="str">
        <v>markus_wehner</v>
      </c>
      <c r="D4066" s="78" t="str">
        <f t="shared" si="126"/>
        <v>markus_wehner</v>
      </c>
      <c r="E4066" t="str">
        <v>frankfurter_allgemeine_zeitung</v>
      </c>
      <c r="F4066" s="78" t="str">
        <f t="shared" si="127"/>
        <v>frankfurter_allgemeine_zeitung</v>
      </c>
    </row>
    <row r="4067" spans="1:6" ht="15" thickBot="1" x14ac:dyDescent="0.4">
      <c r="A4067" s="79">
        <v>0</v>
      </c>
      <c r="B4067" s="52">
        <v>0</v>
      </c>
      <c r="C4067" t="str">
        <v>markus_wiegand</v>
      </c>
      <c r="D4067" s="78" t="str">
        <f t="shared" si="126"/>
        <v>markus_wiegand</v>
      </c>
      <c r="E4067" t="str">
        <v>journalist_des_jahres</v>
      </c>
      <c r="F4067" s="78" t="str">
        <f t="shared" si="127"/>
        <v>journalist_des_jahres</v>
      </c>
    </row>
    <row r="4068" spans="1:6" ht="15" thickBot="1" x14ac:dyDescent="0.4">
      <c r="A4068" s="79">
        <v>0</v>
      </c>
      <c r="B4068" s="52">
        <v>0</v>
      </c>
      <c r="C4068" t="str">
        <v>markus_wiegand</v>
      </c>
      <c r="D4068" s="78" t="str">
        <f t="shared" si="126"/>
        <v>markus_wiegand</v>
      </c>
      <c r="E4068" t="str">
        <v>wirtschaftsjournalist</v>
      </c>
      <c r="F4068" s="78" t="str">
        <f t="shared" si="127"/>
        <v>wirtschaftsjournalist</v>
      </c>
    </row>
    <row r="4069" spans="1:6" ht="15" thickBot="1" x14ac:dyDescent="0.4">
      <c r="A4069" s="79">
        <v>0</v>
      </c>
      <c r="B4069" s="52">
        <v>0</v>
      </c>
      <c r="C4069" t="str">
        <v>marlis_fertmann</v>
      </c>
      <c r="D4069" s="78" t="str">
        <f t="shared" si="126"/>
        <v>marlis_fertmann</v>
      </c>
      <c r="E4069" t="str">
        <v>bremer_fernsehpreis</v>
      </c>
      <c r="F4069" s="78" t="str">
        <f t="shared" si="127"/>
        <v>bremer_fernsehpreis</v>
      </c>
    </row>
    <row r="4070" spans="1:6" ht="15" thickBot="1" x14ac:dyDescent="0.4">
      <c r="A4070" s="79">
        <v>0</v>
      </c>
      <c r="B4070" s="52">
        <v>0</v>
      </c>
      <c r="C4070" t="str">
        <v>marlis_fertmann</v>
      </c>
      <c r="D4070" s="78" t="str">
        <f t="shared" si="126"/>
        <v>marlis_fertmann</v>
      </c>
      <c r="E4070" t="str">
        <v>norddeutscher_rundfunk</v>
      </c>
      <c r="F4070" s="78" t="str">
        <f t="shared" si="127"/>
        <v>norddeutscher_rundfunk</v>
      </c>
    </row>
    <row r="4071" spans="1:6" ht="15" thickBot="1" x14ac:dyDescent="0.4">
      <c r="A4071" s="79">
        <v>0</v>
      </c>
      <c r="B4071" s="52">
        <v>0</v>
      </c>
      <c r="C4071" t="str">
        <v>marta_orosz</v>
      </c>
      <c r="D4071" s="78" t="str">
        <f t="shared" si="126"/>
        <v>marta_orosz</v>
      </c>
      <c r="E4071" t="str">
        <v>helmut_schmidt_journalistenpreis</v>
      </c>
      <c r="F4071" s="78" t="str">
        <f t="shared" si="127"/>
        <v>helmut_schmidt_journalistenpreis</v>
      </c>
    </row>
    <row r="4072" spans="1:6" ht="15" thickBot="1" x14ac:dyDescent="0.4">
      <c r="A4072" s="79">
        <v>0</v>
      </c>
      <c r="B4072" s="52">
        <v>0</v>
      </c>
      <c r="C4072" t="str">
        <v>marta_orosz</v>
      </c>
      <c r="D4072" s="78" t="str">
        <f t="shared" si="126"/>
        <v>marta_orosz</v>
      </c>
      <c r="E4072" t="str">
        <v>correctiv</v>
      </c>
      <c r="F4072" s="78" t="str">
        <f t="shared" si="127"/>
        <v>correctiv</v>
      </c>
    </row>
    <row r="4073" spans="1:6" ht="15" thickBot="1" x14ac:dyDescent="0.4">
      <c r="A4073" s="79">
        <v>0</v>
      </c>
      <c r="B4073" s="52">
        <v>0</v>
      </c>
      <c r="C4073" t="str">
        <v>martin_buecher</v>
      </c>
      <c r="D4073" s="78" t="str">
        <f t="shared" si="126"/>
        <v>martin_buecher</v>
      </c>
      <c r="E4073" t="str">
        <v>preis_fuer_freiheit</v>
      </c>
      <c r="F4073" s="78" t="str">
        <f t="shared" si="127"/>
        <v>preis_fuer_freiheit</v>
      </c>
    </row>
    <row r="4074" spans="1:6" ht="15" thickBot="1" x14ac:dyDescent="0.4">
      <c r="A4074" s="79">
        <v>0</v>
      </c>
      <c r="B4074" s="52">
        <v>0</v>
      </c>
      <c r="C4074" t="str">
        <v>martin_buecher</v>
      </c>
      <c r="D4074" s="78" t="str">
        <f t="shared" si="126"/>
        <v>martin_buecher</v>
      </c>
      <c r="E4074" t="str">
        <v>preis_fuer_freiheit</v>
      </c>
      <c r="F4074" s="78" t="str">
        <f t="shared" si="127"/>
        <v>preis_fuer_freiheit</v>
      </c>
    </row>
    <row r="4075" spans="1:6" ht="15" thickBot="1" x14ac:dyDescent="0.4">
      <c r="A4075" s="79">
        <v>0</v>
      </c>
      <c r="B4075" s="52">
        <v>0</v>
      </c>
      <c r="C4075" t="str">
        <v>martin_busker</v>
      </c>
      <c r="D4075" s="78" t="str">
        <f t="shared" si="126"/>
        <v>martin_busker</v>
      </c>
      <c r="E4075" t="str">
        <v>robert_geisendoerfer_preis</v>
      </c>
      <c r="F4075" s="78" t="str">
        <f t="shared" si="127"/>
        <v>robert_geisendoerfer_preis</v>
      </c>
    </row>
    <row r="4076" spans="1:6" ht="15" thickBot="1" x14ac:dyDescent="0.4">
      <c r="A4076" s="79">
        <v>0</v>
      </c>
      <c r="B4076" s="52">
        <v>0</v>
      </c>
      <c r="C4076" t="str">
        <v>martin_busker</v>
      </c>
      <c r="D4076" s="78" t="str">
        <f t="shared" si="126"/>
        <v>martin_busker</v>
      </c>
      <c r="E4076" t="str">
        <v>robert_geisendoerfer_preis</v>
      </c>
      <c r="F4076" s="78" t="str">
        <f t="shared" si="127"/>
        <v>robert_geisendoerfer_preis</v>
      </c>
    </row>
    <row r="4077" spans="1:6" ht="15" thickBot="1" x14ac:dyDescent="0.4">
      <c r="A4077" s="79">
        <v>0</v>
      </c>
      <c r="B4077" s="52">
        <v>0</v>
      </c>
      <c r="C4077" t="str">
        <v>martin_durm</v>
      </c>
      <c r="D4077" s="78" t="str">
        <f t="shared" si="126"/>
        <v>martin_durm</v>
      </c>
      <c r="E4077" t="str">
        <v>robert_geisendoerfer_preis</v>
      </c>
      <c r="F4077" s="78" t="str">
        <f t="shared" si="127"/>
        <v>robert_geisendoerfer_preis</v>
      </c>
    </row>
    <row r="4078" spans="1:6" ht="15" thickBot="1" x14ac:dyDescent="0.4">
      <c r="A4078" s="79">
        <v>0</v>
      </c>
      <c r="B4078" s="52">
        <v>0</v>
      </c>
      <c r="C4078" t="str">
        <v>martin_durm</v>
      </c>
      <c r="D4078" s="78" t="str">
        <f t="shared" si="126"/>
        <v>martin_durm</v>
      </c>
      <c r="E4078" t="str">
        <v>suedwestrundfunk</v>
      </c>
      <c r="F4078" s="78" t="str">
        <f t="shared" si="127"/>
        <v>suedwestrundfunk</v>
      </c>
    </row>
    <row r="4079" spans="1:6" ht="15" thickBot="1" x14ac:dyDescent="0.4">
      <c r="A4079" s="79">
        <v>0</v>
      </c>
      <c r="B4079" s="52">
        <v>0</v>
      </c>
      <c r="C4079" t="str">
        <v>martin_eimermacher</v>
      </c>
      <c r="D4079" s="78" t="str">
        <f t="shared" si="126"/>
        <v>martin_eimermacher</v>
      </c>
      <c r="E4079" t="str">
        <v>grimme_online_award</v>
      </c>
      <c r="F4079" s="78" t="str">
        <f t="shared" si="127"/>
        <v>grimme_online_award</v>
      </c>
    </row>
    <row r="4080" spans="1:6" ht="15" thickBot="1" x14ac:dyDescent="0.4">
      <c r="A4080" s="79">
        <v>0</v>
      </c>
      <c r="B4080" s="52">
        <v>0</v>
      </c>
      <c r="C4080" t="str">
        <v>martin_eimermacher</v>
      </c>
      <c r="D4080" s="78" t="str">
        <f t="shared" si="126"/>
        <v>martin_eimermacher</v>
      </c>
      <c r="E4080" t="str">
        <v>henri_nannen_schule</v>
      </c>
      <c r="F4080" s="78" t="str">
        <f t="shared" si="127"/>
        <v>henri_nannen_schule</v>
      </c>
    </row>
    <row r="4081" spans="1:6" ht="15" thickBot="1" x14ac:dyDescent="0.4">
      <c r="A4081" s="79">
        <v>0</v>
      </c>
      <c r="B4081" s="52">
        <v>0</v>
      </c>
      <c r="C4081" t="str">
        <v>martin_goldmann</v>
      </c>
      <c r="D4081" s="78" t="str">
        <f t="shared" si="126"/>
        <v>martin_goldmann</v>
      </c>
      <c r="E4081" t="str">
        <v>alternativer_medienpreis</v>
      </c>
      <c r="F4081" s="78" t="str">
        <f t="shared" si="127"/>
        <v>alternativer_medienpreis</v>
      </c>
    </row>
    <row r="4082" spans="1:6" ht="15" thickBot="1" x14ac:dyDescent="0.4">
      <c r="A4082" s="79">
        <v>0</v>
      </c>
      <c r="B4082" s="52">
        <v>0</v>
      </c>
      <c r="C4082" t="str">
        <v>martin_goldmann</v>
      </c>
      <c r="D4082" s="78" t="str">
        <f t="shared" si="126"/>
        <v>martin_goldmann</v>
      </c>
      <c r="E4082" t="str">
        <v>tippscout_de</v>
      </c>
      <c r="F4082" s="78" t="str">
        <f t="shared" si="127"/>
        <v>tippscout_de</v>
      </c>
    </row>
    <row r="4083" spans="1:6" ht="15" thickBot="1" x14ac:dyDescent="0.4">
      <c r="A4083" s="79">
        <v>0</v>
      </c>
      <c r="B4083" s="52">
        <v>0</v>
      </c>
      <c r="C4083" t="str">
        <v>martin_gommel</v>
      </c>
      <c r="D4083" s="78" t="str">
        <f t="shared" si="126"/>
        <v>martin_gommel</v>
      </c>
      <c r="E4083" t="str">
        <v>grimme_online_award</v>
      </c>
      <c r="F4083" s="78" t="str">
        <f t="shared" si="127"/>
        <v>grimme_online_award</v>
      </c>
    </row>
    <row r="4084" spans="1:6" ht="15" thickBot="1" x14ac:dyDescent="0.4">
      <c r="A4084" s="79">
        <v>0</v>
      </c>
      <c r="B4084" s="52">
        <v>0</v>
      </c>
      <c r="C4084" t="str">
        <v>martin_gommel</v>
      </c>
      <c r="D4084" s="78" t="str">
        <f t="shared" si="126"/>
        <v>martin_gommel</v>
      </c>
      <c r="E4084" t="str">
        <v>krautreporter</v>
      </c>
      <c r="F4084" s="78" t="str">
        <f t="shared" si="127"/>
        <v>krautreporter</v>
      </c>
    </row>
    <row r="4085" spans="1:6" ht="15" thickBot="1" x14ac:dyDescent="0.4">
      <c r="A4085" s="79">
        <v>0</v>
      </c>
      <c r="B4085" s="52">
        <v>0</v>
      </c>
      <c r="C4085" t="str">
        <v>martin_heller</v>
      </c>
      <c r="D4085" s="78" t="str">
        <f t="shared" si="126"/>
        <v>martin_heller</v>
      </c>
      <c r="E4085" t="str">
        <v>journalist_des_jahres</v>
      </c>
      <c r="F4085" s="78" t="str">
        <f t="shared" si="127"/>
        <v>journalist_des_jahres</v>
      </c>
    </row>
    <row r="4086" spans="1:6" ht="15" thickBot="1" x14ac:dyDescent="0.4">
      <c r="A4086" s="79">
        <v>0</v>
      </c>
      <c r="B4086" s="52">
        <v>0</v>
      </c>
      <c r="C4086" t="str">
        <v>martin_heller</v>
      </c>
      <c r="D4086" s="78" t="str">
        <f t="shared" si="126"/>
        <v>martin_heller</v>
      </c>
      <c r="E4086" t="str">
        <v>into_vr</v>
      </c>
      <c r="F4086" s="78" t="str">
        <f t="shared" si="127"/>
        <v>into_vr</v>
      </c>
    </row>
    <row r="4087" spans="1:6" ht="15" thickBot="1" x14ac:dyDescent="0.4">
      <c r="A4087" s="79">
        <v>0</v>
      </c>
      <c r="B4087" s="52">
        <v>0</v>
      </c>
      <c r="C4087" t="str">
        <v>martin_hoferick</v>
      </c>
      <c r="D4087" s="78" t="str">
        <f t="shared" si="126"/>
        <v>martin_hoferick</v>
      </c>
      <c r="E4087" t="str">
        <v>ernst_schneider_preis</v>
      </c>
      <c r="F4087" s="78" t="str">
        <f t="shared" si="127"/>
        <v>ernst_schneider_preis</v>
      </c>
    </row>
    <row r="4088" spans="1:6" ht="15" thickBot="1" x14ac:dyDescent="0.4">
      <c r="A4088" s="79">
        <v>0</v>
      </c>
      <c r="B4088" s="52">
        <v>0</v>
      </c>
      <c r="C4088" t="str">
        <v>martin_hoferick</v>
      </c>
      <c r="D4088" s="78" t="str">
        <f t="shared" si="126"/>
        <v>martin_hoferick</v>
      </c>
      <c r="E4088" t="str">
        <v>mitteldeutscher_rundfunk</v>
      </c>
      <c r="F4088" s="78" t="str">
        <f t="shared" si="127"/>
        <v>mitteldeutscher_rundfunk</v>
      </c>
    </row>
    <row r="4089" spans="1:6" ht="15" thickBot="1" x14ac:dyDescent="0.4">
      <c r="A4089" s="79">
        <v>0</v>
      </c>
      <c r="B4089" s="52">
        <v>0</v>
      </c>
      <c r="C4089" t="str">
        <v>martin_hoffmann</v>
      </c>
      <c r="D4089" s="78" t="str">
        <f t="shared" si="126"/>
        <v>martin_hoffmann</v>
      </c>
      <c r="E4089" t="str">
        <v>grimme_online_award</v>
      </c>
      <c r="F4089" s="78" t="str">
        <f t="shared" si="127"/>
        <v>grimme_online_award</v>
      </c>
    </row>
    <row r="4090" spans="1:6" ht="15" thickBot="1" x14ac:dyDescent="0.4">
      <c r="A4090" s="79">
        <v>0</v>
      </c>
      <c r="B4090" s="52">
        <v>0</v>
      </c>
      <c r="C4090" t="str">
        <v>martin_hoffmann</v>
      </c>
      <c r="D4090" s="78" t="str">
        <f t="shared" si="126"/>
        <v>martin_hoffmann</v>
      </c>
      <c r="E4090" t="str">
        <v>resi_media</v>
      </c>
      <c r="F4090" s="78" t="str">
        <f t="shared" si="127"/>
        <v>resi_media</v>
      </c>
    </row>
    <row r="4091" spans="1:6" ht="15" thickBot="1" x14ac:dyDescent="0.4">
      <c r="A4091" s="79">
        <v>0</v>
      </c>
      <c r="B4091" s="52">
        <v>0</v>
      </c>
      <c r="C4091" t="str">
        <v>martin_hoffmann</v>
      </c>
      <c r="D4091" s="78" t="str">
        <f t="shared" si="126"/>
        <v>martin_hoffmann</v>
      </c>
      <c r="E4091" t="str">
        <v>journalist_des_jahres</v>
      </c>
      <c r="F4091" s="78" t="str">
        <f t="shared" si="127"/>
        <v>journalist_des_jahres</v>
      </c>
    </row>
    <row r="4092" spans="1:6" ht="15" thickBot="1" x14ac:dyDescent="0.4">
      <c r="A4092" s="79">
        <v>0</v>
      </c>
      <c r="B4092" s="52">
        <v>0</v>
      </c>
      <c r="C4092" t="str">
        <v>martin_hoffmann</v>
      </c>
      <c r="D4092" s="78" t="str">
        <f t="shared" si="126"/>
        <v>martin_hoffmann</v>
      </c>
      <c r="E4092" t="str">
        <v>journalist_des_jahres</v>
      </c>
      <c r="F4092" s="78" t="str">
        <f t="shared" si="127"/>
        <v>journalist_des_jahres</v>
      </c>
    </row>
    <row r="4093" spans="1:6" ht="15" thickBot="1" x14ac:dyDescent="0.4">
      <c r="A4093" s="79">
        <v>0</v>
      </c>
      <c r="B4093" s="52">
        <v>0</v>
      </c>
      <c r="C4093" t="str">
        <v>martin_hoffmann</v>
      </c>
      <c r="D4093" s="78" t="str">
        <f t="shared" si="126"/>
        <v>martin_hoffmann</v>
      </c>
      <c r="E4093" t="str">
        <v>resi_media</v>
      </c>
      <c r="F4093" s="78" t="str">
        <f t="shared" si="127"/>
        <v>resi_media</v>
      </c>
    </row>
    <row r="4094" spans="1:6" ht="15" thickBot="1" x14ac:dyDescent="0.4">
      <c r="A4094" s="79">
        <v>0</v>
      </c>
      <c r="B4094" s="52">
        <v>0</v>
      </c>
      <c r="C4094" t="str">
        <v>martin_kaelble</v>
      </c>
      <c r="D4094" s="78" t="str">
        <f t="shared" si="126"/>
        <v>martin_kaelble</v>
      </c>
      <c r="E4094" t="str">
        <v>djp</v>
      </c>
      <c r="F4094" s="78" t="str">
        <f t="shared" si="127"/>
        <v>djp</v>
      </c>
    </row>
    <row r="4095" spans="1:6" ht="15" thickBot="1" x14ac:dyDescent="0.4">
      <c r="A4095" s="79">
        <v>0</v>
      </c>
      <c r="B4095" s="52">
        <v>0</v>
      </c>
      <c r="C4095" t="str">
        <v>martin_kaelble</v>
      </c>
      <c r="D4095" s="78" t="str">
        <f t="shared" si="126"/>
        <v>martin_kaelble</v>
      </c>
      <c r="E4095" t="str">
        <v>capital</v>
      </c>
      <c r="F4095" s="78" t="str">
        <f t="shared" si="127"/>
        <v>capital</v>
      </c>
    </row>
    <row r="4096" spans="1:6" ht="15" thickBot="1" x14ac:dyDescent="0.4">
      <c r="A4096" s="79">
        <v>0</v>
      </c>
      <c r="B4096" s="52">
        <v>0</v>
      </c>
      <c r="C4096" t="str">
        <v>martin_kaul</v>
      </c>
      <c r="D4096" s="78" t="str">
        <f t="shared" si="126"/>
        <v>martin_kaul</v>
      </c>
      <c r="E4096" t="str">
        <v>journalist_des_jahres</v>
      </c>
      <c r="F4096" s="78" t="str">
        <f t="shared" si="127"/>
        <v>journalist_des_jahres</v>
      </c>
    </row>
    <row r="4097" spans="1:6" ht="15" thickBot="1" x14ac:dyDescent="0.4">
      <c r="A4097" s="79">
        <v>0</v>
      </c>
      <c r="B4097" s="52">
        <v>0</v>
      </c>
      <c r="C4097" t="str">
        <v>martin_kaul</v>
      </c>
      <c r="D4097" s="78" t="str">
        <f t="shared" si="126"/>
        <v>martin_kaul</v>
      </c>
      <c r="E4097" t="str">
        <v>tageszeitung</v>
      </c>
      <c r="F4097" s="78" t="str">
        <f t="shared" si="127"/>
        <v>tageszeitung</v>
      </c>
    </row>
    <row r="4098" spans="1:6" ht="15" thickBot="1" x14ac:dyDescent="0.4">
      <c r="A4098" s="79">
        <v>0</v>
      </c>
      <c r="B4098" s="52">
        <v>0</v>
      </c>
      <c r="C4098" t="str">
        <v>martin_kaul</v>
      </c>
      <c r="D4098" s="78" t="str">
        <f t="shared" si="126"/>
        <v>martin_kaul</v>
      </c>
      <c r="E4098" t="str">
        <v>journalist_des_jahres</v>
      </c>
      <c r="F4098" s="78" t="str">
        <f t="shared" si="127"/>
        <v>journalist_des_jahres</v>
      </c>
    </row>
    <row r="4099" spans="1:6" ht="15" thickBot="1" x14ac:dyDescent="0.4">
      <c r="A4099" s="79">
        <v>0</v>
      </c>
      <c r="B4099" s="52">
        <v>0</v>
      </c>
      <c r="C4099" t="str">
        <v>martin_kaul</v>
      </c>
      <c r="D4099" s="78" t="str">
        <f t="shared" ref="D4099:D4162" si="128">VLOOKUP(C4099,$A$2:$A$7542,1,)</f>
        <v>martin_kaul</v>
      </c>
      <c r="E4099" t="str">
        <v>tageszeitung</v>
      </c>
      <c r="F4099" s="78" t="str">
        <f t="shared" ref="F4099:F4162" si="129">VLOOKUP(E4099,$A$2:$A$7542,1,)</f>
        <v>tageszeitung</v>
      </c>
    </row>
    <row r="4100" spans="1:6" ht="15" thickBot="1" x14ac:dyDescent="0.4">
      <c r="A4100" s="79">
        <v>0</v>
      </c>
      <c r="B4100" s="52">
        <v>0</v>
      </c>
      <c r="C4100" t="str">
        <v>martin_kaul</v>
      </c>
      <c r="D4100" s="78" t="str">
        <f t="shared" si="128"/>
        <v>martin_kaul</v>
      </c>
      <c r="E4100" t="str">
        <v>journalist_des_jahres</v>
      </c>
      <c r="F4100" s="78" t="str">
        <f t="shared" si="129"/>
        <v>journalist_des_jahres</v>
      </c>
    </row>
    <row r="4101" spans="1:6" ht="15" thickBot="1" x14ac:dyDescent="0.4">
      <c r="A4101" s="79">
        <v>0</v>
      </c>
      <c r="B4101" s="52">
        <v>0</v>
      </c>
      <c r="C4101" t="str">
        <v>martin_kaul</v>
      </c>
      <c r="D4101" s="78" t="str">
        <f t="shared" si="128"/>
        <v>martin_kaul</v>
      </c>
      <c r="E4101" t="str">
        <v>tageszeitung</v>
      </c>
      <c r="F4101" s="78" t="str">
        <f t="shared" si="129"/>
        <v>tageszeitung</v>
      </c>
    </row>
    <row r="4102" spans="1:6" ht="15" thickBot="1" x14ac:dyDescent="0.4">
      <c r="A4102" s="79">
        <v>0</v>
      </c>
      <c r="B4102" s="52">
        <v>0</v>
      </c>
      <c r="C4102" t="str">
        <v>martin_kaul</v>
      </c>
      <c r="D4102" s="78" t="str">
        <f t="shared" si="128"/>
        <v>martin_kaul</v>
      </c>
      <c r="E4102" t="str">
        <v>journalist_des_jahres</v>
      </c>
      <c r="F4102" s="78" t="str">
        <f t="shared" si="129"/>
        <v>journalist_des_jahres</v>
      </c>
    </row>
    <row r="4103" spans="1:6" ht="15" thickBot="1" x14ac:dyDescent="0.4">
      <c r="A4103" s="79">
        <v>0</v>
      </c>
      <c r="B4103" s="52">
        <v>0</v>
      </c>
      <c r="C4103" t="str">
        <v>martin_kaul</v>
      </c>
      <c r="D4103" s="78" t="str">
        <f t="shared" si="128"/>
        <v>martin_kaul</v>
      </c>
      <c r="E4103" t="str">
        <v>tageszeitung</v>
      </c>
      <c r="F4103" s="78" t="str">
        <f t="shared" si="129"/>
        <v>tageszeitung</v>
      </c>
    </row>
    <row r="4104" spans="1:6" ht="15" thickBot="1" x14ac:dyDescent="0.4">
      <c r="A4104" s="79">
        <v>0</v>
      </c>
      <c r="B4104" s="52">
        <v>0</v>
      </c>
      <c r="C4104" t="str">
        <v>martin_klingst</v>
      </c>
      <c r="D4104" s="78" t="str">
        <f t="shared" si="128"/>
        <v>martin_klingst</v>
      </c>
      <c r="E4104" t="str">
        <v>deutscher_reporterpreis</v>
      </c>
      <c r="F4104" s="78" t="str">
        <f t="shared" si="129"/>
        <v>deutscher_reporterpreis</v>
      </c>
    </row>
    <row r="4105" spans="1:6" ht="15" thickBot="1" x14ac:dyDescent="0.4">
      <c r="A4105" s="79">
        <v>0</v>
      </c>
      <c r="B4105" s="52">
        <v>0</v>
      </c>
      <c r="C4105" t="str">
        <v>martin_klingst</v>
      </c>
      <c r="D4105" s="78" t="str">
        <f t="shared" si="128"/>
        <v>martin_klingst</v>
      </c>
      <c r="E4105" t="str">
        <v>zeit</v>
      </c>
      <c r="F4105" s="78" t="str">
        <f t="shared" si="129"/>
        <v>zeit</v>
      </c>
    </row>
    <row r="4106" spans="1:6" ht="15" thickBot="1" x14ac:dyDescent="0.4">
      <c r="A4106" s="79">
        <v>0</v>
      </c>
      <c r="B4106" s="52">
        <v>0</v>
      </c>
      <c r="C4106" t="str">
        <v>martin_knobbe</v>
      </c>
      <c r="D4106" s="78" t="str">
        <f t="shared" si="128"/>
        <v>martin_knobbe</v>
      </c>
      <c r="E4106" t="str">
        <v>deutscher_reporterpreis</v>
      </c>
      <c r="F4106" s="78" t="str">
        <f t="shared" si="129"/>
        <v>deutscher_reporterpreis</v>
      </c>
    </row>
    <row r="4107" spans="1:6" ht="15" thickBot="1" x14ac:dyDescent="0.4">
      <c r="A4107" s="79">
        <v>0</v>
      </c>
      <c r="B4107" s="52">
        <v>0</v>
      </c>
      <c r="C4107" t="str">
        <v>martin_knobbe</v>
      </c>
      <c r="D4107" s="78" t="str">
        <f t="shared" si="128"/>
        <v>martin_knobbe</v>
      </c>
      <c r="E4107" t="str">
        <v>der_spiegel</v>
      </c>
      <c r="F4107" s="78" t="str">
        <f t="shared" si="129"/>
        <v>der_spiegel</v>
      </c>
    </row>
    <row r="4108" spans="1:6" ht="15" thickBot="1" x14ac:dyDescent="0.4">
      <c r="A4108" s="79">
        <v>0</v>
      </c>
      <c r="B4108" s="52">
        <v>0</v>
      </c>
      <c r="C4108" t="str">
        <v>martin_knobbe</v>
      </c>
      <c r="D4108" s="78" t="str">
        <f t="shared" si="128"/>
        <v>martin_knobbe</v>
      </c>
      <c r="E4108" t="str">
        <v>journalist_des_jahres</v>
      </c>
      <c r="F4108" s="78" t="str">
        <f t="shared" si="129"/>
        <v>journalist_des_jahres</v>
      </c>
    </row>
    <row r="4109" spans="1:6" ht="15" thickBot="1" x14ac:dyDescent="0.4">
      <c r="A4109" s="79">
        <v>0</v>
      </c>
      <c r="B4109" s="52">
        <v>0</v>
      </c>
      <c r="C4109" t="str">
        <v>martin_krohs</v>
      </c>
      <c r="D4109" s="78" t="str">
        <f t="shared" si="128"/>
        <v>martin_krohs</v>
      </c>
      <c r="E4109" t="str">
        <v>grimme_online_award</v>
      </c>
      <c r="F4109" s="78" t="str">
        <f t="shared" si="129"/>
        <v>grimme_online_award</v>
      </c>
    </row>
    <row r="4110" spans="1:6" ht="15" thickBot="1" x14ac:dyDescent="0.4">
      <c r="A4110" s="79">
        <v>0</v>
      </c>
      <c r="B4110" s="52">
        <v>0</v>
      </c>
      <c r="C4110" t="str">
        <v>martin_lohmann</v>
      </c>
      <c r="D4110" s="78" t="str">
        <f t="shared" si="128"/>
        <v>martin_lohmann</v>
      </c>
      <c r="E4110" t="str">
        <v>axel_springer_preis</v>
      </c>
      <c r="F4110" s="78" t="str">
        <f t="shared" si="129"/>
        <v>axel_springer_preis</v>
      </c>
    </row>
    <row r="4111" spans="1:6" ht="15" thickBot="1" x14ac:dyDescent="0.4">
      <c r="A4111" s="79">
        <v>0</v>
      </c>
      <c r="B4111" s="52">
        <v>0</v>
      </c>
      <c r="C4111" t="str">
        <v>martin_mehringer</v>
      </c>
      <c r="D4111" s="78" t="str">
        <f t="shared" si="128"/>
        <v>martin_mehringer</v>
      </c>
      <c r="E4111" t="str">
        <v>ludwig_erhard_preis</v>
      </c>
      <c r="F4111" s="78" t="str">
        <f t="shared" si="129"/>
        <v>ludwig_erhard_preis</v>
      </c>
    </row>
    <row r="4112" spans="1:6" ht="15" thickBot="1" x14ac:dyDescent="0.4">
      <c r="A4112" s="79">
        <v>0</v>
      </c>
      <c r="B4112" s="52">
        <v>0</v>
      </c>
      <c r="C4112" t="str">
        <v>martin_mehringer</v>
      </c>
      <c r="D4112" s="78" t="str">
        <f t="shared" si="128"/>
        <v>martin_mehringer</v>
      </c>
      <c r="E4112" t="str">
        <v>lebensmittel_zeitung</v>
      </c>
      <c r="F4112" s="78" t="str">
        <f t="shared" si="129"/>
        <v>lebensmittel_zeitung</v>
      </c>
    </row>
    <row r="4113" spans="1:6" ht="15" thickBot="1" x14ac:dyDescent="0.4">
      <c r="A4113" s="79">
        <v>0</v>
      </c>
      <c r="B4113" s="52">
        <v>0</v>
      </c>
      <c r="C4113" t="str">
        <v>martin_mehringer</v>
      </c>
      <c r="D4113" s="78" t="str">
        <f t="shared" si="128"/>
        <v>martin_mehringer</v>
      </c>
      <c r="E4113" t="str">
        <v>djp</v>
      </c>
      <c r="F4113" s="78" t="str">
        <f t="shared" si="129"/>
        <v>djp</v>
      </c>
    </row>
    <row r="4114" spans="1:6" ht="15" thickBot="1" x14ac:dyDescent="0.4">
      <c r="A4114" s="79">
        <v>0</v>
      </c>
      <c r="B4114" s="52">
        <v>0</v>
      </c>
      <c r="C4114" t="str">
        <v>martin_mehringer</v>
      </c>
      <c r="D4114" s="78" t="str">
        <f t="shared" si="128"/>
        <v>martin_mehringer</v>
      </c>
      <c r="E4114" t="str">
        <v>manager_magazin</v>
      </c>
      <c r="F4114" s="78" t="str">
        <f t="shared" si="129"/>
        <v>manager_magazin</v>
      </c>
    </row>
    <row r="4115" spans="1:6" ht="15" thickBot="1" x14ac:dyDescent="0.4">
      <c r="A4115" s="79">
        <v>0</v>
      </c>
      <c r="B4115" s="52">
        <v>0</v>
      </c>
      <c r="C4115" t="str">
        <v>martin_mehringer</v>
      </c>
      <c r="D4115" s="78" t="str">
        <f t="shared" si="128"/>
        <v>martin_mehringer</v>
      </c>
      <c r="E4115" t="str">
        <v>djp</v>
      </c>
      <c r="F4115" s="78" t="str">
        <f t="shared" si="129"/>
        <v>djp</v>
      </c>
    </row>
    <row r="4116" spans="1:6" ht="15" thickBot="1" x14ac:dyDescent="0.4">
      <c r="A4116" s="79">
        <v>0</v>
      </c>
      <c r="B4116" s="52">
        <v>0</v>
      </c>
      <c r="C4116" t="str">
        <v>martin_mehringer</v>
      </c>
      <c r="D4116" s="78" t="str">
        <f t="shared" si="128"/>
        <v>martin_mehringer</v>
      </c>
      <c r="E4116" t="str">
        <v>lebensmittel_zeitung</v>
      </c>
      <c r="F4116" s="78" t="str">
        <f t="shared" si="129"/>
        <v>lebensmittel_zeitung</v>
      </c>
    </row>
    <row r="4117" spans="1:6" ht="15" thickBot="1" x14ac:dyDescent="0.4">
      <c r="A4117" s="79">
        <v>0</v>
      </c>
      <c r="B4117" s="52">
        <v>0</v>
      </c>
      <c r="C4117" t="str">
        <v>martin_meyer</v>
      </c>
      <c r="D4117" s="78" t="str">
        <f t="shared" si="128"/>
        <v>martin_meyer</v>
      </c>
      <c r="E4117" t="str">
        <v>ludwig_boerne_preis</v>
      </c>
      <c r="F4117" s="78" t="str">
        <f t="shared" si="129"/>
        <v>ludwig_boerne_preis</v>
      </c>
    </row>
    <row r="4118" spans="1:6" ht="15" thickBot="1" x14ac:dyDescent="0.4">
      <c r="A4118" s="79">
        <v>0</v>
      </c>
      <c r="B4118" s="52">
        <v>0</v>
      </c>
      <c r="C4118" t="str">
        <v>martin_meyer</v>
      </c>
      <c r="D4118" s="78" t="str">
        <f t="shared" si="128"/>
        <v>martin_meyer</v>
      </c>
      <c r="E4118" t="str">
        <v>neue_zuercher_zeitung</v>
      </c>
      <c r="F4118" s="78" t="str">
        <f t="shared" si="129"/>
        <v>neue_zuercher_zeitung</v>
      </c>
    </row>
    <row r="4119" spans="1:6" ht="15" thickBot="1" x14ac:dyDescent="0.4">
      <c r="A4119" s="79">
        <v>0</v>
      </c>
      <c r="B4119" s="52">
        <v>0</v>
      </c>
      <c r="C4119" t="str">
        <v>martin_murphy</v>
      </c>
      <c r="D4119" s="78" t="str">
        <f t="shared" si="128"/>
        <v>martin_murphy</v>
      </c>
      <c r="E4119" t="str">
        <v>waechterpreis</v>
      </c>
      <c r="F4119" s="78" t="str">
        <f t="shared" si="129"/>
        <v>waechterpreis</v>
      </c>
    </row>
    <row r="4120" spans="1:6" ht="15" thickBot="1" x14ac:dyDescent="0.4">
      <c r="A4120" s="79">
        <v>0</v>
      </c>
      <c r="B4120" s="52">
        <v>0</v>
      </c>
      <c r="C4120" t="str">
        <v>martin_murphy</v>
      </c>
      <c r="D4120" s="78" t="str">
        <f t="shared" si="128"/>
        <v>martin_murphy</v>
      </c>
      <c r="E4120" t="str">
        <v>handelsblatt</v>
      </c>
      <c r="F4120" s="78" t="str">
        <f t="shared" si="129"/>
        <v>handelsblatt</v>
      </c>
    </row>
    <row r="4121" spans="1:6" ht="15" thickBot="1" x14ac:dyDescent="0.4">
      <c r="A4121" s="79">
        <v>0</v>
      </c>
      <c r="B4121" s="52">
        <v>0</v>
      </c>
      <c r="C4121" t="str">
        <v>martin_nejezchleba</v>
      </c>
      <c r="D4121" s="78" t="str">
        <f t="shared" si="128"/>
        <v>martin_nejezchleba</v>
      </c>
      <c r="E4121" t="str">
        <v>deutscher_reporterpreis</v>
      </c>
      <c r="F4121" s="78" t="str">
        <f t="shared" si="129"/>
        <v>deutscher_reporterpreis</v>
      </c>
    </row>
    <row r="4122" spans="1:6" ht="15" thickBot="1" x14ac:dyDescent="0.4">
      <c r="A4122" s="79">
        <v>0</v>
      </c>
      <c r="B4122" s="52">
        <v>0</v>
      </c>
      <c r="C4122" t="str">
        <v>martin_nejezchleba</v>
      </c>
      <c r="D4122" s="78" t="str">
        <f t="shared" si="128"/>
        <v>martin_nejezchleba</v>
      </c>
      <c r="E4122" t="str">
        <v>berliner_morgenpost</v>
      </c>
      <c r="F4122" s="78" t="str">
        <f t="shared" si="129"/>
        <v>berliner_morgenpost</v>
      </c>
    </row>
    <row r="4123" spans="1:6" ht="15" thickBot="1" x14ac:dyDescent="0.4">
      <c r="A4123" s="79">
        <v>0</v>
      </c>
      <c r="B4123" s="52">
        <v>0</v>
      </c>
      <c r="C4123" t="str">
        <v>martin_noe</v>
      </c>
      <c r="D4123" s="78" t="str">
        <f t="shared" si="128"/>
        <v>martin_noe</v>
      </c>
      <c r="E4123" t="str">
        <v>djp</v>
      </c>
      <c r="F4123" s="78" t="str">
        <f t="shared" si="129"/>
        <v>djp</v>
      </c>
    </row>
    <row r="4124" spans="1:6" ht="15" thickBot="1" x14ac:dyDescent="0.4">
      <c r="A4124" s="79">
        <v>0</v>
      </c>
      <c r="B4124" s="52">
        <v>0</v>
      </c>
      <c r="C4124" t="str">
        <v>martin_noe</v>
      </c>
      <c r="D4124" s="78" t="str">
        <f t="shared" si="128"/>
        <v>martin_noe</v>
      </c>
      <c r="E4124" t="str">
        <v>manager_magazin</v>
      </c>
      <c r="F4124" s="78" t="str">
        <f t="shared" si="129"/>
        <v>manager_magazin</v>
      </c>
    </row>
    <row r="4125" spans="1:6" ht="15" thickBot="1" x14ac:dyDescent="0.4">
      <c r="A4125" s="79">
        <v>0</v>
      </c>
      <c r="B4125" s="52">
        <v>0</v>
      </c>
      <c r="C4125" t="str">
        <v>martin_pfaffenzeller</v>
      </c>
      <c r="D4125" s="78" t="str">
        <f t="shared" si="128"/>
        <v>martin_pfaffenzeller</v>
      </c>
      <c r="E4125" t="str">
        <v>grimme_online_award</v>
      </c>
      <c r="F4125" s="78" t="str">
        <f t="shared" si="129"/>
        <v>grimme_online_award</v>
      </c>
    </row>
    <row r="4126" spans="1:6" ht="15" thickBot="1" x14ac:dyDescent="0.4">
      <c r="A4126" s="79">
        <v>0</v>
      </c>
      <c r="B4126" s="52">
        <v>0</v>
      </c>
      <c r="C4126" t="str">
        <v>martin_pfaffenzeller</v>
      </c>
      <c r="D4126" s="78" t="str">
        <f t="shared" si="128"/>
        <v>martin_pfaffenzeller</v>
      </c>
      <c r="E4126" t="str">
        <v>henri_nannen_schule</v>
      </c>
      <c r="F4126" s="78" t="str">
        <f t="shared" si="129"/>
        <v>henri_nannen_schule</v>
      </c>
    </row>
    <row r="4127" spans="1:6" ht="15" thickBot="1" x14ac:dyDescent="0.4">
      <c r="A4127" s="79">
        <v>0</v>
      </c>
      <c r="B4127" s="52">
        <v>0</v>
      </c>
      <c r="C4127" t="str">
        <v>martin_schulz</v>
      </c>
      <c r="D4127" s="78" t="str">
        <f t="shared" si="128"/>
        <v>martin_schulz</v>
      </c>
      <c r="E4127" t="str">
        <v>helmut_schmidt_journalistenpreis</v>
      </c>
      <c r="F4127" s="78" t="str">
        <f t="shared" si="129"/>
        <v>helmut_schmidt_journalistenpreis</v>
      </c>
    </row>
    <row r="4128" spans="1:6" ht="15" thickBot="1" x14ac:dyDescent="0.4">
      <c r="A4128" s="79">
        <v>0</v>
      </c>
      <c r="B4128" s="52">
        <v>0</v>
      </c>
      <c r="C4128" t="str">
        <v>martin_schulz</v>
      </c>
      <c r="D4128" s="78" t="str">
        <f t="shared" si="128"/>
        <v>martin_schulz</v>
      </c>
      <c r="E4128" t="str">
        <v>stiftung_warentest</v>
      </c>
      <c r="F4128" s="78" t="str">
        <f t="shared" si="129"/>
        <v>stiftung_warentest</v>
      </c>
    </row>
    <row r="4129" spans="1:6" ht="15" thickBot="1" x14ac:dyDescent="0.4">
      <c r="A4129" s="79">
        <v>0</v>
      </c>
      <c r="B4129" s="52">
        <v>0</v>
      </c>
      <c r="C4129" t="str">
        <v>martin_seidenberg</v>
      </c>
      <c r="D4129" s="78" t="str">
        <f t="shared" si="128"/>
        <v>martin_seidenberg</v>
      </c>
      <c r="E4129" t="str">
        <v>djp</v>
      </c>
      <c r="F4129" s="78" t="str">
        <f t="shared" si="129"/>
        <v>djp</v>
      </c>
    </row>
    <row r="4130" spans="1:6" ht="15" thickBot="1" x14ac:dyDescent="0.4">
      <c r="A4130" s="79">
        <v>0</v>
      </c>
      <c r="B4130" s="52">
        <v>0</v>
      </c>
      <c r="C4130" t="str">
        <v>martin_suckow</v>
      </c>
      <c r="D4130" s="78" t="str">
        <f t="shared" si="128"/>
        <v>martin_suckow</v>
      </c>
      <c r="E4130" t="str">
        <v>ernst_schneider_preis</v>
      </c>
      <c r="F4130" s="78" t="str">
        <f t="shared" si="129"/>
        <v>ernst_schneider_preis</v>
      </c>
    </row>
    <row r="4131" spans="1:6" ht="15" thickBot="1" x14ac:dyDescent="0.4">
      <c r="A4131" s="79">
        <v>0</v>
      </c>
      <c r="B4131" s="52">
        <v>0</v>
      </c>
      <c r="C4131" t="str">
        <v>martin_suckow</v>
      </c>
      <c r="D4131" s="78" t="str">
        <f t="shared" si="128"/>
        <v>martin_suckow</v>
      </c>
      <c r="E4131" t="str">
        <v>westdeutscher_rundfunk</v>
      </c>
      <c r="F4131" s="78" t="str">
        <f t="shared" si="129"/>
        <v>westdeutscher_rundfunk</v>
      </c>
    </row>
    <row r="4132" spans="1:6" ht="15" thickBot="1" x14ac:dyDescent="0.4">
      <c r="A4132" s="79">
        <v>0</v>
      </c>
      <c r="B4132" s="52">
        <v>0</v>
      </c>
      <c r="C4132" t="str">
        <v>martin_u_mueller</v>
      </c>
      <c r="D4132" s="78" t="str">
        <f t="shared" si="128"/>
        <v>martin_u_mueller</v>
      </c>
      <c r="E4132" t="str">
        <v>otto_brenner_preis</v>
      </c>
      <c r="F4132" s="78" t="str">
        <f t="shared" si="129"/>
        <v>otto_brenner_preis</v>
      </c>
    </row>
    <row r="4133" spans="1:6" ht="15" thickBot="1" x14ac:dyDescent="0.4">
      <c r="A4133" s="79">
        <v>0</v>
      </c>
      <c r="B4133" s="52">
        <v>0</v>
      </c>
      <c r="C4133" t="str">
        <v>martin_u_mueller</v>
      </c>
      <c r="D4133" s="78" t="str">
        <f t="shared" si="128"/>
        <v>martin_u_mueller</v>
      </c>
      <c r="E4133" t="str">
        <v>der_spiegel</v>
      </c>
      <c r="F4133" s="78" t="str">
        <f t="shared" si="129"/>
        <v>der_spiegel</v>
      </c>
    </row>
    <row r="4134" spans="1:6" ht="15" thickBot="1" x14ac:dyDescent="0.4">
      <c r="A4134" s="79">
        <v>0</v>
      </c>
      <c r="B4134" s="52">
        <v>0</v>
      </c>
      <c r="C4134" t="str">
        <v>martin_u_mueller</v>
      </c>
      <c r="D4134" s="78" t="str">
        <f t="shared" si="128"/>
        <v>martin_u_mueller</v>
      </c>
      <c r="E4134" t="str">
        <v>journalist_des_jahres</v>
      </c>
      <c r="F4134" s="78" t="str">
        <f t="shared" si="129"/>
        <v>journalist_des_jahres</v>
      </c>
    </row>
    <row r="4135" spans="1:6" ht="15" thickBot="1" x14ac:dyDescent="0.4">
      <c r="A4135" s="79">
        <v>0</v>
      </c>
      <c r="B4135" s="52">
        <v>0</v>
      </c>
      <c r="C4135" t="str">
        <v>martin_u_mueller</v>
      </c>
      <c r="D4135" s="78" t="str">
        <f t="shared" si="128"/>
        <v>martin_u_mueller</v>
      </c>
      <c r="E4135" t="str">
        <v>der_spiegel</v>
      </c>
      <c r="F4135" s="78" t="str">
        <f t="shared" si="129"/>
        <v>der_spiegel</v>
      </c>
    </row>
    <row r="4136" spans="1:6" ht="15" thickBot="1" x14ac:dyDescent="0.4">
      <c r="A4136" s="79">
        <v>0</v>
      </c>
      <c r="B4136" s="52">
        <v>0</v>
      </c>
      <c r="C4136" t="str">
        <v>martin_u_mueller</v>
      </c>
      <c r="D4136" s="78" t="str">
        <f t="shared" si="128"/>
        <v>martin_u_mueller</v>
      </c>
      <c r="E4136" t="str">
        <v>journalist_des_jahres</v>
      </c>
      <c r="F4136" s="78" t="str">
        <f t="shared" si="129"/>
        <v>journalist_des_jahres</v>
      </c>
    </row>
    <row r="4137" spans="1:6" ht="15" thickBot="1" x14ac:dyDescent="0.4">
      <c r="A4137" s="79">
        <v>0</v>
      </c>
      <c r="B4137" s="52">
        <v>0</v>
      </c>
      <c r="C4137" t="str">
        <v>martin_u_mueller</v>
      </c>
      <c r="D4137" s="78" t="str">
        <f t="shared" si="128"/>
        <v>martin_u_mueller</v>
      </c>
      <c r="E4137" t="str">
        <v>der_spiegel</v>
      </c>
      <c r="F4137" s="78" t="str">
        <f t="shared" si="129"/>
        <v>der_spiegel</v>
      </c>
    </row>
    <row r="4138" spans="1:6" ht="15" thickBot="1" x14ac:dyDescent="0.4">
      <c r="A4138" s="79">
        <v>0</v>
      </c>
      <c r="B4138" s="52">
        <v>0</v>
      </c>
      <c r="C4138" t="str">
        <v>martin_u_mueller</v>
      </c>
      <c r="D4138" s="78" t="str">
        <f t="shared" si="128"/>
        <v>martin_u_mueller</v>
      </c>
      <c r="E4138" t="str">
        <v>journalist_des_jahres</v>
      </c>
      <c r="F4138" s="78" t="str">
        <f t="shared" si="129"/>
        <v>journalist_des_jahres</v>
      </c>
    </row>
    <row r="4139" spans="1:6" ht="15" thickBot="1" x14ac:dyDescent="0.4">
      <c r="A4139" s="79">
        <v>0</v>
      </c>
      <c r="B4139" s="52">
        <v>0</v>
      </c>
      <c r="C4139" t="str">
        <v>martin_u_mueller</v>
      </c>
      <c r="D4139" s="78" t="str">
        <f t="shared" si="128"/>
        <v>martin_u_mueller</v>
      </c>
      <c r="E4139" t="str">
        <v>journalist_des_jahres</v>
      </c>
      <c r="F4139" s="78" t="str">
        <f t="shared" si="129"/>
        <v>journalist_des_jahres</v>
      </c>
    </row>
    <row r="4140" spans="1:6" ht="15" thickBot="1" x14ac:dyDescent="0.4">
      <c r="A4140" s="79">
        <v>0</v>
      </c>
      <c r="B4140" s="52">
        <v>0</v>
      </c>
      <c r="C4140" t="str">
        <v>martin_u_mueller</v>
      </c>
      <c r="D4140" s="78" t="str">
        <f t="shared" si="128"/>
        <v>martin_u_mueller</v>
      </c>
      <c r="E4140" t="str">
        <v>der_spiegel</v>
      </c>
      <c r="F4140" s="78" t="str">
        <f t="shared" si="129"/>
        <v>der_spiegel</v>
      </c>
    </row>
    <row r="4141" spans="1:6" ht="15" thickBot="1" x14ac:dyDescent="0.4">
      <c r="A4141" s="79">
        <v>0</v>
      </c>
      <c r="B4141" s="52">
        <v>0</v>
      </c>
      <c r="C4141" t="str">
        <v>martin_u_mueller</v>
      </c>
      <c r="D4141" s="78" t="str">
        <f t="shared" si="128"/>
        <v>martin_u_mueller</v>
      </c>
      <c r="E4141" t="str">
        <v>journalist_des_jahres</v>
      </c>
      <c r="F4141" s="78" t="str">
        <f t="shared" si="129"/>
        <v>journalist_des_jahres</v>
      </c>
    </row>
    <row r="4142" spans="1:6" ht="15" thickBot="1" x14ac:dyDescent="0.4">
      <c r="A4142" s="79">
        <v>0</v>
      </c>
      <c r="B4142" s="52">
        <v>0</v>
      </c>
      <c r="C4142" t="str">
        <v>martin_u_mueller</v>
      </c>
      <c r="D4142" s="78" t="str">
        <f t="shared" si="128"/>
        <v>martin_u_mueller</v>
      </c>
      <c r="E4142" t="str">
        <v>der_spiegel</v>
      </c>
      <c r="F4142" s="78" t="str">
        <f t="shared" si="129"/>
        <v>der_spiegel</v>
      </c>
    </row>
    <row r="4143" spans="1:6" ht="15" thickBot="1" x14ac:dyDescent="0.4">
      <c r="A4143" s="79">
        <v>0</v>
      </c>
      <c r="B4143" s="52">
        <v>0</v>
      </c>
      <c r="C4143" t="str">
        <v>martin_virtel</v>
      </c>
      <c r="D4143" s="78" t="str">
        <f t="shared" si="128"/>
        <v>martin_virtel</v>
      </c>
      <c r="E4143" t="str">
        <v>journalist_des_jahres</v>
      </c>
      <c r="F4143" s="78" t="str">
        <f t="shared" si="129"/>
        <v>journalist_des_jahres</v>
      </c>
    </row>
    <row r="4144" spans="1:6" ht="15" thickBot="1" x14ac:dyDescent="0.4">
      <c r="A4144" s="79">
        <v>0</v>
      </c>
      <c r="B4144" s="52">
        <v>0</v>
      </c>
      <c r="C4144" t="str">
        <v>martin_virtel</v>
      </c>
      <c r="D4144" s="78" t="str">
        <f t="shared" si="128"/>
        <v>martin_virtel</v>
      </c>
      <c r="E4144" t="str">
        <v>deutsche_presse_agentur</v>
      </c>
      <c r="F4144" s="78" t="str">
        <f t="shared" si="129"/>
        <v>deutsche_presse_agentur</v>
      </c>
    </row>
    <row r="4145" spans="1:6" ht="15" thickBot="1" x14ac:dyDescent="0.4">
      <c r="A4145" s="79">
        <v>0</v>
      </c>
      <c r="B4145" s="52">
        <v>0</v>
      </c>
      <c r="C4145" t="str">
        <v>martin_wacker</v>
      </c>
      <c r="D4145" s="78" t="str">
        <f t="shared" si="128"/>
        <v>martin_wacker</v>
      </c>
      <c r="E4145" t="str">
        <v>ernst_schneider_preis</v>
      </c>
      <c r="F4145" s="78" t="str">
        <f t="shared" si="129"/>
        <v>ernst_schneider_preis</v>
      </c>
    </row>
    <row r="4146" spans="1:6" ht="15" thickBot="1" x14ac:dyDescent="0.4">
      <c r="A4146" s="79">
        <v>0</v>
      </c>
      <c r="B4146" s="52">
        <v>0</v>
      </c>
      <c r="C4146" t="str">
        <v>martin_wagner</v>
      </c>
      <c r="D4146" s="78" t="str">
        <f t="shared" si="128"/>
        <v>martin_wagner</v>
      </c>
      <c r="E4146" t="str">
        <v>kurt_magnus_preis</v>
      </c>
      <c r="F4146" s="78" t="str">
        <f t="shared" si="129"/>
        <v>kurt_magnus_preis</v>
      </c>
    </row>
    <row r="4147" spans="1:6" ht="15" thickBot="1" x14ac:dyDescent="0.4">
      <c r="A4147" s="79">
        <v>0</v>
      </c>
      <c r="B4147" s="52">
        <v>0</v>
      </c>
      <c r="C4147" t="str">
        <v>martin_wagner</v>
      </c>
      <c r="D4147" s="78" t="str">
        <f t="shared" si="128"/>
        <v>martin_wagner</v>
      </c>
      <c r="E4147" t="str">
        <v>bayerischer_rundfunk</v>
      </c>
      <c r="F4147" s="78" t="str">
        <f t="shared" si="129"/>
        <v>bayerischer_rundfunk</v>
      </c>
    </row>
    <row r="4148" spans="1:6" ht="15" thickBot="1" x14ac:dyDescent="0.4">
      <c r="A4148" s="79">
        <v>0</v>
      </c>
      <c r="B4148" s="52">
        <v>0</v>
      </c>
      <c r="C4148" t="str">
        <v>martin_wagner</v>
      </c>
      <c r="D4148" s="78" t="str">
        <f t="shared" si="128"/>
        <v>martin_wagner</v>
      </c>
      <c r="E4148" t="str">
        <v>kurt_magnus_preis</v>
      </c>
      <c r="F4148" s="78" t="str">
        <f t="shared" si="129"/>
        <v>kurt_magnus_preis</v>
      </c>
    </row>
    <row r="4149" spans="1:6" ht="15" thickBot="1" x14ac:dyDescent="0.4">
      <c r="A4149" s="79">
        <v>0</v>
      </c>
      <c r="B4149" s="52">
        <v>0</v>
      </c>
      <c r="C4149" t="str">
        <v>martin_wagner</v>
      </c>
      <c r="D4149" s="78" t="str">
        <f t="shared" si="128"/>
        <v>martin_wagner</v>
      </c>
      <c r="E4149" t="str">
        <v>bayerischer_rundfunk</v>
      </c>
      <c r="F4149" s="78" t="str">
        <f t="shared" si="129"/>
        <v>bayerischer_rundfunk</v>
      </c>
    </row>
    <row r="4150" spans="1:6" ht="15" thickBot="1" x14ac:dyDescent="0.4">
      <c r="A4150" s="79">
        <v>0</v>
      </c>
      <c r="B4150" s="52">
        <v>0</v>
      </c>
      <c r="C4150" t="str">
        <v>martin_zylka</v>
      </c>
      <c r="D4150" s="78" t="str">
        <f t="shared" si="128"/>
        <v>martin_zylka</v>
      </c>
      <c r="E4150" t="str">
        <v>grimme_online_award</v>
      </c>
      <c r="F4150" s="78" t="str">
        <f t="shared" si="129"/>
        <v>grimme_online_award</v>
      </c>
    </row>
    <row r="4151" spans="1:6" ht="15" thickBot="1" x14ac:dyDescent="0.4">
      <c r="A4151" s="79">
        <v>0</v>
      </c>
      <c r="B4151" s="52">
        <v>0</v>
      </c>
      <c r="C4151" t="str">
        <v>martin_zylka</v>
      </c>
      <c r="D4151" s="78" t="str">
        <f t="shared" si="128"/>
        <v>martin_zylka</v>
      </c>
      <c r="E4151" t="str">
        <v>westdeutscher_rundfunk</v>
      </c>
      <c r="F4151" s="78" t="str">
        <f t="shared" si="129"/>
        <v>westdeutscher_rundfunk</v>
      </c>
    </row>
    <row r="4152" spans="1:6" ht="15" thickBot="1" x14ac:dyDescent="0.4">
      <c r="A4152" s="79">
        <v>0</v>
      </c>
      <c r="B4152" s="52">
        <v>0</v>
      </c>
      <c r="C4152" t="str">
        <v>martin_zylka</v>
      </c>
      <c r="D4152" s="78" t="str">
        <f t="shared" si="128"/>
        <v>martin_zylka</v>
      </c>
      <c r="E4152" t="str">
        <v>robert_geisendoerfer_preis</v>
      </c>
      <c r="F4152" s="78" t="str">
        <f t="shared" si="129"/>
        <v>robert_geisendoerfer_preis</v>
      </c>
    </row>
    <row r="4153" spans="1:6" ht="15" thickBot="1" x14ac:dyDescent="0.4">
      <c r="A4153" s="79">
        <v>0</v>
      </c>
      <c r="B4153" s="52">
        <v>0</v>
      </c>
      <c r="C4153" t="str">
        <v>martin_zylka</v>
      </c>
      <c r="D4153" s="78" t="str">
        <f t="shared" si="128"/>
        <v>martin_zylka</v>
      </c>
      <c r="E4153" t="str">
        <v>saarlaendischer_rundfunk</v>
      </c>
      <c r="F4153" s="78" t="str">
        <f t="shared" si="129"/>
        <v>saarlaendischer_rundfunk</v>
      </c>
    </row>
    <row r="4154" spans="1:6" ht="15" thickBot="1" x14ac:dyDescent="0.4">
      <c r="A4154" s="79">
        <v>0</v>
      </c>
      <c r="B4154" s="52">
        <v>0</v>
      </c>
      <c r="C4154" t="str">
        <v>martin_zylka</v>
      </c>
      <c r="D4154" s="78" t="str">
        <f t="shared" si="128"/>
        <v>martin_zylka</v>
      </c>
      <c r="E4154" t="str">
        <v>robert_geisendoerfer_preis</v>
      </c>
      <c r="F4154" s="78" t="str">
        <f t="shared" si="129"/>
        <v>robert_geisendoerfer_preis</v>
      </c>
    </row>
    <row r="4155" spans="1:6" ht="15" thickBot="1" x14ac:dyDescent="0.4">
      <c r="A4155" s="79">
        <v>0</v>
      </c>
      <c r="B4155" s="52">
        <v>0</v>
      </c>
      <c r="C4155" t="str">
        <v>martin_zylka</v>
      </c>
      <c r="D4155" s="78" t="str">
        <f t="shared" si="128"/>
        <v>martin_zylka</v>
      </c>
      <c r="E4155" t="str">
        <v>westdeutscher_rundfunk</v>
      </c>
      <c r="F4155" s="78" t="str">
        <f t="shared" si="129"/>
        <v>westdeutscher_rundfunk</v>
      </c>
    </row>
    <row r="4156" spans="1:6" ht="15" thickBot="1" x14ac:dyDescent="0.4">
      <c r="A4156" s="79">
        <v>0</v>
      </c>
      <c r="B4156" s="52">
        <v>0</v>
      </c>
      <c r="C4156" t="str">
        <v>martin_zylka</v>
      </c>
      <c r="D4156" s="78" t="str">
        <f t="shared" si="128"/>
        <v>martin_zylka</v>
      </c>
      <c r="E4156" t="str">
        <v>robert_geisendoerfer_preis</v>
      </c>
      <c r="F4156" s="78" t="str">
        <f t="shared" si="129"/>
        <v>robert_geisendoerfer_preis</v>
      </c>
    </row>
    <row r="4157" spans="1:6" ht="15" thickBot="1" x14ac:dyDescent="0.4">
      <c r="A4157" s="79">
        <v>0</v>
      </c>
      <c r="B4157" s="52">
        <v>0</v>
      </c>
      <c r="C4157" t="str">
        <v>martin_zylka</v>
      </c>
      <c r="D4157" s="78" t="str">
        <f t="shared" si="128"/>
        <v>martin_zylka</v>
      </c>
      <c r="E4157" t="str">
        <v>westdeutscher_rundfunk</v>
      </c>
      <c r="F4157" s="78" t="str">
        <f t="shared" si="129"/>
        <v>westdeutscher_rundfunk</v>
      </c>
    </row>
    <row r="4158" spans="1:6" ht="15" thickBot="1" x14ac:dyDescent="0.4">
      <c r="A4158" s="79">
        <v>0</v>
      </c>
      <c r="B4158" s="52">
        <v>0</v>
      </c>
      <c r="C4158" t="str">
        <v>martina_esser</v>
      </c>
      <c r="D4158" s="78" t="str">
        <f t="shared" si="128"/>
        <v>martina_esser</v>
      </c>
      <c r="E4158" t="str">
        <v>bremer_fernsehpreis</v>
      </c>
      <c r="F4158" s="78" t="str">
        <f t="shared" si="129"/>
        <v>bremer_fernsehpreis</v>
      </c>
    </row>
    <row r="4159" spans="1:6" ht="15" thickBot="1" x14ac:dyDescent="0.4">
      <c r="A4159" s="79">
        <v>0</v>
      </c>
      <c r="B4159" s="52">
        <v>0</v>
      </c>
      <c r="C4159" t="str">
        <v>martina_esser</v>
      </c>
      <c r="D4159" s="78" t="str">
        <f t="shared" si="128"/>
        <v>martina_esser</v>
      </c>
      <c r="E4159" t="str">
        <v>westdeutscher_rundfunk</v>
      </c>
      <c r="F4159" s="78" t="str">
        <f t="shared" si="129"/>
        <v>westdeutscher_rundfunk</v>
      </c>
    </row>
    <row r="4160" spans="1:6" ht="15" thickBot="1" x14ac:dyDescent="0.4">
      <c r="A4160" s="79">
        <v>0</v>
      </c>
      <c r="B4160" s="52">
        <v>0</v>
      </c>
      <c r="C4160" t="str">
        <v>martina_schories</v>
      </c>
      <c r="D4160" s="78" t="str">
        <f t="shared" si="128"/>
        <v>martina_schories</v>
      </c>
      <c r="E4160" t="str">
        <v>nannen_preis</v>
      </c>
      <c r="F4160" s="78" t="str">
        <f t="shared" si="129"/>
        <v>nannen_preis</v>
      </c>
    </row>
    <row r="4161" spans="1:6" ht="15" thickBot="1" x14ac:dyDescent="0.4">
      <c r="A4161" s="79">
        <v>0</v>
      </c>
      <c r="B4161" s="52">
        <v>0</v>
      </c>
      <c r="C4161" t="str">
        <v>martina_schories</v>
      </c>
      <c r="D4161" s="78" t="str">
        <f t="shared" si="128"/>
        <v>martina_schories</v>
      </c>
      <c r="E4161" t="str">
        <v>sueddeutsche_zeitung</v>
      </c>
      <c r="F4161" s="78" t="str">
        <f t="shared" si="129"/>
        <v>sueddeutsche_zeitung</v>
      </c>
    </row>
    <row r="4162" spans="1:6" ht="15" thickBot="1" x14ac:dyDescent="0.4">
      <c r="A4162" s="79">
        <v>0</v>
      </c>
      <c r="B4162" s="52">
        <v>0</v>
      </c>
      <c r="C4162" t="str">
        <v>maryam_bonakdar</v>
      </c>
      <c r="D4162" s="78" t="str">
        <f t="shared" si="128"/>
        <v>maryam_bonakdar</v>
      </c>
      <c r="E4162" t="str">
        <v>axel_springer_preis</v>
      </c>
      <c r="F4162" s="78" t="str">
        <f t="shared" si="129"/>
        <v>axel_springer_preis</v>
      </c>
    </row>
    <row r="4163" spans="1:6" ht="15" thickBot="1" x14ac:dyDescent="0.4">
      <c r="A4163" s="79">
        <v>0</v>
      </c>
      <c r="B4163" s="52">
        <v>0</v>
      </c>
      <c r="C4163" t="str">
        <v>maryam_bonakdar</v>
      </c>
      <c r="D4163" s="78" t="str">
        <f t="shared" ref="D4163:D4226" si="130">VLOOKUP(C4163,$A$2:$A$7542,1,)</f>
        <v>maryam_bonakdar</v>
      </c>
      <c r="E4163" t="str">
        <v>norddeutscher_rundfunk</v>
      </c>
      <c r="F4163" s="78" t="str">
        <f t="shared" ref="F4163:F4226" si="131">VLOOKUP(E4163,$A$2:$A$7542,1,)</f>
        <v>norddeutscher_rundfunk</v>
      </c>
    </row>
    <row r="4164" spans="1:6" ht="15" thickBot="1" x14ac:dyDescent="0.4">
      <c r="A4164" s="79">
        <v>0</v>
      </c>
      <c r="B4164" s="52">
        <v>0</v>
      </c>
      <c r="C4164" t="str">
        <v>marzel_becker</v>
      </c>
      <c r="D4164" s="78" t="str">
        <f t="shared" si="130"/>
        <v>marzel_becker</v>
      </c>
      <c r="E4164" t="str">
        <v>ernst_schneider_preis</v>
      </c>
      <c r="F4164" s="78" t="str">
        <f t="shared" si="131"/>
        <v>ernst_schneider_preis</v>
      </c>
    </row>
    <row r="4165" spans="1:6" ht="15" thickBot="1" x14ac:dyDescent="0.4">
      <c r="A4165" s="79">
        <v>0</v>
      </c>
      <c r="B4165" s="52">
        <v>0</v>
      </c>
      <c r="C4165" t="str">
        <v>marzel_becker</v>
      </c>
      <c r="D4165" s="78" t="str">
        <f t="shared" si="130"/>
        <v>marzel_becker</v>
      </c>
      <c r="E4165" t="str">
        <v>radio_hamburg</v>
      </c>
      <c r="F4165" s="78" t="str">
        <f t="shared" si="131"/>
        <v>radio_hamburg</v>
      </c>
    </row>
    <row r="4166" spans="1:6" ht="15" thickBot="1" x14ac:dyDescent="0.4">
      <c r="A4166" s="79">
        <v>0</v>
      </c>
      <c r="B4166" s="52">
        <v>0</v>
      </c>
      <c r="C4166" t="str">
        <v>massimo_bognanni</v>
      </c>
      <c r="D4166" s="78" t="str">
        <f t="shared" si="130"/>
        <v>massimo_bognanni</v>
      </c>
      <c r="E4166" t="str">
        <v>ludwig_erhard_preis</v>
      </c>
      <c r="F4166" s="78" t="str">
        <f t="shared" si="131"/>
        <v>ludwig_erhard_preis</v>
      </c>
    </row>
    <row r="4167" spans="1:6" ht="15" thickBot="1" x14ac:dyDescent="0.4">
      <c r="A4167" s="79">
        <v>0</v>
      </c>
      <c r="B4167" s="52">
        <v>0</v>
      </c>
      <c r="C4167" t="str">
        <v>massimo_bognanni</v>
      </c>
      <c r="D4167" s="78" t="str">
        <f t="shared" si="130"/>
        <v>massimo_bognanni</v>
      </c>
      <c r="E4167" t="str">
        <v>handelsblatt</v>
      </c>
      <c r="F4167" s="78" t="str">
        <f t="shared" si="131"/>
        <v>handelsblatt</v>
      </c>
    </row>
    <row r="4168" spans="1:6" ht="15" thickBot="1" x14ac:dyDescent="0.4">
      <c r="A4168" s="79">
        <v>0</v>
      </c>
      <c r="B4168" s="52">
        <v>0</v>
      </c>
      <c r="C4168" t="str">
        <v>massimo_bognanni</v>
      </c>
      <c r="D4168" s="78" t="str">
        <f t="shared" si="130"/>
        <v>massimo_bognanni</v>
      </c>
      <c r="E4168" t="str">
        <v>axel_springer_preis</v>
      </c>
      <c r="F4168" s="78" t="str">
        <f t="shared" si="131"/>
        <v>axel_springer_preis</v>
      </c>
    </row>
    <row r="4169" spans="1:6" ht="15" thickBot="1" x14ac:dyDescent="0.4">
      <c r="A4169" s="79">
        <v>0</v>
      </c>
      <c r="B4169" s="52">
        <v>0</v>
      </c>
      <c r="C4169" t="str">
        <v>massimo_bognanni</v>
      </c>
      <c r="D4169" s="78" t="str">
        <f t="shared" si="130"/>
        <v>massimo_bognanni</v>
      </c>
      <c r="E4169" t="str">
        <v>handelsblatt</v>
      </c>
      <c r="F4169" s="78" t="str">
        <f t="shared" si="131"/>
        <v>handelsblatt</v>
      </c>
    </row>
    <row r="4170" spans="1:6" ht="15" thickBot="1" x14ac:dyDescent="0.4">
      <c r="A4170" s="79">
        <v>0</v>
      </c>
      <c r="B4170" s="52">
        <v>0</v>
      </c>
      <c r="C4170" t="str">
        <v>mathias_benckert</v>
      </c>
      <c r="D4170" s="78" t="str">
        <f t="shared" si="130"/>
        <v>mathias_benckert</v>
      </c>
      <c r="E4170" t="str">
        <v>robert_geisendoerfer_preis</v>
      </c>
      <c r="F4170" s="78" t="str">
        <f t="shared" si="131"/>
        <v>robert_geisendoerfer_preis</v>
      </c>
    </row>
    <row r="4171" spans="1:6" ht="15" thickBot="1" x14ac:dyDescent="0.4">
      <c r="A4171" s="79">
        <v>0</v>
      </c>
      <c r="B4171" s="52">
        <v>0</v>
      </c>
      <c r="C4171" t="str">
        <v>mathias_benckert</v>
      </c>
      <c r="D4171" s="78" t="str">
        <f t="shared" si="130"/>
        <v>mathias_benckert</v>
      </c>
      <c r="E4171" t="str">
        <v>robert_geisendoerfer_preis</v>
      </c>
      <c r="F4171" s="78" t="str">
        <f t="shared" si="131"/>
        <v>robert_geisendoerfer_preis</v>
      </c>
    </row>
    <row r="4172" spans="1:6" ht="15" thickBot="1" x14ac:dyDescent="0.4">
      <c r="A4172" s="79">
        <v>0</v>
      </c>
      <c r="B4172" s="52">
        <v>0</v>
      </c>
      <c r="C4172" t="str">
        <v>mathias_mueller_von_blumencron</v>
      </c>
      <c r="D4172" s="78" t="str">
        <f t="shared" si="130"/>
        <v>mathias_mueller_von_blumencron</v>
      </c>
      <c r="E4172" t="str">
        <v>nannen_preis</v>
      </c>
      <c r="F4172" s="78" t="str">
        <f t="shared" si="131"/>
        <v>nannen_preis</v>
      </c>
    </row>
    <row r="4173" spans="1:6" ht="15" thickBot="1" x14ac:dyDescent="0.4">
      <c r="A4173" s="79">
        <v>0</v>
      </c>
      <c r="B4173" s="52">
        <v>0</v>
      </c>
      <c r="C4173" t="str">
        <v>mathias_mueller_von_blumencron</v>
      </c>
      <c r="D4173" s="78" t="str">
        <f t="shared" si="130"/>
        <v>mathias_mueller_von_blumencron</v>
      </c>
      <c r="E4173" t="str">
        <v>frankfurter_allgemeine_zeitung</v>
      </c>
      <c r="F4173" s="78" t="str">
        <f t="shared" si="131"/>
        <v>frankfurter_allgemeine_zeitung</v>
      </c>
    </row>
    <row r="4174" spans="1:6" ht="15" thickBot="1" x14ac:dyDescent="0.4">
      <c r="A4174" s="79">
        <v>0</v>
      </c>
      <c r="B4174" s="52">
        <v>0</v>
      </c>
      <c r="C4174" t="str">
        <v>mathias_mueller_von_blumencron</v>
      </c>
      <c r="D4174" s="78" t="str">
        <f t="shared" si="130"/>
        <v>mathias_mueller_von_blumencron</v>
      </c>
      <c r="E4174" t="str">
        <v>nannen_preis</v>
      </c>
      <c r="F4174" s="78" t="str">
        <f t="shared" si="131"/>
        <v>nannen_preis</v>
      </c>
    </row>
    <row r="4175" spans="1:6" ht="15" thickBot="1" x14ac:dyDescent="0.4">
      <c r="A4175" s="79">
        <v>0</v>
      </c>
      <c r="B4175" s="52">
        <v>0</v>
      </c>
      <c r="C4175" t="str">
        <v>mathias_mueller_von_blumencron</v>
      </c>
      <c r="D4175" s="78" t="str">
        <f t="shared" si="130"/>
        <v>mathias_mueller_von_blumencron</v>
      </c>
      <c r="E4175" t="str">
        <v>frankfurter_allgemeine_zeitung</v>
      </c>
      <c r="F4175" s="78" t="str">
        <f t="shared" si="131"/>
        <v>frankfurter_allgemeine_zeitung</v>
      </c>
    </row>
    <row r="4176" spans="1:6" ht="15" thickBot="1" x14ac:dyDescent="0.4">
      <c r="A4176" s="79">
        <v>0</v>
      </c>
      <c r="B4176" s="52">
        <v>0</v>
      </c>
      <c r="C4176" t="str">
        <v>mats_schoenauer</v>
      </c>
      <c r="D4176" s="78" t="str">
        <f t="shared" si="130"/>
        <v>mats_schoenauer</v>
      </c>
      <c r="E4176" t="str">
        <v>alternativer_medienpreis</v>
      </c>
      <c r="F4176" s="78" t="str">
        <f t="shared" si="131"/>
        <v>alternativer_medienpreis</v>
      </c>
    </row>
    <row r="4177" spans="1:6" ht="15" thickBot="1" x14ac:dyDescent="0.4">
      <c r="A4177" s="79">
        <v>0</v>
      </c>
      <c r="B4177" s="52">
        <v>0</v>
      </c>
      <c r="C4177" t="str">
        <v>mats_schoenauer</v>
      </c>
      <c r="D4177" s="78" t="str">
        <f t="shared" si="130"/>
        <v>mats_schoenauer</v>
      </c>
      <c r="E4177" t="str">
        <v>uebermedien</v>
      </c>
      <c r="F4177" s="78" t="str">
        <f t="shared" si="131"/>
        <v>uebermedien</v>
      </c>
    </row>
    <row r="4178" spans="1:6" ht="15" thickBot="1" x14ac:dyDescent="0.4">
      <c r="A4178" s="79">
        <v>0</v>
      </c>
      <c r="B4178" s="52">
        <v>0</v>
      </c>
      <c r="C4178" t="str">
        <v>matthias_eberl</v>
      </c>
      <c r="D4178" s="78" t="str">
        <f t="shared" si="130"/>
        <v>matthias_eberl</v>
      </c>
      <c r="E4178" t="str">
        <v>deutscher_reporterpreis</v>
      </c>
      <c r="F4178" s="78" t="str">
        <f t="shared" si="131"/>
        <v>deutscher_reporterpreis</v>
      </c>
    </row>
    <row r="4179" spans="1:6" ht="15" thickBot="1" x14ac:dyDescent="0.4">
      <c r="A4179" s="79">
        <v>0</v>
      </c>
      <c r="B4179" s="52">
        <v>0</v>
      </c>
      <c r="C4179" t="str">
        <v>matthias_eberl</v>
      </c>
      <c r="D4179" s="78" t="str">
        <f t="shared" si="130"/>
        <v>matthias_eberl</v>
      </c>
      <c r="E4179" t="str">
        <v>deutscher_reporterpreis</v>
      </c>
      <c r="F4179" s="78" t="str">
        <f t="shared" si="131"/>
        <v>deutscher_reporterpreis</v>
      </c>
    </row>
    <row r="4180" spans="1:6" ht="15" thickBot="1" x14ac:dyDescent="0.4">
      <c r="A4180" s="79">
        <v>0</v>
      </c>
      <c r="B4180" s="52">
        <v>0</v>
      </c>
      <c r="C4180" t="str">
        <v>matthias_eberl</v>
      </c>
      <c r="D4180" s="78" t="str">
        <f t="shared" si="130"/>
        <v>matthias_eberl</v>
      </c>
      <c r="E4180" t="str">
        <v>deutscher_reporterpreis</v>
      </c>
      <c r="F4180" s="78" t="str">
        <f t="shared" si="131"/>
        <v>deutscher_reporterpreis</v>
      </c>
    </row>
    <row r="4181" spans="1:6" ht="15" thickBot="1" x14ac:dyDescent="0.4">
      <c r="A4181" s="79">
        <v>0</v>
      </c>
      <c r="B4181" s="52">
        <v>0</v>
      </c>
      <c r="C4181" t="str">
        <v>matthias_geyer</v>
      </c>
      <c r="D4181" s="78" t="str">
        <f t="shared" si="130"/>
        <v>matthias_geyer</v>
      </c>
      <c r="E4181" t="str">
        <v>deutscher_reporterpreis</v>
      </c>
      <c r="F4181" s="78" t="str">
        <f t="shared" si="131"/>
        <v>deutscher_reporterpreis</v>
      </c>
    </row>
    <row r="4182" spans="1:6" ht="15" thickBot="1" x14ac:dyDescent="0.4">
      <c r="A4182" s="79">
        <v>0</v>
      </c>
      <c r="B4182" s="52">
        <v>0</v>
      </c>
      <c r="C4182" t="str">
        <v>matthias_geyer</v>
      </c>
      <c r="D4182" s="78" t="str">
        <f t="shared" si="130"/>
        <v>matthias_geyer</v>
      </c>
      <c r="E4182" t="str">
        <v>der_spiegel</v>
      </c>
      <c r="F4182" s="78" t="str">
        <f t="shared" si="131"/>
        <v>der_spiegel</v>
      </c>
    </row>
    <row r="4183" spans="1:6" ht="15" thickBot="1" x14ac:dyDescent="0.4">
      <c r="A4183" s="79">
        <v>0</v>
      </c>
      <c r="B4183" s="52">
        <v>0</v>
      </c>
      <c r="C4183" t="str">
        <v>matthias_kroener</v>
      </c>
      <c r="D4183" s="78" t="str">
        <f t="shared" si="130"/>
        <v>matthias_kroener</v>
      </c>
      <c r="E4183" t="str">
        <v>djp</v>
      </c>
      <c r="F4183" s="78" t="str">
        <f t="shared" si="131"/>
        <v>djp</v>
      </c>
    </row>
    <row r="4184" spans="1:6" ht="15" thickBot="1" x14ac:dyDescent="0.4">
      <c r="A4184" s="79">
        <v>0</v>
      </c>
      <c r="B4184" s="52">
        <v>0</v>
      </c>
      <c r="C4184" t="str">
        <v>matthias_kroener</v>
      </c>
      <c r="D4184" s="78" t="str">
        <f t="shared" si="130"/>
        <v>matthias_kroener</v>
      </c>
      <c r="E4184" t="str">
        <v>djp</v>
      </c>
      <c r="F4184" s="78" t="str">
        <f t="shared" si="131"/>
        <v>djp</v>
      </c>
    </row>
    <row r="4185" spans="1:6" ht="15" thickBot="1" x14ac:dyDescent="0.4">
      <c r="A4185" s="79">
        <v>0</v>
      </c>
      <c r="B4185" s="52">
        <v>0</v>
      </c>
      <c r="C4185" t="str">
        <v>matthias_krupa</v>
      </c>
      <c r="D4185" s="78" t="str">
        <f t="shared" si="130"/>
        <v>matthias_krupa</v>
      </c>
      <c r="E4185" t="str">
        <v>otto_brenner_preis</v>
      </c>
      <c r="F4185" s="78" t="str">
        <f t="shared" si="131"/>
        <v>otto_brenner_preis</v>
      </c>
    </row>
    <row r="4186" spans="1:6" ht="15" thickBot="1" x14ac:dyDescent="0.4">
      <c r="A4186" s="79">
        <v>0</v>
      </c>
      <c r="B4186" s="52">
        <v>0</v>
      </c>
      <c r="C4186" t="str">
        <v>matthias_krupa</v>
      </c>
      <c r="D4186" s="78" t="str">
        <f t="shared" si="130"/>
        <v>matthias_krupa</v>
      </c>
      <c r="E4186" t="str">
        <v>zeit</v>
      </c>
      <c r="F4186" s="78" t="str">
        <f t="shared" si="131"/>
        <v>zeit</v>
      </c>
    </row>
    <row r="4187" spans="1:6" ht="15" thickBot="1" x14ac:dyDescent="0.4">
      <c r="A4187" s="79">
        <v>0</v>
      </c>
      <c r="B4187" s="52">
        <v>0</v>
      </c>
      <c r="C4187" t="str">
        <v>matthias_luehrsen</v>
      </c>
      <c r="D4187" s="78" t="str">
        <f t="shared" si="130"/>
        <v>matthias_luehrsen</v>
      </c>
      <c r="E4187" t="str">
        <v>deutscher_radiopreis</v>
      </c>
      <c r="F4187" s="78" t="str">
        <f t="shared" si="131"/>
        <v>deutscher_radiopreis</v>
      </c>
    </row>
    <row r="4188" spans="1:6" ht="15" thickBot="1" x14ac:dyDescent="0.4">
      <c r="A4188" s="79">
        <v>0</v>
      </c>
      <c r="B4188" s="52">
        <v>0</v>
      </c>
      <c r="C4188" t="str">
        <v>matthias_luehrsen</v>
      </c>
      <c r="D4188" s="78" t="str">
        <f t="shared" si="130"/>
        <v>matthias_luehrsen</v>
      </c>
      <c r="E4188" t="str">
        <v>deutscher_radiopreis</v>
      </c>
      <c r="F4188" s="78" t="str">
        <f t="shared" si="131"/>
        <v>deutscher_radiopreis</v>
      </c>
    </row>
    <row r="4189" spans="1:6" ht="15" thickBot="1" x14ac:dyDescent="0.4">
      <c r="A4189" s="79">
        <v>0</v>
      </c>
      <c r="B4189" s="52">
        <v>0</v>
      </c>
      <c r="C4189" t="str">
        <v>matthias_luehrsen</v>
      </c>
      <c r="D4189" s="78" t="str">
        <f t="shared" si="130"/>
        <v>matthias_luehrsen</v>
      </c>
      <c r="E4189" t="str">
        <v>deutscher_radiopreis</v>
      </c>
      <c r="F4189" s="78" t="str">
        <f t="shared" si="131"/>
        <v>deutscher_radiopreis</v>
      </c>
    </row>
    <row r="4190" spans="1:6" ht="15" thickBot="1" x14ac:dyDescent="0.4">
      <c r="A4190" s="79">
        <v>0</v>
      </c>
      <c r="B4190" s="52">
        <v>0</v>
      </c>
      <c r="C4190" t="str">
        <v>matthias_meisner</v>
      </c>
      <c r="D4190" s="78" t="str">
        <f t="shared" si="130"/>
        <v>matthias_meisner</v>
      </c>
      <c r="E4190" t="str">
        <v>waechterpreis</v>
      </c>
      <c r="F4190" s="78" t="str">
        <f t="shared" si="131"/>
        <v>waechterpreis</v>
      </c>
    </row>
    <row r="4191" spans="1:6" ht="15" thickBot="1" x14ac:dyDescent="0.4">
      <c r="A4191" s="79">
        <v>0</v>
      </c>
      <c r="B4191" s="52">
        <v>0</v>
      </c>
      <c r="C4191" t="str">
        <v>matthias_meisner</v>
      </c>
      <c r="D4191" s="78" t="str">
        <f t="shared" si="130"/>
        <v>matthias_meisner</v>
      </c>
      <c r="E4191" t="str">
        <v>tagesspiegel</v>
      </c>
      <c r="F4191" s="78" t="str">
        <f t="shared" si="131"/>
        <v>tagesspiegel</v>
      </c>
    </row>
    <row r="4192" spans="1:6" ht="15" thickBot="1" x14ac:dyDescent="0.4">
      <c r="A4192" s="79">
        <v>0</v>
      </c>
      <c r="B4192" s="52">
        <v>0</v>
      </c>
      <c r="C4192" t="str">
        <v>matthias_meisner</v>
      </c>
      <c r="D4192" s="78" t="str">
        <f t="shared" si="130"/>
        <v>matthias_meisner</v>
      </c>
      <c r="E4192" t="str">
        <v>journalist_des_jahres</v>
      </c>
      <c r="F4192" s="78" t="str">
        <f t="shared" si="131"/>
        <v>journalist_des_jahres</v>
      </c>
    </row>
    <row r="4193" spans="1:6" ht="15" thickBot="1" x14ac:dyDescent="0.4">
      <c r="A4193" s="79">
        <v>0</v>
      </c>
      <c r="B4193" s="52">
        <v>0</v>
      </c>
      <c r="C4193" t="str">
        <v>matthias_meisner</v>
      </c>
      <c r="D4193" s="78" t="str">
        <f t="shared" si="130"/>
        <v>matthias_meisner</v>
      </c>
      <c r="E4193" t="str">
        <v>tagesspiegel</v>
      </c>
      <c r="F4193" s="78" t="str">
        <f t="shared" si="131"/>
        <v>tagesspiegel</v>
      </c>
    </row>
    <row r="4194" spans="1:6" ht="15" thickBot="1" x14ac:dyDescent="0.4">
      <c r="A4194" s="79">
        <v>0</v>
      </c>
      <c r="B4194" s="52">
        <v>0</v>
      </c>
      <c r="C4194" t="str">
        <v>matthias_pfaff</v>
      </c>
      <c r="D4194" s="78" t="str">
        <f t="shared" si="130"/>
        <v>matthias_pfaff</v>
      </c>
      <c r="E4194" t="str">
        <v>deutscher_radiopreis</v>
      </c>
      <c r="F4194" s="78" t="str">
        <f t="shared" si="131"/>
        <v>deutscher_radiopreis</v>
      </c>
    </row>
    <row r="4195" spans="1:6" ht="15" thickBot="1" x14ac:dyDescent="0.4">
      <c r="A4195" s="79">
        <v>0</v>
      </c>
      <c r="B4195" s="52">
        <v>0</v>
      </c>
      <c r="C4195" t="str">
        <v>matthias_pfaff</v>
      </c>
      <c r="D4195" s="78" t="str">
        <f t="shared" si="130"/>
        <v>matthias_pfaff</v>
      </c>
      <c r="E4195" t="str">
        <v>radio_psr</v>
      </c>
      <c r="F4195" s="78" t="str">
        <f t="shared" si="131"/>
        <v>radio_psr</v>
      </c>
    </row>
    <row r="4196" spans="1:6" ht="15" thickBot="1" x14ac:dyDescent="0.4">
      <c r="A4196" s="79">
        <v>0</v>
      </c>
      <c r="B4196" s="52">
        <v>0</v>
      </c>
      <c r="C4196" t="str">
        <v>matthias_streit</v>
      </c>
      <c r="D4196" s="78" t="str">
        <f t="shared" si="130"/>
        <v>matthias_streit</v>
      </c>
      <c r="E4196" t="str">
        <v>georg_von_holtzbrinck_preis_fuer_wirtschaftspublizistik</v>
      </c>
      <c r="F4196" s="78" t="str">
        <f t="shared" si="131"/>
        <v>georg_von_holtzbrinck_preis_fuer_wirtschaftspublizistik</v>
      </c>
    </row>
    <row r="4197" spans="1:6" ht="15" thickBot="1" x14ac:dyDescent="0.4">
      <c r="A4197" s="79">
        <v>0</v>
      </c>
      <c r="B4197" s="52">
        <v>0</v>
      </c>
      <c r="C4197" t="str">
        <v>matthias_streit</v>
      </c>
      <c r="D4197" s="78" t="str">
        <f t="shared" si="130"/>
        <v>matthias_streit</v>
      </c>
      <c r="E4197" t="str">
        <v>wirtschaftswoche</v>
      </c>
      <c r="F4197" s="78" t="str">
        <f t="shared" si="131"/>
        <v>wirtschaftswoche</v>
      </c>
    </row>
    <row r="4198" spans="1:6" ht="15" thickBot="1" x14ac:dyDescent="0.4">
      <c r="A4198" s="79">
        <v>0</v>
      </c>
      <c r="B4198" s="52">
        <v>0</v>
      </c>
      <c r="C4198" t="str">
        <v>matthias_thibaut</v>
      </c>
      <c r="D4198" s="78" t="str">
        <f t="shared" si="130"/>
        <v>matthias_thibaut</v>
      </c>
      <c r="E4198" t="str">
        <v>djp</v>
      </c>
      <c r="F4198" s="78" t="str">
        <f t="shared" si="131"/>
        <v>djp</v>
      </c>
    </row>
    <row r="4199" spans="1:6" ht="15" thickBot="1" x14ac:dyDescent="0.4">
      <c r="A4199" s="79">
        <v>0</v>
      </c>
      <c r="B4199" s="52">
        <v>0</v>
      </c>
      <c r="C4199" t="str">
        <v>matthias_thibaut</v>
      </c>
      <c r="D4199" s="78" t="str">
        <f t="shared" si="130"/>
        <v>matthias_thibaut</v>
      </c>
      <c r="E4199" t="str">
        <v>handelsblatt</v>
      </c>
      <c r="F4199" s="78" t="str">
        <f t="shared" si="131"/>
        <v>handelsblatt</v>
      </c>
    </row>
    <row r="4200" spans="1:6" ht="15" thickBot="1" x14ac:dyDescent="0.4">
      <c r="A4200" s="79">
        <v>0</v>
      </c>
      <c r="B4200" s="52">
        <v>0</v>
      </c>
      <c r="C4200" t="str">
        <v>matthias_ulrich</v>
      </c>
      <c r="D4200" s="78" t="str">
        <f t="shared" si="130"/>
        <v>matthias_ulrich</v>
      </c>
      <c r="E4200" t="str">
        <v>deutscher_radiopreis</v>
      </c>
      <c r="F4200" s="78" t="str">
        <f t="shared" si="131"/>
        <v>deutscher_radiopreis</v>
      </c>
    </row>
    <row r="4201" spans="1:6" ht="15" thickBot="1" x14ac:dyDescent="0.4">
      <c r="A4201" s="79">
        <v>0</v>
      </c>
      <c r="B4201" s="52">
        <v>0</v>
      </c>
      <c r="C4201" t="str">
        <v>matthias_ulrich</v>
      </c>
      <c r="D4201" s="78" t="str">
        <f t="shared" si="130"/>
        <v>matthias_ulrich</v>
      </c>
      <c r="E4201" t="str">
        <v>gong_96_3</v>
      </c>
      <c r="F4201" s="78" t="str">
        <f t="shared" si="131"/>
        <v>gong_96_3</v>
      </c>
    </row>
    <row r="4202" spans="1:6" ht="15" thickBot="1" x14ac:dyDescent="0.4">
      <c r="A4202" s="79">
        <v>0</v>
      </c>
      <c r="B4202" s="52">
        <v>0</v>
      </c>
      <c r="C4202" t="str">
        <v>matthias_weinzierl</v>
      </c>
      <c r="D4202" s="78" t="str">
        <f t="shared" si="130"/>
        <v>matthias_weinzierl</v>
      </c>
      <c r="E4202" t="str">
        <v>alternativer_medienpreis</v>
      </c>
      <c r="F4202" s="78" t="str">
        <f t="shared" si="131"/>
        <v>alternativer_medienpreis</v>
      </c>
    </row>
    <row r="4203" spans="1:6" ht="15" thickBot="1" x14ac:dyDescent="0.4">
      <c r="A4203" s="79">
        <v>0</v>
      </c>
      <c r="B4203" s="52">
        <v>0</v>
      </c>
      <c r="C4203" t="str">
        <v>matthias_weinzierl</v>
      </c>
      <c r="D4203" s="78" t="str">
        <f t="shared" si="130"/>
        <v>matthias_weinzierl</v>
      </c>
      <c r="E4203" t="str">
        <v>hinterland_magazin</v>
      </c>
      <c r="F4203" s="78" t="str">
        <f t="shared" si="131"/>
        <v>hinterland_magazin</v>
      </c>
    </row>
    <row r="4204" spans="1:6" ht="15" thickBot="1" x14ac:dyDescent="0.4">
      <c r="A4204" s="79">
        <v>0</v>
      </c>
      <c r="B4204" s="52">
        <v>0</v>
      </c>
      <c r="C4204" t="str">
        <v>matthias_wittkuhn</v>
      </c>
      <c r="D4204" s="78" t="str">
        <f t="shared" si="130"/>
        <v>matthias_wittkuhn</v>
      </c>
      <c r="E4204" t="str">
        <v>robert_geisendoerfer_preis</v>
      </c>
      <c r="F4204" s="78" t="str">
        <f t="shared" si="131"/>
        <v>robert_geisendoerfer_preis</v>
      </c>
    </row>
    <row r="4205" spans="1:6" ht="15" thickBot="1" x14ac:dyDescent="0.4">
      <c r="A4205" s="79">
        <v>0</v>
      </c>
      <c r="B4205" s="52">
        <v>0</v>
      </c>
      <c r="C4205" t="str">
        <v>matthias_wittkuhn</v>
      </c>
      <c r="D4205" s="78" t="str">
        <f t="shared" si="130"/>
        <v>matthias_wittkuhn</v>
      </c>
      <c r="E4205" t="str">
        <v>westdeutscher_rundfunk</v>
      </c>
      <c r="F4205" s="78" t="str">
        <f t="shared" si="131"/>
        <v>westdeutscher_rundfunk</v>
      </c>
    </row>
    <row r="4206" spans="1:6" ht="15" thickBot="1" x14ac:dyDescent="0.4">
      <c r="A4206" s="79">
        <v>0</v>
      </c>
      <c r="B4206" s="52">
        <v>0</v>
      </c>
      <c r="C4206" t="str">
        <v>maurice_weiss</v>
      </c>
      <c r="D4206" s="78" t="str">
        <f t="shared" si="130"/>
        <v>maurice_weiss</v>
      </c>
      <c r="E4206" t="str">
        <v>robert_geisendoerfer_preis</v>
      </c>
      <c r="F4206" s="78" t="str">
        <f t="shared" si="131"/>
        <v>robert_geisendoerfer_preis</v>
      </c>
    </row>
    <row r="4207" spans="1:6" ht="15" thickBot="1" x14ac:dyDescent="0.4">
      <c r="A4207" s="79">
        <v>0</v>
      </c>
      <c r="B4207" s="52">
        <v>0</v>
      </c>
      <c r="C4207" t="str">
        <v>maurice_weiss</v>
      </c>
      <c r="D4207" s="78" t="str">
        <f t="shared" si="130"/>
        <v>maurice_weiss</v>
      </c>
      <c r="E4207" t="str">
        <v>radio_bremen</v>
      </c>
      <c r="F4207" s="78" t="str">
        <f t="shared" si="131"/>
        <v>radio_bremen</v>
      </c>
    </row>
    <row r="4208" spans="1:6" ht="15" thickBot="1" x14ac:dyDescent="0.4">
      <c r="A4208" s="79">
        <v>0</v>
      </c>
      <c r="B4208" s="52">
        <v>0</v>
      </c>
      <c r="C4208" t="str">
        <v>mauritius_much</v>
      </c>
      <c r="D4208" s="78" t="str">
        <f t="shared" si="130"/>
        <v>mauritius_much</v>
      </c>
      <c r="E4208" t="str">
        <v>nannen_preis</v>
      </c>
      <c r="F4208" s="78" t="str">
        <f t="shared" si="131"/>
        <v>nannen_preis</v>
      </c>
    </row>
    <row r="4209" spans="1:6" ht="15" thickBot="1" x14ac:dyDescent="0.4">
      <c r="A4209" s="79">
        <v>0</v>
      </c>
      <c r="B4209" s="52">
        <v>0</v>
      </c>
      <c r="C4209" t="str">
        <v>mauritius_much</v>
      </c>
      <c r="D4209" s="78" t="str">
        <f t="shared" si="130"/>
        <v>mauritius_much</v>
      </c>
      <c r="E4209" t="str">
        <v>sueddeutsche_zeitung</v>
      </c>
      <c r="F4209" s="78" t="str">
        <f t="shared" si="131"/>
        <v>sueddeutsche_zeitung</v>
      </c>
    </row>
    <row r="4210" spans="1:6" ht="15" thickBot="1" x14ac:dyDescent="0.4">
      <c r="A4210" s="79">
        <v>0</v>
      </c>
      <c r="B4210" s="52">
        <v>0</v>
      </c>
      <c r="C4210" t="str">
        <v>mauritius_much</v>
      </c>
      <c r="D4210" s="78" t="str">
        <f t="shared" si="130"/>
        <v>mauritius_much</v>
      </c>
      <c r="E4210" t="str">
        <v>deutscher_reporterpreis</v>
      </c>
      <c r="F4210" s="78" t="str">
        <f t="shared" si="131"/>
        <v>deutscher_reporterpreis</v>
      </c>
    </row>
    <row r="4211" spans="1:6" ht="15" thickBot="1" x14ac:dyDescent="0.4">
      <c r="A4211" s="79">
        <v>0</v>
      </c>
      <c r="B4211" s="52">
        <v>0</v>
      </c>
      <c r="C4211" t="str">
        <v>mauritius_much</v>
      </c>
      <c r="D4211" s="78" t="str">
        <f t="shared" si="130"/>
        <v>mauritius_much</v>
      </c>
      <c r="E4211" t="str">
        <v>sueddeutsche_zeitung</v>
      </c>
      <c r="F4211" s="78" t="str">
        <f t="shared" si="131"/>
        <v>sueddeutsche_zeitung</v>
      </c>
    </row>
    <row r="4212" spans="1:6" ht="15" thickBot="1" x14ac:dyDescent="0.4">
      <c r="A4212" s="79">
        <v>0</v>
      </c>
      <c r="B4212" s="52">
        <v>0</v>
      </c>
      <c r="C4212" t="str">
        <v>mauritius_much</v>
      </c>
      <c r="D4212" s="78" t="str">
        <f t="shared" si="130"/>
        <v>mauritius_much</v>
      </c>
      <c r="E4212" t="str">
        <v>ernst_schneider_preis</v>
      </c>
      <c r="F4212" s="78" t="str">
        <f t="shared" si="131"/>
        <v>ernst_schneider_preis</v>
      </c>
    </row>
    <row r="4213" spans="1:6" ht="15" thickBot="1" x14ac:dyDescent="0.4">
      <c r="A4213" s="79">
        <v>0</v>
      </c>
      <c r="B4213" s="52">
        <v>0</v>
      </c>
      <c r="C4213" t="str">
        <v>mauritius_much</v>
      </c>
      <c r="D4213" s="78" t="str">
        <f t="shared" si="130"/>
        <v>mauritius_much</v>
      </c>
      <c r="E4213" t="str">
        <v>journalist_des_jahres</v>
      </c>
      <c r="F4213" s="78" t="str">
        <f t="shared" si="131"/>
        <v>journalist_des_jahres</v>
      </c>
    </row>
    <row r="4214" spans="1:6" ht="15" thickBot="1" x14ac:dyDescent="0.4">
      <c r="A4214" s="79">
        <v>0</v>
      </c>
      <c r="B4214" s="52">
        <v>0</v>
      </c>
      <c r="C4214" t="str">
        <v>mauritius_much</v>
      </c>
      <c r="D4214" s="78" t="str">
        <f t="shared" si="130"/>
        <v>mauritius_much</v>
      </c>
      <c r="E4214" t="str">
        <v>sueddeutsche_zeitung</v>
      </c>
      <c r="F4214" s="78" t="str">
        <f t="shared" si="131"/>
        <v>sueddeutsche_zeitung</v>
      </c>
    </row>
    <row r="4215" spans="1:6" ht="15" thickBot="1" x14ac:dyDescent="0.4">
      <c r="A4215" s="79">
        <v>0</v>
      </c>
      <c r="B4215" s="52">
        <v>0</v>
      </c>
      <c r="C4215" t="str">
        <v>mauritius_much</v>
      </c>
      <c r="D4215" s="78" t="str">
        <f t="shared" si="130"/>
        <v>mauritius_much</v>
      </c>
      <c r="E4215" t="str">
        <v>journalist_des_jahres</v>
      </c>
      <c r="F4215" s="78" t="str">
        <f t="shared" si="131"/>
        <v>journalist_des_jahres</v>
      </c>
    </row>
    <row r="4216" spans="1:6" ht="15" thickBot="1" x14ac:dyDescent="0.4">
      <c r="A4216" s="79">
        <v>0</v>
      </c>
      <c r="B4216" s="52">
        <v>0</v>
      </c>
      <c r="C4216" t="str">
        <v>max_boenke</v>
      </c>
      <c r="D4216" s="78" t="str">
        <f t="shared" si="130"/>
        <v>max_boenke</v>
      </c>
      <c r="E4216" t="str">
        <v>nannen_preis</v>
      </c>
      <c r="F4216" s="78" t="str">
        <f t="shared" si="131"/>
        <v>nannen_preis</v>
      </c>
    </row>
    <row r="4217" spans="1:6" ht="15" thickBot="1" x14ac:dyDescent="0.4">
      <c r="A4217" s="79">
        <v>0</v>
      </c>
      <c r="B4217" s="52">
        <v>0</v>
      </c>
      <c r="C4217" t="str">
        <v>max_boenke</v>
      </c>
      <c r="D4217" s="78" t="str">
        <f t="shared" si="130"/>
        <v>max_boenke</v>
      </c>
      <c r="E4217" t="str">
        <v>berliner_morgenpost</v>
      </c>
      <c r="F4217" s="78" t="str">
        <f t="shared" si="131"/>
        <v>berliner_morgenpost</v>
      </c>
    </row>
    <row r="4218" spans="1:6" ht="15" thickBot="1" x14ac:dyDescent="0.4">
      <c r="A4218" s="79">
        <v>0</v>
      </c>
      <c r="B4218" s="52">
        <v>0</v>
      </c>
      <c r="C4218" t="str">
        <v>max_boenke</v>
      </c>
      <c r="D4218" s="78" t="str">
        <f t="shared" si="130"/>
        <v>max_boenke</v>
      </c>
      <c r="E4218" t="str">
        <v>deutscher_reporterpreis</v>
      </c>
      <c r="F4218" s="78" t="str">
        <f t="shared" si="131"/>
        <v>deutscher_reporterpreis</v>
      </c>
    </row>
    <row r="4219" spans="1:6" ht="15" thickBot="1" x14ac:dyDescent="0.4">
      <c r="A4219" s="79">
        <v>0</v>
      </c>
      <c r="B4219" s="52">
        <v>0</v>
      </c>
      <c r="C4219" t="str">
        <v>max_boenke</v>
      </c>
      <c r="D4219" s="78" t="str">
        <f t="shared" si="130"/>
        <v>max_boenke</v>
      </c>
      <c r="E4219" t="str">
        <v>berliner_morgenpost</v>
      </c>
      <c r="F4219" s="78" t="str">
        <f t="shared" si="131"/>
        <v>berliner_morgenpost</v>
      </c>
    </row>
    <row r="4220" spans="1:6" ht="15" thickBot="1" x14ac:dyDescent="0.4">
      <c r="A4220" s="79">
        <v>0</v>
      </c>
      <c r="B4220" s="52">
        <v>0</v>
      </c>
      <c r="C4220" t="str">
        <v>max_boenke</v>
      </c>
      <c r="D4220" s="78" t="str">
        <f t="shared" si="130"/>
        <v>max_boenke</v>
      </c>
      <c r="E4220" t="str">
        <v>grimme_online_award</v>
      </c>
      <c r="F4220" s="78" t="str">
        <f t="shared" si="131"/>
        <v>grimme_online_award</v>
      </c>
    </row>
    <row r="4221" spans="1:6" ht="15" thickBot="1" x14ac:dyDescent="0.4">
      <c r="A4221" s="79">
        <v>0</v>
      </c>
      <c r="B4221" s="52">
        <v>0</v>
      </c>
      <c r="C4221" t="str">
        <v>max_buech</v>
      </c>
      <c r="D4221" s="78" t="str">
        <f t="shared" si="130"/>
        <v>max_buech</v>
      </c>
      <c r="E4221" t="str">
        <v>grimme_online_award</v>
      </c>
      <c r="F4221" s="78" t="str">
        <f t="shared" si="131"/>
        <v>grimme_online_award</v>
      </c>
    </row>
    <row r="4222" spans="1:6" ht="15" thickBot="1" x14ac:dyDescent="0.4">
      <c r="A4222" s="79">
        <v>0</v>
      </c>
      <c r="B4222" s="52">
        <v>0</v>
      </c>
      <c r="C4222" t="str">
        <v>max_buech</v>
      </c>
      <c r="D4222" s="78" t="str">
        <f t="shared" si="130"/>
        <v>max_buech</v>
      </c>
      <c r="E4222" t="str">
        <v>neukoellner</v>
      </c>
      <c r="F4222" s="78" t="str">
        <f t="shared" si="131"/>
        <v>neukoellner</v>
      </c>
    </row>
    <row r="4223" spans="1:6" ht="15" thickBot="1" x14ac:dyDescent="0.4">
      <c r="A4223" s="79">
        <v>0</v>
      </c>
      <c r="B4223" s="52">
        <v>0</v>
      </c>
      <c r="C4223" t="str">
        <v>max_haerder</v>
      </c>
      <c r="D4223" s="78" t="str">
        <f t="shared" si="130"/>
        <v>max_haerder</v>
      </c>
      <c r="E4223" t="str">
        <v>djp</v>
      </c>
      <c r="F4223" s="78" t="str">
        <f t="shared" si="131"/>
        <v>djp</v>
      </c>
    </row>
    <row r="4224" spans="1:6" ht="15" thickBot="1" x14ac:dyDescent="0.4">
      <c r="A4224" s="79">
        <v>0</v>
      </c>
      <c r="B4224" s="52">
        <v>0</v>
      </c>
      <c r="C4224" t="str">
        <v>max_haerder</v>
      </c>
      <c r="D4224" s="78" t="str">
        <f t="shared" si="130"/>
        <v>max_haerder</v>
      </c>
      <c r="E4224" t="str">
        <v>wirtschaftswoche</v>
      </c>
      <c r="F4224" s="78" t="str">
        <f t="shared" si="131"/>
        <v>wirtschaftswoche</v>
      </c>
    </row>
    <row r="4225" spans="1:6" ht="15" thickBot="1" x14ac:dyDescent="0.4">
      <c r="A4225" s="79">
        <v>0</v>
      </c>
      <c r="B4225" s="52">
        <v>0</v>
      </c>
      <c r="C4225" t="str">
        <v>max_haerder</v>
      </c>
      <c r="D4225" s="78" t="str">
        <f t="shared" si="130"/>
        <v>max_haerder</v>
      </c>
      <c r="E4225" t="str">
        <v>djp</v>
      </c>
      <c r="F4225" s="78" t="str">
        <f t="shared" si="131"/>
        <v>djp</v>
      </c>
    </row>
    <row r="4226" spans="1:6" ht="15" thickBot="1" x14ac:dyDescent="0.4">
      <c r="A4226" s="79">
        <v>0</v>
      </c>
      <c r="B4226" s="52">
        <v>0</v>
      </c>
      <c r="C4226" t="str">
        <v>max_haerder</v>
      </c>
      <c r="D4226" s="78" t="str">
        <f t="shared" si="130"/>
        <v>max_haerder</v>
      </c>
      <c r="E4226" t="str">
        <v>wirtschaftswoche</v>
      </c>
      <c r="F4226" s="78" t="str">
        <f t="shared" si="131"/>
        <v>wirtschaftswoche</v>
      </c>
    </row>
    <row r="4227" spans="1:6" ht="15" thickBot="1" x14ac:dyDescent="0.4">
      <c r="A4227" s="79">
        <v>0</v>
      </c>
      <c r="B4227" s="52">
        <v>0</v>
      </c>
      <c r="C4227" t="str">
        <v>max_kremer</v>
      </c>
      <c r="D4227" s="78" t="str">
        <f t="shared" ref="D4227:D4290" si="132">VLOOKUP(C4227,$A$2:$A$7542,1,)</f>
        <v>max_kremer</v>
      </c>
      <c r="E4227" t="str">
        <v>grimme_online_award</v>
      </c>
      <c r="F4227" s="78" t="str">
        <f t="shared" ref="F4227:F4290" si="133">VLOOKUP(E4227,$A$2:$A$7542,1,)</f>
        <v>grimme_online_award</v>
      </c>
    </row>
    <row r="4228" spans="1:6" ht="15" thickBot="1" x14ac:dyDescent="0.4">
      <c r="A4228" s="79">
        <v>0</v>
      </c>
      <c r="B4228" s="52">
        <v>0</v>
      </c>
      <c r="C4228" t="str">
        <v>max_moench</v>
      </c>
      <c r="D4228" s="78" t="str">
        <f t="shared" si="132"/>
        <v>max_moench</v>
      </c>
      <c r="E4228" t="str">
        <v>ernst_schneider_preis</v>
      </c>
      <c r="F4228" s="78" t="str">
        <f t="shared" si="133"/>
        <v>ernst_schneider_preis</v>
      </c>
    </row>
    <row r="4229" spans="1:6" ht="15" thickBot="1" x14ac:dyDescent="0.4">
      <c r="A4229" s="79">
        <v>0</v>
      </c>
      <c r="B4229" s="52">
        <v>0</v>
      </c>
      <c r="C4229" t="str">
        <v>max_moench</v>
      </c>
      <c r="D4229" s="78" t="str">
        <f t="shared" si="132"/>
        <v>max_moench</v>
      </c>
      <c r="E4229" t="str">
        <v>arte</v>
      </c>
      <c r="F4229" s="78" t="str">
        <f t="shared" si="133"/>
        <v>arte</v>
      </c>
    </row>
    <row r="4230" spans="1:6" ht="15" thickBot="1" x14ac:dyDescent="0.4">
      <c r="A4230" s="79">
        <v>0</v>
      </c>
      <c r="B4230" s="52">
        <v>0</v>
      </c>
      <c r="C4230" t="str">
        <v>max_moench</v>
      </c>
      <c r="D4230" s="78" t="str">
        <f t="shared" si="132"/>
        <v>max_moench</v>
      </c>
      <c r="E4230" t="str">
        <v>zweites_deutsches_fernsehen</v>
      </c>
      <c r="F4230" s="78" t="str">
        <f t="shared" si="133"/>
        <v>zweites_deutsches_fernsehen</v>
      </c>
    </row>
    <row r="4231" spans="1:6" ht="15" thickBot="1" x14ac:dyDescent="0.4">
      <c r="A4231" s="79">
        <v>0</v>
      </c>
      <c r="B4231" s="52">
        <v>0</v>
      </c>
      <c r="C4231" t="str">
        <v>max_valentin_loebig</v>
      </c>
      <c r="D4231" s="78" t="str">
        <f t="shared" si="132"/>
        <v>max_valentin_loebig</v>
      </c>
      <c r="E4231" t="str">
        <v>helmut_schmidt_journalistenpreis</v>
      </c>
      <c r="F4231" s="78" t="str">
        <f t="shared" si="133"/>
        <v>helmut_schmidt_journalistenpreis</v>
      </c>
    </row>
    <row r="4232" spans="1:6" ht="15" thickBot="1" x14ac:dyDescent="0.4">
      <c r="A4232" s="79">
        <v>0</v>
      </c>
      <c r="B4232" s="52">
        <v>0</v>
      </c>
      <c r="C4232" t="str">
        <v>maxi_obexer</v>
      </c>
      <c r="D4232" s="78" t="str">
        <f t="shared" si="132"/>
        <v>maxi_obexer</v>
      </c>
      <c r="E4232" t="str">
        <v>robert_geisendoerfer_preis</v>
      </c>
      <c r="F4232" s="78" t="str">
        <f t="shared" si="133"/>
        <v>robert_geisendoerfer_preis</v>
      </c>
    </row>
    <row r="4233" spans="1:6" ht="15" thickBot="1" x14ac:dyDescent="0.4">
      <c r="A4233" s="79">
        <v>0</v>
      </c>
      <c r="B4233" s="52">
        <v>0</v>
      </c>
      <c r="C4233" t="str">
        <v>maxi_obexer</v>
      </c>
      <c r="D4233" s="78" t="str">
        <f t="shared" si="132"/>
        <v>maxi_obexer</v>
      </c>
      <c r="E4233" t="str">
        <v>westdeutscher_rundfunk</v>
      </c>
      <c r="F4233" s="78" t="str">
        <f t="shared" si="133"/>
        <v>westdeutscher_rundfunk</v>
      </c>
    </row>
    <row r="4234" spans="1:6" ht="15" thickBot="1" x14ac:dyDescent="0.4">
      <c r="A4234" s="79">
        <v>0</v>
      </c>
      <c r="B4234" s="52">
        <v>0</v>
      </c>
      <c r="C4234" t="str">
        <v>maxim_zaks</v>
      </c>
      <c r="D4234" s="78" t="str">
        <f t="shared" si="132"/>
        <v>maxim_zaks</v>
      </c>
      <c r="E4234" t="str">
        <v>grimme_online_award</v>
      </c>
      <c r="F4234" s="78" t="str">
        <f t="shared" si="133"/>
        <v>grimme_online_award</v>
      </c>
    </row>
    <row r="4235" spans="1:6" ht="15" thickBot="1" x14ac:dyDescent="0.4">
      <c r="A4235" s="79">
        <v>0</v>
      </c>
      <c r="B4235" s="52">
        <v>0</v>
      </c>
      <c r="C4235" t="str">
        <v>maxim_zaks</v>
      </c>
      <c r="D4235" s="78" t="str">
        <f t="shared" si="132"/>
        <v>maxim_zaks</v>
      </c>
      <c r="E4235" t="str">
        <v>resi_media</v>
      </c>
      <c r="F4235" s="78" t="str">
        <f t="shared" si="133"/>
        <v>resi_media</v>
      </c>
    </row>
    <row r="4236" spans="1:6" ht="15" thickBot="1" x14ac:dyDescent="0.4">
      <c r="A4236" s="79">
        <v>0</v>
      </c>
      <c r="B4236" s="52">
        <v>0</v>
      </c>
      <c r="C4236" t="str">
        <v>maximilian_kamp</v>
      </c>
      <c r="D4236" s="78" t="str">
        <f t="shared" si="132"/>
        <v>maximilian_kamp</v>
      </c>
      <c r="E4236" t="str">
        <v>grimme_online_award</v>
      </c>
      <c r="F4236" s="78" t="str">
        <f t="shared" si="133"/>
        <v>grimme_online_award</v>
      </c>
    </row>
    <row r="4237" spans="1:6" ht="15" thickBot="1" x14ac:dyDescent="0.4">
      <c r="A4237" s="79">
        <v>0</v>
      </c>
      <c r="B4237" s="52">
        <v>0</v>
      </c>
      <c r="C4237" t="str">
        <v>maximilian_kamp</v>
      </c>
      <c r="D4237" s="78" t="str">
        <f t="shared" si="132"/>
        <v>maximilian_kamp</v>
      </c>
      <c r="E4237" t="str">
        <v>radio_bremen</v>
      </c>
      <c r="F4237" s="78" t="str">
        <f t="shared" si="133"/>
        <v>radio_bremen</v>
      </c>
    </row>
    <row r="4238" spans="1:6" ht="15" thickBot="1" x14ac:dyDescent="0.4">
      <c r="A4238" s="79">
        <v>0</v>
      </c>
      <c r="B4238" s="52">
        <v>0</v>
      </c>
      <c r="C4238" t="str">
        <v>maximilian_kiewel</v>
      </c>
      <c r="D4238" s="78" t="str">
        <f t="shared" si="132"/>
        <v>maximilian_kiewel</v>
      </c>
      <c r="E4238" t="str">
        <v>journalist_des_jahres</v>
      </c>
      <c r="F4238" s="78" t="str">
        <f t="shared" si="133"/>
        <v>journalist_des_jahres</v>
      </c>
    </row>
    <row r="4239" spans="1:6" ht="15" thickBot="1" x14ac:dyDescent="0.4">
      <c r="A4239" s="79">
        <v>0</v>
      </c>
      <c r="B4239" s="52">
        <v>0</v>
      </c>
      <c r="C4239" t="str">
        <v>maximilian_kiewel</v>
      </c>
      <c r="D4239" s="78" t="str">
        <f t="shared" si="132"/>
        <v>maximilian_kiewel</v>
      </c>
      <c r="E4239" t="str">
        <v>bild_am_sonntag</v>
      </c>
      <c r="F4239" s="78" t="str">
        <f t="shared" si="133"/>
        <v>bild_am_sonntag</v>
      </c>
    </row>
    <row r="4240" spans="1:6" ht="15" thickBot="1" x14ac:dyDescent="0.4">
      <c r="A4240" s="79">
        <v>0</v>
      </c>
      <c r="B4240" s="52">
        <v>0</v>
      </c>
      <c r="C4240" t="str">
        <v>maximilian_osenstaetter</v>
      </c>
      <c r="D4240" s="78" t="str">
        <f t="shared" si="132"/>
        <v>maximilian_osenstaetter</v>
      </c>
      <c r="E4240" t="str">
        <v>journalist_des_jahres</v>
      </c>
      <c r="F4240" s="78" t="str">
        <f t="shared" si="133"/>
        <v>journalist_des_jahres</v>
      </c>
    </row>
    <row r="4241" spans="1:6" ht="15" thickBot="1" x14ac:dyDescent="0.4">
      <c r="A4241" s="79">
        <v>0</v>
      </c>
      <c r="B4241" s="52">
        <v>0</v>
      </c>
      <c r="C4241" t="str">
        <v>maximilian_osenstaetter</v>
      </c>
      <c r="D4241" s="78" t="str">
        <f t="shared" si="132"/>
        <v>maximilian_osenstaetter</v>
      </c>
      <c r="E4241" t="str">
        <v>bayerischer_rundfunk</v>
      </c>
      <c r="F4241" s="78" t="str">
        <f t="shared" si="133"/>
        <v>bayerischer_rundfunk</v>
      </c>
    </row>
    <row r="4242" spans="1:6" ht="15" thickBot="1" x14ac:dyDescent="0.4">
      <c r="A4242" s="79">
        <v>0</v>
      </c>
      <c r="B4242" s="52">
        <v>0</v>
      </c>
      <c r="C4242" t="str">
        <v>maximilian_reeg</v>
      </c>
      <c r="D4242" s="78" t="str">
        <f t="shared" si="132"/>
        <v>maximilian_reeg</v>
      </c>
      <c r="E4242" t="str">
        <v>deutscher_radiopreis</v>
      </c>
      <c r="F4242" s="78" t="str">
        <f t="shared" si="133"/>
        <v>deutscher_radiopreis</v>
      </c>
    </row>
    <row r="4243" spans="1:6" ht="15" thickBot="1" x14ac:dyDescent="0.4">
      <c r="A4243" s="79">
        <v>0</v>
      </c>
      <c r="B4243" s="52">
        <v>0</v>
      </c>
      <c r="C4243" t="str">
        <v>maximilian_reeg</v>
      </c>
      <c r="D4243" s="78" t="str">
        <f t="shared" si="132"/>
        <v>maximilian_reeg</v>
      </c>
      <c r="E4243" t="str">
        <v>radio_psr</v>
      </c>
      <c r="F4243" s="78" t="str">
        <f t="shared" si="133"/>
        <v>radio_psr</v>
      </c>
    </row>
    <row r="4244" spans="1:6" ht="15" thickBot="1" x14ac:dyDescent="0.4">
      <c r="A4244" s="79">
        <v>0</v>
      </c>
      <c r="B4244" s="52">
        <v>0</v>
      </c>
      <c r="C4244" t="str">
        <v>maximilian_wessing</v>
      </c>
      <c r="D4244" s="78" t="str">
        <f t="shared" si="132"/>
        <v>maximilian_wessing</v>
      </c>
      <c r="E4244" t="str">
        <v>nannen_preis</v>
      </c>
      <c r="F4244" s="78" t="str">
        <f t="shared" si="133"/>
        <v>nannen_preis</v>
      </c>
    </row>
    <row r="4245" spans="1:6" ht="15" thickBot="1" x14ac:dyDescent="0.4">
      <c r="A4245" s="79">
        <v>0</v>
      </c>
      <c r="B4245" s="52">
        <v>0</v>
      </c>
      <c r="C4245" t="str">
        <v>maximilian_wessing</v>
      </c>
      <c r="D4245" s="78" t="str">
        <f t="shared" si="132"/>
        <v>maximilian_wessing</v>
      </c>
      <c r="E4245" t="str">
        <v>axel_springer_akademie</v>
      </c>
      <c r="F4245" s="78" t="str">
        <f t="shared" si="133"/>
        <v>axel_springer_akademie</v>
      </c>
    </row>
    <row r="4246" spans="1:6" ht="15" thickBot="1" x14ac:dyDescent="0.4">
      <c r="A4246" s="79">
        <v>0</v>
      </c>
      <c r="B4246" s="52">
        <v>0</v>
      </c>
      <c r="C4246" t="str">
        <v>maximilian_wessing</v>
      </c>
      <c r="D4246" s="78" t="str">
        <f t="shared" si="132"/>
        <v>maximilian_wessing</v>
      </c>
      <c r="E4246" t="str">
        <v>axel_springer_preis</v>
      </c>
      <c r="F4246" s="78" t="str">
        <f t="shared" si="133"/>
        <v>axel_springer_preis</v>
      </c>
    </row>
    <row r="4247" spans="1:6" ht="15" thickBot="1" x14ac:dyDescent="0.4">
      <c r="A4247" s="79">
        <v>0</v>
      </c>
      <c r="B4247" s="52">
        <v>0</v>
      </c>
      <c r="C4247" t="str">
        <v>maximilian_zierer</v>
      </c>
      <c r="D4247" s="78" t="str">
        <f t="shared" si="132"/>
        <v>maximilian_zierer</v>
      </c>
      <c r="E4247" t="str">
        <v>helmut_schmidt_journalistenpreis</v>
      </c>
      <c r="F4247" s="78" t="str">
        <f t="shared" si="133"/>
        <v>helmut_schmidt_journalistenpreis</v>
      </c>
    </row>
    <row r="4248" spans="1:6" ht="15" thickBot="1" x14ac:dyDescent="0.4">
      <c r="A4248" s="79">
        <v>0</v>
      </c>
      <c r="B4248" s="52">
        <v>0</v>
      </c>
      <c r="C4248" t="str">
        <v>maximilian_zierer</v>
      </c>
      <c r="D4248" s="78" t="str">
        <f t="shared" si="132"/>
        <v>maximilian_zierer</v>
      </c>
      <c r="E4248" t="str">
        <v>bayerischer_rundfunk</v>
      </c>
      <c r="F4248" s="78" t="str">
        <f t="shared" si="133"/>
        <v>bayerischer_rundfunk</v>
      </c>
    </row>
    <row r="4249" spans="1:6" ht="15" thickBot="1" x14ac:dyDescent="0.4">
      <c r="A4249" s="79">
        <v>0</v>
      </c>
      <c r="B4249" s="52">
        <v>0</v>
      </c>
      <c r="C4249" t="str">
        <v>maybrit_illner</v>
      </c>
      <c r="D4249" s="78" t="str">
        <f t="shared" si="132"/>
        <v>maybrit_illner</v>
      </c>
      <c r="E4249" t="str">
        <v>ludwig_boerne_preis</v>
      </c>
      <c r="F4249" s="78" t="str">
        <f t="shared" si="133"/>
        <v>ludwig_boerne_preis</v>
      </c>
    </row>
    <row r="4250" spans="1:6" ht="15" thickBot="1" x14ac:dyDescent="0.4">
      <c r="A4250" s="79">
        <v>0</v>
      </c>
      <c r="B4250" s="52">
        <v>0</v>
      </c>
      <c r="C4250" t="str">
        <v>maybrit_illner</v>
      </c>
      <c r="D4250" s="78" t="str">
        <f t="shared" si="132"/>
        <v>maybrit_illner</v>
      </c>
      <c r="E4250" t="str">
        <v>zweites_deutsches_fernsehen</v>
      </c>
      <c r="F4250" s="78" t="str">
        <f t="shared" si="133"/>
        <v>zweites_deutsches_fernsehen</v>
      </c>
    </row>
    <row r="4251" spans="1:6" ht="15" thickBot="1" x14ac:dyDescent="0.4">
      <c r="A4251" s="79">
        <v>0</v>
      </c>
      <c r="B4251" s="52">
        <v>0</v>
      </c>
      <c r="C4251" t="str">
        <v>mays_albeer</v>
      </c>
      <c r="D4251" s="78" t="str">
        <f t="shared" si="132"/>
        <v>mays_albeer</v>
      </c>
      <c r="E4251" t="str">
        <v>journalist_des_jahres</v>
      </c>
      <c r="F4251" s="78" t="str">
        <f t="shared" si="133"/>
        <v>journalist_des_jahres</v>
      </c>
    </row>
    <row r="4252" spans="1:6" ht="15" thickBot="1" x14ac:dyDescent="0.4">
      <c r="A4252" s="79">
        <v>0</v>
      </c>
      <c r="B4252" s="52">
        <v>0</v>
      </c>
      <c r="C4252" t="str">
        <v>mays_albeer</v>
      </c>
      <c r="D4252" s="78" t="str">
        <f t="shared" si="132"/>
        <v>mays_albeer</v>
      </c>
      <c r="E4252" t="str">
        <v>hamburger_abendblatt</v>
      </c>
      <c r="F4252" s="78" t="str">
        <f t="shared" si="133"/>
        <v>hamburger_abendblatt</v>
      </c>
    </row>
    <row r="4253" spans="1:6" ht="15" thickBot="1" x14ac:dyDescent="0.4">
      <c r="A4253" s="79">
        <v>0</v>
      </c>
      <c r="B4253" s="52">
        <v>0</v>
      </c>
      <c r="C4253" t="str">
        <v>mechtild_schaeper</v>
      </c>
      <c r="D4253" s="78" t="str">
        <f t="shared" si="132"/>
        <v>mechtild_schaeper</v>
      </c>
      <c r="E4253" t="str">
        <v>kurt_tucholsky_preis</v>
      </c>
      <c r="F4253" s="78" t="str">
        <f t="shared" si="133"/>
        <v>kurt_tucholsky_preis</v>
      </c>
    </row>
    <row r="4254" spans="1:6" ht="15" thickBot="1" x14ac:dyDescent="0.4">
      <c r="A4254" s="79">
        <v>0</v>
      </c>
      <c r="B4254" s="52">
        <v>0</v>
      </c>
      <c r="C4254" t="str">
        <v>mechtild_schaeper</v>
      </c>
      <c r="D4254" s="78" t="str">
        <f t="shared" si="132"/>
        <v>mechtild_schaeper</v>
      </c>
      <c r="E4254" t="str">
        <v>kurt_tucholsky_preis</v>
      </c>
      <c r="F4254" s="78" t="str">
        <f t="shared" si="133"/>
        <v>kurt_tucholsky_preis</v>
      </c>
    </row>
    <row r="4255" spans="1:6" ht="15" thickBot="1" x14ac:dyDescent="0.4">
      <c r="A4255" s="79">
        <v>0</v>
      </c>
      <c r="B4255" s="52">
        <v>0</v>
      </c>
      <c r="C4255" t="str">
        <v>melanie_amann</v>
      </c>
      <c r="D4255" s="78" t="str">
        <f t="shared" si="132"/>
        <v>melanie_amann</v>
      </c>
      <c r="E4255" t="str">
        <v>journalist_des_jahres</v>
      </c>
      <c r="F4255" s="78" t="str">
        <f t="shared" si="133"/>
        <v>journalist_des_jahres</v>
      </c>
    </row>
    <row r="4256" spans="1:6" ht="15" thickBot="1" x14ac:dyDescent="0.4">
      <c r="A4256" s="79">
        <v>0</v>
      </c>
      <c r="B4256" s="52">
        <v>0</v>
      </c>
      <c r="C4256" t="str">
        <v>melanie_amann</v>
      </c>
      <c r="D4256" s="78" t="str">
        <f t="shared" si="132"/>
        <v>melanie_amann</v>
      </c>
      <c r="E4256" t="str">
        <v>der_spiegel</v>
      </c>
      <c r="F4256" s="78" t="str">
        <f t="shared" si="133"/>
        <v>der_spiegel</v>
      </c>
    </row>
    <row r="4257" spans="1:6" ht="15" thickBot="1" x14ac:dyDescent="0.4">
      <c r="A4257" s="79">
        <v>0</v>
      </c>
      <c r="B4257" s="52">
        <v>0</v>
      </c>
      <c r="C4257" t="str">
        <v>melanie_amann</v>
      </c>
      <c r="D4257" s="78" t="str">
        <f t="shared" si="132"/>
        <v>melanie_amann</v>
      </c>
      <c r="E4257" t="str">
        <v>journalist_des_jahres</v>
      </c>
      <c r="F4257" s="78" t="str">
        <f t="shared" si="133"/>
        <v>journalist_des_jahres</v>
      </c>
    </row>
    <row r="4258" spans="1:6" ht="15" thickBot="1" x14ac:dyDescent="0.4">
      <c r="A4258" s="79">
        <v>0</v>
      </c>
      <c r="B4258" s="52">
        <v>0</v>
      </c>
      <c r="C4258" t="str">
        <v>melanie_amann</v>
      </c>
      <c r="D4258" s="78" t="str">
        <f t="shared" si="132"/>
        <v>melanie_amann</v>
      </c>
      <c r="E4258" t="str">
        <v>der_spiegel</v>
      </c>
      <c r="F4258" s="78" t="str">
        <f t="shared" si="133"/>
        <v>der_spiegel</v>
      </c>
    </row>
    <row r="4259" spans="1:6" ht="15" thickBot="1" x14ac:dyDescent="0.4">
      <c r="A4259" s="79">
        <v>0</v>
      </c>
      <c r="B4259" s="52">
        <v>0</v>
      </c>
      <c r="C4259" t="str">
        <v>melanie_bergermann</v>
      </c>
      <c r="D4259" s="78" t="str">
        <f t="shared" si="132"/>
        <v>melanie_bergermann</v>
      </c>
      <c r="E4259" t="str">
        <v>djp</v>
      </c>
      <c r="F4259" s="78" t="str">
        <f t="shared" si="133"/>
        <v>djp</v>
      </c>
    </row>
    <row r="4260" spans="1:6" ht="15" thickBot="1" x14ac:dyDescent="0.4">
      <c r="A4260" s="79">
        <v>0</v>
      </c>
      <c r="B4260" s="52">
        <v>0</v>
      </c>
      <c r="C4260" t="str">
        <v>melanie_bergermann</v>
      </c>
      <c r="D4260" s="78" t="str">
        <f t="shared" si="132"/>
        <v>melanie_bergermann</v>
      </c>
      <c r="E4260" t="str">
        <v>djp</v>
      </c>
      <c r="F4260" s="78" t="str">
        <f t="shared" si="133"/>
        <v>djp</v>
      </c>
    </row>
    <row r="4261" spans="1:6" ht="15" thickBot="1" x14ac:dyDescent="0.4">
      <c r="A4261" s="79">
        <v>0</v>
      </c>
      <c r="B4261" s="52">
        <v>0</v>
      </c>
      <c r="C4261" t="str">
        <v>melanie_bergermann</v>
      </c>
      <c r="D4261" s="78" t="str">
        <f t="shared" si="132"/>
        <v>melanie_bergermann</v>
      </c>
      <c r="E4261" t="str">
        <v>wirtschaftswoche</v>
      </c>
      <c r="F4261" s="78" t="str">
        <f t="shared" si="133"/>
        <v>wirtschaftswoche</v>
      </c>
    </row>
    <row r="4262" spans="1:6" ht="15" thickBot="1" x14ac:dyDescent="0.4">
      <c r="A4262" s="79">
        <v>0</v>
      </c>
      <c r="B4262" s="52">
        <v>0</v>
      </c>
      <c r="C4262" t="str">
        <v>melanie_fuchs</v>
      </c>
      <c r="D4262" s="78" t="str">
        <f t="shared" si="132"/>
        <v>melanie_fuchs</v>
      </c>
      <c r="E4262" t="str">
        <v>deutscher_radiopreis</v>
      </c>
      <c r="F4262" s="78" t="str">
        <f t="shared" si="133"/>
        <v>deutscher_radiopreis</v>
      </c>
    </row>
    <row r="4263" spans="1:6" ht="15" thickBot="1" x14ac:dyDescent="0.4">
      <c r="A4263" s="79">
        <v>0</v>
      </c>
      <c r="B4263" s="52">
        <v>0</v>
      </c>
      <c r="C4263" t="str">
        <v>melanie_fuchs</v>
      </c>
      <c r="D4263" s="78" t="str">
        <f t="shared" si="132"/>
        <v>melanie_fuchs</v>
      </c>
      <c r="E4263" t="str">
        <v>norddeutscher_rundfunk</v>
      </c>
      <c r="F4263" s="78" t="str">
        <f t="shared" si="133"/>
        <v>norddeutscher_rundfunk</v>
      </c>
    </row>
    <row r="4264" spans="1:6" ht="15" thickBot="1" x14ac:dyDescent="0.4">
      <c r="A4264" s="79">
        <v>0</v>
      </c>
      <c r="B4264" s="52">
        <v>0</v>
      </c>
      <c r="C4264" t="str">
        <v>melanie_fuchs</v>
      </c>
      <c r="D4264" s="78" t="str">
        <f t="shared" si="132"/>
        <v>melanie_fuchs</v>
      </c>
      <c r="E4264" t="str">
        <v>kurt_magnus_preis</v>
      </c>
      <c r="F4264" s="78" t="str">
        <f t="shared" si="133"/>
        <v>kurt_magnus_preis</v>
      </c>
    </row>
    <row r="4265" spans="1:6" ht="15" thickBot="1" x14ac:dyDescent="0.4">
      <c r="A4265" s="79">
        <v>0</v>
      </c>
      <c r="B4265" s="52">
        <v>0</v>
      </c>
      <c r="C4265" t="str">
        <v>melanie_fuchs</v>
      </c>
      <c r="D4265" s="78" t="str">
        <f t="shared" si="132"/>
        <v>melanie_fuchs</v>
      </c>
      <c r="E4265" t="str">
        <v>norddeutscher_rundfunk</v>
      </c>
      <c r="F4265" s="78" t="str">
        <f t="shared" si="133"/>
        <v>norddeutscher_rundfunk</v>
      </c>
    </row>
    <row r="4266" spans="1:6" ht="15" thickBot="1" x14ac:dyDescent="0.4">
      <c r="A4266" s="79">
        <v>0</v>
      </c>
      <c r="B4266" s="52">
        <v>0</v>
      </c>
      <c r="C4266" t="str">
        <v>melanie_gath</v>
      </c>
      <c r="D4266" s="78" t="str">
        <f t="shared" si="132"/>
        <v>melanie_gath</v>
      </c>
      <c r="E4266" t="str">
        <v>grimme_online_award</v>
      </c>
      <c r="F4266" s="78" t="str">
        <f t="shared" si="133"/>
        <v>grimme_online_award</v>
      </c>
    </row>
    <row r="4267" spans="1:6" ht="15" thickBot="1" x14ac:dyDescent="0.4">
      <c r="A4267" s="79">
        <v>0</v>
      </c>
      <c r="B4267" s="52">
        <v>0</v>
      </c>
      <c r="C4267" t="str">
        <v>melanie_gath</v>
      </c>
      <c r="D4267" s="78" t="str">
        <f t="shared" si="132"/>
        <v>melanie_gath</v>
      </c>
      <c r="E4267" t="str">
        <v>grimme_online_award</v>
      </c>
      <c r="F4267" s="78" t="str">
        <f t="shared" si="133"/>
        <v>grimme_online_award</v>
      </c>
    </row>
    <row r="4268" spans="1:6" ht="15" thickBot="1" x14ac:dyDescent="0.4">
      <c r="A4268" s="79">
        <v>0</v>
      </c>
      <c r="B4268" s="52">
        <v>0</v>
      </c>
      <c r="C4268" t="str">
        <v>melanie_gath</v>
      </c>
      <c r="D4268" s="78" t="str">
        <f t="shared" si="132"/>
        <v>melanie_gath</v>
      </c>
      <c r="E4268" t="str">
        <v>funk</v>
      </c>
      <c r="F4268" s="78" t="str">
        <f t="shared" si="133"/>
        <v>funk</v>
      </c>
    </row>
    <row r="4269" spans="1:6" ht="15" thickBot="1" x14ac:dyDescent="0.4">
      <c r="A4269" s="79">
        <v>0</v>
      </c>
      <c r="B4269" s="52">
        <v>0</v>
      </c>
      <c r="C4269" t="str">
        <v>melanie_gywer</v>
      </c>
      <c r="D4269" s="78" t="str">
        <f t="shared" si="132"/>
        <v>melanie_gywer</v>
      </c>
      <c r="E4269" t="str">
        <v>grimme_online_award</v>
      </c>
      <c r="F4269" s="78" t="str">
        <f t="shared" si="133"/>
        <v>grimme_online_award</v>
      </c>
    </row>
    <row r="4270" spans="1:6" ht="15" thickBot="1" x14ac:dyDescent="0.4">
      <c r="A4270" s="79">
        <v>0</v>
      </c>
      <c r="B4270" s="52">
        <v>0</v>
      </c>
      <c r="C4270" t="str">
        <v>mercedes_riederer</v>
      </c>
      <c r="D4270" s="78" t="str">
        <f t="shared" si="132"/>
        <v>mercedes_riederer</v>
      </c>
      <c r="E4270" t="str">
        <v>axel_springer_preis</v>
      </c>
      <c r="F4270" s="78" t="str">
        <f t="shared" si="133"/>
        <v>axel_springer_preis</v>
      </c>
    </row>
    <row r="4271" spans="1:6" ht="15" thickBot="1" x14ac:dyDescent="0.4">
      <c r="A4271" s="79">
        <v>0</v>
      </c>
      <c r="B4271" s="52">
        <v>0</v>
      </c>
      <c r="C4271" t="str">
        <v>mercedes_riederer</v>
      </c>
      <c r="D4271" s="78" t="str">
        <f t="shared" si="132"/>
        <v>mercedes_riederer</v>
      </c>
      <c r="E4271" t="str">
        <v>bayerischer_rundfunk</v>
      </c>
      <c r="F4271" s="78" t="str">
        <f t="shared" si="133"/>
        <v>bayerischer_rundfunk</v>
      </c>
    </row>
    <row r="4272" spans="1:6" ht="15" thickBot="1" x14ac:dyDescent="0.4">
      <c r="A4272" s="79">
        <v>0</v>
      </c>
      <c r="B4272" s="52">
        <v>0</v>
      </c>
      <c r="C4272" t="str">
        <v>mercedes_riederer</v>
      </c>
      <c r="D4272" s="78" t="str">
        <f t="shared" si="132"/>
        <v>mercedes_riederer</v>
      </c>
      <c r="E4272" t="str">
        <v>deutscher_radiopreis</v>
      </c>
      <c r="F4272" s="78" t="str">
        <f t="shared" si="133"/>
        <v>deutscher_radiopreis</v>
      </c>
    </row>
    <row r="4273" spans="1:6" ht="15" thickBot="1" x14ac:dyDescent="0.4">
      <c r="A4273" s="79">
        <v>0</v>
      </c>
      <c r="B4273" s="52">
        <v>0</v>
      </c>
      <c r="C4273" t="str">
        <v>mercedes_riederer</v>
      </c>
      <c r="D4273" s="78" t="str">
        <f t="shared" si="132"/>
        <v>mercedes_riederer</v>
      </c>
      <c r="E4273" t="str">
        <v>bayerischer_rundfunk</v>
      </c>
      <c r="F4273" s="78" t="str">
        <f t="shared" si="133"/>
        <v>bayerischer_rundfunk</v>
      </c>
    </row>
    <row r="4274" spans="1:6" ht="15" thickBot="1" x14ac:dyDescent="0.4">
      <c r="A4274" s="79">
        <v>0</v>
      </c>
      <c r="B4274" s="52">
        <v>0</v>
      </c>
      <c r="C4274" t="str">
        <v>mercedes_riederer</v>
      </c>
      <c r="D4274" s="78" t="str">
        <f t="shared" si="132"/>
        <v>mercedes_riederer</v>
      </c>
      <c r="E4274" t="str">
        <v>deutscher_radiopreis</v>
      </c>
      <c r="F4274" s="78" t="str">
        <f t="shared" si="133"/>
        <v>deutscher_radiopreis</v>
      </c>
    </row>
    <row r="4275" spans="1:6" ht="15" thickBot="1" x14ac:dyDescent="0.4">
      <c r="A4275" s="79">
        <v>0</v>
      </c>
      <c r="B4275" s="52">
        <v>0</v>
      </c>
      <c r="C4275" t="str">
        <v>mercedes_riederer</v>
      </c>
      <c r="D4275" s="78" t="str">
        <f t="shared" si="132"/>
        <v>mercedes_riederer</v>
      </c>
      <c r="E4275" t="str">
        <v>bayerischer_rundfunk</v>
      </c>
      <c r="F4275" s="78" t="str">
        <f t="shared" si="133"/>
        <v>bayerischer_rundfunk</v>
      </c>
    </row>
    <row r="4276" spans="1:6" ht="15" thickBot="1" x14ac:dyDescent="0.4">
      <c r="A4276" s="79">
        <v>0</v>
      </c>
      <c r="B4276" s="52">
        <v>0</v>
      </c>
      <c r="C4276" t="str">
        <v>mercedes_riederer</v>
      </c>
      <c r="D4276" s="78" t="str">
        <f t="shared" si="132"/>
        <v>mercedes_riederer</v>
      </c>
      <c r="E4276" t="str">
        <v>journalist_des_jahres</v>
      </c>
      <c r="F4276" s="78" t="str">
        <f t="shared" si="133"/>
        <v>journalist_des_jahres</v>
      </c>
    </row>
    <row r="4277" spans="1:6" ht="15" thickBot="1" x14ac:dyDescent="0.4">
      <c r="A4277" s="79">
        <v>0</v>
      </c>
      <c r="B4277" s="52">
        <v>0</v>
      </c>
      <c r="C4277" t="str">
        <v>mercedes_riederer</v>
      </c>
      <c r="D4277" s="78" t="str">
        <f t="shared" si="132"/>
        <v>mercedes_riederer</v>
      </c>
      <c r="E4277" t="str">
        <v>journalist_des_jahres</v>
      </c>
      <c r="F4277" s="78" t="str">
        <f t="shared" si="133"/>
        <v>journalist_des_jahres</v>
      </c>
    </row>
    <row r="4278" spans="1:6" ht="15" thickBot="1" x14ac:dyDescent="0.4">
      <c r="A4278" s="79">
        <v>0</v>
      </c>
      <c r="B4278" s="52">
        <v>0</v>
      </c>
      <c r="C4278" t="str">
        <v>mercedes_riederer</v>
      </c>
      <c r="D4278" s="78" t="str">
        <f t="shared" si="132"/>
        <v>mercedes_riederer</v>
      </c>
      <c r="E4278" t="str">
        <v>journalist_des_jahres</v>
      </c>
      <c r="F4278" s="78" t="str">
        <f t="shared" si="133"/>
        <v>journalist_des_jahres</v>
      </c>
    </row>
    <row r="4279" spans="1:6" ht="15" thickBot="1" x14ac:dyDescent="0.4">
      <c r="A4279" s="79">
        <v>0</v>
      </c>
      <c r="B4279" s="52">
        <v>0</v>
      </c>
      <c r="C4279" t="str">
        <v>mercedes_riederer</v>
      </c>
      <c r="D4279" s="78" t="str">
        <f t="shared" si="132"/>
        <v>mercedes_riederer</v>
      </c>
      <c r="E4279" t="str">
        <v>bayerischer_rundfunk</v>
      </c>
      <c r="F4279" s="78" t="str">
        <f t="shared" si="133"/>
        <v>bayerischer_rundfunk</v>
      </c>
    </row>
    <row r="4280" spans="1:6" ht="15" thickBot="1" x14ac:dyDescent="0.4">
      <c r="A4280" s="79">
        <v>0</v>
      </c>
      <c r="B4280" s="52">
        <v>0</v>
      </c>
      <c r="C4280" t="str">
        <v>michael_bartlewski</v>
      </c>
      <c r="D4280" s="78" t="str">
        <f t="shared" si="132"/>
        <v>michael_bartlewski</v>
      </c>
      <c r="E4280" t="str">
        <v>herbert_quandt_medienpreis</v>
      </c>
      <c r="F4280" s="78" t="str">
        <f t="shared" si="133"/>
        <v>herbert_quandt_medienpreis</v>
      </c>
    </row>
    <row r="4281" spans="1:6" ht="15" thickBot="1" x14ac:dyDescent="0.4">
      <c r="A4281" s="79">
        <v>0</v>
      </c>
      <c r="B4281" s="52">
        <v>0</v>
      </c>
      <c r="C4281" t="str">
        <v>michael_bartlewski</v>
      </c>
      <c r="D4281" s="78" t="str">
        <f t="shared" si="132"/>
        <v>michael_bartlewski</v>
      </c>
      <c r="E4281" t="str">
        <v>bayerischer_rundfunk</v>
      </c>
      <c r="F4281" s="78" t="str">
        <f t="shared" si="133"/>
        <v>bayerischer_rundfunk</v>
      </c>
    </row>
    <row r="4282" spans="1:6" ht="15" thickBot="1" x14ac:dyDescent="0.4">
      <c r="A4282" s="79">
        <v>0</v>
      </c>
      <c r="B4282" s="52">
        <v>0</v>
      </c>
      <c r="C4282" t="str">
        <v>michael_bartlewski</v>
      </c>
      <c r="D4282" s="78" t="str">
        <f t="shared" si="132"/>
        <v>michael_bartlewski</v>
      </c>
      <c r="E4282" t="str">
        <v>kurt_magnus_preis</v>
      </c>
      <c r="F4282" s="78" t="str">
        <f t="shared" si="133"/>
        <v>kurt_magnus_preis</v>
      </c>
    </row>
    <row r="4283" spans="1:6" ht="15" thickBot="1" x14ac:dyDescent="0.4">
      <c r="A4283" s="79">
        <v>0</v>
      </c>
      <c r="B4283" s="52">
        <v>0</v>
      </c>
      <c r="C4283" t="str">
        <v>michael_bartlewski</v>
      </c>
      <c r="D4283" s="78" t="str">
        <f t="shared" si="132"/>
        <v>michael_bartlewski</v>
      </c>
      <c r="E4283" t="str">
        <v>bayerischer_rundfunk</v>
      </c>
      <c r="F4283" s="78" t="str">
        <f t="shared" si="133"/>
        <v>bayerischer_rundfunk</v>
      </c>
    </row>
    <row r="4284" spans="1:6" ht="15" thickBot="1" x14ac:dyDescent="0.4">
      <c r="A4284" s="79">
        <v>0</v>
      </c>
      <c r="B4284" s="52">
        <v>0</v>
      </c>
      <c r="C4284" t="str">
        <v>michael_broecker</v>
      </c>
      <c r="D4284" s="78" t="str">
        <f t="shared" si="132"/>
        <v>michael_broecker</v>
      </c>
      <c r="E4284" t="str">
        <v>ernst_schneider_preis</v>
      </c>
      <c r="F4284" s="78" t="str">
        <f t="shared" si="133"/>
        <v>ernst_schneider_preis</v>
      </c>
    </row>
    <row r="4285" spans="1:6" ht="15" thickBot="1" x14ac:dyDescent="0.4">
      <c r="A4285" s="79">
        <v>0</v>
      </c>
      <c r="B4285" s="52">
        <v>0</v>
      </c>
      <c r="C4285" t="str">
        <v>michael_broecker</v>
      </c>
      <c r="D4285" s="78" t="str">
        <f t="shared" si="132"/>
        <v>michael_broecker</v>
      </c>
      <c r="E4285" t="str">
        <v>rheinische_post</v>
      </c>
      <c r="F4285" s="78" t="str">
        <f t="shared" si="133"/>
        <v>rheinische_post</v>
      </c>
    </row>
    <row r="4286" spans="1:6" ht="15" thickBot="1" x14ac:dyDescent="0.4">
      <c r="A4286" s="79">
        <v>0</v>
      </c>
      <c r="B4286" s="52">
        <v>0</v>
      </c>
      <c r="C4286" t="str">
        <v>michael_broecker</v>
      </c>
      <c r="D4286" s="78" t="str">
        <f t="shared" si="132"/>
        <v>michael_broecker</v>
      </c>
      <c r="E4286" t="str">
        <v>journalist_des_jahres</v>
      </c>
      <c r="F4286" s="78" t="str">
        <f t="shared" si="133"/>
        <v>journalist_des_jahres</v>
      </c>
    </row>
    <row r="4287" spans="1:6" ht="15" thickBot="1" x14ac:dyDescent="0.4">
      <c r="A4287" s="79">
        <v>0</v>
      </c>
      <c r="B4287" s="52">
        <v>0</v>
      </c>
      <c r="C4287" t="str">
        <v>michael_broecker</v>
      </c>
      <c r="D4287" s="78" t="str">
        <f t="shared" si="132"/>
        <v>michael_broecker</v>
      </c>
      <c r="E4287" t="str">
        <v>rheinische_post</v>
      </c>
      <c r="F4287" s="78" t="str">
        <f t="shared" si="133"/>
        <v>rheinische_post</v>
      </c>
    </row>
    <row r="4288" spans="1:6" ht="15" thickBot="1" x14ac:dyDescent="0.4">
      <c r="A4288" s="79">
        <v>0</v>
      </c>
      <c r="B4288" s="52">
        <v>0</v>
      </c>
      <c r="C4288" t="str">
        <v>michael_broecker</v>
      </c>
      <c r="D4288" s="78" t="str">
        <f t="shared" si="132"/>
        <v>michael_broecker</v>
      </c>
      <c r="E4288" t="str">
        <v>journalist_des_jahres</v>
      </c>
      <c r="F4288" s="78" t="str">
        <f t="shared" si="133"/>
        <v>journalist_des_jahres</v>
      </c>
    </row>
    <row r="4289" spans="1:6" ht="15" thickBot="1" x14ac:dyDescent="0.4">
      <c r="A4289" s="79">
        <v>0</v>
      </c>
      <c r="B4289" s="52">
        <v>0</v>
      </c>
      <c r="C4289" t="str">
        <v>michael_broecker</v>
      </c>
      <c r="D4289" s="78" t="str">
        <f t="shared" si="132"/>
        <v>michael_broecker</v>
      </c>
      <c r="E4289" t="str">
        <v>rheinische_post</v>
      </c>
      <c r="F4289" s="78" t="str">
        <f t="shared" si="133"/>
        <v>rheinische_post</v>
      </c>
    </row>
    <row r="4290" spans="1:6" ht="15" thickBot="1" x14ac:dyDescent="0.4">
      <c r="A4290" s="79">
        <v>0</v>
      </c>
      <c r="B4290" s="52">
        <v>0</v>
      </c>
      <c r="C4290" t="str">
        <v>michael_broecker</v>
      </c>
      <c r="D4290" s="78" t="str">
        <f t="shared" si="132"/>
        <v>michael_broecker</v>
      </c>
      <c r="E4290" t="str">
        <v>journalist_des_jahres</v>
      </c>
      <c r="F4290" s="78" t="str">
        <f t="shared" si="133"/>
        <v>journalist_des_jahres</v>
      </c>
    </row>
    <row r="4291" spans="1:6" ht="15" thickBot="1" x14ac:dyDescent="0.4">
      <c r="A4291" s="79">
        <v>0</v>
      </c>
      <c r="B4291" s="52">
        <v>0</v>
      </c>
      <c r="C4291" t="str">
        <v>michael_broecker</v>
      </c>
      <c r="D4291" s="78" t="str">
        <f t="shared" ref="D4291:D4354" si="134">VLOOKUP(C4291,$A$2:$A$7542,1,)</f>
        <v>michael_broecker</v>
      </c>
      <c r="E4291" t="str">
        <v>rheinische_post</v>
      </c>
      <c r="F4291" s="78" t="str">
        <f t="shared" ref="F4291:F4354" si="135">VLOOKUP(E4291,$A$2:$A$7542,1,)</f>
        <v>rheinische_post</v>
      </c>
    </row>
    <row r="4292" spans="1:6" ht="15" thickBot="1" x14ac:dyDescent="0.4">
      <c r="A4292" s="79">
        <v>0</v>
      </c>
      <c r="B4292" s="52">
        <v>0</v>
      </c>
      <c r="C4292" t="str">
        <v>michael_dietz</v>
      </c>
      <c r="D4292" s="78" t="str">
        <f t="shared" si="134"/>
        <v>michael_dietz</v>
      </c>
      <c r="E4292" t="str">
        <v>bremer_fernsehpreis</v>
      </c>
      <c r="F4292" s="78" t="str">
        <f t="shared" si="135"/>
        <v>bremer_fernsehpreis</v>
      </c>
    </row>
    <row r="4293" spans="1:6" ht="15" thickBot="1" x14ac:dyDescent="0.4">
      <c r="A4293" s="79">
        <v>0</v>
      </c>
      <c r="B4293" s="52">
        <v>0</v>
      </c>
      <c r="C4293" t="str">
        <v>michael_dietz</v>
      </c>
      <c r="D4293" s="78" t="str">
        <f t="shared" si="134"/>
        <v>michael_dietz</v>
      </c>
      <c r="E4293" t="str">
        <v>westdeutscher_rundfunk</v>
      </c>
      <c r="F4293" s="78" t="str">
        <f t="shared" si="135"/>
        <v>westdeutscher_rundfunk</v>
      </c>
    </row>
    <row r="4294" spans="1:6" ht="15" thickBot="1" x14ac:dyDescent="0.4">
      <c r="A4294" s="79">
        <v>0</v>
      </c>
      <c r="B4294" s="52">
        <v>0</v>
      </c>
      <c r="C4294" t="str">
        <v>michael_ebert</v>
      </c>
      <c r="D4294" s="78" t="str">
        <f t="shared" si="134"/>
        <v>michael_ebert</v>
      </c>
      <c r="E4294" t="str">
        <v>deutscher_reporterpreis</v>
      </c>
      <c r="F4294" s="78" t="str">
        <f t="shared" si="135"/>
        <v>deutscher_reporterpreis</v>
      </c>
    </row>
    <row r="4295" spans="1:6" ht="15" thickBot="1" x14ac:dyDescent="0.4">
      <c r="A4295" s="79">
        <v>0</v>
      </c>
      <c r="B4295" s="52">
        <v>0</v>
      </c>
      <c r="C4295" t="str">
        <v>michael_ebert</v>
      </c>
      <c r="D4295" s="78" t="str">
        <f t="shared" si="134"/>
        <v>michael_ebert</v>
      </c>
      <c r="E4295" t="str">
        <v>sueddeutsche_zeitung_magazin</v>
      </c>
      <c r="F4295" s="78" t="str">
        <f t="shared" si="135"/>
        <v>sueddeutsche_zeitung_magazin</v>
      </c>
    </row>
    <row r="4296" spans="1:6" ht="15" thickBot="1" x14ac:dyDescent="0.4">
      <c r="A4296" s="79">
        <v>0</v>
      </c>
      <c r="B4296" s="52">
        <v>0</v>
      </c>
      <c r="C4296" t="str">
        <v>michael_ebert</v>
      </c>
      <c r="D4296" s="78" t="str">
        <f t="shared" si="134"/>
        <v>michael_ebert</v>
      </c>
      <c r="E4296" t="str">
        <v>deutscher_reporterpreis</v>
      </c>
      <c r="F4296" s="78" t="str">
        <f t="shared" si="135"/>
        <v>deutscher_reporterpreis</v>
      </c>
    </row>
    <row r="4297" spans="1:6" ht="15" thickBot="1" x14ac:dyDescent="0.4">
      <c r="A4297" s="79">
        <v>0</v>
      </c>
      <c r="B4297" s="52">
        <v>0</v>
      </c>
      <c r="C4297" t="str">
        <v>michael_ebert</v>
      </c>
      <c r="D4297" s="78" t="str">
        <f t="shared" si="134"/>
        <v>michael_ebert</v>
      </c>
      <c r="E4297" t="str">
        <v>sueddeutsche_zeitung_magazin</v>
      </c>
      <c r="F4297" s="78" t="str">
        <f t="shared" si="135"/>
        <v>sueddeutsche_zeitung_magazin</v>
      </c>
    </row>
    <row r="4298" spans="1:6" ht="15" thickBot="1" x14ac:dyDescent="0.4">
      <c r="A4298" s="79">
        <v>0</v>
      </c>
      <c r="B4298" s="52">
        <v>0</v>
      </c>
      <c r="C4298" t="str">
        <v>michael_ebert</v>
      </c>
      <c r="D4298" s="78" t="str">
        <f t="shared" si="134"/>
        <v>michael_ebert</v>
      </c>
      <c r="E4298" t="str">
        <v>deutscher_reporterpreis</v>
      </c>
      <c r="F4298" s="78" t="str">
        <f t="shared" si="135"/>
        <v>deutscher_reporterpreis</v>
      </c>
    </row>
    <row r="4299" spans="1:6" ht="15" thickBot="1" x14ac:dyDescent="0.4">
      <c r="A4299" s="79">
        <v>0</v>
      </c>
      <c r="B4299" s="52">
        <v>0</v>
      </c>
      <c r="C4299" t="str">
        <v>michael_ebert</v>
      </c>
      <c r="D4299" s="78" t="str">
        <f t="shared" si="134"/>
        <v>michael_ebert</v>
      </c>
      <c r="E4299" t="str">
        <v>sueddeutsche_zeitung_magazin</v>
      </c>
      <c r="F4299" s="78" t="str">
        <f t="shared" si="135"/>
        <v>sueddeutsche_zeitung_magazin</v>
      </c>
    </row>
    <row r="4300" spans="1:6" ht="15" thickBot="1" x14ac:dyDescent="0.4">
      <c r="A4300" s="79">
        <v>0</v>
      </c>
      <c r="B4300" s="52">
        <v>0</v>
      </c>
      <c r="C4300" t="str">
        <v>michael_ebert</v>
      </c>
      <c r="D4300" s="78" t="str">
        <f t="shared" si="134"/>
        <v>michael_ebert</v>
      </c>
      <c r="E4300" t="str">
        <v>journalist_des_jahres</v>
      </c>
      <c r="F4300" s="78" t="str">
        <f t="shared" si="135"/>
        <v>journalist_des_jahres</v>
      </c>
    </row>
    <row r="4301" spans="1:6" ht="15" thickBot="1" x14ac:dyDescent="0.4">
      <c r="A4301" s="79">
        <v>0</v>
      </c>
      <c r="B4301" s="52">
        <v>0</v>
      </c>
      <c r="C4301" t="str">
        <v>michael_ebert</v>
      </c>
      <c r="D4301" s="78" t="str">
        <f t="shared" si="134"/>
        <v>michael_ebert</v>
      </c>
      <c r="E4301" t="str">
        <v>journalist_des_jahres</v>
      </c>
      <c r="F4301" s="78" t="str">
        <f t="shared" si="135"/>
        <v>journalist_des_jahres</v>
      </c>
    </row>
    <row r="4302" spans="1:6" ht="15" thickBot="1" x14ac:dyDescent="0.4">
      <c r="A4302" s="79">
        <v>0</v>
      </c>
      <c r="B4302" s="52">
        <v>0</v>
      </c>
      <c r="C4302" t="str">
        <v>michael_ebert</v>
      </c>
      <c r="D4302" s="78" t="str">
        <f t="shared" si="134"/>
        <v>michael_ebert</v>
      </c>
      <c r="E4302" t="str">
        <v>sueddeutsche_zeitung_magazin</v>
      </c>
      <c r="F4302" s="78" t="str">
        <f t="shared" si="135"/>
        <v>sueddeutsche_zeitung_magazin</v>
      </c>
    </row>
    <row r="4303" spans="1:6" ht="15" thickBot="1" x14ac:dyDescent="0.4">
      <c r="A4303" s="79">
        <v>0</v>
      </c>
      <c r="B4303" s="52">
        <v>0</v>
      </c>
      <c r="C4303" t="str">
        <v>michael_ebert</v>
      </c>
      <c r="D4303" s="78" t="str">
        <f t="shared" si="134"/>
        <v>michael_ebert</v>
      </c>
      <c r="E4303" t="str">
        <v>journalist_des_jahres</v>
      </c>
      <c r="F4303" s="78" t="str">
        <f t="shared" si="135"/>
        <v>journalist_des_jahres</v>
      </c>
    </row>
    <row r="4304" spans="1:6" ht="15" thickBot="1" x14ac:dyDescent="0.4">
      <c r="A4304" s="79">
        <v>0</v>
      </c>
      <c r="B4304" s="52">
        <v>0</v>
      </c>
      <c r="C4304" t="str">
        <v>michael_ebert</v>
      </c>
      <c r="D4304" s="78" t="str">
        <f t="shared" si="134"/>
        <v>michael_ebert</v>
      </c>
      <c r="E4304" t="str">
        <v>journalist_des_jahres</v>
      </c>
      <c r="F4304" s="78" t="str">
        <f t="shared" si="135"/>
        <v>journalist_des_jahres</v>
      </c>
    </row>
    <row r="4305" spans="1:6" ht="15" thickBot="1" x14ac:dyDescent="0.4">
      <c r="A4305" s="79">
        <v>0</v>
      </c>
      <c r="B4305" s="52">
        <v>0</v>
      </c>
      <c r="C4305" t="str">
        <v>michael_ebert</v>
      </c>
      <c r="D4305" s="78" t="str">
        <f t="shared" si="134"/>
        <v>michael_ebert</v>
      </c>
      <c r="E4305" t="str">
        <v>sueddeutsche_zeitung_magazin</v>
      </c>
      <c r="F4305" s="78" t="str">
        <f t="shared" si="135"/>
        <v>sueddeutsche_zeitung_magazin</v>
      </c>
    </row>
    <row r="4306" spans="1:6" ht="15" thickBot="1" x14ac:dyDescent="0.4">
      <c r="A4306" s="79">
        <v>0</v>
      </c>
      <c r="B4306" s="52">
        <v>0</v>
      </c>
      <c r="C4306" t="str">
        <v>michael_ebert</v>
      </c>
      <c r="D4306" s="78" t="str">
        <f t="shared" si="134"/>
        <v>michael_ebert</v>
      </c>
      <c r="E4306" t="str">
        <v>journalist_des_jahres</v>
      </c>
      <c r="F4306" s="78" t="str">
        <f t="shared" si="135"/>
        <v>journalist_des_jahres</v>
      </c>
    </row>
    <row r="4307" spans="1:6" ht="15" thickBot="1" x14ac:dyDescent="0.4">
      <c r="A4307" s="79">
        <v>0</v>
      </c>
      <c r="B4307" s="52">
        <v>0</v>
      </c>
      <c r="C4307" t="str">
        <v>michael_geffken</v>
      </c>
      <c r="D4307" s="78" t="str">
        <f t="shared" si="134"/>
        <v>michael_geffken</v>
      </c>
      <c r="E4307" t="str">
        <v>journalist_des_jahres</v>
      </c>
      <c r="F4307" s="78" t="str">
        <f t="shared" si="135"/>
        <v>journalist_des_jahres</v>
      </c>
    </row>
    <row r="4308" spans="1:6" ht="15" thickBot="1" x14ac:dyDescent="0.4">
      <c r="A4308" s="79">
        <v>0</v>
      </c>
      <c r="B4308" s="52">
        <v>0</v>
      </c>
      <c r="C4308" t="str">
        <v>michael_geffken</v>
      </c>
      <c r="D4308" s="78" t="str">
        <f t="shared" si="134"/>
        <v>michael_geffken</v>
      </c>
      <c r="E4308" t="str">
        <v>leipzig_school_of_media</v>
      </c>
      <c r="F4308" s="78" t="str">
        <f t="shared" si="135"/>
        <v>leipzig_school_of_media</v>
      </c>
    </row>
    <row r="4309" spans="1:6" ht="15" thickBot="1" x14ac:dyDescent="0.4">
      <c r="A4309" s="79">
        <v>0</v>
      </c>
      <c r="B4309" s="52">
        <v>0</v>
      </c>
      <c r="C4309" t="str">
        <v>michael_geffken</v>
      </c>
      <c r="D4309" s="78" t="str">
        <f t="shared" si="134"/>
        <v>michael_geffken</v>
      </c>
      <c r="E4309" t="str">
        <v>journalist_des_jahres</v>
      </c>
      <c r="F4309" s="78" t="str">
        <f t="shared" si="135"/>
        <v>journalist_des_jahres</v>
      </c>
    </row>
    <row r="4310" spans="1:6" ht="15" thickBot="1" x14ac:dyDescent="0.4">
      <c r="A4310" s="79">
        <v>0</v>
      </c>
      <c r="B4310" s="52">
        <v>0</v>
      </c>
      <c r="C4310" t="str">
        <v>michael_geffken</v>
      </c>
      <c r="D4310" s="78" t="str">
        <f t="shared" si="134"/>
        <v>michael_geffken</v>
      </c>
      <c r="E4310" t="str">
        <v>leipzig_school_of_media</v>
      </c>
      <c r="F4310" s="78" t="str">
        <f t="shared" si="135"/>
        <v>leipzig_school_of_media</v>
      </c>
    </row>
    <row r="4311" spans="1:6" ht="15" thickBot="1" x14ac:dyDescent="0.4">
      <c r="A4311" s="79">
        <v>0</v>
      </c>
      <c r="B4311" s="52">
        <v>0</v>
      </c>
      <c r="C4311" t="str">
        <v>michael_geffken</v>
      </c>
      <c r="D4311" s="78" t="str">
        <f t="shared" si="134"/>
        <v>michael_geffken</v>
      </c>
      <c r="E4311" t="str">
        <v>journalist_des_jahres</v>
      </c>
      <c r="F4311" s="78" t="str">
        <f t="shared" si="135"/>
        <v>journalist_des_jahres</v>
      </c>
    </row>
    <row r="4312" spans="1:6" ht="15" thickBot="1" x14ac:dyDescent="0.4">
      <c r="A4312" s="79">
        <v>0</v>
      </c>
      <c r="B4312" s="52">
        <v>0</v>
      </c>
      <c r="C4312" t="str">
        <v>michael_geffken</v>
      </c>
      <c r="D4312" s="78" t="str">
        <f t="shared" si="134"/>
        <v>michael_geffken</v>
      </c>
      <c r="E4312" t="str">
        <v>leipzig_school_of_media</v>
      </c>
      <c r="F4312" s="78" t="str">
        <f t="shared" si="135"/>
        <v>leipzig_school_of_media</v>
      </c>
    </row>
    <row r="4313" spans="1:6" ht="15" thickBot="1" x14ac:dyDescent="0.4">
      <c r="A4313" s="79">
        <v>0</v>
      </c>
      <c r="B4313" s="52">
        <v>0</v>
      </c>
      <c r="C4313" t="str">
        <v>michael_geffken</v>
      </c>
      <c r="D4313" s="78" t="str">
        <f t="shared" si="134"/>
        <v>michael_geffken</v>
      </c>
      <c r="E4313" t="str">
        <v>journalist_des_jahres</v>
      </c>
      <c r="F4313" s="78" t="str">
        <f t="shared" si="135"/>
        <v>journalist_des_jahres</v>
      </c>
    </row>
    <row r="4314" spans="1:6" ht="15" thickBot="1" x14ac:dyDescent="0.4">
      <c r="A4314" s="79">
        <v>0</v>
      </c>
      <c r="B4314" s="52">
        <v>0</v>
      </c>
      <c r="C4314" t="str">
        <v>michael_geffken</v>
      </c>
      <c r="D4314" s="78" t="str">
        <f t="shared" si="134"/>
        <v>michael_geffken</v>
      </c>
      <c r="E4314" t="str">
        <v>leipzig_school_of_media</v>
      </c>
      <c r="F4314" s="78" t="str">
        <f t="shared" si="135"/>
        <v>leipzig_school_of_media</v>
      </c>
    </row>
    <row r="4315" spans="1:6" ht="15" thickBot="1" x14ac:dyDescent="0.4">
      <c r="A4315" s="79">
        <v>0</v>
      </c>
      <c r="B4315" s="52">
        <v>0</v>
      </c>
      <c r="C4315" t="str">
        <v>michael_gegg</v>
      </c>
      <c r="D4315" s="78" t="str">
        <f t="shared" si="134"/>
        <v>michael_gegg</v>
      </c>
      <c r="E4315" t="str">
        <v>deutscher_reporterpreis</v>
      </c>
      <c r="F4315" s="78" t="str">
        <f t="shared" si="135"/>
        <v>deutscher_reporterpreis</v>
      </c>
    </row>
    <row r="4316" spans="1:6" ht="15" thickBot="1" x14ac:dyDescent="0.4">
      <c r="A4316" s="79">
        <v>0</v>
      </c>
      <c r="B4316" s="52">
        <v>0</v>
      </c>
      <c r="C4316" t="str">
        <v>michael_gegg</v>
      </c>
      <c r="D4316" s="78" t="str">
        <f t="shared" si="134"/>
        <v>michael_gegg</v>
      </c>
      <c r="E4316" t="str">
        <v>tagesspiegel</v>
      </c>
      <c r="F4316" s="78" t="str">
        <f t="shared" si="135"/>
        <v>tagesspiegel</v>
      </c>
    </row>
    <row r="4317" spans="1:6" ht="15" thickBot="1" x14ac:dyDescent="0.4">
      <c r="A4317" s="79">
        <v>0</v>
      </c>
      <c r="B4317" s="52">
        <v>0</v>
      </c>
      <c r="C4317" t="str">
        <v>michael_gegg</v>
      </c>
      <c r="D4317" s="78" t="str">
        <f t="shared" si="134"/>
        <v>michael_gegg</v>
      </c>
      <c r="E4317" t="str">
        <v>deutscher_reporterpreis</v>
      </c>
      <c r="F4317" s="78" t="str">
        <f t="shared" si="135"/>
        <v>deutscher_reporterpreis</v>
      </c>
    </row>
    <row r="4318" spans="1:6" ht="15" thickBot="1" x14ac:dyDescent="0.4">
      <c r="A4318" s="79">
        <v>0</v>
      </c>
      <c r="B4318" s="52">
        <v>0</v>
      </c>
      <c r="C4318" t="str">
        <v>michael_gegg</v>
      </c>
      <c r="D4318" s="78" t="str">
        <f t="shared" si="134"/>
        <v>michael_gegg</v>
      </c>
      <c r="E4318" t="str">
        <v>tagesspiegel</v>
      </c>
      <c r="F4318" s="78" t="str">
        <f t="shared" si="135"/>
        <v>tagesspiegel</v>
      </c>
    </row>
    <row r="4319" spans="1:6" ht="15" thickBot="1" x14ac:dyDescent="0.4">
      <c r="A4319" s="79">
        <v>0</v>
      </c>
      <c r="B4319" s="52">
        <v>0</v>
      </c>
      <c r="C4319" t="str">
        <v>michael_grotenhoff</v>
      </c>
      <c r="D4319" s="78" t="str">
        <f t="shared" si="134"/>
        <v>michael_grotenhoff</v>
      </c>
      <c r="E4319" t="str">
        <v>grimme_online_award</v>
      </c>
      <c r="F4319" s="78" t="str">
        <f t="shared" si="135"/>
        <v>grimme_online_award</v>
      </c>
    </row>
    <row r="4320" spans="1:6" ht="15" thickBot="1" x14ac:dyDescent="0.4">
      <c r="A4320" s="79">
        <v>0</v>
      </c>
      <c r="B4320" s="52">
        <v>0</v>
      </c>
      <c r="C4320" t="str">
        <v>michael_haas</v>
      </c>
      <c r="D4320" s="78" t="str">
        <f t="shared" si="134"/>
        <v>michael_haas</v>
      </c>
      <c r="E4320" t="str">
        <v>journalist_des_jahres</v>
      </c>
      <c r="F4320" s="78" t="str">
        <f t="shared" si="135"/>
        <v>journalist_des_jahres</v>
      </c>
    </row>
    <row r="4321" spans="1:6" ht="15" thickBot="1" x14ac:dyDescent="0.4">
      <c r="A4321" s="79">
        <v>0</v>
      </c>
      <c r="B4321" s="52">
        <v>0</v>
      </c>
      <c r="C4321" t="str">
        <v>michael_hallermayer</v>
      </c>
      <c r="D4321" s="78" t="str">
        <f t="shared" si="134"/>
        <v>michael_hallermayer</v>
      </c>
      <c r="E4321" t="str">
        <v>alternativer_medienpreis</v>
      </c>
      <c r="F4321" s="78" t="str">
        <f t="shared" si="135"/>
        <v>alternativer_medienpreis</v>
      </c>
    </row>
    <row r="4322" spans="1:6" ht="15" thickBot="1" x14ac:dyDescent="0.4">
      <c r="A4322" s="79">
        <v>0</v>
      </c>
      <c r="B4322" s="52">
        <v>0</v>
      </c>
      <c r="C4322" t="str">
        <v>michael_hallermayer</v>
      </c>
      <c r="D4322" s="78" t="str">
        <f t="shared" si="134"/>
        <v>michael_hallermayer</v>
      </c>
      <c r="E4322" t="str">
        <v>universitaet_augsburg</v>
      </c>
      <c r="F4322" s="78" t="str">
        <f t="shared" si="135"/>
        <v>universitaet_augsburg</v>
      </c>
    </row>
    <row r="4323" spans="1:6" ht="15" thickBot="1" x14ac:dyDescent="0.4">
      <c r="A4323" s="79">
        <v>0</v>
      </c>
      <c r="B4323" s="52">
        <v>0</v>
      </c>
      <c r="C4323" t="str">
        <v>michael_hallermayer</v>
      </c>
      <c r="D4323" s="78" t="str">
        <f t="shared" si="134"/>
        <v>michael_hallermayer</v>
      </c>
      <c r="E4323" t="str">
        <v>alternativer_medienpreis</v>
      </c>
      <c r="F4323" s="78" t="str">
        <f t="shared" si="135"/>
        <v>alternativer_medienpreis</v>
      </c>
    </row>
    <row r="4324" spans="1:6" ht="15" thickBot="1" x14ac:dyDescent="0.4">
      <c r="A4324" s="79">
        <v>0</v>
      </c>
      <c r="B4324" s="52">
        <v>0</v>
      </c>
      <c r="C4324" t="str">
        <v>michael_hallermayer</v>
      </c>
      <c r="D4324" s="78" t="str">
        <f t="shared" si="134"/>
        <v>michael_hallermayer</v>
      </c>
      <c r="E4324" t="str">
        <v>universitaet_augsburg</v>
      </c>
      <c r="F4324" s="78" t="str">
        <f t="shared" si="135"/>
        <v>universitaet_augsburg</v>
      </c>
    </row>
    <row r="4325" spans="1:6" ht="15" thickBot="1" x14ac:dyDescent="0.4">
      <c r="A4325" s="79">
        <v>0</v>
      </c>
      <c r="B4325" s="52">
        <v>0</v>
      </c>
      <c r="C4325" t="str">
        <v>michael_hallermayer</v>
      </c>
      <c r="D4325" s="78" t="str">
        <f t="shared" si="134"/>
        <v>michael_hallermayer</v>
      </c>
      <c r="E4325" t="str">
        <v>alternativer_medienpreis</v>
      </c>
      <c r="F4325" s="78" t="str">
        <f t="shared" si="135"/>
        <v>alternativer_medienpreis</v>
      </c>
    </row>
    <row r="4326" spans="1:6" ht="15" thickBot="1" x14ac:dyDescent="0.4">
      <c r="A4326" s="79">
        <v>0</v>
      </c>
      <c r="B4326" s="52">
        <v>0</v>
      </c>
      <c r="C4326" t="str">
        <v>michael_hallermayer</v>
      </c>
      <c r="D4326" s="78" t="str">
        <f t="shared" si="134"/>
        <v>michael_hallermayer</v>
      </c>
      <c r="E4326" t="str">
        <v>universitaet_augsburg</v>
      </c>
      <c r="F4326" s="78" t="str">
        <f t="shared" si="135"/>
        <v>universitaet_augsburg</v>
      </c>
    </row>
    <row r="4327" spans="1:6" ht="15" thickBot="1" x14ac:dyDescent="0.4">
      <c r="A4327" s="79">
        <v>0</v>
      </c>
      <c r="B4327" s="52">
        <v>0</v>
      </c>
      <c r="C4327" t="str">
        <v>michael_hallermayer</v>
      </c>
      <c r="D4327" s="78" t="str">
        <f t="shared" si="134"/>
        <v>michael_hallermayer</v>
      </c>
      <c r="E4327" t="str">
        <v>alternativer_medienpreis</v>
      </c>
      <c r="F4327" s="78" t="str">
        <f t="shared" si="135"/>
        <v>alternativer_medienpreis</v>
      </c>
    </row>
    <row r="4328" spans="1:6" ht="15" thickBot="1" x14ac:dyDescent="0.4">
      <c r="A4328" s="79">
        <v>0</v>
      </c>
      <c r="B4328" s="52">
        <v>0</v>
      </c>
      <c r="C4328" t="str">
        <v>michael_hallermayer</v>
      </c>
      <c r="D4328" s="78" t="str">
        <f t="shared" si="134"/>
        <v>michael_hallermayer</v>
      </c>
      <c r="E4328" t="str">
        <v>universitaet_augsburg</v>
      </c>
      <c r="F4328" s="78" t="str">
        <f t="shared" si="135"/>
        <v>universitaet_augsburg</v>
      </c>
    </row>
    <row r="4329" spans="1:6" ht="15" thickBot="1" x14ac:dyDescent="0.4">
      <c r="A4329" s="79">
        <v>0</v>
      </c>
      <c r="B4329" s="52">
        <v>0</v>
      </c>
      <c r="C4329" t="str">
        <v>michael_hallermayer</v>
      </c>
      <c r="D4329" s="78" t="str">
        <f t="shared" si="134"/>
        <v>michael_hallermayer</v>
      </c>
      <c r="E4329" t="str">
        <v>alternativer_medienpreis</v>
      </c>
      <c r="F4329" s="78" t="str">
        <f t="shared" si="135"/>
        <v>alternativer_medienpreis</v>
      </c>
    </row>
    <row r="4330" spans="1:6" ht="15" thickBot="1" x14ac:dyDescent="0.4">
      <c r="A4330" s="79">
        <v>0</v>
      </c>
      <c r="B4330" s="52">
        <v>0</v>
      </c>
      <c r="C4330" t="str">
        <v>michael_hallermayer</v>
      </c>
      <c r="D4330" s="78" t="str">
        <f t="shared" si="134"/>
        <v>michael_hallermayer</v>
      </c>
      <c r="E4330" t="str">
        <v>universitaet_augsburg</v>
      </c>
      <c r="F4330" s="78" t="str">
        <f t="shared" si="135"/>
        <v>universitaet_augsburg</v>
      </c>
    </row>
    <row r="4331" spans="1:6" ht="15" thickBot="1" x14ac:dyDescent="0.4">
      <c r="A4331" s="79">
        <v>0</v>
      </c>
      <c r="B4331" s="52">
        <v>0</v>
      </c>
      <c r="C4331" t="str">
        <v>michael_huether</v>
      </c>
      <c r="D4331" s="78" t="str">
        <f t="shared" si="134"/>
        <v>michael_huether</v>
      </c>
      <c r="E4331" t="str">
        <v>djp</v>
      </c>
      <c r="F4331" s="78" t="str">
        <f t="shared" si="135"/>
        <v>djp</v>
      </c>
    </row>
    <row r="4332" spans="1:6" ht="15" thickBot="1" x14ac:dyDescent="0.4">
      <c r="A4332" s="79">
        <v>0</v>
      </c>
      <c r="B4332" s="52">
        <v>0</v>
      </c>
      <c r="C4332" t="str">
        <v>michael_huether</v>
      </c>
      <c r="D4332" s="78" t="str">
        <f t="shared" si="134"/>
        <v>michael_huether</v>
      </c>
      <c r="E4332" t="str">
        <v>georg_von_holtzbrinck_preis_fuer_wirtschaftspublizistik</v>
      </c>
      <c r="F4332" s="78" t="str">
        <f t="shared" si="135"/>
        <v>georg_von_holtzbrinck_preis_fuer_wirtschaftspublizistik</v>
      </c>
    </row>
    <row r="4333" spans="1:6" ht="15" thickBot="1" x14ac:dyDescent="0.4">
      <c r="A4333" s="79">
        <v>0</v>
      </c>
      <c r="B4333" s="52">
        <v>0</v>
      </c>
      <c r="C4333" t="str">
        <v>michael_huether</v>
      </c>
      <c r="D4333" s="78" t="str">
        <f t="shared" si="134"/>
        <v>michael_huether</v>
      </c>
      <c r="E4333" t="str">
        <v>georg_von_holtzbrinck_preis_fuer_wirtschaftspublizistik</v>
      </c>
      <c r="F4333" s="78" t="str">
        <f t="shared" si="135"/>
        <v>georg_von_holtzbrinck_preis_fuer_wirtschaftspublizistik</v>
      </c>
    </row>
    <row r="4334" spans="1:6" ht="15" thickBot="1" x14ac:dyDescent="0.4">
      <c r="A4334" s="79">
        <v>0</v>
      </c>
      <c r="B4334" s="52">
        <v>0</v>
      </c>
      <c r="C4334" t="str">
        <v>michael_huether</v>
      </c>
      <c r="D4334" s="78" t="str">
        <f t="shared" si="134"/>
        <v>michael_huether</v>
      </c>
      <c r="E4334" t="str">
        <v>georg_von_holtzbrinck_preis_fuer_wirtschaftspublizistik</v>
      </c>
      <c r="F4334" s="78" t="str">
        <f t="shared" si="135"/>
        <v>georg_von_holtzbrinck_preis_fuer_wirtschaftspublizistik</v>
      </c>
    </row>
    <row r="4335" spans="1:6" ht="15" thickBot="1" x14ac:dyDescent="0.4">
      <c r="A4335" s="79">
        <v>0</v>
      </c>
      <c r="B4335" s="52">
        <v>0</v>
      </c>
      <c r="C4335" t="str">
        <v>michael_huether</v>
      </c>
      <c r="D4335" s="78" t="str">
        <f t="shared" si="134"/>
        <v>michael_huether</v>
      </c>
      <c r="E4335" t="str">
        <v>georg_von_holtzbrinck_preis_fuer_wirtschaftspublizistik</v>
      </c>
      <c r="F4335" s="78" t="str">
        <f t="shared" si="135"/>
        <v>georg_von_holtzbrinck_preis_fuer_wirtschaftspublizistik</v>
      </c>
    </row>
    <row r="4336" spans="1:6" ht="15" thickBot="1" x14ac:dyDescent="0.4">
      <c r="A4336" s="79">
        <v>0</v>
      </c>
      <c r="B4336" s="52">
        <v>0</v>
      </c>
      <c r="C4336" t="str">
        <v>michael_husarek</v>
      </c>
      <c r="D4336" s="78" t="str">
        <f t="shared" si="134"/>
        <v>michael_husarek</v>
      </c>
      <c r="E4336" t="str">
        <v>ernst_schneider_preis</v>
      </c>
      <c r="F4336" s="78" t="str">
        <f t="shared" si="135"/>
        <v>ernst_schneider_preis</v>
      </c>
    </row>
    <row r="4337" spans="1:6" ht="15" thickBot="1" x14ac:dyDescent="0.4">
      <c r="A4337" s="79">
        <v>0</v>
      </c>
      <c r="B4337" s="52">
        <v>0</v>
      </c>
      <c r="C4337" t="str">
        <v>michael_husarek</v>
      </c>
      <c r="D4337" s="78" t="str">
        <f t="shared" si="134"/>
        <v>michael_husarek</v>
      </c>
      <c r="E4337" t="str">
        <v>nuernberger_nachrichten</v>
      </c>
      <c r="F4337" s="78" t="str">
        <f t="shared" si="135"/>
        <v>nuernberger_nachrichten</v>
      </c>
    </row>
    <row r="4338" spans="1:6" ht="15" thickBot="1" x14ac:dyDescent="0.4">
      <c r="A4338" s="79">
        <v>0</v>
      </c>
      <c r="B4338" s="52">
        <v>0</v>
      </c>
      <c r="C4338" t="str">
        <v>michael_juergs</v>
      </c>
      <c r="D4338" s="78" t="str">
        <f t="shared" si="134"/>
        <v>michael_juergs</v>
      </c>
      <c r="E4338" t="str">
        <v>theodor_wolff_preis</v>
      </c>
      <c r="F4338" s="78" t="str">
        <f t="shared" si="135"/>
        <v>theodor_wolff_preis</v>
      </c>
    </row>
    <row r="4339" spans="1:6" ht="15" thickBot="1" x14ac:dyDescent="0.4">
      <c r="A4339" s="79">
        <v>0</v>
      </c>
      <c r="B4339" s="52">
        <v>0</v>
      </c>
      <c r="C4339" t="str">
        <v>michael_koelmel</v>
      </c>
      <c r="D4339" s="78" t="str">
        <f t="shared" si="134"/>
        <v>michael_koelmel</v>
      </c>
      <c r="E4339" t="str">
        <v>preis_fuer_freiheit</v>
      </c>
      <c r="F4339" s="78" t="str">
        <f t="shared" si="135"/>
        <v>preis_fuer_freiheit</v>
      </c>
    </row>
    <row r="4340" spans="1:6" ht="15" thickBot="1" x14ac:dyDescent="0.4">
      <c r="A4340" s="79">
        <v>0</v>
      </c>
      <c r="B4340" s="52">
        <v>0</v>
      </c>
      <c r="C4340" t="str">
        <v>michael_koelmel</v>
      </c>
      <c r="D4340" s="78" t="str">
        <f t="shared" si="134"/>
        <v>michael_koelmel</v>
      </c>
      <c r="E4340" t="str">
        <v>preis_fuer_freiheit</v>
      </c>
      <c r="F4340" s="78" t="str">
        <f t="shared" si="135"/>
        <v>preis_fuer_freiheit</v>
      </c>
    </row>
    <row r="4341" spans="1:6" ht="15" thickBot="1" x14ac:dyDescent="0.4">
      <c r="A4341" s="79">
        <v>0</v>
      </c>
      <c r="B4341" s="52">
        <v>0</v>
      </c>
      <c r="C4341" t="str">
        <v>michael_koelmel</v>
      </c>
      <c r="D4341" s="78" t="str">
        <f t="shared" si="134"/>
        <v>michael_koelmel</v>
      </c>
      <c r="E4341" t="str">
        <v>preis_fuer_freiheit</v>
      </c>
      <c r="F4341" s="78" t="str">
        <f t="shared" si="135"/>
        <v>preis_fuer_freiheit</v>
      </c>
    </row>
    <row r="4342" spans="1:6" ht="15" thickBot="1" x14ac:dyDescent="0.4">
      <c r="A4342" s="79">
        <v>0</v>
      </c>
      <c r="B4342" s="52">
        <v>0</v>
      </c>
      <c r="C4342" t="str">
        <v>michael_koelmel</v>
      </c>
      <c r="D4342" s="78" t="str">
        <f t="shared" si="134"/>
        <v>michael_koelmel</v>
      </c>
      <c r="E4342" t="str">
        <v>preis_fuer_freiheit</v>
      </c>
      <c r="F4342" s="78" t="str">
        <f t="shared" si="135"/>
        <v>preis_fuer_freiheit</v>
      </c>
    </row>
    <row r="4343" spans="1:6" ht="15" thickBot="1" x14ac:dyDescent="0.4">
      <c r="A4343" s="79">
        <v>0</v>
      </c>
      <c r="B4343" s="52">
        <v>0</v>
      </c>
      <c r="C4343" t="str">
        <v>michael_koelmel</v>
      </c>
      <c r="D4343" s="78" t="str">
        <f t="shared" si="134"/>
        <v>michael_koelmel</v>
      </c>
      <c r="E4343" t="str">
        <v>preis_fuer_freiheit</v>
      </c>
      <c r="F4343" s="78" t="str">
        <f t="shared" si="135"/>
        <v>preis_fuer_freiheit</v>
      </c>
    </row>
    <row r="4344" spans="1:6" ht="15" thickBot="1" x14ac:dyDescent="0.4">
      <c r="A4344" s="79">
        <v>0</v>
      </c>
      <c r="B4344" s="52">
        <v>0</v>
      </c>
      <c r="C4344" t="str">
        <v>michael_kohtes</v>
      </c>
      <c r="D4344" s="78" t="str">
        <f t="shared" si="134"/>
        <v>michael_kohtes</v>
      </c>
      <c r="E4344" t="str">
        <v>deutscher_radiopreis</v>
      </c>
      <c r="F4344" s="78" t="str">
        <f t="shared" si="135"/>
        <v>deutscher_radiopreis</v>
      </c>
    </row>
    <row r="4345" spans="1:6" ht="15" thickBot="1" x14ac:dyDescent="0.4">
      <c r="A4345" s="79">
        <v>0</v>
      </c>
      <c r="B4345" s="52">
        <v>0</v>
      </c>
      <c r="C4345" t="str">
        <v>michael_kohtes</v>
      </c>
      <c r="D4345" s="78" t="str">
        <f t="shared" si="134"/>
        <v>michael_kohtes</v>
      </c>
      <c r="E4345" t="str">
        <v>westdeutscher_rundfunk</v>
      </c>
      <c r="F4345" s="78" t="str">
        <f t="shared" si="135"/>
        <v>westdeutscher_rundfunk</v>
      </c>
    </row>
    <row r="4346" spans="1:6" ht="15" thickBot="1" x14ac:dyDescent="0.4">
      <c r="A4346" s="79">
        <v>0</v>
      </c>
      <c r="B4346" s="52">
        <v>0</v>
      </c>
      <c r="C4346" t="str">
        <v>michael_krueger</v>
      </c>
      <c r="D4346" s="78" t="str">
        <f t="shared" si="134"/>
        <v>michael_krueger</v>
      </c>
      <c r="E4346" t="str">
        <v>deutscher_reporterpreis</v>
      </c>
      <c r="F4346" s="78" t="str">
        <f t="shared" si="135"/>
        <v>deutscher_reporterpreis</v>
      </c>
    </row>
    <row r="4347" spans="1:6" ht="15" thickBot="1" x14ac:dyDescent="0.4">
      <c r="A4347" s="79">
        <v>0</v>
      </c>
      <c r="B4347" s="52">
        <v>0</v>
      </c>
      <c r="C4347" t="str">
        <v>michael_krueger</v>
      </c>
      <c r="D4347" s="78" t="str">
        <f t="shared" si="134"/>
        <v>michael_krueger</v>
      </c>
      <c r="E4347" t="str">
        <v>deutscher_reporterpreis</v>
      </c>
      <c r="F4347" s="78" t="str">
        <f t="shared" si="135"/>
        <v>deutscher_reporterpreis</v>
      </c>
    </row>
    <row r="4348" spans="1:6" ht="15" thickBot="1" x14ac:dyDescent="0.4">
      <c r="A4348" s="79">
        <v>0</v>
      </c>
      <c r="B4348" s="52">
        <v>0</v>
      </c>
      <c r="C4348" t="str">
        <v>michael_krueger</v>
      </c>
      <c r="D4348" s="78" t="str">
        <f t="shared" si="134"/>
        <v>michael_krueger</v>
      </c>
      <c r="E4348" t="str">
        <v>deutscher_reporterpreis</v>
      </c>
      <c r="F4348" s="78" t="str">
        <f t="shared" si="135"/>
        <v>deutscher_reporterpreis</v>
      </c>
    </row>
    <row r="4349" spans="1:6" ht="15" thickBot="1" x14ac:dyDescent="0.4">
      <c r="A4349" s="79">
        <v>0</v>
      </c>
      <c r="B4349" s="52">
        <v>0</v>
      </c>
      <c r="C4349" t="str">
        <v>michael_krueger</v>
      </c>
      <c r="D4349" s="78" t="str">
        <f t="shared" si="134"/>
        <v>michael_krueger</v>
      </c>
      <c r="E4349" t="str">
        <v>deutscher_reporterpreis</v>
      </c>
      <c r="F4349" s="78" t="str">
        <f t="shared" si="135"/>
        <v>deutscher_reporterpreis</v>
      </c>
    </row>
    <row r="4350" spans="1:6" ht="15" thickBot="1" x14ac:dyDescent="0.4">
      <c r="A4350" s="79">
        <v>0</v>
      </c>
      <c r="B4350" s="52">
        <v>0</v>
      </c>
      <c r="C4350" t="str">
        <v>michael_loeken</v>
      </c>
      <c r="D4350" s="78" t="str">
        <f t="shared" si="134"/>
        <v>michael_loeken</v>
      </c>
      <c r="E4350" t="str">
        <v>herbert_quandt_medienpreis</v>
      </c>
      <c r="F4350" s="78" t="str">
        <f t="shared" si="135"/>
        <v>herbert_quandt_medienpreis</v>
      </c>
    </row>
    <row r="4351" spans="1:6" ht="15" thickBot="1" x14ac:dyDescent="0.4">
      <c r="A4351" s="79">
        <v>0</v>
      </c>
      <c r="B4351" s="52">
        <v>0</v>
      </c>
      <c r="C4351" t="str">
        <v>michael_loeken</v>
      </c>
      <c r="D4351" s="78" t="str">
        <f t="shared" si="134"/>
        <v>michael_loeken</v>
      </c>
      <c r="E4351" t="str">
        <v>arte</v>
      </c>
      <c r="F4351" s="78" t="str">
        <f t="shared" si="135"/>
        <v>arte</v>
      </c>
    </row>
    <row r="4352" spans="1:6" ht="15" thickBot="1" x14ac:dyDescent="0.4">
      <c r="A4352" s="79">
        <v>0</v>
      </c>
      <c r="B4352" s="52">
        <v>0</v>
      </c>
      <c r="C4352" t="str">
        <v>michael_manske</v>
      </c>
      <c r="D4352" s="78" t="str">
        <f t="shared" si="134"/>
        <v>michael_manske</v>
      </c>
      <c r="E4352" t="str">
        <v>journalist_des_jahres</v>
      </c>
      <c r="F4352" s="78" t="str">
        <f t="shared" si="135"/>
        <v>journalist_des_jahres</v>
      </c>
    </row>
    <row r="4353" spans="1:6" ht="15" thickBot="1" x14ac:dyDescent="0.4">
      <c r="A4353" s="79">
        <v>0</v>
      </c>
      <c r="B4353" s="52">
        <v>0</v>
      </c>
      <c r="C4353" t="str">
        <v>michael_manske</v>
      </c>
      <c r="D4353" s="78" t="str">
        <f t="shared" si="134"/>
        <v>michael_manske</v>
      </c>
      <c r="E4353" t="str">
        <v>bild</v>
      </c>
      <c r="F4353" s="78" t="str">
        <f t="shared" si="135"/>
        <v>bild</v>
      </c>
    </row>
    <row r="4354" spans="1:6" ht="15" thickBot="1" x14ac:dyDescent="0.4">
      <c r="A4354" s="79">
        <v>0</v>
      </c>
      <c r="B4354" s="52">
        <v>0</v>
      </c>
      <c r="C4354" t="str">
        <v>michael_mengstaeb</v>
      </c>
      <c r="D4354" s="78" t="str">
        <f t="shared" si="134"/>
        <v>michael_mengstaeb</v>
      </c>
      <c r="E4354" t="str">
        <v>journalist_des_jahres</v>
      </c>
      <c r="F4354" s="78" t="str">
        <f t="shared" si="135"/>
        <v>journalist_des_jahres</v>
      </c>
    </row>
    <row r="4355" spans="1:6" ht="15" thickBot="1" x14ac:dyDescent="0.4">
      <c r="A4355" s="79">
        <v>0</v>
      </c>
      <c r="B4355" s="52">
        <v>0</v>
      </c>
      <c r="C4355" t="str">
        <v>michael_mengstaeb</v>
      </c>
      <c r="D4355" s="78" t="str">
        <f t="shared" ref="D4355:D4418" si="136">VLOOKUP(C4355,$A$2:$A$7542,1,)</f>
        <v>michael_mengstaeb</v>
      </c>
      <c r="E4355" t="str">
        <v>hamburger_abendblatt</v>
      </c>
      <c r="F4355" s="78" t="str">
        <f t="shared" ref="F4355:F4418" si="137">VLOOKUP(E4355,$A$2:$A$7542,1,)</f>
        <v>hamburger_abendblatt</v>
      </c>
    </row>
    <row r="4356" spans="1:6" ht="15" thickBot="1" x14ac:dyDescent="0.4">
      <c r="A4356" s="79">
        <v>0</v>
      </c>
      <c r="B4356" s="52">
        <v>0</v>
      </c>
      <c r="C4356" t="str">
        <v>michael_rediske</v>
      </c>
      <c r="D4356" s="78" t="str">
        <f t="shared" si="136"/>
        <v>michael_rediske</v>
      </c>
      <c r="E4356" t="str">
        <v>journalist_des_jahres</v>
      </c>
      <c r="F4356" s="78" t="str">
        <f t="shared" si="137"/>
        <v>journalist_des_jahres</v>
      </c>
    </row>
    <row r="4357" spans="1:6" ht="15" thickBot="1" x14ac:dyDescent="0.4">
      <c r="A4357" s="79">
        <v>0</v>
      </c>
      <c r="B4357" s="52">
        <v>0</v>
      </c>
      <c r="C4357" t="str">
        <v>michael_rediske</v>
      </c>
      <c r="D4357" s="78" t="str">
        <f t="shared" si="136"/>
        <v>michael_rediske</v>
      </c>
      <c r="E4357" t="str">
        <v>reporter_ohne_grenzen</v>
      </c>
      <c r="F4357" s="78" t="str">
        <f t="shared" si="137"/>
        <v>reporter_ohne_grenzen</v>
      </c>
    </row>
    <row r="4358" spans="1:6" ht="15" thickBot="1" x14ac:dyDescent="0.4">
      <c r="A4358" s="79">
        <v>0</v>
      </c>
      <c r="B4358" s="52">
        <v>0</v>
      </c>
      <c r="C4358" t="str">
        <v>michael_rediske</v>
      </c>
      <c r="D4358" s="78" t="str">
        <f t="shared" si="136"/>
        <v>michael_rediske</v>
      </c>
      <c r="E4358" t="str">
        <v>journalist_des_jahres</v>
      </c>
      <c r="F4358" s="78" t="str">
        <f t="shared" si="137"/>
        <v>journalist_des_jahres</v>
      </c>
    </row>
    <row r="4359" spans="1:6" ht="15" thickBot="1" x14ac:dyDescent="0.4">
      <c r="A4359" s="79">
        <v>0</v>
      </c>
      <c r="B4359" s="52">
        <v>0</v>
      </c>
      <c r="C4359" t="str">
        <v>michael_rediske</v>
      </c>
      <c r="D4359" s="78" t="str">
        <f t="shared" si="136"/>
        <v>michael_rediske</v>
      </c>
      <c r="E4359" t="str">
        <v>reporter_ohne_grenzen</v>
      </c>
      <c r="F4359" s="78" t="str">
        <f t="shared" si="137"/>
        <v>reporter_ohne_grenzen</v>
      </c>
    </row>
    <row r="4360" spans="1:6" ht="15" thickBot="1" x14ac:dyDescent="0.4">
      <c r="A4360" s="79">
        <v>0</v>
      </c>
      <c r="B4360" s="52">
        <v>0</v>
      </c>
      <c r="C4360" t="str">
        <v>michael_rediske</v>
      </c>
      <c r="D4360" s="78" t="str">
        <f t="shared" si="136"/>
        <v>michael_rediske</v>
      </c>
      <c r="E4360" t="str">
        <v>journalist_des_jahres</v>
      </c>
      <c r="F4360" s="78" t="str">
        <f t="shared" si="137"/>
        <v>journalist_des_jahres</v>
      </c>
    </row>
    <row r="4361" spans="1:6" ht="15" thickBot="1" x14ac:dyDescent="0.4">
      <c r="A4361" s="79">
        <v>0</v>
      </c>
      <c r="B4361" s="52">
        <v>0</v>
      </c>
      <c r="C4361" t="str">
        <v>michael_rediske</v>
      </c>
      <c r="D4361" s="78" t="str">
        <f t="shared" si="136"/>
        <v>michael_rediske</v>
      </c>
      <c r="E4361" t="str">
        <v>reporter_ohne_grenzen</v>
      </c>
      <c r="F4361" s="78" t="str">
        <f t="shared" si="137"/>
        <v>reporter_ohne_grenzen</v>
      </c>
    </row>
    <row r="4362" spans="1:6" ht="15" thickBot="1" x14ac:dyDescent="0.4">
      <c r="A4362" s="79">
        <v>0</v>
      </c>
      <c r="B4362" s="52">
        <v>0</v>
      </c>
      <c r="C4362" t="str">
        <v>michael_schaper</v>
      </c>
      <c r="D4362" s="78" t="str">
        <f t="shared" si="136"/>
        <v>michael_schaper</v>
      </c>
      <c r="E4362" t="str">
        <v>journalist_des_jahres</v>
      </c>
      <c r="F4362" s="78" t="str">
        <f t="shared" si="137"/>
        <v>journalist_des_jahres</v>
      </c>
    </row>
    <row r="4363" spans="1:6" ht="15" thickBot="1" x14ac:dyDescent="0.4">
      <c r="A4363" s="79">
        <v>0</v>
      </c>
      <c r="B4363" s="52">
        <v>0</v>
      </c>
      <c r="C4363" t="str">
        <v>michael_schaper</v>
      </c>
      <c r="D4363" s="78" t="str">
        <f t="shared" si="136"/>
        <v>michael_schaper</v>
      </c>
      <c r="E4363" t="str">
        <v>geo</v>
      </c>
      <c r="F4363" s="78" t="str">
        <f t="shared" si="137"/>
        <v>geo</v>
      </c>
    </row>
    <row r="4364" spans="1:6" ht="15" thickBot="1" x14ac:dyDescent="0.4">
      <c r="A4364" s="79">
        <v>0</v>
      </c>
      <c r="B4364" s="52">
        <v>0</v>
      </c>
      <c r="C4364" t="str">
        <v>michael_schoenherr</v>
      </c>
      <c r="D4364" s="78" t="str">
        <f t="shared" si="136"/>
        <v>michael_schoenherr</v>
      </c>
      <c r="E4364" t="str">
        <v>alternativer_medienpreis</v>
      </c>
      <c r="F4364" s="78" t="str">
        <f t="shared" si="137"/>
        <v>alternativer_medienpreis</v>
      </c>
    </row>
    <row r="4365" spans="1:6" ht="15" thickBot="1" x14ac:dyDescent="0.4">
      <c r="A4365" s="79">
        <v>0</v>
      </c>
      <c r="B4365" s="52">
        <v>0</v>
      </c>
      <c r="C4365" t="str">
        <v>michael_schoenherr</v>
      </c>
      <c r="D4365" s="78" t="str">
        <f t="shared" si="136"/>
        <v>michael_schoenherr</v>
      </c>
      <c r="E4365" t="str">
        <v>mitteldeutscher_rundfunk</v>
      </c>
      <c r="F4365" s="78" t="str">
        <f t="shared" si="137"/>
        <v>mitteldeutscher_rundfunk</v>
      </c>
    </row>
    <row r="4366" spans="1:6" ht="15" thickBot="1" x14ac:dyDescent="0.4">
      <c r="A4366" s="79">
        <v>0</v>
      </c>
      <c r="B4366" s="52">
        <v>0</v>
      </c>
      <c r="C4366" t="str">
        <v>michael_schultheiss</v>
      </c>
      <c r="D4366" s="78" t="str">
        <f t="shared" si="136"/>
        <v>michael_schultheiss</v>
      </c>
      <c r="E4366" t="str">
        <v>grimme_online_award</v>
      </c>
      <c r="F4366" s="78" t="str">
        <f t="shared" si="137"/>
        <v>grimme_online_award</v>
      </c>
    </row>
    <row r="4367" spans="1:6" ht="15" thickBot="1" x14ac:dyDescent="0.4">
      <c r="A4367" s="79">
        <v>0</v>
      </c>
      <c r="B4367" s="52">
        <v>0</v>
      </c>
      <c r="C4367" t="str">
        <v>michael_schultheiss</v>
      </c>
      <c r="D4367" s="78" t="str">
        <f t="shared" si="136"/>
        <v>michael_schultheiss</v>
      </c>
      <c r="E4367" t="str">
        <v>zeit</v>
      </c>
      <c r="F4367" s="78" t="str">
        <f t="shared" si="137"/>
        <v>zeit</v>
      </c>
    </row>
    <row r="4368" spans="1:6" ht="15" thickBot="1" x14ac:dyDescent="0.4">
      <c r="A4368" s="79">
        <v>0</v>
      </c>
      <c r="B4368" s="52">
        <v>0</v>
      </c>
      <c r="C4368" t="str">
        <v>michael_sommer</v>
      </c>
      <c r="D4368" s="78" t="str">
        <f t="shared" si="136"/>
        <v>michael_sommer</v>
      </c>
      <c r="E4368" t="str">
        <v>grimme_online_award</v>
      </c>
      <c r="F4368" s="78" t="str">
        <f t="shared" si="137"/>
        <v>grimme_online_award</v>
      </c>
    </row>
    <row r="4369" spans="1:6" ht="15" thickBot="1" x14ac:dyDescent="0.4">
      <c r="A4369" s="79">
        <v>0</v>
      </c>
      <c r="B4369" s="52">
        <v>0</v>
      </c>
      <c r="C4369" t="str">
        <v>michael_thumann</v>
      </c>
      <c r="D4369" s="78" t="str">
        <f t="shared" si="136"/>
        <v>michael_thumann</v>
      </c>
      <c r="E4369" t="str">
        <v>djp</v>
      </c>
      <c r="F4369" s="78" t="str">
        <f t="shared" si="137"/>
        <v>djp</v>
      </c>
    </row>
    <row r="4370" spans="1:6" ht="15" thickBot="1" x14ac:dyDescent="0.4">
      <c r="A4370" s="79">
        <v>0</v>
      </c>
      <c r="B4370" s="52">
        <v>0</v>
      </c>
      <c r="C4370" t="str">
        <v>michael_thumann</v>
      </c>
      <c r="D4370" s="78" t="str">
        <f t="shared" si="136"/>
        <v>michael_thumann</v>
      </c>
      <c r="E4370" t="str">
        <v>zeit</v>
      </c>
      <c r="F4370" s="78" t="str">
        <f t="shared" si="137"/>
        <v>zeit</v>
      </c>
    </row>
    <row r="4371" spans="1:6" ht="15" thickBot="1" x14ac:dyDescent="0.4">
      <c r="A4371" s="79">
        <v>0</v>
      </c>
      <c r="B4371" s="52">
        <v>0</v>
      </c>
      <c r="C4371" t="str">
        <v>michael_weidler</v>
      </c>
      <c r="D4371" s="78" t="str">
        <f t="shared" si="136"/>
        <v>michael_weidler</v>
      </c>
      <c r="E4371" t="str">
        <v>deutscher_reporterpreis</v>
      </c>
      <c r="F4371" s="78" t="str">
        <f t="shared" si="137"/>
        <v>deutscher_reporterpreis</v>
      </c>
    </row>
    <row r="4372" spans="1:6" ht="15" thickBot="1" x14ac:dyDescent="0.4">
      <c r="A4372" s="79">
        <v>0</v>
      </c>
      <c r="B4372" s="52">
        <v>0</v>
      </c>
      <c r="C4372" t="str">
        <v>michael_wulf</v>
      </c>
      <c r="D4372" s="78" t="str">
        <f t="shared" si="136"/>
        <v>michael_wulf</v>
      </c>
      <c r="E4372" t="str">
        <v>ernst_schneider_preis</v>
      </c>
      <c r="F4372" s="78" t="str">
        <f t="shared" si="137"/>
        <v>ernst_schneider_preis</v>
      </c>
    </row>
    <row r="4373" spans="1:6" ht="15" thickBot="1" x14ac:dyDescent="0.4">
      <c r="A4373" s="79">
        <v>0</v>
      </c>
      <c r="B4373" s="52">
        <v>0</v>
      </c>
      <c r="C4373" t="str">
        <v>michael_wulf</v>
      </c>
      <c r="D4373" s="78" t="str">
        <f t="shared" si="136"/>
        <v>michael_wulf</v>
      </c>
      <c r="E4373" t="str">
        <v>rtl</v>
      </c>
      <c r="F4373" s="78" t="str">
        <f t="shared" si="137"/>
        <v>rtl</v>
      </c>
    </row>
    <row r="4374" spans="1:6" ht="15" thickBot="1" x14ac:dyDescent="0.4">
      <c r="A4374" s="79">
        <v>0</v>
      </c>
      <c r="B4374" s="52">
        <v>0</v>
      </c>
      <c r="C4374" t="str">
        <v>michael_wulzinger</v>
      </c>
      <c r="D4374" s="78" t="str">
        <f t="shared" si="136"/>
        <v>michael_wulzinger</v>
      </c>
      <c r="E4374" t="str">
        <v>journalist_des_jahres</v>
      </c>
      <c r="F4374" s="78" t="str">
        <f t="shared" si="137"/>
        <v>journalist_des_jahres</v>
      </c>
    </row>
    <row r="4375" spans="1:6" ht="15" thickBot="1" x14ac:dyDescent="0.4">
      <c r="A4375" s="79">
        <v>0</v>
      </c>
      <c r="B4375" s="52">
        <v>0</v>
      </c>
      <c r="C4375" t="str">
        <v>michael_wulzinger</v>
      </c>
      <c r="D4375" s="78" t="str">
        <f t="shared" si="136"/>
        <v>michael_wulzinger</v>
      </c>
      <c r="E4375" t="str">
        <v>der_spiegel</v>
      </c>
      <c r="F4375" s="78" t="str">
        <f t="shared" si="137"/>
        <v>der_spiegel</v>
      </c>
    </row>
    <row r="4376" spans="1:6" ht="15" thickBot="1" x14ac:dyDescent="0.4">
      <c r="A4376" s="79">
        <v>0</v>
      </c>
      <c r="B4376" s="52">
        <v>0</v>
      </c>
      <c r="C4376" t="str">
        <v>michael_wulzinger</v>
      </c>
      <c r="D4376" s="78" t="str">
        <f t="shared" si="136"/>
        <v>michael_wulzinger</v>
      </c>
      <c r="E4376" t="str">
        <v>journalist_des_jahres</v>
      </c>
      <c r="F4376" s="78" t="str">
        <f t="shared" si="137"/>
        <v>journalist_des_jahres</v>
      </c>
    </row>
    <row r="4377" spans="1:6" ht="15" thickBot="1" x14ac:dyDescent="0.4">
      <c r="A4377" s="79">
        <v>0</v>
      </c>
      <c r="B4377" s="52">
        <v>0</v>
      </c>
      <c r="C4377" t="str">
        <v>michael_wulzinger</v>
      </c>
      <c r="D4377" s="78" t="str">
        <f t="shared" si="136"/>
        <v>michael_wulzinger</v>
      </c>
      <c r="E4377" t="str">
        <v>der_spiegel</v>
      </c>
      <c r="F4377" s="78" t="str">
        <f t="shared" si="137"/>
        <v>der_spiegel</v>
      </c>
    </row>
    <row r="4378" spans="1:6" ht="15" thickBot="1" x14ac:dyDescent="0.4">
      <c r="A4378" s="79">
        <v>0</v>
      </c>
      <c r="B4378" s="52">
        <v>0</v>
      </c>
      <c r="C4378" t="str">
        <v>michaela_boehm</v>
      </c>
      <c r="D4378" s="78" t="str">
        <f t="shared" si="136"/>
        <v>michaela_boehm</v>
      </c>
      <c r="E4378" t="str">
        <v>grimme_online_award</v>
      </c>
      <c r="F4378" s="78" t="str">
        <f t="shared" si="137"/>
        <v>grimme_online_award</v>
      </c>
    </row>
    <row r="4379" spans="1:6" ht="15" thickBot="1" x14ac:dyDescent="0.4">
      <c r="A4379" s="79">
        <v>0</v>
      </c>
      <c r="B4379" s="52">
        <v>0</v>
      </c>
      <c r="C4379" t="str">
        <v>michaela_boehm</v>
      </c>
      <c r="D4379" s="78" t="str">
        <f t="shared" si="136"/>
        <v>michaela_boehm</v>
      </c>
      <c r="E4379" t="str">
        <v>deutschlandradio</v>
      </c>
      <c r="F4379" s="78" t="str">
        <f t="shared" si="137"/>
        <v>deutschlandradio</v>
      </c>
    </row>
    <row r="4380" spans="1:6" ht="15" thickBot="1" x14ac:dyDescent="0.4">
      <c r="A4380" s="79">
        <v>0</v>
      </c>
      <c r="B4380" s="52">
        <v>0</v>
      </c>
      <c r="C4380" t="str">
        <v>michaela_kolster</v>
      </c>
      <c r="D4380" s="78" t="str">
        <f t="shared" si="136"/>
        <v>michaela_kolster</v>
      </c>
      <c r="E4380" t="str">
        <v>herbert_quandt_medienpreis</v>
      </c>
      <c r="F4380" s="78" t="str">
        <f t="shared" si="137"/>
        <v>herbert_quandt_medienpreis</v>
      </c>
    </row>
    <row r="4381" spans="1:6" ht="15" thickBot="1" x14ac:dyDescent="0.4">
      <c r="A4381" s="79">
        <v>0</v>
      </c>
      <c r="B4381" s="52">
        <v>0</v>
      </c>
      <c r="C4381" t="str">
        <v>michaela_kolster</v>
      </c>
      <c r="D4381" s="78" t="str">
        <f t="shared" si="136"/>
        <v>michaela_kolster</v>
      </c>
      <c r="E4381" t="str">
        <v>herbert_quandt_medienpreis</v>
      </c>
      <c r="F4381" s="78" t="str">
        <f t="shared" si="137"/>
        <v>herbert_quandt_medienpreis</v>
      </c>
    </row>
    <row r="4382" spans="1:6" ht="15" thickBot="1" x14ac:dyDescent="0.4">
      <c r="A4382" s="79">
        <v>0</v>
      </c>
      <c r="B4382" s="52">
        <v>0</v>
      </c>
      <c r="C4382" t="str">
        <v>michaela_kolster</v>
      </c>
      <c r="D4382" s="78" t="str">
        <f t="shared" si="136"/>
        <v>michaela_kolster</v>
      </c>
      <c r="E4382" t="str">
        <v>herbert_quandt_medienpreis</v>
      </c>
      <c r="F4382" s="78" t="str">
        <f t="shared" si="137"/>
        <v>herbert_quandt_medienpreis</v>
      </c>
    </row>
    <row r="4383" spans="1:6" ht="15" thickBot="1" x14ac:dyDescent="0.4">
      <c r="A4383" s="79">
        <v>0</v>
      </c>
      <c r="B4383" s="52">
        <v>0</v>
      </c>
      <c r="C4383" t="str">
        <v>michaela_kolster</v>
      </c>
      <c r="D4383" s="78" t="str">
        <f t="shared" si="136"/>
        <v>michaela_kolster</v>
      </c>
      <c r="E4383" t="str">
        <v>herbert_quandt_medienpreis</v>
      </c>
      <c r="F4383" s="78" t="str">
        <f t="shared" si="137"/>
        <v>herbert_quandt_medienpreis</v>
      </c>
    </row>
    <row r="4384" spans="1:6" ht="15" thickBot="1" x14ac:dyDescent="0.4">
      <c r="A4384" s="79">
        <v>0</v>
      </c>
      <c r="B4384" s="52">
        <v>0</v>
      </c>
      <c r="C4384" t="str">
        <v>michaela_kolster</v>
      </c>
      <c r="D4384" s="78" t="str">
        <f t="shared" si="136"/>
        <v>michaela_kolster</v>
      </c>
      <c r="E4384" t="str">
        <v>herbert_quandt_medienpreis</v>
      </c>
      <c r="F4384" s="78" t="str">
        <f t="shared" si="137"/>
        <v>herbert_quandt_medienpreis</v>
      </c>
    </row>
    <row r="4385" spans="1:6" ht="15" thickBot="1" x14ac:dyDescent="0.4">
      <c r="A4385" s="79">
        <v>0</v>
      </c>
      <c r="B4385" s="52">
        <v>0</v>
      </c>
      <c r="C4385" t="str">
        <v>michaela_kolster</v>
      </c>
      <c r="D4385" s="78" t="str">
        <f t="shared" si="136"/>
        <v>michaela_kolster</v>
      </c>
      <c r="E4385" t="str">
        <v>phoenix</v>
      </c>
      <c r="F4385" s="78" t="str">
        <f t="shared" si="137"/>
        <v>phoenix</v>
      </c>
    </row>
    <row r="4386" spans="1:6" ht="15" thickBot="1" x14ac:dyDescent="0.4">
      <c r="A4386" s="79">
        <v>0</v>
      </c>
      <c r="B4386" s="52">
        <v>0</v>
      </c>
      <c r="C4386" t="str">
        <v>michaela_kolster</v>
      </c>
      <c r="D4386" s="78" t="str">
        <f t="shared" si="136"/>
        <v>michaela_kolster</v>
      </c>
      <c r="E4386" t="str">
        <v>phoenix</v>
      </c>
      <c r="F4386" s="78" t="str">
        <f t="shared" si="137"/>
        <v>phoenix</v>
      </c>
    </row>
    <row r="4387" spans="1:6" ht="15" thickBot="1" x14ac:dyDescent="0.4">
      <c r="A4387" s="79">
        <v>0</v>
      </c>
      <c r="B4387" s="52">
        <v>0</v>
      </c>
      <c r="C4387" t="str">
        <v>michaela_kolster</v>
      </c>
      <c r="D4387" s="78" t="str">
        <f t="shared" si="136"/>
        <v>michaela_kolster</v>
      </c>
      <c r="E4387" t="str">
        <v>phoenix</v>
      </c>
      <c r="F4387" s="78" t="str">
        <f t="shared" si="137"/>
        <v>phoenix</v>
      </c>
    </row>
    <row r="4388" spans="1:6" ht="15" thickBot="1" x14ac:dyDescent="0.4">
      <c r="A4388" s="79">
        <v>0</v>
      </c>
      <c r="B4388" s="52">
        <v>0</v>
      </c>
      <c r="C4388" t="str">
        <v>michaela_kolster</v>
      </c>
      <c r="D4388" s="78" t="str">
        <f t="shared" si="136"/>
        <v>michaela_kolster</v>
      </c>
      <c r="E4388" t="str">
        <v>phoenix</v>
      </c>
      <c r="F4388" s="78" t="str">
        <f t="shared" si="137"/>
        <v>phoenix</v>
      </c>
    </row>
    <row r="4389" spans="1:6" ht="15" thickBot="1" x14ac:dyDescent="0.4">
      <c r="A4389" s="79">
        <v>0</v>
      </c>
      <c r="B4389" s="52">
        <v>0</v>
      </c>
      <c r="C4389" t="str">
        <v>michaela_kolster</v>
      </c>
      <c r="D4389" s="78" t="str">
        <f t="shared" si="136"/>
        <v>michaela_kolster</v>
      </c>
      <c r="E4389" t="str">
        <v>phoenix</v>
      </c>
      <c r="F4389" s="78" t="str">
        <f t="shared" si="137"/>
        <v>phoenix</v>
      </c>
    </row>
    <row r="4390" spans="1:6" ht="15" thickBot="1" x14ac:dyDescent="0.4">
      <c r="A4390" s="79">
        <v>0</v>
      </c>
      <c r="B4390" s="52">
        <v>0</v>
      </c>
      <c r="C4390" t="str">
        <v>micky_beisenherz</v>
      </c>
      <c r="D4390" s="78" t="str">
        <f t="shared" si="136"/>
        <v>micky_beisenherz</v>
      </c>
      <c r="E4390" t="str">
        <v>deutscher_reporterpreis</v>
      </c>
      <c r="F4390" s="78" t="str">
        <f t="shared" si="137"/>
        <v>deutscher_reporterpreis</v>
      </c>
    </row>
    <row r="4391" spans="1:6" ht="15" thickBot="1" x14ac:dyDescent="0.4">
      <c r="A4391" s="79">
        <v>0</v>
      </c>
      <c r="B4391" s="52">
        <v>0</v>
      </c>
      <c r="C4391" t="str">
        <v>micky_beisenherz</v>
      </c>
      <c r="D4391" s="78" t="str">
        <f t="shared" si="136"/>
        <v>micky_beisenherz</v>
      </c>
      <c r="E4391" t="str">
        <v>deutscher_reporterpreis</v>
      </c>
      <c r="F4391" s="78" t="str">
        <f t="shared" si="137"/>
        <v>deutscher_reporterpreis</v>
      </c>
    </row>
    <row r="4392" spans="1:6" ht="15" thickBot="1" x14ac:dyDescent="0.4">
      <c r="A4392" s="79">
        <v>0</v>
      </c>
      <c r="B4392" s="52">
        <v>0</v>
      </c>
      <c r="C4392" t="str">
        <v>micky_beisenherz</v>
      </c>
      <c r="D4392" s="78" t="str">
        <f t="shared" si="136"/>
        <v>micky_beisenherz</v>
      </c>
      <c r="E4392" t="str">
        <v>deutscher_reporterpreis</v>
      </c>
      <c r="F4392" s="78" t="str">
        <f t="shared" si="137"/>
        <v>deutscher_reporterpreis</v>
      </c>
    </row>
    <row r="4393" spans="1:6" ht="15" thickBot="1" x14ac:dyDescent="0.4">
      <c r="A4393" s="79">
        <v>0</v>
      </c>
      <c r="B4393" s="52">
        <v>0</v>
      </c>
      <c r="C4393" t="str">
        <v>mike_thiel</v>
      </c>
      <c r="D4393" s="78" t="str">
        <f t="shared" si="136"/>
        <v>mike_thiel</v>
      </c>
      <c r="E4393" t="str">
        <v>deutscher_radiopreis</v>
      </c>
      <c r="F4393" s="78" t="str">
        <f t="shared" si="137"/>
        <v>deutscher_radiopreis</v>
      </c>
    </row>
    <row r="4394" spans="1:6" ht="15" thickBot="1" x14ac:dyDescent="0.4">
      <c r="A4394" s="79">
        <v>0</v>
      </c>
      <c r="B4394" s="52">
        <v>0</v>
      </c>
      <c r="C4394" t="str">
        <v>mike_thiel</v>
      </c>
      <c r="D4394" s="78" t="str">
        <f t="shared" si="136"/>
        <v>mike_thiel</v>
      </c>
      <c r="E4394" t="str">
        <v>gong_96_3</v>
      </c>
      <c r="F4394" s="78" t="str">
        <f t="shared" si="137"/>
        <v>gong_96_3</v>
      </c>
    </row>
    <row r="4395" spans="1:6" ht="15" thickBot="1" x14ac:dyDescent="0.4">
      <c r="A4395" s="79">
        <v>0</v>
      </c>
      <c r="B4395" s="52">
        <v>0</v>
      </c>
      <c r="C4395" t="str">
        <v>milan_bargiel</v>
      </c>
      <c r="D4395" s="78" t="str">
        <f t="shared" si="136"/>
        <v>milan_bargiel</v>
      </c>
      <c r="E4395" t="str">
        <v>grimme_online_award</v>
      </c>
      <c r="F4395" s="78" t="str">
        <f t="shared" si="137"/>
        <v>grimme_online_award</v>
      </c>
    </row>
    <row r="4396" spans="1:6" ht="15" thickBot="1" x14ac:dyDescent="0.4">
      <c r="A4396" s="79">
        <v>0</v>
      </c>
      <c r="B4396" s="52">
        <v>0</v>
      </c>
      <c r="C4396" t="str">
        <v>milan_bargiel</v>
      </c>
      <c r="D4396" s="78" t="str">
        <f t="shared" si="136"/>
        <v>milan_bargiel</v>
      </c>
      <c r="E4396" t="str">
        <v>zeit</v>
      </c>
      <c r="F4396" s="78" t="str">
        <f t="shared" si="137"/>
        <v>zeit</v>
      </c>
    </row>
    <row r="4397" spans="1:6" ht="15" thickBot="1" x14ac:dyDescent="0.4">
      <c r="A4397" s="79">
        <v>0</v>
      </c>
      <c r="B4397" s="52">
        <v>0</v>
      </c>
      <c r="C4397" t="str">
        <v>milena_migut</v>
      </c>
      <c r="D4397" s="78" t="str">
        <f t="shared" si="136"/>
        <v>milena_migut</v>
      </c>
      <c r="E4397" t="str">
        <v>alternativer_medienpreis</v>
      </c>
      <c r="F4397" s="78" t="str">
        <f t="shared" si="137"/>
        <v>alternativer_medienpreis</v>
      </c>
    </row>
    <row r="4398" spans="1:6" ht="15" thickBot="1" x14ac:dyDescent="0.4">
      <c r="A4398" s="79">
        <v>0</v>
      </c>
      <c r="B4398" s="52">
        <v>0</v>
      </c>
      <c r="C4398" t="str">
        <v>minh_thu_tran</v>
      </c>
      <c r="D4398" s="78" t="str">
        <f t="shared" si="136"/>
        <v>minh_thu_tran</v>
      </c>
      <c r="E4398" t="str">
        <v>journalist_des_jahres</v>
      </c>
      <c r="F4398" s="78" t="str">
        <f t="shared" si="137"/>
        <v>journalist_des_jahres</v>
      </c>
    </row>
    <row r="4399" spans="1:6" ht="15" thickBot="1" x14ac:dyDescent="0.4">
      <c r="A4399" s="79">
        <v>0</v>
      </c>
      <c r="B4399" s="52">
        <v>0</v>
      </c>
      <c r="C4399" t="str">
        <v>mirco_von_juterczenka</v>
      </c>
      <c r="D4399" s="78" t="str">
        <f t="shared" si="136"/>
        <v>mirco_von_juterczenka</v>
      </c>
      <c r="E4399" t="str">
        <v>grimme_online_award</v>
      </c>
      <c r="F4399" s="78" t="str">
        <f t="shared" si="137"/>
        <v>grimme_online_award</v>
      </c>
    </row>
    <row r="4400" spans="1:6" ht="15" thickBot="1" x14ac:dyDescent="0.4">
      <c r="A4400" s="79">
        <v>0</v>
      </c>
      <c r="B4400" s="52">
        <v>0</v>
      </c>
      <c r="C4400" t="str">
        <v>miriam_duenschede</v>
      </c>
      <c r="D4400" s="78" t="str">
        <f t="shared" si="136"/>
        <v>miriam_duenschede</v>
      </c>
      <c r="E4400" t="str">
        <v>grimme_online_award</v>
      </c>
      <c r="F4400" s="78" t="str">
        <f t="shared" si="137"/>
        <v>grimme_online_award</v>
      </c>
    </row>
    <row r="4401" spans="1:6" ht="15" thickBot="1" x14ac:dyDescent="0.4">
      <c r="A4401" s="79">
        <v>0</v>
      </c>
      <c r="B4401" s="52">
        <v>0</v>
      </c>
      <c r="C4401" t="str">
        <v>miriam_duenschede</v>
      </c>
      <c r="D4401" s="78" t="str">
        <f t="shared" si="136"/>
        <v>miriam_duenschede</v>
      </c>
      <c r="E4401" t="str">
        <v>hessischer_rundfunk</v>
      </c>
      <c r="F4401" s="78" t="str">
        <f t="shared" si="137"/>
        <v>hessischer_rundfunk</v>
      </c>
    </row>
    <row r="4402" spans="1:6" ht="15" thickBot="1" x14ac:dyDescent="0.4">
      <c r="A4402" s="79">
        <v>0</v>
      </c>
      <c r="B4402" s="52">
        <v>0</v>
      </c>
      <c r="C4402" t="str">
        <v>miriam_meckel</v>
      </c>
      <c r="D4402" s="78" t="str">
        <f t="shared" si="136"/>
        <v>miriam_meckel</v>
      </c>
      <c r="E4402" t="str">
        <v>georg_von_holtzbrinck_preis_fuer_wirtschaftspublizistik</v>
      </c>
      <c r="F4402" s="78" t="str">
        <f t="shared" si="137"/>
        <v>georg_von_holtzbrinck_preis_fuer_wirtschaftspublizistik</v>
      </c>
    </row>
    <row r="4403" spans="1:6" ht="15" thickBot="1" x14ac:dyDescent="0.4">
      <c r="A4403" s="79">
        <v>0</v>
      </c>
      <c r="B4403" s="52">
        <v>0</v>
      </c>
      <c r="C4403" t="str">
        <v>miriam_meckel</v>
      </c>
      <c r="D4403" s="78" t="str">
        <f t="shared" si="136"/>
        <v>miriam_meckel</v>
      </c>
      <c r="E4403" t="str">
        <v>wirtschaftswoche</v>
      </c>
      <c r="F4403" s="78" t="str">
        <f t="shared" si="137"/>
        <v>wirtschaftswoche</v>
      </c>
    </row>
    <row r="4404" spans="1:6" ht="15" thickBot="1" x14ac:dyDescent="0.4">
      <c r="A4404" s="79">
        <v>0</v>
      </c>
      <c r="B4404" s="52">
        <v>0</v>
      </c>
      <c r="C4404" t="str">
        <v>miriam_meckel</v>
      </c>
      <c r="D4404" s="78" t="str">
        <f t="shared" si="136"/>
        <v>miriam_meckel</v>
      </c>
      <c r="E4404" t="str">
        <v>georg_von_holtzbrinck_preis_fuer_wirtschaftspublizistik</v>
      </c>
      <c r="F4404" s="78" t="str">
        <f t="shared" si="137"/>
        <v>georg_von_holtzbrinck_preis_fuer_wirtschaftspublizistik</v>
      </c>
    </row>
    <row r="4405" spans="1:6" ht="15" thickBot="1" x14ac:dyDescent="0.4">
      <c r="A4405" s="79">
        <v>0</v>
      </c>
      <c r="B4405" s="52">
        <v>0</v>
      </c>
      <c r="C4405" t="str">
        <v>miriam_meckel</v>
      </c>
      <c r="D4405" s="78" t="str">
        <f t="shared" si="136"/>
        <v>miriam_meckel</v>
      </c>
      <c r="E4405" t="str">
        <v>wirtschaftswoche</v>
      </c>
      <c r="F4405" s="78" t="str">
        <f t="shared" si="137"/>
        <v>wirtschaftswoche</v>
      </c>
    </row>
    <row r="4406" spans="1:6" ht="15" thickBot="1" x14ac:dyDescent="0.4">
      <c r="A4406" s="79">
        <v>0</v>
      </c>
      <c r="B4406" s="52">
        <v>0</v>
      </c>
      <c r="C4406" t="str">
        <v>miriam_meckel</v>
      </c>
      <c r="D4406" s="78" t="str">
        <f t="shared" si="136"/>
        <v>miriam_meckel</v>
      </c>
      <c r="E4406" t="str">
        <v>georg_von_holtzbrinck_preis_fuer_wirtschaftspublizistik</v>
      </c>
      <c r="F4406" s="78" t="str">
        <f t="shared" si="137"/>
        <v>georg_von_holtzbrinck_preis_fuer_wirtschaftspublizistik</v>
      </c>
    </row>
    <row r="4407" spans="1:6" ht="15" thickBot="1" x14ac:dyDescent="0.4">
      <c r="A4407" s="79">
        <v>0</v>
      </c>
      <c r="B4407" s="52">
        <v>0</v>
      </c>
      <c r="C4407" t="str">
        <v>miriam_meckel</v>
      </c>
      <c r="D4407" s="78" t="str">
        <f t="shared" si="136"/>
        <v>miriam_meckel</v>
      </c>
      <c r="E4407" t="str">
        <v>wirtschaftswoche</v>
      </c>
      <c r="F4407" s="78" t="str">
        <f t="shared" si="137"/>
        <v>wirtschaftswoche</v>
      </c>
    </row>
    <row r="4408" spans="1:6" ht="15" thickBot="1" x14ac:dyDescent="0.4">
      <c r="A4408" s="79">
        <v>0</v>
      </c>
      <c r="B4408" s="52">
        <v>0</v>
      </c>
      <c r="C4408" t="str">
        <v>miriam_meckel</v>
      </c>
      <c r="D4408" s="78" t="str">
        <f t="shared" si="136"/>
        <v>miriam_meckel</v>
      </c>
      <c r="E4408" t="str">
        <v>georg_von_holtzbrinck_preis_fuer_wirtschaftspublizistik</v>
      </c>
      <c r="F4408" s="78" t="str">
        <f t="shared" si="137"/>
        <v>georg_von_holtzbrinck_preis_fuer_wirtschaftspublizistik</v>
      </c>
    </row>
    <row r="4409" spans="1:6" ht="15" thickBot="1" x14ac:dyDescent="0.4">
      <c r="A4409" s="79">
        <v>0</v>
      </c>
      <c r="B4409" s="52">
        <v>0</v>
      </c>
      <c r="C4409" t="str">
        <v>miriam_meckel</v>
      </c>
      <c r="D4409" s="78" t="str">
        <f t="shared" si="136"/>
        <v>miriam_meckel</v>
      </c>
      <c r="E4409" t="str">
        <v>wirtschaftswoche</v>
      </c>
      <c r="F4409" s="78" t="str">
        <f t="shared" si="137"/>
        <v>wirtschaftswoche</v>
      </c>
    </row>
    <row r="4410" spans="1:6" ht="15" thickBot="1" x14ac:dyDescent="0.4">
      <c r="A4410" s="79">
        <v>0</v>
      </c>
      <c r="B4410" s="52">
        <v>0</v>
      </c>
      <c r="C4410" t="str">
        <v>miriam_meckel</v>
      </c>
      <c r="D4410" s="78" t="str">
        <f t="shared" si="136"/>
        <v>miriam_meckel</v>
      </c>
      <c r="E4410" t="str">
        <v>georg_von_holtzbrinck_preis_fuer_wirtschaftspublizistik</v>
      </c>
      <c r="F4410" s="78" t="str">
        <f t="shared" si="137"/>
        <v>georg_von_holtzbrinck_preis_fuer_wirtschaftspublizistik</v>
      </c>
    </row>
    <row r="4411" spans="1:6" ht="15" thickBot="1" x14ac:dyDescent="0.4">
      <c r="A4411" s="79">
        <v>0</v>
      </c>
      <c r="B4411" s="52">
        <v>0</v>
      </c>
      <c r="C4411" t="str">
        <v>miriam_meckel</v>
      </c>
      <c r="D4411" s="78" t="str">
        <f t="shared" si="136"/>
        <v>miriam_meckel</v>
      </c>
      <c r="E4411" t="str">
        <v>wirtschaftswoche</v>
      </c>
      <c r="F4411" s="78" t="str">
        <f t="shared" si="137"/>
        <v>wirtschaftswoche</v>
      </c>
    </row>
    <row r="4412" spans="1:6" ht="15" thickBot="1" x14ac:dyDescent="0.4">
      <c r="A4412" s="79">
        <v>0</v>
      </c>
      <c r="B4412" s="52">
        <v>0</v>
      </c>
      <c r="C4412" t="str">
        <v>miriam_meckel</v>
      </c>
      <c r="D4412" s="78" t="str">
        <f t="shared" si="136"/>
        <v>miriam_meckel</v>
      </c>
      <c r="E4412" t="str">
        <v>journalist_des_jahres</v>
      </c>
      <c r="F4412" s="78" t="str">
        <f t="shared" si="137"/>
        <v>journalist_des_jahres</v>
      </c>
    </row>
    <row r="4413" spans="1:6" ht="15" thickBot="1" x14ac:dyDescent="0.4">
      <c r="A4413" s="79">
        <v>0</v>
      </c>
      <c r="B4413" s="52">
        <v>0</v>
      </c>
      <c r="C4413" t="str">
        <v>miriam_olbrisch</v>
      </c>
      <c r="D4413" s="78" t="str">
        <f t="shared" si="136"/>
        <v>miriam_olbrisch</v>
      </c>
      <c r="E4413" t="str">
        <v>journalist_des_jahres</v>
      </c>
      <c r="F4413" s="78" t="str">
        <f t="shared" si="137"/>
        <v>journalist_des_jahres</v>
      </c>
    </row>
    <row r="4414" spans="1:6" ht="15" thickBot="1" x14ac:dyDescent="0.4">
      <c r="A4414" s="79">
        <v>0</v>
      </c>
      <c r="B4414" s="52">
        <v>0</v>
      </c>
      <c r="C4414" t="str">
        <v>miriam_olbrisch</v>
      </c>
      <c r="D4414" s="78" t="str">
        <f t="shared" si="136"/>
        <v>miriam_olbrisch</v>
      </c>
      <c r="E4414" t="str">
        <v>der_spiegel</v>
      </c>
      <c r="F4414" s="78" t="str">
        <f t="shared" si="137"/>
        <v>der_spiegel</v>
      </c>
    </row>
    <row r="4415" spans="1:6" ht="15" thickBot="1" x14ac:dyDescent="0.4">
      <c r="A4415" s="79">
        <v>0</v>
      </c>
      <c r="B4415" s="52">
        <v>0</v>
      </c>
      <c r="C4415" t="str">
        <v>miriam_opresnik</v>
      </c>
      <c r="D4415" s="78" t="str">
        <f t="shared" si="136"/>
        <v>miriam_opresnik</v>
      </c>
      <c r="E4415" t="str">
        <v>helmut_schmidt_journalistenpreis</v>
      </c>
      <c r="F4415" s="78" t="str">
        <f t="shared" si="137"/>
        <v>helmut_schmidt_journalistenpreis</v>
      </c>
    </row>
    <row r="4416" spans="1:6" ht="15" thickBot="1" x14ac:dyDescent="0.4">
      <c r="A4416" s="79">
        <v>0</v>
      </c>
      <c r="B4416" s="52">
        <v>0</v>
      </c>
      <c r="C4416" t="str">
        <v>miriam_opresnik</v>
      </c>
      <c r="D4416" s="78" t="str">
        <f t="shared" si="136"/>
        <v>miriam_opresnik</v>
      </c>
      <c r="E4416" t="str">
        <v>hamburger_abendblatt</v>
      </c>
      <c r="F4416" s="78" t="str">
        <f t="shared" si="137"/>
        <v>hamburger_abendblatt</v>
      </c>
    </row>
    <row r="4417" spans="1:6" ht="15" thickBot="1" x14ac:dyDescent="0.4">
      <c r="A4417" s="79">
        <v>0</v>
      </c>
      <c r="B4417" s="52">
        <v>0</v>
      </c>
      <c r="C4417" t="str">
        <v>miriam_opresnik</v>
      </c>
      <c r="D4417" s="78" t="str">
        <f t="shared" si="136"/>
        <v>miriam_opresnik</v>
      </c>
      <c r="E4417" t="str">
        <v>herbert_quandt_medienpreis</v>
      </c>
      <c r="F4417" s="78" t="str">
        <f t="shared" si="137"/>
        <v>herbert_quandt_medienpreis</v>
      </c>
    </row>
    <row r="4418" spans="1:6" ht="15" thickBot="1" x14ac:dyDescent="0.4">
      <c r="A4418" s="79">
        <v>0</v>
      </c>
      <c r="B4418" s="52">
        <v>0</v>
      </c>
      <c r="C4418" t="str">
        <v>miriam_opresnik</v>
      </c>
      <c r="D4418" s="78" t="str">
        <f t="shared" si="136"/>
        <v>miriam_opresnik</v>
      </c>
      <c r="E4418" t="str">
        <v>ernst_schneider_preis</v>
      </c>
      <c r="F4418" s="78" t="str">
        <f t="shared" si="137"/>
        <v>ernst_schneider_preis</v>
      </c>
    </row>
    <row r="4419" spans="1:6" ht="15" thickBot="1" x14ac:dyDescent="0.4">
      <c r="A4419" s="79">
        <v>0</v>
      </c>
      <c r="B4419" s="52">
        <v>0</v>
      </c>
      <c r="C4419" t="str">
        <v>miriam_opresnik</v>
      </c>
      <c r="D4419" s="78" t="str">
        <f t="shared" ref="D4419:D4482" si="138">VLOOKUP(C4419,$A$2:$A$7542,1,)</f>
        <v>miriam_opresnik</v>
      </c>
      <c r="E4419" t="str">
        <v>hamburger_abendblatt</v>
      </c>
      <c r="F4419" s="78" t="str">
        <f t="shared" ref="F4419:F4482" si="139">VLOOKUP(E4419,$A$2:$A$7542,1,)</f>
        <v>hamburger_abendblatt</v>
      </c>
    </row>
    <row r="4420" spans="1:6" ht="15" thickBot="1" x14ac:dyDescent="0.4">
      <c r="A4420" s="79">
        <v>0</v>
      </c>
      <c r="B4420" s="52">
        <v>0</v>
      </c>
      <c r="C4420" t="str">
        <v>miriam_opresnik</v>
      </c>
      <c r="D4420" s="78" t="str">
        <f t="shared" si="138"/>
        <v>miriam_opresnik</v>
      </c>
      <c r="E4420" t="str">
        <v>ernst_schneider_preis</v>
      </c>
      <c r="F4420" s="78" t="str">
        <f t="shared" si="139"/>
        <v>ernst_schneider_preis</v>
      </c>
    </row>
    <row r="4421" spans="1:6" ht="15" thickBot="1" x14ac:dyDescent="0.4">
      <c r="A4421" s="79">
        <v>0</v>
      </c>
      <c r="B4421" s="52">
        <v>0</v>
      </c>
      <c r="C4421" t="str">
        <v>miriam_opresnik</v>
      </c>
      <c r="D4421" s="78" t="str">
        <f t="shared" si="138"/>
        <v>miriam_opresnik</v>
      </c>
      <c r="E4421" t="str">
        <v>hamburger_abendblatt</v>
      </c>
      <c r="F4421" s="78" t="str">
        <f t="shared" si="139"/>
        <v>hamburger_abendblatt</v>
      </c>
    </row>
    <row r="4422" spans="1:6" ht="15" thickBot="1" x14ac:dyDescent="0.4">
      <c r="A4422" s="79">
        <v>0</v>
      </c>
      <c r="B4422" s="52">
        <v>0</v>
      </c>
      <c r="C4422" t="str">
        <v>miriam_opresnik</v>
      </c>
      <c r="D4422" s="78" t="str">
        <f t="shared" si="138"/>
        <v>miriam_opresnik</v>
      </c>
      <c r="E4422" t="str">
        <v>ernst_schneider_preis</v>
      </c>
      <c r="F4422" s="78" t="str">
        <f t="shared" si="139"/>
        <v>ernst_schneider_preis</v>
      </c>
    </row>
    <row r="4423" spans="1:6" ht="15" thickBot="1" x14ac:dyDescent="0.4">
      <c r="A4423" s="79">
        <v>0</v>
      </c>
      <c r="B4423" s="52">
        <v>0</v>
      </c>
      <c r="C4423" t="str">
        <v>miriam_opresnik</v>
      </c>
      <c r="D4423" s="78" t="str">
        <f t="shared" si="138"/>
        <v>miriam_opresnik</v>
      </c>
      <c r="E4423" t="str">
        <v>hamburger_abendblatt</v>
      </c>
      <c r="F4423" s="78" t="str">
        <f t="shared" si="139"/>
        <v>hamburger_abendblatt</v>
      </c>
    </row>
    <row r="4424" spans="1:6" ht="15" thickBot="1" x14ac:dyDescent="0.4">
      <c r="A4424" s="79">
        <v>0</v>
      </c>
      <c r="B4424" s="52">
        <v>0</v>
      </c>
      <c r="C4424" t="str">
        <v>miriam_schroeder</v>
      </c>
      <c r="D4424" s="78" t="str">
        <f t="shared" si="138"/>
        <v>miriam_schroeder</v>
      </c>
      <c r="E4424" t="str">
        <v>herbert_quandt_medienpreis</v>
      </c>
      <c r="F4424" s="78" t="str">
        <f t="shared" si="139"/>
        <v>herbert_quandt_medienpreis</v>
      </c>
    </row>
    <row r="4425" spans="1:6" ht="15" thickBot="1" x14ac:dyDescent="0.4">
      <c r="A4425" s="79">
        <v>0</v>
      </c>
      <c r="B4425" s="52">
        <v>0</v>
      </c>
      <c r="C4425" t="str">
        <v>miriam_schroeder</v>
      </c>
      <c r="D4425" s="78" t="str">
        <f t="shared" si="138"/>
        <v>miriam_schroeder</v>
      </c>
      <c r="E4425" t="str">
        <v>handelsblatt</v>
      </c>
      <c r="F4425" s="78" t="str">
        <f t="shared" si="139"/>
        <v>handelsblatt</v>
      </c>
    </row>
    <row r="4426" spans="1:6" ht="15" thickBot="1" x14ac:dyDescent="0.4">
      <c r="A4426" s="79">
        <v>0</v>
      </c>
      <c r="B4426" s="52">
        <v>0</v>
      </c>
      <c r="C4426" t="str">
        <v>mirijam_trunk</v>
      </c>
      <c r="D4426" s="78" t="str">
        <f t="shared" si="138"/>
        <v>mirijam_trunk</v>
      </c>
      <c r="E4426" t="str">
        <v>journalist_des_jahres</v>
      </c>
      <c r="F4426" s="78" t="str">
        <f t="shared" si="139"/>
        <v>journalist_des_jahres</v>
      </c>
    </row>
    <row r="4427" spans="1:6" ht="15" thickBot="1" x14ac:dyDescent="0.4">
      <c r="A4427" s="79">
        <v>0</v>
      </c>
      <c r="B4427" s="52">
        <v>0</v>
      </c>
      <c r="C4427" t="str">
        <v>mirijam_trunk</v>
      </c>
      <c r="D4427" s="78" t="str">
        <f t="shared" si="138"/>
        <v>mirijam_trunk</v>
      </c>
      <c r="E4427" t="str">
        <v>gruner_und_jahr</v>
      </c>
      <c r="F4427" s="78" t="str">
        <f t="shared" si="139"/>
        <v>gruner_und_jahr</v>
      </c>
    </row>
    <row r="4428" spans="1:6" ht="15" thickBot="1" x14ac:dyDescent="0.4">
      <c r="A4428" s="79">
        <v>0</v>
      </c>
      <c r="B4428" s="52">
        <v>0</v>
      </c>
      <c r="C4428" t="str">
        <v>mirko_marquardt</v>
      </c>
      <c r="D4428" s="78" t="str">
        <f t="shared" si="138"/>
        <v>mirko_marquardt</v>
      </c>
      <c r="E4428" t="str">
        <v>deutscher_radiopreis</v>
      </c>
      <c r="F4428" s="78" t="str">
        <f t="shared" si="139"/>
        <v>deutscher_radiopreis</v>
      </c>
    </row>
    <row r="4429" spans="1:6" ht="15" thickBot="1" x14ac:dyDescent="0.4">
      <c r="A4429" s="79">
        <v>0</v>
      </c>
      <c r="B4429" s="52">
        <v>0</v>
      </c>
      <c r="C4429" t="str">
        <v>mirko_marquardt</v>
      </c>
      <c r="D4429" s="78" t="str">
        <f t="shared" si="138"/>
        <v>mirko_marquardt</v>
      </c>
      <c r="E4429" t="str">
        <v>norddeutscher_rundfunk</v>
      </c>
      <c r="F4429" s="78" t="str">
        <f t="shared" si="139"/>
        <v>norddeutscher_rundfunk</v>
      </c>
    </row>
    <row r="4430" spans="1:6" ht="15" thickBot="1" x14ac:dyDescent="0.4">
      <c r="A4430" s="79">
        <v>0</v>
      </c>
      <c r="B4430" s="52">
        <v>0</v>
      </c>
      <c r="C4430" t="str">
        <v>mohamed_amjahid</v>
      </c>
      <c r="D4430" s="78" t="str">
        <f t="shared" si="138"/>
        <v>mohamed_amjahid</v>
      </c>
      <c r="E4430" t="str">
        <v>nannen_preis</v>
      </c>
      <c r="F4430" s="78" t="str">
        <f t="shared" si="139"/>
        <v>nannen_preis</v>
      </c>
    </row>
    <row r="4431" spans="1:6" ht="15" thickBot="1" x14ac:dyDescent="0.4">
      <c r="A4431" s="79">
        <v>0</v>
      </c>
      <c r="B4431" s="52">
        <v>0</v>
      </c>
      <c r="C4431" t="str">
        <v>mohamed_amjahid</v>
      </c>
      <c r="D4431" s="78" t="str">
        <f t="shared" si="138"/>
        <v>mohamed_amjahid</v>
      </c>
      <c r="E4431" t="str">
        <v>zeit</v>
      </c>
      <c r="F4431" s="78" t="str">
        <f t="shared" si="139"/>
        <v>zeit</v>
      </c>
    </row>
    <row r="4432" spans="1:6" ht="15" thickBot="1" x14ac:dyDescent="0.4">
      <c r="A4432" s="79">
        <v>0</v>
      </c>
      <c r="B4432" s="52">
        <v>0</v>
      </c>
      <c r="C4432" t="str">
        <v>mohamed_amjahid</v>
      </c>
      <c r="D4432" s="78" t="str">
        <f t="shared" si="138"/>
        <v>mohamed_amjahid</v>
      </c>
      <c r="E4432" t="str">
        <v>deutscher_reporterpreis</v>
      </c>
      <c r="F4432" s="78" t="str">
        <f t="shared" si="139"/>
        <v>deutscher_reporterpreis</v>
      </c>
    </row>
    <row r="4433" spans="1:6" ht="15" thickBot="1" x14ac:dyDescent="0.4">
      <c r="A4433" s="79">
        <v>0</v>
      </c>
      <c r="B4433" s="52">
        <v>0</v>
      </c>
      <c r="C4433" t="str">
        <v>mohamed_amjahid</v>
      </c>
      <c r="D4433" s="78" t="str">
        <f t="shared" si="138"/>
        <v>mohamed_amjahid</v>
      </c>
      <c r="E4433" t="str">
        <v>zeit</v>
      </c>
      <c r="F4433" s="78" t="str">
        <f t="shared" si="139"/>
        <v>zeit</v>
      </c>
    </row>
    <row r="4434" spans="1:6" ht="15" thickBot="1" x14ac:dyDescent="0.4">
      <c r="A4434" s="79">
        <v>0</v>
      </c>
      <c r="B4434" s="52">
        <v>0</v>
      </c>
      <c r="C4434" t="str">
        <v>mohammed_rabie</v>
      </c>
      <c r="D4434" s="78" t="str">
        <f t="shared" si="138"/>
        <v>mohammed_rabie</v>
      </c>
      <c r="E4434" t="str">
        <v>axel_springer_preis</v>
      </c>
      <c r="F4434" s="78" t="str">
        <f t="shared" si="139"/>
        <v>axel_springer_preis</v>
      </c>
    </row>
    <row r="4435" spans="1:6" ht="15" thickBot="1" x14ac:dyDescent="0.4">
      <c r="A4435" s="79">
        <v>0</v>
      </c>
      <c r="B4435" s="52">
        <v>0</v>
      </c>
      <c r="C4435" t="str">
        <v>mohammed_rabie</v>
      </c>
      <c r="D4435" s="78" t="str">
        <f t="shared" si="138"/>
        <v>mohammed_rabie</v>
      </c>
      <c r="E4435" t="str">
        <v>axel_springer_akademie</v>
      </c>
      <c r="F4435" s="78" t="str">
        <f t="shared" si="139"/>
        <v>axel_springer_akademie</v>
      </c>
    </row>
    <row r="4436" spans="1:6" ht="15" thickBot="1" x14ac:dyDescent="0.4">
      <c r="A4436" s="79">
        <v>0</v>
      </c>
      <c r="B4436" s="52">
        <v>0</v>
      </c>
      <c r="C4436" t="str">
        <v>mohammed_rabie</v>
      </c>
      <c r="D4436" s="78" t="str">
        <f t="shared" si="138"/>
        <v>mohammed_rabie</v>
      </c>
      <c r="E4436" t="str">
        <v>journalist_des_jahres</v>
      </c>
      <c r="F4436" s="78" t="str">
        <f t="shared" si="139"/>
        <v>journalist_des_jahres</v>
      </c>
    </row>
    <row r="4437" spans="1:6" ht="15" thickBot="1" x14ac:dyDescent="0.4">
      <c r="A4437" s="79">
        <v>0</v>
      </c>
      <c r="B4437" s="52">
        <v>0</v>
      </c>
      <c r="C4437" t="str">
        <v>mohammed_rabie</v>
      </c>
      <c r="D4437" s="78" t="str">
        <f t="shared" si="138"/>
        <v>mohammed_rabie</v>
      </c>
      <c r="E4437" t="str">
        <v>bild</v>
      </c>
      <c r="F4437" s="78" t="str">
        <f t="shared" si="139"/>
        <v>bild</v>
      </c>
    </row>
    <row r="4438" spans="1:6" ht="15" thickBot="1" x14ac:dyDescent="0.4">
      <c r="A4438" s="79">
        <v>0</v>
      </c>
      <c r="B4438" s="52">
        <v>0</v>
      </c>
      <c r="C4438" t="str">
        <v>mohammed_shoaib_rezayi</v>
      </c>
      <c r="D4438" s="78" t="str">
        <f t="shared" si="138"/>
        <v>mohammed_shoaib_rezayi</v>
      </c>
      <c r="E4438" t="str">
        <v>journalist_des_jahres</v>
      </c>
      <c r="F4438" s="78" t="str">
        <f t="shared" si="139"/>
        <v>journalist_des_jahres</v>
      </c>
    </row>
    <row r="4439" spans="1:6" ht="15" thickBot="1" x14ac:dyDescent="0.4">
      <c r="A4439" s="79">
        <v>0</v>
      </c>
      <c r="B4439" s="52">
        <v>0</v>
      </c>
      <c r="C4439" t="str">
        <v>mohammed_shoaib_rezayi</v>
      </c>
      <c r="D4439" s="78" t="str">
        <f t="shared" si="138"/>
        <v>mohammed_shoaib_rezayi</v>
      </c>
      <c r="E4439" t="str">
        <v>hamburger_abendblatt</v>
      </c>
      <c r="F4439" s="78" t="str">
        <f t="shared" si="139"/>
        <v>hamburger_abendblatt</v>
      </c>
    </row>
    <row r="4440" spans="1:6" ht="15" thickBot="1" x14ac:dyDescent="0.4">
      <c r="A4440" s="79">
        <v>0</v>
      </c>
      <c r="B4440" s="52">
        <v>0</v>
      </c>
      <c r="C4440" t="str">
        <v>momo_faltlhauser</v>
      </c>
      <c r="D4440" s="78" t="str">
        <f t="shared" si="138"/>
        <v>momo_faltlhauser</v>
      </c>
      <c r="E4440" t="str">
        <v>deutscher_radiopreis</v>
      </c>
      <c r="F4440" s="78" t="str">
        <f t="shared" si="139"/>
        <v>deutscher_radiopreis</v>
      </c>
    </row>
    <row r="4441" spans="1:6" ht="15" thickBot="1" x14ac:dyDescent="0.4">
      <c r="A4441" s="79">
        <v>0</v>
      </c>
      <c r="B4441" s="52">
        <v>0</v>
      </c>
      <c r="C4441" t="str">
        <v>momo_faltlhauser</v>
      </c>
      <c r="D4441" s="78" t="str">
        <f t="shared" si="138"/>
        <v>momo_faltlhauser</v>
      </c>
      <c r="E4441" t="str">
        <v>radio_berlin_brandenburg</v>
      </c>
      <c r="F4441" s="78" t="str">
        <f t="shared" si="139"/>
        <v>radio_berlin_brandenburg</v>
      </c>
    </row>
    <row r="4442" spans="1:6" ht="15" thickBot="1" x14ac:dyDescent="0.4">
      <c r="A4442" s="79">
        <v>0</v>
      </c>
      <c r="B4442" s="52">
        <v>0</v>
      </c>
      <c r="C4442" t="str">
        <v>mona_ameziane</v>
      </c>
      <c r="D4442" s="78" t="str">
        <f t="shared" si="138"/>
        <v>mona_ameziane</v>
      </c>
      <c r="E4442" t="str">
        <v>kurt_magnus_preis</v>
      </c>
      <c r="F4442" s="78" t="str">
        <f t="shared" si="139"/>
        <v>kurt_magnus_preis</v>
      </c>
    </row>
    <row r="4443" spans="1:6" ht="15" thickBot="1" x14ac:dyDescent="0.4">
      <c r="A4443" s="79">
        <v>0</v>
      </c>
      <c r="B4443" s="52">
        <v>0</v>
      </c>
      <c r="C4443" t="str">
        <v>mona_ameziane</v>
      </c>
      <c r="D4443" s="78" t="str">
        <f t="shared" si="138"/>
        <v>mona_ameziane</v>
      </c>
      <c r="E4443" t="str">
        <v>westdeutscher_rundfunk</v>
      </c>
      <c r="F4443" s="78" t="str">
        <f t="shared" si="139"/>
        <v>westdeutscher_rundfunk</v>
      </c>
    </row>
    <row r="4444" spans="1:6" ht="15" thickBot="1" x14ac:dyDescent="0.4">
      <c r="A4444" s="79">
        <v>0</v>
      </c>
      <c r="B4444" s="52">
        <v>0</v>
      </c>
      <c r="C4444" t="str">
        <v>mona_fromm</v>
      </c>
      <c r="D4444" s="78" t="str">
        <f t="shared" si="138"/>
        <v>mona_fromm</v>
      </c>
      <c r="E4444" t="str">
        <v>waechterpreis</v>
      </c>
      <c r="F4444" s="78" t="str">
        <f t="shared" si="139"/>
        <v>waechterpreis</v>
      </c>
    </row>
    <row r="4445" spans="1:6" ht="15" thickBot="1" x14ac:dyDescent="0.4">
      <c r="A4445" s="79">
        <v>0</v>
      </c>
      <c r="B4445" s="52">
        <v>0</v>
      </c>
      <c r="C4445" t="str">
        <v>mona_fromm</v>
      </c>
      <c r="D4445" s="78" t="str">
        <f t="shared" si="138"/>
        <v>mona_fromm</v>
      </c>
      <c r="E4445" t="str">
        <v>handelsblatt</v>
      </c>
      <c r="F4445" s="78" t="str">
        <f t="shared" si="139"/>
        <v>handelsblatt</v>
      </c>
    </row>
    <row r="4446" spans="1:6" ht="15" thickBot="1" x14ac:dyDescent="0.4">
      <c r="A4446" s="79">
        <v>0</v>
      </c>
      <c r="B4446" s="52">
        <v>0</v>
      </c>
      <c r="C4446" t="str">
        <v>monika_hanewinkel</v>
      </c>
      <c r="D4446" s="78" t="str">
        <f t="shared" si="138"/>
        <v>monika_hanewinkel</v>
      </c>
      <c r="E4446" t="str">
        <v>alternativer_medienpreis</v>
      </c>
      <c r="F4446" s="78" t="str">
        <f t="shared" si="139"/>
        <v>alternativer_medienpreis</v>
      </c>
    </row>
    <row r="4447" spans="1:6" ht="15" thickBot="1" x14ac:dyDescent="0.4">
      <c r="A4447" s="79">
        <v>0</v>
      </c>
      <c r="B4447" s="52">
        <v>0</v>
      </c>
      <c r="C4447" t="str">
        <v>monika_hanewinkel</v>
      </c>
      <c r="D4447" s="78" t="str">
        <f t="shared" si="138"/>
        <v>monika_hanewinkel</v>
      </c>
      <c r="E4447" t="str">
        <v>westdeutscher_rundfunk</v>
      </c>
      <c r="F4447" s="78" t="str">
        <f t="shared" si="139"/>
        <v>westdeutscher_rundfunk</v>
      </c>
    </row>
    <row r="4448" spans="1:6" ht="15" thickBot="1" x14ac:dyDescent="0.4">
      <c r="A4448" s="79">
        <v>0</v>
      </c>
      <c r="B4448" s="52">
        <v>0</v>
      </c>
      <c r="C4448" t="str">
        <v>monika_wagener</v>
      </c>
      <c r="D4448" s="78" t="str">
        <f t="shared" si="138"/>
        <v>monika_wagener</v>
      </c>
      <c r="E4448" t="str">
        <v>journalist_des_jahres</v>
      </c>
      <c r="F4448" s="78" t="str">
        <f t="shared" si="139"/>
        <v>journalist_des_jahres</v>
      </c>
    </row>
    <row r="4449" spans="1:6" ht="15" thickBot="1" x14ac:dyDescent="0.4">
      <c r="A4449" s="79">
        <v>0</v>
      </c>
      <c r="B4449" s="52">
        <v>0</v>
      </c>
      <c r="C4449" t="str">
        <v>monika_wagener</v>
      </c>
      <c r="D4449" s="78" t="str">
        <f t="shared" si="138"/>
        <v>monika_wagener</v>
      </c>
      <c r="E4449" t="str">
        <v>westdeutscher_rundfunk</v>
      </c>
      <c r="F4449" s="78" t="str">
        <f t="shared" si="139"/>
        <v>westdeutscher_rundfunk</v>
      </c>
    </row>
    <row r="4450" spans="1:6" ht="15" thickBot="1" x14ac:dyDescent="0.4">
      <c r="A4450" s="79">
        <v>0</v>
      </c>
      <c r="B4450" s="52">
        <v>0</v>
      </c>
      <c r="C4450" t="str">
        <v>monika_wagener</v>
      </c>
      <c r="D4450" s="78" t="str">
        <f t="shared" si="138"/>
        <v>monika_wagener</v>
      </c>
      <c r="E4450" t="str">
        <v>journalist_des_jahres</v>
      </c>
      <c r="F4450" s="78" t="str">
        <f t="shared" si="139"/>
        <v>journalist_des_jahres</v>
      </c>
    </row>
    <row r="4451" spans="1:6" ht="15" thickBot="1" x14ac:dyDescent="0.4">
      <c r="A4451" s="79">
        <v>0</v>
      </c>
      <c r="B4451" s="52">
        <v>0</v>
      </c>
      <c r="C4451" t="str">
        <v>monika_wagener</v>
      </c>
      <c r="D4451" s="78" t="str">
        <f t="shared" si="138"/>
        <v>monika_wagener</v>
      </c>
      <c r="E4451" t="str">
        <v>westdeutscher_rundfunk</v>
      </c>
      <c r="F4451" s="78" t="str">
        <f t="shared" si="139"/>
        <v>westdeutscher_rundfunk</v>
      </c>
    </row>
    <row r="4452" spans="1:6" ht="15" thickBot="1" x14ac:dyDescent="0.4">
      <c r="A4452" s="79">
        <v>0</v>
      </c>
      <c r="B4452" s="52">
        <v>0</v>
      </c>
      <c r="C4452" t="str">
        <v>moritz_aisslinger</v>
      </c>
      <c r="D4452" s="78" t="str">
        <f t="shared" si="138"/>
        <v>moritz_aisslinger</v>
      </c>
      <c r="E4452" t="str">
        <v>deutscher_reporterpreis</v>
      </c>
      <c r="F4452" s="78" t="str">
        <f t="shared" si="139"/>
        <v>deutscher_reporterpreis</v>
      </c>
    </row>
    <row r="4453" spans="1:6" ht="15" thickBot="1" x14ac:dyDescent="0.4">
      <c r="A4453" s="79">
        <v>0</v>
      </c>
      <c r="B4453" s="52">
        <v>0</v>
      </c>
      <c r="C4453" t="str">
        <v>moritz_aisslinger</v>
      </c>
      <c r="D4453" s="78" t="str">
        <f t="shared" si="138"/>
        <v>moritz_aisslinger</v>
      </c>
      <c r="E4453" t="str">
        <v>zeit</v>
      </c>
      <c r="F4453" s="78" t="str">
        <f t="shared" si="139"/>
        <v>zeit</v>
      </c>
    </row>
    <row r="4454" spans="1:6" ht="15" thickBot="1" x14ac:dyDescent="0.4">
      <c r="A4454" s="79">
        <v>0</v>
      </c>
      <c r="B4454" s="52">
        <v>0</v>
      </c>
      <c r="C4454" t="str">
        <v>moritz_aisslinger</v>
      </c>
      <c r="D4454" s="78" t="str">
        <f t="shared" si="138"/>
        <v>moritz_aisslinger</v>
      </c>
      <c r="E4454" t="str">
        <v>georg_von_holtzbrinck_preis_fuer_wirtschaftspublizistik</v>
      </c>
      <c r="F4454" s="78" t="str">
        <f t="shared" si="139"/>
        <v>georg_von_holtzbrinck_preis_fuer_wirtschaftspublizistik</v>
      </c>
    </row>
    <row r="4455" spans="1:6" ht="15" thickBot="1" x14ac:dyDescent="0.4">
      <c r="A4455" s="79">
        <v>0</v>
      </c>
      <c r="B4455" s="52">
        <v>0</v>
      </c>
      <c r="C4455" t="str">
        <v>moritz_aisslinger</v>
      </c>
      <c r="D4455" s="78" t="str">
        <f t="shared" si="138"/>
        <v>moritz_aisslinger</v>
      </c>
      <c r="E4455" t="str">
        <v>zeit</v>
      </c>
      <c r="F4455" s="78" t="str">
        <f t="shared" si="139"/>
        <v>zeit</v>
      </c>
    </row>
    <row r="4456" spans="1:6" ht="15" thickBot="1" x14ac:dyDescent="0.4">
      <c r="A4456" s="79">
        <v>0</v>
      </c>
      <c r="B4456" s="52">
        <v>0</v>
      </c>
      <c r="C4456" t="str">
        <v>moritz_cassalette</v>
      </c>
      <c r="D4456" s="78" t="str">
        <f t="shared" si="138"/>
        <v>moritz_cassalette</v>
      </c>
      <c r="E4456" t="str">
        <v>kurt_magnus_preis</v>
      </c>
      <c r="F4456" s="78" t="str">
        <f t="shared" si="139"/>
        <v>kurt_magnus_preis</v>
      </c>
    </row>
    <row r="4457" spans="1:6" ht="15" thickBot="1" x14ac:dyDescent="0.4">
      <c r="A4457" s="79">
        <v>0</v>
      </c>
      <c r="B4457" s="52">
        <v>0</v>
      </c>
      <c r="C4457" t="str">
        <v>moritz_cassalette</v>
      </c>
      <c r="D4457" s="78" t="str">
        <f t="shared" si="138"/>
        <v>moritz_cassalette</v>
      </c>
      <c r="E4457" t="str">
        <v>norddeutscher_rundfunk</v>
      </c>
      <c r="F4457" s="78" t="str">
        <f t="shared" si="139"/>
        <v>norddeutscher_rundfunk</v>
      </c>
    </row>
    <row r="4458" spans="1:6" ht="15" thickBot="1" x14ac:dyDescent="0.4">
      <c r="A4458" s="79">
        <v>0</v>
      </c>
      <c r="B4458" s="52">
        <v>0</v>
      </c>
      <c r="C4458" t="str">
        <v>moritz_doebler</v>
      </c>
      <c r="D4458" s="78" t="str">
        <f t="shared" si="138"/>
        <v>moritz_doebler</v>
      </c>
      <c r="E4458" t="str">
        <v>djp</v>
      </c>
      <c r="F4458" s="78" t="str">
        <f t="shared" si="139"/>
        <v>djp</v>
      </c>
    </row>
    <row r="4459" spans="1:6" ht="15" thickBot="1" x14ac:dyDescent="0.4">
      <c r="A4459" s="79">
        <v>0</v>
      </c>
      <c r="B4459" s="52">
        <v>0</v>
      </c>
      <c r="C4459" t="str">
        <v>moritz_doebler</v>
      </c>
      <c r="D4459" s="78" t="str">
        <f t="shared" si="138"/>
        <v>moritz_doebler</v>
      </c>
      <c r="E4459" t="str">
        <v>weser_kurier</v>
      </c>
      <c r="F4459" s="78" t="str">
        <f t="shared" si="139"/>
        <v>weser_kurier</v>
      </c>
    </row>
    <row r="4460" spans="1:6" ht="15" thickBot="1" x14ac:dyDescent="0.4">
      <c r="A4460" s="79">
        <v>0</v>
      </c>
      <c r="B4460" s="52">
        <v>0</v>
      </c>
      <c r="C4460" t="str">
        <v>moritz_doebler</v>
      </c>
      <c r="D4460" s="78" t="str">
        <f t="shared" si="138"/>
        <v>moritz_doebler</v>
      </c>
      <c r="E4460" t="str">
        <v>djp</v>
      </c>
      <c r="F4460" s="78" t="str">
        <f t="shared" si="139"/>
        <v>djp</v>
      </c>
    </row>
    <row r="4461" spans="1:6" ht="15" thickBot="1" x14ac:dyDescent="0.4">
      <c r="A4461" s="79">
        <v>0</v>
      </c>
      <c r="B4461" s="52">
        <v>0</v>
      </c>
      <c r="C4461" t="str">
        <v>moritz_doebler</v>
      </c>
      <c r="D4461" s="78" t="str">
        <f t="shared" si="138"/>
        <v>moritz_doebler</v>
      </c>
      <c r="E4461" t="str">
        <v>weser_kurier</v>
      </c>
      <c r="F4461" s="78" t="str">
        <f t="shared" si="139"/>
        <v>weser_kurier</v>
      </c>
    </row>
    <row r="4462" spans="1:6" ht="15" thickBot="1" x14ac:dyDescent="0.4">
      <c r="A4462" s="79">
        <v>0</v>
      </c>
      <c r="B4462" s="52">
        <v>0</v>
      </c>
      <c r="C4462" t="str">
        <v>moritz_doebler</v>
      </c>
      <c r="D4462" s="78" t="str">
        <f t="shared" si="138"/>
        <v>moritz_doebler</v>
      </c>
      <c r="E4462" t="str">
        <v>djp</v>
      </c>
      <c r="F4462" s="78" t="str">
        <f t="shared" si="139"/>
        <v>djp</v>
      </c>
    </row>
    <row r="4463" spans="1:6" ht="15" thickBot="1" x14ac:dyDescent="0.4">
      <c r="A4463" s="79">
        <v>0</v>
      </c>
      <c r="B4463" s="52">
        <v>0</v>
      </c>
      <c r="C4463" t="str">
        <v>moritz_doebler</v>
      </c>
      <c r="D4463" s="78" t="str">
        <f t="shared" si="138"/>
        <v>moritz_doebler</v>
      </c>
      <c r="E4463" t="str">
        <v>weser_kurier</v>
      </c>
      <c r="F4463" s="78" t="str">
        <f t="shared" si="139"/>
        <v>weser_kurier</v>
      </c>
    </row>
    <row r="4464" spans="1:6" ht="15" thickBot="1" x14ac:dyDescent="0.4">
      <c r="A4464" s="79">
        <v>0</v>
      </c>
      <c r="B4464" s="52">
        <v>0</v>
      </c>
      <c r="C4464" t="str">
        <v>moritz_doebler</v>
      </c>
      <c r="D4464" s="78" t="str">
        <f t="shared" si="138"/>
        <v>moritz_doebler</v>
      </c>
      <c r="E4464" t="str">
        <v>djp</v>
      </c>
      <c r="F4464" s="78" t="str">
        <f t="shared" si="139"/>
        <v>djp</v>
      </c>
    </row>
    <row r="4465" spans="1:6" ht="15" thickBot="1" x14ac:dyDescent="0.4">
      <c r="A4465" s="79">
        <v>0</v>
      </c>
      <c r="B4465" s="52">
        <v>0</v>
      </c>
      <c r="C4465" t="str">
        <v>moritz_doebler</v>
      </c>
      <c r="D4465" s="78" t="str">
        <f t="shared" si="138"/>
        <v>moritz_doebler</v>
      </c>
      <c r="E4465" t="str">
        <v>weser_kurier</v>
      </c>
      <c r="F4465" s="78" t="str">
        <f t="shared" si="139"/>
        <v>weser_kurier</v>
      </c>
    </row>
    <row r="4466" spans="1:6" ht="15" thickBot="1" x14ac:dyDescent="0.4">
      <c r="A4466" s="79">
        <v>0</v>
      </c>
      <c r="B4466" s="52">
        <v>0</v>
      </c>
      <c r="C4466" t="str">
        <v>moritz_gathmann</v>
      </c>
      <c r="D4466" s="78" t="str">
        <f t="shared" si="138"/>
        <v>moritz_gathmann</v>
      </c>
      <c r="E4466" t="str">
        <v>grimme_online_award</v>
      </c>
      <c r="F4466" s="78" t="str">
        <f t="shared" si="139"/>
        <v>grimme_online_award</v>
      </c>
    </row>
    <row r="4467" spans="1:6" ht="15" thickBot="1" x14ac:dyDescent="0.4">
      <c r="A4467" s="79">
        <v>0</v>
      </c>
      <c r="B4467" s="52">
        <v>0</v>
      </c>
      <c r="C4467" t="str">
        <v>moritz_herrmann</v>
      </c>
      <c r="D4467" s="78" t="str">
        <f t="shared" si="138"/>
        <v>moritz_herrmann</v>
      </c>
      <c r="E4467" t="str">
        <v>deutscher_reporterpreis</v>
      </c>
      <c r="F4467" s="78" t="str">
        <f t="shared" si="139"/>
        <v>deutscher_reporterpreis</v>
      </c>
    </row>
    <row r="4468" spans="1:6" ht="15" thickBot="1" x14ac:dyDescent="0.4">
      <c r="A4468" s="79">
        <v>0</v>
      </c>
      <c r="B4468" s="52">
        <v>0</v>
      </c>
      <c r="C4468" t="str">
        <v>moritz_herrmann</v>
      </c>
      <c r="D4468" s="78" t="str">
        <f t="shared" si="138"/>
        <v>moritz_herrmann</v>
      </c>
      <c r="E4468" t="str">
        <v>jwd</v>
      </c>
      <c r="F4468" s="78" t="str">
        <f t="shared" si="139"/>
        <v>jwd</v>
      </c>
    </row>
    <row r="4469" spans="1:6" ht="15" thickBot="1" x14ac:dyDescent="0.4">
      <c r="A4469" s="79">
        <v>0</v>
      </c>
      <c r="B4469" s="52">
        <v>0</v>
      </c>
      <c r="C4469" t="str">
        <v>moritz_klack</v>
      </c>
      <c r="D4469" s="78" t="str">
        <f t="shared" si="138"/>
        <v>moritz_klack</v>
      </c>
      <c r="E4469" t="str">
        <v>nannen_preis</v>
      </c>
      <c r="F4469" s="78" t="str">
        <f t="shared" si="139"/>
        <v>nannen_preis</v>
      </c>
    </row>
    <row r="4470" spans="1:6" ht="15" thickBot="1" x14ac:dyDescent="0.4">
      <c r="A4470" s="79">
        <v>0</v>
      </c>
      <c r="B4470" s="52">
        <v>0</v>
      </c>
      <c r="C4470" t="str">
        <v>moritz_klack</v>
      </c>
      <c r="D4470" s="78" t="str">
        <f t="shared" si="138"/>
        <v>moritz_klack</v>
      </c>
      <c r="E4470" t="str">
        <v>berliner_morgenpost</v>
      </c>
      <c r="F4470" s="78" t="str">
        <f t="shared" si="139"/>
        <v>berliner_morgenpost</v>
      </c>
    </row>
    <row r="4471" spans="1:6" ht="15" thickBot="1" x14ac:dyDescent="0.4">
      <c r="A4471" s="79">
        <v>0</v>
      </c>
      <c r="B4471" s="52">
        <v>0</v>
      </c>
      <c r="C4471" t="str">
        <v>moritz_klack</v>
      </c>
      <c r="D4471" s="78" t="str">
        <f t="shared" si="138"/>
        <v>moritz_klack</v>
      </c>
      <c r="E4471" t="str">
        <v>deutscher_reporterpreis</v>
      </c>
      <c r="F4471" s="78" t="str">
        <f t="shared" si="139"/>
        <v>deutscher_reporterpreis</v>
      </c>
    </row>
    <row r="4472" spans="1:6" ht="15" thickBot="1" x14ac:dyDescent="0.4">
      <c r="A4472" s="79">
        <v>0</v>
      </c>
      <c r="B4472" s="52">
        <v>0</v>
      </c>
      <c r="C4472" t="str">
        <v>moritz_klack</v>
      </c>
      <c r="D4472" s="78" t="str">
        <f t="shared" si="138"/>
        <v>moritz_klack</v>
      </c>
      <c r="E4472" t="str">
        <v>berliner_morgenpost</v>
      </c>
      <c r="F4472" s="78" t="str">
        <f t="shared" si="139"/>
        <v>berliner_morgenpost</v>
      </c>
    </row>
    <row r="4473" spans="1:6" ht="15" thickBot="1" x14ac:dyDescent="0.4">
      <c r="A4473" s="79">
        <v>0</v>
      </c>
      <c r="B4473" s="52">
        <v>0</v>
      </c>
      <c r="C4473" t="str">
        <v>moritz_klack</v>
      </c>
      <c r="D4473" s="78" t="str">
        <f t="shared" si="138"/>
        <v>moritz_klack</v>
      </c>
      <c r="E4473" t="str">
        <v>grimme_online_award</v>
      </c>
      <c r="F4473" s="78" t="str">
        <f t="shared" si="139"/>
        <v>grimme_online_award</v>
      </c>
    </row>
    <row r="4474" spans="1:6" ht="15" thickBot="1" x14ac:dyDescent="0.4">
      <c r="A4474" s="79">
        <v>0</v>
      </c>
      <c r="B4474" s="52">
        <v>0</v>
      </c>
      <c r="C4474" t="str">
        <v>moritz_klack</v>
      </c>
      <c r="D4474" s="78" t="str">
        <f t="shared" si="138"/>
        <v>moritz_klack</v>
      </c>
      <c r="E4474" t="str">
        <v>grimme_online_award</v>
      </c>
      <c r="F4474" s="78" t="str">
        <f t="shared" si="139"/>
        <v>grimme_online_award</v>
      </c>
    </row>
    <row r="4475" spans="1:6" ht="15" thickBot="1" x14ac:dyDescent="0.4">
      <c r="A4475" s="79">
        <v>0</v>
      </c>
      <c r="B4475" s="52">
        <v>0</v>
      </c>
      <c r="C4475" t="str">
        <v>moritz_klack</v>
      </c>
      <c r="D4475" s="78" t="str">
        <f t="shared" si="138"/>
        <v>moritz_klack</v>
      </c>
      <c r="E4475" t="str">
        <v>resi_media</v>
      </c>
      <c r="F4475" s="78" t="str">
        <f t="shared" si="139"/>
        <v>resi_media</v>
      </c>
    </row>
    <row r="4476" spans="1:6" ht="15" thickBot="1" x14ac:dyDescent="0.4">
      <c r="A4476" s="79">
        <v>0</v>
      </c>
      <c r="B4476" s="52">
        <v>0</v>
      </c>
      <c r="C4476" t="str">
        <v>moritz_mueller_wirth</v>
      </c>
      <c r="D4476" s="78" t="str">
        <f t="shared" si="138"/>
        <v>moritz_mueller_wirth</v>
      </c>
      <c r="E4476" t="str">
        <v>axel_springer_preis</v>
      </c>
      <c r="F4476" s="78" t="str">
        <f t="shared" si="139"/>
        <v>axel_springer_preis</v>
      </c>
    </row>
    <row r="4477" spans="1:6" ht="15" thickBot="1" x14ac:dyDescent="0.4">
      <c r="A4477" s="79">
        <v>0</v>
      </c>
      <c r="B4477" s="52">
        <v>0</v>
      </c>
      <c r="C4477" t="str">
        <v>moritz_mueller_wirth</v>
      </c>
      <c r="D4477" s="78" t="str">
        <f t="shared" si="138"/>
        <v>moritz_mueller_wirth</v>
      </c>
      <c r="E4477" t="str">
        <v>zeit</v>
      </c>
      <c r="F4477" s="78" t="str">
        <f t="shared" si="139"/>
        <v>zeit</v>
      </c>
    </row>
    <row r="4478" spans="1:6" ht="15" thickBot="1" x14ac:dyDescent="0.4">
      <c r="A4478" s="79">
        <v>0</v>
      </c>
      <c r="B4478" s="52">
        <v>0</v>
      </c>
      <c r="C4478" t="str">
        <v>moritz_mueller_wirth</v>
      </c>
      <c r="D4478" s="78" t="str">
        <f t="shared" si="138"/>
        <v>moritz_mueller_wirth</v>
      </c>
      <c r="E4478" t="str">
        <v>axel_springer_preis</v>
      </c>
      <c r="F4478" s="78" t="str">
        <f t="shared" si="139"/>
        <v>axel_springer_preis</v>
      </c>
    </row>
    <row r="4479" spans="1:6" ht="15" thickBot="1" x14ac:dyDescent="0.4">
      <c r="A4479" s="79">
        <v>0</v>
      </c>
      <c r="B4479" s="52">
        <v>0</v>
      </c>
      <c r="C4479" t="str">
        <v>moritz_mueller_wirth</v>
      </c>
      <c r="D4479" s="78" t="str">
        <f t="shared" si="138"/>
        <v>moritz_mueller_wirth</v>
      </c>
      <c r="E4479" t="str">
        <v>zeit</v>
      </c>
      <c r="F4479" s="78" t="str">
        <f t="shared" si="139"/>
        <v>zeit</v>
      </c>
    </row>
    <row r="4480" spans="1:6" ht="15" thickBot="1" x14ac:dyDescent="0.4">
      <c r="A4480" s="79">
        <v>0</v>
      </c>
      <c r="B4480" s="52">
        <v>0</v>
      </c>
      <c r="C4480" t="str">
        <v>moritz_mueller_wirth</v>
      </c>
      <c r="D4480" s="78" t="str">
        <f t="shared" si="138"/>
        <v>moritz_mueller_wirth</v>
      </c>
      <c r="E4480" t="str">
        <v>journalist_des_jahres</v>
      </c>
      <c r="F4480" s="78" t="str">
        <f t="shared" si="139"/>
        <v>journalist_des_jahres</v>
      </c>
    </row>
    <row r="4481" spans="1:6" ht="15" thickBot="1" x14ac:dyDescent="0.4">
      <c r="A4481" s="79">
        <v>0</v>
      </c>
      <c r="B4481" s="52">
        <v>0</v>
      </c>
      <c r="C4481" t="str">
        <v>moritz_mueller_wirth</v>
      </c>
      <c r="D4481" s="78" t="str">
        <f t="shared" si="138"/>
        <v>moritz_mueller_wirth</v>
      </c>
      <c r="E4481" t="str">
        <v>zeit</v>
      </c>
      <c r="F4481" s="78" t="str">
        <f t="shared" si="139"/>
        <v>zeit</v>
      </c>
    </row>
    <row r="4482" spans="1:6" ht="15" thickBot="1" x14ac:dyDescent="0.4">
      <c r="A4482" s="79">
        <v>0</v>
      </c>
      <c r="B4482" s="52">
        <v>0</v>
      </c>
      <c r="C4482" t="str">
        <v>moritz_riesewieck</v>
      </c>
      <c r="D4482" s="78" t="str">
        <f t="shared" si="138"/>
        <v>moritz_riesewieck</v>
      </c>
      <c r="E4482" t="str">
        <v>herbert_quandt_medienpreis</v>
      </c>
      <c r="F4482" s="78" t="str">
        <f t="shared" si="139"/>
        <v>herbert_quandt_medienpreis</v>
      </c>
    </row>
    <row r="4483" spans="1:6" ht="15" thickBot="1" x14ac:dyDescent="0.4">
      <c r="A4483" s="79">
        <v>0</v>
      </c>
      <c r="B4483" s="52">
        <v>0</v>
      </c>
      <c r="C4483" t="str">
        <v>moritz_riesewieck</v>
      </c>
      <c r="D4483" s="78" t="str">
        <f t="shared" ref="D4483:D4546" si="140">VLOOKUP(C4483,$A$2:$A$7542,1,)</f>
        <v>moritz_riesewieck</v>
      </c>
      <c r="E4483" t="str">
        <v>arte</v>
      </c>
      <c r="F4483" s="78" t="str">
        <f t="shared" ref="F4483:F4546" si="141">VLOOKUP(E4483,$A$2:$A$7542,1,)</f>
        <v>arte</v>
      </c>
    </row>
    <row r="4484" spans="1:6" ht="15" thickBot="1" x14ac:dyDescent="0.4">
      <c r="A4484" s="79">
        <v>0</v>
      </c>
      <c r="B4484" s="52">
        <v>0</v>
      </c>
      <c r="C4484" t="str">
        <v>moritz_riesewieck</v>
      </c>
      <c r="D4484" s="78" t="str">
        <f t="shared" si="140"/>
        <v>moritz_riesewieck</v>
      </c>
      <c r="E4484" t="str">
        <v>katholischer_medienpreis</v>
      </c>
      <c r="F4484" s="78" t="str">
        <f t="shared" si="141"/>
        <v>katholischer_medienpreis</v>
      </c>
    </row>
    <row r="4485" spans="1:6" ht="15" thickBot="1" x14ac:dyDescent="0.4">
      <c r="A4485" s="79">
        <v>0</v>
      </c>
      <c r="B4485" s="52">
        <v>0</v>
      </c>
      <c r="C4485" t="str">
        <v>morten_wenzek</v>
      </c>
      <c r="D4485" s="78" t="str">
        <f t="shared" si="140"/>
        <v>morten_wenzek</v>
      </c>
      <c r="E4485" t="str">
        <v>journalist_des_jahres</v>
      </c>
      <c r="F4485" s="78" t="str">
        <f t="shared" si="141"/>
        <v>journalist_des_jahres</v>
      </c>
    </row>
    <row r="4486" spans="1:6" ht="15" thickBot="1" x14ac:dyDescent="0.4">
      <c r="A4486" s="79">
        <v>0</v>
      </c>
      <c r="B4486" s="52">
        <v>0</v>
      </c>
      <c r="C4486" t="str">
        <v>morten_wenzek</v>
      </c>
      <c r="D4486" s="78" t="str">
        <f t="shared" si="140"/>
        <v>morten_wenzek</v>
      </c>
      <c r="E4486" t="str">
        <v>bild</v>
      </c>
      <c r="F4486" s="78" t="str">
        <f t="shared" si="141"/>
        <v>bild</v>
      </c>
    </row>
    <row r="4487" spans="1:6" ht="15" thickBot="1" x14ac:dyDescent="0.4">
      <c r="A4487" s="79">
        <v>0</v>
      </c>
      <c r="B4487" s="52">
        <v>0</v>
      </c>
      <c r="C4487" t="str">
        <v>nadia_zaboura</v>
      </c>
      <c r="D4487" s="78" t="str">
        <f t="shared" si="140"/>
        <v>nadia_zaboura</v>
      </c>
      <c r="E4487" t="str">
        <v>grimme_online_award</v>
      </c>
      <c r="F4487" s="78" t="str">
        <f t="shared" si="141"/>
        <v>grimme_online_award</v>
      </c>
    </row>
    <row r="4488" spans="1:6" ht="15" thickBot="1" x14ac:dyDescent="0.4">
      <c r="A4488" s="79">
        <v>0</v>
      </c>
      <c r="B4488" s="52">
        <v>0</v>
      </c>
      <c r="C4488" t="str">
        <v>nadia_zaboura</v>
      </c>
      <c r="D4488" s="78" t="str">
        <f t="shared" si="140"/>
        <v>nadia_zaboura</v>
      </c>
      <c r="E4488" t="str">
        <v>deutscher_radiopreis</v>
      </c>
      <c r="F4488" s="78" t="str">
        <f t="shared" si="141"/>
        <v>deutscher_radiopreis</v>
      </c>
    </row>
    <row r="4489" spans="1:6" ht="15" thickBot="1" x14ac:dyDescent="0.4">
      <c r="A4489" s="79">
        <v>0</v>
      </c>
      <c r="B4489" s="52">
        <v>0</v>
      </c>
      <c r="C4489" t="str">
        <v>nadia_zaboura</v>
      </c>
      <c r="D4489" s="78" t="str">
        <f t="shared" si="140"/>
        <v>nadia_zaboura</v>
      </c>
      <c r="E4489" t="str">
        <v>deutscher_radiopreis</v>
      </c>
      <c r="F4489" s="78" t="str">
        <f t="shared" si="141"/>
        <v>deutscher_radiopreis</v>
      </c>
    </row>
    <row r="4490" spans="1:6" ht="15" thickBot="1" x14ac:dyDescent="0.4">
      <c r="A4490" s="79">
        <v>0</v>
      </c>
      <c r="B4490" s="52">
        <v>0</v>
      </c>
      <c r="C4490" t="str">
        <v>nadia_zaboura</v>
      </c>
      <c r="D4490" s="78" t="str">
        <f t="shared" si="140"/>
        <v>nadia_zaboura</v>
      </c>
      <c r="E4490" t="str">
        <v>deutscher_radiopreis</v>
      </c>
      <c r="F4490" s="78" t="str">
        <f t="shared" si="141"/>
        <v>deutscher_radiopreis</v>
      </c>
    </row>
    <row r="4491" spans="1:6" ht="15" thickBot="1" x14ac:dyDescent="0.4">
      <c r="A4491" s="79">
        <v>0</v>
      </c>
      <c r="B4491" s="52">
        <v>0</v>
      </c>
      <c r="C4491" t="str">
        <v>nadine_ahr</v>
      </c>
      <c r="D4491" s="78" t="str">
        <f t="shared" si="140"/>
        <v>nadine_ahr</v>
      </c>
      <c r="E4491" t="str">
        <v>deutscher_reporterpreis</v>
      </c>
      <c r="F4491" s="78" t="str">
        <f t="shared" si="141"/>
        <v>deutscher_reporterpreis</v>
      </c>
    </row>
    <row r="4492" spans="1:6" ht="15" thickBot="1" x14ac:dyDescent="0.4">
      <c r="A4492" s="79">
        <v>0</v>
      </c>
      <c r="B4492" s="52">
        <v>0</v>
      </c>
      <c r="C4492" t="str">
        <v>nadine_ahr</v>
      </c>
      <c r="D4492" s="78" t="str">
        <f t="shared" si="140"/>
        <v>nadine_ahr</v>
      </c>
      <c r="E4492" t="str">
        <v>zeit</v>
      </c>
      <c r="F4492" s="78" t="str">
        <f t="shared" si="141"/>
        <v>zeit</v>
      </c>
    </row>
    <row r="4493" spans="1:6" ht="15" thickBot="1" x14ac:dyDescent="0.4">
      <c r="A4493" s="79">
        <v>0</v>
      </c>
      <c r="B4493" s="52">
        <v>0</v>
      </c>
      <c r="C4493" t="str">
        <v>nadine_ahr</v>
      </c>
      <c r="D4493" s="78" t="str">
        <f t="shared" si="140"/>
        <v>nadine_ahr</v>
      </c>
      <c r="E4493" t="str">
        <v>robert_geisendoerfer_preis</v>
      </c>
      <c r="F4493" s="78" t="str">
        <f t="shared" si="141"/>
        <v>robert_geisendoerfer_preis</v>
      </c>
    </row>
    <row r="4494" spans="1:6" ht="15" thickBot="1" x14ac:dyDescent="0.4">
      <c r="A4494" s="79">
        <v>0</v>
      </c>
      <c r="B4494" s="52">
        <v>0</v>
      </c>
      <c r="C4494" t="str">
        <v>nadine_ahr</v>
      </c>
      <c r="D4494" s="78" t="str">
        <f t="shared" si="140"/>
        <v>nadine_ahr</v>
      </c>
      <c r="E4494" t="str">
        <v>bayerischer_rundfunk</v>
      </c>
      <c r="F4494" s="78" t="str">
        <f t="shared" si="141"/>
        <v>bayerischer_rundfunk</v>
      </c>
    </row>
    <row r="4495" spans="1:6" ht="15" thickBot="1" x14ac:dyDescent="0.4">
      <c r="A4495" s="79">
        <v>0</v>
      </c>
      <c r="B4495" s="52">
        <v>0</v>
      </c>
      <c r="C4495" t="str">
        <v>nadja_neqqache</v>
      </c>
      <c r="D4495" s="78" t="str">
        <f t="shared" si="140"/>
        <v>nadja_neqqache</v>
      </c>
      <c r="E4495" t="str">
        <v>grimme_online_award</v>
      </c>
      <c r="F4495" s="78" t="str">
        <f t="shared" si="141"/>
        <v>grimme_online_award</v>
      </c>
    </row>
    <row r="4496" spans="1:6" ht="15" thickBot="1" x14ac:dyDescent="0.4">
      <c r="A4496" s="79">
        <v>0</v>
      </c>
      <c r="B4496" s="52">
        <v>0</v>
      </c>
      <c r="C4496" t="str">
        <v>naina_kuemmel</v>
      </c>
      <c r="D4496" s="78" t="str">
        <f t="shared" si="140"/>
        <v>naina_kuemmel</v>
      </c>
      <c r="E4496" t="str">
        <v>grimme_online_award</v>
      </c>
      <c r="F4496" s="78" t="str">
        <f t="shared" si="141"/>
        <v>grimme_online_award</v>
      </c>
    </row>
    <row r="4497" spans="1:6" ht="15" thickBot="1" x14ac:dyDescent="0.4">
      <c r="A4497" s="79">
        <v>0</v>
      </c>
      <c r="B4497" s="52">
        <v>0</v>
      </c>
      <c r="C4497" t="str">
        <v>naina_kuemmel</v>
      </c>
      <c r="D4497" s="78" t="str">
        <f t="shared" si="140"/>
        <v>naina_kuemmel</v>
      </c>
      <c r="E4497" t="str">
        <v>westdeutscher_rundfunk</v>
      </c>
      <c r="F4497" s="78" t="str">
        <f t="shared" si="141"/>
        <v>westdeutscher_rundfunk</v>
      </c>
    </row>
    <row r="4498" spans="1:6" ht="15" thickBot="1" x14ac:dyDescent="0.4">
      <c r="A4498" s="79">
        <v>0</v>
      </c>
      <c r="B4498" s="52">
        <v>0</v>
      </c>
      <c r="C4498" t="str">
        <v>nastya_golovenchenko</v>
      </c>
      <c r="D4498" s="78" t="str">
        <f t="shared" si="140"/>
        <v>nastya_golovenchenko</v>
      </c>
      <c r="E4498" t="str">
        <v>grimme_online_award</v>
      </c>
      <c r="F4498" s="78" t="str">
        <f t="shared" si="141"/>
        <v>grimme_online_award</v>
      </c>
    </row>
    <row r="4499" spans="1:6" ht="15" thickBot="1" x14ac:dyDescent="0.4">
      <c r="A4499" s="79">
        <v>0</v>
      </c>
      <c r="B4499" s="52">
        <v>0</v>
      </c>
      <c r="C4499" t="str">
        <v>natalie_amiri</v>
      </c>
      <c r="D4499" s="78" t="str">
        <f t="shared" si="140"/>
        <v>natalie_amiri</v>
      </c>
      <c r="E4499" t="str">
        <v>katholischer_medienpreis</v>
      </c>
      <c r="F4499" s="78" t="str">
        <f t="shared" si="141"/>
        <v>katholischer_medienpreis</v>
      </c>
    </row>
    <row r="4500" spans="1:6" ht="15" thickBot="1" x14ac:dyDescent="0.4">
      <c r="A4500" s="79">
        <v>0</v>
      </c>
      <c r="B4500" s="52">
        <v>0</v>
      </c>
      <c r="C4500" t="str">
        <v>natalie_amiri</v>
      </c>
      <c r="D4500" s="78" t="str">
        <f t="shared" si="140"/>
        <v>natalie_amiri</v>
      </c>
      <c r="E4500" t="str">
        <v>ard</v>
      </c>
      <c r="F4500" s="78" t="str">
        <f t="shared" si="141"/>
        <v>ard</v>
      </c>
    </row>
    <row r="4501" spans="1:6" ht="15" thickBot="1" x14ac:dyDescent="0.4">
      <c r="A4501" s="79">
        <v>0</v>
      </c>
      <c r="B4501" s="52">
        <v>0</v>
      </c>
      <c r="C4501" t="str">
        <v>nataly_bleuel</v>
      </c>
      <c r="D4501" s="78" t="str">
        <f t="shared" si="140"/>
        <v>nataly_bleuel</v>
      </c>
      <c r="E4501" t="str">
        <v>katholischer_medienpreis</v>
      </c>
      <c r="F4501" s="78" t="str">
        <f t="shared" si="141"/>
        <v>katholischer_medienpreis</v>
      </c>
    </row>
    <row r="4502" spans="1:6" ht="15" thickBot="1" x14ac:dyDescent="0.4">
      <c r="A4502" s="79">
        <v>0</v>
      </c>
      <c r="B4502" s="52">
        <v>0</v>
      </c>
      <c r="C4502" t="str">
        <v>nataly_bleuel</v>
      </c>
      <c r="D4502" s="78" t="str">
        <f t="shared" si="140"/>
        <v>nataly_bleuel</v>
      </c>
      <c r="E4502" t="str">
        <v>zeit_magazin</v>
      </c>
      <c r="F4502" s="78" t="str">
        <f t="shared" si="141"/>
        <v>zeit_magazin</v>
      </c>
    </row>
    <row r="4503" spans="1:6" ht="15" thickBot="1" x14ac:dyDescent="0.4">
      <c r="A4503" s="79">
        <v>0</v>
      </c>
      <c r="B4503" s="52">
        <v>0</v>
      </c>
      <c r="C4503" t="str">
        <v>natasha_okoth</v>
      </c>
      <c r="D4503" s="78" t="str">
        <f t="shared" si="140"/>
        <v>natasha_okoth</v>
      </c>
      <c r="E4503" t="str">
        <v>journalist_des_jahres</v>
      </c>
      <c r="F4503" s="78" t="str">
        <f t="shared" si="141"/>
        <v>journalist_des_jahres</v>
      </c>
    </row>
    <row r="4504" spans="1:6" ht="15" thickBot="1" x14ac:dyDescent="0.4">
      <c r="A4504" s="79">
        <v>0</v>
      </c>
      <c r="B4504" s="52">
        <v>0</v>
      </c>
      <c r="C4504" t="str">
        <v>natasha_okoth</v>
      </c>
      <c r="D4504" s="78" t="str">
        <f t="shared" si="140"/>
        <v>natasha_okoth</v>
      </c>
      <c r="E4504" t="str">
        <v>medium_magazin</v>
      </c>
      <c r="F4504" s="78" t="str">
        <f t="shared" si="141"/>
        <v>medium_magazin</v>
      </c>
    </row>
    <row r="4505" spans="1:6" ht="15" thickBot="1" x14ac:dyDescent="0.4">
      <c r="A4505" s="79">
        <v>0</v>
      </c>
      <c r="B4505" s="52">
        <v>0</v>
      </c>
      <c r="C4505" t="str">
        <v>natasha_okoth</v>
      </c>
      <c r="D4505" s="78" t="str">
        <f t="shared" si="140"/>
        <v>natasha_okoth</v>
      </c>
      <c r="E4505" t="str">
        <v>journalist_des_jahres</v>
      </c>
      <c r="F4505" s="78" t="str">
        <f t="shared" si="141"/>
        <v>journalist_des_jahres</v>
      </c>
    </row>
    <row r="4506" spans="1:6" ht="15" thickBot="1" x14ac:dyDescent="0.4">
      <c r="A4506" s="79">
        <v>0</v>
      </c>
      <c r="B4506" s="52">
        <v>0</v>
      </c>
      <c r="C4506" t="str">
        <v>natasha_okoth</v>
      </c>
      <c r="D4506" s="78" t="str">
        <f t="shared" si="140"/>
        <v>natasha_okoth</v>
      </c>
      <c r="E4506" t="str">
        <v>medium_magazin</v>
      </c>
      <c r="F4506" s="78" t="str">
        <f t="shared" si="141"/>
        <v>medium_magazin</v>
      </c>
    </row>
    <row r="4507" spans="1:6" ht="15" thickBot="1" x14ac:dyDescent="0.4">
      <c r="A4507" s="79">
        <v>0</v>
      </c>
      <c r="B4507" s="52">
        <v>0</v>
      </c>
      <c r="C4507" t="str">
        <v>nathalie_wappler_hagen</v>
      </c>
      <c r="D4507" s="78" t="str">
        <f t="shared" si="140"/>
        <v>nathalie_wappler_hagen</v>
      </c>
      <c r="E4507" t="str">
        <v>preis_fuer_freiheit</v>
      </c>
      <c r="F4507" s="78" t="str">
        <f t="shared" si="141"/>
        <v>preis_fuer_freiheit</v>
      </c>
    </row>
    <row r="4508" spans="1:6" ht="15" thickBot="1" x14ac:dyDescent="0.4">
      <c r="A4508" s="79">
        <v>0</v>
      </c>
      <c r="B4508" s="52">
        <v>0</v>
      </c>
      <c r="C4508" t="str">
        <v>nathalie_wappler_hagen</v>
      </c>
      <c r="D4508" s="78" t="str">
        <f t="shared" si="140"/>
        <v>nathalie_wappler_hagen</v>
      </c>
      <c r="E4508" t="str">
        <v>schweizer_radio_und_fernsehen</v>
      </c>
      <c r="F4508" s="78" t="str">
        <f t="shared" si="141"/>
        <v>schweizer_radio_und_fernsehen</v>
      </c>
    </row>
    <row r="4509" spans="1:6" ht="15" thickBot="1" x14ac:dyDescent="0.4">
      <c r="A4509" s="79">
        <v>0</v>
      </c>
      <c r="B4509" s="52">
        <v>0</v>
      </c>
      <c r="C4509" t="str">
        <v>nathalie_wappler_hagen</v>
      </c>
      <c r="D4509" s="78" t="str">
        <f t="shared" si="140"/>
        <v>nathalie_wappler_hagen</v>
      </c>
      <c r="E4509" t="str">
        <v>preis_fuer_freiheit</v>
      </c>
      <c r="F4509" s="78" t="str">
        <f t="shared" si="141"/>
        <v>preis_fuer_freiheit</v>
      </c>
    </row>
    <row r="4510" spans="1:6" ht="15" thickBot="1" x14ac:dyDescent="0.4">
      <c r="A4510" s="79">
        <v>0</v>
      </c>
      <c r="B4510" s="52">
        <v>0</v>
      </c>
      <c r="C4510" t="str">
        <v>nathalie_wappler_hagen</v>
      </c>
      <c r="D4510" s="78" t="str">
        <f t="shared" si="140"/>
        <v>nathalie_wappler_hagen</v>
      </c>
      <c r="E4510" t="str">
        <v>schweizer_radio_und_fernsehen</v>
      </c>
      <c r="F4510" s="78" t="str">
        <f t="shared" si="141"/>
        <v>schweizer_radio_und_fernsehen</v>
      </c>
    </row>
    <row r="4511" spans="1:6" ht="15" thickBot="1" x14ac:dyDescent="0.4">
      <c r="A4511" s="79">
        <v>0</v>
      </c>
      <c r="B4511" s="52">
        <v>0</v>
      </c>
      <c r="C4511" t="str">
        <v>nathalie_wappler_hagen</v>
      </c>
      <c r="D4511" s="78" t="str">
        <f t="shared" si="140"/>
        <v>nathalie_wappler_hagen</v>
      </c>
      <c r="E4511" t="str">
        <v>preis_fuer_freiheit</v>
      </c>
      <c r="F4511" s="78" t="str">
        <f t="shared" si="141"/>
        <v>preis_fuer_freiheit</v>
      </c>
    </row>
    <row r="4512" spans="1:6" ht="15" thickBot="1" x14ac:dyDescent="0.4">
      <c r="A4512" s="79">
        <v>0</v>
      </c>
      <c r="B4512" s="52">
        <v>0</v>
      </c>
      <c r="C4512" t="str">
        <v>nathalie_wappler_hagen</v>
      </c>
      <c r="D4512" s="78" t="str">
        <f t="shared" si="140"/>
        <v>nathalie_wappler_hagen</v>
      </c>
      <c r="E4512" t="str">
        <v>schweizer_radio_und_fernsehen</v>
      </c>
      <c r="F4512" s="78" t="str">
        <f t="shared" si="141"/>
        <v>schweizer_radio_und_fernsehen</v>
      </c>
    </row>
    <row r="4513" spans="1:6" ht="15" thickBot="1" x14ac:dyDescent="0.4">
      <c r="A4513" s="79">
        <v>0</v>
      </c>
      <c r="B4513" s="52">
        <v>0</v>
      </c>
      <c r="C4513" t="str">
        <v>nathalie_wappler_hagen</v>
      </c>
      <c r="D4513" s="78" t="str">
        <f t="shared" si="140"/>
        <v>nathalie_wappler_hagen</v>
      </c>
      <c r="E4513" t="str">
        <v>kurt_magnus_preis</v>
      </c>
      <c r="F4513" s="78" t="str">
        <f t="shared" si="141"/>
        <v>kurt_magnus_preis</v>
      </c>
    </row>
    <row r="4514" spans="1:6" ht="15" thickBot="1" x14ac:dyDescent="0.4">
      <c r="A4514" s="79">
        <v>0</v>
      </c>
      <c r="B4514" s="52">
        <v>0</v>
      </c>
      <c r="C4514" t="str">
        <v>nathalie_wappler_hagen</v>
      </c>
      <c r="D4514" s="78" t="str">
        <f t="shared" si="140"/>
        <v>nathalie_wappler_hagen</v>
      </c>
      <c r="E4514" t="str">
        <v>mitteldeutscher_rundfunk</v>
      </c>
      <c r="F4514" s="78" t="str">
        <f t="shared" si="141"/>
        <v>mitteldeutscher_rundfunk</v>
      </c>
    </row>
    <row r="4515" spans="1:6" ht="15" thickBot="1" x14ac:dyDescent="0.4">
      <c r="A4515" s="79">
        <v>0</v>
      </c>
      <c r="B4515" s="52">
        <v>0</v>
      </c>
      <c r="C4515" t="str">
        <v>navid_kermani</v>
      </c>
      <c r="D4515" s="78" t="str">
        <f t="shared" si="140"/>
        <v>navid_kermani</v>
      </c>
      <c r="E4515" t="str">
        <v>journalist_des_jahres</v>
      </c>
      <c r="F4515" s="78" t="str">
        <f t="shared" si="141"/>
        <v>journalist_des_jahres</v>
      </c>
    </row>
    <row r="4516" spans="1:6" ht="15" thickBot="1" x14ac:dyDescent="0.4">
      <c r="A4516" s="79">
        <v>0</v>
      </c>
      <c r="B4516" s="52">
        <v>0</v>
      </c>
      <c r="C4516" t="str">
        <v>navid_kermani</v>
      </c>
      <c r="D4516" s="78" t="str">
        <f t="shared" si="140"/>
        <v>navid_kermani</v>
      </c>
      <c r="E4516" t="str">
        <v>journalist_des_jahres</v>
      </c>
      <c r="F4516" s="78" t="str">
        <f t="shared" si="141"/>
        <v>journalist_des_jahres</v>
      </c>
    </row>
    <row r="4517" spans="1:6" ht="15" thickBot="1" x14ac:dyDescent="0.4">
      <c r="A4517" s="79">
        <v>0</v>
      </c>
      <c r="B4517" s="52">
        <v>0</v>
      </c>
      <c r="C4517" t="str">
        <v>neco_celik</v>
      </c>
      <c r="D4517" s="78" t="str">
        <f t="shared" si="140"/>
        <v>neco_celik</v>
      </c>
      <c r="E4517" t="str">
        <v>alternativer_medienpreis</v>
      </c>
      <c r="F4517" s="78" t="str">
        <f t="shared" si="141"/>
        <v>alternativer_medienpreis</v>
      </c>
    </row>
    <row r="4518" spans="1:6" ht="15" thickBot="1" x14ac:dyDescent="0.4">
      <c r="A4518" s="79">
        <v>0</v>
      </c>
      <c r="B4518" s="52">
        <v>0</v>
      </c>
      <c r="C4518" t="str">
        <v>neco_celik</v>
      </c>
      <c r="D4518" s="78" t="str">
        <f t="shared" si="140"/>
        <v>neco_celik</v>
      </c>
      <c r="E4518" t="str">
        <v>arte</v>
      </c>
      <c r="F4518" s="78" t="str">
        <f t="shared" si="141"/>
        <v>arte</v>
      </c>
    </row>
    <row r="4519" spans="1:6" ht="15" thickBot="1" x14ac:dyDescent="0.4">
      <c r="A4519" s="79">
        <v>0</v>
      </c>
      <c r="B4519" s="52">
        <v>0</v>
      </c>
      <c r="C4519" t="str">
        <v>nedim_sener</v>
      </c>
      <c r="D4519" s="78" t="str">
        <f t="shared" si="140"/>
        <v>nedim_sener</v>
      </c>
      <c r="E4519" t="str">
        <v>preis_fuer_freiheit</v>
      </c>
      <c r="F4519" s="78" t="str">
        <f t="shared" si="141"/>
        <v>preis_fuer_freiheit</v>
      </c>
    </row>
    <row r="4520" spans="1:6" ht="15" thickBot="1" x14ac:dyDescent="0.4">
      <c r="A4520" s="79">
        <v>0</v>
      </c>
      <c r="B4520" s="52">
        <v>0</v>
      </c>
      <c r="C4520" t="str">
        <v>nick_schader</v>
      </c>
      <c r="D4520" s="78" t="str">
        <f t="shared" si="140"/>
        <v>nick_schader</v>
      </c>
      <c r="E4520" t="str">
        <v>bremer_fernsehpreis</v>
      </c>
      <c r="F4520" s="78" t="str">
        <f t="shared" si="141"/>
        <v>bremer_fernsehpreis</v>
      </c>
    </row>
    <row r="4521" spans="1:6" ht="15" thickBot="1" x14ac:dyDescent="0.4">
      <c r="A4521" s="79">
        <v>0</v>
      </c>
      <c r="B4521" s="52">
        <v>0</v>
      </c>
      <c r="C4521" t="str">
        <v>nick_schader</v>
      </c>
      <c r="D4521" s="78" t="str">
        <f t="shared" si="140"/>
        <v>nick_schader</v>
      </c>
      <c r="E4521" t="str">
        <v>suedwestrundfunk</v>
      </c>
      <c r="F4521" s="78" t="str">
        <f t="shared" si="141"/>
        <v>suedwestrundfunk</v>
      </c>
    </row>
    <row r="4522" spans="1:6" ht="15" thickBot="1" x14ac:dyDescent="0.4">
      <c r="A4522" s="79">
        <v>0</v>
      </c>
      <c r="B4522" s="52">
        <v>0</v>
      </c>
      <c r="C4522" t="str">
        <v>niclas_seydack</v>
      </c>
      <c r="D4522" s="78" t="str">
        <f t="shared" si="140"/>
        <v>niclas_seydack</v>
      </c>
      <c r="E4522" t="str">
        <v>journalist_des_jahres</v>
      </c>
      <c r="F4522" s="78" t="str">
        <f t="shared" si="141"/>
        <v>journalist_des_jahres</v>
      </c>
    </row>
    <row r="4523" spans="1:6" ht="15" thickBot="1" x14ac:dyDescent="0.4">
      <c r="A4523" s="79">
        <v>0</v>
      </c>
      <c r="B4523" s="52">
        <v>0</v>
      </c>
      <c r="C4523" t="str">
        <v>nico_fried</v>
      </c>
      <c r="D4523" s="78" t="str">
        <f t="shared" si="140"/>
        <v>nico_fried</v>
      </c>
      <c r="E4523" t="str">
        <v>journalist_des_jahres</v>
      </c>
      <c r="F4523" s="78" t="str">
        <f t="shared" si="141"/>
        <v>journalist_des_jahres</v>
      </c>
    </row>
    <row r="4524" spans="1:6" ht="15" thickBot="1" x14ac:dyDescent="0.4">
      <c r="A4524" s="79">
        <v>0</v>
      </c>
      <c r="B4524" s="52">
        <v>0</v>
      </c>
      <c r="C4524" t="str">
        <v>nico_fried</v>
      </c>
      <c r="D4524" s="78" t="str">
        <f t="shared" si="140"/>
        <v>nico_fried</v>
      </c>
      <c r="E4524" t="str">
        <v>sueddeutsche_zeitung</v>
      </c>
      <c r="F4524" s="78" t="str">
        <f t="shared" si="141"/>
        <v>sueddeutsche_zeitung</v>
      </c>
    </row>
    <row r="4525" spans="1:6" ht="15" thickBot="1" x14ac:dyDescent="0.4">
      <c r="A4525" s="79">
        <v>0</v>
      </c>
      <c r="B4525" s="52">
        <v>0</v>
      </c>
      <c r="C4525" t="str">
        <v>nico_richter</v>
      </c>
      <c r="D4525" s="78" t="str">
        <f t="shared" si="140"/>
        <v>nico_richter</v>
      </c>
      <c r="E4525" t="str">
        <v>journalist_des_jahres</v>
      </c>
      <c r="F4525" s="78" t="str">
        <f t="shared" si="141"/>
        <v>journalist_des_jahres</v>
      </c>
    </row>
    <row r="4526" spans="1:6" ht="15" thickBot="1" x14ac:dyDescent="0.4">
      <c r="A4526" s="79">
        <v>0</v>
      </c>
      <c r="B4526" s="52">
        <v>0</v>
      </c>
      <c r="C4526" t="str">
        <v>nico_richter</v>
      </c>
      <c r="D4526" s="78" t="str">
        <f t="shared" si="140"/>
        <v>nico_richter</v>
      </c>
      <c r="E4526" t="str">
        <v>sueddeutsche_zeitung</v>
      </c>
      <c r="F4526" s="78" t="str">
        <f t="shared" si="141"/>
        <v>sueddeutsche_zeitung</v>
      </c>
    </row>
    <row r="4527" spans="1:6" ht="15" thickBot="1" x14ac:dyDescent="0.4">
      <c r="A4527" s="79">
        <v>0</v>
      </c>
      <c r="B4527" s="52">
        <v>0</v>
      </c>
      <c r="C4527" t="str">
        <v>nico_richter</v>
      </c>
      <c r="D4527" s="78" t="str">
        <f t="shared" si="140"/>
        <v>nico_richter</v>
      </c>
      <c r="E4527" t="str">
        <v>journalist_des_jahres</v>
      </c>
      <c r="F4527" s="78" t="str">
        <f t="shared" si="141"/>
        <v>journalist_des_jahres</v>
      </c>
    </row>
    <row r="4528" spans="1:6" ht="15" thickBot="1" x14ac:dyDescent="0.4">
      <c r="A4528" s="79">
        <v>0</v>
      </c>
      <c r="B4528" s="52">
        <v>0</v>
      </c>
      <c r="C4528" t="str">
        <v>nico_richter</v>
      </c>
      <c r="D4528" s="78" t="str">
        <f t="shared" si="140"/>
        <v>nico_richter</v>
      </c>
      <c r="E4528" t="str">
        <v>sueddeutsche_zeitung</v>
      </c>
      <c r="F4528" s="78" t="str">
        <f t="shared" si="141"/>
        <v>sueddeutsche_zeitung</v>
      </c>
    </row>
    <row r="4529" spans="1:6" ht="15" thickBot="1" x14ac:dyDescent="0.4">
      <c r="A4529" s="79">
        <v>0</v>
      </c>
      <c r="B4529" s="52">
        <v>0</v>
      </c>
      <c r="C4529" t="str">
        <v>nico_schmidt</v>
      </c>
      <c r="D4529" s="78" t="str">
        <f t="shared" si="140"/>
        <v>nico_schmidt</v>
      </c>
      <c r="E4529" t="str">
        <v>grimme_online_award</v>
      </c>
      <c r="F4529" s="78" t="str">
        <f t="shared" si="141"/>
        <v>grimme_online_award</v>
      </c>
    </row>
    <row r="4530" spans="1:6" ht="15" thickBot="1" x14ac:dyDescent="0.4">
      <c r="A4530" s="79">
        <v>0</v>
      </c>
      <c r="B4530" s="52">
        <v>0</v>
      </c>
      <c r="C4530" t="str">
        <v>nico_schmidt</v>
      </c>
      <c r="D4530" s="78" t="str">
        <f t="shared" si="140"/>
        <v>nico_schmidt</v>
      </c>
      <c r="E4530" t="str">
        <v>henri_nannen_schule</v>
      </c>
      <c r="F4530" s="78" t="str">
        <f t="shared" si="141"/>
        <v>henri_nannen_schule</v>
      </c>
    </row>
    <row r="4531" spans="1:6" ht="15" thickBot="1" x14ac:dyDescent="0.4">
      <c r="A4531" s="79">
        <v>0</v>
      </c>
      <c r="B4531" s="52">
        <v>0</v>
      </c>
      <c r="C4531" t="str">
        <v>nico_zimmermann</v>
      </c>
      <c r="D4531" s="78" t="str">
        <f t="shared" si="140"/>
        <v>nico_zimmermann</v>
      </c>
      <c r="E4531" t="str">
        <v>grimme_online_award</v>
      </c>
      <c r="F4531" s="78" t="str">
        <f t="shared" si="141"/>
        <v>grimme_online_award</v>
      </c>
    </row>
    <row r="4532" spans="1:6" ht="15" thickBot="1" x14ac:dyDescent="0.4">
      <c r="A4532" s="79">
        <v>0</v>
      </c>
      <c r="B4532" s="52">
        <v>0</v>
      </c>
      <c r="C4532" t="str">
        <v>nicola_albrecht</v>
      </c>
      <c r="D4532" s="78" t="str">
        <f t="shared" si="140"/>
        <v>nicola_albrecht</v>
      </c>
      <c r="E4532" t="str">
        <v>katholischer_medienpreis</v>
      </c>
      <c r="F4532" s="78" t="str">
        <f t="shared" si="141"/>
        <v>katholischer_medienpreis</v>
      </c>
    </row>
    <row r="4533" spans="1:6" ht="15" thickBot="1" x14ac:dyDescent="0.4">
      <c r="A4533" s="79">
        <v>0</v>
      </c>
      <c r="B4533" s="52">
        <v>0</v>
      </c>
      <c r="C4533" t="str">
        <v>nicola_albrecht</v>
      </c>
      <c r="D4533" s="78" t="str">
        <f t="shared" si="140"/>
        <v>nicola_albrecht</v>
      </c>
      <c r="E4533" t="str">
        <v>zweites_deutsches_fernsehen</v>
      </c>
      <c r="F4533" s="78" t="str">
        <f t="shared" si="141"/>
        <v>zweites_deutsches_fernsehen</v>
      </c>
    </row>
    <row r="4534" spans="1:6" ht="15" thickBot="1" x14ac:dyDescent="0.4">
      <c r="A4534" s="79">
        <v>0</v>
      </c>
      <c r="B4534" s="52">
        <v>0</v>
      </c>
      <c r="C4534" t="str">
        <v>nicola_kuhrt</v>
      </c>
      <c r="D4534" s="78" t="str">
        <f t="shared" si="140"/>
        <v>nicola_kuhrt</v>
      </c>
      <c r="E4534" t="str">
        <v>journalist_des_jahres</v>
      </c>
      <c r="F4534" s="78" t="str">
        <f t="shared" si="141"/>
        <v>journalist_des_jahres</v>
      </c>
    </row>
    <row r="4535" spans="1:6" ht="15" thickBot="1" x14ac:dyDescent="0.4">
      <c r="A4535" s="79">
        <v>0</v>
      </c>
      <c r="B4535" s="52">
        <v>0</v>
      </c>
      <c r="C4535" t="str">
        <v>nicola_kuhrt</v>
      </c>
      <c r="D4535" s="78" t="str">
        <f t="shared" si="140"/>
        <v>nicola_kuhrt</v>
      </c>
      <c r="E4535" t="str">
        <v>medwatch</v>
      </c>
      <c r="F4535" s="78" t="str">
        <f t="shared" si="141"/>
        <v>medwatch</v>
      </c>
    </row>
    <row r="4536" spans="1:6" ht="15" thickBot="1" x14ac:dyDescent="0.4">
      <c r="A4536" s="79">
        <v>0</v>
      </c>
      <c r="B4536" s="52">
        <v>0</v>
      </c>
      <c r="C4536" t="str">
        <v>nicola_kuhrt</v>
      </c>
      <c r="D4536" s="78" t="str">
        <f t="shared" si="140"/>
        <v>nicola_kuhrt</v>
      </c>
      <c r="E4536" t="str">
        <v>journalist_des_jahres</v>
      </c>
      <c r="F4536" s="78" t="str">
        <f t="shared" si="141"/>
        <v>journalist_des_jahres</v>
      </c>
    </row>
    <row r="4537" spans="1:6" ht="15" thickBot="1" x14ac:dyDescent="0.4">
      <c r="A4537" s="79">
        <v>0</v>
      </c>
      <c r="B4537" s="52">
        <v>0</v>
      </c>
      <c r="C4537" t="str">
        <v>nicola_kuhrt</v>
      </c>
      <c r="D4537" s="78" t="str">
        <f t="shared" si="140"/>
        <v>nicola_kuhrt</v>
      </c>
      <c r="E4537" t="str">
        <v>der_spiegel</v>
      </c>
      <c r="F4537" s="78" t="str">
        <f t="shared" si="141"/>
        <v>der_spiegel</v>
      </c>
    </row>
    <row r="4538" spans="1:6" ht="15" thickBot="1" x14ac:dyDescent="0.4">
      <c r="A4538" s="79">
        <v>0</v>
      </c>
      <c r="B4538" s="52">
        <v>0</v>
      </c>
      <c r="C4538" t="str">
        <v>nicola_meier</v>
      </c>
      <c r="D4538" s="78" t="str">
        <f t="shared" si="140"/>
        <v>nicola_meier</v>
      </c>
      <c r="E4538" t="str">
        <v>nannen_preis</v>
      </c>
      <c r="F4538" s="78" t="str">
        <f t="shared" si="141"/>
        <v>nannen_preis</v>
      </c>
    </row>
    <row r="4539" spans="1:6" ht="15" thickBot="1" x14ac:dyDescent="0.4">
      <c r="A4539" s="79">
        <v>0</v>
      </c>
      <c r="B4539" s="52">
        <v>0</v>
      </c>
      <c r="C4539" t="str">
        <v>nicola_meier</v>
      </c>
      <c r="D4539" s="78" t="str">
        <f t="shared" si="140"/>
        <v>nicola_meier</v>
      </c>
      <c r="E4539" t="str">
        <v>zeit</v>
      </c>
      <c r="F4539" s="78" t="str">
        <f t="shared" si="141"/>
        <v>zeit</v>
      </c>
    </row>
    <row r="4540" spans="1:6" ht="15" thickBot="1" x14ac:dyDescent="0.4">
      <c r="A4540" s="79">
        <v>0</v>
      </c>
      <c r="B4540" s="52">
        <v>0</v>
      </c>
      <c r="C4540" t="str">
        <v>nicola_meier</v>
      </c>
      <c r="D4540" s="78" t="str">
        <f t="shared" si="140"/>
        <v>nicola_meier</v>
      </c>
      <c r="E4540" t="str">
        <v>deutscher_reporterpreis</v>
      </c>
      <c r="F4540" s="78" t="str">
        <f t="shared" si="141"/>
        <v>deutscher_reporterpreis</v>
      </c>
    </row>
    <row r="4541" spans="1:6" ht="15" thickBot="1" x14ac:dyDescent="0.4">
      <c r="A4541" s="79">
        <v>0</v>
      </c>
      <c r="B4541" s="52">
        <v>0</v>
      </c>
      <c r="C4541" t="str">
        <v>nicola_meier</v>
      </c>
      <c r="D4541" s="78" t="str">
        <f t="shared" si="140"/>
        <v>nicola_meier</v>
      </c>
      <c r="E4541" t="str">
        <v>zeit</v>
      </c>
      <c r="F4541" s="78" t="str">
        <f t="shared" si="141"/>
        <v>zeit</v>
      </c>
    </row>
    <row r="4542" spans="1:6" ht="15" thickBot="1" x14ac:dyDescent="0.4">
      <c r="A4542" s="79">
        <v>0</v>
      </c>
      <c r="B4542" s="52">
        <v>0</v>
      </c>
      <c r="C4542" t="str">
        <v>nicola_meier</v>
      </c>
      <c r="D4542" s="78" t="str">
        <f t="shared" si="140"/>
        <v>nicola_meier</v>
      </c>
      <c r="E4542" t="str">
        <v>deutscher_reporterpreis</v>
      </c>
      <c r="F4542" s="78" t="str">
        <f t="shared" si="141"/>
        <v>deutscher_reporterpreis</v>
      </c>
    </row>
    <row r="4543" spans="1:6" ht="15" thickBot="1" x14ac:dyDescent="0.4">
      <c r="A4543" s="79">
        <v>0</v>
      </c>
      <c r="B4543" s="52">
        <v>0</v>
      </c>
      <c r="C4543" t="str">
        <v>nicola_meier</v>
      </c>
      <c r="D4543" s="78" t="str">
        <f t="shared" si="140"/>
        <v>nicola_meier</v>
      </c>
      <c r="E4543" t="str">
        <v>zeit</v>
      </c>
      <c r="F4543" s="78" t="str">
        <f t="shared" si="141"/>
        <v>zeit</v>
      </c>
    </row>
    <row r="4544" spans="1:6" ht="15" thickBot="1" x14ac:dyDescent="0.4">
      <c r="A4544" s="79">
        <v>0</v>
      </c>
      <c r="B4544" s="52">
        <v>0</v>
      </c>
      <c r="C4544" t="str">
        <v>nicolas_richter</v>
      </c>
      <c r="D4544" s="78" t="str">
        <f t="shared" si="140"/>
        <v>nicolas_richter</v>
      </c>
      <c r="E4544" t="str">
        <v>theodor_wolff_preis</v>
      </c>
      <c r="F4544" s="78" t="str">
        <f t="shared" si="141"/>
        <v>theodor_wolff_preis</v>
      </c>
    </row>
    <row r="4545" spans="1:6" ht="15" thickBot="1" x14ac:dyDescent="0.4">
      <c r="A4545" s="79">
        <v>0</v>
      </c>
      <c r="B4545" s="52">
        <v>0</v>
      </c>
      <c r="C4545" t="str">
        <v>nicolas_richter</v>
      </c>
      <c r="D4545" s="78" t="str">
        <f t="shared" si="140"/>
        <v>nicolas_richter</v>
      </c>
      <c r="E4545" t="str">
        <v>sueddeutsche_zeitung</v>
      </c>
      <c r="F4545" s="78" t="str">
        <f t="shared" si="141"/>
        <v>sueddeutsche_zeitung</v>
      </c>
    </row>
    <row r="4546" spans="1:6" ht="15" thickBot="1" x14ac:dyDescent="0.4">
      <c r="A4546" s="79">
        <v>0</v>
      </c>
      <c r="B4546" s="52">
        <v>0</v>
      </c>
      <c r="C4546" t="str">
        <v>nicolas_vordonarakis</v>
      </c>
      <c r="D4546" s="78" t="str">
        <f t="shared" si="140"/>
        <v>nicolas_vordonarakis</v>
      </c>
      <c r="E4546" t="str">
        <v>bremer_fernsehpreis</v>
      </c>
      <c r="F4546" s="78" t="str">
        <f t="shared" si="141"/>
        <v>bremer_fernsehpreis</v>
      </c>
    </row>
    <row r="4547" spans="1:6" ht="15" thickBot="1" x14ac:dyDescent="0.4">
      <c r="A4547" s="79">
        <v>0</v>
      </c>
      <c r="B4547" s="52">
        <v>0</v>
      </c>
      <c r="C4547" t="str">
        <v>nicolas_vordonarakis</v>
      </c>
      <c r="D4547" s="78" t="str">
        <f t="shared" ref="D4547:D4610" si="142">VLOOKUP(C4547,$A$2:$A$7542,1,)</f>
        <v>nicolas_vordonarakis</v>
      </c>
      <c r="E4547" t="str">
        <v>westdeutscher_rundfunk</v>
      </c>
      <c r="F4547" s="78" t="str">
        <f t="shared" ref="F4547:F4610" si="143">VLOOKUP(E4547,$A$2:$A$7542,1,)</f>
        <v>westdeutscher_rundfunk</v>
      </c>
    </row>
    <row r="4548" spans="1:6" ht="15" thickBot="1" x14ac:dyDescent="0.4">
      <c r="A4548" s="79">
        <v>0</v>
      </c>
      <c r="B4548" s="52">
        <v>0</v>
      </c>
      <c r="C4548" t="str">
        <v>nicole_bastian</v>
      </c>
      <c r="D4548" s="78" t="str">
        <f t="shared" si="142"/>
        <v>nicole_bastian</v>
      </c>
      <c r="E4548" t="str">
        <v>theodor_wolff_preis</v>
      </c>
      <c r="F4548" s="78" t="str">
        <f t="shared" si="143"/>
        <v>theodor_wolff_preis</v>
      </c>
    </row>
    <row r="4549" spans="1:6" ht="15" thickBot="1" x14ac:dyDescent="0.4">
      <c r="A4549" s="79">
        <v>0</v>
      </c>
      <c r="B4549" s="52">
        <v>0</v>
      </c>
      <c r="C4549" t="str">
        <v>nicole_bastian</v>
      </c>
      <c r="D4549" s="78" t="str">
        <f t="shared" si="142"/>
        <v>nicole_bastian</v>
      </c>
      <c r="E4549" t="str">
        <v>handelsblatt</v>
      </c>
      <c r="F4549" s="78" t="str">
        <f t="shared" si="143"/>
        <v>handelsblatt</v>
      </c>
    </row>
    <row r="4550" spans="1:6" ht="15" thickBot="1" x14ac:dyDescent="0.4">
      <c r="A4550" s="79">
        <v>0</v>
      </c>
      <c r="B4550" s="52">
        <v>0</v>
      </c>
      <c r="C4550" t="str">
        <v>nicole_pruesse</v>
      </c>
      <c r="D4550" s="78" t="str">
        <f t="shared" si="142"/>
        <v>nicole_pruesse</v>
      </c>
      <c r="E4550" t="str">
        <v>georg_von_holtzbrinck_preis_fuer_wirtschaftspublizistik</v>
      </c>
      <c r="F4550" s="78" t="str">
        <f t="shared" si="143"/>
        <v>georg_von_holtzbrinck_preis_fuer_wirtschaftspublizistik</v>
      </c>
    </row>
    <row r="4551" spans="1:6" ht="15" thickBot="1" x14ac:dyDescent="0.4">
      <c r="A4551" s="79">
        <v>0</v>
      </c>
      <c r="B4551" s="52">
        <v>0</v>
      </c>
      <c r="C4551" t="str">
        <v>nicole_pruesse</v>
      </c>
      <c r="D4551" s="78" t="str">
        <f t="shared" si="142"/>
        <v>nicole_pruesse</v>
      </c>
      <c r="E4551" t="str">
        <v>georg_von_holtzbrinck_preis_fuer_wirtschaftspublizistik</v>
      </c>
      <c r="F4551" s="78" t="str">
        <f t="shared" si="143"/>
        <v>georg_von_holtzbrinck_preis_fuer_wirtschaftspublizistik</v>
      </c>
    </row>
    <row r="4552" spans="1:6" ht="15" thickBot="1" x14ac:dyDescent="0.4">
      <c r="A4552" s="79">
        <v>0</v>
      </c>
      <c r="B4552" s="52">
        <v>0</v>
      </c>
      <c r="C4552" t="str">
        <v>nicole_pruesse</v>
      </c>
      <c r="D4552" s="78" t="str">
        <f t="shared" si="142"/>
        <v>nicole_pruesse</v>
      </c>
      <c r="E4552" t="str">
        <v>georg_von_holtzbrinck_preis_fuer_wirtschaftspublizistik</v>
      </c>
      <c r="F4552" s="78" t="str">
        <f t="shared" si="143"/>
        <v>georg_von_holtzbrinck_preis_fuer_wirtschaftspublizistik</v>
      </c>
    </row>
    <row r="4553" spans="1:6" ht="15" thickBot="1" x14ac:dyDescent="0.4">
      <c r="A4553" s="79">
        <v>0</v>
      </c>
      <c r="B4553" s="52">
        <v>0</v>
      </c>
      <c r="C4553" t="str">
        <v>nicole_pruesse</v>
      </c>
      <c r="D4553" s="78" t="str">
        <f t="shared" si="142"/>
        <v>nicole_pruesse</v>
      </c>
      <c r="E4553" t="str">
        <v>georg_von_holtzbrinck_preis_fuer_wirtschaftspublizistik</v>
      </c>
      <c r="F4553" s="78" t="str">
        <f t="shared" si="143"/>
        <v>georg_von_holtzbrinck_preis_fuer_wirtschaftspublizistik</v>
      </c>
    </row>
    <row r="4554" spans="1:6" ht="15" thickBot="1" x14ac:dyDescent="0.4">
      <c r="A4554" s="79">
        <v>0</v>
      </c>
      <c r="B4554" s="52">
        <v>0</v>
      </c>
      <c r="C4554" t="str">
        <v>nicole_pruesse</v>
      </c>
      <c r="D4554" s="78" t="str">
        <f t="shared" si="142"/>
        <v>nicole_pruesse</v>
      </c>
      <c r="E4554" t="str">
        <v>georg_von_holtzbrinck_preis_fuer_wirtschaftspublizistik</v>
      </c>
      <c r="F4554" s="78" t="str">
        <f t="shared" si="143"/>
        <v>georg_von_holtzbrinck_preis_fuer_wirtschaftspublizistik</v>
      </c>
    </row>
    <row r="4555" spans="1:6" ht="15" thickBot="1" x14ac:dyDescent="0.4">
      <c r="A4555" s="79">
        <v>0</v>
      </c>
      <c r="B4555" s="52">
        <v>0</v>
      </c>
      <c r="C4555" t="str">
        <v>nicole_ritterbusch</v>
      </c>
      <c r="D4555" s="78" t="str">
        <f t="shared" si="142"/>
        <v>nicole_ritterbusch</v>
      </c>
      <c r="E4555" t="str">
        <v>deutscher_radiopreis</v>
      </c>
      <c r="F4555" s="78" t="str">
        <f t="shared" si="143"/>
        <v>deutscher_radiopreis</v>
      </c>
    </row>
    <row r="4556" spans="1:6" ht="15" thickBot="1" x14ac:dyDescent="0.4">
      <c r="A4556" s="79">
        <v>0</v>
      </c>
      <c r="B4556" s="52">
        <v>0</v>
      </c>
      <c r="C4556" t="str">
        <v>nicole_ritterbusch</v>
      </c>
      <c r="D4556" s="78" t="str">
        <f t="shared" si="142"/>
        <v>nicole_ritterbusch</v>
      </c>
      <c r="E4556" t="str">
        <v>radio_bremen</v>
      </c>
      <c r="F4556" s="78" t="str">
        <f t="shared" si="143"/>
        <v>radio_bremen</v>
      </c>
    </row>
    <row r="4557" spans="1:6" ht="15" thickBot="1" x14ac:dyDescent="0.4">
      <c r="A4557" s="79">
        <v>0</v>
      </c>
      <c r="B4557" s="52">
        <v>0</v>
      </c>
      <c r="C4557" t="str">
        <v>nicole_ritterbusch</v>
      </c>
      <c r="D4557" s="78" t="str">
        <f t="shared" si="142"/>
        <v>nicole_ritterbusch</v>
      </c>
      <c r="E4557" t="str">
        <v>ernst_schneider_preis</v>
      </c>
      <c r="F4557" s="78" t="str">
        <f t="shared" si="143"/>
        <v>ernst_schneider_preis</v>
      </c>
    </row>
    <row r="4558" spans="1:6" ht="15" thickBot="1" x14ac:dyDescent="0.4">
      <c r="A4558" s="79">
        <v>0</v>
      </c>
      <c r="B4558" s="52">
        <v>0</v>
      </c>
      <c r="C4558" t="str">
        <v>nicole_ritterbusch</v>
      </c>
      <c r="D4558" s="78" t="str">
        <f t="shared" si="142"/>
        <v>nicole_ritterbusch</v>
      </c>
      <c r="E4558" t="str">
        <v>radio_bremen</v>
      </c>
      <c r="F4558" s="78" t="str">
        <f t="shared" si="143"/>
        <v>radio_bremen</v>
      </c>
    </row>
    <row r="4559" spans="1:6" ht="15" thickBot="1" x14ac:dyDescent="0.4">
      <c r="A4559" s="79">
        <v>0</v>
      </c>
      <c r="B4559" s="52">
        <v>0</v>
      </c>
      <c r="C4559" t="str">
        <v>nicole_weegmann</v>
      </c>
      <c r="D4559" s="78" t="str">
        <f t="shared" si="142"/>
        <v>nicole_weegmann</v>
      </c>
      <c r="E4559" t="str">
        <v>robert_geisendoerfer_preis</v>
      </c>
      <c r="F4559" s="78" t="str">
        <f t="shared" si="143"/>
        <v>robert_geisendoerfer_preis</v>
      </c>
    </row>
    <row r="4560" spans="1:6" ht="15" thickBot="1" x14ac:dyDescent="0.4">
      <c r="A4560" s="79">
        <v>0</v>
      </c>
      <c r="B4560" s="52">
        <v>0</v>
      </c>
      <c r="C4560" t="str">
        <v>nicole_weegmann</v>
      </c>
      <c r="D4560" s="78" t="str">
        <f t="shared" si="142"/>
        <v>nicole_weegmann</v>
      </c>
      <c r="E4560" t="str">
        <v>westdeutscher_rundfunk</v>
      </c>
      <c r="F4560" s="78" t="str">
        <f t="shared" si="143"/>
        <v>westdeutscher_rundfunk</v>
      </c>
    </row>
    <row r="4561" spans="1:6" ht="15" thickBot="1" x14ac:dyDescent="0.4">
      <c r="A4561" s="79">
        <v>0</v>
      </c>
      <c r="B4561" s="52">
        <v>0</v>
      </c>
      <c r="C4561" t="str">
        <v>niddal_salah_eldin</v>
      </c>
      <c r="D4561" s="78" t="str">
        <f t="shared" si="142"/>
        <v>niddal_salah_eldin</v>
      </c>
      <c r="E4561" t="str">
        <v>axel_springer_preis</v>
      </c>
      <c r="F4561" s="78" t="str">
        <f t="shared" si="143"/>
        <v>axel_springer_preis</v>
      </c>
    </row>
    <row r="4562" spans="1:6" ht="15" thickBot="1" x14ac:dyDescent="0.4">
      <c r="A4562" s="79">
        <v>0</v>
      </c>
      <c r="B4562" s="52">
        <v>0</v>
      </c>
      <c r="C4562" t="str">
        <v>niddal_salah_eldin</v>
      </c>
      <c r="D4562" s="78" t="str">
        <f t="shared" si="142"/>
        <v>niddal_salah_eldin</v>
      </c>
      <c r="E4562" t="str">
        <v>deutsche_presse_agentur</v>
      </c>
      <c r="F4562" s="78" t="str">
        <f t="shared" si="143"/>
        <v>deutsche_presse_agentur</v>
      </c>
    </row>
    <row r="4563" spans="1:6" ht="15" thickBot="1" x14ac:dyDescent="0.4">
      <c r="A4563" s="79">
        <v>0</v>
      </c>
      <c r="B4563" s="52">
        <v>0</v>
      </c>
      <c r="C4563" t="str">
        <v>niddal_salah_eldin</v>
      </c>
      <c r="D4563" s="78" t="str">
        <f t="shared" si="142"/>
        <v>niddal_salah_eldin</v>
      </c>
      <c r="E4563" t="str">
        <v>axel_springer_preis</v>
      </c>
      <c r="F4563" s="78" t="str">
        <f t="shared" si="143"/>
        <v>axel_springer_preis</v>
      </c>
    </row>
    <row r="4564" spans="1:6" ht="15" thickBot="1" x14ac:dyDescent="0.4">
      <c r="A4564" s="79">
        <v>0</v>
      </c>
      <c r="B4564" s="52">
        <v>0</v>
      </c>
      <c r="C4564" t="str">
        <v>niddal_salah_eldin</v>
      </c>
      <c r="D4564" s="78" t="str">
        <f t="shared" si="142"/>
        <v>niddal_salah_eldin</v>
      </c>
      <c r="E4564" t="str">
        <v>welt</v>
      </c>
      <c r="F4564" s="78" t="str">
        <f t="shared" si="143"/>
        <v>welt</v>
      </c>
    </row>
    <row r="4565" spans="1:6" ht="15" thickBot="1" x14ac:dyDescent="0.4">
      <c r="A4565" s="79">
        <v>0</v>
      </c>
      <c r="B4565" s="52">
        <v>0</v>
      </c>
      <c r="C4565" t="str">
        <v>niddal_salah_eldin</v>
      </c>
      <c r="D4565" s="78" t="str">
        <f t="shared" si="142"/>
        <v>niddal_salah_eldin</v>
      </c>
      <c r="E4565" t="str">
        <v>axel_springer_preis</v>
      </c>
      <c r="F4565" s="78" t="str">
        <f t="shared" si="143"/>
        <v>axel_springer_preis</v>
      </c>
    </row>
    <row r="4566" spans="1:6" ht="15" thickBot="1" x14ac:dyDescent="0.4">
      <c r="A4566" s="79">
        <v>0</v>
      </c>
      <c r="B4566" s="52">
        <v>0</v>
      </c>
      <c r="C4566" t="str">
        <v>niddal_salah_eldin</v>
      </c>
      <c r="D4566" s="78" t="str">
        <f t="shared" si="142"/>
        <v>niddal_salah_eldin</v>
      </c>
      <c r="E4566" t="str">
        <v>welt</v>
      </c>
      <c r="F4566" s="78" t="str">
        <f t="shared" si="143"/>
        <v>welt</v>
      </c>
    </row>
    <row r="4567" spans="1:6" ht="15" thickBot="1" x14ac:dyDescent="0.4">
      <c r="A4567" s="79">
        <v>0</v>
      </c>
      <c r="B4567" s="52">
        <v>0</v>
      </c>
      <c r="C4567" t="str">
        <v>niddal_salah_eldin</v>
      </c>
      <c r="D4567" s="78" t="str">
        <f t="shared" si="142"/>
        <v>niddal_salah_eldin</v>
      </c>
      <c r="E4567" t="str">
        <v>journalist_des_jahres</v>
      </c>
      <c r="F4567" s="78" t="str">
        <f t="shared" si="143"/>
        <v>journalist_des_jahres</v>
      </c>
    </row>
    <row r="4568" spans="1:6" ht="15" thickBot="1" x14ac:dyDescent="0.4">
      <c r="A4568" s="79">
        <v>0</v>
      </c>
      <c r="B4568" s="52">
        <v>0</v>
      </c>
      <c r="C4568" t="str">
        <v>niddal_salah_eldin</v>
      </c>
      <c r="D4568" s="78" t="str">
        <f t="shared" si="142"/>
        <v>niddal_salah_eldin</v>
      </c>
      <c r="E4568" t="str">
        <v>welt</v>
      </c>
      <c r="F4568" s="78" t="str">
        <f t="shared" si="143"/>
        <v>welt</v>
      </c>
    </row>
    <row r="4569" spans="1:6" ht="15" thickBot="1" x14ac:dyDescent="0.4">
      <c r="A4569" s="79">
        <v>0</v>
      </c>
      <c r="B4569" s="52">
        <v>0</v>
      </c>
      <c r="C4569" t="str">
        <v>nik_afanasjew</v>
      </c>
      <c r="D4569" s="78" t="str">
        <f t="shared" si="142"/>
        <v>nik_afanasjew</v>
      </c>
      <c r="E4569" t="str">
        <v>deutscher_reporterpreis</v>
      </c>
      <c r="F4569" s="78" t="str">
        <f t="shared" si="143"/>
        <v>deutscher_reporterpreis</v>
      </c>
    </row>
    <row r="4570" spans="1:6" ht="15" thickBot="1" x14ac:dyDescent="0.4">
      <c r="A4570" s="79">
        <v>0</v>
      </c>
      <c r="B4570" s="52">
        <v>0</v>
      </c>
      <c r="C4570" t="str">
        <v>nik_afanasjew</v>
      </c>
      <c r="D4570" s="78" t="str">
        <f t="shared" si="142"/>
        <v>nik_afanasjew</v>
      </c>
      <c r="E4570" t="str">
        <v>tagesspiegel</v>
      </c>
      <c r="F4570" s="78" t="str">
        <f t="shared" si="143"/>
        <v>tagesspiegel</v>
      </c>
    </row>
    <row r="4571" spans="1:6" ht="15" thickBot="1" x14ac:dyDescent="0.4">
      <c r="A4571" s="79">
        <v>0</v>
      </c>
      <c r="B4571" s="52">
        <v>0</v>
      </c>
      <c r="C4571" t="str">
        <v>nikola_richter</v>
      </c>
      <c r="D4571" s="78" t="str">
        <f t="shared" si="142"/>
        <v>nikola_richter</v>
      </c>
      <c r="E4571" t="str">
        <v>kurt_tucholsky_preis</v>
      </c>
      <c r="F4571" s="78" t="str">
        <f t="shared" si="143"/>
        <v>kurt_tucholsky_preis</v>
      </c>
    </row>
    <row r="4572" spans="1:6" ht="15" thickBot="1" x14ac:dyDescent="0.4">
      <c r="A4572" s="79">
        <v>0</v>
      </c>
      <c r="B4572" s="52">
        <v>0</v>
      </c>
      <c r="C4572" t="str">
        <v>nikolai_von_koslowski</v>
      </c>
      <c r="D4572" s="78" t="str">
        <f t="shared" si="142"/>
        <v>nikolai_von_koslowski</v>
      </c>
      <c r="E4572" t="str">
        <v>robert_geisendoerfer_preis</v>
      </c>
      <c r="F4572" s="78" t="str">
        <f t="shared" si="143"/>
        <v>robert_geisendoerfer_preis</v>
      </c>
    </row>
    <row r="4573" spans="1:6" ht="15" thickBot="1" x14ac:dyDescent="0.4">
      <c r="A4573" s="79">
        <v>0</v>
      </c>
      <c r="B4573" s="52">
        <v>0</v>
      </c>
      <c r="C4573" t="str">
        <v>nikolai_von_koslowski</v>
      </c>
      <c r="D4573" s="78" t="str">
        <f t="shared" si="142"/>
        <v>nikolai_von_koslowski</v>
      </c>
      <c r="E4573" t="str">
        <v>bayerischer_rundfunk</v>
      </c>
      <c r="F4573" s="78" t="str">
        <f t="shared" si="143"/>
        <v>bayerischer_rundfunk</v>
      </c>
    </row>
    <row r="4574" spans="1:6" ht="15" thickBot="1" x14ac:dyDescent="0.4">
      <c r="A4574" s="79">
        <v>0</v>
      </c>
      <c r="B4574" s="52">
        <v>0</v>
      </c>
      <c r="C4574" t="str">
        <v>nikolas_golsch</v>
      </c>
      <c r="D4574" s="78" t="str">
        <f t="shared" si="142"/>
        <v>nikolas_golsch</v>
      </c>
      <c r="E4574" t="str">
        <v>helmut_schmidt_journalistenpreis</v>
      </c>
      <c r="F4574" s="78" t="str">
        <f t="shared" si="143"/>
        <v>helmut_schmidt_journalistenpreis</v>
      </c>
    </row>
    <row r="4575" spans="1:6" ht="15" thickBot="1" x14ac:dyDescent="0.4">
      <c r="A4575" s="79">
        <v>0</v>
      </c>
      <c r="B4575" s="52">
        <v>0</v>
      </c>
      <c r="C4575" t="str">
        <v>nikolas_golsch</v>
      </c>
      <c r="D4575" s="78" t="str">
        <f t="shared" si="142"/>
        <v>nikolas_golsch</v>
      </c>
      <c r="E4575" t="str">
        <v>radio_bremen</v>
      </c>
      <c r="F4575" s="78" t="str">
        <f t="shared" si="143"/>
        <v>radio_bremen</v>
      </c>
    </row>
    <row r="4576" spans="1:6" ht="15" thickBot="1" x14ac:dyDescent="0.4">
      <c r="A4576" s="79">
        <v>0</v>
      </c>
      <c r="B4576" s="52">
        <v>0</v>
      </c>
      <c r="C4576" t="str">
        <v>nikolas_migut</v>
      </c>
      <c r="D4576" s="78" t="str">
        <f t="shared" si="142"/>
        <v>nikolas_migut</v>
      </c>
      <c r="E4576" t="str">
        <v>alternativer_medienpreis</v>
      </c>
      <c r="F4576" s="78" t="str">
        <f t="shared" si="143"/>
        <v>alternativer_medienpreis</v>
      </c>
    </row>
    <row r="4577" spans="1:6" ht="15" thickBot="1" x14ac:dyDescent="0.4">
      <c r="A4577" s="79">
        <v>0</v>
      </c>
      <c r="B4577" s="52">
        <v>0</v>
      </c>
      <c r="C4577" t="str">
        <v>nikolaus_blome</v>
      </c>
      <c r="D4577" s="78" t="str">
        <f t="shared" si="142"/>
        <v>nikolaus_blome</v>
      </c>
      <c r="E4577" t="str">
        <v>theodor_wolff_preis</v>
      </c>
      <c r="F4577" s="78" t="str">
        <f t="shared" si="143"/>
        <v>theodor_wolff_preis</v>
      </c>
    </row>
    <row r="4578" spans="1:6" ht="15" thickBot="1" x14ac:dyDescent="0.4">
      <c r="A4578" s="79">
        <v>0</v>
      </c>
      <c r="B4578" s="52">
        <v>0</v>
      </c>
      <c r="C4578" t="str">
        <v>nikolaus_blome</v>
      </c>
      <c r="D4578" s="78" t="str">
        <f t="shared" si="142"/>
        <v>nikolaus_blome</v>
      </c>
      <c r="E4578" t="str">
        <v>bild</v>
      </c>
      <c r="F4578" s="78" t="str">
        <f t="shared" si="143"/>
        <v>bild</v>
      </c>
    </row>
    <row r="4579" spans="1:6" ht="15" thickBot="1" x14ac:dyDescent="0.4">
      <c r="A4579" s="79">
        <v>0</v>
      </c>
      <c r="B4579" s="52">
        <v>0</v>
      </c>
      <c r="C4579" t="str">
        <v>nikolaus_blome</v>
      </c>
      <c r="D4579" s="78" t="str">
        <f t="shared" si="142"/>
        <v>nikolaus_blome</v>
      </c>
      <c r="E4579" t="str">
        <v>theodor_wolff_preis</v>
      </c>
      <c r="F4579" s="78" t="str">
        <f t="shared" si="143"/>
        <v>theodor_wolff_preis</v>
      </c>
    </row>
    <row r="4580" spans="1:6" ht="15" thickBot="1" x14ac:dyDescent="0.4">
      <c r="A4580" s="79">
        <v>0</v>
      </c>
      <c r="B4580" s="52">
        <v>0</v>
      </c>
      <c r="C4580" t="str">
        <v>nikolaus_blome</v>
      </c>
      <c r="D4580" s="78" t="str">
        <f t="shared" si="142"/>
        <v>nikolaus_blome</v>
      </c>
      <c r="E4580" t="str">
        <v>bild</v>
      </c>
      <c r="F4580" s="78" t="str">
        <f t="shared" si="143"/>
        <v>bild</v>
      </c>
    </row>
    <row r="4581" spans="1:6" ht="15" thickBot="1" x14ac:dyDescent="0.4">
      <c r="A4581" s="79">
        <v>0</v>
      </c>
      <c r="B4581" s="52">
        <v>0</v>
      </c>
      <c r="C4581" t="str">
        <v>nikolaus_blome</v>
      </c>
      <c r="D4581" s="78" t="str">
        <f t="shared" si="142"/>
        <v>nikolaus_blome</v>
      </c>
      <c r="E4581" t="str">
        <v>theodor_wolff_preis</v>
      </c>
      <c r="F4581" s="78" t="str">
        <f t="shared" si="143"/>
        <v>theodor_wolff_preis</v>
      </c>
    </row>
    <row r="4582" spans="1:6" ht="15" thickBot="1" x14ac:dyDescent="0.4">
      <c r="A4582" s="79">
        <v>0</v>
      </c>
      <c r="B4582" s="52">
        <v>0</v>
      </c>
      <c r="C4582" t="str">
        <v>nikolaus_blome</v>
      </c>
      <c r="D4582" s="78" t="str">
        <f t="shared" si="142"/>
        <v>nikolaus_blome</v>
      </c>
      <c r="E4582" t="str">
        <v>bild</v>
      </c>
      <c r="F4582" s="78" t="str">
        <f t="shared" si="143"/>
        <v>bild</v>
      </c>
    </row>
    <row r="4583" spans="1:6" ht="15" thickBot="1" x14ac:dyDescent="0.4">
      <c r="A4583" s="79">
        <v>0</v>
      </c>
      <c r="B4583" s="52">
        <v>0</v>
      </c>
      <c r="C4583" t="str">
        <v>nikolaus_blome</v>
      </c>
      <c r="D4583" s="78" t="str">
        <f t="shared" si="142"/>
        <v>nikolaus_blome</v>
      </c>
      <c r="E4583" t="str">
        <v>theodor_wolff_preis</v>
      </c>
      <c r="F4583" s="78" t="str">
        <f t="shared" si="143"/>
        <v>theodor_wolff_preis</v>
      </c>
    </row>
    <row r="4584" spans="1:6" ht="15" thickBot="1" x14ac:dyDescent="0.4">
      <c r="A4584" s="79">
        <v>0</v>
      </c>
      <c r="B4584" s="52">
        <v>0</v>
      </c>
      <c r="C4584" t="str">
        <v>nikolaus_blome</v>
      </c>
      <c r="D4584" s="78" t="str">
        <f t="shared" si="142"/>
        <v>nikolaus_blome</v>
      </c>
      <c r="E4584" t="str">
        <v>bild</v>
      </c>
      <c r="F4584" s="78" t="str">
        <f t="shared" si="143"/>
        <v>bild</v>
      </c>
    </row>
    <row r="4585" spans="1:6" ht="15" thickBot="1" x14ac:dyDescent="0.4">
      <c r="A4585" s="79">
        <v>0</v>
      </c>
      <c r="B4585" s="52">
        <v>0</v>
      </c>
      <c r="C4585" t="str">
        <v>nikolaus_blome</v>
      </c>
      <c r="D4585" s="78" t="str">
        <f t="shared" si="142"/>
        <v>nikolaus_blome</v>
      </c>
      <c r="E4585" t="str">
        <v>theodor_wolff_preis</v>
      </c>
      <c r="F4585" s="78" t="str">
        <f t="shared" si="143"/>
        <v>theodor_wolff_preis</v>
      </c>
    </row>
    <row r="4586" spans="1:6" ht="15" thickBot="1" x14ac:dyDescent="0.4">
      <c r="A4586" s="79">
        <v>0</v>
      </c>
      <c r="B4586" s="52">
        <v>0</v>
      </c>
      <c r="C4586" t="str">
        <v>nikolaus_blome</v>
      </c>
      <c r="D4586" s="78" t="str">
        <f t="shared" si="142"/>
        <v>nikolaus_blome</v>
      </c>
      <c r="E4586" t="str">
        <v>bild</v>
      </c>
      <c r="F4586" s="78" t="str">
        <f t="shared" si="143"/>
        <v>bild</v>
      </c>
    </row>
    <row r="4587" spans="1:6" ht="15" thickBot="1" x14ac:dyDescent="0.4">
      <c r="A4587" s="79">
        <v>0</v>
      </c>
      <c r="B4587" s="52">
        <v>0</v>
      </c>
      <c r="C4587" t="str">
        <v>nikolaus_brender</v>
      </c>
      <c r="D4587" s="78" t="str">
        <f t="shared" si="142"/>
        <v>nikolaus_brender</v>
      </c>
      <c r="E4587" t="str">
        <v>deutscher_reporterpreis</v>
      </c>
      <c r="F4587" s="78" t="str">
        <f t="shared" si="143"/>
        <v>deutscher_reporterpreis</v>
      </c>
    </row>
    <row r="4588" spans="1:6" ht="15" thickBot="1" x14ac:dyDescent="0.4">
      <c r="A4588" s="79">
        <v>0</v>
      </c>
      <c r="B4588" s="52">
        <v>0</v>
      </c>
      <c r="C4588" t="str">
        <v>nikolaus_brender</v>
      </c>
      <c r="D4588" s="78" t="str">
        <f t="shared" si="142"/>
        <v>nikolaus_brender</v>
      </c>
      <c r="E4588" t="str">
        <v>zweites_deutsches_fernsehen</v>
      </c>
      <c r="F4588" s="78" t="str">
        <f t="shared" si="143"/>
        <v>zweites_deutsches_fernsehen</v>
      </c>
    </row>
    <row r="4589" spans="1:6" ht="15" thickBot="1" x14ac:dyDescent="0.4">
      <c r="A4589" s="79">
        <v>0</v>
      </c>
      <c r="B4589" s="52">
        <v>0</v>
      </c>
      <c r="C4589" t="str">
        <v>nikolaus_brender</v>
      </c>
      <c r="D4589" s="78" t="str">
        <f t="shared" si="142"/>
        <v>nikolaus_brender</v>
      </c>
      <c r="E4589" t="str">
        <v>deutscher_reporterpreis</v>
      </c>
      <c r="F4589" s="78" t="str">
        <f t="shared" si="143"/>
        <v>deutscher_reporterpreis</v>
      </c>
    </row>
    <row r="4590" spans="1:6" ht="15" thickBot="1" x14ac:dyDescent="0.4">
      <c r="A4590" s="79">
        <v>0</v>
      </c>
      <c r="B4590" s="52">
        <v>0</v>
      </c>
      <c r="C4590" t="str">
        <v>nikolaus_brender</v>
      </c>
      <c r="D4590" s="78" t="str">
        <f t="shared" si="142"/>
        <v>nikolaus_brender</v>
      </c>
      <c r="E4590" t="str">
        <v>zweites_deutsches_fernsehen</v>
      </c>
      <c r="F4590" s="78" t="str">
        <f t="shared" si="143"/>
        <v>zweites_deutsches_fernsehen</v>
      </c>
    </row>
    <row r="4591" spans="1:6" ht="15" thickBot="1" x14ac:dyDescent="0.4">
      <c r="A4591" s="79">
        <v>0</v>
      </c>
      <c r="B4591" s="52">
        <v>0</v>
      </c>
      <c r="C4591" t="str">
        <v>nikolaus_brender</v>
      </c>
      <c r="D4591" s="78" t="str">
        <f t="shared" si="142"/>
        <v>nikolaus_brender</v>
      </c>
      <c r="E4591" t="str">
        <v>deutscher_reporterpreis</v>
      </c>
      <c r="F4591" s="78" t="str">
        <f t="shared" si="143"/>
        <v>deutscher_reporterpreis</v>
      </c>
    </row>
    <row r="4592" spans="1:6" ht="15" thickBot="1" x14ac:dyDescent="0.4">
      <c r="A4592" s="79">
        <v>0</v>
      </c>
      <c r="B4592" s="52">
        <v>0</v>
      </c>
      <c r="C4592" t="str">
        <v>nikolaus_brender</v>
      </c>
      <c r="D4592" s="78" t="str">
        <f t="shared" si="142"/>
        <v>nikolaus_brender</v>
      </c>
      <c r="E4592" t="str">
        <v>zweites_deutsches_fernsehen</v>
      </c>
      <c r="F4592" s="78" t="str">
        <f t="shared" si="143"/>
        <v>zweites_deutsches_fernsehen</v>
      </c>
    </row>
    <row r="4593" spans="1:6" ht="15" thickBot="1" x14ac:dyDescent="0.4">
      <c r="A4593" s="79">
        <v>0</v>
      </c>
      <c r="B4593" s="52">
        <v>0</v>
      </c>
      <c r="C4593" t="str">
        <v>nikolaus_brender</v>
      </c>
      <c r="D4593" s="78" t="str">
        <f t="shared" si="142"/>
        <v>nikolaus_brender</v>
      </c>
      <c r="E4593" t="str">
        <v>journalist_des_jahres</v>
      </c>
      <c r="F4593" s="78" t="str">
        <f t="shared" si="143"/>
        <v>journalist_des_jahres</v>
      </c>
    </row>
    <row r="4594" spans="1:6" ht="15" thickBot="1" x14ac:dyDescent="0.4">
      <c r="A4594" s="79">
        <v>0</v>
      </c>
      <c r="B4594" s="52">
        <v>0</v>
      </c>
      <c r="C4594" t="str">
        <v>nikolaus_brender</v>
      </c>
      <c r="D4594" s="78" t="str">
        <f t="shared" si="142"/>
        <v>nikolaus_brender</v>
      </c>
      <c r="E4594" t="str">
        <v>zweites_deutsches_fernsehen</v>
      </c>
      <c r="F4594" s="78" t="str">
        <f t="shared" si="143"/>
        <v>zweites_deutsches_fernsehen</v>
      </c>
    </row>
    <row r="4595" spans="1:6" ht="15" thickBot="1" x14ac:dyDescent="0.4">
      <c r="A4595" s="79">
        <v>0</v>
      </c>
      <c r="B4595" s="52">
        <v>0</v>
      </c>
      <c r="C4595" t="str">
        <v>nikolaus_brender</v>
      </c>
      <c r="D4595" s="78" t="str">
        <f t="shared" si="142"/>
        <v>nikolaus_brender</v>
      </c>
      <c r="E4595" t="str">
        <v>journalist_des_jahres</v>
      </c>
      <c r="F4595" s="78" t="str">
        <f t="shared" si="143"/>
        <v>journalist_des_jahres</v>
      </c>
    </row>
    <row r="4596" spans="1:6" ht="15" thickBot="1" x14ac:dyDescent="0.4">
      <c r="A4596" s="79">
        <v>0</v>
      </c>
      <c r="B4596" s="52">
        <v>0</v>
      </c>
      <c r="C4596" t="str">
        <v>nikolaus_brender</v>
      </c>
      <c r="D4596" s="78" t="str">
        <f t="shared" si="142"/>
        <v>nikolaus_brender</v>
      </c>
      <c r="E4596" t="str">
        <v>journalist_des_jahres</v>
      </c>
      <c r="F4596" s="78" t="str">
        <f t="shared" si="143"/>
        <v>journalist_des_jahres</v>
      </c>
    </row>
    <row r="4597" spans="1:6" ht="15" thickBot="1" x14ac:dyDescent="0.4">
      <c r="A4597" s="79">
        <v>0</v>
      </c>
      <c r="B4597" s="52">
        <v>0</v>
      </c>
      <c r="C4597" t="str">
        <v>nikolaus_brender</v>
      </c>
      <c r="D4597" s="78" t="str">
        <f t="shared" si="142"/>
        <v>nikolaus_brender</v>
      </c>
      <c r="E4597" t="str">
        <v>journalist_des_jahres</v>
      </c>
      <c r="F4597" s="78" t="str">
        <f t="shared" si="143"/>
        <v>journalist_des_jahres</v>
      </c>
    </row>
    <row r="4598" spans="1:6" ht="15" thickBot="1" x14ac:dyDescent="0.4">
      <c r="A4598" s="79">
        <v>0</v>
      </c>
      <c r="B4598" s="52">
        <v>0</v>
      </c>
      <c r="C4598" t="str">
        <v>nikolaus_brender</v>
      </c>
      <c r="D4598" s="78" t="str">
        <f t="shared" si="142"/>
        <v>nikolaus_brender</v>
      </c>
      <c r="E4598" t="str">
        <v>journalist_des_jahres</v>
      </c>
      <c r="F4598" s="78" t="str">
        <f t="shared" si="143"/>
        <v>journalist_des_jahres</v>
      </c>
    </row>
    <row r="4599" spans="1:6" ht="15" thickBot="1" x14ac:dyDescent="0.4">
      <c r="A4599" s="79">
        <v>0</v>
      </c>
      <c r="B4599" s="52">
        <v>0</v>
      </c>
      <c r="C4599" t="str">
        <v>nikolaus_brender</v>
      </c>
      <c r="D4599" s="78" t="str">
        <f t="shared" si="142"/>
        <v>nikolaus_brender</v>
      </c>
      <c r="E4599" t="str">
        <v>zweites_deutsches_fernsehen</v>
      </c>
      <c r="F4599" s="78" t="str">
        <f t="shared" si="143"/>
        <v>zweites_deutsches_fernsehen</v>
      </c>
    </row>
    <row r="4600" spans="1:6" ht="15" thickBot="1" x14ac:dyDescent="0.4">
      <c r="A4600" s="79">
        <v>0</v>
      </c>
      <c r="B4600" s="52">
        <v>0</v>
      </c>
      <c r="C4600" t="str">
        <v>nikolaus_foerster</v>
      </c>
      <c r="D4600" s="78" t="str">
        <f t="shared" si="142"/>
        <v>nikolaus_foerster</v>
      </c>
      <c r="E4600" t="str">
        <v>djp</v>
      </c>
      <c r="F4600" s="78" t="str">
        <f t="shared" si="143"/>
        <v>djp</v>
      </c>
    </row>
    <row r="4601" spans="1:6" ht="15" thickBot="1" x14ac:dyDescent="0.4">
      <c r="A4601" s="79">
        <v>0</v>
      </c>
      <c r="B4601" s="52">
        <v>0</v>
      </c>
      <c r="C4601" t="str">
        <v>nikolaus_foerster</v>
      </c>
      <c r="D4601" s="78" t="str">
        <f t="shared" si="142"/>
        <v>nikolaus_foerster</v>
      </c>
      <c r="E4601" t="str">
        <v>impulse</v>
      </c>
      <c r="F4601" s="78" t="str">
        <f t="shared" si="143"/>
        <v>impulse</v>
      </c>
    </row>
    <row r="4602" spans="1:6" ht="15" thickBot="1" x14ac:dyDescent="0.4">
      <c r="A4602" s="79">
        <v>0</v>
      </c>
      <c r="B4602" s="52">
        <v>0</v>
      </c>
      <c r="C4602" t="str">
        <v>nikolaus_foerster</v>
      </c>
      <c r="D4602" s="78" t="str">
        <f t="shared" si="142"/>
        <v>nikolaus_foerster</v>
      </c>
      <c r="E4602" t="str">
        <v>djp</v>
      </c>
      <c r="F4602" s="78" t="str">
        <f t="shared" si="143"/>
        <v>djp</v>
      </c>
    </row>
    <row r="4603" spans="1:6" ht="15" thickBot="1" x14ac:dyDescent="0.4">
      <c r="A4603" s="79">
        <v>0</v>
      </c>
      <c r="B4603" s="52">
        <v>0</v>
      </c>
      <c r="C4603" t="str">
        <v>nikolaus_foerster</v>
      </c>
      <c r="D4603" s="78" t="str">
        <f t="shared" si="142"/>
        <v>nikolaus_foerster</v>
      </c>
      <c r="E4603" t="str">
        <v>impulse</v>
      </c>
      <c r="F4603" s="78" t="str">
        <f t="shared" si="143"/>
        <v>impulse</v>
      </c>
    </row>
    <row r="4604" spans="1:6" ht="15" thickBot="1" x14ac:dyDescent="0.4">
      <c r="A4604" s="79">
        <v>0</v>
      </c>
      <c r="B4604" s="52">
        <v>0</v>
      </c>
      <c r="C4604" t="str">
        <v>nikolaus_foerster</v>
      </c>
      <c r="D4604" s="78" t="str">
        <f t="shared" si="142"/>
        <v>nikolaus_foerster</v>
      </c>
      <c r="E4604" t="str">
        <v>djp</v>
      </c>
      <c r="F4604" s="78" t="str">
        <f t="shared" si="143"/>
        <v>djp</v>
      </c>
    </row>
    <row r="4605" spans="1:6" ht="15" thickBot="1" x14ac:dyDescent="0.4">
      <c r="A4605" s="79">
        <v>0</v>
      </c>
      <c r="B4605" s="52">
        <v>0</v>
      </c>
      <c r="C4605" t="str">
        <v>nikolaus_foerster</v>
      </c>
      <c r="D4605" s="78" t="str">
        <f t="shared" si="142"/>
        <v>nikolaus_foerster</v>
      </c>
      <c r="E4605" t="str">
        <v>impulse</v>
      </c>
      <c r="F4605" s="78" t="str">
        <f t="shared" si="143"/>
        <v>impulse</v>
      </c>
    </row>
    <row r="4606" spans="1:6" ht="15" thickBot="1" x14ac:dyDescent="0.4">
      <c r="A4606" s="79">
        <v>0</v>
      </c>
      <c r="B4606" s="52">
        <v>0</v>
      </c>
      <c r="C4606" t="str">
        <v>nikolaus_foerster</v>
      </c>
      <c r="D4606" s="78" t="str">
        <f t="shared" si="142"/>
        <v>nikolaus_foerster</v>
      </c>
      <c r="E4606" t="str">
        <v>djp</v>
      </c>
      <c r="F4606" s="78" t="str">
        <f t="shared" si="143"/>
        <v>djp</v>
      </c>
    </row>
    <row r="4607" spans="1:6" ht="15" thickBot="1" x14ac:dyDescent="0.4">
      <c r="A4607" s="79">
        <v>0</v>
      </c>
      <c r="B4607" s="52">
        <v>0</v>
      </c>
      <c r="C4607" t="str">
        <v>nikolaus_foerster</v>
      </c>
      <c r="D4607" s="78" t="str">
        <f t="shared" si="142"/>
        <v>nikolaus_foerster</v>
      </c>
      <c r="E4607" t="str">
        <v>impulse</v>
      </c>
      <c r="F4607" s="78" t="str">
        <f t="shared" si="143"/>
        <v>impulse</v>
      </c>
    </row>
    <row r="4608" spans="1:6" ht="15" thickBot="1" x14ac:dyDescent="0.4">
      <c r="A4608" s="79">
        <v>0</v>
      </c>
      <c r="B4608" s="52">
        <v>0</v>
      </c>
      <c r="C4608" t="str">
        <v>nikolaus_piper</v>
      </c>
      <c r="D4608" s="78" t="str">
        <f t="shared" si="142"/>
        <v>nikolaus_piper</v>
      </c>
      <c r="E4608" t="str">
        <v>ludwig_erhard_preis</v>
      </c>
      <c r="F4608" s="78" t="str">
        <f t="shared" si="143"/>
        <v>ludwig_erhard_preis</v>
      </c>
    </row>
    <row r="4609" spans="1:6" ht="15" thickBot="1" x14ac:dyDescent="0.4">
      <c r="A4609" s="79">
        <v>0</v>
      </c>
      <c r="B4609" s="52">
        <v>0</v>
      </c>
      <c r="C4609" t="str">
        <v>nikolaus_piper</v>
      </c>
      <c r="D4609" s="78" t="str">
        <f t="shared" si="142"/>
        <v>nikolaus_piper</v>
      </c>
      <c r="E4609" t="str">
        <v>sueddeutsche_zeitung</v>
      </c>
      <c r="F4609" s="78" t="str">
        <f t="shared" si="143"/>
        <v>sueddeutsche_zeitung</v>
      </c>
    </row>
    <row r="4610" spans="1:6" ht="15" thickBot="1" x14ac:dyDescent="0.4">
      <c r="A4610" s="79">
        <v>0</v>
      </c>
      <c r="B4610" s="52">
        <v>0</v>
      </c>
      <c r="C4610" t="str">
        <v>nikolaus_piper</v>
      </c>
      <c r="D4610" s="78" t="str">
        <f t="shared" si="142"/>
        <v>nikolaus_piper</v>
      </c>
      <c r="E4610" t="str">
        <v>ludwig_erhard_preis</v>
      </c>
      <c r="F4610" s="78" t="str">
        <f t="shared" si="143"/>
        <v>ludwig_erhard_preis</v>
      </c>
    </row>
    <row r="4611" spans="1:6" ht="15" thickBot="1" x14ac:dyDescent="0.4">
      <c r="A4611" s="79">
        <v>0</v>
      </c>
      <c r="B4611" s="52">
        <v>0</v>
      </c>
      <c r="C4611" t="str">
        <v>nikolaus_piper</v>
      </c>
      <c r="D4611" s="78" t="str">
        <f t="shared" ref="D4611:D4674" si="144">VLOOKUP(C4611,$A$2:$A$7542,1,)</f>
        <v>nikolaus_piper</v>
      </c>
      <c r="E4611" t="str">
        <v>sueddeutsche_zeitung</v>
      </c>
      <c r="F4611" s="78" t="str">
        <f t="shared" ref="F4611:F4674" si="145">VLOOKUP(E4611,$A$2:$A$7542,1,)</f>
        <v>sueddeutsche_zeitung</v>
      </c>
    </row>
    <row r="4612" spans="1:6" ht="15" thickBot="1" x14ac:dyDescent="0.4">
      <c r="A4612" s="79">
        <v>0</v>
      </c>
      <c r="B4612" s="52">
        <v>0</v>
      </c>
      <c r="C4612" t="str">
        <v>nikolaus_piper</v>
      </c>
      <c r="D4612" s="78" t="str">
        <f t="shared" si="144"/>
        <v>nikolaus_piper</v>
      </c>
      <c r="E4612" t="str">
        <v>ludwig_erhard_preis</v>
      </c>
      <c r="F4612" s="78" t="str">
        <f t="shared" si="145"/>
        <v>ludwig_erhard_preis</v>
      </c>
    </row>
    <row r="4613" spans="1:6" ht="15" thickBot="1" x14ac:dyDescent="0.4">
      <c r="A4613" s="79">
        <v>0</v>
      </c>
      <c r="B4613" s="52">
        <v>0</v>
      </c>
      <c r="C4613" t="str">
        <v>nikolaus_piper</v>
      </c>
      <c r="D4613" s="78" t="str">
        <f t="shared" si="144"/>
        <v>nikolaus_piper</v>
      </c>
      <c r="E4613" t="str">
        <v>sueddeutsche_zeitung</v>
      </c>
      <c r="F4613" s="78" t="str">
        <f t="shared" si="145"/>
        <v>sueddeutsche_zeitung</v>
      </c>
    </row>
    <row r="4614" spans="1:6" ht="15" thickBot="1" x14ac:dyDescent="0.4">
      <c r="A4614" s="79">
        <v>0</v>
      </c>
      <c r="B4614" s="52">
        <v>0</v>
      </c>
      <c r="C4614" t="str">
        <v>nikolaus_piper</v>
      </c>
      <c r="D4614" s="78" t="str">
        <f t="shared" si="144"/>
        <v>nikolaus_piper</v>
      </c>
      <c r="E4614" t="str">
        <v>ludwig_erhard_preis</v>
      </c>
      <c r="F4614" s="78" t="str">
        <f t="shared" si="145"/>
        <v>ludwig_erhard_preis</v>
      </c>
    </row>
    <row r="4615" spans="1:6" ht="15" thickBot="1" x14ac:dyDescent="0.4">
      <c r="A4615" s="79">
        <v>0</v>
      </c>
      <c r="B4615" s="52">
        <v>0</v>
      </c>
      <c r="C4615" t="str">
        <v>nikolaus_piper</v>
      </c>
      <c r="D4615" s="78" t="str">
        <f t="shared" si="144"/>
        <v>nikolaus_piper</v>
      </c>
      <c r="E4615" t="str">
        <v>sueddeutsche_zeitung</v>
      </c>
      <c r="F4615" s="78" t="str">
        <f t="shared" si="145"/>
        <v>sueddeutsche_zeitung</v>
      </c>
    </row>
    <row r="4616" spans="1:6" ht="15" thickBot="1" x14ac:dyDescent="0.4">
      <c r="A4616" s="79">
        <v>0</v>
      </c>
      <c r="B4616" s="52">
        <v>0</v>
      </c>
      <c r="C4616" t="str">
        <v>nilofar_elhami</v>
      </c>
      <c r="D4616" s="78" t="str">
        <f t="shared" si="144"/>
        <v>nilofar_elhami</v>
      </c>
      <c r="E4616" t="str">
        <v>kurt_magnus_preis</v>
      </c>
      <c r="F4616" s="78" t="str">
        <f t="shared" si="145"/>
        <v>kurt_magnus_preis</v>
      </c>
    </row>
    <row r="4617" spans="1:6" ht="15" thickBot="1" x14ac:dyDescent="0.4">
      <c r="A4617" s="79">
        <v>0</v>
      </c>
      <c r="B4617" s="52">
        <v>0</v>
      </c>
      <c r="C4617" t="str">
        <v>nilofar_elhami</v>
      </c>
      <c r="D4617" s="78" t="str">
        <f t="shared" si="144"/>
        <v>nilofar_elhami</v>
      </c>
      <c r="E4617" t="str">
        <v>deutschlandradio</v>
      </c>
      <c r="F4617" s="78" t="str">
        <f t="shared" si="145"/>
        <v>deutschlandradio</v>
      </c>
    </row>
    <row r="4618" spans="1:6" ht="15" thickBot="1" x14ac:dyDescent="0.4">
      <c r="A4618" s="79">
        <v>0</v>
      </c>
      <c r="B4618" s="52">
        <v>0</v>
      </c>
      <c r="C4618" t="str">
        <v>nils_kreimeier</v>
      </c>
      <c r="D4618" s="78" t="str">
        <f t="shared" si="144"/>
        <v>nils_kreimeier</v>
      </c>
      <c r="E4618" t="str">
        <v>djp</v>
      </c>
      <c r="F4618" s="78" t="str">
        <f t="shared" si="145"/>
        <v>djp</v>
      </c>
    </row>
    <row r="4619" spans="1:6" ht="15" thickBot="1" x14ac:dyDescent="0.4">
      <c r="A4619" s="79">
        <v>0</v>
      </c>
      <c r="B4619" s="52">
        <v>0</v>
      </c>
      <c r="C4619" t="str">
        <v>nils_kreimeier</v>
      </c>
      <c r="D4619" s="78" t="str">
        <f t="shared" si="144"/>
        <v>nils_kreimeier</v>
      </c>
      <c r="E4619" t="str">
        <v>capital</v>
      </c>
      <c r="F4619" s="78" t="str">
        <f t="shared" si="145"/>
        <v>capital</v>
      </c>
    </row>
    <row r="4620" spans="1:6" ht="15" thickBot="1" x14ac:dyDescent="0.4">
      <c r="A4620" s="79">
        <v>0</v>
      </c>
      <c r="B4620" s="52">
        <v>0</v>
      </c>
      <c r="C4620" t="str">
        <v>nils_minkmar</v>
      </c>
      <c r="D4620" s="78" t="str">
        <f t="shared" si="144"/>
        <v>nils_minkmar</v>
      </c>
      <c r="E4620" t="str">
        <v>journalist_des_jahres</v>
      </c>
      <c r="F4620" s="78" t="str">
        <f t="shared" si="145"/>
        <v>journalist_des_jahres</v>
      </c>
    </row>
    <row r="4621" spans="1:6" ht="15" thickBot="1" x14ac:dyDescent="0.4">
      <c r="A4621" s="79">
        <v>0</v>
      </c>
      <c r="B4621" s="52">
        <v>0</v>
      </c>
      <c r="C4621" t="str">
        <v>nils_minkmar</v>
      </c>
      <c r="D4621" s="78" t="str">
        <f t="shared" si="144"/>
        <v>nils_minkmar</v>
      </c>
      <c r="E4621" t="str">
        <v>der_spiegel</v>
      </c>
      <c r="F4621" s="78" t="str">
        <f t="shared" si="145"/>
        <v>der_spiegel</v>
      </c>
    </row>
    <row r="4622" spans="1:6" ht="15" thickBot="1" x14ac:dyDescent="0.4">
      <c r="A4622" s="79">
        <v>0</v>
      </c>
      <c r="B4622" s="52">
        <v>0</v>
      </c>
      <c r="C4622" t="str">
        <v>nils_minkmar</v>
      </c>
      <c r="D4622" s="78" t="str">
        <f t="shared" si="144"/>
        <v>nils_minkmar</v>
      </c>
      <c r="E4622" t="str">
        <v>journalist_des_jahres</v>
      </c>
      <c r="F4622" s="78" t="str">
        <f t="shared" si="145"/>
        <v>journalist_des_jahres</v>
      </c>
    </row>
    <row r="4623" spans="1:6" ht="15" thickBot="1" x14ac:dyDescent="0.4">
      <c r="A4623" s="79">
        <v>0</v>
      </c>
      <c r="B4623" s="52">
        <v>0</v>
      </c>
      <c r="C4623" t="str">
        <v>nils_minkmar</v>
      </c>
      <c r="D4623" s="78" t="str">
        <f t="shared" si="144"/>
        <v>nils_minkmar</v>
      </c>
      <c r="E4623" t="str">
        <v>der_spiegel</v>
      </c>
      <c r="F4623" s="78" t="str">
        <f t="shared" si="145"/>
        <v>der_spiegel</v>
      </c>
    </row>
    <row r="4624" spans="1:6" ht="15" thickBot="1" x14ac:dyDescent="0.4">
      <c r="A4624" s="79">
        <v>0</v>
      </c>
      <c r="B4624" s="52">
        <v>0</v>
      </c>
      <c r="C4624" t="str">
        <v>nils_minkmar</v>
      </c>
      <c r="D4624" s="78" t="str">
        <f t="shared" si="144"/>
        <v>nils_minkmar</v>
      </c>
      <c r="E4624" t="str">
        <v>journalist_des_jahres</v>
      </c>
      <c r="F4624" s="78" t="str">
        <f t="shared" si="145"/>
        <v>journalist_des_jahres</v>
      </c>
    </row>
    <row r="4625" spans="1:6" ht="15" thickBot="1" x14ac:dyDescent="0.4">
      <c r="A4625" s="79">
        <v>0</v>
      </c>
      <c r="B4625" s="52">
        <v>0</v>
      </c>
      <c r="C4625" t="str">
        <v>nils_minkmar</v>
      </c>
      <c r="D4625" s="78" t="str">
        <f t="shared" si="144"/>
        <v>nils_minkmar</v>
      </c>
      <c r="E4625" t="str">
        <v>der_spiegel</v>
      </c>
      <c r="F4625" s="78" t="str">
        <f t="shared" si="145"/>
        <v>der_spiegel</v>
      </c>
    </row>
    <row r="4626" spans="1:6" ht="15" thickBot="1" x14ac:dyDescent="0.4">
      <c r="A4626" s="79">
        <v>0</v>
      </c>
      <c r="B4626" s="52">
        <v>0</v>
      </c>
      <c r="C4626" t="str">
        <v>nils_oehlschlaeger</v>
      </c>
      <c r="D4626" s="78" t="str">
        <f t="shared" si="144"/>
        <v>nils_oehlschlaeger</v>
      </c>
      <c r="E4626" t="str">
        <v>ludwig_erhard_preis</v>
      </c>
      <c r="F4626" s="78" t="str">
        <f t="shared" si="145"/>
        <v>ludwig_erhard_preis</v>
      </c>
    </row>
    <row r="4627" spans="1:6" ht="15" thickBot="1" x14ac:dyDescent="0.4">
      <c r="A4627" s="79">
        <v>0</v>
      </c>
      <c r="B4627" s="52">
        <v>0</v>
      </c>
      <c r="C4627" t="str">
        <v>nils_oehlschlaeger</v>
      </c>
      <c r="D4627" s="78" t="str">
        <f t="shared" si="144"/>
        <v>nils_oehlschlaeger</v>
      </c>
      <c r="E4627" t="str">
        <v>hannoversche_allgemeine_zeitung</v>
      </c>
      <c r="F4627" s="78" t="str">
        <f t="shared" si="145"/>
        <v>hannoversche_allgemeine_zeitung</v>
      </c>
    </row>
    <row r="4628" spans="1:6" ht="15" thickBot="1" x14ac:dyDescent="0.4">
      <c r="A4628" s="79">
        <v>0</v>
      </c>
      <c r="B4628" s="52">
        <v>0</v>
      </c>
      <c r="C4628" t="str">
        <v>nina_buschek</v>
      </c>
      <c r="D4628" s="78" t="str">
        <f t="shared" si="144"/>
        <v>nina_buschek</v>
      </c>
      <c r="E4628" t="str">
        <v>katholischer_medienpreis</v>
      </c>
      <c r="F4628" s="78" t="str">
        <f t="shared" si="145"/>
        <v>katholischer_medienpreis</v>
      </c>
    </row>
    <row r="4629" spans="1:6" ht="15" thickBot="1" x14ac:dyDescent="0.4">
      <c r="A4629" s="79">
        <v>0</v>
      </c>
      <c r="B4629" s="52">
        <v>0</v>
      </c>
      <c r="C4629" t="str">
        <v>nina_buschek</v>
      </c>
      <c r="D4629" s="78" t="str">
        <f t="shared" si="144"/>
        <v>nina_buschek</v>
      </c>
      <c r="E4629" t="str">
        <v>bayerischer_rundfunk</v>
      </c>
      <c r="F4629" s="78" t="str">
        <f t="shared" si="145"/>
        <v>bayerischer_rundfunk</v>
      </c>
    </row>
    <row r="4630" spans="1:6" ht="15" thickBot="1" x14ac:dyDescent="0.4">
      <c r="A4630" s="79">
        <v>0</v>
      </c>
      <c r="B4630" s="52">
        <v>0</v>
      </c>
      <c r="C4630" t="str">
        <v>nina_heidenreich</v>
      </c>
      <c r="D4630" s="78" t="str">
        <f t="shared" si="144"/>
        <v>nina_heidenreich</v>
      </c>
      <c r="E4630" t="str">
        <v>bremer_fernsehpreis</v>
      </c>
      <c r="F4630" s="78" t="str">
        <f t="shared" si="145"/>
        <v>bremer_fernsehpreis</v>
      </c>
    </row>
    <row r="4631" spans="1:6" ht="15" thickBot="1" x14ac:dyDescent="0.4">
      <c r="A4631" s="79">
        <v>0</v>
      </c>
      <c r="B4631" s="52">
        <v>0</v>
      </c>
      <c r="C4631" t="str">
        <v>nina_heidenreich</v>
      </c>
      <c r="D4631" s="78" t="str">
        <f t="shared" si="144"/>
        <v>nina_heidenreich</v>
      </c>
      <c r="E4631" t="str">
        <v>radio_berlin_brandenburg</v>
      </c>
      <c r="F4631" s="78" t="str">
        <f t="shared" si="145"/>
        <v>radio_berlin_brandenburg</v>
      </c>
    </row>
    <row r="4632" spans="1:6" ht="15" thickBot="1" x14ac:dyDescent="0.4">
      <c r="A4632" s="79">
        <v>0</v>
      </c>
      <c r="B4632" s="52">
        <v>0</v>
      </c>
      <c r="C4632" t="str">
        <v>nina_klippel</v>
      </c>
      <c r="D4632" s="78" t="str">
        <f t="shared" si="144"/>
        <v>nina_klippel</v>
      </c>
      <c r="E4632" t="str">
        <v>journalist_des_jahres</v>
      </c>
      <c r="F4632" s="78" t="str">
        <f t="shared" si="145"/>
        <v>journalist_des_jahres</v>
      </c>
    </row>
    <row r="4633" spans="1:6" ht="15" thickBot="1" x14ac:dyDescent="0.4">
      <c r="A4633" s="79">
        <v>0</v>
      </c>
      <c r="B4633" s="52">
        <v>0</v>
      </c>
      <c r="C4633" t="str">
        <v>nina_schulz</v>
      </c>
      <c r="D4633" s="78" t="str">
        <f t="shared" si="144"/>
        <v>nina_schulz</v>
      </c>
      <c r="E4633" t="str">
        <v>alternativer_medienpreis</v>
      </c>
      <c r="F4633" s="78" t="str">
        <f t="shared" si="145"/>
        <v>alternativer_medienpreis</v>
      </c>
    </row>
    <row r="4634" spans="1:6" ht="15" thickBot="1" x14ac:dyDescent="0.4">
      <c r="A4634" s="79">
        <v>0</v>
      </c>
      <c r="B4634" s="52">
        <v>0</v>
      </c>
      <c r="C4634" t="str">
        <v>nina_schulz</v>
      </c>
      <c r="D4634" s="78" t="str">
        <f t="shared" si="144"/>
        <v>nina_schulz</v>
      </c>
      <c r="E4634" t="str">
        <v>analyse_und_kritik</v>
      </c>
      <c r="F4634" s="78" t="str">
        <f t="shared" si="145"/>
        <v>analyse_und_kritik</v>
      </c>
    </row>
    <row r="4635" spans="1:6" ht="15" thickBot="1" x14ac:dyDescent="0.4">
      <c r="A4635" s="79">
        <v>0</v>
      </c>
      <c r="B4635" s="52">
        <v>0</v>
      </c>
      <c r="C4635" t="str">
        <v>nina_siegers</v>
      </c>
      <c r="D4635" s="78" t="str">
        <f t="shared" si="144"/>
        <v>nina_siegers</v>
      </c>
      <c r="E4635" t="str">
        <v>deutscher_radiopreis</v>
      </c>
      <c r="F4635" s="78" t="str">
        <f t="shared" si="145"/>
        <v>deutscher_radiopreis</v>
      </c>
    </row>
    <row r="4636" spans="1:6" ht="15" thickBot="1" x14ac:dyDescent="0.4">
      <c r="A4636" s="79">
        <v>0</v>
      </c>
      <c r="B4636" s="52">
        <v>0</v>
      </c>
      <c r="C4636" t="str">
        <v>nina_siegers</v>
      </c>
      <c r="D4636" s="78" t="str">
        <f t="shared" si="144"/>
        <v>nina_siegers</v>
      </c>
      <c r="E4636" t="str">
        <v>radio_berlin_brandenburg</v>
      </c>
      <c r="F4636" s="78" t="str">
        <f t="shared" si="145"/>
        <v>radio_berlin_brandenburg</v>
      </c>
    </row>
    <row r="4637" spans="1:6" ht="15" thickBot="1" x14ac:dyDescent="0.4">
      <c r="A4637" s="79">
        <v>0</v>
      </c>
      <c r="B4637" s="52">
        <v>0</v>
      </c>
      <c r="C4637" t="str">
        <v>ninetta_roggli</v>
      </c>
      <c r="D4637" s="78" t="str">
        <f t="shared" si="144"/>
        <v>ninetta_roggli</v>
      </c>
      <c r="E4637" t="str">
        <v>grimme_online_award</v>
      </c>
      <c r="F4637" s="78" t="str">
        <f t="shared" si="145"/>
        <v>grimme_online_award</v>
      </c>
    </row>
    <row r="4638" spans="1:6" ht="15" thickBot="1" x14ac:dyDescent="0.4">
      <c r="A4638" s="79">
        <v>0</v>
      </c>
      <c r="B4638" s="52">
        <v>0</v>
      </c>
      <c r="C4638" t="str">
        <v>noah_sari</v>
      </c>
      <c r="D4638" s="78" t="str">
        <f t="shared" si="144"/>
        <v>noah_sari</v>
      </c>
      <c r="E4638" t="str">
        <v>journalist_des_jahres</v>
      </c>
      <c r="F4638" s="78" t="str">
        <f t="shared" si="145"/>
        <v>journalist_des_jahres</v>
      </c>
    </row>
    <row r="4639" spans="1:6" ht="15" thickBot="1" x14ac:dyDescent="0.4">
      <c r="A4639" s="79">
        <v>0</v>
      </c>
      <c r="B4639" s="52">
        <v>0</v>
      </c>
      <c r="C4639" t="str">
        <v>nora_gantenbrink</v>
      </c>
      <c r="D4639" s="78" t="str">
        <f t="shared" si="144"/>
        <v>nora_gantenbrink</v>
      </c>
      <c r="E4639" t="str">
        <v>axel_springer_preis</v>
      </c>
      <c r="F4639" s="78" t="str">
        <f t="shared" si="145"/>
        <v>axel_springer_preis</v>
      </c>
    </row>
    <row r="4640" spans="1:6" ht="15" thickBot="1" x14ac:dyDescent="0.4">
      <c r="A4640" s="79">
        <v>0</v>
      </c>
      <c r="B4640" s="52">
        <v>0</v>
      </c>
      <c r="C4640" t="str">
        <v>nora_gantenbrink</v>
      </c>
      <c r="D4640" s="78" t="str">
        <f t="shared" si="144"/>
        <v>nora_gantenbrink</v>
      </c>
      <c r="E4640" t="str">
        <v>stern</v>
      </c>
      <c r="F4640" s="78" t="str">
        <f t="shared" si="145"/>
        <v>stern</v>
      </c>
    </row>
    <row r="4641" spans="1:6" ht="15" thickBot="1" x14ac:dyDescent="0.4">
      <c r="A4641" s="79">
        <v>0</v>
      </c>
      <c r="B4641" s="52">
        <v>0</v>
      </c>
      <c r="C4641" t="str">
        <v>nora_jakob</v>
      </c>
      <c r="D4641" s="78" t="str">
        <f t="shared" si="144"/>
        <v>nora_jakob</v>
      </c>
      <c r="E4641" t="str">
        <v>deutscher_radiopreis</v>
      </c>
      <c r="F4641" s="78" t="str">
        <f t="shared" si="145"/>
        <v>deutscher_radiopreis</v>
      </c>
    </row>
    <row r="4642" spans="1:6" ht="15" thickBot="1" x14ac:dyDescent="0.4">
      <c r="A4642" s="79">
        <v>0</v>
      </c>
      <c r="B4642" s="52">
        <v>0</v>
      </c>
      <c r="C4642" t="str">
        <v>nora_jakob</v>
      </c>
      <c r="D4642" s="78" t="str">
        <f t="shared" si="144"/>
        <v>nora_jakob</v>
      </c>
      <c r="E4642" t="str">
        <v>wirtschaftswoche</v>
      </c>
      <c r="F4642" s="78" t="str">
        <f t="shared" si="145"/>
        <v>wirtschaftswoche</v>
      </c>
    </row>
    <row r="4643" spans="1:6" ht="15" thickBot="1" x14ac:dyDescent="0.4">
      <c r="A4643" s="79">
        <v>0</v>
      </c>
      <c r="B4643" s="52">
        <v>0</v>
      </c>
      <c r="C4643" t="str">
        <v>nora_jakob</v>
      </c>
      <c r="D4643" s="78" t="str">
        <f t="shared" si="144"/>
        <v>nora_jakob</v>
      </c>
      <c r="E4643" t="str">
        <v>deutscher_radiopreis</v>
      </c>
      <c r="F4643" s="78" t="str">
        <f t="shared" si="145"/>
        <v>deutscher_radiopreis</v>
      </c>
    </row>
    <row r="4644" spans="1:6" ht="15" thickBot="1" x14ac:dyDescent="0.4">
      <c r="A4644" s="79">
        <v>0</v>
      </c>
      <c r="B4644" s="52">
        <v>0</v>
      </c>
      <c r="C4644" t="str">
        <v>nora_jakob</v>
      </c>
      <c r="D4644" s="78" t="str">
        <f t="shared" si="144"/>
        <v>nora_jakob</v>
      </c>
      <c r="E4644" t="str">
        <v>wirtschaftswoche</v>
      </c>
      <c r="F4644" s="78" t="str">
        <f t="shared" si="145"/>
        <v>wirtschaftswoche</v>
      </c>
    </row>
    <row r="4645" spans="1:6" ht="15" thickBot="1" x14ac:dyDescent="0.4">
      <c r="A4645" s="79">
        <v>0</v>
      </c>
      <c r="B4645" s="52">
        <v>0</v>
      </c>
      <c r="C4645" t="str">
        <v>nora_jakob</v>
      </c>
      <c r="D4645" s="78" t="str">
        <f t="shared" si="144"/>
        <v>nora_jakob</v>
      </c>
      <c r="E4645" t="str">
        <v>deutscher_radiopreis</v>
      </c>
      <c r="F4645" s="78" t="str">
        <f t="shared" si="145"/>
        <v>deutscher_radiopreis</v>
      </c>
    </row>
    <row r="4646" spans="1:6" ht="15" thickBot="1" x14ac:dyDescent="0.4">
      <c r="A4646" s="79">
        <v>0</v>
      </c>
      <c r="B4646" s="52">
        <v>0</v>
      </c>
      <c r="C4646" t="str">
        <v>nora_jakob</v>
      </c>
      <c r="D4646" s="78" t="str">
        <f t="shared" si="144"/>
        <v>nora_jakob</v>
      </c>
      <c r="E4646" t="str">
        <v>wirtschaftswoche</v>
      </c>
      <c r="F4646" s="78" t="str">
        <f t="shared" si="145"/>
        <v>wirtschaftswoche</v>
      </c>
    </row>
    <row r="4647" spans="1:6" ht="15" thickBot="1" x14ac:dyDescent="0.4">
      <c r="A4647" s="79">
        <v>0</v>
      </c>
      <c r="B4647" s="52">
        <v>0</v>
      </c>
      <c r="C4647" t="str">
        <v>nora_jakob</v>
      </c>
      <c r="D4647" s="78" t="str">
        <f t="shared" si="144"/>
        <v>nora_jakob</v>
      </c>
      <c r="E4647" t="str">
        <v>deutscher_radiopreis</v>
      </c>
      <c r="F4647" s="78" t="str">
        <f t="shared" si="145"/>
        <v>deutscher_radiopreis</v>
      </c>
    </row>
    <row r="4648" spans="1:6" ht="15" thickBot="1" x14ac:dyDescent="0.4">
      <c r="A4648" s="79">
        <v>0</v>
      </c>
      <c r="B4648" s="52">
        <v>0</v>
      </c>
      <c r="C4648" t="str">
        <v>nora_jakob</v>
      </c>
      <c r="D4648" s="78" t="str">
        <f t="shared" si="144"/>
        <v>nora_jakob</v>
      </c>
      <c r="E4648" t="str">
        <v>wirtschaftswoche</v>
      </c>
      <c r="F4648" s="78" t="str">
        <f t="shared" si="145"/>
        <v>wirtschaftswoche</v>
      </c>
    </row>
    <row r="4649" spans="1:6" ht="15" thickBot="1" x14ac:dyDescent="0.4">
      <c r="A4649" s="79">
        <v>0</v>
      </c>
      <c r="B4649" s="52">
        <v>0</v>
      </c>
      <c r="C4649" t="str">
        <v>nora_jakob</v>
      </c>
      <c r="D4649" s="78" t="str">
        <f t="shared" si="144"/>
        <v>nora_jakob</v>
      </c>
      <c r="E4649" t="str">
        <v>journalist_des_jahres</v>
      </c>
      <c r="F4649" s="78" t="str">
        <f t="shared" si="145"/>
        <v>journalist_des_jahres</v>
      </c>
    </row>
    <row r="4650" spans="1:6" ht="15" thickBot="1" x14ac:dyDescent="0.4">
      <c r="A4650" s="79">
        <v>0</v>
      </c>
      <c r="B4650" s="52">
        <v>0</v>
      </c>
      <c r="C4650" t="str">
        <v>nora_jakob</v>
      </c>
      <c r="D4650" s="78" t="str">
        <f t="shared" si="144"/>
        <v>nora_jakob</v>
      </c>
      <c r="E4650" t="str">
        <v>wirtschaftswoche</v>
      </c>
      <c r="F4650" s="78" t="str">
        <f t="shared" si="145"/>
        <v>wirtschaftswoche</v>
      </c>
    </row>
    <row r="4651" spans="1:6" ht="15" thickBot="1" x14ac:dyDescent="0.4">
      <c r="A4651" s="79">
        <v>0</v>
      </c>
      <c r="B4651" s="52">
        <v>0</v>
      </c>
      <c r="C4651" t="str">
        <v>nora_nagel</v>
      </c>
      <c r="D4651" s="78" t="str">
        <f t="shared" si="144"/>
        <v>nora_nagel</v>
      </c>
      <c r="E4651" t="str">
        <v>journalist_des_jahres</v>
      </c>
      <c r="F4651" s="78" t="str">
        <f t="shared" si="145"/>
        <v>journalist_des_jahres</v>
      </c>
    </row>
    <row r="4652" spans="1:6" ht="15" thickBot="1" x14ac:dyDescent="0.4">
      <c r="A4652" s="79">
        <v>0</v>
      </c>
      <c r="B4652" s="52">
        <v>0</v>
      </c>
      <c r="C4652" t="str">
        <v>nora_nagel</v>
      </c>
      <c r="D4652" s="78" t="str">
        <f t="shared" si="144"/>
        <v>nora_nagel</v>
      </c>
      <c r="E4652" t="str">
        <v>westdeutscher_rundfunk</v>
      </c>
      <c r="F4652" s="78" t="str">
        <f t="shared" si="145"/>
        <v>westdeutscher_rundfunk</v>
      </c>
    </row>
    <row r="4653" spans="1:6" ht="15" thickBot="1" x14ac:dyDescent="0.4">
      <c r="A4653" s="79">
        <v>0</v>
      </c>
      <c r="B4653" s="52">
        <v>0</v>
      </c>
      <c r="C4653" t="str">
        <v>nora_vanessa_wohlert</v>
      </c>
      <c r="D4653" s="78" t="str">
        <f t="shared" si="144"/>
        <v>nora_vanessa_wohlert</v>
      </c>
      <c r="E4653" t="str">
        <v>journalist_des_jahres</v>
      </c>
      <c r="F4653" s="78" t="str">
        <f t="shared" si="145"/>
        <v>journalist_des_jahres</v>
      </c>
    </row>
    <row r="4654" spans="1:6" ht="15" thickBot="1" x14ac:dyDescent="0.4">
      <c r="A4654" s="79">
        <v>0</v>
      </c>
      <c r="B4654" s="52">
        <v>0</v>
      </c>
      <c r="C4654" t="str">
        <v>nora_vanessa_wohlert</v>
      </c>
      <c r="D4654" s="78" t="str">
        <f t="shared" si="144"/>
        <v>nora_vanessa_wohlert</v>
      </c>
      <c r="E4654" t="str">
        <v>edition_f</v>
      </c>
      <c r="F4654" s="78" t="str">
        <f t="shared" si="145"/>
        <v>edition_f</v>
      </c>
    </row>
    <row r="4655" spans="1:6" ht="15" thickBot="1" x14ac:dyDescent="0.4">
      <c r="A4655" s="79">
        <v>0</v>
      </c>
      <c r="B4655" s="52">
        <v>0</v>
      </c>
      <c r="C4655" t="str">
        <v>norbert_fleischer</v>
      </c>
      <c r="D4655" s="78" t="str">
        <f t="shared" si="144"/>
        <v>norbert_fleischer</v>
      </c>
      <c r="E4655" t="str">
        <v>alternativer_medienpreis</v>
      </c>
      <c r="F4655" s="78" t="str">
        <f t="shared" si="145"/>
        <v>alternativer_medienpreis</v>
      </c>
    </row>
    <row r="4656" spans="1:6" ht="15" thickBot="1" x14ac:dyDescent="0.4">
      <c r="A4656" s="79">
        <v>0</v>
      </c>
      <c r="B4656" s="52">
        <v>0</v>
      </c>
      <c r="C4656" t="str">
        <v>norbert_froitzheim</v>
      </c>
      <c r="D4656" s="78" t="str">
        <f t="shared" si="144"/>
        <v>norbert_froitzheim</v>
      </c>
      <c r="E4656" t="str">
        <v>ernst_schneider_preis</v>
      </c>
      <c r="F4656" s="78" t="str">
        <f t="shared" si="145"/>
        <v>ernst_schneider_preis</v>
      </c>
    </row>
    <row r="4657" spans="1:6" ht="15" thickBot="1" x14ac:dyDescent="0.4">
      <c r="A4657" s="79">
        <v>0</v>
      </c>
      <c r="B4657" s="52">
        <v>0</v>
      </c>
      <c r="C4657" t="str">
        <v>norbert_grundei</v>
      </c>
      <c r="D4657" s="78" t="str">
        <f t="shared" si="144"/>
        <v>norbert_grundei</v>
      </c>
      <c r="E4657" t="str">
        <v>deutscher_radiopreis</v>
      </c>
      <c r="F4657" s="78" t="str">
        <f t="shared" si="145"/>
        <v>deutscher_radiopreis</v>
      </c>
    </row>
    <row r="4658" spans="1:6" ht="15" thickBot="1" x14ac:dyDescent="0.4">
      <c r="A4658" s="79">
        <v>0</v>
      </c>
      <c r="B4658" s="52">
        <v>0</v>
      </c>
      <c r="C4658" t="str">
        <v>norbert_grundei</v>
      </c>
      <c r="D4658" s="78" t="str">
        <f t="shared" si="144"/>
        <v>norbert_grundei</v>
      </c>
      <c r="E4658" t="str">
        <v>norddeutscher_rundfunk</v>
      </c>
      <c r="F4658" s="78" t="str">
        <f t="shared" si="145"/>
        <v>norddeutscher_rundfunk</v>
      </c>
    </row>
    <row r="4659" spans="1:6" ht="15" thickBot="1" x14ac:dyDescent="0.4">
      <c r="A4659" s="79">
        <v>0</v>
      </c>
      <c r="B4659" s="52">
        <v>0</v>
      </c>
      <c r="C4659" t="str">
        <v>norbert_schmid</v>
      </c>
      <c r="D4659" s="78" t="str">
        <f t="shared" si="144"/>
        <v>norbert_schmid</v>
      </c>
      <c r="E4659" t="str">
        <v>preis_fuer_freiheit</v>
      </c>
      <c r="F4659" s="78" t="str">
        <f t="shared" si="145"/>
        <v>preis_fuer_freiheit</v>
      </c>
    </row>
    <row r="4660" spans="1:6" ht="15" thickBot="1" x14ac:dyDescent="0.4">
      <c r="A4660" s="79">
        <v>0</v>
      </c>
      <c r="B4660" s="52">
        <v>0</v>
      </c>
      <c r="C4660" t="str">
        <v>norbert_schmid</v>
      </c>
      <c r="D4660" s="78" t="str">
        <f t="shared" si="144"/>
        <v>norbert_schmid</v>
      </c>
      <c r="E4660" t="str">
        <v>leipziger_volkszeitung</v>
      </c>
      <c r="F4660" s="78" t="str">
        <f t="shared" si="145"/>
        <v>leipziger_volkszeitung</v>
      </c>
    </row>
    <row r="4661" spans="1:6" ht="15" thickBot="1" x14ac:dyDescent="0.4">
      <c r="A4661" s="79">
        <v>0</v>
      </c>
      <c r="B4661" s="52">
        <v>0</v>
      </c>
      <c r="C4661" t="str">
        <v>norbert_schmid</v>
      </c>
      <c r="D4661" s="78" t="str">
        <f t="shared" si="144"/>
        <v>norbert_schmid</v>
      </c>
      <c r="E4661" t="str">
        <v>preis_fuer_freiheit</v>
      </c>
      <c r="F4661" s="78" t="str">
        <f t="shared" si="145"/>
        <v>preis_fuer_freiheit</v>
      </c>
    </row>
    <row r="4662" spans="1:6" ht="15" thickBot="1" x14ac:dyDescent="0.4">
      <c r="A4662" s="79">
        <v>0</v>
      </c>
      <c r="B4662" s="52">
        <v>0</v>
      </c>
      <c r="C4662" t="str">
        <v>norbert_schmid</v>
      </c>
      <c r="D4662" s="78" t="str">
        <f t="shared" si="144"/>
        <v>norbert_schmid</v>
      </c>
      <c r="E4662" t="str">
        <v>leipziger_volkszeitung</v>
      </c>
      <c r="F4662" s="78" t="str">
        <f t="shared" si="145"/>
        <v>leipziger_volkszeitung</v>
      </c>
    </row>
    <row r="4663" spans="1:6" ht="15" thickBot="1" x14ac:dyDescent="0.4">
      <c r="A4663" s="79">
        <v>0</v>
      </c>
      <c r="B4663" s="52">
        <v>0</v>
      </c>
      <c r="C4663" t="str">
        <v>norman_laryea</v>
      </c>
      <c r="D4663" s="78" t="str">
        <f t="shared" si="144"/>
        <v>norman_laryea</v>
      </c>
      <c r="E4663" t="str">
        <v>herbert_quandt_medienpreis</v>
      </c>
      <c r="F4663" s="78" t="str">
        <f t="shared" si="145"/>
        <v>herbert_quandt_medienpreis</v>
      </c>
    </row>
    <row r="4664" spans="1:6" ht="15" thickBot="1" x14ac:dyDescent="0.4">
      <c r="A4664" s="79">
        <v>0</v>
      </c>
      <c r="B4664" s="52">
        <v>0</v>
      </c>
      <c r="C4664" t="str">
        <v>norman_laryea</v>
      </c>
      <c r="D4664" s="78" t="str">
        <f t="shared" si="144"/>
        <v>norman_laryea</v>
      </c>
      <c r="E4664" t="str">
        <v>zweites_deutsches_fernsehen</v>
      </c>
      <c r="F4664" s="78" t="str">
        <f t="shared" si="145"/>
        <v>zweites_deutsches_fernsehen</v>
      </c>
    </row>
    <row r="4665" spans="1:6" ht="15" thickBot="1" x14ac:dyDescent="0.4">
      <c r="A4665" s="79">
        <v>0</v>
      </c>
      <c r="B4665" s="52">
        <v>0</v>
      </c>
      <c r="C4665" t="str">
        <v>nour_khelifi</v>
      </c>
      <c r="D4665" s="78" t="str">
        <f t="shared" si="144"/>
        <v>nour_khelifi</v>
      </c>
      <c r="E4665" t="str">
        <v>grimme_online_award</v>
      </c>
      <c r="F4665" s="78" t="str">
        <f t="shared" si="145"/>
        <v>grimme_online_award</v>
      </c>
    </row>
    <row r="4666" spans="1:6" ht="15" thickBot="1" x14ac:dyDescent="0.4">
      <c r="A4666" s="79">
        <v>0</v>
      </c>
      <c r="B4666" s="52">
        <v>0</v>
      </c>
      <c r="C4666" t="str">
        <v>nour_khelifi</v>
      </c>
      <c r="D4666" s="78" t="str">
        <f t="shared" si="144"/>
        <v>nour_khelifi</v>
      </c>
      <c r="E4666" t="str">
        <v>grimme_online_award</v>
      </c>
      <c r="F4666" s="78" t="str">
        <f t="shared" si="145"/>
        <v>grimme_online_award</v>
      </c>
    </row>
    <row r="4667" spans="1:6" ht="15" thickBot="1" x14ac:dyDescent="0.4">
      <c r="A4667" s="79">
        <v>0</v>
      </c>
      <c r="B4667" s="52">
        <v>0</v>
      </c>
      <c r="C4667" t="str">
        <v>nour_khelifi</v>
      </c>
      <c r="D4667" s="78" t="str">
        <f t="shared" si="144"/>
        <v>nour_khelifi</v>
      </c>
      <c r="E4667" t="str">
        <v>funk</v>
      </c>
      <c r="F4667" s="78" t="str">
        <f t="shared" si="145"/>
        <v>funk</v>
      </c>
    </row>
    <row r="4668" spans="1:6" ht="15" thickBot="1" x14ac:dyDescent="0.4">
      <c r="A4668" s="79">
        <v>0</v>
      </c>
      <c r="B4668" s="52">
        <v>0</v>
      </c>
      <c r="C4668" t="str">
        <v>olaf_gersemann</v>
      </c>
      <c r="D4668" s="78" t="str">
        <f t="shared" si="144"/>
        <v>olaf_gersemann</v>
      </c>
      <c r="E4668" t="str">
        <v>djp</v>
      </c>
      <c r="F4668" s="78" t="str">
        <f t="shared" si="145"/>
        <v>djp</v>
      </c>
    </row>
    <row r="4669" spans="1:6" ht="15" thickBot="1" x14ac:dyDescent="0.4">
      <c r="A4669" s="79">
        <v>0</v>
      </c>
      <c r="B4669" s="52">
        <v>0</v>
      </c>
      <c r="C4669" t="str">
        <v>olaf_gersemann</v>
      </c>
      <c r="D4669" s="78" t="str">
        <f t="shared" si="144"/>
        <v>olaf_gersemann</v>
      </c>
      <c r="E4669" t="str">
        <v>welt</v>
      </c>
      <c r="F4669" s="78" t="str">
        <f t="shared" si="145"/>
        <v>welt</v>
      </c>
    </row>
    <row r="4670" spans="1:6" ht="15" thickBot="1" x14ac:dyDescent="0.4">
      <c r="A4670" s="79">
        <v>0</v>
      </c>
      <c r="B4670" s="52">
        <v>0</v>
      </c>
      <c r="C4670" t="str">
        <v>olaf_gersemann</v>
      </c>
      <c r="D4670" s="78" t="str">
        <f t="shared" si="144"/>
        <v>olaf_gersemann</v>
      </c>
      <c r="E4670" t="str">
        <v>djp</v>
      </c>
      <c r="F4670" s="78" t="str">
        <f t="shared" si="145"/>
        <v>djp</v>
      </c>
    </row>
    <row r="4671" spans="1:6" ht="15" thickBot="1" x14ac:dyDescent="0.4">
      <c r="A4671" s="79">
        <v>0</v>
      </c>
      <c r="B4671" s="52">
        <v>0</v>
      </c>
      <c r="C4671" t="str">
        <v>olaf_gersemann</v>
      </c>
      <c r="D4671" s="78" t="str">
        <f t="shared" si="144"/>
        <v>olaf_gersemann</v>
      </c>
      <c r="E4671" t="str">
        <v>welt</v>
      </c>
      <c r="F4671" s="78" t="str">
        <f t="shared" si="145"/>
        <v>welt</v>
      </c>
    </row>
    <row r="4672" spans="1:6" ht="15" thickBot="1" x14ac:dyDescent="0.4">
      <c r="A4672" s="79">
        <v>0</v>
      </c>
      <c r="B4672" s="52">
        <v>0</v>
      </c>
      <c r="C4672" t="str">
        <v>olaf_gersemann</v>
      </c>
      <c r="D4672" s="78" t="str">
        <f t="shared" si="144"/>
        <v>olaf_gersemann</v>
      </c>
      <c r="E4672" t="str">
        <v>djp</v>
      </c>
      <c r="F4672" s="78" t="str">
        <f t="shared" si="145"/>
        <v>djp</v>
      </c>
    </row>
    <row r="4673" spans="1:6" ht="15" thickBot="1" x14ac:dyDescent="0.4">
      <c r="A4673" s="79">
        <v>0</v>
      </c>
      <c r="B4673" s="52">
        <v>0</v>
      </c>
      <c r="C4673" t="str">
        <v>olaf_gersemann</v>
      </c>
      <c r="D4673" s="78" t="str">
        <f t="shared" si="144"/>
        <v>olaf_gersemann</v>
      </c>
      <c r="E4673" t="str">
        <v>welt</v>
      </c>
      <c r="F4673" s="78" t="str">
        <f t="shared" si="145"/>
        <v>welt</v>
      </c>
    </row>
    <row r="4674" spans="1:6" ht="15" thickBot="1" x14ac:dyDescent="0.4">
      <c r="A4674" s="79">
        <v>0</v>
      </c>
      <c r="B4674" s="52">
        <v>0</v>
      </c>
      <c r="C4674" t="str">
        <v>olaf_zapke</v>
      </c>
      <c r="D4674" s="78" t="str">
        <f t="shared" si="144"/>
        <v>olaf_zapke</v>
      </c>
      <c r="E4674" t="str">
        <v>djp</v>
      </c>
      <c r="F4674" s="78" t="str">
        <f t="shared" si="145"/>
        <v>djp</v>
      </c>
    </row>
    <row r="4675" spans="1:6" ht="15" thickBot="1" x14ac:dyDescent="0.4">
      <c r="A4675" s="79">
        <v>0</v>
      </c>
      <c r="B4675" s="52">
        <v>0</v>
      </c>
      <c r="C4675" t="str">
        <v>olaf_zapke</v>
      </c>
      <c r="D4675" s="78" t="str">
        <f t="shared" ref="D4675:D4738" si="146">VLOOKUP(C4675,$A$2:$A$7542,1,)</f>
        <v>olaf_zapke</v>
      </c>
      <c r="E4675" t="str">
        <v>reuters</v>
      </c>
      <c r="F4675" s="78" t="str">
        <f t="shared" ref="F4675:F4738" si="147">VLOOKUP(E4675,$A$2:$A$7542,1,)</f>
        <v>reuters</v>
      </c>
    </row>
    <row r="4676" spans="1:6" ht="15" thickBot="1" x14ac:dyDescent="0.4">
      <c r="A4676" s="79">
        <v>0</v>
      </c>
      <c r="B4676" s="52">
        <v>0</v>
      </c>
      <c r="C4676" t="str">
        <v>olaf_zapke</v>
      </c>
      <c r="D4676" s="78" t="str">
        <f t="shared" si="146"/>
        <v>olaf_zapke</v>
      </c>
      <c r="E4676" t="str">
        <v>djp</v>
      </c>
      <c r="F4676" s="78" t="str">
        <f t="shared" si="147"/>
        <v>djp</v>
      </c>
    </row>
    <row r="4677" spans="1:6" ht="15" thickBot="1" x14ac:dyDescent="0.4">
      <c r="A4677" s="79">
        <v>0</v>
      </c>
      <c r="B4677" s="52">
        <v>0</v>
      </c>
      <c r="C4677" t="str">
        <v>olaf_zapke</v>
      </c>
      <c r="D4677" s="78" t="str">
        <f t="shared" si="146"/>
        <v>olaf_zapke</v>
      </c>
      <c r="E4677" t="str">
        <v>reuters</v>
      </c>
      <c r="F4677" s="78" t="str">
        <f t="shared" si="147"/>
        <v>reuters</v>
      </c>
    </row>
    <row r="4678" spans="1:6" ht="15" thickBot="1" x14ac:dyDescent="0.4">
      <c r="A4678" s="79">
        <v>0</v>
      </c>
      <c r="B4678" s="52">
        <v>0</v>
      </c>
      <c r="C4678" t="str">
        <v>olaf_zapke</v>
      </c>
      <c r="D4678" s="78" t="str">
        <f t="shared" si="146"/>
        <v>olaf_zapke</v>
      </c>
      <c r="E4678" t="str">
        <v>djp</v>
      </c>
      <c r="F4678" s="78" t="str">
        <f t="shared" si="147"/>
        <v>djp</v>
      </c>
    </row>
    <row r="4679" spans="1:6" ht="15" thickBot="1" x14ac:dyDescent="0.4">
      <c r="A4679" s="79">
        <v>0</v>
      </c>
      <c r="B4679" s="52">
        <v>0</v>
      </c>
      <c r="C4679" t="str">
        <v>olaf_zapke</v>
      </c>
      <c r="D4679" s="78" t="str">
        <f t="shared" si="146"/>
        <v>olaf_zapke</v>
      </c>
      <c r="E4679" t="str">
        <v>reuters</v>
      </c>
      <c r="F4679" s="78" t="str">
        <f t="shared" si="147"/>
        <v>reuters</v>
      </c>
    </row>
    <row r="4680" spans="1:6" ht="15" thickBot="1" x14ac:dyDescent="0.4">
      <c r="A4680" s="79">
        <v>0</v>
      </c>
      <c r="B4680" s="52">
        <v>0</v>
      </c>
      <c r="C4680" t="str">
        <v>olaf_zapke</v>
      </c>
      <c r="D4680" s="78" t="str">
        <f t="shared" si="146"/>
        <v>olaf_zapke</v>
      </c>
      <c r="E4680" t="str">
        <v>djp</v>
      </c>
      <c r="F4680" s="78" t="str">
        <f t="shared" si="147"/>
        <v>djp</v>
      </c>
    </row>
    <row r="4681" spans="1:6" ht="15" thickBot="1" x14ac:dyDescent="0.4">
      <c r="A4681" s="79">
        <v>0</v>
      </c>
      <c r="B4681" s="52">
        <v>0</v>
      </c>
      <c r="C4681" t="str">
        <v>olaf_zapke</v>
      </c>
      <c r="D4681" s="78" t="str">
        <f t="shared" si="146"/>
        <v>olaf_zapke</v>
      </c>
      <c r="E4681" t="str">
        <v>reuters</v>
      </c>
      <c r="F4681" s="78" t="str">
        <f t="shared" si="147"/>
        <v>reuters</v>
      </c>
    </row>
    <row r="4682" spans="1:6" ht="15" thickBot="1" x14ac:dyDescent="0.4">
      <c r="A4682" s="79">
        <v>0</v>
      </c>
      <c r="B4682" s="52">
        <v>0</v>
      </c>
      <c r="C4682" t="str">
        <v>olaf_zapke</v>
      </c>
      <c r="D4682" s="78" t="str">
        <f t="shared" si="146"/>
        <v>olaf_zapke</v>
      </c>
      <c r="E4682" t="str">
        <v>djp</v>
      </c>
      <c r="F4682" s="78" t="str">
        <f t="shared" si="147"/>
        <v>djp</v>
      </c>
    </row>
    <row r="4683" spans="1:6" ht="15" thickBot="1" x14ac:dyDescent="0.4">
      <c r="A4683" s="79">
        <v>0</v>
      </c>
      <c r="B4683" s="52">
        <v>0</v>
      </c>
      <c r="C4683" t="str">
        <v>olaf_zapke</v>
      </c>
      <c r="D4683" s="78" t="str">
        <f t="shared" si="146"/>
        <v>olaf_zapke</v>
      </c>
      <c r="E4683" t="str">
        <v>reuters</v>
      </c>
      <c r="F4683" s="78" t="str">
        <f t="shared" si="147"/>
        <v>reuters</v>
      </c>
    </row>
    <row r="4684" spans="1:6" ht="15" thickBot="1" x14ac:dyDescent="0.4">
      <c r="A4684" s="79">
        <v>0</v>
      </c>
      <c r="B4684" s="52">
        <v>0</v>
      </c>
      <c r="C4684" t="str">
        <v>ole_leifels</v>
      </c>
      <c r="D4684" s="78" t="str">
        <f t="shared" si="146"/>
        <v>ole_leifels</v>
      </c>
      <c r="E4684" t="str">
        <v>alternativer_medienpreis</v>
      </c>
      <c r="F4684" s="78" t="str">
        <f t="shared" si="147"/>
        <v>alternativer_medienpreis</v>
      </c>
    </row>
    <row r="4685" spans="1:6" ht="15" thickBot="1" x14ac:dyDescent="0.4">
      <c r="A4685" s="79">
        <v>0</v>
      </c>
      <c r="B4685" s="52">
        <v>0</v>
      </c>
      <c r="C4685" t="str">
        <v>ole_schleef</v>
      </c>
      <c r="D4685" s="78" t="str">
        <f t="shared" si="146"/>
        <v>ole_schleef</v>
      </c>
      <c r="E4685" t="str">
        <v>deutscher_reporterpreis</v>
      </c>
      <c r="F4685" s="78" t="str">
        <f t="shared" si="147"/>
        <v>deutscher_reporterpreis</v>
      </c>
    </row>
    <row r="4686" spans="1:6" ht="15" thickBot="1" x14ac:dyDescent="0.4">
      <c r="A4686" s="79">
        <v>0</v>
      </c>
      <c r="B4686" s="52">
        <v>0</v>
      </c>
      <c r="C4686" t="str">
        <v>oliver_buschek</v>
      </c>
      <c r="D4686" s="78" t="str">
        <f t="shared" si="146"/>
        <v>oliver_buschek</v>
      </c>
      <c r="E4686" t="str">
        <v>katholischer_medienpreis</v>
      </c>
      <c r="F4686" s="78" t="str">
        <f t="shared" si="147"/>
        <v>katholischer_medienpreis</v>
      </c>
    </row>
    <row r="4687" spans="1:6" ht="15" thickBot="1" x14ac:dyDescent="0.4">
      <c r="A4687" s="79">
        <v>0</v>
      </c>
      <c r="B4687" s="52">
        <v>0</v>
      </c>
      <c r="C4687" t="str">
        <v>oliver_buschek</v>
      </c>
      <c r="D4687" s="78" t="str">
        <f t="shared" si="146"/>
        <v>oliver_buschek</v>
      </c>
      <c r="E4687" t="str">
        <v>bayerischer_rundfunk</v>
      </c>
      <c r="F4687" s="78" t="str">
        <f t="shared" si="147"/>
        <v>bayerischer_rundfunk</v>
      </c>
    </row>
    <row r="4688" spans="1:6" ht="15" thickBot="1" x14ac:dyDescent="0.4">
      <c r="A4688" s="79">
        <v>0</v>
      </c>
      <c r="B4688" s="52">
        <v>0</v>
      </c>
      <c r="C4688" t="str">
        <v>oliver_buschek</v>
      </c>
      <c r="D4688" s="78" t="str">
        <f t="shared" si="146"/>
        <v>oliver_buschek</v>
      </c>
      <c r="E4688" t="str">
        <v>ernst_schneider_preis</v>
      </c>
      <c r="F4688" s="78" t="str">
        <f t="shared" si="147"/>
        <v>ernst_schneider_preis</v>
      </c>
    </row>
    <row r="4689" spans="1:6" ht="15" thickBot="1" x14ac:dyDescent="0.4">
      <c r="A4689" s="79">
        <v>0</v>
      </c>
      <c r="B4689" s="52">
        <v>0</v>
      </c>
      <c r="C4689" t="str">
        <v>oliver_das_gupta</v>
      </c>
      <c r="D4689" s="78" t="str">
        <f t="shared" si="146"/>
        <v>oliver_das_gupta</v>
      </c>
      <c r="E4689" t="str">
        <v>deutscher_reporterpreis</v>
      </c>
      <c r="F4689" s="78" t="str">
        <f t="shared" si="147"/>
        <v>deutscher_reporterpreis</v>
      </c>
    </row>
    <row r="4690" spans="1:6" ht="15" thickBot="1" x14ac:dyDescent="0.4">
      <c r="A4690" s="79">
        <v>0</v>
      </c>
      <c r="B4690" s="52">
        <v>0</v>
      </c>
      <c r="C4690" t="str">
        <v>oliver_das_gupta</v>
      </c>
      <c r="D4690" s="78" t="str">
        <f t="shared" si="146"/>
        <v>oliver_das_gupta</v>
      </c>
      <c r="E4690" t="str">
        <v>sueddeutsche_zeitung</v>
      </c>
      <c r="F4690" s="78" t="str">
        <f t="shared" si="147"/>
        <v>sueddeutsche_zeitung</v>
      </c>
    </row>
    <row r="4691" spans="1:6" ht="15" thickBot="1" x14ac:dyDescent="0.4">
      <c r="A4691" s="79">
        <v>0</v>
      </c>
      <c r="B4691" s="52">
        <v>0</v>
      </c>
      <c r="C4691" t="str">
        <v>oliver_das_gupta</v>
      </c>
      <c r="D4691" s="78" t="str">
        <f t="shared" si="146"/>
        <v>oliver_das_gupta</v>
      </c>
      <c r="E4691" t="str">
        <v>journalist_des_jahres</v>
      </c>
      <c r="F4691" s="78" t="str">
        <f t="shared" si="147"/>
        <v>journalist_des_jahres</v>
      </c>
    </row>
    <row r="4692" spans="1:6" ht="15" thickBot="1" x14ac:dyDescent="0.4">
      <c r="A4692" s="79">
        <v>0</v>
      </c>
      <c r="B4692" s="52">
        <v>0</v>
      </c>
      <c r="C4692" t="str">
        <v>oliver_fritsch</v>
      </c>
      <c r="D4692" s="78" t="str">
        <f t="shared" si="146"/>
        <v>oliver_fritsch</v>
      </c>
      <c r="E4692" t="str">
        <v>journalist_des_jahres</v>
      </c>
      <c r="F4692" s="78" t="str">
        <f t="shared" si="147"/>
        <v>journalist_des_jahres</v>
      </c>
    </row>
    <row r="4693" spans="1:6" ht="15" thickBot="1" x14ac:dyDescent="0.4">
      <c r="A4693" s="79">
        <v>0</v>
      </c>
      <c r="B4693" s="52">
        <v>0</v>
      </c>
      <c r="C4693" t="str">
        <v>oliver_fritsch</v>
      </c>
      <c r="D4693" s="78" t="str">
        <f t="shared" si="146"/>
        <v>oliver_fritsch</v>
      </c>
      <c r="E4693" t="str">
        <v>zeit</v>
      </c>
      <c r="F4693" s="78" t="str">
        <f t="shared" si="147"/>
        <v>zeit</v>
      </c>
    </row>
    <row r="4694" spans="1:6" ht="15" thickBot="1" x14ac:dyDescent="0.4">
      <c r="A4694" s="79">
        <v>0</v>
      </c>
      <c r="B4694" s="52">
        <v>0</v>
      </c>
      <c r="C4694" t="str">
        <v>oliver_koerting</v>
      </c>
      <c r="D4694" s="78" t="str">
        <f t="shared" si="146"/>
        <v>oliver_koerting</v>
      </c>
      <c r="E4694" t="str">
        <v>grimme_online_award</v>
      </c>
      <c r="F4694" s="78" t="str">
        <f t="shared" si="147"/>
        <v>grimme_online_award</v>
      </c>
    </row>
    <row r="4695" spans="1:6" ht="15" thickBot="1" x14ac:dyDescent="0.4">
      <c r="A4695" s="79">
        <v>0</v>
      </c>
      <c r="B4695" s="52">
        <v>0</v>
      </c>
      <c r="C4695" t="str">
        <v>oliver_koerting</v>
      </c>
      <c r="D4695" s="78" t="str">
        <f t="shared" si="146"/>
        <v>oliver_koerting</v>
      </c>
      <c r="E4695" t="str">
        <v>hessischer_rundfunk</v>
      </c>
      <c r="F4695" s="78" t="str">
        <f t="shared" si="147"/>
        <v>hessischer_rundfunk</v>
      </c>
    </row>
    <row r="4696" spans="1:6" ht="15" thickBot="1" x14ac:dyDescent="0.4">
      <c r="A4696" s="79">
        <v>0</v>
      </c>
      <c r="B4696" s="52">
        <v>0</v>
      </c>
      <c r="C4696" t="str">
        <v>oliver_meyer</v>
      </c>
      <c r="D4696" s="78" t="str">
        <f t="shared" si="146"/>
        <v>oliver_meyer</v>
      </c>
      <c r="E4696" t="str">
        <v>waechterpreis</v>
      </c>
      <c r="F4696" s="78" t="str">
        <f t="shared" si="147"/>
        <v>waechterpreis</v>
      </c>
    </row>
    <row r="4697" spans="1:6" ht="15" thickBot="1" x14ac:dyDescent="0.4">
      <c r="A4697" s="79">
        <v>0</v>
      </c>
      <c r="B4697" s="52">
        <v>0</v>
      </c>
      <c r="C4697" t="str">
        <v>oliver_meyer</v>
      </c>
      <c r="D4697" s="78" t="str">
        <f t="shared" si="146"/>
        <v>oliver_meyer</v>
      </c>
      <c r="E4697" t="str">
        <v>koelner_express</v>
      </c>
      <c r="F4697" s="78" t="str">
        <f t="shared" si="147"/>
        <v>koelner_express</v>
      </c>
    </row>
    <row r="4698" spans="1:6" ht="15" thickBot="1" x14ac:dyDescent="0.4">
      <c r="A4698" s="79">
        <v>0</v>
      </c>
      <c r="B4698" s="52">
        <v>0</v>
      </c>
      <c r="C4698" t="str">
        <v>oliver_schmetz</v>
      </c>
      <c r="D4698" s="78" t="str">
        <f t="shared" si="146"/>
        <v>oliver_schmetz</v>
      </c>
      <c r="E4698" t="str">
        <v>nannen_preis</v>
      </c>
      <c r="F4698" s="78" t="str">
        <f t="shared" si="147"/>
        <v>nannen_preis</v>
      </c>
    </row>
    <row r="4699" spans="1:6" ht="15" thickBot="1" x14ac:dyDescent="0.4">
      <c r="A4699" s="79">
        <v>0</v>
      </c>
      <c r="B4699" s="52">
        <v>0</v>
      </c>
      <c r="C4699" t="str">
        <v>oliver_schmetz</v>
      </c>
      <c r="D4699" s="78" t="str">
        <f t="shared" si="146"/>
        <v>oliver_schmetz</v>
      </c>
      <c r="E4699" t="str">
        <v>aachener_zeitung_nachrichten</v>
      </c>
      <c r="F4699" s="78" t="str">
        <f t="shared" si="147"/>
        <v>aachener_zeitung_nachrichten</v>
      </c>
    </row>
    <row r="4700" spans="1:6" ht="15" thickBot="1" x14ac:dyDescent="0.4">
      <c r="A4700" s="79">
        <v>0</v>
      </c>
      <c r="B4700" s="52">
        <v>0</v>
      </c>
      <c r="C4700" t="str">
        <v>oliver_schnuck</v>
      </c>
      <c r="D4700" s="78" t="str">
        <f t="shared" si="146"/>
        <v>oliver_schnuck</v>
      </c>
      <c r="E4700" t="str">
        <v>helmut_schmidt_journalistenpreis</v>
      </c>
      <c r="F4700" s="78" t="str">
        <f t="shared" si="147"/>
        <v>helmut_schmidt_journalistenpreis</v>
      </c>
    </row>
    <row r="4701" spans="1:6" ht="15" thickBot="1" x14ac:dyDescent="0.4">
      <c r="A4701" s="79">
        <v>0</v>
      </c>
      <c r="B4701" s="52">
        <v>0</v>
      </c>
      <c r="C4701" t="str">
        <v>oliver_schnuck</v>
      </c>
      <c r="D4701" s="78" t="str">
        <f t="shared" si="146"/>
        <v>oliver_schnuck</v>
      </c>
      <c r="E4701" t="str">
        <v>bayerischer_rundfunk</v>
      </c>
      <c r="F4701" s="78" t="str">
        <f t="shared" si="147"/>
        <v>bayerischer_rundfunk</v>
      </c>
    </row>
    <row r="4702" spans="1:6" ht="15" thickBot="1" x14ac:dyDescent="0.4">
      <c r="A4702" s="79">
        <v>0</v>
      </c>
      <c r="B4702" s="52">
        <v>0</v>
      </c>
      <c r="C4702" t="str">
        <v>oliver_schroem</v>
      </c>
      <c r="D4702" s="78" t="str">
        <f t="shared" si="146"/>
        <v>oliver_schroem</v>
      </c>
      <c r="E4702" t="str">
        <v>helmut_schmidt_journalistenpreis</v>
      </c>
      <c r="F4702" s="78" t="str">
        <f t="shared" si="147"/>
        <v>helmut_schmidt_journalistenpreis</v>
      </c>
    </row>
    <row r="4703" spans="1:6" ht="15" thickBot="1" x14ac:dyDescent="0.4">
      <c r="A4703" s="79">
        <v>0</v>
      </c>
      <c r="B4703" s="52">
        <v>0</v>
      </c>
      <c r="C4703" t="str">
        <v>oliver_schroem</v>
      </c>
      <c r="D4703" s="78" t="str">
        <f t="shared" si="146"/>
        <v>oliver_schroem</v>
      </c>
      <c r="E4703" t="str">
        <v>correctiv</v>
      </c>
      <c r="F4703" s="78" t="str">
        <f t="shared" si="147"/>
        <v>correctiv</v>
      </c>
    </row>
    <row r="4704" spans="1:6" ht="15" thickBot="1" x14ac:dyDescent="0.4">
      <c r="A4704" s="79">
        <v>0</v>
      </c>
      <c r="B4704" s="52">
        <v>0</v>
      </c>
      <c r="C4704" t="str">
        <v>oliver_schroem</v>
      </c>
      <c r="D4704" s="78" t="str">
        <f t="shared" si="146"/>
        <v>oliver_schroem</v>
      </c>
      <c r="E4704" t="str">
        <v>helmut_schmidt_journalistenpreis</v>
      </c>
      <c r="F4704" s="78" t="str">
        <f t="shared" si="147"/>
        <v>helmut_schmidt_journalistenpreis</v>
      </c>
    </row>
    <row r="4705" spans="1:6" ht="15" thickBot="1" x14ac:dyDescent="0.4">
      <c r="A4705" s="79">
        <v>0</v>
      </c>
      <c r="B4705" s="52">
        <v>0</v>
      </c>
      <c r="C4705" t="str">
        <v>oliver_schroem</v>
      </c>
      <c r="D4705" s="78" t="str">
        <f t="shared" si="146"/>
        <v>oliver_schroem</v>
      </c>
      <c r="E4705" t="str">
        <v>norddeutscher_rundfunk</v>
      </c>
      <c r="F4705" s="78" t="str">
        <f t="shared" si="147"/>
        <v>norddeutscher_rundfunk</v>
      </c>
    </row>
    <row r="4706" spans="1:6" ht="15" thickBot="1" x14ac:dyDescent="0.4">
      <c r="A4706" s="79">
        <v>0</v>
      </c>
      <c r="B4706" s="52">
        <v>0</v>
      </c>
      <c r="C4706" t="str">
        <v>oliver_schroem</v>
      </c>
      <c r="D4706" s="78" t="str">
        <f t="shared" si="146"/>
        <v>oliver_schroem</v>
      </c>
      <c r="E4706" t="str">
        <v>leuchtturm</v>
      </c>
      <c r="F4706" s="78" t="str">
        <f t="shared" si="147"/>
        <v>leuchtturm</v>
      </c>
    </row>
    <row r="4707" spans="1:6" ht="15" thickBot="1" x14ac:dyDescent="0.4">
      <c r="A4707" s="79">
        <v>0</v>
      </c>
      <c r="B4707" s="52">
        <v>0</v>
      </c>
      <c r="C4707" t="str">
        <v>oliver_schroem</v>
      </c>
      <c r="D4707" s="78" t="str">
        <f t="shared" si="146"/>
        <v>oliver_schroem</v>
      </c>
      <c r="E4707" t="str">
        <v>correctiv</v>
      </c>
      <c r="F4707" s="78" t="str">
        <f t="shared" si="147"/>
        <v>correctiv</v>
      </c>
    </row>
    <row r="4708" spans="1:6" ht="15" thickBot="1" x14ac:dyDescent="0.4">
      <c r="A4708" s="79">
        <v>0</v>
      </c>
      <c r="B4708" s="52">
        <v>0</v>
      </c>
      <c r="C4708" t="str">
        <v>oliver_schroem</v>
      </c>
      <c r="D4708" s="78" t="str">
        <f t="shared" si="146"/>
        <v>oliver_schroem</v>
      </c>
      <c r="E4708" t="str">
        <v>djp</v>
      </c>
      <c r="F4708" s="78" t="str">
        <f t="shared" si="147"/>
        <v>djp</v>
      </c>
    </row>
    <row r="4709" spans="1:6" ht="15" thickBot="1" x14ac:dyDescent="0.4">
      <c r="A4709" s="79">
        <v>0</v>
      </c>
      <c r="B4709" s="52">
        <v>0</v>
      </c>
      <c r="C4709" t="str">
        <v>oliver_schroem</v>
      </c>
      <c r="D4709" s="78" t="str">
        <f t="shared" si="146"/>
        <v>oliver_schroem</v>
      </c>
      <c r="E4709" t="str">
        <v>zeit</v>
      </c>
      <c r="F4709" s="78" t="str">
        <f t="shared" si="147"/>
        <v>zeit</v>
      </c>
    </row>
    <row r="4710" spans="1:6" ht="15" thickBot="1" x14ac:dyDescent="0.4">
      <c r="A4710" s="79">
        <v>0</v>
      </c>
      <c r="B4710" s="52">
        <v>0</v>
      </c>
      <c r="C4710" t="str">
        <v>oliver_schroem</v>
      </c>
      <c r="D4710" s="78" t="str">
        <f t="shared" si="146"/>
        <v>oliver_schroem</v>
      </c>
      <c r="E4710" t="str">
        <v>georg_von_holtzbrinck_preis_fuer_wirtschaftspublizistik</v>
      </c>
      <c r="F4710" s="78" t="str">
        <f t="shared" si="147"/>
        <v>georg_von_holtzbrinck_preis_fuer_wirtschaftspublizistik</v>
      </c>
    </row>
    <row r="4711" spans="1:6" ht="15" thickBot="1" x14ac:dyDescent="0.4">
      <c r="A4711" s="79">
        <v>0</v>
      </c>
      <c r="B4711" s="52">
        <v>0</v>
      </c>
      <c r="C4711" t="str">
        <v>oliver_schroem</v>
      </c>
      <c r="D4711" s="78" t="str">
        <f t="shared" si="146"/>
        <v>oliver_schroem</v>
      </c>
      <c r="E4711" t="str">
        <v>journalist_des_jahres</v>
      </c>
      <c r="F4711" s="78" t="str">
        <f t="shared" si="147"/>
        <v>journalist_des_jahres</v>
      </c>
    </row>
    <row r="4712" spans="1:6" ht="15" thickBot="1" x14ac:dyDescent="0.4">
      <c r="A4712" s="79">
        <v>0</v>
      </c>
      <c r="B4712" s="52">
        <v>0</v>
      </c>
      <c r="C4712" t="str">
        <v>oliver_schroem</v>
      </c>
      <c r="D4712" s="78" t="str">
        <f t="shared" si="146"/>
        <v>oliver_schroem</v>
      </c>
      <c r="E4712" t="str">
        <v>correctiv</v>
      </c>
      <c r="F4712" s="78" t="str">
        <f t="shared" si="147"/>
        <v>correctiv</v>
      </c>
    </row>
    <row r="4713" spans="1:6" ht="15" thickBot="1" x14ac:dyDescent="0.4">
      <c r="A4713" s="79">
        <v>0</v>
      </c>
      <c r="B4713" s="52">
        <v>0</v>
      </c>
      <c r="C4713" t="str">
        <v>oliver_schroem</v>
      </c>
      <c r="D4713" s="78" t="str">
        <f t="shared" si="146"/>
        <v>oliver_schroem</v>
      </c>
      <c r="E4713" t="str">
        <v>journalist_des_jahres</v>
      </c>
      <c r="F4713" s="78" t="str">
        <f t="shared" si="147"/>
        <v>journalist_des_jahres</v>
      </c>
    </row>
    <row r="4714" spans="1:6" ht="15" thickBot="1" x14ac:dyDescent="0.4">
      <c r="A4714" s="79">
        <v>0</v>
      </c>
      <c r="B4714" s="52">
        <v>0</v>
      </c>
      <c r="C4714" t="str">
        <v>oliver_schroem</v>
      </c>
      <c r="D4714" s="78" t="str">
        <f t="shared" si="146"/>
        <v>oliver_schroem</v>
      </c>
      <c r="E4714" t="str">
        <v>westdeutscher_rundfunk</v>
      </c>
      <c r="F4714" s="78" t="str">
        <f t="shared" si="147"/>
        <v>westdeutscher_rundfunk</v>
      </c>
    </row>
    <row r="4715" spans="1:6" ht="15" thickBot="1" x14ac:dyDescent="0.4">
      <c r="A4715" s="79">
        <v>0</v>
      </c>
      <c r="B4715" s="52">
        <v>0</v>
      </c>
      <c r="C4715" t="str">
        <v>oliver_stock</v>
      </c>
      <c r="D4715" s="78" t="str">
        <f t="shared" si="146"/>
        <v>oliver_stock</v>
      </c>
      <c r="E4715" t="str">
        <v>djp</v>
      </c>
      <c r="F4715" s="78" t="str">
        <f t="shared" si="147"/>
        <v>djp</v>
      </c>
    </row>
    <row r="4716" spans="1:6" ht="15" thickBot="1" x14ac:dyDescent="0.4">
      <c r="A4716" s="79">
        <v>0</v>
      </c>
      <c r="B4716" s="52">
        <v>0</v>
      </c>
      <c r="C4716" t="str">
        <v>oliver_stock</v>
      </c>
      <c r="D4716" s="78" t="str">
        <f t="shared" si="146"/>
        <v>oliver_stock</v>
      </c>
      <c r="E4716" t="str">
        <v>handelsblatt</v>
      </c>
      <c r="F4716" s="78" t="str">
        <f t="shared" si="147"/>
        <v>handelsblatt</v>
      </c>
    </row>
    <row r="4717" spans="1:6" ht="15" thickBot="1" x14ac:dyDescent="0.4">
      <c r="A4717" s="79">
        <v>0</v>
      </c>
      <c r="B4717" s="52">
        <v>0</v>
      </c>
      <c r="C4717" t="str">
        <v>oliver_sturm</v>
      </c>
      <c r="D4717" s="78" t="str">
        <f t="shared" si="146"/>
        <v>oliver_sturm</v>
      </c>
      <c r="E4717" t="str">
        <v>robert_geisendoerfer_preis</v>
      </c>
      <c r="F4717" s="78" t="str">
        <f t="shared" si="147"/>
        <v>robert_geisendoerfer_preis</v>
      </c>
    </row>
    <row r="4718" spans="1:6" ht="15" thickBot="1" x14ac:dyDescent="0.4">
      <c r="A4718" s="79">
        <v>0</v>
      </c>
      <c r="B4718" s="52">
        <v>0</v>
      </c>
      <c r="C4718" t="str">
        <v>oliver_sturm</v>
      </c>
      <c r="D4718" s="78" t="str">
        <f t="shared" si="146"/>
        <v>oliver_sturm</v>
      </c>
      <c r="E4718" t="str">
        <v>norddeutscher_rundfunk</v>
      </c>
      <c r="F4718" s="78" t="str">
        <f t="shared" si="147"/>
        <v>norddeutscher_rundfunk</v>
      </c>
    </row>
    <row r="4719" spans="1:6" ht="15" thickBot="1" x14ac:dyDescent="0.4">
      <c r="A4719" s="79">
        <v>0</v>
      </c>
      <c r="B4719" s="52">
        <v>0</v>
      </c>
      <c r="C4719" t="str">
        <v>oliver_welke</v>
      </c>
      <c r="D4719" s="78" t="str">
        <f t="shared" si="146"/>
        <v>oliver_welke</v>
      </c>
      <c r="E4719" t="str">
        <v>journalist_des_jahres</v>
      </c>
      <c r="F4719" s="78" t="str">
        <f t="shared" si="147"/>
        <v>journalist_des_jahres</v>
      </c>
    </row>
    <row r="4720" spans="1:6" ht="15" thickBot="1" x14ac:dyDescent="0.4">
      <c r="A4720" s="79">
        <v>0</v>
      </c>
      <c r="B4720" s="52">
        <v>0</v>
      </c>
      <c r="C4720" t="str">
        <v>oliver_welke</v>
      </c>
      <c r="D4720" s="78" t="str">
        <f t="shared" si="146"/>
        <v>oliver_welke</v>
      </c>
      <c r="E4720" t="str">
        <v>zweites_deutsches_fernsehen</v>
      </c>
      <c r="F4720" s="78" t="str">
        <f t="shared" si="147"/>
        <v>zweites_deutsches_fernsehen</v>
      </c>
    </row>
    <row r="4721" spans="1:6" ht="15" thickBot="1" x14ac:dyDescent="0.4">
      <c r="A4721" s="79">
        <v>0</v>
      </c>
      <c r="B4721" s="52">
        <v>0</v>
      </c>
      <c r="C4721" t="str">
        <v>oliver_welke</v>
      </c>
      <c r="D4721" s="78" t="str">
        <f t="shared" si="146"/>
        <v>oliver_welke</v>
      </c>
      <c r="E4721" t="str">
        <v>journalist_des_jahres</v>
      </c>
      <c r="F4721" s="78" t="str">
        <f t="shared" si="147"/>
        <v>journalist_des_jahres</v>
      </c>
    </row>
    <row r="4722" spans="1:6" ht="15" thickBot="1" x14ac:dyDescent="0.4">
      <c r="A4722" s="79">
        <v>0</v>
      </c>
      <c r="B4722" s="52">
        <v>0</v>
      </c>
      <c r="C4722" t="str">
        <v>oliver_welke</v>
      </c>
      <c r="D4722" s="78" t="str">
        <f t="shared" si="146"/>
        <v>oliver_welke</v>
      </c>
      <c r="E4722" t="str">
        <v>zweites_deutsches_fernsehen</v>
      </c>
      <c r="F4722" s="78" t="str">
        <f t="shared" si="147"/>
        <v>zweites_deutsches_fernsehen</v>
      </c>
    </row>
    <row r="4723" spans="1:6" ht="15" thickBot="1" x14ac:dyDescent="0.4">
      <c r="A4723" s="79">
        <v>0</v>
      </c>
      <c r="B4723" s="52">
        <v>0</v>
      </c>
      <c r="C4723" t="str">
        <v>olivia_wimmer</v>
      </c>
      <c r="D4723" s="78" t="str">
        <f t="shared" si="146"/>
        <v>olivia_wimmer</v>
      </c>
      <c r="E4723" t="str">
        <v>alternativer_medienpreis</v>
      </c>
      <c r="F4723" s="78" t="str">
        <f t="shared" si="147"/>
        <v>alternativer_medienpreis</v>
      </c>
    </row>
    <row r="4724" spans="1:6" ht="15" thickBot="1" x14ac:dyDescent="0.4">
      <c r="A4724" s="79">
        <v>0</v>
      </c>
      <c r="B4724" s="52">
        <v>0</v>
      </c>
      <c r="C4724" t="str">
        <v>olivia_wimmer</v>
      </c>
      <c r="D4724" s="78" t="str">
        <f t="shared" si="146"/>
        <v>olivia_wimmer</v>
      </c>
      <c r="E4724" t="str">
        <v>fachhochschule_wien</v>
      </c>
      <c r="F4724" s="78" t="str">
        <f t="shared" si="147"/>
        <v>fachhochschule_wien</v>
      </c>
    </row>
    <row r="4725" spans="1:6" ht="15" thickBot="1" x14ac:dyDescent="0.4">
      <c r="A4725" s="79">
        <v>0</v>
      </c>
      <c r="B4725" s="52">
        <v>0</v>
      </c>
      <c r="C4725" t="str">
        <v>olivia_wittkuhn</v>
      </c>
      <c r="D4725" s="78" t="str">
        <f t="shared" si="146"/>
        <v>olivia_wittkuhn</v>
      </c>
      <c r="E4725" t="str">
        <v>robert_geisendoerfer_preis</v>
      </c>
      <c r="F4725" s="78" t="str">
        <f t="shared" si="147"/>
        <v>robert_geisendoerfer_preis</v>
      </c>
    </row>
    <row r="4726" spans="1:6" ht="15" thickBot="1" x14ac:dyDescent="0.4">
      <c r="A4726" s="79">
        <v>0</v>
      </c>
      <c r="B4726" s="52">
        <v>0</v>
      </c>
      <c r="C4726" t="str">
        <v>olivia_wittkuhn</v>
      </c>
      <c r="D4726" s="78" t="str">
        <f t="shared" si="146"/>
        <v>olivia_wittkuhn</v>
      </c>
      <c r="E4726" t="str">
        <v>westdeutscher_rundfunk</v>
      </c>
      <c r="F4726" s="78" t="str">
        <f t="shared" si="147"/>
        <v>westdeutscher_rundfunk</v>
      </c>
    </row>
    <row r="4727" spans="1:6" ht="15" thickBot="1" x14ac:dyDescent="0.4">
      <c r="A4727" s="79">
        <v>0</v>
      </c>
      <c r="B4727" s="52">
        <v>0</v>
      </c>
      <c r="C4727" t="str">
        <v>oromiya_deffa</v>
      </c>
      <c r="D4727" s="78" t="str">
        <f t="shared" si="146"/>
        <v>oromiya_deffa</v>
      </c>
      <c r="E4727" t="str">
        <v>axel_springer_preis</v>
      </c>
      <c r="F4727" s="78" t="str">
        <f t="shared" si="147"/>
        <v>axel_springer_preis</v>
      </c>
    </row>
    <row r="4728" spans="1:6" ht="15" thickBot="1" x14ac:dyDescent="0.4">
      <c r="A4728" s="79">
        <v>0</v>
      </c>
      <c r="B4728" s="52">
        <v>0</v>
      </c>
      <c r="C4728" t="str">
        <v>oromiya_deffa</v>
      </c>
      <c r="D4728" s="78" t="str">
        <f t="shared" si="146"/>
        <v>oromiya_deffa</v>
      </c>
      <c r="E4728" t="str">
        <v>axel_springer_akademie</v>
      </c>
      <c r="F4728" s="78" t="str">
        <f t="shared" si="147"/>
        <v>axel_springer_akademie</v>
      </c>
    </row>
    <row r="4729" spans="1:6" ht="15" thickBot="1" x14ac:dyDescent="0.4">
      <c r="A4729" s="79">
        <v>0</v>
      </c>
      <c r="B4729" s="52">
        <v>0</v>
      </c>
      <c r="C4729" t="str">
        <v>oscar_tiefenthal</v>
      </c>
      <c r="D4729" s="78" t="str">
        <f t="shared" si="146"/>
        <v>oscar_tiefenthal</v>
      </c>
      <c r="E4729" t="str">
        <v>djp</v>
      </c>
      <c r="F4729" s="78" t="str">
        <f t="shared" si="147"/>
        <v>djp</v>
      </c>
    </row>
    <row r="4730" spans="1:6" ht="15" thickBot="1" x14ac:dyDescent="0.4">
      <c r="A4730" s="79">
        <v>0</v>
      </c>
      <c r="B4730" s="52">
        <v>0</v>
      </c>
      <c r="C4730" t="str">
        <v>oscar_tiefenthal</v>
      </c>
      <c r="D4730" s="78" t="str">
        <f t="shared" si="146"/>
        <v>oscar_tiefenthal</v>
      </c>
      <c r="E4730" t="str">
        <v>evangelische_journalistenschule</v>
      </c>
      <c r="F4730" s="78" t="str">
        <f t="shared" si="147"/>
        <v>evangelische_journalistenschule</v>
      </c>
    </row>
    <row r="4731" spans="1:6" ht="15" thickBot="1" x14ac:dyDescent="0.4">
      <c r="A4731" s="79">
        <v>0</v>
      </c>
      <c r="B4731" s="52">
        <v>0</v>
      </c>
      <c r="C4731" t="str">
        <v>oscar_tiefenthal</v>
      </c>
      <c r="D4731" s="78" t="str">
        <f t="shared" si="146"/>
        <v>oscar_tiefenthal</v>
      </c>
      <c r="E4731" t="str">
        <v>djp</v>
      </c>
      <c r="F4731" s="78" t="str">
        <f t="shared" si="147"/>
        <v>djp</v>
      </c>
    </row>
    <row r="4732" spans="1:6" ht="15" thickBot="1" x14ac:dyDescent="0.4">
      <c r="A4732" s="79">
        <v>0</v>
      </c>
      <c r="B4732" s="52">
        <v>0</v>
      </c>
      <c r="C4732" t="str">
        <v>oscar_tiefenthal</v>
      </c>
      <c r="D4732" s="78" t="str">
        <f t="shared" si="146"/>
        <v>oscar_tiefenthal</v>
      </c>
      <c r="E4732" t="str">
        <v>evangelische_journalistenschule</v>
      </c>
      <c r="F4732" s="78" t="str">
        <f t="shared" si="147"/>
        <v>evangelische_journalistenschule</v>
      </c>
    </row>
    <row r="4733" spans="1:6" ht="15" thickBot="1" x14ac:dyDescent="0.4">
      <c r="A4733" s="79">
        <v>0</v>
      </c>
      <c r="B4733" s="52">
        <v>0</v>
      </c>
      <c r="C4733" t="str">
        <v>oscar_tiefenthal</v>
      </c>
      <c r="D4733" s="78" t="str">
        <f t="shared" si="146"/>
        <v>oscar_tiefenthal</v>
      </c>
      <c r="E4733" t="str">
        <v>djp</v>
      </c>
      <c r="F4733" s="78" t="str">
        <f t="shared" si="147"/>
        <v>djp</v>
      </c>
    </row>
    <row r="4734" spans="1:6" ht="15" thickBot="1" x14ac:dyDescent="0.4">
      <c r="A4734" s="79">
        <v>0</v>
      </c>
      <c r="B4734" s="52">
        <v>0</v>
      </c>
      <c r="C4734" t="str">
        <v>oscar_tiefenthal</v>
      </c>
      <c r="D4734" s="78" t="str">
        <f t="shared" si="146"/>
        <v>oscar_tiefenthal</v>
      </c>
      <c r="E4734" t="str">
        <v>evangelische_journalistenschule</v>
      </c>
      <c r="F4734" s="78" t="str">
        <f t="shared" si="147"/>
        <v>evangelische_journalistenschule</v>
      </c>
    </row>
    <row r="4735" spans="1:6" ht="15" thickBot="1" x14ac:dyDescent="0.4">
      <c r="A4735" s="79">
        <v>0</v>
      </c>
      <c r="B4735" s="52">
        <v>0</v>
      </c>
      <c r="C4735" t="str">
        <v>oscar_tiefenthal</v>
      </c>
      <c r="D4735" s="78" t="str">
        <f t="shared" si="146"/>
        <v>oscar_tiefenthal</v>
      </c>
      <c r="E4735" t="str">
        <v>journalist_des_jahres</v>
      </c>
      <c r="F4735" s="78" t="str">
        <f t="shared" si="147"/>
        <v>journalist_des_jahres</v>
      </c>
    </row>
    <row r="4736" spans="1:6" ht="15" thickBot="1" x14ac:dyDescent="0.4">
      <c r="A4736" s="79">
        <v>0</v>
      </c>
      <c r="B4736" s="52">
        <v>0</v>
      </c>
      <c r="C4736" t="str">
        <v>oscar_tiefenthal</v>
      </c>
      <c r="D4736" s="78" t="str">
        <f t="shared" si="146"/>
        <v>oscar_tiefenthal</v>
      </c>
      <c r="E4736" t="str">
        <v>journalist_des_jahres</v>
      </c>
      <c r="F4736" s="78" t="str">
        <f t="shared" si="147"/>
        <v>journalist_des_jahres</v>
      </c>
    </row>
    <row r="4737" spans="1:6" ht="15" thickBot="1" x14ac:dyDescent="0.4">
      <c r="A4737" s="79">
        <v>0</v>
      </c>
      <c r="B4737" s="52">
        <v>0</v>
      </c>
      <c r="C4737" t="str">
        <v>oscar_tiefenthal</v>
      </c>
      <c r="D4737" s="78" t="str">
        <f t="shared" si="146"/>
        <v>oscar_tiefenthal</v>
      </c>
      <c r="E4737" t="str">
        <v>journalist_des_jahres</v>
      </c>
      <c r="F4737" s="78" t="str">
        <f t="shared" si="147"/>
        <v>journalist_des_jahres</v>
      </c>
    </row>
    <row r="4738" spans="1:6" ht="15" thickBot="1" x14ac:dyDescent="0.4">
      <c r="A4738" s="79">
        <v>0</v>
      </c>
      <c r="B4738" s="52">
        <v>0</v>
      </c>
      <c r="C4738" t="str">
        <v>panagiotis_koutoumanos</v>
      </c>
      <c r="D4738" s="78" t="str">
        <f t="shared" si="146"/>
        <v>panagiotis_koutoumanos</v>
      </c>
      <c r="E4738" t="str">
        <v>djp</v>
      </c>
      <c r="F4738" s="78" t="str">
        <f t="shared" si="147"/>
        <v>djp</v>
      </c>
    </row>
    <row r="4739" spans="1:6" ht="15" thickBot="1" x14ac:dyDescent="0.4">
      <c r="A4739" s="79">
        <v>0</v>
      </c>
      <c r="B4739" s="52">
        <v>0</v>
      </c>
      <c r="C4739" t="str">
        <v>panagiotis_koutoumanos</v>
      </c>
      <c r="D4739" s="78" t="str">
        <f t="shared" ref="D4739:D4802" si="148">VLOOKUP(C4739,$A$2:$A$7542,1,)</f>
        <v>panagiotis_koutoumanos</v>
      </c>
      <c r="E4739" t="str">
        <v>frankfurter_neue_presse</v>
      </c>
      <c r="F4739" s="78" t="str">
        <f t="shared" ref="F4739:F4802" si="149">VLOOKUP(E4739,$A$2:$A$7542,1,)</f>
        <v>frankfurter_neue_presse</v>
      </c>
    </row>
    <row r="4740" spans="1:6" ht="15" thickBot="1" x14ac:dyDescent="0.4">
      <c r="A4740" s="79">
        <v>0</v>
      </c>
      <c r="B4740" s="52">
        <v>0</v>
      </c>
      <c r="C4740" t="str">
        <v>panagiotis_koutoumanos</v>
      </c>
      <c r="D4740" s="78" t="str">
        <f t="shared" si="148"/>
        <v>panagiotis_koutoumanos</v>
      </c>
      <c r="E4740" t="str">
        <v>djp</v>
      </c>
      <c r="F4740" s="78" t="str">
        <f t="shared" si="149"/>
        <v>djp</v>
      </c>
    </row>
    <row r="4741" spans="1:6" ht="15" thickBot="1" x14ac:dyDescent="0.4">
      <c r="A4741" s="79">
        <v>0</v>
      </c>
      <c r="B4741" s="52">
        <v>0</v>
      </c>
      <c r="C4741" t="str">
        <v>panagiotis_koutoumanos</v>
      </c>
      <c r="D4741" s="78" t="str">
        <f t="shared" si="148"/>
        <v>panagiotis_koutoumanos</v>
      </c>
      <c r="E4741" t="str">
        <v>frankfurter_neue_presse</v>
      </c>
      <c r="F4741" s="78" t="str">
        <f t="shared" si="149"/>
        <v>frankfurter_neue_presse</v>
      </c>
    </row>
    <row r="4742" spans="1:6" ht="15" thickBot="1" x14ac:dyDescent="0.4">
      <c r="A4742" s="79">
        <v>0</v>
      </c>
      <c r="B4742" s="52">
        <v>0</v>
      </c>
      <c r="C4742" t="str">
        <v>pascal_schalk</v>
      </c>
      <c r="D4742" s="78" t="str">
        <f t="shared" si="148"/>
        <v>pascal_schalk</v>
      </c>
      <c r="E4742" t="str">
        <v>grimme_online_award</v>
      </c>
      <c r="F4742" s="78" t="str">
        <f t="shared" si="149"/>
        <v>grimme_online_award</v>
      </c>
    </row>
    <row r="4743" spans="1:6" ht="15" thickBot="1" x14ac:dyDescent="0.4">
      <c r="A4743" s="79">
        <v>0</v>
      </c>
      <c r="B4743" s="52">
        <v>0</v>
      </c>
      <c r="C4743" t="str">
        <v>pascale_mueller</v>
      </c>
      <c r="D4743" s="78" t="str">
        <f t="shared" si="148"/>
        <v>pascale_mueller</v>
      </c>
      <c r="E4743" t="str">
        <v>nannen_preis</v>
      </c>
      <c r="F4743" s="78" t="str">
        <f t="shared" si="149"/>
        <v>nannen_preis</v>
      </c>
    </row>
    <row r="4744" spans="1:6" ht="15" thickBot="1" x14ac:dyDescent="0.4">
      <c r="A4744" s="79">
        <v>0</v>
      </c>
      <c r="B4744" s="52">
        <v>0</v>
      </c>
      <c r="C4744" t="str">
        <v>pascale_mueller</v>
      </c>
      <c r="D4744" s="78" t="str">
        <f t="shared" si="148"/>
        <v>pascale_mueller</v>
      </c>
      <c r="E4744" t="str">
        <v>buzzfeed_deutschland</v>
      </c>
      <c r="F4744" s="78" t="str">
        <f t="shared" si="149"/>
        <v>buzzfeed_deutschland</v>
      </c>
    </row>
    <row r="4745" spans="1:6" ht="15" thickBot="1" x14ac:dyDescent="0.4">
      <c r="A4745" s="79">
        <v>0</v>
      </c>
      <c r="B4745" s="52">
        <v>0</v>
      </c>
      <c r="C4745" t="str">
        <v>pascale_mueller</v>
      </c>
      <c r="D4745" s="78" t="str">
        <f t="shared" si="148"/>
        <v>pascale_mueller</v>
      </c>
      <c r="E4745" t="str">
        <v>otto_brenner_preis</v>
      </c>
      <c r="F4745" s="78" t="str">
        <f t="shared" si="149"/>
        <v>otto_brenner_preis</v>
      </c>
    </row>
    <row r="4746" spans="1:6" ht="15" thickBot="1" x14ac:dyDescent="0.4">
      <c r="A4746" s="79">
        <v>0</v>
      </c>
      <c r="B4746" s="52">
        <v>0</v>
      </c>
      <c r="C4746" t="str">
        <v>pascale_mueller</v>
      </c>
      <c r="D4746" s="78" t="str">
        <f t="shared" si="148"/>
        <v>pascale_mueller</v>
      </c>
      <c r="E4746" t="str">
        <v>buzzfeed_deutschland</v>
      </c>
      <c r="F4746" s="78" t="str">
        <f t="shared" si="149"/>
        <v>buzzfeed_deutschland</v>
      </c>
    </row>
    <row r="4747" spans="1:6" ht="15" thickBot="1" x14ac:dyDescent="0.4">
      <c r="A4747" s="79">
        <v>0</v>
      </c>
      <c r="B4747" s="52">
        <v>0</v>
      </c>
      <c r="C4747" t="str">
        <v>pascale_mueller</v>
      </c>
      <c r="D4747" s="78" t="str">
        <f t="shared" si="148"/>
        <v>pascale_mueller</v>
      </c>
      <c r="E4747" t="str">
        <v>georg_von_holtzbrinck_preis_fuer_wirtschaftspublizistik</v>
      </c>
      <c r="F4747" s="78" t="str">
        <f t="shared" si="149"/>
        <v>georg_von_holtzbrinck_preis_fuer_wirtschaftspublizistik</v>
      </c>
    </row>
    <row r="4748" spans="1:6" ht="15" thickBot="1" x14ac:dyDescent="0.4">
      <c r="A4748" s="79">
        <v>0</v>
      </c>
      <c r="B4748" s="52">
        <v>0</v>
      </c>
      <c r="C4748" t="str">
        <v>pascale_mueller</v>
      </c>
      <c r="D4748" s="78" t="str">
        <f t="shared" si="148"/>
        <v>pascale_mueller</v>
      </c>
      <c r="E4748" t="str">
        <v>journalist_des_jahres</v>
      </c>
      <c r="F4748" s="78" t="str">
        <f t="shared" si="149"/>
        <v>journalist_des_jahres</v>
      </c>
    </row>
    <row r="4749" spans="1:6" ht="15" thickBot="1" x14ac:dyDescent="0.4">
      <c r="A4749" s="79">
        <v>0</v>
      </c>
      <c r="B4749" s="52">
        <v>0</v>
      </c>
      <c r="C4749" t="str">
        <v>patricia_kuempel</v>
      </c>
      <c r="D4749" s="78" t="str">
        <f t="shared" si="148"/>
        <v>patricia_kuempel</v>
      </c>
      <c r="E4749" t="str">
        <v>bremer_fernsehpreis</v>
      </c>
      <c r="F4749" s="78" t="str">
        <f t="shared" si="149"/>
        <v>bremer_fernsehpreis</v>
      </c>
    </row>
    <row r="4750" spans="1:6" ht="15" thickBot="1" x14ac:dyDescent="0.4">
      <c r="A4750" s="79">
        <v>0</v>
      </c>
      <c r="B4750" s="52">
        <v>0</v>
      </c>
      <c r="C4750" t="str">
        <v>patricia_kuempel</v>
      </c>
      <c r="D4750" s="78" t="str">
        <f t="shared" si="148"/>
        <v>patricia_kuempel</v>
      </c>
      <c r="E4750" t="str">
        <v>hessischer_rundfunk</v>
      </c>
      <c r="F4750" s="78" t="str">
        <f t="shared" si="149"/>
        <v>hessischer_rundfunk</v>
      </c>
    </row>
    <row r="4751" spans="1:6" ht="15" thickBot="1" x14ac:dyDescent="0.4">
      <c r="A4751" s="79">
        <v>0</v>
      </c>
      <c r="B4751" s="52">
        <v>0</v>
      </c>
      <c r="C4751" t="str">
        <v>patricius_mayer</v>
      </c>
      <c r="D4751" s="78" t="str">
        <f t="shared" si="148"/>
        <v>patricius_mayer</v>
      </c>
      <c r="E4751" t="str">
        <v>ludwig_erhard_preis</v>
      </c>
      <c r="F4751" s="78" t="str">
        <f t="shared" si="149"/>
        <v>ludwig_erhard_preis</v>
      </c>
    </row>
    <row r="4752" spans="1:6" ht="15" thickBot="1" x14ac:dyDescent="0.4">
      <c r="A4752" s="79">
        <v>0</v>
      </c>
      <c r="B4752" s="52">
        <v>0</v>
      </c>
      <c r="C4752" t="str">
        <v>patricius_mayer</v>
      </c>
      <c r="D4752" s="78" t="str">
        <f t="shared" si="148"/>
        <v>patricius_mayer</v>
      </c>
      <c r="E4752" t="str">
        <v>bayerischer_rundfunk</v>
      </c>
      <c r="F4752" s="78" t="str">
        <f t="shared" si="149"/>
        <v>bayerischer_rundfunk</v>
      </c>
    </row>
    <row r="4753" spans="1:6" ht="15" thickBot="1" x14ac:dyDescent="0.4">
      <c r="A4753" s="79">
        <v>0</v>
      </c>
      <c r="B4753" s="52">
        <v>0</v>
      </c>
      <c r="C4753" t="str">
        <v>patrick_bauer</v>
      </c>
      <c r="D4753" s="78" t="str">
        <f t="shared" si="148"/>
        <v>patrick_bauer</v>
      </c>
      <c r="E4753" t="str">
        <v>deutscher_reporterpreis</v>
      </c>
      <c r="F4753" s="78" t="str">
        <f t="shared" si="149"/>
        <v>deutscher_reporterpreis</v>
      </c>
    </row>
    <row r="4754" spans="1:6" ht="15" thickBot="1" x14ac:dyDescent="0.4">
      <c r="A4754" s="79">
        <v>0</v>
      </c>
      <c r="B4754" s="52">
        <v>0</v>
      </c>
      <c r="C4754" t="str">
        <v>patrick_bauer</v>
      </c>
      <c r="D4754" s="78" t="str">
        <f t="shared" si="148"/>
        <v>patrick_bauer</v>
      </c>
      <c r="E4754" t="str">
        <v>sueddeutsche_zeitung_magazin</v>
      </c>
      <c r="F4754" s="78" t="str">
        <f t="shared" si="149"/>
        <v>sueddeutsche_zeitung_magazin</v>
      </c>
    </row>
    <row r="4755" spans="1:6" ht="15" thickBot="1" x14ac:dyDescent="0.4">
      <c r="A4755" s="79">
        <v>0</v>
      </c>
      <c r="B4755" s="52">
        <v>0</v>
      </c>
      <c r="C4755" t="str">
        <v>patrick_bauer</v>
      </c>
      <c r="D4755" s="78" t="str">
        <f t="shared" si="148"/>
        <v>patrick_bauer</v>
      </c>
      <c r="E4755" t="str">
        <v>axel_springer_preis</v>
      </c>
      <c r="F4755" s="78" t="str">
        <f t="shared" si="149"/>
        <v>axel_springer_preis</v>
      </c>
    </row>
    <row r="4756" spans="1:6" ht="15" thickBot="1" x14ac:dyDescent="0.4">
      <c r="A4756" s="79">
        <v>0</v>
      </c>
      <c r="B4756" s="52">
        <v>0</v>
      </c>
      <c r="C4756" t="str">
        <v>patrick_bauer</v>
      </c>
      <c r="D4756" s="78" t="str">
        <f t="shared" si="148"/>
        <v>patrick_bauer</v>
      </c>
      <c r="E4756" t="str">
        <v>sueddeutsche_zeitung_magazin</v>
      </c>
      <c r="F4756" s="78" t="str">
        <f t="shared" si="149"/>
        <v>sueddeutsche_zeitung_magazin</v>
      </c>
    </row>
    <row r="4757" spans="1:6" ht="15" thickBot="1" x14ac:dyDescent="0.4">
      <c r="A4757" s="79">
        <v>0</v>
      </c>
      <c r="B4757" s="52">
        <v>0</v>
      </c>
      <c r="C4757" t="str">
        <v>patrick_illinger</v>
      </c>
      <c r="D4757" s="78" t="str">
        <f t="shared" si="148"/>
        <v>patrick_illinger</v>
      </c>
      <c r="E4757" t="str">
        <v>deutscher_reporterpreis</v>
      </c>
      <c r="F4757" s="78" t="str">
        <f t="shared" si="149"/>
        <v>deutscher_reporterpreis</v>
      </c>
    </row>
    <row r="4758" spans="1:6" ht="15" thickBot="1" x14ac:dyDescent="0.4">
      <c r="A4758" s="79">
        <v>0</v>
      </c>
      <c r="B4758" s="52">
        <v>0</v>
      </c>
      <c r="C4758" t="str">
        <v>patrick_illinger</v>
      </c>
      <c r="D4758" s="78" t="str">
        <f t="shared" si="148"/>
        <v>patrick_illinger</v>
      </c>
      <c r="E4758" t="str">
        <v>sueddeutsche_zeitung</v>
      </c>
      <c r="F4758" s="78" t="str">
        <f t="shared" si="149"/>
        <v>sueddeutsche_zeitung</v>
      </c>
    </row>
    <row r="4759" spans="1:6" ht="15" thickBot="1" x14ac:dyDescent="0.4">
      <c r="A4759" s="79">
        <v>0</v>
      </c>
      <c r="B4759" s="52">
        <v>0</v>
      </c>
      <c r="C4759" t="str">
        <v>patrick_mueller</v>
      </c>
      <c r="D4759" s="78" t="str">
        <f t="shared" si="148"/>
        <v>patrick_mueller</v>
      </c>
      <c r="E4759" t="str">
        <v>grimme_online_award</v>
      </c>
      <c r="F4759" s="78" t="str">
        <f t="shared" si="149"/>
        <v>grimme_online_award</v>
      </c>
    </row>
    <row r="4760" spans="1:6" ht="15" thickBot="1" x14ac:dyDescent="0.4">
      <c r="A4760" s="79">
        <v>0</v>
      </c>
      <c r="B4760" s="52">
        <v>0</v>
      </c>
      <c r="C4760" t="str">
        <v>patrick_schirmer_sastre</v>
      </c>
      <c r="D4760" s="78" t="str">
        <f t="shared" si="148"/>
        <v>patrick_schirmer_sastre</v>
      </c>
      <c r="E4760" t="str">
        <v>grimme_online_award</v>
      </c>
      <c r="F4760" s="78" t="str">
        <f t="shared" si="149"/>
        <v>grimme_online_award</v>
      </c>
    </row>
    <row r="4761" spans="1:6" ht="15" thickBot="1" x14ac:dyDescent="0.4">
      <c r="A4761" s="79">
        <v>0</v>
      </c>
      <c r="B4761" s="52">
        <v>0</v>
      </c>
      <c r="C4761" t="str">
        <v>patrick_schirmer_sastre</v>
      </c>
      <c r="D4761" s="78" t="str">
        <f t="shared" si="148"/>
        <v>patrick_schirmer_sastre</v>
      </c>
      <c r="E4761" t="str">
        <v>neukoellner</v>
      </c>
      <c r="F4761" s="78" t="str">
        <f t="shared" si="149"/>
        <v>neukoellner</v>
      </c>
    </row>
    <row r="4762" spans="1:6" ht="15" thickBot="1" x14ac:dyDescent="0.4">
      <c r="A4762" s="79">
        <v>0</v>
      </c>
      <c r="B4762" s="52">
        <v>0</v>
      </c>
      <c r="C4762" t="str">
        <v>patrick_stegemann</v>
      </c>
      <c r="D4762" s="78" t="str">
        <f t="shared" si="148"/>
        <v>patrick_stegemann</v>
      </c>
      <c r="E4762" t="str">
        <v>deutscher_reporterpreis</v>
      </c>
      <c r="F4762" s="78" t="str">
        <f t="shared" si="149"/>
        <v>deutscher_reporterpreis</v>
      </c>
    </row>
    <row r="4763" spans="1:6" ht="15" thickBot="1" x14ac:dyDescent="0.4">
      <c r="A4763" s="79">
        <v>0</v>
      </c>
      <c r="B4763" s="52">
        <v>0</v>
      </c>
      <c r="C4763" t="str">
        <v>patrick_stegemann</v>
      </c>
      <c r="D4763" s="78" t="str">
        <f t="shared" si="148"/>
        <v>patrick_stegemann</v>
      </c>
      <c r="E4763" t="str">
        <v>funk</v>
      </c>
      <c r="F4763" s="78" t="str">
        <f t="shared" si="149"/>
        <v>funk</v>
      </c>
    </row>
    <row r="4764" spans="1:6" ht="15" thickBot="1" x14ac:dyDescent="0.4">
      <c r="A4764" s="79">
        <v>0</v>
      </c>
      <c r="B4764" s="52">
        <v>0</v>
      </c>
      <c r="C4764" t="str">
        <v>patrick_stegemann</v>
      </c>
      <c r="D4764" s="78" t="str">
        <f t="shared" si="148"/>
        <v>patrick_stegemann</v>
      </c>
      <c r="E4764" t="str">
        <v>otto_brenner_preis</v>
      </c>
      <c r="F4764" s="78" t="str">
        <f t="shared" si="149"/>
        <v>otto_brenner_preis</v>
      </c>
    </row>
    <row r="4765" spans="1:6" ht="15" thickBot="1" x14ac:dyDescent="0.4">
      <c r="A4765" s="79">
        <v>0</v>
      </c>
      <c r="B4765" s="52">
        <v>0</v>
      </c>
      <c r="C4765" t="str">
        <v>patrick_stegemann</v>
      </c>
      <c r="D4765" s="78" t="str">
        <f t="shared" si="148"/>
        <v>patrick_stegemann</v>
      </c>
      <c r="E4765" t="str">
        <v>kooperative_berlin</v>
      </c>
      <c r="F4765" s="78" t="str">
        <f t="shared" si="149"/>
        <v>kooperative_berlin</v>
      </c>
    </row>
    <row r="4766" spans="1:6" ht="15" thickBot="1" x14ac:dyDescent="0.4">
      <c r="A4766" s="79">
        <v>0</v>
      </c>
      <c r="B4766" s="52">
        <v>0</v>
      </c>
      <c r="C4766" t="str">
        <v>patrick_stotz</v>
      </c>
      <c r="D4766" s="78" t="str">
        <f t="shared" si="148"/>
        <v>patrick_stotz</v>
      </c>
      <c r="E4766" t="str">
        <v>helmut_schmidt_journalistenpreis</v>
      </c>
      <c r="F4766" s="78" t="str">
        <f t="shared" si="149"/>
        <v>helmut_schmidt_journalistenpreis</v>
      </c>
    </row>
    <row r="4767" spans="1:6" ht="15" thickBot="1" x14ac:dyDescent="0.4">
      <c r="A4767" s="79">
        <v>0</v>
      </c>
      <c r="B4767" s="52">
        <v>0</v>
      </c>
      <c r="C4767" t="str">
        <v>patrick_stotz</v>
      </c>
      <c r="D4767" s="78" t="str">
        <f t="shared" si="148"/>
        <v>patrick_stotz</v>
      </c>
      <c r="E4767" t="str">
        <v>der_spiegel</v>
      </c>
      <c r="F4767" s="78" t="str">
        <f t="shared" si="149"/>
        <v>der_spiegel</v>
      </c>
    </row>
    <row r="4768" spans="1:6" ht="15" thickBot="1" x14ac:dyDescent="0.4">
      <c r="A4768" s="79">
        <v>0</v>
      </c>
      <c r="B4768" s="52">
        <v>0</v>
      </c>
      <c r="C4768" t="str">
        <v>patrick_weinert</v>
      </c>
      <c r="D4768" s="78" t="str">
        <f t="shared" si="148"/>
        <v>patrick_weinert</v>
      </c>
      <c r="E4768" t="str">
        <v>journalist_des_jahres</v>
      </c>
      <c r="F4768" s="78" t="str">
        <f t="shared" si="149"/>
        <v>journalist_des_jahres</v>
      </c>
    </row>
    <row r="4769" spans="1:6" ht="15" thickBot="1" x14ac:dyDescent="0.4">
      <c r="A4769" s="79">
        <v>0</v>
      </c>
      <c r="B4769" s="52">
        <v>0</v>
      </c>
      <c r="C4769" t="str">
        <v>patrizia_schlosser</v>
      </c>
      <c r="D4769" s="78" t="str">
        <f t="shared" si="148"/>
        <v>patrizia_schlosser</v>
      </c>
      <c r="E4769" t="str">
        <v>deutscher_radiopreis</v>
      </c>
      <c r="F4769" s="78" t="str">
        <f t="shared" si="149"/>
        <v>deutscher_radiopreis</v>
      </c>
    </row>
    <row r="4770" spans="1:6" ht="15" thickBot="1" x14ac:dyDescent="0.4">
      <c r="A4770" s="79">
        <v>0</v>
      </c>
      <c r="B4770" s="52">
        <v>0</v>
      </c>
      <c r="C4770" t="str">
        <v>patrizia_schlosser</v>
      </c>
      <c r="D4770" s="78" t="str">
        <f t="shared" si="148"/>
        <v>patrizia_schlosser</v>
      </c>
      <c r="E4770" t="str">
        <v>flux_fm</v>
      </c>
      <c r="F4770" s="78" t="str">
        <f t="shared" si="149"/>
        <v>flux_fm</v>
      </c>
    </row>
    <row r="4771" spans="1:6" ht="15" thickBot="1" x14ac:dyDescent="0.4">
      <c r="A4771" s="79">
        <v>0</v>
      </c>
      <c r="B4771" s="52">
        <v>0</v>
      </c>
      <c r="C4771" t="str">
        <v>paul_blickle</v>
      </c>
      <c r="D4771" s="78" t="str">
        <f t="shared" si="148"/>
        <v>paul_blickle</v>
      </c>
      <c r="E4771" t="str">
        <v>deutscher_reporterpreis</v>
      </c>
      <c r="F4771" s="78" t="str">
        <f t="shared" si="149"/>
        <v>deutscher_reporterpreis</v>
      </c>
    </row>
    <row r="4772" spans="1:6" ht="15" thickBot="1" x14ac:dyDescent="0.4">
      <c r="A4772" s="79">
        <v>0</v>
      </c>
      <c r="B4772" s="52">
        <v>0</v>
      </c>
      <c r="C4772" t="str">
        <v>paul_blickle</v>
      </c>
      <c r="D4772" s="78" t="str">
        <f t="shared" si="148"/>
        <v>paul_blickle</v>
      </c>
      <c r="E4772" t="str">
        <v>zeit</v>
      </c>
      <c r="F4772" s="78" t="str">
        <f t="shared" si="149"/>
        <v>zeit</v>
      </c>
    </row>
    <row r="4773" spans="1:6" ht="15" thickBot="1" x14ac:dyDescent="0.4">
      <c r="A4773" s="79">
        <v>0</v>
      </c>
      <c r="B4773" s="52">
        <v>0</v>
      </c>
      <c r="C4773" t="str">
        <v>paul_hildebrand</v>
      </c>
      <c r="D4773" s="78" t="str">
        <f t="shared" si="148"/>
        <v>paul_hildebrand</v>
      </c>
      <c r="E4773" t="str">
        <v>grimme_online_award</v>
      </c>
      <c r="F4773" s="78" t="str">
        <f t="shared" si="149"/>
        <v>grimme_online_award</v>
      </c>
    </row>
    <row r="4774" spans="1:6" ht="15" thickBot="1" x14ac:dyDescent="0.4">
      <c r="A4774" s="79">
        <v>0</v>
      </c>
      <c r="B4774" s="52">
        <v>0</v>
      </c>
      <c r="C4774" t="str">
        <v>paul_luecke</v>
      </c>
      <c r="D4774" s="78" t="str">
        <f t="shared" si="148"/>
        <v>paul_luecke</v>
      </c>
      <c r="E4774" t="str">
        <v>grimme_online_award</v>
      </c>
      <c r="F4774" s="78" t="str">
        <f t="shared" si="149"/>
        <v>grimme_online_award</v>
      </c>
    </row>
    <row r="4775" spans="1:6" ht="15" thickBot="1" x14ac:dyDescent="0.4">
      <c r="A4775" s="79">
        <v>0</v>
      </c>
      <c r="B4775" s="52">
        <v>0</v>
      </c>
      <c r="C4775" t="str">
        <v>paul_middelhoff</v>
      </c>
      <c r="D4775" s="78" t="str">
        <f t="shared" si="148"/>
        <v>paul_middelhoff</v>
      </c>
      <c r="E4775" t="str">
        <v>axel_springer_preis</v>
      </c>
      <c r="F4775" s="78" t="str">
        <f t="shared" si="149"/>
        <v>axel_springer_preis</v>
      </c>
    </row>
    <row r="4776" spans="1:6" ht="15" thickBot="1" x14ac:dyDescent="0.4">
      <c r="A4776" s="79">
        <v>0</v>
      </c>
      <c r="B4776" s="52">
        <v>0</v>
      </c>
      <c r="C4776" t="str">
        <v>paul_middelhoff</v>
      </c>
      <c r="D4776" s="78" t="str">
        <f t="shared" si="148"/>
        <v>paul_middelhoff</v>
      </c>
      <c r="E4776" t="str">
        <v>zeit</v>
      </c>
      <c r="F4776" s="78" t="str">
        <f t="shared" si="149"/>
        <v>zeit</v>
      </c>
    </row>
    <row r="4777" spans="1:6" ht="15" thickBot="1" x14ac:dyDescent="0.4">
      <c r="A4777" s="79">
        <v>0</v>
      </c>
      <c r="B4777" s="52">
        <v>0</v>
      </c>
      <c r="C4777" t="str">
        <v>paul_middelhoff</v>
      </c>
      <c r="D4777" s="78" t="str">
        <f t="shared" si="148"/>
        <v>paul_middelhoff</v>
      </c>
      <c r="E4777" t="str">
        <v>journalist_des_jahres</v>
      </c>
      <c r="F4777" s="78" t="str">
        <f t="shared" si="149"/>
        <v>journalist_des_jahres</v>
      </c>
    </row>
    <row r="4778" spans="1:6" ht="15" thickBot="1" x14ac:dyDescent="0.4">
      <c r="A4778" s="79">
        <v>0</v>
      </c>
      <c r="B4778" s="52">
        <v>0</v>
      </c>
      <c r="C4778" t="str">
        <v>paul_middelhoff</v>
      </c>
      <c r="D4778" s="78" t="str">
        <f t="shared" si="148"/>
        <v>paul_middelhoff</v>
      </c>
      <c r="E4778" t="str">
        <v>zeit</v>
      </c>
      <c r="F4778" s="78" t="str">
        <f t="shared" si="149"/>
        <v>zeit</v>
      </c>
    </row>
    <row r="4779" spans="1:6" ht="15" thickBot="1" x14ac:dyDescent="0.4">
      <c r="A4779" s="79">
        <v>0</v>
      </c>
      <c r="B4779" s="52">
        <v>0</v>
      </c>
      <c r="C4779" t="str">
        <v>paul_ronzheimer</v>
      </c>
      <c r="D4779" s="78" t="str">
        <f t="shared" si="148"/>
        <v>paul_ronzheimer</v>
      </c>
      <c r="E4779" t="str">
        <v>axel_springer_preis</v>
      </c>
      <c r="F4779" s="78" t="str">
        <f t="shared" si="149"/>
        <v>axel_springer_preis</v>
      </c>
    </row>
    <row r="4780" spans="1:6" ht="15" thickBot="1" x14ac:dyDescent="0.4">
      <c r="A4780" s="79">
        <v>0</v>
      </c>
      <c r="B4780" s="52">
        <v>0</v>
      </c>
      <c r="C4780" t="str">
        <v>paul_ronzheimer</v>
      </c>
      <c r="D4780" s="78" t="str">
        <f t="shared" si="148"/>
        <v>paul_ronzheimer</v>
      </c>
      <c r="E4780" t="str">
        <v>bild</v>
      </c>
      <c r="F4780" s="78" t="str">
        <f t="shared" si="149"/>
        <v>bild</v>
      </c>
    </row>
    <row r="4781" spans="1:6" ht="15" thickBot="1" x14ac:dyDescent="0.4">
      <c r="A4781" s="79">
        <v>0</v>
      </c>
      <c r="B4781" s="52">
        <v>0</v>
      </c>
      <c r="C4781" t="str">
        <v>paul_schulte</v>
      </c>
      <c r="D4781" s="78" t="str">
        <f t="shared" si="148"/>
        <v>paul_schulte</v>
      </c>
      <c r="E4781" t="str">
        <v>grimme_online_award</v>
      </c>
      <c r="F4781" s="78" t="str">
        <f t="shared" si="149"/>
        <v>grimme_online_award</v>
      </c>
    </row>
    <row r="4782" spans="1:6" ht="15" thickBot="1" x14ac:dyDescent="0.4">
      <c r="A4782" s="79">
        <v>0</v>
      </c>
      <c r="B4782" s="52">
        <v>0</v>
      </c>
      <c r="C4782" t="str">
        <v>pauline_tillmann</v>
      </c>
      <c r="D4782" s="78" t="str">
        <f t="shared" si="148"/>
        <v>pauline_tillmann</v>
      </c>
      <c r="E4782" t="str">
        <v>deutscher_reporterpreis</v>
      </c>
      <c r="F4782" s="78" t="str">
        <f t="shared" si="149"/>
        <v>deutscher_reporterpreis</v>
      </c>
    </row>
    <row r="4783" spans="1:6" ht="15" thickBot="1" x14ac:dyDescent="0.4">
      <c r="A4783" s="79">
        <v>0</v>
      </c>
      <c r="B4783" s="52">
        <v>0</v>
      </c>
      <c r="C4783" t="str">
        <v>pauline_tillmann</v>
      </c>
      <c r="D4783" s="78" t="str">
        <f t="shared" si="148"/>
        <v>pauline_tillmann</v>
      </c>
      <c r="E4783" t="str">
        <v>deine_korrespondentin</v>
      </c>
      <c r="F4783" s="78" t="str">
        <f t="shared" si="149"/>
        <v>deine_korrespondentin</v>
      </c>
    </row>
    <row r="4784" spans="1:6" ht="15" thickBot="1" x14ac:dyDescent="0.4">
      <c r="A4784" s="79">
        <v>0</v>
      </c>
      <c r="B4784" s="52">
        <v>0</v>
      </c>
      <c r="C4784" t="str">
        <v>pauline_tillmann</v>
      </c>
      <c r="D4784" s="78" t="str">
        <f t="shared" si="148"/>
        <v>pauline_tillmann</v>
      </c>
      <c r="E4784" t="str">
        <v>deutscher_reporterpreis</v>
      </c>
      <c r="F4784" s="78" t="str">
        <f t="shared" si="149"/>
        <v>deutscher_reporterpreis</v>
      </c>
    </row>
    <row r="4785" spans="1:6" ht="15" thickBot="1" x14ac:dyDescent="0.4">
      <c r="A4785" s="79">
        <v>0</v>
      </c>
      <c r="B4785" s="52">
        <v>0</v>
      </c>
      <c r="C4785" t="str">
        <v>pauline_tillmann</v>
      </c>
      <c r="D4785" s="78" t="str">
        <f t="shared" si="148"/>
        <v>pauline_tillmann</v>
      </c>
      <c r="E4785" t="str">
        <v>deine_korrespondentin</v>
      </c>
      <c r="F4785" s="78" t="str">
        <f t="shared" si="149"/>
        <v>deine_korrespondentin</v>
      </c>
    </row>
    <row r="4786" spans="1:6" ht="15" thickBot="1" x14ac:dyDescent="0.4">
      <c r="A4786" s="79">
        <v>0</v>
      </c>
      <c r="B4786" s="52">
        <v>0</v>
      </c>
      <c r="C4786" t="str">
        <v>pauline_tillmann</v>
      </c>
      <c r="D4786" s="78" t="str">
        <f t="shared" si="148"/>
        <v>pauline_tillmann</v>
      </c>
      <c r="E4786" t="str">
        <v>deutscher_reporterpreis</v>
      </c>
      <c r="F4786" s="78" t="str">
        <f t="shared" si="149"/>
        <v>deutscher_reporterpreis</v>
      </c>
    </row>
    <row r="4787" spans="1:6" ht="15" thickBot="1" x14ac:dyDescent="0.4">
      <c r="A4787" s="79">
        <v>0</v>
      </c>
      <c r="B4787" s="52">
        <v>0</v>
      </c>
      <c r="C4787" t="str">
        <v>pauline_tillmann</v>
      </c>
      <c r="D4787" s="78" t="str">
        <f t="shared" si="148"/>
        <v>pauline_tillmann</v>
      </c>
      <c r="E4787" t="str">
        <v>deine_korrespondentin</v>
      </c>
      <c r="F4787" s="78" t="str">
        <f t="shared" si="149"/>
        <v>deine_korrespondentin</v>
      </c>
    </row>
    <row r="4788" spans="1:6" ht="15" thickBot="1" x14ac:dyDescent="0.4">
      <c r="A4788" s="79">
        <v>0</v>
      </c>
      <c r="B4788" s="52">
        <v>0</v>
      </c>
      <c r="C4788" t="str">
        <v>pauline_tillmann</v>
      </c>
      <c r="D4788" s="78" t="str">
        <f t="shared" si="148"/>
        <v>pauline_tillmann</v>
      </c>
      <c r="E4788" t="str">
        <v>deutscher_reporterpreis</v>
      </c>
      <c r="F4788" s="78" t="str">
        <f t="shared" si="149"/>
        <v>deutscher_reporterpreis</v>
      </c>
    </row>
    <row r="4789" spans="1:6" ht="15" thickBot="1" x14ac:dyDescent="0.4">
      <c r="A4789" s="79">
        <v>0</v>
      </c>
      <c r="B4789" s="52">
        <v>0</v>
      </c>
      <c r="C4789" t="str">
        <v>pauline_tillmann</v>
      </c>
      <c r="D4789" s="78" t="str">
        <f t="shared" si="148"/>
        <v>pauline_tillmann</v>
      </c>
      <c r="E4789" t="str">
        <v>deine_korrespondentin</v>
      </c>
      <c r="F4789" s="78" t="str">
        <f t="shared" si="149"/>
        <v>deine_korrespondentin</v>
      </c>
    </row>
    <row r="4790" spans="1:6" ht="15" thickBot="1" x14ac:dyDescent="0.4">
      <c r="A4790" s="79">
        <v>0</v>
      </c>
      <c r="B4790" s="52">
        <v>0</v>
      </c>
      <c r="C4790" t="str">
        <v>pauline_tillmann</v>
      </c>
      <c r="D4790" s="78" t="str">
        <f t="shared" si="148"/>
        <v>pauline_tillmann</v>
      </c>
      <c r="E4790" t="str">
        <v>deutscher_reporterpreis</v>
      </c>
      <c r="F4790" s="78" t="str">
        <f t="shared" si="149"/>
        <v>deutscher_reporterpreis</v>
      </c>
    </row>
    <row r="4791" spans="1:6" ht="15" thickBot="1" x14ac:dyDescent="0.4">
      <c r="A4791" s="79">
        <v>0</v>
      </c>
      <c r="B4791" s="52">
        <v>0</v>
      </c>
      <c r="C4791" t="str">
        <v>pauline_tillmann</v>
      </c>
      <c r="D4791" s="78" t="str">
        <f t="shared" si="148"/>
        <v>pauline_tillmann</v>
      </c>
      <c r="E4791" t="str">
        <v>deine_korrespondentin</v>
      </c>
      <c r="F4791" s="78" t="str">
        <f t="shared" si="149"/>
        <v>deine_korrespondentin</v>
      </c>
    </row>
    <row r="4792" spans="1:6" ht="15" thickBot="1" x14ac:dyDescent="0.4">
      <c r="A4792" s="79">
        <v>0</v>
      </c>
      <c r="B4792" s="52">
        <v>0</v>
      </c>
      <c r="C4792" t="str">
        <v>pauline_tillmann</v>
      </c>
      <c r="D4792" s="78" t="str">
        <f t="shared" si="148"/>
        <v>pauline_tillmann</v>
      </c>
      <c r="E4792" t="str">
        <v>journalist_des_jahres</v>
      </c>
      <c r="F4792" s="78" t="str">
        <f t="shared" si="149"/>
        <v>journalist_des_jahres</v>
      </c>
    </row>
    <row r="4793" spans="1:6" ht="15" thickBot="1" x14ac:dyDescent="0.4">
      <c r="A4793" s="79">
        <v>0</v>
      </c>
      <c r="B4793" s="52">
        <v>0</v>
      </c>
      <c r="C4793" t="str">
        <v>pauline_vestring</v>
      </c>
      <c r="D4793" s="78" t="str">
        <f t="shared" si="148"/>
        <v>pauline_vestring</v>
      </c>
      <c r="E4793" t="str">
        <v>ernst_schneider_preis</v>
      </c>
      <c r="F4793" s="78" t="str">
        <f t="shared" si="149"/>
        <v>ernst_schneider_preis</v>
      </c>
    </row>
    <row r="4794" spans="1:6" ht="15" thickBot="1" x14ac:dyDescent="0.4">
      <c r="A4794" s="79">
        <v>0</v>
      </c>
      <c r="B4794" s="52">
        <v>0</v>
      </c>
      <c r="C4794" t="str">
        <v>pauline_vestring</v>
      </c>
      <c r="D4794" s="78" t="str">
        <f t="shared" si="148"/>
        <v>pauline_vestring</v>
      </c>
      <c r="E4794" t="str">
        <v>mitteldeutscher_rundfunk</v>
      </c>
      <c r="F4794" s="78" t="str">
        <f t="shared" si="149"/>
        <v>mitteldeutscher_rundfunk</v>
      </c>
    </row>
    <row r="4795" spans="1:6" ht="15" thickBot="1" x14ac:dyDescent="0.4">
      <c r="A4795" s="79">
        <v>0</v>
      </c>
      <c r="B4795" s="52">
        <v>0</v>
      </c>
      <c r="C4795" t="str">
        <v>peter_bandermann</v>
      </c>
      <c r="D4795" s="78" t="str">
        <f t="shared" si="148"/>
        <v>peter_bandermann</v>
      </c>
      <c r="E4795" t="str">
        <v>journalist_des_jahres</v>
      </c>
      <c r="F4795" s="78" t="str">
        <f t="shared" si="149"/>
        <v>journalist_des_jahres</v>
      </c>
    </row>
    <row r="4796" spans="1:6" ht="15" thickBot="1" x14ac:dyDescent="0.4">
      <c r="A4796" s="79">
        <v>0</v>
      </c>
      <c r="B4796" s="52">
        <v>0</v>
      </c>
      <c r="C4796" t="str">
        <v>peter_bandermann</v>
      </c>
      <c r="D4796" s="78" t="str">
        <f t="shared" si="148"/>
        <v>peter_bandermann</v>
      </c>
      <c r="E4796" t="str">
        <v>ruhr_nachrichten</v>
      </c>
      <c r="F4796" s="78" t="str">
        <f t="shared" si="149"/>
        <v>ruhr_nachrichten</v>
      </c>
    </row>
    <row r="4797" spans="1:6" ht="15" thickBot="1" x14ac:dyDescent="0.4">
      <c r="A4797" s="79">
        <v>0</v>
      </c>
      <c r="B4797" s="52">
        <v>0</v>
      </c>
      <c r="C4797" t="str">
        <v>peter_boudgoust</v>
      </c>
      <c r="D4797" s="78" t="str">
        <f t="shared" si="148"/>
        <v>peter_boudgoust</v>
      </c>
      <c r="E4797" t="str">
        <v>ernst_schneider_preis</v>
      </c>
      <c r="F4797" s="78" t="str">
        <f t="shared" si="149"/>
        <v>ernst_schneider_preis</v>
      </c>
    </row>
    <row r="4798" spans="1:6" ht="15" thickBot="1" x14ac:dyDescent="0.4">
      <c r="A4798" s="79">
        <v>0</v>
      </c>
      <c r="B4798" s="52">
        <v>0</v>
      </c>
      <c r="C4798" t="str">
        <v>peter_boudgoust</v>
      </c>
      <c r="D4798" s="78" t="str">
        <f t="shared" si="148"/>
        <v>peter_boudgoust</v>
      </c>
      <c r="E4798" t="str">
        <v>suedwestrundfunk</v>
      </c>
      <c r="F4798" s="78" t="str">
        <f t="shared" si="149"/>
        <v>suedwestrundfunk</v>
      </c>
    </row>
    <row r="4799" spans="1:6" ht="15" thickBot="1" x14ac:dyDescent="0.4">
      <c r="A4799" s="79">
        <v>0</v>
      </c>
      <c r="B4799" s="52">
        <v>0</v>
      </c>
      <c r="C4799" t="str">
        <v>peter_brors</v>
      </c>
      <c r="D4799" s="78" t="str">
        <f t="shared" si="148"/>
        <v>peter_brors</v>
      </c>
      <c r="E4799" t="str">
        <v>djp</v>
      </c>
      <c r="F4799" s="78" t="str">
        <f t="shared" si="149"/>
        <v>djp</v>
      </c>
    </row>
    <row r="4800" spans="1:6" ht="15" thickBot="1" x14ac:dyDescent="0.4">
      <c r="A4800" s="79">
        <v>0</v>
      </c>
      <c r="B4800" s="52">
        <v>0</v>
      </c>
      <c r="C4800" t="str">
        <v>peter_brors</v>
      </c>
      <c r="D4800" s="78" t="str">
        <f t="shared" si="148"/>
        <v>peter_brors</v>
      </c>
      <c r="E4800" t="str">
        <v>georg_von_holtzbrinck_schule</v>
      </c>
      <c r="F4800" s="78" t="str">
        <f t="shared" si="149"/>
        <v>georg_von_holtzbrinck_schule</v>
      </c>
    </row>
    <row r="4801" spans="1:6" ht="15" thickBot="1" x14ac:dyDescent="0.4">
      <c r="A4801" s="79">
        <v>0</v>
      </c>
      <c r="B4801" s="52">
        <v>0</v>
      </c>
      <c r="C4801" t="str">
        <v>peter_brors</v>
      </c>
      <c r="D4801" s="78" t="str">
        <f t="shared" si="148"/>
        <v>peter_brors</v>
      </c>
      <c r="E4801" t="str">
        <v>djp</v>
      </c>
      <c r="F4801" s="78" t="str">
        <f t="shared" si="149"/>
        <v>djp</v>
      </c>
    </row>
    <row r="4802" spans="1:6" ht="15" thickBot="1" x14ac:dyDescent="0.4">
      <c r="A4802" s="79">
        <v>0</v>
      </c>
      <c r="B4802" s="52">
        <v>0</v>
      </c>
      <c r="C4802" t="str">
        <v>peter_brors</v>
      </c>
      <c r="D4802" s="78" t="str">
        <f t="shared" si="148"/>
        <v>peter_brors</v>
      </c>
      <c r="E4802" t="str">
        <v>georg_von_holtzbrinck_schule</v>
      </c>
      <c r="F4802" s="78" t="str">
        <f t="shared" si="149"/>
        <v>georg_von_holtzbrinck_schule</v>
      </c>
    </row>
    <row r="4803" spans="1:6" ht="15" thickBot="1" x14ac:dyDescent="0.4">
      <c r="A4803" s="79">
        <v>0</v>
      </c>
      <c r="B4803" s="52">
        <v>0</v>
      </c>
      <c r="C4803" t="str">
        <v>peter_brors</v>
      </c>
      <c r="D4803" s="78" t="str">
        <f t="shared" ref="D4803:D4866" si="150">VLOOKUP(C4803,$A$2:$A$7542,1,)</f>
        <v>peter_brors</v>
      </c>
      <c r="E4803" t="str">
        <v>djp</v>
      </c>
      <c r="F4803" s="78" t="str">
        <f t="shared" ref="F4803:F4866" si="151">VLOOKUP(E4803,$A$2:$A$7542,1,)</f>
        <v>djp</v>
      </c>
    </row>
    <row r="4804" spans="1:6" ht="15" thickBot="1" x14ac:dyDescent="0.4">
      <c r="A4804" s="79">
        <v>0</v>
      </c>
      <c r="B4804" s="52">
        <v>0</v>
      </c>
      <c r="C4804" t="str">
        <v>peter_brors</v>
      </c>
      <c r="D4804" s="78" t="str">
        <f t="shared" si="150"/>
        <v>peter_brors</v>
      </c>
      <c r="E4804" t="str">
        <v>georg_von_holtzbrinck_schule</v>
      </c>
      <c r="F4804" s="78" t="str">
        <f t="shared" si="151"/>
        <v>georg_von_holtzbrinck_schule</v>
      </c>
    </row>
    <row r="4805" spans="1:6" ht="15" thickBot="1" x14ac:dyDescent="0.4">
      <c r="A4805" s="79">
        <v>0</v>
      </c>
      <c r="B4805" s="52">
        <v>0</v>
      </c>
      <c r="C4805" t="str">
        <v>peter_brors</v>
      </c>
      <c r="D4805" s="78" t="str">
        <f t="shared" si="150"/>
        <v>peter_brors</v>
      </c>
      <c r="E4805" t="str">
        <v>djp</v>
      </c>
      <c r="F4805" s="78" t="str">
        <f t="shared" si="151"/>
        <v>djp</v>
      </c>
    </row>
    <row r="4806" spans="1:6" ht="15" thickBot="1" x14ac:dyDescent="0.4">
      <c r="A4806" s="79">
        <v>0</v>
      </c>
      <c r="B4806" s="52">
        <v>0</v>
      </c>
      <c r="C4806" t="str">
        <v>peter_brors</v>
      </c>
      <c r="D4806" s="78" t="str">
        <f t="shared" si="150"/>
        <v>peter_brors</v>
      </c>
      <c r="E4806" t="str">
        <v>georg_von_holtzbrinck_schule</v>
      </c>
      <c r="F4806" s="78" t="str">
        <f t="shared" si="151"/>
        <v>georg_von_holtzbrinck_schule</v>
      </c>
    </row>
    <row r="4807" spans="1:6" ht="15" thickBot="1" x14ac:dyDescent="0.4">
      <c r="A4807" s="79">
        <v>0</v>
      </c>
      <c r="B4807" s="52">
        <v>0</v>
      </c>
      <c r="C4807" t="str">
        <v>peter_brors</v>
      </c>
      <c r="D4807" s="78" t="str">
        <f t="shared" si="150"/>
        <v>peter_brors</v>
      </c>
      <c r="E4807" t="str">
        <v>djp</v>
      </c>
      <c r="F4807" s="78" t="str">
        <f t="shared" si="151"/>
        <v>djp</v>
      </c>
    </row>
    <row r="4808" spans="1:6" ht="15" thickBot="1" x14ac:dyDescent="0.4">
      <c r="A4808" s="79">
        <v>0</v>
      </c>
      <c r="B4808" s="52">
        <v>0</v>
      </c>
      <c r="C4808" t="str">
        <v>peter_brors</v>
      </c>
      <c r="D4808" s="78" t="str">
        <f t="shared" si="150"/>
        <v>peter_brors</v>
      </c>
      <c r="E4808" t="str">
        <v>georg_von_holtzbrinck_schule</v>
      </c>
      <c r="F4808" s="78" t="str">
        <f t="shared" si="151"/>
        <v>georg_von_holtzbrinck_schule</v>
      </c>
    </row>
    <row r="4809" spans="1:6" ht="15" thickBot="1" x14ac:dyDescent="0.4">
      <c r="A4809" s="79">
        <v>0</v>
      </c>
      <c r="B4809" s="52">
        <v>0</v>
      </c>
      <c r="C4809" t="str">
        <v>peter_brors</v>
      </c>
      <c r="D4809" s="78" t="str">
        <f t="shared" si="150"/>
        <v>peter_brors</v>
      </c>
      <c r="E4809" t="str">
        <v>journalist_des_jahres</v>
      </c>
      <c r="F4809" s="78" t="str">
        <f t="shared" si="151"/>
        <v>journalist_des_jahres</v>
      </c>
    </row>
    <row r="4810" spans="1:6" ht="15" thickBot="1" x14ac:dyDescent="0.4">
      <c r="A4810" s="79">
        <v>0</v>
      </c>
      <c r="B4810" s="52">
        <v>0</v>
      </c>
      <c r="C4810" t="str">
        <v>peter_esser</v>
      </c>
      <c r="D4810" s="78" t="str">
        <f t="shared" si="150"/>
        <v>peter_esser</v>
      </c>
      <c r="E4810" t="str">
        <v>ernst_schneider_preis</v>
      </c>
      <c r="F4810" s="78" t="str">
        <f t="shared" si="151"/>
        <v>ernst_schneider_preis</v>
      </c>
    </row>
    <row r="4811" spans="1:6" ht="15" thickBot="1" x14ac:dyDescent="0.4">
      <c r="A4811" s="79">
        <v>0</v>
      </c>
      <c r="B4811" s="52">
        <v>0</v>
      </c>
      <c r="C4811" t="str">
        <v>peter_esser</v>
      </c>
      <c r="D4811" s="78" t="str">
        <f t="shared" si="150"/>
        <v>peter_esser</v>
      </c>
      <c r="E4811" t="str">
        <v>ernst_schneider_preis</v>
      </c>
      <c r="F4811" s="78" t="str">
        <f t="shared" si="151"/>
        <v>ernst_schneider_preis</v>
      </c>
    </row>
    <row r="4812" spans="1:6" ht="15" thickBot="1" x14ac:dyDescent="0.4">
      <c r="A4812" s="79">
        <v>0</v>
      </c>
      <c r="B4812" s="52">
        <v>0</v>
      </c>
      <c r="C4812" t="str">
        <v>peter_esser</v>
      </c>
      <c r="D4812" s="78" t="str">
        <f t="shared" si="150"/>
        <v>peter_esser</v>
      </c>
      <c r="E4812" t="str">
        <v>ernst_schneider_preis</v>
      </c>
      <c r="F4812" s="78" t="str">
        <f t="shared" si="151"/>
        <v>ernst_schneider_preis</v>
      </c>
    </row>
    <row r="4813" spans="1:6" ht="15" thickBot="1" x14ac:dyDescent="0.4">
      <c r="A4813" s="79">
        <v>0</v>
      </c>
      <c r="B4813" s="52">
        <v>0</v>
      </c>
      <c r="C4813" t="str">
        <v>peter_esser</v>
      </c>
      <c r="D4813" s="78" t="str">
        <f t="shared" si="150"/>
        <v>peter_esser</v>
      </c>
      <c r="E4813" t="str">
        <v>ernst_schneider_preis</v>
      </c>
      <c r="F4813" s="78" t="str">
        <f t="shared" si="151"/>
        <v>ernst_schneider_preis</v>
      </c>
    </row>
    <row r="4814" spans="1:6" ht="15" thickBot="1" x14ac:dyDescent="0.4">
      <c r="A4814" s="79">
        <v>0</v>
      </c>
      <c r="B4814" s="52">
        <v>0</v>
      </c>
      <c r="C4814" t="str">
        <v>peter_gerhardt</v>
      </c>
      <c r="D4814" s="78" t="str">
        <f t="shared" si="150"/>
        <v>peter_gerhardt</v>
      </c>
      <c r="E4814" t="str">
        <v>robert_geisendoerfer_preis</v>
      </c>
      <c r="F4814" s="78" t="str">
        <f t="shared" si="151"/>
        <v>robert_geisendoerfer_preis</v>
      </c>
    </row>
    <row r="4815" spans="1:6" ht="15" thickBot="1" x14ac:dyDescent="0.4">
      <c r="A4815" s="79">
        <v>0</v>
      </c>
      <c r="B4815" s="52">
        <v>0</v>
      </c>
      <c r="C4815" t="str">
        <v>peter_gerhardt</v>
      </c>
      <c r="D4815" s="78" t="str">
        <f t="shared" si="150"/>
        <v>peter_gerhardt</v>
      </c>
      <c r="E4815" t="str">
        <v>hessischer_rundfunk</v>
      </c>
      <c r="F4815" s="78" t="str">
        <f t="shared" si="151"/>
        <v>hessischer_rundfunk</v>
      </c>
    </row>
    <row r="4816" spans="1:6" ht="15" thickBot="1" x14ac:dyDescent="0.4">
      <c r="A4816" s="79">
        <v>0</v>
      </c>
      <c r="B4816" s="52">
        <v>0</v>
      </c>
      <c r="C4816" t="str">
        <v>peter_gillies</v>
      </c>
      <c r="D4816" s="78" t="str">
        <f t="shared" si="150"/>
        <v>peter_gillies</v>
      </c>
      <c r="E4816" t="str">
        <v>ludwig_erhard_preis</v>
      </c>
      <c r="F4816" s="78" t="str">
        <f t="shared" si="151"/>
        <v>ludwig_erhard_preis</v>
      </c>
    </row>
    <row r="4817" spans="1:6" ht="15" thickBot="1" x14ac:dyDescent="0.4">
      <c r="A4817" s="79">
        <v>0</v>
      </c>
      <c r="B4817" s="52">
        <v>0</v>
      </c>
      <c r="C4817" t="str">
        <v>peter_gillies</v>
      </c>
      <c r="D4817" s="78" t="str">
        <f t="shared" si="150"/>
        <v>peter_gillies</v>
      </c>
      <c r="E4817" t="str">
        <v>welt</v>
      </c>
      <c r="F4817" s="78" t="str">
        <f t="shared" si="151"/>
        <v>welt</v>
      </c>
    </row>
    <row r="4818" spans="1:6" ht="15" thickBot="1" x14ac:dyDescent="0.4">
      <c r="A4818" s="79">
        <v>0</v>
      </c>
      <c r="B4818" s="52">
        <v>0</v>
      </c>
      <c r="C4818" t="str">
        <v>peter_gillies</v>
      </c>
      <c r="D4818" s="78" t="str">
        <f t="shared" si="150"/>
        <v>peter_gillies</v>
      </c>
      <c r="E4818" t="str">
        <v>ludwig_erhard_preis</v>
      </c>
      <c r="F4818" s="78" t="str">
        <f t="shared" si="151"/>
        <v>ludwig_erhard_preis</v>
      </c>
    </row>
    <row r="4819" spans="1:6" ht="15" thickBot="1" x14ac:dyDescent="0.4">
      <c r="A4819" s="79">
        <v>0</v>
      </c>
      <c r="B4819" s="52">
        <v>0</v>
      </c>
      <c r="C4819" t="str">
        <v>peter_gillies</v>
      </c>
      <c r="D4819" s="78" t="str">
        <f t="shared" si="150"/>
        <v>peter_gillies</v>
      </c>
      <c r="E4819" t="str">
        <v>welt</v>
      </c>
      <c r="F4819" s="78" t="str">
        <f t="shared" si="151"/>
        <v>welt</v>
      </c>
    </row>
    <row r="4820" spans="1:6" ht="15" thickBot="1" x14ac:dyDescent="0.4">
      <c r="A4820" s="79">
        <v>0</v>
      </c>
      <c r="B4820" s="52">
        <v>0</v>
      </c>
      <c r="C4820" t="str">
        <v>peter_gillies</v>
      </c>
      <c r="D4820" s="78" t="str">
        <f t="shared" si="150"/>
        <v>peter_gillies</v>
      </c>
      <c r="E4820" t="str">
        <v>ludwig_erhard_preis</v>
      </c>
      <c r="F4820" s="78" t="str">
        <f t="shared" si="151"/>
        <v>ludwig_erhard_preis</v>
      </c>
    </row>
    <row r="4821" spans="1:6" ht="15" thickBot="1" x14ac:dyDescent="0.4">
      <c r="A4821" s="79">
        <v>0</v>
      </c>
      <c r="B4821" s="52">
        <v>0</v>
      </c>
      <c r="C4821" t="str">
        <v>peter_gillies</v>
      </c>
      <c r="D4821" s="78" t="str">
        <f t="shared" si="150"/>
        <v>peter_gillies</v>
      </c>
      <c r="E4821" t="str">
        <v>welt</v>
      </c>
      <c r="F4821" s="78" t="str">
        <f t="shared" si="151"/>
        <v>welt</v>
      </c>
    </row>
    <row r="4822" spans="1:6" ht="15" thickBot="1" x14ac:dyDescent="0.4">
      <c r="A4822" s="79">
        <v>0</v>
      </c>
      <c r="B4822" s="52">
        <v>0</v>
      </c>
      <c r="C4822" t="str">
        <v>peter_gillies</v>
      </c>
      <c r="D4822" s="78" t="str">
        <f t="shared" si="150"/>
        <v>peter_gillies</v>
      </c>
      <c r="E4822" t="str">
        <v>ludwig_erhard_preis</v>
      </c>
      <c r="F4822" s="78" t="str">
        <f t="shared" si="151"/>
        <v>ludwig_erhard_preis</v>
      </c>
    </row>
    <row r="4823" spans="1:6" ht="15" thickBot="1" x14ac:dyDescent="0.4">
      <c r="A4823" s="79">
        <v>0</v>
      </c>
      <c r="B4823" s="52">
        <v>0</v>
      </c>
      <c r="C4823" t="str">
        <v>peter_gillies</v>
      </c>
      <c r="D4823" s="78" t="str">
        <f t="shared" si="150"/>
        <v>peter_gillies</v>
      </c>
      <c r="E4823" t="str">
        <v>welt</v>
      </c>
      <c r="F4823" s="78" t="str">
        <f t="shared" si="151"/>
        <v>welt</v>
      </c>
    </row>
    <row r="4824" spans="1:6" ht="15" thickBot="1" x14ac:dyDescent="0.4">
      <c r="A4824" s="79">
        <v>0</v>
      </c>
      <c r="B4824" s="52">
        <v>0</v>
      </c>
      <c r="C4824" t="str">
        <v>peter_gillies</v>
      </c>
      <c r="D4824" s="78" t="str">
        <f t="shared" si="150"/>
        <v>peter_gillies</v>
      </c>
      <c r="E4824" t="str">
        <v>ludwig_erhard_preis</v>
      </c>
      <c r="F4824" s="78" t="str">
        <f t="shared" si="151"/>
        <v>ludwig_erhard_preis</v>
      </c>
    </row>
    <row r="4825" spans="1:6" ht="15" thickBot="1" x14ac:dyDescent="0.4">
      <c r="A4825" s="79">
        <v>0</v>
      </c>
      <c r="B4825" s="52">
        <v>0</v>
      </c>
      <c r="C4825" t="str">
        <v>peter_gillies</v>
      </c>
      <c r="D4825" s="78" t="str">
        <f t="shared" si="150"/>
        <v>peter_gillies</v>
      </c>
      <c r="E4825" t="str">
        <v>welt</v>
      </c>
      <c r="F4825" s="78" t="str">
        <f t="shared" si="151"/>
        <v>welt</v>
      </c>
    </row>
    <row r="4826" spans="1:6" ht="15" thickBot="1" x14ac:dyDescent="0.4">
      <c r="A4826" s="79">
        <v>0</v>
      </c>
      <c r="B4826" s="52">
        <v>0</v>
      </c>
      <c r="C4826" t="str">
        <v>peter_heilbrunner</v>
      </c>
      <c r="D4826" s="78" t="str">
        <f t="shared" si="150"/>
        <v>peter_heilbrunner</v>
      </c>
      <c r="E4826" t="str">
        <v>ernst_schneider_preis</v>
      </c>
      <c r="F4826" s="78" t="str">
        <f t="shared" si="151"/>
        <v>ernst_schneider_preis</v>
      </c>
    </row>
    <row r="4827" spans="1:6" ht="15" thickBot="1" x14ac:dyDescent="0.4">
      <c r="A4827" s="79">
        <v>0</v>
      </c>
      <c r="B4827" s="52">
        <v>0</v>
      </c>
      <c r="C4827" t="str">
        <v>peter_heilbrunner</v>
      </c>
      <c r="D4827" s="78" t="str">
        <f t="shared" si="150"/>
        <v>peter_heilbrunner</v>
      </c>
      <c r="E4827" t="str">
        <v>suedwestrundfunk</v>
      </c>
      <c r="F4827" s="78" t="str">
        <f t="shared" si="151"/>
        <v>suedwestrundfunk</v>
      </c>
    </row>
    <row r="4828" spans="1:6" ht="15" thickBot="1" x14ac:dyDescent="0.4">
      <c r="A4828" s="79">
        <v>0</v>
      </c>
      <c r="B4828" s="52">
        <v>0</v>
      </c>
      <c r="C4828" t="str">
        <v>peter_hornung</v>
      </c>
      <c r="D4828" s="78" t="str">
        <f t="shared" si="150"/>
        <v>peter_hornung</v>
      </c>
      <c r="E4828" t="str">
        <v>journalist_des_jahres</v>
      </c>
      <c r="F4828" s="78" t="str">
        <f t="shared" si="151"/>
        <v>journalist_des_jahres</v>
      </c>
    </row>
    <row r="4829" spans="1:6" ht="15" thickBot="1" x14ac:dyDescent="0.4">
      <c r="A4829" s="79">
        <v>0</v>
      </c>
      <c r="B4829" s="52">
        <v>0</v>
      </c>
      <c r="C4829" t="str">
        <v>peter_hornung</v>
      </c>
      <c r="D4829" s="78" t="str">
        <f t="shared" si="150"/>
        <v>peter_hornung</v>
      </c>
      <c r="E4829" t="str">
        <v>norddeutscher_rundfunk</v>
      </c>
      <c r="F4829" s="78" t="str">
        <f t="shared" si="151"/>
        <v>norddeutscher_rundfunk</v>
      </c>
    </row>
    <row r="4830" spans="1:6" ht="15" thickBot="1" x14ac:dyDescent="0.4">
      <c r="A4830" s="79">
        <v>0</v>
      </c>
      <c r="B4830" s="52">
        <v>0</v>
      </c>
      <c r="C4830" t="str">
        <v>peter_huth</v>
      </c>
      <c r="D4830" s="78" t="str">
        <f t="shared" si="150"/>
        <v>peter_huth</v>
      </c>
      <c r="E4830" t="str">
        <v>journalist_des_jahres</v>
      </c>
      <c r="F4830" s="78" t="str">
        <f t="shared" si="151"/>
        <v>journalist_des_jahres</v>
      </c>
    </row>
    <row r="4831" spans="1:6" ht="15" thickBot="1" x14ac:dyDescent="0.4">
      <c r="A4831" s="79">
        <v>0</v>
      </c>
      <c r="B4831" s="52">
        <v>0</v>
      </c>
      <c r="C4831" t="str">
        <v>peter_huth</v>
      </c>
      <c r="D4831" s="78" t="str">
        <f t="shared" si="150"/>
        <v>peter_huth</v>
      </c>
      <c r="E4831" t="str">
        <v>berliner_zeitung</v>
      </c>
      <c r="F4831" s="78" t="str">
        <f t="shared" si="151"/>
        <v>berliner_zeitung</v>
      </c>
    </row>
    <row r="4832" spans="1:6" ht="15" thickBot="1" x14ac:dyDescent="0.4">
      <c r="A4832" s="79">
        <v>0</v>
      </c>
      <c r="B4832" s="52">
        <v>0</v>
      </c>
      <c r="C4832" t="str">
        <v>peter_knetsch</v>
      </c>
      <c r="D4832" s="78" t="str">
        <f t="shared" si="150"/>
        <v>peter_knetsch</v>
      </c>
      <c r="E4832" t="str">
        <v>ernst_schneider_preis</v>
      </c>
      <c r="F4832" s="78" t="str">
        <f t="shared" si="151"/>
        <v>ernst_schneider_preis</v>
      </c>
    </row>
    <row r="4833" spans="1:6" ht="15" thickBot="1" x14ac:dyDescent="0.4">
      <c r="A4833" s="79">
        <v>0</v>
      </c>
      <c r="B4833" s="52">
        <v>0</v>
      </c>
      <c r="C4833" t="str">
        <v>peter_knetsch</v>
      </c>
      <c r="D4833" s="78" t="str">
        <f t="shared" si="150"/>
        <v>peter_knetsch</v>
      </c>
      <c r="E4833" t="str">
        <v>suedwestrundfunk</v>
      </c>
      <c r="F4833" s="78" t="str">
        <f t="shared" si="151"/>
        <v>suedwestrundfunk</v>
      </c>
    </row>
    <row r="4834" spans="1:6" ht="15" thickBot="1" x14ac:dyDescent="0.4">
      <c r="A4834" s="79">
        <v>0</v>
      </c>
      <c r="B4834" s="52">
        <v>0</v>
      </c>
      <c r="C4834" t="str">
        <v>peter_kuemmel</v>
      </c>
      <c r="D4834" s="78" t="str">
        <f t="shared" si="150"/>
        <v>peter_kuemmel</v>
      </c>
      <c r="E4834" t="str">
        <v>deutscher_reporterpreis</v>
      </c>
      <c r="F4834" s="78" t="str">
        <f t="shared" si="151"/>
        <v>deutscher_reporterpreis</v>
      </c>
    </row>
    <row r="4835" spans="1:6" ht="15" thickBot="1" x14ac:dyDescent="0.4">
      <c r="A4835" s="79">
        <v>0</v>
      </c>
      <c r="B4835" s="52">
        <v>0</v>
      </c>
      <c r="C4835" t="str">
        <v>peter_kuemmel</v>
      </c>
      <c r="D4835" s="78" t="str">
        <f t="shared" si="150"/>
        <v>peter_kuemmel</v>
      </c>
      <c r="E4835" t="str">
        <v>zeit</v>
      </c>
      <c r="F4835" s="78" t="str">
        <f t="shared" si="151"/>
        <v>zeit</v>
      </c>
    </row>
    <row r="4836" spans="1:6" ht="15" thickBot="1" x14ac:dyDescent="0.4">
      <c r="A4836" s="79">
        <v>0</v>
      </c>
      <c r="B4836" s="52">
        <v>0</v>
      </c>
      <c r="C4836" t="str">
        <v>peter_lokk</v>
      </c>
      <c r="D4836" s="78" t="str">
        <f t="shared" si="150"/>
        <v>peter_lokk</v>
      </c>
      <c r="E4836" t="str">
        <v>alternativer_medienpreis</v>
      </c>
      <c r="F4836" s="78" t="str">
        <f t="shared" si="151"/>
        <v>alternativer_medienpreis</v>
      </c>
    </row>
    <row r="4837" spans="1:6" ht="15" thickBot="1" x14ac:dyDescent="0.4">
      <c r="A4837" s="79">
        <v>0</v>
      </c>
      <c r="B4837" s="52">
        <v>0</v>
      </c>
      <c r="C4837" t="str">
        <v>peter_lokk</v>
      </c>
      <c r="D4837" s="78" t="str">
        <f t="shared" si="150"/>
        <v>peter_lokk</v>
      </c>
      <c r="E4837" t="str">
        <v>nuernberger_medienakademie</v>
      </c>
      <c r="F4837" s="78" t="str">
        <f t="shared" si="151"/>
        <v>nuernberger_medienakademie</v>
      </c>
    </row>
    <row r="4838" spans="1:6" ht="15" thickBot="1" x14ac:dyDescent="0.4">
      <c r="A4838" s="79">
        <v>0</v>
      </c>
      <c r="B4838" s="52">
        <v>0</v>
      </c>
      <c r="C4838" t="str">
        <v>peter_lokk</v>
      </c>
      <c r="D4838" s="78" t="str">
        <f t="shared" si="150"/>
        <v>peter_lokk</v>
      </c>
      <c r="E4838" t="str">
        <v>alternativer_medienpreis</v>
      </c>
      <c r="F4838" s="78" t="str">
        <f t="shared" si="151"/>
        <v>alternativer_medienpreis</v>
      </c>
    </row>
    <row r="4839" spans="1:6" ht="15" thickBot="1" x14ac:dyDescent="0.4">
      <c r="A4839" s="79">
        <v>0</v>
      </c>
      <c r="B4839" s="52">
        <v>0</v>
      </c>
      <c r="C4839" t="str">
        <v>peter_lokk</v>
      </c>
      <c r="D4839" s="78" t="str">
        <f t="shared" si="150"/>
        <v>peter_lokk</v>
      </c>
      <c r="E4839" t="str">
        <v>nuernberger_medienakademie</v>
      </c>
      <c r="F4839" s="78" t="str">
        <f t="shared" si="151"/>
        <v>nuernberger_medienakademie</v>
      </c>
    </row>
    <row r="4840" spans="1:6" ht="15" thickBot="1" x14ac:dyDescent="0.4">
      <c r="A4840" s="79">
        <v>0</v>
      </c>
      <c r="B4840" s="52">
        <v>0</v>
      </c>
      <c r="C4840" t="str">
        <v>peter_lokk</v>
      </c>
      <c r="D4840" s="78" t="str">
        <f t="shared" si="150"/>
        <v>peter_lokk</v>
      </c>
      <c r="E4840" t="str">
        <v>alternativer_medienpreis</v>
      </c>
      <c r="F4840" s="78" t="str">
        <f t="shared" si="151"/>
        <v>alternativer_medienpreis</v>
      </c>
    </row>
    <row r="4841" spans="1:6" ht="15" thickBot="1" x14ac:dyDescent="0.4">
      <c r="A4841" s="79">
        <v>0</v>
      </c>
      <c r="B4841" s="52">
        <v>0</v>
      </c>
      <c r="C4841" t="str">
        <v>peter_lokk</v>
      </c>
      <c r="D4841" s="78" t="str">
        <f t="shared" si="150"/>
        <v>peter_lokk</v>
      </c>
      <c r="E4841" t="str">
        <v>nuernberger_medienakademie</v>
      </c>
      <c r="F4841" s="78" t="str">
        <f t="shared" si="151"/>
        <v>nuernberger_medienakademie</v>
      </c>
    </row>
    <row r="4842" spans="1:6" ht="15" thickBot="1" x14ac:dyDescent="0.4">
      <c r="A4842" s="79">
        <v>0</v>
      </c>
      <c r="B4842" s="52">
        <v>0</v>
      </c>
      <c r="C4842" t="str">
        <v>peter_lokk</v>
      </c>
      <c r="D4842" s="78" t="str">
        <f t="shared" si="150"/>
        <v>peter_lokk</v>
      </c>
      <c r="E4842" t="str">
        <v>alternativer_medienpreis</v>
      </c>
      <c r="F4842" s="78" t="str">
        <f t="shared" si="151"/>
        <v>alternativer_medienpreis</v>
      </c>
    </row>
    <row r="4843" spans="1:6" ht="15" thickBot="1" x14ac:dyDescent="0.4">
      <c r="A4843" s="79">
        <v>0</v>
      </c>
      <c r="B4843" s="52">
        <v>0</v>
      </c>
      <c r="C4843" t="str">
        <v>peter_lokk</v>
      </c>
      <c r="D4843" s="78" t="str">
        <f t="shared" si="150"/>
        <v>peter_lokk</v>
      </c>
      <c r="E4843" t="str">
        <v>nuernberger_medienakademie</v>
      </c>
      <c r="F4843" s="78" t="str">
        <f t="shared" si="151"/>
        <v>nuernberger_medienakademie</v>
      </c>
    </row>
    <row r="4844" spans="1:6" ht="15" thickBot="1" x14ac:dyDescent="0.4">
      <c r="A4844" s="79">
        <v>0</v>
      </c>
      <c r="B4844" s="52">
        <v>0</v>
      </c>
      <c r="C4844" t="str">
        <v>peter_lokk</v>
      </c>
      <c r="D4844" s="78" t="str">
        <f t="shared" si="150"/>
        <v>peter_lokk</v>
      </c>
      <c r="E4844" t="str">
        <v>alternativer_medienpreis</v>
      </c>
      <c r="F4844" s="78" t="str">
        <f t="shared" si="151"/>
        <v>alternativer_medienpreis</v>
      </c>
    </row>
    <row r="4845" spans="1:6" ht="15" thickBot="1" x14ac:dyDescent="0.4">
      <c r="A4845" s="79">
        <v>0</v>
      </c>
      <c r="B4845" s="52">
        <v>0</v>
      </c>
      <c r="C4845" t="str">
        <v>peter_lokk</v>
      </c>
      <c r="D4845" s="78" t="str">
        <f t="shared" si="150"/>
        <v>peter_lokk</v>
      </c>
      <c r="E4845" t="str">
        <v>nuernberger_medienakademie</v>
      </c>
      <c r="F4845" s="78" t="str">
        <f t="shared" si="151"/>
        <v>nuernberger_medienakademie</v>
      </c>
    </row>
    <row r="4846" spans="1:6" ht="15" thickBot="1" x14ac:dyDescent="0.4">
      <c r="A4846" s="79">
        <v>0</v>
      </c>
      <c r="B4846" s="52">
        <v>0</v>
      </c>
      <c r="C4846" t="str">
        <v>peter_matthias_gaede</v>
      </c>
      <c r="D4846" s="78" t="str">
        <f t="shared" si="150"/>
        <v>peter_matthias_gaede</v>
      </c>
      <c r="E4846" t="str">
        <v>journalist_des_jahres</v>
      </c>
      <c r="F4846" s="78" t="str">
        <f t="shared" si="151"/>
        <v>journalist_des_jahres</v>
      </c>
    </row>
    <row r="4847" spans="1:6" ht="15" thickBot="1" x14ac:dyDescent="0.4">
      <c r="A4847" s="79">
        <v>0</v>
      </c>
      <c r="B4847" s="52">
        <v>0</v>
      </c>
      <c r="C4847" t="str">
        <v>peter_matthias_gaede</v>
      </c>
      <c r="D4847" s="78" t="str">
        <f t="shared" si="150"/>
        <v>peter_matthias_gaede</v>
      </c>
      <c r="E4847" t="str">
        <v>gruner_und_jahr</v>
      </c>
      <c r="F4847" s="78" t="str">
        <f t="shared" si="151"/>
        <v>gruner_und_jahr</v>
      </c>
    </row>
    <row r="4848" spans="1:6" ht="15" thickBot="1" x14ac:dyDescent="0.4">
      <c r="A4848" s="79">
        <v>0</v>
      </c>
      <c r="B4848" s="52">
        <v>0</v>
      </c>
      <c r="C4848" t="str">
        <v>peter_matthias_gaede</v>
      </c>
      <c r="D4848" s="78" t="str">
        <f t="shared" si="150"/>
        <v>peter_matthias_gaede</v>
      </c>
      <c r="E4848" t="str">
        <v>journalist_des_jahres</v>
      </c>
      <c r="F4848" s="78" t="str">
        <f t="shared" si="151"/>
        <v>journalist_des_jahres</v>
      </c>
    </row>
    <row r="4849" spans="1:6" ht="15" thickBot="1" x14ac:dyDescent="0.4">
      <c r="A4849" s="79">
        <v>0</v>
      </c>
      <c r="B4849" s="52">
        <v>0</v>
      </c>
      <c r="C4849" t="str">
        <v>peter_matthias_gaede</v>
      </c>
      <c r="D4849" s="78" t="str">
        <f t="shared" si="150"/>
        <v>peter_matthias_gaede</v>
      </c>
      <c r="E4849" t="str">
        <v>gruner_und_jahr</v>
      </c>
      <c r="F4849" s="78" t="str">
        <f t="shared" si="151"/>
        <v>gruner_und_jahr</v>
      </c>
    </row>
    <row r="4850" spans="1:6" ht="15" thickBot="1" x14ac:dyDescent="0.4">
      <c r="A4850" s="79">
        <v>0</v>
      </c>
      <c r="B4850" s="52">
        <v>0</v>
      </c>
      <c r="C4850" t="str">
        <v>peter_matthias_gaede</v>
      </c>
      <c r="D4850" s="78" t="str">
        <f t="shared" si="150"/>
        <v>peter_matthias_gaede</v>
      </c>
      <c r="E4850" t="str">
        <v>journalist_des_jahres</v>
      </c>
      <c r="F4850" s="78" t="str">
        <f t="shared" si="151"/>
        <v>journalist_des_jahres</v>
      </c>
    </row>
    <row r="4851" spans="1:6" ht="15" thickBot="1" x14ac:dyDescent="0.4">
      <c r="A4851" s="79">
        <v>0</v>
      </c>
      <c r="B4851" s="52">
        <v>0</v>
      </c>
      <c r="C4851" t="str">
        <v>peter_matthias_gaede</v>
      </c>
      <c r="D4851" s="78" t="str">
        <f t="shared" si="150"/>
        <v>peter_matthias_gaede</v>
      </c>
      <c r="E4851" t="str">
        <v>gruner_und_jahr</v>
      </c>
      <c r="F4851" s="78" t="str">
        <f t="shared" si="151"/>
        <v>gruner_und_jahr</v>
      </c>
    </row>
    <row r="4852" spans="1:6" ht="15" thickBot="1" x14ac:dyDescent="0.4">
      <c r="A4852" s="79">
        <v>0</v>
      </c>
      <c r="B4852" s="52">
        <v>0</v>
      </c>
      <c r="C4852" t="str">
        <v>peter_matthias_gaede</v>
      </c>
      <c r="D4852" s="78" t="str">
        <f t="shared" si="150"/>
        <v>peter_matthias_gaede</v>
      </c>
      <c r="E4852" t="str">
        <v>journalist_des_jahres</v>
      </c>
      <c r="F4852" s="78" t="str">
        <f t="shared" si="151"/>
        <v>journalist_des_jahres</v>
      </c>
    </row>
    <row r="4853" spans="1:6" ht="15" thickBot="1" x14ac:dyDescent="0.4">
      <c r="A4853" s="79">
        <v>0</v>
      </c>
      <c r="B4853" s="52">
        <v>0</v>
      </c>
      <c r="C4853" t="str">
        <v>peter_matthias_gaede</v>
      </c>
      <c r="D4853" s="78" t="str">
        <f t="shared" si="150"/>
        <v>peter_matthias_gaede</v>
      </c>
      <c r="E4853" t="str">
        <v>gruner_und_jahr</v>
      </c>
      <c r="F4853" s="78" t="str">
        <f t="shared" si="151"/>
        <v>gruner_und_jahr</v>
      </c>
    </row>
    <row r="4854" spans="1:6" ht="15" thickBot="1" x14ac:dyDescent="0.4">
      <c r="A4854" s="79">
        <v>0</v>
      </c>
      <c r="B4854" s="52">
        <v>0</v>
      </c>
      <c r="C4854" t="str">
        <v>peter_matthias_gaede</v>
      </c>
      <c r="D4854" s="78" t="str">
        <f t="shared" si="150"/>
        <v>peter_matthias_gaede</v>
      </c>
      <c r="E4854" t="str">
        <v>journalist_des_jahres</v>
      </c>
      <c r="F4854" s="78" t="str">
        <f t="shared" si="151"/>
        <v>journalist_des_jahres</v>
      </c>
    </row>
    <row r="4855" spans="1:6" ht="15" thickBot="1" x14ac:dyDescent="0.4">
      <c r="A4855" s="79">
        <v>0</v>
      </c>
      <c r="B4855" s="52">
        <v>0</v>
      </c>
      <c r="C4855" t="str">
        <v>peter_matthias_gaede</v>
      </c>
      <c r="D4855" s="78" t="str">
        <f t="shared" si="150"/>
        <v>peter_matthias_gaede</v>
      </c>
      <c r="E4855" t="str">
        <v>gruner_und_jahr</v>
      </c>
      <c r="F4855" s="78" t="str">
        <f t="shared" si="151"/>
        <v>gruner_und_jahr</v>
      </c>
    </row>
    <row r="4856" spans="1:6" ht="15" thickBot="1" x14ac:dyDescent="0.4">
      <c r="A4856" s="79">
        <v>0</v>
      </c>
      <c r="B4856" s="52">
        <v>0</v>
      </c>
      <c r="C4856" t="str">
        <v>peter_muench</v>
      </c>
      <c r="D4856" s="78" t="str">
        <f t="shared" si="150"/>
        <v>peter_muench</v>
      </c>
      <c r="E4856" t="str">
        <v>deutscher_reporterpreis</v>
      </c>
      <c r="F4856" s="78" t="str">
        <f t="shared" si="151"/>
        <v>deutscher_reporterpreis</v>
      </c>
    </row>
    <row r="4857" spans="1:6" ht="15" thickBot="1" x14ac:dyDescent="0.4">
      <c r="A4857" s="79">
        <v>0</v>
      </c>
      <c r="B4857" s="52">
        <v>0</v>
      </c>
      <c r="C4857" t="str">
        <v>peter_muench</v>
      </c>
      <c r="D4857" s="78" t="str">
        <f t="shared" si="150"/>
        <v>peter_muench</v>
      </c>
      <c r="E4857" t="str">
        <v>sueddeutsche_zeitung</v>
      </c>
      <c r="F4857" s="78" t="str">
        <f t="shared" si="151"/>
        <v>sueddeutsche_zeitung</v>
      </c>
    </row>
    <row r="4858" spans="1:6" ht="15" thickBot="1" x14ac:dyDescent="0.4">
      <c r="A4858" s="79">
        <v>0</v>
      </c>
      <c r="B4858" s="52">
        <v>0</v>
      </c>
      <c r="C4858" t="str">
        <v>peter_muench</v>
      </c>
      <c r="D4858" s="78" t="str">
        <f t="shared" si="150"/>
        <v>peter_muench</v>
      </c>
      <c r="E4858" t="str">
        <v>journalist_des_jahres</v>
      </c>
      <c r="F4858" s="78" t="str">
        <f t="shared" si="151"/>
        <v>journalist_des_jahres</v>
      </c>
    </row>
    <row r="4859" spans="1:6" ht="15" thickBot="1" x14ac:dyDescent="0.4">
      <c r="A4859" s="79">
        <v>0</v>
      </c>
      <c r="B4859" s="52">
        <v>0</v>
      </c>
      <c r="C4859" t="str">
        <v>peter_pauls</v>
      </c>
      <c r="D4859" s="78" t="str">
        <f t="shared" si="150"/>
        <v>peter_pauls</v>
      </c>
      <c r="E4859" t="str">
        <v>waechterpreis</v>
      </c>
      <c r="F4859" s="78" t="str">
        <f t="shared" si="151"/>
        <v>waechterpreis</v>
      </c>
    </row>
    <row r="4860" spans="1:6" ht="15" thickBot="1" x14ac:dyDescent="0.4">
      <c r="A4860" s="79">
        <v>0</v>
      </c>
      <c r="B4860" s="52">
        <v>0</v>
      </c>
      <c r="C4860" t="str">
        <v>peter_pauls</v>
      </c>
      <c r="D4860" s="78" t="str">
        <f t="shared" si="150"/>
        <v>peter_pauls</v>
      </c>
      <c r="E4860" t="str">
        <v>koelner_stadt_anzeiger</v>
      </c>
      <c r="F4860" s="78" t="str">
        <f t="shared" si="151"/>
        <v>koelner_stadt_anzeiger</v>
      </c>
    </row>
    <row r="4861" spans="1:6" ht="15" thickBot="1" x14ac:dyDescent="0.4">
      <c r="A4861" s="79">
        <v>0</v>
      </c>
      <c r="B4861" s="52">
        <v>0</v>
      </c>
      <c r="C4861" t="str">
        <v>peter_pauls</v>
      </c>
      <c r="D4861" s="78" t="str">
        <f t="shared" si="150"/>
        <v>peter_pauls</v>
      </c>
      <c r="E4861" t="str">
        <v>journalist_des_jahres</v>
      </c>
      <c r="F4861" s="78" t="str">
        <f t="shared" si="151"/>
        <v>journalist_des_jahres</v>
      </c>
    </row>
    <row r="4862" spans="1:6" ht="15" thickBot="1" x14ac:dyDescent="0.4">
      <c r="A4862" s="79">
        <v>0</v>
      </c>
      <c r="B4862" s="52">
        <v>0</v>
      </c>
      <c r="C4862" t="str">
        <v>peter_pauls</v>
      </c>
      <c r="D4862" s="78" t="str">
        <f t="shared" si="150"/>
        <v>peter_pauls</v>
      </c>
      <c r="E4862" t="str">
        <v>koelner_stadt_anzeiger</v>
      </c>
      <c r="F4862" s="78" t="str">
        <f t="shared" si="151"/>
        <v>koelner_stadt_anzeiger</v>
      </c>
    </row>
    <row r="4863" spans="1:6" ht="15" thickBot="1" x14ac:dyDescent="0.4">
      <c r="A4863" s="79">
        <v>0</v>
      </c>
      <c r="B4863" s="52">
        <v>0</v>
      </c>
      <c r="C4863" t="str">
        <v>peter_rasonyi</v>
      </c>
      <c r="D4863" s="78" t="str">
        <f t="shared" si="150"/>
        <v>peter_rasonyi</v>
      </c>
      <c r="E4863" t="str">
        <v>ludwig_erhard_preis</v>
      </c>
      <c r="F4863" s="78" t="str">
        <f t="shared" si="151"/>
        <v>ludwig_erhard_preis</v>
      </c>
    </row>
    <row r="4864" spans="1:6" ht="15" thickBot="1" x14ac:dyDescent="0.4">
      <c r="A4864" s="79">
        <v>0</v>
      </c>
      <c r="B4864" s="52">
        <v>0</v>
      </c>
      <c r="C4864" t="str">
        <v>peter_rasonyi</v>
      </c>
      <c r="D4864" s="78" t="str">
        <f t="shared" si="150"/>
        <v>peter_rasonyi</v>
      </c>
      <c r="E4864" t="str">
        <v>neue_zuercher_zeitung</v>
      </c>
      <c r="F4864" s="78" t="str">
        <f t="shared" si="151"/>
        <v>neue_zuercher_zeitung</v>
      </c>
    </row>
    <row r="4865" spans="1:6" ht="15" thickBot="1" x14ac:dyDescent="0.4">
      <c r="A4865" s="79">
        <v>0</v>
      </c>
      <c r="B4865" s="52">
        <v>0</v>
      </c>
      <c r="C4865" t="str">
        <v>peter_schwarz</v>
      </c>
      <c r="D4865" s="78" t="str">
        <f t="shared" si="150"/>
        <v>peter_schwarz</v>
      </c>
      <c r="E4865" t="str">
        <v>deutscher_reporterpreis</v>
      </c>
      <c r="F4865" s="78" t="str">
        <f t="shared" si="151"/>
        <v>deutscher_reporterpreis</v>
      </c>
    </row>
    <row r="4866" spans="1:6" ht="15" thickBot="1" x14ac:dyDescent="0.4">
      <c r="A4866" s="79">
        <v>0</v>
      </c>
      <c r="B4866" s="52">
        <v>0</v>
      </c>
      <c r="C4866" t="str">
        <v>peter_schwarz</v>
      </c>
      <c r="D4866" s="78" t="str">
        <f t="shared" si="150"/>
        <v>peter_schwarz</v>
      </c>
      <c r="E4866" t="str">
        <v>zeitungsverlag_waiblingen</v>
      </c>
      <c r="F4866" s="78" t="str">
        <f t="shared" si="151"/>
        <v>zeitungsverlag_waiblingen</v>
      </c>
    </row>
    <row r="4867" spans="1:6" ht="15" thickBot="1" x14ac:dyDescent="0.4">
      <c r="A4867" s="79">
        <v>0</v>
      </c>
      <c r="B4867" s="52">
        <v>0</v>
      </c>
      <c r="C4867" t="str">
        <v>peter_stefan_herbst</v>
      </c>
      <c r="D4867" s="78" t="str">
        <f t="shared" ref="D4867:D4930" si="152">VLOOKUP(C4867,$A$2:$A$7542,1,)</f>
        <v>peter_stefan_herbst</v>
      </c>
      <c r="E4867" t="str">
        <v>theodor_wolff_preis</v>
      </c>
      <c r="F4867" s="78" t="str">
        <f t="shared" ref="F4867:F4930" si="153">VLOOKUP(E4867,$A$2:$A$7542,1,)</f>
        <v>theodor_wolff_preis</v>
      </c>
    </row>
    <row r="4868" spans="1:6" ht="15" thickBot="1" x14ac:dyDescent="0.4">
      <c r="A4868" s="79">
        <v>0</v>
      </c>
      <c r="B4868" s="52">
        <v>0</v>
      </c>
      <c r="C4868" t="str">
        <v>peter_stefan_herbst</v>
      </c>
      <c r="D4868" s="78" t="str">
        <f t="shared" si="152"/>
        <v>peter_stefan_herbst</v>
      </c>
      <c r="E4868" t="str">
        <v>saarbruecker_zeitung</v>
      </c>
      <c r="F4868" s="78" t="str">
        <f t="shared" si="153"/>
        <v>saarbruecker_zeitung</v>
      </c>
    </row>
    <row r="4869" spans="1:6" ht="15" thickBot="1" x14ac:dyDescent="0.4">
      <c r="A4869" s="79">
        <v>0</v>
      </c>
      <c r="B4869" s="52">
        <v>0</v>
      </c>
      <c r="C4869" t="str">
        <v>peter_stefan_herbst</v>
      </c>
      <c r="D4869" s="78" t="str">
        <f t="shared" si="152"/>
        <v>peter_stefan_herbst</v>
      </c>
      <c r="E4869" t="str">
        <v>theodor_wolff_preis</v>
      </c>
      <c r="F4869" s="78" t="str">
        <f t="shared" si="153"/>
        <v>theodor_wolff_preis</v>
      </c>
    </row>
    <row r="4870" spans="1:6" ht="15" thickBot="1" x14ac:dyDescent="0.4">
      <c r="A4870" s="79">
        <v>0</v>
      </c>
      <c r="B4870" s="52">
        <v>0</v>
      </c>
      <c r="C4870" t="str">
        <v>peter_stefan_herbst</v>
      </c>
      <c r="D4870" s="78" t="str">
        <f t="shared" si="152"/>
        <v>peter_stefan_herbst</v>
      </c>
      <c r="E4870" t="str">
        <v>saarbruecker_zeitung</v>
      </c>
      <c r="F4870" s="78" t="str">
        <f t="shared" si="153"/>
        <v>saarbruecker_zeitung</v>
      </c>
    </row>
    <row r="4871" spans="1:6" ht="15" thickBot="1" x14ac:dyDescent="0.4">
      <c r="A4871" s="79">
        <v>0</v>
      </c>
      <c r="B4871" s="52">
        <v>0</v>
      </c>
      <c r="C4871" t="str">
        <v>peter_stefan_herbst</v>
      </c>
      <c r="D4871" s="78" t="str">
        <f t="shared" si="152"/>
        <v>peter_stefan_herbst</v>
      </c>
      <c r="E4871" t="str">
        <v>theodor_wolff_preis</v>
      </c>
      <c r="F4871" s="78" t="str">
        <f t="shared" si="153"/>
        <v>theodor_wolff_preis</v>
      </c>
    </row>
    <row r="4872" spans="1:6" ht="15" thickBot="1" x14ac:dyDescent="0.4">
      <c r="A4872" s="79">
        <v>0</v>
      </c>
      <c r="B4872" s="52">
        <v>0</v>
      </c>
      <c r="C4872" t="str">
        <v>peter_stefan_herbst</v>
      </c>
      <c r="D4872" s="78" t="str">
        <f t="shared" si="152"/>
        <v>peter_stefan_herbst</v>
      </c>
      <c r="E4872" t="str">
        <v>saarbruecker_zeitung</v>
      </c>
      <c r="F4872" s="78" t="str">
        <f t="shared" si="153"/>
        <v>saarbruecker_zeitung</v>
      </c>
    </row>
    <row r="4873" spans="1:6" ht="15" thickBot="1" x14ac:dyDescent="0.4">
      <c r="A4873" s="79">
        <v>0</v>
      </c>
      <c r="B4873" s="52">
        <v>0</v>
      </c>
      <c r="C4873" t="str">
        <v>peter_welchering</v>
      </c>
      <c r="D4873" s="78" t="str">
        <f t="shared" si="152"/>
        <v>peter_welchering</v>
      </c>
      <c r="E4873" t="str">
        <v>alternativer_medienpreis</v>
      </c>
      <c r="F4873" s="78" t="str">
        <f t="shared" si="153"/>
        <v>alternativer_medienpreis</v>
      </c>
    </row>
    <row r="4874" spans="1:6" ht="15" thickBot="1" x14ac:dyDescent="0.4">
      <c r="A4874" s="79">
        <v>0</v>
      </c>
      <c r="B4874" s="52">
        <v>0</v>
      </c>
      <c r="C4874" t="str">
        <v>peter_welchering</v>
      </c>
      <c r="D4874" s="78" t="str">
        <f t="shared" si="152"/>
        <v>peter_welchering</v>
      </c>
      <c r="E4874" t="str">
        <v>alternativer_medienpreis</v>
      </c>
      <c r="F4874" s="78" t="str">
        <f t="shared" si="153"/>
        <v>alternativer_medienpreis</v>
      </c>
    </row>
    <row r="4875" spans="1:6" ht="15" thickBot="1" x14ac:dyDescent="0.4">
      <c r="A4875" s="79">
        <v>0</v>
      </c>
      <c r="B4875" s="52">
        <v>0</v>
      </c>
      <c r="C4875" t="str">
        <v>peter_welchering</v>
      </c>
      <c r="D4875" s="78" t="str">
        <f t="shared" si="152"/>
        <v>peter_welchering</v>
      </c>
      <c r="E4875" t="str">
        <v>alternativer_medienpreis</v>
      </c>
      <c r="F4875" s="78" t="str">
        <f t="shared" si="153"/>
        <v>alternativer_medienpreis</v>
      </c>
    </row>
    <row r="4876" spans="1:6" ht="15" thickBot="1" x14ac:dyDescent="0.4">
      <c r="A4876" s="79">
        <v>0</v>
      </c>
      <c r="B4876" s="52">
        <v>0</v>
      </c>
      <c r="C4876" t="str">
        <v>peter_welchering</v>
      </c>
      <c r="D4876" s="78" t="str">
        <f t="shared" si="152"/>
        <v>peter_welchering</v>
      </c>
      <c r="E4876" t="str">
        <v>alternativer_medienpreis</v>
      </c>
      <c r="F4876" s="78" t="str">
        <f t="shared" si="153"/>
        <v>alternativer_medienpreis</v>
      </c>
    </row>
    <row r="4877" spans="1:6" ht="15" thickBot="1" x14ac:dyDescent="0.4">
      <c r="A4877" s="79">
        <v>0</v>
      </c>
      <c r="B4877" s="52">
        <v>0</v>
      </c>
      <c r="C4877" t="str">
        <v>peter_welchering</v>
      </c>
      <c r="D4877" s="78" t="str">
        <f t="shared" si="152"/>
        <v>peter_welchering</v>
      </c>
      <c r="E4877" t="str">
        <v>alternativer_medienpreis</v>
      </c>
      <c r="F4877" s="78" t="str">
        <f t="shared" si="153"/>
        <v>alternativer_medienpreis</v>
      </c>
    </row>
    <row r="4878" spans="1:6" ht="15" thickBot="1" x14ac:dyDescent="0.4">
      <c r="A4878" s="79">
        <v>0</v>
      </c>
      <c r="B4878" s="52">
        <v>0</v>
      </c>
      <c r="C4878" t="str">
        <v>petra_blum</v>
      </c>
      <c r="D4878" s="78" t="str">
        <f t="shared" si="152"/>
        <v>petra_blum</v>
      </c>
      <c r="E4878" t="str">
        <v>journalist_des_jahres</v>
      </c>
      <c r="F4878" s="78" t="str">
        <f t="shared" si="153"/>
        <v>journalist_des_jahres</v>
      </c>
    </row>
    <row r="4879" spans="1:6" ht="15" thickBot="1" x14ac:dyDescent="0.4">
      <c r="A4879" s="79">
        <v>0</v>
      </c>
      <c r="B4879" s="52">
        <v>0</v>
      </c>
      <c r="C4879" t="str">
        <v>petra_blum</v>
      </c>
      <c r="D4879" s="78" t="str">
        <f t="shared" si="152"/>
        <v>petra_blum</v>
      </c>
      <c r="E4879" t="str">
        <v>westdeutscher_rundfunk</v>
      </c>
      <c r="F4879" s="78" t="str">
        <f t="shared" si="153"/>
        <v>westdeutscher_rundfunk</v>
      </c>
    </row>
    <row r="4880" spans="1:6" ht="15" thickBot="1" x14ac:dyDescent="0.4">
      <c r="A4880" s="79">
        <v>0</v>
      </c>
      <c r="B4880" s="52">
        <v>0</v>
      </c>
      <c r="C4880" t="str">
        <v>petra_blum</v>
      </c>
      <c r="D4880" s="78" t="str">
        <f t="shared" si="152"/>
        <v>petra_blum</v>
      </c>
      <c r="E4880" t="str">
        <v>journalist_des_jahres</v>
      </c>
      <c r="F4880" s="78" t="str">
        <f t="shared" si="153"/>
        <v>journalist_des_jahres</v>
      </c>
    </row>
    <row r="4881" spans="1:6" ht="15" thickBot="1" x14ac:dyDescent="0.4">
      <c r="A4881" s="79">
        <v>0</v>
      </c>
      <c r="B4881" s="52">
        <v>0</v>
      </c>
      <c r="C4881" t="str">
        <v>petra_blum</v>
      </c>
      <c r="D4881" s="78" t="str">
        <f t="shared" si="152"/>
        <v>petra_blum</v>
      </c>
      <c r="E4881" t="str">
        <v>westdeutscher_rundfunk</v>
      </c>
      <c r="F4881" s="78" t="str">
        <f t="shared" si="153"/>
        <v>westdeutscher_rundfunk</v>
      </c>
    </row>
    <row r="4882" spans="1:6" ht="15" thickBot="1" x14ac:dyDescent="0.4">
      <c r="A4882" s="79">
        <v>0</v>
      </c>
      <c r="B4882" s="52">
        <v>0</v>
      </c>
      <c r="C4882" t="str">
        <v>petra_boberg</v>
      </c>
      <c r="D4882" s="78" t="str">
        <f t="shared" si="152"/>
        <v>petra_boberg</v>
      </c>
      <c r="E4882" t="str">
        <v>deutscher_reporterpreis</v>
      </c>
      <c r="F4882" s="78" t="str">
        <f t="shared" si="153"/>
        <v>deutscher_reporterpreis</v>
      </c>
    </row>
    <row r="4883" spans="1:6" ht="15" thickBot="1" x14ac:dyDescent="0.4">
      <c r="A4883" s="79">
        <v>0</v>
      </c>
      <c r="B4883" s="52">
        <v>0</v>
      </c>
      <c r="C4883" t="str">
        <v>petra_boberg</v>
      </c>
      <c r="D4883" s="78" t="str">
        <f t="shared" si="152"/>
        <v>petra_boberg</v>
      </c>
      <c r="E4883" t="str">
        <v>hessischer_rundfunk</v>
      </c>
      <c r="F4883" s="78" t="str">
        <f t="shared" si="153"/>
        <v>hessischer_rundfunk</v>
      </c>
    </row>
    <row r="4884" spans="1:6" ht="15" thickBot="1" x14ac:dyDescent="0.4">
      <c r="A4884" s="79">
        <v>0</v>
      </c>
      <c r="B4884" s="52">
        <v>0</v>
      </c>
      <c r="C4884" t="str">
        <v>petra_gessner</v>
      </c>
      <c r="D4884" s="78" t="str">
        <f t="shared" si="152"/>
        <v>petra_gessner</v>
      </c>
      <c r="E4884" t="str">
        <v>djp</v>
      </c>
      <c r="F4884" s="78" t="str">
        <f t="shared" si="153"/>
        <v>djp</v>
      </c>
    </row>
    <row r="4885" spans="1:6" ht="15" thickBot="1" x14ac:dyDescent="0.4">
      <c r="A4885" s="79">
        <v>0</v>
      </c>
      <c r="B4885" s="52">
        <v>0</v>
      </c>
      <c r="C4885" t="str">
        <v>petra_gessner</v>
      </c>
      <c r="D4885" s="78" t="str">
        <f t="shared" si="152"/>
        <v>petra_gessner</v>
      </c>
      <c r="E4885" t="str">
        <v>wir_magazin</v>
      </c>
      <c r="F4885" s="78" t="str">
        <f t="shared" si="153"/>
        <v>wir_magazin</v>
      </c>
    </row>
    <row r="4886" spans="1:6" ht="15" thickBot="1" x14ac:dyDescent="0.4">
      <c r="A4886" s="79">
        <v>0</v>
      </c>
      <c r="B4886" s="52">
        <v>0</v>
      </c>
      <c r="C4886" t="str">
        <v>petra_nagel</v>
      </c>
      <c r="D4886" s="78" t="str">
        <f t="shared" si="152"/>
        <v>petra_nagel</v>
      </c>
      <c r="E4886" t="str">
        <v>ernst_schneider_preis</v>
      </c>
      <c r="F4886" s="78" t="str">
        <f t="shared" si="153"/>
        <v>ernst_schneider_preis</v>
      </c>
    </row>
    <row r="4887" spans="1:6" ht="15" thickBot="1" x14ac:dyDescent="0.4">
      <c r="A4887" s="79">
        <v>0</v>
      </c>
      <c r="B4887" s="52">
        <v>0</v>
      </c>
      <c r="C4887" t="str">
        <v>petra_nagel</v>
      </c>
      <c r="D4887" s="78" t="str">
        <f t="shared" si="152"/>
        <v>petra_nagel</v>
      </c>
      <c r="E4887" t="str">
        <v>westdeutscher_rundfunk</v>
      </c>
      <c r="F4887" s="78" t="str">
        <f t="shared" si="153"/>
        <v>westdeutscher_rundfunk</v>
      </c>
    </row>
    <row r="4888" spans="1:6" ht="15" thickBot="1" x14ac:dyDescent="0.4">
      <c r="A4888" s="79">
        <v>0</v>
      </c>
      <c r="B4888" s="52">
        <v>0</v>
      </c>
      <c r="C4888" t="str">
        <v>petra_nagel</v>
      </c>
      <c r="D4888" s="78" t="str">
        <f t="shared" si="152"/>
        <v>petra_nagel</v>
      </c>
      <c r="E4888" t="str">
        <v>journalist_des_jahres</v>
      </c>
      <c r="F4888" s="78" t="str">
        <f t="shared" si="153"/>
        <v>journalist_des_jahres</v>
      </c>
    </row>
    <row r="4889" spans="1:6" ht="15" thickBot="1" x14ac:dyDescent="0.4">
      <c r="A4889" s="79">
        <v>0</v>
      </c>
      <c r="B4889" s="52">
        <v>0</v>
      </c>
      <c r="C4889" t="str">
        <v>petra_nagel</v>
      </c>
      <c r="D4889" s="78" t="str">
        <f t="shared" si="152"/>
        <v>petra_nagel</v>
      </c>
      <c r="E4889" t="str">
        <v>westdeutscher_rundfunk</v>
      </c>
      <c r="F4889" s="78" t="str">
        <f t="shared" si="153"/>
        <v>westdeutscher_rundfunk</v>
      </c>
    </row>
    <row r="4890" spans="1:6" ht="15" thickBot="1" x14ac:dyDescent="0.4">
      <c r="A4890" s="79">
        <v>0</v>
      </c>
      <c r="B4890" s="52">
        <v>0</v>
      </c>
      <c r="C4890" t="str">
        <v>petra_nagel</v>
      </c>
      <c r="D4890" s="78" t="str">
        <f t="shared" si="152"/>
        <v>petra_nagel</v>
      </c>
      <c r="E4890" t="str">
        <v>journalist_des_jahres</v>
      </c>
      <c r="F4890" s="78" t="str">
        <f t="shared" si="153"/>
        <v>journalist_des_jahres</v>
      </c>
    </row>
    <row r="4891" spans="1:6" ht="15" thickBot="1" x14ac:dyDescent="0.4">
      <c r="A4891" s="79">
        <v>0</v>
      </c>
      <c r="B4891" s="52">
        <v>0</v>
      </c>
      <c r="C4891" t="str">
        <v>petra_schwegler</v>
      </c>
      <c r="D4891" s="78" t="str">
        <f t="shared" si="152"/>
        <v>petra_schwegler</v>
      </c>
      <c r="E4891" t="str">
        <v>deutscher_radiopreis</v>
      </c>
      <c r="F4891" s="78" t="str">
        <f t="shared" si="153"/>
        <v>deutscher_radiopreis</v>
      </c>
    </row>
    <row r="4892" spans="1:6" ht="15" thickBot="1" x14ac:dyDescent="0.4">
      <c r="A4892" s="79">
        <v>0</v>
      </c>
      <c r="B4892" s="52">
        <v>0</v>
      </c>
      <c r="C4892" t="str">
        <v>petra_sorge</v>
      </c>
      <c r="D4892" s="78" t="str">
        <f t="shared" si="152"/>
        <v>petra_sorge</v>
      </c>
      <c r="E4892" t="str">
        <v>djp</v>
      </c>
      <c r="F4892" s="78" t="str">
        <f t="shared" si="153"/>
        <v>djp</v>
      </c>
    </row>
    <row r="4893" spans="1:6" ht="15" thickBot="1" x14ac:dyDescent="0.4">
      <c r="A4893" s="79">
        <v>0</v>
      </c>
      <c r="B4893" s="52">
        <v>0</v>
      </c>
      <c r="C4893" t="str">
        <v>petra_sorge</v>
      </c>
      <c r="D4893" s="78" t="str">
        <f t="shared" si="152"/>
        <v>petra_sorge</v>
      </c>
      <c r="E4893" t="str">
        <v>der_spiegel</v>
      </c>
      <c r="F4893" s="78" t="str">
        <f t="shared" si="153"/>
        <v>der_spiegel</v>
      </c>
    </row>
    <row r="4894" spans="1:6" ht="15" thickBot="1" x14ac:dyDescent="0.4">
      <c r="A4894" s="79">
        <v>0</v>
      </c>
      <c r="B4894" s="52">
        <v>0</v>
      </c>
      <c r="C4894" t="str">
        <v>petra_sorge</v>
      </c>
      <c r="D4894" s="78" t="str">
        <f t="shared" si="152"/>
        <v>petra_sorge</v>
      </c>
      <c r="E4894" t="str">
        <v>ernst_schneider_preis</v>
      </c>
      <c r="F4894" s="78" t="str">
        <f t="shared" si="153"/>
        <v>ernst_schneider_preis</v>
      </c>
    </row>
    <row r="4895" spans="1:6" ht="15" thickBot="1" x14ac:dyDescent="0.4">
      <c r="A4895" s="79">
        <v>0</v>
      </c>
      <c r="B4895" s="52">
        <v>0</v>
      </c>
      <c r="C4895" t="str">
        <v>petra_sorge</v>
      </c>
      <c r="D4895" s="78" t="str">
        <f t="shared" si="152"/>
        <v>petra_sorge</v>
      </c>
      <c r="E4895" t="str">
        <v>der_spiegel</v>
      </c>
      <c r="F4895" s="78" t="str">
        <f t="shared" si="153"/>
        <v>der_spiegel</v>
      </c>
    </row>
    <row r="4896" spans="1:6" ht="15" thickBot="1" x14ac:dyDescent="0.4">
      <c r="A4896" s="79">
        <v>0</v>
      </c>
      <c r="B4896" s="52">
        <v>0</v>
      </c>
      <c r="C4896" t="str">
        <v>philip_eckstein</v>
      </c>
      <c r="D4896" s="78" t="str">
        <f t="shared" si="152"/>
        <v>philip_eckstein</v>
      </c>
      <c r="E4896" t="str">
        <v>journalist_des_jahres</v>
      </c>
      <c r="F4896" s="78" t="str">
        <f t="shared" si="153"/>
        <v>journalist_des_jahres</v>
      </c>
    </row>
    <row r="4897" spans="1:6" ht="15" thickBot="1" x14ac:dyDescent="0.4">
      <c r="A4897" s="79">
        <v>0</v>
      </c>
      <c r="B4897" s="52">
        <v>0</v>
      </c>
      <c r="C4897" t="str">
        <v>philip_eckstein</v>
      </c>
      <c r="D4897" s="78" t="str">
        <f t="shared" si="152"/>
        <v>philip_eckstein</v>
      </c>
      <c r="E4897" t="str">
        <v>norddeutscher_rundfunk</v>
      </c>
      <c r="F4897" s="78" t="str">
        <f t="shared" si="153"/>
        <v>norddeutscher_rundfunk</v>
      </c>
    </row>
    <row r="4898" spans="1:6" ht="15" thickBot="1" x14ac:dyDescent="0.4">
      <c r="A4898" s="79">
        <v>0</v>
      </c>
      <c r="B4898" s="52">
        <v>0</v>
      </c>
      <c r="C4898" t="str">
        <v>philip_eckstein</v>
      </c>
      <c r="D4898" s="78" t="str">
        <f t="shared" si="152"/>
        <v>philip_eckstein</v>
      </c>
      <c r="E4898" t="str">
        <v>journalist_des_jahres</v>
      </c>
      <c r="F4898" s="78" t="str">
        <f t="shared" si="153"/>
        <v>journalist_des_jahres</v>
      </c>
    </row>
    <row r="4899" spans="1:6" ht="15" thickBot="1" x14ac:dyDescent="0.4">
      <c r="A4899" s="79">
        <v>0</v>
      </c>
      <c r="B4899" s="52">
        <v>0</v>
      </c>
      <c r="C4899" t="str">
        <v>philip_eckstein</v>
      </c>
      <c r="D4899" s="78" t="str">
        <f t="shared" si="152"/>
        <v>philip_eckstein</v>
      </c>
      <c r="E4899" t="str">
        <v>norddeutscher_rundfunk</v>
      </c>
      <c r="F4899" s="78" t="str">
        <f t="shared" si="153"/>
        <v>norddeutscher_rundfunk</v>
      </c>
    </row>
    <row r="4900" spans="1:6" ht="15" thickBot="1" x14ac:dyDescent="0.4">
      <c r="A4900" s="79">
        <v>0</v>
      </c>
      <c r="B4900" s="52">
        <v>0</v>
      </c>
      <c r="C4900" t="str">
        <v>philip_faigle</v>
      </c>
      <c r="D4900" s="78" t="str">
        <f t="shared" si="152"/>
        <v>philip_faigle</v>
      </c>
      <c r="E4900" t="str">
        <v>helmut_schmidt_journalistenpreis</v>
      </c>
      <c r="F4900" s="78" t="str">
        <f t="shared" si="153"/>
        <v>helmut_schmidt_journalistenpreis</v>
      </c>
    </row>
    <row r="4901" spans="1:6" ht="15" thickBot="1" x14ac:dyDescent="0.4">
      <c r="A4901" s="79">
        <v>0</v>
      </c>
      <c r="B4901" s="52">
        <v>0</v>
      </c>
      <c r="C4901" t="str">
        <v>philip_faigle</v>
      </c>
      <c r="D4901" s="78" t="str">
        <f t="shared" si="152"/>
        <v>philip_faigle</v>
      </c>
      <c r="E4901" t="str">
        <v>zeit</v>
      </c>
      <c r="F4901" s="78" t="str">
        <f t="shared" si="153"/>
        <v>zeit</v>
      </c>
    </row>
    <row r="4902" spans="1:6" ht="15" thickBot="1" x14ac:dyDescent="0.4">
      <c r="A4902" s="79">
        <v>0</v>
      </c>
      <c r="B4902" s="52">
        <v>0</v>
      </c>
      <c r="C4902" t="str">
        <v>philip_faigle</v>
      </c>
      <c r="D4902" s="78" t="str">
        <f t="shared" si="152"/>
        <v>philip_faigle</v>
      </c>
      <c r="E4902" t="str">
        <v>deutscher_reporterpreis</v>
      </c>
      <c r="F4902" s="78" t="str">
        <f t="shared" si="153"/>
        <v>deutscher_reporterpreis</v>
      </c>
    </row>
    <row r="4903" spans="1:6" ht="15" thickBot="1" x14ac:dyDescent="0.4">
      <c r="A4903" s="79">
        <v>0</v>
      </c>
      <c r="B4903" s="52">
        <v>0</v>
      </c>
      <c r="C4903" t="str">
        <v>philip_faigle</v>
      </c>
      <c r="D4903" s="78" t="str">
        <f t="shared" si="152"/>
        <v>philip_faigle</v>
      </c>
      <c r="E4903" t="str">
        <v>deutscher_reporterpreis</v>
      </c>
      <c r="F4903" s="78" t="str">
        <f t="shared" si="153"/>
        <v>deutscher_reporterpreis</v>
      </c>
    </row>
    <row r="4904" spans="1:6" ht="15" thickBot="1" x14ac:dyDescent="0.4">
      <c r="A4904" s="79">
        <v>0</v>
      </c>
      <c r="B4904" s="52">
        <v>0</v>
      </c>
      <c r="C4904" t="str">
        <v>philip_faigle</v>
      </c>
      <c r="D4904" s="78" t="str">
        <f t="shared" si="152"/>
        <v>philip_faigle</v>
      </c>
      <c r="E4904" t="str">
        <v>zeit</v>
      </c>
      <c r="F4904" s="78" t="str">
        <f t="shared" si="153"/>
        <v>zeit</v>
      </c>
    </row>
    <row r="4905" spans="1:6" ht="15" thickBot="1" x14ac:dyDescent="0.4">
      <c r="A4905" s="79">
        <v>0</v>
      </c>
      <c r="B4905" s="52">
        <v>0</v>
      </c>
      <c r="C4905" t="str">
        <v>philip_faigle</v>
      </c>
      <c r="D4905" s="78" t="str">
        <f t="shared" si="152"/>
        <v>philip_faigle</v>
      </c>
      <c r="E4905" t="str">
        <v>grimme_online_award</v>
      </c>
      <c r="F4905" s="78" t="str">
        <f t="shared" si="153"/>
        <v>grimme_online_award</v>
      </c>
    </row>
    <row r="4906" spans="1:6" ht="15" thickBot="1" x14ac:dyDescent="0.4">
      <c r="A4906" s="79">
        <v>0</v>
      </c>
      <c r="B4906" s="52">
        <v>0</v>
      </c>
      <c r="C4906" t="str">
        <v>philip_faigle</v>
      </c>
      <c r="D4906" s="78" t="str">
        <f t="shared" si="152"/>
        <v>philip_faigle</v>
      </c>
      <c r="E4906" t="str">
        <v>zeit</v>
      </c>
      <c r="F4906" s="78" t="str">
        <f t="shared" si="153"/>
        <v>zeit</v>
      </c>
    </row>
    <row r="4907" spans="1:6" ht="15" thickBot="1" x14ac:dyDescent="0.4">
      <c r="A4907" s="79">
        <v>0</v>
      </c>
      <c r="B4907" s="52">
        <v>0</v>
      </c>
      <c r="C4907" t="str">
        <v>philip_faigle</v>
      </c>
      <c r="D4907" s="78" t="str">
        <f t="shared" si="152"/>
        <v>philip_faigle</v>
      </c>
      <c r="E4907" t="str">
        <v>djp</v>
      </c>
      <c r="F4907" s="78" t="str">
        <f t="shared" si="153"/>
        <v>djp</v>
      </c>
    </row>
    <row r="4908" spans="1:6" ht="15" thickBot="1" x14ac:dyDescent="0.4">
      <c r="A4908" s="79">
        <v>0</v>
      </c>
      <c r="B4908" s="52">
        <v>0</v>
      </c>
      <c r="C4908" t="str">
        <v>philip_faigle</v>
      </c>
      <c r="D4908" s="78" t="str">
        <f t="shared" si="152"/>
        <v>philip_faigle</v>
      </c>
      <c r="E4908" t="str">
        <v>djp</v>
      </c>
      <c r="F4908" s="78" t="str">
        <f t="shared" si="153"/>
        <v>djp</v>
      </c>
    </row>
    <row r="4909" spans="1:6" ht="15" thickBot="1" x14ac:dyDescent="0.4">
      <c r="A4909" s="79">
        <v>0</v>
      </c>
      <c r="B4909" s="52">
        <v>0</v>
      </c>
      <c r="C4909" t="str">
        <v>philip_faigle</v>
      </c>
      <c r="D4909" s="78" t="str">
        <f t="shared" si="152"/>
        <v>philip_faigle</v>
      </c>
      <c r="E4909" t="str">
        <v>georg_von_holtzbrinck_preis_fuer_wirtschaftspublizistik</v>
      </c>
      <c r="F4909" s="78" t="str">
        <f t="shared" si="153"/>
        <v>georg_von_holtzbrinck_preis_fuer_wirtschaftspublizistik</v>
      </c>
    </row>
    <row r="4910" spans="1:6" ht="15" thickBot="1" x14ac:dyDescent="0.4">
      <c r="A4910" s="79">
        <v>0</v>
      </c>
      <c r="B4910" s="52">
        <v>0</v>
      </c>
      <c r="C4910" t="str">
        <v>philip_faigle</v>
      </c>
      <c r="D4910" s="78" t="str">
        <f t="shared" si="152"/>
        <v>philip_faigle</v>
      </c>
      <c r="E4910" t="str">
        <v>ernst_schneider_preis</v>
      </c>
      <c r="F4910" s="78" t="str">
        <f t="shared" si="153"/>
        <v>ernst_schneider_preis</v>
      </c>
    </row>
    <row r="4911" spans="1:6" ht="15" thickBot="1" x14ac:dyDescent="0.4">
      <c r="A4911" s="79">
        <v>0</v>
      </c>
      <c r="B4911" s="52">
        <v>0</v>
      </c>
      <c r="C4911" t="str">
        <v>philip_faigle</v>
      </c>
      <c r="D4911" s="78" t="str">
        <f t="shared" si="152"/>
        <v>philip_faigle</v>
      </c>
      <c r="E4911" t="str">
        <v>zeit</v>
      </c>
      <c r="F4911" s="78" t="str">
        <f t="shared" si="153"/>
        <v>zeit</v>
      </c>
    </row>
    <row r="4912" spans="1:6" ht="15" thickBot="1" x14ac:dyDescent="0.4">
      <c r="A4912" s="79">
        <v>0</v>
      </c>
      <c r="B4912" s="52">
        <v>0</v>
      </c>
      <c r="C4912" t="str">
        <v>philip_faigle</v>
      </c>
      <c r="D4912" s="78" t="str">
        <f t="shared" si="152"/>
        <v>philip_faigle</v>
      </c>
      <c r="E4912" t="str">
        <v>journalist_des_jahres</v>
      </c>
      <c r="F4912" s="78" t="str">
        <f t="shared" si="153"/>
        <v>journalist_des_jahres</v>
      </c>
    </row>
    <row r="4913" spans="1:6" ht="15" thickBot="1" x14ac:dyDescent="0.4">
      <c r="A4913" s="79">
        <v>0</v>
      </c>
      <c r="B4913" s="52">
        <v>0</v>
      </c>
      <c r="C4913" t="str">
        <v>philip_faigle</v>
      </c>
      <c r="D4913" s="78" t="str">
        <f t="shared" si="152"/>
        <v>philip_faigle</v>
      </c>
      <c r="E4913" t="str">
        <v>journalist_des_jahres</v>
      </c>
      <c r="F4913" s="78" t="str">
        <f t="shared" si="153"/>
        <v>journalist_des_jahres</v>
      </c>
    </row>
    <row r="4914" spans="1:6" ht="15" thickBot="1" x14ac:dyDescent="0.4">
      <c r="A4914" s="79">
        <v>0</v>
      </c>
      <c r="B4914" s="52">
        <v>0</v>
      </c>
      <c r="C4914" t="str">
        <v>philip_kaleta</v>
      </c>
      <c r="D4914" s="78" t="str">
        <f t="shared" si="152"/>
        <v>philip_kaleta</v>
      </c>
      <c r="E4914" t="str">
        <v>axel_springer_preis</v>
      </c>
      <c r="F4914" s="78" t="str">
        <f t="shared" si="153"/>
        <v>axel_springer_preis</v>
      </c>
    </row>
    <row r="4915" spans="1:6" ht="15" thickBot="1" x14ac:dyDescent="0.4">
      <c r="A4915" s="79">
        <v>0</v>
      </c>
      <c r="B4915" s="52">
        <v>0</v>
      </c>
      <c r="C4915" t="str">
        <v>philip_kaleta</v>
      </c>
      <c r="D4915" s="78" t="str">
        <f t="shared" si="152"/>
        <v>philip_kaleta</v>
      </c>
      <c r="E4915" t="str">
        <v>axel_springer_akademie</v>
      </c>
      <c r="F4915" s="78" t="str">
        <f t="shared" si="153"/>
        <v>axel_springer_akademie</v>
      </c>
    </row>
    <row r="4916" spans="1:6" ht="15" thickBot="1" x14ac:dyDescent="0.4">
      <c r="A4916" s="79">
        <v>0</v>
      </c>
      <c r="B4916" s="52">
        <v>0</v>
      </c>
      <c r="C4916" t="str">
        <v>philip_sagioglu</v>
      </c>
      <c r="D4916" s="78" t="str">
        <f t="shared" si="152"/>
        <v>philip_sagioglu</v>
      </c>
      <c r="E4916" t="str">
        <v>journalist_des_jahres</v>
      </c>
      <c r="F4916" s="78" t="str">
        <f t="shared" si="153"/>
        <v>journalist_des_jahres</v>
      </c>
    </row>
    <row r="4917" spans="1:6" ht="15" thickBot="1" x14ac:dyDescent="0.4">
      <c r="A4917" s="79">
        <v>0</v>
      </c>
      <c r="B4917" s="52">
        <v>0</v>
      </c>
      <c r="C4917" t="str">
        <v>philip_sagioglu</v>
      </c>
      <c r="D4917" s="78" t="str">
        <f t="shared" si="152"/>
        <v>philip_sagioglu</v>
      </c>
      <c r="E4917" t="str">
        <v>koelner_stadt_anzeiger</v>
      </c>
      <c r="F4917" s="78" t="str">
        <f t="shared" si="153"/>
        <v>koelner_stadt_anzeiger</v>
      </c>
    </row>
    <row r="4918" spans="1:6" ht="15" thickBot="1" x14ac:dyDescent="0.4">
      <c r="A4918" s="79">
        <v>0</v>
      </c>
      <c r="B4918" s="52">
        <v>0</v>
      </c>
      <c r="C4918" t="str">
        <v>philipp_daum</v>
      </c>
      <c r="D4918" s="78" t="str">
        <f t="shared" si="152"/>
        <v>philipp_daum</v>
      </c>
      <c r="E4918" t="str">
        <v>grimme_online_award</v>
      </c>
      <c r="F4918" s="78" t="str">
        <f t="shared" si="153"/>
        <v>grimme_online_award</v>
      </c>
    </row>
    <row r="4919" spans="1:6" ht="15" thickBot="1" x14ac:dyDescent="0.4">
      <c r="A4919" s="79">
        <v>0</v>
      </c>
      <c r="B4919" s="52">
        <v>0</v>
      </c>
      <c r="C4919" t="str">
        <v>philipp_daum</v>
      </c>
      <c r="D4919" s="78" t="str">
        <f t="shared" si="152"/>
        <v>philipp_daum</v>
      </c>
      <c r="E4919" t="str">
        <v>krautreporter</v>
      </c>
      <c r="F4919" s="78" t="str">
        <f t="shared" si="153"/>
        <v>krautreporter</v>
      </c>
    </row>
    <row r="4920" spans="1:6" ht="15" thickBot="1" x14ac:dyDescent="0.4">
      <c r="A4920" s="79">
        <v>0</v>
      </c>
      <c r="B4920" s="52">
        <v>0</v>
      </c>
      <c r="C4920" t="str">
        <v>philipp_eckstein</v>
      </c>
      <c r="D4920" s="78" t="str">
        <f t="shared" si="152"/>
        <v>philipp_eckstein</v>
      </c>
      <c r="E4920" t="str">
        <v>deutscher_radiopreis</v>
      </c>
      <c r="F4920" s="78" t="str">
        <f t="shared" si="153"/>
        <v>deutscher_radiopreis</v>
      </c>
    </row>
    <row r="4921" spans="1:6" ht="15" thickBot="1" x14ac:dyDescent="0.4">
      <c r="A4921" s="79">
        <v>0</v>
      </c>
      <c r="B4921" s="52">
        <v>0</v>
      </c>
      <c r="C4921" t="str">
        <v>philipp_eckstein</v>
      </c>
      <c r="D4921" s="78" t="str">
        <f t="shared" si="152"/>
        <v>philipp_eckstein</v>
      </c>
      <c r="E4921" t="str">
        <v>norddeutscher_rundfunk</v>
      </c>
      <c r="F4921" s="78" t="str">
        <f t="shared" si="153"/>
        <v>norddeutscher_rundfunk</v>
      </c>
    </row>
    <row r="4922" spans="1:6" ht="15" thickBot="1" x14ac:dyDescent="0.4">
      <c r="A4922" s="79">
        <v>0</v>
      </c>
      <c r="B4922" s="52">
        <v>0</v>
      </c>
      <c r="C4922" t="str">
        <v>philipp_goewe</v>
      </c>
      <c r="D4922" s="78" t="str">
        <f t="shared" si="152"/>
        <v>philipp_goewe</v>
      </c>
      <c r="E4922" t="str">
        <v>deutscher_radiopreis</v>
      </c>
      <c r="F4922" s="78" t="str">
        <f t="shared" si="153"/>
        <v>deutscher_radiopreis</v>
      </c>
    </row>
    <row r="4923" spans="1:6" ht="15" thickBot="1" x14ac:dyDescent="0.4">
      <c r="A4923" s="79">
        <v>0</v>
      </c>
      <c r="B4923" s="52">
        <v>0</v>
      </c>
      <c r="C4923" t="str">
        <v>philipp_goewe</v>
      </c>
      <c r="D4923" s="78" t="str">
        <f t="shared" si="152"/>
        <v>philipp_goewe</v>
      </c>
      <c r="E4923" t="str">
        <v>norddeutscher_rundfunk</v>
      </c>
      <c r="F4923" s="78" t="str">
        <f t="shared" si="153"/>
        <v>norddeutscher_rundfunk</v>
      </c>
    </row>
    <row r="4924" spans="1:6" ht="15" thickBot="1" x14ac:dyDescent="0.4">
      <c r="A4924" s="79">
        <v>0</v>
      </c>
      <c r="B4924" s="52">
        <v>0</v>
      </c>
      <c r="C4924" t="str">
        <v>philipp_gruell</v>
      </c>
      <c r="D4924" s="78" t="str">
        <f t="shared" si="152"/>
        <v>philipp_gruell</v>
      </c>
      <c r="E4924" t="str">
        <v>axel_springer_preis</v>
      </c>
      <c r="F4924" s="78" t="str">
        <f t="shared" si="153"/>
        <v>axel_springer_preis</v>
      </c>
    </row>
    <row r="4925" spans="1:6" ht="15" thickBot="1" x14ac:dyDescent="0.4">
      <c r="A4925" s="79">
        <v>0</v>
      </c>
      <c r="B4925" s="52">
        <v>0</v>
      </c>
      <c r="C4925" t="str">
        <v>philipp_gruell</v>
      </c>
      <c r="D4925" s="78" t="str">
        <f t="shared" si="152"/>
        <v>philipp_gruell</v>
      </c>
      <c r="E4925" t="str">
        <v>bayerischer_rundfunk</v>
      </c>
      <c r="F4925" s="78" t="str">
        <f t="shared" si="153"/>
        <v>bayerischer_rundfunk</v>
      </c>
    </row>
    <row r="4926" spans="1:6" ht="15" thickBot="1" x14ac:dyDescent="0.4">
      <c r="A4926" s="79">
        <v>0</v>
      </c>
      <c r="B4926" s="52">
        <v>0</v>
      </c>
      <c r="C4926" t="str">
        <v>philipp_jessen</v>
      </c>
      <c r="D4926" s="78" t="str">
        <f t="shared" si="152"/>
        <v>philipp_jessen</v>
      </c>
      <c r="E4926" t="str">
        <v>ernst_schneider_preis</v>
      </c>
      <c r="F4926" s="78" t="str">
        <f t="shared" si="153"/>
        <v>ernst_schneider_preis</v>
      </c>
    </row>
    <row r="4927" spans="1:6" ht="15" thickBot="1" x14ac:dyDescent="0.4">
      <c r="A4927" s="79">
        <v>0</v>
      </c>
      <c r="B4927" s="52">
        <v>0</v>
      </c>
      <c r="C4927" t="str">
        <v>philipp_jessen</v>
      </c>
      <c r="D4927" s="78" t="str">
        <f t="shared" si="152"/>
        <v>philipp_jessen</v>
      </c>
      <c r="E4927" t="str">
        <v>stern</v>
      </c>
      <c r="F4927" s="78" t="str">
        <f t="shared" si="153"/>
        <v>stern</v>
      </c>
    </row>
    <row r="4928" spans="1:6" ht="15" thickBot="1" x14ac:dyDescent="0.4">
      <c r="A4928" s="79">
        <v>0</v>
      </c>
      <c r="B4928" s="52">
        <v>0</v>
      </c>
      <c r="C4928" t="str">
        <v>philipp_koester</v>
      </c>
      <c r="D4928" s="78" t="str">
        <f t="shared" si="152"/>
        <v>philipp_koester</v>
      </c>
      <c r="E4928" t="str">
        <v>journalist_des_jahres</v>
      </c>
      <c r="F4928" s="78" t="str">
        <f t="shared" si="153"/>
        <v>journalist_des_jahres</v>
      </c>
    </row>
    <row r="4929" spans="1:6" ht="15" thickBot="1" x14ac:dyDescent="0.4">
      <c r="A4929" s="79">
        <v>0</v>
      </c>
      <c r="B4929" s="52">
        <v>0</v>
      </c>
      <c r="C4929" t="str">
        <v>philipp_koester</v>
      </c>
      <c r="D4929" s="78" t="str">
        <f t="shared" si="152"/>
        <v>philipp_koester</v>
      </c>
      <c r="E4929" t="str">
        <v>elf_freunde</v>
      </c>
      <c r="F4929" s="78" t="str">
        <f t="shared" si="153"/>
        <v>elf_freunde</v>
      </c>
    </row>
    <row r="4930" spans="1:6" ht="15" thickBot="1" x14ac:dyDescent="0.4">
      <c r="A4930" s="79">
        <v>0</v>
      </c>
      <c r="B4930" s="52">
        <v>0</v>
      </c>
      <c r="C4930" t="str">
        <v>philipp_mausshardt</v>
      </c>
      <c r="D4930" s="78" t="str">
        <f t="shared" si="152"/>
        <v>philipp_mausshardt</v>
      </c>
      <c r="E4930" t="str">
        <v>journalist_des_jahres</v>
      </c>
      <c r="F4930" s="78" t="str">
        <f t="shared" si="153"/>
        <v>journalist_des_jahres</v>
      </c>
    </row>
    <row r="4931" spans="1:6" ht="15" thickBot="1" x14ac:dyDescent="0.4">
      <c r="A4931" s="79">
        <v>0</v>
      </c>
      <c r="B4931" s="52">
        <v>0</v>
      </c>
      <c r="C4931" t="str">
        <v>philipp_mausshardt</v>
      </c>
      <c r="D4931" s="78" t="str">
        <f t="shared" ref="D4931:D4994" si="154">VLOOKUP(C4931,$A$2:$A$7542,1,)</f>
        <v>philipp_mausshardt</v>
      </c>
      <c r="E4931" t="str">
        <v>zeitenspiegel_reportageschule</v>
      </c>
      <c r="F4931" s="78" t="str">
        <f t="shared" ref="F4931:F4994" si="155">VLOOKUP(E4931,$A$2:$A$7542,1,)</f>
        <v>zeitenspiegel_reportageschule</v>
      </c>
    </row>
    <row r="4932" spans="1:6" ht="15" thickBot="1" x14ac:dyDescent="0.4">
      <c r="A4932" s="79">
        <v>0</v>
      </c>
      <c r="B4932" s="52">
        <v>0</v>
      </c>
      <c r="C4932" t="str">
        <v>philipp_mausshardt</v>
      </c>
      <c r="D4932" s="78" t="str">
        <f t="shared" si="154"/>
        <v>philipp_mausshardt</v>
      </c>
      <c r="E4932" t="str">
        <v>journalist_des_jahres</v>
      </c>
      <c r="F4932" s="78" t="str">
        <f t="shared" si="155"/>
        <v>journalist_des_jahres</v>
      </c>
    </row>
    <row r="4933" spans="1:6" ht="15" thickBot="1" x14ac:dyDescent="0.4">
      <c r="A4933" s="79">
        <v>0</v>
      </c>
      <c r="B4933" s="52">
        <v>0</v>
      </c>
      <c r="C4933" t="str">
        <v>philipp_mausshardt</v>
      </c>
      <c r="D4933" s="78" t="str">
        <f t="shared" si="154"/>
        <v>philipp_mausshardt</v>
      </c>
      <c r="E4933" t="str">
        <v>zeitenspiegel_reportageschule</v>
      </c>
      <c r="F4933" s="78" t="str">
        <f t="shared" si="155"/>
        <v>zeitenspiegel_reportageschule</v>
      </c>
    </row>
    <row r="4934" spans="1:6" ht="15" thickBot="1" x14ac:dyDescent="0.4">
      <c r="A4934" s="79">
        <v>0</v>
      </c>
      <c r="B4934" s="52">
        <v>0</v>
      </c>
      <c r="C4934" t="str">
        <v>philipp_mausshardt</v>
      </c>
      <c r="D4934" s="78" t="str">
        <f t="shared" si="154"/>
        <v>philipp_mausshardt</v>
      </c>
      <c r="E4934" t="str">
        <v>journalist_des_jahres</v>
      </c>
      <c r="F4934" s="78" t="str">
        <f t="shared" si="155"/>
        <v>journalist_des_jahres</v>
      </c>
    </row>
    <row r="4935" spans="1:6" ht="15" thickBot="1" x14ac:dyDescent="0.4">
      <c r="A4935" s="79">
        <v>0</v>
      </c>
      <c r="B4935" s="52">
        <v>0</v>
      </c>
      <c r="C4935" t="str">
        <v>philipp_mausshardt</v>
      </c>
      <c r="D4935" s="78" t="str">
        <f t="shared" si="154"/>
        <v>philipp_mausshardt</v>
      </c>
      <c r="E4935" t="str">
        <v>zeitenspiegel_reportageschule</v>
      </c>
      <c r="F4935" s="78" t="str">
        <f t="shared" si="155"/>
        <v>zeitenspiegel_reportageschule</v>
      </c>
    </row>
    <row r="4936" spans="1:6" ht="15" thickBot="1" x14ac:dyDescent="0.4">
      <c r="A4936" s="79">
        <v>0</v>
      </c>
      <c r="B4936" s="52">
        <v>0</v>
      </c>
      <c r="C4936" t="str">
        <v>philipp_mausshardt</v>
      </c>
      <c r="D4936" s="78" t="str">
        <f t="shared" si="154"/>
        <v>philipp_mausshardt</v>
      </c>
      <c r="E4936" t="str">
        <v>journalist_des_jahres</v>
      </c>
      <c r="F4936" s="78" t="str">
        <f t="shared" si="155"/>
        <v>journalist_des_jahres</v>
      </c>
    </row>
    <row r="4937" spans="1:6" ht="15" thickBot="1" x14ac:dyDescent="0.4">
      <c r="A4937" s="79">
        <v>0</v>
      </c>
      <c r="B4937" s="52">
        <v>0</v>
      </c>
      <c r="C4937" t="str">
        <v>philipp_mausshardt</v>
      </c>
      <c r="D4937" s="78" t="str">
        <f t="shared" si="154"/>
        <v>philipp_mausshardt</v>
      </c>
      <c r="E4937" t="str">
        <v>zeitenspiegel_reportageschule</v>
      </c>
      <c r="F4937" s="78" t="str">
        <f t="shared" si="155"/>
        <v>zeitenspiegel_reportageschule</v>
      </c>
    </row>
    <row r="4938" spans="1:6" ht="15" thickBot="1" x14ac:dyDescent="0.4">
      <c r="A4938" s="79">
        <v>0</v>
      </c>
      <c r="B4938" s="52">
        <v>0</v>
      </c>
      <c r="C4938" t="str">
        <v>philipp_mausshardt</v>
      </c>
      <c r="D4938" s="78" t="str">
        <f t="shared" si="154"/>
        <v>philipp_mausshardt</v>
      </c>
      <c r="E4938" t="str">
        <v>journalist_des_jahres</v>
      </c>
      <c r="F4938" s="78" t="str">
        <f t="shared" si="155"/>
        <v>journalist_des_jahres</v>
      </c>
    </row>
    <row r="4939" spans="1:6" ht="15" thickBot="1" x14ac:dyDescent="0.4">
      <c r="A4939" s="79">
        <v>0</v>
      </c>
      <c r="B4939" s="52">
        <v>0</v>
      </c>
      <c r="C4939" t="str">
        <v>philipp_mausshardt</v>
      </c>
      <c r="D4939" s="78" t="str">
        <f t="shared" si="154"/>
        <v>philipp_mausshardt</v>
      </c>
      <c r="E4939" t="str">
        <v>zeitenspiegel_reportageschule</v>
      </c>
      <c r="F4939" s="78" t="str">
        <f t="shared" si="155"/>
        <v>zeitenspiegel_reportageschule</v>
      </c>
    </row>
    <row r="4940" spans="1:6" ht="15" thickBot="1" x14ac:dyDescent="0.4">
      <c r="A4940" s="79">
        <v>0</v>
      </c>
      <c r="B4940" s="52">
        <v>0</v>
      </c>
      <c r="C4940" t="str">
        <v>philipp_oehmke</v>
      </c>
      <c r="D4940" s="78" t="str">
        <f t="shared" si="154"/>
        <v>philipp_oehmke</v>
      </c>
      <c r="E4940" t="str">
        <v>deutscher_reporterpreis</v>
      </c>
      <c r="F4940" s="78" t="str">
        <f t="shared" si="155"/>
        <v>deutscher_reporterpreis</v>
      </c>
    </row>
    <row r="4941" spans="1:6" ht="15" thickBot="1" x14ac:dyDescent="0.4">
      <c r="A4941" s="79">
        <v>0</v>
      </c>
      <c r="B4941" s="52">
        <v>0</v>
      </c>
      <c r="C4941" t="str">
        <v>philipp_oehmke</v>
      </c>
      <c r="D4941" s="78" t="str">
        <f t="shared" si="154"/>
        <v>philipp_oehmke</v>
      </c>
      <c r="E4941" t="str">
        <v>der_spiegel</v>
      </c>
      <c r="F4941" s="78" t="str">
        <f t="shared" si="155"/>
        <v>der_spiegel</v>
      </c>
    </row>
    <row r="4942" spans="1:6" ht="15" thickBot="1" x14ac:dyDescent="0.4">
      <c r="A4942" s="79">
        <v>0</v>
      </c>
      <c r="B4942" s="52">
        <v>0</v>
      </c>
      <c r="C4942" t="str">
        <v>philipp_schmid</v>
      </c>
      <c r="D4942" s="78" t="str">
        <f t="shared" si="154"/>
        <v>philipp_schmid</v>
      </c>
      <c r="E4942" t="str">
        <v>deutscher_radiopreis</v>
      </c>
      <c r="F4942" s="78" t="str">
        <f t="shared" si="155"/>
        <v>deutscher_radiopreis</v>
      </c>
    </row>
    <row r="4943" spans="1:6" ht="15" thickBot="1" x14ac:dyDescent="0.4">
      <c r="A4943" s="79">
        <v>0</v>
      </c>
      <c r="B4943" s="52">
        <v>0</v>
      </c>
      <c r="C4943" t="str">
        <v>philipp_schmid</v>
      </c>
      <c r="D4943" s="78" t="str">
        <f t="shared" si="154"/>
        <v>philipp_schmid</v>
      </c>
      <c r="E4943" t="str">
        <v>98_8_kiss_fm</v>
      </c>
      <c r="F4943" s="78" t="str">
        <f t="shared" si="155"/>
        <v>98_8_kiss_fm</v>
      </c>
    </row>
    <row r="4944" spans="1:6" ht="15" thickBot="1" x14ac:dyDescent="0.4">
      <c r="A4944" s="79">
        <v>0</v>
      </c>
      <c r="B4944" s="52">
        <v>0</v>
      </c>
      <c r="C4944" t="str">
        <v>philipp_schmid</v>
      </c>
      <c r="D4944" s="78" t="str">
        <f t="shared" si="154"/>
        <v>philipp_schmid</v>
      </c>
      <c r="E4944" t="str">
        <v>deutscher_radiopreis</v>
      </c>
      <c r="F4944" s="78" t="str">
        <f t="shared" si="155"/>
        <v>deutscher_radiopreis</v>
      </c>
    </row>
    <row r="4945" spans="1:6" ht="15" thickBot="1" x14ac:dyDescent="0.4">
      <c r="A4945" s="79">
        <v>0</v>
      </c>
      <c r="B4945" s="52">
        <v>0</v>
      </c>
      <c r="C4945" t="str">
        <v>philipp_schmid</v>
      </c>
      <c r="D4945" s="78" t="str">
        <f t="shared" si="154"/>
        <v>philipp_schmid</v>
      </c>
      <c r="E4945" t="str">
        <v>norddeutscher_rundfunk</v>
      </c>
      <c r="F4945" s="78" t="str">
        <f t="shared" si="155"/>
        <v>norddeutscher_rundfunk</v>
      </c>
    </row>
    <row r="4946" spans="1:6" ht="15" thickBot="1" x14ac:dyDescent="0.4">
      <c r="A4946" s="79">
        <v>0</v>
      </c>
      <c r="B4946" s="52">
        <v>0</v>
      </c>
      <c r="C4946" t="str">
        <v>philipp_schwoerbel</v>
      </c>
      <c r="D4946" s="78" t="str">
        <f t="shared" si="154"/>
        <v>philipp_schwoerbel</v>
      </c>
      <c r="E4946" t="str">
        <v>grimme_online_award</v>
      </c>
      <c r="F4946" s="78" t="str">
        <f t="shared" si="155"/>
        <v>grimme_online_award</v>
      </c>
    </row>
    <row r="4947" spans="1:6" ht="15" thickBot="1" x14ac:dyDescent="0.4">
      <c r="A4947" s="79">
        <v>0</v>
      </c>
      <c r="B4947" s="52">
        <v>0</v>
      </c>
      <c r="C4947" t="str">
        <v>philipp_schwoerbel</v>
      </c>
      <c r="D4947" s="78" t="str">
        <f t="shared" si="154"/>
        <v>philipp_schwoerbel</v>
      </c>
      <c r="E4947" t="str">
        <v>krautreporter</v>
      </c>
      <c r="F4947" s="78" t="str">
        <f t="shared" si="155"/>
        <v>krautreporter</v>
      </c>
    </row>
    <row r="4948" spans="1:6" ht="15" thickBot="1" x14ac:dyDescent="0.4">
      <c r="A4948" s="79">
        <v>0</v>
      </c>
      <c r="B4948" s="52">
        <v>0</v>
      </c>
      <c r="C4948" t="str">
        <v>philipp_seibt</v>
      </c>
      <c r="D4948" s="78" t="str">
        <f t="shared" si="154"/>
        <v>philipp_seibt</v>
      </c>
      <c r="E4948" t="str">
        <v>helmut_schmidt_journalistenpreis</v>
      </c>
      <c r="F4948" s="78" t="str">
        <f t="shared" si="155"/>
        <v>helmut_schmidt_journalistenpreis</v>
      </c>
    </row>
    <row r="4949" spans="1:6" ht="15" thickBot="1" x14ac:dyDescent="0.4">
      <c r="A4949" s="79">
        <v>0</v>
      </c>
      <c r="B4949" s="52">
        <v>0</v>
      </c>
      <c r="C4949" t="str">
        <v>philipp_seibt</v>
      </c>
      <c r="D4949" s="78" t="str">
        <f t="shared" si="154"/>
        <v>philipp_seibt</v>
      </c>
      <c r="E4949" t="str">
        <v>der_spiegel</v>
      </c>
      <c r="F4949" s="78" t="str">
        <f t="shared" si="155"/>
        <v>der_spiegel</v>
      </c>
    </row>
    <row r="4950" spans="1:6" ht="15" thickBot="1" x14ac:dyDescent="0.4">
      <c r="A4950" s="79">
        <v>0</v>
      </c>
      <c r="B4950" s="52">
        <v>0</v>
      </c>
      <c r="C4950" t="str">
        <v>phillis_fermer</v>
      </c>
      <c r="D4950" s="78" t="str">
        <f t="shared" si="154"/>
        <v>phillis_fermer</v>
      </c>
      <c r="E4950" t="str">
        <v>robert_geisendoerfer_preis</v>
      </c>
      <c r="F4950" s="78" t="str">
        <f t="shared" si="155"/>
        <v>robert_geisendoerfer_preis</v>
      </c>
    </row>
    <row r="4951" spans="1:6" ht="15" thickBot="1" x14ac:dyDescent="0.4">
      <c r="A4951" s="79">
        <v>0</v>
      </c>
      <c r="B4951" s="52">
        <v>0</v>
      </c>
      <c r="C4951" t="str">
        <v>phillis_fermer</v>
      </c>
      <c r="D4951" s="78" t="str">
        <f t="shared" si="154"/>
        <v>phillis_fermer</v>
      </c>
      <c r="E4951" t="str">
        <v>zweites_deutsches_fernsehen</v>
      </c>
      <c r="F4951" s="78" t="str">
        <f t="shared" si="155"/>
        <v>zweites_deutsches_fernsehen</v>
      </c>
    </row>
    <row r="4952" spans="1:6" ht="15" thickBot="1" x14ac:dyDescent="0.4">
      <c r="A4952" s="79">
        <v>0</v>
      </c>
      <c r="B4952" s="52">
        <v>0</v>
      </c>
      <c r="C4952" t="str">
        <v>pia_frey</v>
      </c>
      <c r="D4952" s="78" t="str">
        <f t="shared" si="154"/>
        <v>pia_frey</v>
      </c>
      <c r="E4952" t="str">
        <v>journalist_des_jahres</v>
      </c>
      <c r="F4952" s="78" t="str">
        <f t="shared" si="155"/>
        <v>journalist_des_jahres</v>
      </c>
    </row>
    <row r="4953" spans="1:6" ht="15" thickBot="1" x14ac:dyDescent="0.4">
      <c r="A4953" s="79">
        <v>0</v>
      </c>
      <c r="B4953" s="52">
        <v>0</v>
      </c>
      <c r="C4953" t="str">
        <v>pia_frey</v>
      </c>
      <c r="D4953" s="78" t="str">
        <f t="shared" si="154"/>
        <v>pia_frey</v>
      </c>
      <c r="E4953" t="str">
        <v>opinary</v>
      </c>
      <c r="F4953" s="78" t="str">
        <f t="shared" si="155"/>
        <v>opinary</v>
      </c>
    </row>
    <row r="4954" spans="1:6" ht="15" thickBot="1" x14ac:dyDescent="0.4">
      <c r="A4954" s="79">
        <v>0</v>
      </c>
      <c r="B4954" s="52">
        <v>0</v>
      </c>
      <c r="C4954" t="str">
        <v>pia_heinemann</v>
      </c>
      <c r="D4954" s="78" t="str">
        <f t="shared" si="154"/>
        <v>pia_heinemann</v>
      </c>
      <c r="E4954" t="str">
        <v>waechterpreis</v>
      </c>
      <c r="F4954" s="78" t="str">
        <f t="shared" si="155"/>
        <v>waechterpreis</v>
      </c>
    </row>
    <row r="4955" spans="1:6" ht="15" thickBot="1" x14ac:dyDescent="0.4">
      <c r="A4955" s="79">
        <v>0</v>
      </c>
      <c r="B4955" s="52">
        <v>0</v>
      </c>
      <c r="C4955" t="str">
        <v>pia_heinemann</v>
      </c>
      <c r="D4955" s="78" t="str">
        <f t="shared" si="154"/>
        <v>pia_heinemann</v>
      </c>
      <c r="E4955" t="str">
        <v>welt</v>
      </c>
      <c r="F4955" s="78" t="str">
        <f t="shared" si="155"/>
        <v>welt</v>
      </c>
    </row>
    <row r="4956" spans="1:6" ht="15" thickBot="1" x14ac:dyDescent="0.4">
      <c r="A4956" s="79">
        <v>0</v>
      </c>
      <c r="B4956" s="52">
        <v>0</v>
      </c>
      <c r="C4956" t="str">
        <v>pia_heinemann</v>
      </c>
      <c r="D4956" s="78" t="str">
        <f t="shared" si="154"/>
        <v>pia_heinemann</v>
      </c>
      <c r="E4956" t="str">
        <v>journalist_des_jahres</v>
      </c>
      <c r="F4956" s="78" t="str">
        <f t="shared" si="155"/>
        <v>journalist_des_jahres</v>
      </c>
    </row>
    <row r="4957" spans="1:6" ht="15" thickBot="1" x14ac:dyDescent="0.4">
      <c r="A4957" s="79">
        <v>0</v>
      </c>
      <c r="B4957" s="52">
        <v>0</v>
      </c>
      <c r="C4957" t="str">
        <v>pia_heinemann</v>
      </c>
      <c r="D4957" s="78" t="str">
        <f t="shared" si="154"/>
        <v>pia_heinemann</v>
      </c>
      <c r="E4957" t="str">
        <v>welt</v>
      </c>
      <c r="F4957" s="78" t="str">
        <f t="shared" si="155"/>
        <v>welt</v>
      </c>
    </row>
    <row r="4958" spans="1:6" ht="15" thickBot="1" x14ac:dyDescent="0.4">
      <c r="A4958" s="79">
        <v>0</v>
      </c>
      <c r="B4958" s="52">
        <v>0</v>
      </c>
      <c r="C4958" t="str">
        <v>pia_lenz</v>
      </c>
      <c r="D4958" s="78" t="str">
        <f t="shared" si="154"/>
        <v>pia_lenz</v>
      </c>
      <c r="E4958" t="str">
        <v>herbert_quandt_medienpreis</v>
      </c>
      <c r="F4958" s="78" t="str">
        <f t="shared" si="155"/>
        <v>herbert_quandt_medienpreis</v>
      </c>
    </row>
    <row r="4959" spans="1:6" ht="15" thickBot="1" x14ac:dyDescent="0.4">
      <c r="A4959" s="79">
        <v>0</v>
      </c>
      <c r="B4959" s="52">
        <v>0</v>
      </c>
      <c r="C4959" t="str">
        <v>pia_lenz</v>
      </c>
      <c r="D4959" s="78" t="str">
        <f t="shared" si="154"/>
        <v>pia_lenz</v>
      </c>
      <c r="E4959" t="str">
        <v>norddeutscher_rundfunk</v>
      </c>
      <c r="F4959" s="78" t="str">
        <f t="shared" si="155"/>
        <v>norddeutscher_rundfunk</v>
      </c>
    </row>
    <row r="4960" spans="1:6" ht="15" thickBot="1" x14ac:dyDescent="0.4">
      <c r="A4960" s="79">
        <v>0</v>
      </c>
      <c r="B4960" s="52">
        <v>0</v>
      </c>
      <c r="C4960" t="str">
        <v>poliana_baumgarten</v>
      </c>
      <c r="D4960" s="78" t="str">
        <f t="shared" si="154"/>
        <v>poliana_baumgarten</v>
      </c>
      <c r="E4960" t="str">
        <v>journalist_des_jahres</v>
      </c>
      <c r="F4960" s="78" t="str">
        <f t="shared" si="155"/>
        <v>journalist_des_jahres</v>
      </c>
    </row>
    <row r="4961" spans="1:6" ht="15" thickBot="1" x14ac:dyDescent="0.4">
      <c r="A4961" s="79">
        <v>0</v>
      </c>
      <c r="B4961" s="52">
        <v>0</v>
      </c>
      <c r="C4961" t="str">
        <v>poliana_baumgarten</v>
      </c>
      <c r="D4961" s="78" t="str">
        <f t="shared" si="154"/>
        <v>poliana_baumgarten</v>
      </c>
      <c r="E4961" t="str">
        <v>zeit</v>
      </c>
      <c r="F4961" s="78" t="str">
        <f t="shared" si="155"/>
        <v>zeit</v>
      </c>
    </row>
    <row r="4962" spans="1:6" ht="15" thickBot="1" x14ac:dyDescent="0.4">
      <c r="A4962" s="79">
        <v>0</v>
      </c>
      <c r="B4962" s="52">
        <v>0</v>
      </c>
      <c r="C4962" t="str">
        <v>rafael_buschmann</v>
      </c>
      <c r="D4962" s="78" t="str">
        <f t="shared" si="154"/>
        <v>rafael_buschmann</v>
      </c>
      <c r="E4962" t="str">
        <v>nannen_preis</v>
      </c>
      <c r="F4962" s="78" t="str">
        <f t="shared" si="155"/>
        <v>nannen_preis</v>
      </c>
    </row>
    <row r="4963" spans="1:6" ht="15" thickBot="1" x14ac:dyDescent="0.4">
      <c r="A4963" s="79">
        <v>0</v>
      </c>
      <c r="B4963" s="52">
        <v>0</v>
      </c>
      <c r="C4963" t="str">
        <v>rafael_buschmann</v>
      </c>
      <c r="D4963" s="78" t="str">
        <f t="shared" si="154"/>
        <v>rafael_buschmann</v>
      </c>
      <c r="E4963" t="str">
        <v>der_spiegel</v>
      </c>
      <c r="F4963" s="78" t="str">
        <f t="shared" si="155"/>
        <v>der_spiegel</v>
      </c>
    </row>
    <row r="4964" spans="1:6" ht="15" thickBot="1" x14ac:dyDescent="0.4">
      <c r="A4964" s="79">
        <v>0</v>
      </c>
      <c r="B4964" s="52">
        <v>0</v>
      </c>
      <c r="C4964" t="str">
        <v>rafael_buschmann</v>
      </c>
      <c r="D4964" s="78" t="str">
        <f t="shared" si="154"/>
        <v>rafael_buschmann</v>
      </c>
      <c r="E4964" t="str">
        <v>journalist_des_jahres</v>
      </c>
      <c r="F4964" s="78" t="str">
        <f t="shared" si="155"/>
        <v>journalist_des_jahres</v>
      </c>
    </row>
    <row r="4965" spans="1:6" ht="15" thickBot="1" x14ac:dyDescent="0.4">
      <c r="A4965" s="79">
        <v>0</v>
      </c>
      <c r="B4965" s="52">
        <v>0</v>
      </c>
      <c r="C4965" t="str">
        <v>rafael_buschmann</v>
      </c>
      <c r="D4965" s="78" t="str">
        <f t="shared" si="154"/>
        <v>rafael_buschmann</v>
      </c>
      <c r="E4965" t="str">
        <v>der_spiegel</v>
      </c>
      <c r="F4965" s="78" t="str">
        <f t="shared" si="155"/>
        <v>der_spiegel</v>
      </c>
    </row>
    <row r="4966" spans="1:6" ht="15" thickBot="1" x14ac:dyDescent="0.4">
      <c r="A4966" s="79">
        <v>0</v>
      </c>
      <c r="B4966" s="52">
        <v>0</v>
      </c>
      <c r="C4966" t="str">
        <v>rafael_buschmann</v>
      </c>
      <c r="D4966" s="78" t="str">
        <f t="shared" si="154"/>
        <v>rafael_buschmann</v>
      </c>
      <c r="E4966" t="str">
        <v>journalist_des_jahres</v>
      </c>
      <c r="F4966" s="78" t="str">
        <f t="shared" si="155"/>
        <v>journalist_des_jahres</v>
      </c>
    </row>
    <row r="4967" spans="1:6" ht="15" thickBot="1" x14ac:dyDescent="0.4">
      <c r="A4967" s="79">
        <v>0</v>
      </c>
      <c r="B4967" s="52">
        <v>0</v>
      </c>
      <c r="C4967" t="str">
        <v>rafael_buschmann</v>
      </c>
      <c r="D4967" s="78" t="str">
        <f t="shared" si="154"/>
        <v>rafael_buschmann</v>
      </c>
      <c r="E4967" t="str">
        <v>der_spiegel</v>
      </c>
      <c r="F4967" s="78" t="str">
        <f t="shared" si="155"/>
        <v>der_spiegel</v>
      </c>
    </row>
    <row r="4968" spans="1:6" ht="15" thickBot="1" x14ac:dyDescent="0.4">
      <c r="A4968" s="79">
        <v>0</v>
      </c>
      <c r="B4968" s="52">
        <v>0</v>
      </c>
      <c r="C4968" t="str">
        <v>rafael_buschmann</v>
      </c>
      <c r="D4968" s="78" t="str">
        <f t="shared" si="154"/>
        <v>rafael_buschmann</v>
      </c>
      <c r="E4968" t="str">
        <v>journalist_des_jahres</v>
      </c>
      <c r="F4968" s="78" t="str">
        <f t="shared" si="155"/>
        <v>journalist_des_jahres</v>
      </c>
    </row>
    <row r="4969" spans="1:6" ht="15" thickBot="1" x14ac:dyDescent="0.4">
      <c r="A4969" s="79">
        <v>0</v>
      </c>
      <c r="B4969" s="52">
        <v>0</v>
      </c>
      <c r="C4969" t="str">
        <v>rafael_buschmann</v>
      </c>
      <c r="D4969" s="78" t="str">
        <f t="shared" si="154"/>
        <v>rafael_buschmann</v>
      </c>
      <c r="E4969" t="str">
        <v>der_spiegel</v>
      </c>
      <c r="F4969" s="78" t="str">
        <f t="shared" si="155"/>
        <v>der_spiegel</v>
      </c>
    </row>
    <row r="4970" spans="1:6" ht="15" thickBot="1" x14ac:dyDescent="0.4">
      <c r="A4970" s="79">
        <v>0</v>
      </c>
      <c r="B4970" s="52">
        <v>0</v>
      </c>
      <c r="C4970" t="str">
        <v>rafael_buschmann</v>
      </c>
      <c r="D4970" s="78" t="str">
        <f t="shared" si="154"/>
        <v>rafael_buschmann</v>
      </c>
      <c r="E4970" t="str">
        <v>journalist_des_jahres</v>
      </c>
      <c r="F4970" s="78" t="str">
        <f t="shared" si="155"/>
        <v>journalist_des_jahres</v>
      </c>
    </row>
    <row r="4971" spans="1:6" ht="15" thickBot="1" x14ac:dyDescent="0.4">
      <c r="A4971" s="79">
        <v>0</v>
      </c>
      <c r="B4971" s="52">
        <v>0</v>
      </c>
      <c r="C4971" t="str">
        <v>rafael_buschmann</v>
      </c>
      <c r="D4971" s="78" t="str">
        <f t="shared" si="154"/>
        <v>rafael_buschmann</v>
      </c>
      <c r="E4971" t="str">
        <v>journalist_des_jahres</v>
      </c>
      <c r="F4971" s="78" t="str">
        <f t="shared" si="155"/>
        <v>journalist_des_jahres</v>
      </c>
    </row>
    <row r="4972" spans="1:6" ht="15" thickBot="1" x14ac:dyDescent="0.4">
      <c r="A4972" s="79">
        <v>0</v>
      </c>
      <c r="B4972" s="52">
        <v>0</v>
      </c>
      <c r="C4972" t="str">
        <v>rafael_buschmann</v>
      </c>
      <c r="D4972" s="78" t="str">
        <f t="shared" si="154"/>
        <v>rafael_buschmann</v>
      </c>
      <c r="E4972" t="str">
        <v>der_spiegel</v>
      </c>
      <c r="F4972" s="78" t="str">
        <f t="shared" si="155"/>
        <v>der_spiegel</v>
      </c>
    </row>
    <row r="4973" spans="1:6" ht="15" thickBot="1" x14ac:dyDescent="0.4">
      <c r="A4973" s="79">
        <v>0</v>
      </c>
      <c r="B4973" s="52">
        <v>0</v>
      </c>
      <c r="C4973" t="str">
        <v>rainer_esser</v>
      </c>
      <c r="D4973" s="78" t="str">
        <f t="shared" si="154"/>
        <v>rainer_esser</v>
      </c>
      <c r="E4973" t="str">
        <v>ernst_schneider_preis</v>
      </c>
      <c r="F4973" s="78" t="str">
        <f t="shared" si="155"/>
        <v>ernst_schneider_preis</v>
      </c>
    </row>
    <row r="4974" spans="1:6" ht="15" thickBot="1" x14ac:dyDescent="0.4">
      <c r="A4974" s="79">
        <v>0</v>
      </c>
      <c r="B4974" s="52">
        <v>0</v>
      </c>
      <c r="C4974" t="str">
        <v>rainer_esser</v>
      </c>
      <c r="D4974" s="78" t="str">
        <f t="shared" si="154"/>
        <v>rainer_esser</v>
      </c>
      <c r="E4974" t="str">
        <v>zeit</v>
      </c>
      <c r="F4974" s="78" t="str">
        <f t="shared" si="155"/>
        <v>zeit</v>
      </c>
    </row>
    <row r="4975" spans="1:6" ht="15" thickBot="1" x14ac:dyDescent="0.4">
      <c r="A4975" s="79">
        <v>0</v>
      </c>
      <c r="B4975" s="52">
        <v>0</v>
      </c>
      <c r="C4975" t="str">
        <v>rainer_hank</v>
      </c>
      <c r="D4975" s="78" t="str">
        <f t="shared" si="154"/>
        <v>rainer_hank</v>
      </c>
      <c r="E4975" t="str">
        <v>deutscher_reporterpreis</v>
      </c>
      <c r="F4975" s="78" t="str">
        <f t="shared" si="155"/>
        <v>deutscher_reporterpreis</v>
      </c>
    </row>
    <row r="4976" spans="1:6" ht="15" thickBot="1" x14ac:dyDescent="0.4">
      <c r="A4976" s="79">
        <v>0</v>
      </c>
      <c r="B4976" s="52">
        <v>0</v>
      </c>
      <c r="C4976" t="str">
        <v>rainer_hank</v>
      </c>
      <c r="D4976" s="78" t="str">
        <f t="shared" si="154"/>
        <v>rainer_hank</v>
      </c>
      <c r="E4976" t="str">
        <v>frankfurter_allgemeine_sonntagszeitung</v>
      </c>
      <c r="F4976" s="78" t="str">
        <f t="shared" si="155"/>
        <v>frankfurter_allgemeine_sonntagszeitung</v>
      </c>
    </row>
    <row r="4977" spans="1:6" ht="15" thickBot="1" x14ac:dyDescent="0.4">
      <c r="A4977" s="79">
        <v>0</v>
      </c>
      <c r="B4977" s="52">
        <v>0</v>
      </c>
      <c r="C4977" t="str">
        <v>rainer_hank</v>
      </c>
      <c r="D4977" s="78" t="str">
        <f t="shared" si="154"/>
        <v>rainer_hank</v>
      </c>
      <c r="E4977" t="str">
        <v>deutscher_reporterpreis</v>
      </c>
      <c r="F4977" s="78" t="str">
        <f t="shared" si="155"/>
        <v>deutscher_reporterpreis</v>
      </c>
    </row>
    <row r="4978" spans="1:6" ht="15" thickBot="1" x14ac:dyDescent="0.4">
      <c r="A4978" s="79">
        <v>0</v>
      </c>
      <c r="B4978" s="52">
        <v>0</v>
      </c>
      <c r="C4978" t="str">
        <v>rainer_hank</v>
      </c>
      <c r="D4978" s="78" t="str">
        <f t="shared" si="154"/>
        <v>rainer_hank</v>
      </c>
      <c r="E4978" t="str">
        <v>frankfurter_allgemeine_sonntagszeitung</v>
      </c>
      <c r="F4978" s="78" t="str">
        <f t="shared" si="155"/>
        <v>frankfurter_allgemeine_sonntagszeitung</v>
      </c>
    </row>
    <row r="4979" spans="1:6" ht="15" thickBot="1" x14ac:dyDescent="0.4">
      <c r="A4979" s="79">
        <v>0</v>
      </c>
      <c r="B4979" s="52">
        <v>0</v>
      </c>
      <c r="C4979" t="str">
        <v>rainer_hank</v>
      </c>
      <c r="D4979" s="78" t="str">
        <f t="shared" si="154"/>
        <v>rainer_hank</v>
      </c>
      <c r="E4979" t="str">
        <v>deutscher_reporterpreis</v>
      </c>
      <c r="F4979" s="78" t="str">
        <f t="shared" si="155"/>
        <v>deutscher_reporterpreis</v>
      </c>
    </row>
    <row r="4980" spans="1:6" ht="15" thickBot="1" x14ac:dyDescent="0.4">
      <c r="A4980" s="79">
        <v>0</v>
      </c>
      <c r="B4980" s="52">
        <v>0</v>
      </c>
      <c r="C4980" t="str">
        <v>rainer_hank</v>
      </c>
      <c r="D4980" s="78" t="str">
        <f t="shared" si="154"/>
        <v>rainer_hank</v>
      </c>
      <c r="E4980" t="str">
        <v>frankfurter_allgemeine_sonntagszeitung</v>
      </c>
      <c r="F4980" s="78" t="str">
        <f t="shared" si="155"/>
        <v>frankfurter_allgemeine_sonntagszeitung</v>
      </c>
    </row>
    <row r="4981" spans="1:6" ht="15" thickBot="1" x14ac:dyDescent="0.4">
      <c r="A4981" s="79">
        <v>0</v>
      </c>
      <c r="B4981" s="52">
        <v>0</v>
      </c>
      <c r="C4981" t="str">
        <v>rainer_hank</v>
      </c>
      <c r="D4981" s="78" t="str">
        <f t="shared" si="154"/>
        <v>rainer_hank</v>
      </c>
      <c r="E4981" t="str">
        <v>deutscher_reporterpreis</v>
      </c>
      <c r="F4981" s="78" t="str">
        <f t="shared" si="155"/>
        <v>deutscher_reporterpreis</v>
      </c>
    </row>
    <row r="4982" spans="1:6" ht="15" thickBot="1" x14ac:dyDescent="0.4">
      <c r="A4982" s="79">
        <v>0</v>
      </c>
      <c r="B4982" s="52">
        <v>0</v>
      </c>
      <c r="C4982" t="str">
        <v>rainer_hank</v>
      </c>
      <c r="D4982" s="78" t="str">
        <f t="shared" si="154"/>
        <v>rainer_hank</v>
      </c>
      <c r="E4982" t="str">
        <v>frankfurter_allgemeine_sonntagszeitung</v>
      </c>
      <c r="F4982" s="78" t="str">
        <f t="shared" si="155"/>
        <v>frankfurter_allgemeine_sonntagszeitung</v>
      </c>
    </row>
    <row r="4983" spans="1:6" ht="15" thickBot="1" x14ac:dyDescent="0.4">
      <c r="A4983" s="79">
        <v>0</v>
      </c>
      <c r="B4983" s="52">
        <v>0</v>
      </c>
      <c r="C4983" t="str">
        <v>rainer_hank</v>
      </c>
      <c r="D4983" s="78" t="str">
        <f t="shared" si="154"/>
        <v>rainer_hank</v>
      </c>
      <c r="E4983" t="str">
        <v>ludwig_erhard_preis</v>
      </c>
      <c r="F4983" s="78" t="str">
        <f t="shared" si="155"/>
        <v>ludwig_erhard_preis</v>
      </c>
    </row>
    <row r="4984" spans="1:6" ht="15" thickBot="1" x14ac:dyDescent="0.4">
      <c r="A4984" s="79">
        <v>0</v>
      </c>
      <c r="B4984" s="52">
        <v>0</v>
      </c>
      <c r="C4984" t="str">
        <v>rainer_hank</v>
      </c>
      <c r="D4984" s="78" t="str">
        <f t="shared" si="154"/>
        <v>rainer_hank</v>
      </c>
      <c r="E4984" t="str">
        <v>ludwig_erhard_preis</v>
      </c>
      <c r="F4984" s="78" t="str">
        <f t="shared" si="155"/>
        <v>ludwig_erhard_preis</v>
      </c>
    </row>
    <row r="4985" spans="1:6" ht="15" thickBot="1" x14ac:dyDescent="0.4">
      <c r="A4985" s="79">
        <v>0</v>
      </c>
      <c r="B4985" s="52">
        <v>0</v>
      </c>
      <c r="C4985" t="str">
        <v>rainer_hank</v>
      </c>
      <c r="D4985" s="78" t="str">
        <f t="shared" si="154"/>
        <v>rainer_hank</v>
      </c>
      <c r="E4985" t="str">
        <v>ludwig_erhard_preis</v>
      </c>
      <c r="F4985" s="78" t="str">
        <f t="shared" si="155"/>
        <v>ludwig_erhard_preis</v>
      </c>
    </row>
    <row r="4986" spans="1:6" ht="15" thickBot="1" x14ac:dyDescent="0.4">
      <c r="A4986" s="79">
        <v>0</v>
      </c>
      <c r="B4986" s="52">
        <v>0</v>
      </c>
      <c r="C4986" t="str">
        <v>rainer_hank</v>
      </c>
      <c r="D4986" s="78" t="str">
        <f t="shared" si="154"/>
        <v>rainer_hank</v>
      </c>
      <c r="E4986" t="str">
        <v>ludwig_erhard_preis</v>
      </c>
      <c r="F4986" s="78" t="str">
        <f t="shared" si="155"/>
        <v>ludwig_erhard_preis</v>
      </c>
    </row>
    <row r="4987" spans="1:6" ht="15" thickBot="1" x14ac:dyDescent="0.4">
      <c r="A4987" s="79">
        <v>0</v>
      </c>
      <c r="B4987" s="52">
        <v>0</v>
      </c>
      <c r="C4987" t="str">
        <v>rainer_hank</v>
      </c>
      <c r="D4987" s="78" t="str">
        <f t="shared" si="154"/>
        <v>rainer_hank</v>
      </c>
      <c r="E4987" t="str">
        <v>journalist_des_jahres</v>
      </c>
      <c r="F4987" s="78" t="str">
        <f t="shared" si="155"/>
        <v>journalist_des_jahres</v>
      </c>
    </row>
    <row r="4988" spans="1:6" ht="15" thickBot="1" x14ac:dyDescent="0.4">
      <c r="A4988" s="79">
        <v>0</v>
      </c>
      <c r="B4988" s="52">
        <v>0</v>
      </c>
      <c r="C4988" t="str">
        <v>rainer_stadler</v>
      </c>
      <c r="D4988" s="78" t="str">
        <f t="shared" si="154"/>
        <v>rainer_stadler</v>
      </c>
      <c r="E4988" t="str">
        <v>nannen_preis</v>
      </c>
      <c r="F4988" s="78" t="str">
        <f t="shared" si="155"/>
        <v>nannen_preis</v>
      </c>
    </row>
    <row r="4989" spans="1:6" ht="15" thickBot="1" x14ac:dyDescent="0.4">
      <c r="A4989" s="79">
        <v>0</v>
      </c>
      <c r="B4989" s="52">
        <v>0</v>
      </c>
      <c r="C4989" t="str">
        <v>rainer_stadler</v>
      </c>
      <c r="D4989" s="78" t="str">
        <f t="shared" si="154"/>
        <v>rainer_stadler</v>
      </c>
      <c r="E4989" t="str">
        <v>sueddeutsche_zeitung_magazin</v>
      </c>
      <c r="F4989" s="78" t="str">
        <f t="shared" si="155"/>
        <v>sueddeutsche_zeitung_magazin</v>
      </c>
    </row>
    <row r="4990" spans="1:6" ht="15" thickBot="1" x14ac:dyDescent="0.4">
      <c r="A4990" s="79">
        <v>0</v>
      </c>
      <c r="B4990" s="52">
        <v>0</v>
      </c>
      <c r="C4990" t="str">
        <v>rainer_stadler</v>
      </c>
      <c r="D4990" s="78" t="str">
        <f t="shared" si="154"/>
        <v>rainer_stadler</v>
      </c>
      <c r="E4990" t="str">
        <v>journalist_des_jahres</v>
      </c>
      <c r="F4990" s="78" t="str">
        <f t="shared" si="155"/>
        <v>journalist_des_jahres</v>
      </c>
    </row>
    <row r="4991" spans="1:6" ht="15" thickBot="1" x14ac:dyDescent="0.4">
      <c r="A4991" s="79">
        <v>0</v>
      </c>
      <c r="B4991" s="52">
        <v>0</v>
      </c>
      <c r="C4991" t="str">
        <v>rainer_stadler</v>
      </c>
      <c r="D4991" s="78" t="str">
        <f t="shared" si="154"/>
        <v>rainer_stadler</v>
      </c>
      <c r="E4991" t="str">
        <v>journalist_des_jahres</v>
      </c>
      <c r="F4991" s="78" t="str">
        <f t="shared" si="155"/>
        <v>journalist_des_jahres</v>
      </c>
    </row>
    <row r="4992" spans="1:6" ht="15" thickBot="1" x14ac:dyDescent="0.4">
      <c r="A4992" s="79">
        <v>0</v>
      </c>
      <c r="B4992" s="52">
        <v>0</v>
      </c>
      <c r="C4992" t="str">
        <v>rainer_stadler</v>
      </c>
      <c r="D4992" s="78" t="str">
        <f t="shared" si="154"/>
        <v>rainer_stadler</v>
      </c>
      <c r="E4992" t="str">
        <v>sueddeutsche_zeitung_magazin</v>
      </c>
      <c r="F4992" s="78" t="str">
        <f t="shared" si="155"/>
        <v>sueddeutsche_zeitung_magazin</v>
      </c>
    </row>
    <row r="4993" spans="1:6" ht="15" thickBot="1" x14ac:dyDescent="0.4">
      <c r="A4993" s="79">
        <v>0</v>
      </c>
      <c r="B4993" s="52">
        <v>0</v>
      </c>
      <c r="C4993" t="str">
        <v>rainer_wieland</v>
      </c>
      <c r="D4993" s="78" t="str">
        <f t="shared" si="154"/>
        <v>rainer_wieland</v>
      </c>
      <c r="E4993" t="str">
        <v>kurt_tucholsky_preis</v>
      </c>
      <c r="F4993" s="78" t="str">
        <f t="shared" si="155"/>
        <v>kurt_tucholsky_preis</v>
      </c>
    </row>
    <row r="4994" spans="1:6" ht="15" thickBot="1" x14ac:dyDescent="0.4">
      <c r="A4994" s="79">
        <v>0</v>
      </c>
      <c r="B4994" s="52">
        <v>0</v>
      </c>
      <c r="C4994" t="str">
        <v>rainer_wieland</v>
      </c>
      <c r="D4994" s="78" t="str">
        <f t="shared" si="154"/>
        <v>rainer_wieland</v>
      </c>
      <c r="E4994" t="str">
        <v>kurt_tucholsky_preis</v>
      </c>
      <c r="F4994" s="78" t="str">
        <f t="shared" si="155"/>
        <v>kurt_tucholsky_preis</v>
      </c>
    </row>
    <row r="4995" spans="1:6" ht="15" thickBot="1" x14ac:dyDescent="0.4">
      <c r="A4995" s="79">
        <v>0</v>
      </c>
      <c r="B4995" s="52">
        <v>0</v>
      </c>
      <c r="C4995" t="str">
        <v>ralf_dieter_brunowsky</v>
      </c>
      <c r="D4995" s="78" t="str">
        <f t="shared" ref="D4995:D5058" si="156">VLOOKUP(C4995,$A$2:$A$7542,1,)</f>
        <v>ralf_dieter_brunowsky</v>
      </c>
      <c r="E4995" t="str">
        <v>ludwig_erhard_preis</v>
      </c>
      <c r="F4995" s="78" t="str">
        <f t="shared" ref="F4995:F5058" si="157">VLOOKUP(E4995,$A$2:$A$7542,1,)</f>
        <v>ludwig_erhard_preis</v>
      </c>
    </row>
    <row r="4996" spans="1:6" ht="15" thickBot="1" x14ac:dyDescent="0.4">
      <c r="A4996" s="79">
        <v>0</v>
      </c>
      <c r="B4996" s="52">
        <v>0</v>
      </c>
      <c r="C4996" t="str">
        <v>ralf_dieter_brunowsky</v>
      </c>
      <c r="D4996" s="78" t="str">
        <f t="shared" si="156"/>
        <v>ralf_dieter_brunowsky</v>
      </c>
      <c r="E4996" t="str">
        <v>capital</v>
      </c>
      <c r="F4996" s="78" t="str">
        <f t="shared" si="157"/>
        <v>capital</v>
      </c>
    </row>
    <row r="4997" spans="1:6" ht="15" thickBot="1" x14ac:dyDescent="0.4">
      <c r="A4997" s="79">
        <v>0</v>
      </c>
      <c r="B4997" s="52">
        <v>0</v>
      </c>
      <c r="C4997" t="str">
        <v>ralf_dieter_brunowsky</v>
      </c>
      <c r="D4997" s="78" t="str">
        <f t="shared" si="156"/>
        <v>ralf_dieter_brunowsky</v>
      </c>
      <c r="E4997" t="str">
        <v>ludwig_erhard_preis</v>
      </c>
      <c r="F4997" s="78" t="str">
        <f t="shared" si="157"/>
        <v>ludwig_erhard_preis</v>
      </c>
    </row>
    <row r="4998" spans="1:6" ht="15" thickBot="1" x14ac:dyDescent="0.4">
      <c r="A4998" s="79">
        <v>0</v>
      </c>
      <c r="B4998" s="52">
        <v>0</v>
      </c>
      <c r="C4998" t="str">
        <v>ralf_dieter_brunowsky</v>
      </c>
      <c r="D4998" s="78" t="str">
        <f t="shared" si="156"/>
        <v>ralf_dieter_brunowsky</v>
      </c>
      <c r="E4998" t="str">
        <v>capital</v>
      </c>
      <c r="F4998" s="78" t="str">
        <f t="shared" si="157"/>
        <v>capital</v>
      </c>
    </row>
    <row r="4999" spans="1:6" ht="15" thickBot="1" x14ac:dyDescent="0.4">
      <c r="A4999" s="79">
        <v>0</v>
      </c>
      <c r="B4999" s="52">
        <v>0</v>
      </c>
      <c r="C4999" t="str">
        <v>ralf_dieter_brunowsky</v>
      </c>
      <c r="D4999" s="78" t="str">
        <f t="shared" si="156"/>
        <v>ralf_dieter_brunowsky</v>
      </c>
      <c r="E4999" t="str">
        <v>ludwig_erhard_preis</v>
      </c>
      <c r="F4999" s="78" t="str">
        <f t="shared" si="157"/>
        <v>ludwig_erhard_preis</v>
      </c>
    </row>
    <row r="5000" spans="1:6" ht="15" thickBot="1" x14ac:dyDescent="0.4">
      <c r="A5000" s="79">
        <v>0</v>
      </c>
      <c r="B5000" s="52">
        <v>0</v>
      </c>
      <c r="C5000" t="str">
        <v>ralf_dieter_brunowsky</v>
      </c>
      <c r="D5000" s="78" t="str">
        <f t="shared" si="156"/>
        <v>ralf_dieter_brunowsky</v>
      </c>
      <c r="E5000" t="str">
        <v>capital</v>
      </c>
      <c r="F5000" s="78" t="str">
        <f t="shared" si="157"/>
        <v>capital</v>
      </c>
    </row>
    <row r="5001" spans="1:6" ht="15" thickBot="1" x14ac:dyDescent="0.4">
      <c r="A5001" s="79">
        <v>0</v>
      </c>
      <c r="B5001" s="52">
        <v>0</v>
      </c>
      <c r="C5001" t="str">
        <v>ralf_dieter_brunowsky</v>
      </c>
      <c r="D5001" s="78" t="str">
        <f t="shared" si="156"/>
        <v>ralf_dieter_brunowsky</v>
      </c>
      <c r="E5001" t="str">
        <v>ludwig_erhard_preis</v>
      </c>
      <c r="F5001" s="78" t="str">
        <f t="shared" si="157"/>
        <v>ludwig_erhard_preis</v>
      </c>
    </row>
    <row r="5002" spans="1:6" ht="15" thickBot="1" x14ac:dyDescent="0.4">
      <c r="A5002" s="79">
        <v>0</v>
      </c>
      <c r="B5002" s="52">
        <v>0</v>
      </c>
      <c r="C5002" t="str">
        <v>ralf_dieter_brunowsky</v>
      </c>
      <c r="D5002" s="78" t="str">
        <f t="shared" si="156"/>
        <v>ralf_dieter_brunowsky</v>
      </c>
      <c r="E5002" t="str">
        <v>capital</v>
      </c>
      <c r="F5002" s="78" t="str">
        <f t="shared" si="157"/>
        <v>capital</v>
      </c>
    </row>
    <row r="5003" spans="1:6" ht="15" thickBot="1" x14ac:dyDescent="0.4">
      <c r="A5003" s="79">
        <v>0</v>
      </c>
      <c r="B5003" s="52">
        <v>0</v>
      </c>
      <c r="C5003" t="str">
        <v>ralf_geisenhanslueke</v>
      </c>
      <c r="D5003" s="78" t="str">
        <f t="shared" si="156"/>
        <v>ralf_geisenhanslueke</v>
      </c>
      <c r="E5003" t="str">
        <v>ernst_schneider_preis</v>
      </c>
      <c r="F5003" s="78" t="str">
        <f t="shared" si="157"/>
        <v>ernst_schneider_preis</v>
      </c>
    </row>
    <row r="5004" spans="1:6" ht="15" thickBot="1" x14ac:dyDescent="0.4">
      <c r="A5004" s="79">
        <v>0</v>
      </c>
      <c r="B5004" s="52">
        <v>0</v>
      </c>
      <c r="C5004" t="str">
        <v>ralf_geisenhanslueke</v>
      </c>
      <c r="D5004" s="78" t="str">
        <f t="shared" si="156"/>
        <v>ralf_geisenhanslueke</v>
      </c>
      <c r="E5004" t="str">
        <v>neue_osnabruecker_zeitung</v>
      </c>
      <c r="F5004" s="78" t="str">
        <f t="shared" si="157"/>
        <v>neue_osnabruecker_zeitung</v>
      </c>
    </row>
    <row r="5005" spans="1:6" ht="15" thickBot="1" x14ac:dyDescent="0.4">
      <c r="A5005" s="79">
        <v>0</v>
      </c>
      <c r="B5005" s="52">
        <v>0</v>
      </c>
      <c r="C5005" t="str">
        <v>ralf_laskowski</v>
      </c>
      <c r="D5005" s="78" t="str">
        <f t="shared" si="156"/>
        <v>ralf_laskowski</v>
      </c>
      <c r="E5005" t="str">
        <v>deutscher_radiopreis</v>
      </c>
      <c r="F5005" s="78" t="str">
        <f t="shared" si="157"/>
        <v>deutscher_radiopreis</v>
      </c>
    </row>
    <row r="5006" spans="1:6" ht="15" thickBot="1" x14ac:dyDescent="0.4">
      <c r="A5006" s="79">
        <v>0</v>
      </c>
      <c r="B5006" s="52">
        <v>0</v>
      </c>
      <c r="C5006" t="str">
        <v>ralf_laskowski</v>
      </c>
      <c r="D5006" s="78" t="str">
        <f t="shared" si="156"/>
        <v>ralf_laskowski</v>
      </c>
      <c r="E5006" t="str">
        <v>radio_emscher_lippe</v>
      </c>
      <c r="F5006" s="78" t="str">
        <f t="shared" si="157"/>
        <v>radio_emscher_lippe</v>
      </c>
    </row>
    <row r="5007" spans="1:6" ht="15" thickBot="1" x14ac:dyDescent="0.4">
      <c r="A5007" s="79">
        <v>0</v>
      </c>
      <c r="B5007" s="52">
        <v>0</v>
      </c>
      <c r="C5007" t="str">
        <v>ralf_nagel</v>
      </c>
      <c r="D5007" s="78" t="str">
        <f t="shared" si="156"/>
        <v>ralf_nagel</v>
      </c>
      <c r="E5007" t="str">
        <v>djp</v>
      </c>
      <c r="F5007" s="78" t="str">
        <f t="shared" si="157"/>
        <v>djp</v>
      </c>
    </row>
    <row r="5008" spans="1:6" ht="15" thickBot="1" x14ac:dyDescent="0.4">
      <c r="A5008" s="79">
        <v>0</v>
      </c>
      <c r="B5008" s="52">
        <v>0</v>
      </c>
      <c r="C5008" t="str">
        <v>ralf_nagel</v>
      </c>
      <c r="D5008" s="78" t="str">
        <f t="shared" si="156"/>
        <v>ralf_nagel</v>
      </c>
      <c r="E5008" t="str">
        <v>djp</v>
      </c>
      <c r="F5008" s="78" t="str">
        <f t="shared" si="157"/>
        <v>djp</v>
      </c>
    </row>
    <row r="5009" spans="1:6" ht="15" thickBot="1" x14ac:dyDescent="0.4">
      <c r="A5009" s="79">
        <v>0</v>
      </c>
      <c r="B5009" s="52">
        <v>0</v>
      </c>
      <c r="C5009" t="str">
        <v>ralf_nagel</v>
      </c>
      <c r="D5009" s="78" t="str">
        <f t="shared" si="156"/>
        <v>ralf_nagel</v>
      </c>
      <c r="E5009" t="str">
        <v>djp</v>
      </c>
      <c r="F5009" s="78" t="str">
        <f t="shared" si="157"/>
        <v>djp</v>
      </c>
    </row>
    <row r="5010" spans="1:6" ht="15" thickBot="1" x14ac:dyDescent="0.4">
      <c r="A5010" s="79">
        <v>0</v>
      </c>
      <c r="B5010" s="52">
        <v>0</v>
      </c>
      <c r="C5010" t="str">
        <v>ralf_nagel</v>
      </c>
      <c r="D5010" s="78" t="str">
        <f t="shared" si="156"/>
        <v>ralf_nagel</v>
      </c>
      <c r="E5010" t="str">
        <v>djp</v>
      </c>
      <c r="F5010" s="78" t="str">
        <f t="shared" si="157"/>
        <v>djp</v>
      </c>
    </row>
    <row r="5011" spans="1:6" ht="15" thickBot="1" x14ac:dyDescent="0.4">
      <c r="A5011" s="79">
        <v>0</v>
      </c>
      <c r="B5011" s="52">
        <v>0</v>
      </c>
      <c r="C5011" t="str">
        <v>ralf_nagel</v>
      </c>
      <c r="D5011" s="78" t="str">
        <f t="shared" si="156"/>
        <v>ralf_nagel</v>
      </c>
      <c r="E5011" t="str">
        <v>djp</v>
      </c>
      <c r="F5011" s="78" t="str">
        <f t="shared" si="157"/>
        <v>djp</v>
      </c>
    </row>
    <row r="5012" spans="1:6" ht="15" thickBot="1" x14ac:dyDescent="0.4">
      <c r="A5012" s="79">
        <v>0</v>
      </c>
      <c r="B5012" s="52">
        <v>0</v>
      </c>
      <c r="C5012" t="str">
        <v>ralf_schmuecker</v>
      </c>
      <c r="D5012" s="78" t="str">
        <f t="shared" si="156"/>
        <v>ralf_schmuecker</v>
      </c>
      <c r="E5012" t="str">
        <v>djp</v>
      </c>
      <c r="F5012" s="78" t="str">
        <f t="shared" si="157"/>
        <v>djp</v>
      </c>
    </row>
    <row r="5013" spans="1:6" ht="15" thickBot="1" x14ac:dyDescent="0.4">
      <c r="A5013" s="79">
        <v>0</v>
      </c>
      <c r="B5013" s="52">
        <v>0</v>
      </c>
      <c r="C5013" t="str">
        <v>ralf_wiegand</v>
      </c>
      <c r="D5013" s="78" t="str">
        <f t="shared" si="156"/>
        <v>ralf_wiegand</v>
      </c>
      <c r="E5013" t="str">
        <v>journalist_des_jahres</v>
      </c>
      <c r="F5013" s="78" t="str">
        <f t="shared" si="157"/>
        <v>journalist_des_jahres</v>
      </c>
    </row>
    <row r="5014" spans="1:6" ht="15" thickBot="1" x14ac:dyDescent="0.4">
      <c r="A5014" s="79">
        <v>0</v>
      </c>
      <c r="B5014" s="52">
        <v>0</v>
      </c>
      <c r="C5014" t="str">
        <v>ralf_wiegand</v>
      </c>
      <c r="D5014" s="78" t="str">
        <f t="shared" si="156"/>
        <v>ralf_wiegand</v>
      </c>
      <c r="E5014" t="str">
        <v>sueddeutsche_zeitung</v>
      </c>
      <c r="F5014" s="78" t="str">
        <f t="shared" si="157"/>
        <v>sueddeutsche_zeitung</v>
      </c>
    </row>
    <row r="5015" spans="1:6" ht="15" thickBot="1" x14ac:dyDescent="0.4">
      <c r="A5015" s="79">
        <v>0</v>
      </c>
      <c r="B5015" s="52">
        <v>0</v>
      </c>
      <c r="C5015" t="str">
        <v>ralf_wiegand</v>
      </c>
      <c r="D5015" s="78" t="str">
        <f t="shared" si="156"/>
        <v>ralf_wiegand</v>
      </c>
      <c r="E5015" t="str">
        <v>journalist_des_jahres</v>
      </c>
      <c r="F5015" s="78" t="str">
        <f t="shared" si="157"/>
        <v>journalist_des_jahres</v>
      </c>
    </row>
    <row r="5016" spans="1:6" ht="15" thickBot="1" x14ac:dyDescent="0.4">
      <c r="A5016" s="79">
        <v>0</v>
      </c>
      <c r="B5016" s="52">
        <v>0</v>
      </c>
      <c r="C5016" t="str">
        <v>ralf_wiegand</v>
      </c>
      <c r="D5016" s="78" t="str">
        <f t="shared" si="156"/>
        <v>ralf_wiegand</v>
      </c>
      <c r="E5016" t="str">
        <v>sueddeutsche_zeitung</v>
      </c>
      <c r="F5016" s="78" t="str">
        <f t="shared" si="157"/>
        <v>sueddeutsche_zeitung</v>
      </c>
    </row>
    <row r="5017" spans="1:6" ht="15" thickBot="1" x14ac:dyDescent="0.4">
      <c r="A5017" s="79">
        <v>0</v>
      </c>
      <c r="B5017" s="52">
        <v>0</v>
      </c>
      <c r="C5017" t="str">
        <v>ralf_zinnow</v>
      </c>
      <c r="D5017" s="78" t="str">
        <f t="shared" si="156"/>
        <v>ralf_zinnow</v>
      </c>
      <c r="E5017" t="str">
        <v>deutscher_radiopreis</v>
      </c>
      <c r="F5017" s="78" t="str">
        <f t="shared" si="157"/>
        <v>deutscher_radiopreis</v>
      </c>
    </row>
    <row r="5018" spans="1:6" ht="15" thickBot="1" x14ac:dyDescent="0.4">
      <c r="A5018" s="79">
        <v>0</v>
      </c>
      <c r="B5018" s="52">
        <v>0</v>
      </c>
      <c r="C5018" t="str">
        <v>ralf_zinnow</v>
      </c>
      <c r="D5018" s="78" t="str">
        <f t="shared" si="156"/>
        <v>ralf_zinnow</v>
      </c>
      <c r="E5018" t="str">
        <v>antenne_bayern</v>
      </c>
      <c r="F5018" s="78" t="str">
        <f t="shared" si="157"/>
        <v>antenne_bayern</v>
      </c>
    </row>
    <row r="5019" spans="1:6" ht="15" thickBot="1" x14ac:dyDescent="0.4">
      <c r="A5019" s="79">
        <v>0</v>
      </c>
      <c r="B5019" s="52">
        <v>0</v>
      </c>
      <c r="C5019" t="str">
        <v>ralph_seidler</v>
      </c>
      <c r="D5019" s="78" t="str">
        <f t="shared" si="156"/>
        <v>ralph_seidler</v>
      </c>
      <c r="E5019" t="str">
        <v>journalist_des_jahres</v>
      </c>
      <c r="F5019" s="78" t="str">
        <f t="shared" si="157"/>
        <v>journalist_des_jahres</v>
      </c>
    </row>
    <row r="5020" spans="1:6" ht="15" thickBot="1" x14ac:dyDescent="0.4">
      <c r="A5020" s="79">
        <v>0</v>
      </c>
      <c r="B5020" s="52">
        <v>0</v>
      </c>
      <c r="C5020" t="str">
        <v>ralph_seidler</v>
      </c>
      <c r="D5020" s="78" t="str">
        <f t="shared" si="156"/>
        <v>ralph_seidler</v>
      </c>
      <c r="E5020" t="str">
        <v>deutschlandradio</v>
      </c>
      <c r="F5020" s="78" t="str">
        <f t="shared" si="157"/>
        <v>deutschlandradio</v>
      </c>
    </row>
    <row r="5021" spans="1:6" ht="15" thickBot="1" x14ac:dyDescent="0.4">
      <c r="A5021" s="79">
        <v>0</v>
      </c>
      <c r="B5021" s="52">
        <v>0</v>
      </c>
      <c r="C5021" t="str">
        <v>ramon_diehl</v>
      </c>
      <c r="D5021" s="78" t="str">
        <f t="shared" si="156"/>
        <v>ramon_diehl</v>
      </c>
      <c r="E5021" t="str">
        <v>grimme_online_award</v>
      </c>
      <c r="F5021" s="78" t="str">
        <f t="shared" si="157"/>
        <v>grimme_online_award</v>
      </c>
    </row>
    <row r="5022" spans="1:6" ht="15" thickBot="1" x14ac:dyDescent="0.4">
      <c r="A5022" s="79">
        <v>0</v>
      </c>
      <c r="B5022" s="52">
        <v>0</v>
      </c>
      <c r="C5022" t="str">
        <v>randolf_jessl</v>
      </c>
      <c r="D5022" s="78" t="str">
        <f t="shared" si="156"/>
        <v>randolf_jessl</v>
      </c>
      <c r="E5022" t="str">
        <v>djp</v>
      </c>
      <c r="F5022" s="78" t="str">
        <f t="shared" si="157"/>
        <v>djp</v>
      </c>
    </row>
    <row r="5023" spans="1:6" ht="15" thickBot="1" x14ac:dyDescent="0.4">
      <c r="A5023" s="79">
        <v>0</v>
      </c>
      <c r="B5023" s="52">
        <v>0</v>
      </c>
      <c r="C5023" t="str">
        <v>randolf_jessl</v>
      </c>
      <c r="D5023" s="78" t="str">
        <f t="shared" si="156"/>
        <v>randolf_jessl</v>
      </c>
      <c r="E5023" t="str">
        <v>personalmagazin</v>
      </c>
      <c r="F5023" s="78" t="str">
        <f t="shared" si="157"/>
        <v>personalmagazin</v>
      </c>
    </row>
    <row r="5024" spans="1:6" ht="15" thickBot="1" x14ac:dyDescent="0.4">
      <c r="A5024" s="79">
        <v>0</v>
      </c>
      <c r="B5024" s="52">
        <v>0</v>
      </c>
      <c r="C5024" t="str">
        <v>randolf_jessl</v>
      </c>
      <c r="D5024" s="78" t="str">
        <f t="shared" si="156"/>
        <v>randolf_jessl</v>
      </c>
      <c r="E5024" t="str">
        <v>djp</v>
      </c>
      <c r="F5024" s="78" t="str">
        <f t="shared" si="157"/>
        <v>djp</v>
      </c>
    </row>
    <row r="5025" spans="1:6" ht="15" thickBot="1" x14ac:dyDescent="0.4">
      <c r="A5025" s="79">
        <v>0</v>
      </c>
      <c r="B5025" s="52">
        <v>0</v>
      </c>
      <c r="C5025" t="str">
        <v>randolf_jessl</v>
      </c>
      <c r="D5025" s="78" t="str">
        <f t="shared" si="156"/>
        <v>randolf_jessl</v>
      </c>
      <c r="E5025" t="str">
        <v>personalmagazin</v>
      </c>
      <c r="F5025" s="78" t="str">
        <f t="shared" si="157"/>
        <v>personalmagazin</v>
      </c>
    </row>
    <row r="5026" spans="1:6" ht="15" thickBot="1" x14ac:dyDescent="0.4">
      <c r="A5026" s="79">
        <v>0</v>
      </c>
      <c r="B5026" s="52">
        <v>0</v>
      </c>
      <c r="C5026" t="str">
        <v>randolf_jessl</v>
      </c>
      <c r="D5026" s="78" t="str">
        <f t="shared" si="156"/>
        <v>randolf_jessl</v>
      </c>
      <c r="E5026" t="str">
        <v>djp</v>
      </c>
      <c r="F5026" s="78" t="str">
        <f t="shared" si="157"/>
        <v>djp</v>
      </c>
    </row>
    <row r="5027" spans="1:6" ht="15" thickBot="1" x14ac:dyDescent="0.4">
      <c r="A5027" s="79">
        <v>0</v>
      </c>
      <c r="B5027" s="52">
        <v>0</v>
      </c>
      <c r="C5027" t="str">
        <v>randolf_jessl</v>
      </c>
      <c r="D5027" s="78" t="str">
        <f t="shared" si="156"/>
        <v>randolf_jessl</v>
      </c>
      <c r="E5027" t="str">
        <v>personalmagazin</v>
      </c>
      <c r="F5027" s="78" t="str">
        <f t="shared" si="157"/>
        <v>personalmagazin</v>
      </c>
    </row>
    <row r="5028" spans="1:6" ht="15" thickBot="1" x14ac:dyDescent="0.4">
      <c r="A5028" s="79">
        <v>0</v>
      </c>
      <c r="B5028" s="52">
        <v>0</v>
      </c>
      <c r="C5028" t="str">
        <v>randolf_jessl</v>
      </c>
      <c r="D5028" s="78" t="str">
        <f t="shared" si="156"/>
        <v>randolf_jessl</v>
      </c>
      <c r="E5028" t="str">
        <v>djp</v>
      </c>
      <c r="F5028" s="78" t="str">
        <f t="shared" si="157"/>
        <v>djp</v>
      </c>
    </row>
    <row r="5029" spans="1:6" ht="15" thickBot="1" x14ac:dyDescent="0.4">
      <c r="A5029" s="79">
        <v>0</v>
      </c>
      <c r="B5029" s="52">
        <v>0</v>
      </c>
      <c r="C5029" t="str">
        <v>randolf_jessl</v>
      </c>
      <c r="D5029" s="78" t="str">
        <f t="shared" si="156"/>
        <v>randolf_jessl</v>
      </c>
      <c r="E5029" t="str">
        <v>personalmagazin</v>
      </c>
      <c r="F5029" s="78" t="str">
        <f t="shared" si="157"/>
        <v>personalmagazin</v>
      </c>
    </row>
    <row r="5030" spans="1:6" ht="15" thickBot="1" x14ac:dyDescent="0.4">
      <c r="A5030" s="79">
        <v>0</v>
      </c>
      <c r="B5030" s="52">
        <v>0</v>
      </c>
      <c r="C5030" t="str">
        <v>randolf_jessl</v>
      </c>
      <c r="D5030" s="78" t="str">
        <f t="shared" si="156"/>
        <v>randolf_jessl</v>
      </c>
      <c r="E5030" t="str">
        <v>djp</v>
      </c>
      <c r="F5030" s="78" t="str">
        <f t="shared" si="157"/>
        <v>djp</v>
      </c>
    </row>
    <row r="5031" spans="1:6" ht="15" thickBot="1" x14ac:dyDescent="0.4">
      <c r="A5031" s="79">
        <v>0</v>
      </c>
      <c r="B5031" s="52">
        <v>0</v>
      </c>
      <c r="C5031" t="str">
        <v>randolf_jessl</v>
      </c>
      <c r="D5031" s="78" t="str">
        <f t="shared" si="156"/>
        <v>randolf_jessl</v>
      </c>
      <c r="E5031" t="str">
        <v>personalmagazin</v>
      </c>
      <c r="F5031" s="78" t="str">
        <f t="shared" si="157"/>
        <v>personalmagazin</v>
      </c>
    </row>
    <row r="5032" spans="1:6" ht="15" thickBot="1" x14ac:dyDescent="0.4">
      <c r="A5032" s="79">
        <v>0</v>
      </c>
      <c r="B5032" s="52">
        <v>0</v>
      </c>
      <c r="C5032" t="str">
        <v>ranga_yogeshwar</v>
      </c>
      <c r="D5032" s="78" t="str">
        <f t="shared" si="156"/>
        <v>ranga_yogeshwar</v>
      </c>
      <c r="E5032" t="str">
        <v>journalist_des_jahres</v>
      </c>
      <c r="F5032" s="78" t="str">
        <f t="shared" si="157"/>
        <v>journalist_des_jahres</v>
      </c>
    </row>
    <row r="5033" spans="1:6" ht="15" thickBot="1" x14ac:dyDescent="0.4">
      <c r="A5033" s="79">
        <v>0</v>
      </c>
      <c r="B5033" s="52">
        <v>0</v>
      </c>
      <c r="C5033" t="str">
        <v>ranga_yogeshwar</v>
      </c>
      <c r="D5033" s="78" t="str">
        <f t="shared" si="156"/>
        <v>ranga_yogeshwar</v>
      </c>
      <c r="E5033" t="str">
        <v>westdeutscher_rundfunk</v>
      </c>
      <c r="F5033" s="78" t="str">
        <f t="shared" si="157"/>
        <v>westdeutscher_rundfunk</v>
      </c>
    </row>
    <row r="5034" spans="1:6" ht="15" thickBot="1" x14ac:dyDescent="0.4">
      <c r="A5034" s="79">
        <v>0</v>
      </c>
      <c r="B5034" s="52">
        <v>0</v>
      </c>
      <c r="C5034" t="str">
        <v>raphael_thelen</v>
      </c>
      <c r="D5034" s="78" t="str">
        <f t="shared" si="156"/>
        <v>raphael_thelen</v>
      </c>
      <c r="E5034" t="str">
        <v>journalist_des_jahres</v>
      </c>
      <c r="F5034" s="78" t="str">
        <f t="shared" si="157"/>
        <v>journalist_des_jahres</v>
      </c>
    </row>
    <row r="5035" spans="1:6" ht="15" thickBot="1" x14ac:dyDescent="0.4">
      <c r="A5035" s="79">
        <v>0</v>
      </c>
      <c r="B5035" s="52">
        <v>0</v>
      </c>
      <c r="C5035" t="str">
        <v>raul_krauthausen</v>
      </c>
      <c r="D5035" s="78" t="str">
        <f t="shared" si="156"/>
        <v>raul_krauthausen</v>
      </c>
      <c r="E5035" t="str">
        <v>grimme_online_award</v>
      </c>
      <c r="F5035" s="78" t="str">
        <f t="shared" si="157"/>
        <v>grimme_online_award</v>
      </c>
    </row>
    <row r="5036" spans="1:6" ht="15" thickBot="1" x14ac:dyDescent="0.4">
      <c r="A5036" s="79">
        <v>0</v>
      </c>
      <c r="B5036" s="52">
        <v>0</v>
      </c>
      <c r="C5036" t="str">
        <v>rayk_anders</v>
      </c>
      <c r="D5036" s="78" t="str">
        <f t="shared" si="156"/>
        <v>rayk_anders</v>
      </c>
      <c r="E5036" t="str">
        <v>deutscher_reporterpreis</v>
      </c>
      <c r="F5036" s="78" t="str">
        <f t="shared" si="157"/>
        <v>deutscher_reporterpreis</v>
      </c>
    </row>
    <row r="5037" spans="1:6" ht="15" thickBot="1" x14ac:dyDescent="0.4">
      <c r="A5037" s="79">
        <v>0</v>
      </c>
      <c r="B5037" s="52">
        <v>0</v>
      </c>
      <c r="C5037" t="str">
        <v>rayk_anders</v>
      </c>
      <c r="D5037" s="78" t="str">
        <f t="shared" si="156"/>
        <v>rayk_anders</v>
      </c>
      <c r="E5037" t="str">
        <v>funk</v>
      </c>
      <c r="F5037" s="78" t="str">
        <f t="shared" si="157"/>
        <v>funk</v>
      </c>
    </row>
    <row r="5038" spans="1:6" ht="15" thickBot="1" x14ac:dyDescent="0.4">
      <c r="A5038" s="79">
        <v>0</v>
      </c>
      <c r="B5038" s="52">
        <v>0</v>
      </c>
      <c r="C5038" t="str">
        <v>rayk_anders</v>
      </c>
      <c r="D5038" s="78" t="str">
        <f t="shared" si="156"/>
        <v>rayk_anders</v>
      </c>
      <c r="E5038" t="str">
        <v>otto_brenner_preis</v>
      </c>
      <c r="F5038" s="78" t="str">
        <f t="shared" si="157"/>
        <v>otto_brenner_preis</v>
      </c>
    </row>
    <row r="5039" spans="1:6" ht="15" thickBot="1" x14ac:dyDescent="0.4">
      <c r="A5039" s="79">
        <v>0</v>
      </c>
      <c r="B5039" s="52">
        <v>0</v>
      </c>
      <c r="C5039" t="str">
        <v>rebecca_beerheide</v>
      </c>
      <c r="D5039" s="78" t="str">
        <f t="shared" si="156"/>
        <v>rebecca_beerheide</v>
      </c>
      <c r="E5039" t="str">
        <v>journalist_des_jahres</v>
      </c>
      <c r="F5039" s="78" t="str">
        <f t="shared" si="157"/>
        <v>journalist_des_jahres</v>
      </c>
    </row>
    <row r="5040" spans="1:6" ht="15" thickBot="1" x14ac:dyDescent="0.4">
      <c r="A5040" s="79">
        <v>0</v>
      </c>
      <c r="B5040" s="52">
        <v>0</v>
      </c>
      <c r="C5040" t="str">
        <v>rebecca_beerheide</v>
      </c>
      <c r="D5040" s="78" t="str">
        <f t="shared" si="156"/>
        <v>rebecca_beerheide</v>
      </c>
      <c r="E5040" t="str">
        <v>deutsches_aerzteblatt</v>
      </c>
      <c r="F5040" s="78" t="str">
        <f t="shared" si="157"/>
        <v>deutsches_aerzteblatt</v>
      </c>
    </row>
    <row r="5041" spans="1:6" ht="15" thickBot="1" x14ac:dyDescent="0.4">
      <c r="A5041" s="79">
        <v>0</v>
      </c>
      <c r="B5041" s="52">
        <v>0</v>
      </c>
      <c r="C5041" t="str">
        <v>rebecca_beerheide</v>
      </c>
      <c r="D5041" s="78" t="str">
        <f t="shared" si="156"/>
        <v>rebecca_beerheide</v>
      </c>
      <c r="E5041" t="str">
        <v>journalist_des_jahres</v>
      </c>
      <c r="F5041" s="78" t="str">
        <f t="shared" si="157"/>
        <v>journalist_des_jahres</v>
      </c>
    </row>
    <row r="5042" spans="1:6" ht="15" thickBot="1" x14ac:dyDescent="0.4">
      <c r="A5042" s="79">
        <v>0</v>
      </c>
      <c r="B5042" s="52">
        <v>0</v>
      </c>
      <c r="C5042" t="str">
        <v>rebecca_beerheide</v>
      </c>
      <c r="D5042" s="78" t="str">
        <f t="shared" si="156"/>
        <v>rebecca_beerheide</v>
      </c>
      <c r="E5042" t="str">
        <v>deutsches_aerzteblatt</v>
      </c>
      <c r="F5042" s="78" t="str">
        <f t="shared" si="157"/>
        <v>deutsches_aerzteblatt</v>
      </c>
    </row>
    <row r="5043" spans="1:6" ht="15" thickBot="1" x14ac:dyDescent="0.4">
      <c r="A5043" s="79">
        <v>0</v>
      </c>
      <c r="B5043" s="52">
        <v>0</v>
      </c>
      <c r="C5043" t="str">
        <v>rebecca_beerheide</v>
      </c>
      <c r="D5043" s="78" t="str">
        <f t="shared" si="156"/>
        <v>rebecca_beerheide</v>
      </c>
      <c r="E5043" t="str">
        <v>journalist_des_jahres</v>
      </c>
      <c r="F5043" s="78" t="str">
        <f t="shared" si="157"/>
        <v>journalist_des_jahres</v>
      </c>
    </row>
    <row r="5044" spans="1:6" ht="15" thickBot="1" x14ac:dyDescent="0.4">
      <c r="A5044" s="79">
        <v>0</v>
      </c>
      <c r="B5044" s="52">
        <v>0</v>
      </c>
      <c r="C5044" t="str">
        <v>rebecca_beerheide</v>
      </c>
      <c r="D5044" s="78" t="str">
        <f t="shared" si="156"/>
        <v>rebecca_beerheide</v>
      </c>
      <c r="E5044" t="str">
        <v>deutsches_aerzteblatt</v>
      </c>
      <c r="F5044" s="78" t="str">
        <f t="shared" si="157"/>
        <v>deutsches_aerzteblatt</v>
      </c>
    </row>
    <row r="5045" spans="1:6" ht="15" thickBot="1" x14ac:dyDescent="0.4">
      <c r="A5045" s="79">
        <v>0</v>
      </c>
      <c r="B5045" s="52">
        <v>0</v>
      </c>
      <c r="C5045" t="str">
        <v>rebecca_beerheide</v>
      </c>
      <c r="D5045" s="78" t="str">
        <f t="shared" si="156"/>
        <v>rebecca_beerheide</v>
      </c>
      <c r="E5045" t="str">
        <v>journalist_des_jahres</v>
      </c>
      <c r="F5045" s="78" t="str">
        <f t="shared" si="157"/>
        <v>journalist_des_jahres</v>
      </c>
    </row>
    <row r="5046" spans="1:6" ht="15" thickBot="1" x14ac:dyDescent="0.4">
      <c r="A5046" s="79">
        <v>0</v>
      </c>
      <c r="B5046" s="52">
        <v>0</v>
      </c>
      <c r="C5046" t="str">
        <v>rebecca_beerheide</v>
      </c>
      <c r="D5046" s="78" t="str">
        <f t="shared" si="156"/>
        <v>rebecca_beerheide</v>
      </c>
      <c r="E5046" t="str">
        <v>deutsches_aerzteblatt</v>
      </c>
      <c r="F5046" s="78" t="str">
        <f t="shared" si="157"/>
        <v>deutsches_aerzteblatt</v>
      </c>
    </row>
    <row r="5047" spans="1:6" ht="15" thickBot="1" x14ac:dyDescent="0.4">
      <c r="A5047" s="79">
        <v>0</v>
      </c>
      <c r="B5047" s="52">
        <v>0</v>
      </c>
      <c r="C5047" t="str">
        <v>rebecca_beerheide</v>
      </c>
      <c r="D5047" s="78" t="str">
        <f t="shared" si="156"/>
        <v>rebecca_beerheide</v>
      </c>
      <c r="E5047" t="str">
        <v>journalist_des_jahres</v>
      </c>
      <c r="F5047" s="78" t="str">
        <f t="shared" si="157"/>
        <v>journalist_des_jahres</v>
      </c>
    </row>
    <row r="5048" spans="1:6" ht="15" thickBot="1" x14ac:dyDescent="0.4">
      <c r="A5048" s="79">
        <v>0</v>
      </c>
      <c r="B5048" s="52">
        <v>0</v>
      </c>
      <c r="C5048" t="str">
        <v>rebecca_beerheide</v>
      </c>
      <c r="D5048" s="78" t="str">
        <f t="shared" si="156"/>
        <v>rebecca_beerheide</v>
      </c>
      <c r="E5048" t="str">
        <v>deutsches_aerzteblatt</v>
      </c>
      <c r="F5048" s="78" t="str">
        <f t="shared" si="157"/>
        <v>deutsches_aerzteblatt</v>
      </c>
    </row>
    <row r="5049" spans="1:6" ht="15" thickBot="1" x14ac:dyDescent="0.4">
      <c r="A5049" s="79">
        <v>0</v>
      </c>
      <c r="B5049" s="52">
        <v>0</v>
      </c>
      <c r="C5049" t="str">
        <v>refiye_ellek</v>
      </c>
      <c r="D5049" s="78" t="str">
        <f t="shared" si="156"/>
        <v>refiye_ellek</v>
      </c>
      <c r="E5049" t="str">
        <v>grimme_online_award</v>
      </c>
      <c r="F5049" s="78" t="str">
        <f t="shared" si="157"/>
        <v>grimme_online_award</v>
      </c>
    </row>
    <row r="5050" spans="1:6" ht="15" thickBot="1" x14ac:dyDescent="0.4">
      <c r="A5050" s="79">
        <v>0</v>
      </c>
      <c r="B5050" s="52">
        <v>0</v>
      </c>
      <c r="C5050" t="str">
        <v>refiye_ellek</v>
      </c>
      <c r="D5050" s="78" t="str">
        <f t="shared" si="156"/>
        <v>refiye_ellek</v>
      </c>
      <c r="E5050" t="str">
        <v>funk</v>
      </c>
      <c r="F5050" s="78" t="str">
        <f t="shared" si="157"/>
        <v>funk</v>
      </c>
    </row>
    <row r="5051" spans="1:6" ht="15" thickBot="1" x14ac:dyDescent="0.4">
      <c r="A5051" s="79">
        <v>0</v>
      </c>
      <c r="B5051" s="52">
        <v>0</v>
      </c>
      <c r="C5051" t="str">
        <v>regina_lechner</v>
      </c>
      <c r="D5051" s="78" t="str">
        <f t="shared" si="156"/>
        <v>regina_lechner</v>
      </c>
      <c r="E5051" t="str">
        <v>grimme_online_award</v>
      </c>
      <c r="F5051" s="78" t="str">
        <f t="shared" si="157"/>
        <v>grimme_online_award</v>
      </c>
    </row>
    <row r="5052" spans="1:6" ht="15" thickBot="1" x14ac:dyDescent="0.4">
      <c r="A5052" s="79">
        <v>0</v>
      </c>
      <c r="B5052" s="52">
        <v>0</v>
      </c>
      <c r="C5052" t="str">
        <v>regina_lechner</v>
      </c>
      <c r="D5052" s="78" t="str">
        <f t="shared" si="156"/>
        <v>regina_lechner</v>
      </c>
      <c r="E5052" t="str">
        <v>neukoellner</v>
      </c>
      <c r="F5052" s="78" t="str">
        <f t="shared" si="157"/>
        <v>neukoellner</v>
      </c>
    </row>
    <row r="5053" spans="1:6" ht="15" thickBot="1" x14ac:dyDescent="0.4">
      <c r="A5053" s="79">
        <v>0</v>
      </c>
      <c r="B5053" s="52">
        <v>0</v>
      </c>
      <c r="C5053" t="str">
        <v>regine_sylvester</v>
      </c>
      <c r="D5053" s="78" t="str">
        <f t="shared" si="156"/>
        <v>regine_sylvester</v>
      </c>
      <c r="E5053" t="str">
        <v>deutscher_reporterpreis</v>
      </c>
      <c r="F5053" s="78" t="str">
        <f t="shared" si="157"/>
        <v>deutscher_reporterpreis</v>
      </c>
    </row>
    <row r="5054" spans="1:6" ht="15" thickBot="1" x14ac:dyDescent="0.4">
      <c r="A5054" s="79">
        <v>0</v>
      </c>
      <c r="B5054" s="52">
        <v>0</v>
      </c>
      <c r="C5054" t="str">
        <v>regine_sylvester</v>
      </c>
      <c r="D5054" s="78" t="str">
        <f t="shared" si="156"/>
        <v>regine_sylvester</v>
      </c>
      <c r="E5054" t="str">
        <v>berliner_zeitung</v>
      </c>
      <c r="F5054" s="78" t="str">
        <f t="shared" si="157"/>
        <v>berliner_zeitung</v>
      </c>
    </row>
    <row r="5055" spans="1:6" ht="15" thickBot="1" x14ac:dyDescent="0.4">
      <c r="A5055" s="79">
        <v>0</v>
      </c>
      <c r="B5055" s="52">
        <v>0</v>
      </c>
      <c r="C5055" t="str">
        <v>regine_sylvester</v>
      </c>
      <c r="D5055" s="78" t="str">
        <f t="shared" si="156"/>
        <v>regine_sylvester</v>
      </c>
      <c r="E5055" t="str">
        <v>deutscher_reporterpreis</v>
      </c>
      <c r="F5055" s="78" t="str">
        <f t="shared" si="157"/>
        <v>deutscher_reporterpreis</v>
      </c>
    </row>
    <row r="5056" spans="1:6" ht="15" thickBot="1" x14ac:dyDescent="0.4">
      <c r="A5056" s="79">
        <v>0</v>
      </c>
      <c r="B5056" s="52">
        <v>0</v>
      </c>
      <c r="C5056" t="str">
        <v>regine_sylvester</v>
      </c>
      <c r="D5056" s="78" t="str">
        <f t="shared" si="156"/>
        <v>regine_sylvester</v>
      </c>
      <c r="E5056" t="str">
        <v>berliner_zeitung</v>
      </c>
      <c r="F5056" s="78" t="str">
        <f t="shared" si="157"/>
        <v>berliner_zeitung</v>
      </c>
    </row>
    <row r="5057" spans="1:6" ht="15" thickBot="1" x14ac:dyDescent="0.4">
      <c r="A5057" s="79">
        <v>0</v>
      </c>
      <c r="B5057" s="52">
        <v>0</v>
      </c>
      <c r="C5057" t="str">
        <v>regine_sylvester</v>
      </c>
      <c r="D5057" s="78" t="str">
        <f t="shared" si="156"/>
        <v>regine_sylvester</v>
      </c>
      <c r="E5057" t="str">
        <v>deutscher_reporterpreis</v>
      </c>
      <c r="F5057" s="78" t="str">
        <f t="shared" si="157"/>
        <v>deutscher_reporterpreis</v>
      </c>
    </row>
    <row r="5058" spans="1:6" ht="15" thickBot="1" x14ac:dyDescent="0.4">
      <c r="A5058" s="79">
        <v>0</v>
      </c>
      <c r="B5058" s="52">
        <v>0</v>
      </c>
      <c r="C5058" t="str">
        <v>regine_sylvester</v>
      </c>
      <c r="D5058" s="78" t="str">
        <f t="shared" si="156"/>
        <v>regine_sylvester</v>
      </c>
      <c r="E5058" t="str">
        <v>berliner_zeitung</v>
      </c>
      <c r="F5058" s="78" t="str">
        <f t="shared" si="157"/>
        <v>berliner_zeitung</v>
      </c>
    </row>
    <row r="5059" spans="1:6" ht="15" thickBot="1" x14ac:dyDescent="0.4">
      <c r="A5059" s="79">
        <v>0</v>
      </c>
      <c r="B5059" s="52">
        <v>0</v>
      </c>
      <c r="C5059" t="str">
        <v>reinhard_schlieker</v>
      </c>
      <c r="D5059" s="78" t="str">
        <f t="shared" ref="D5059:D5122" si="158">VLOOKUP(C5059,$A$2:$A$7542,1,)</f>
        <v>reinhard_schlieker</v>
      </c>
      <c r="E5059" t="str">
        <v>djp</v>
      </c>
      <c r="F5059" s="78" t="str">
        <f t="shared" ref="F5059:F5122" si="159">VLOOKUP(E5059,$A$2:$A$7542,1,)</f>
        <v>djp</v>
      </c>
    </row>
    <row r="5060" spans="1:6" ht="15" thickBot="1" x14ac:dyDescent="0.4">
      <c r="A5060" s="79">
        <v>0</v>
      </c>
      <c r="B5060" s="52">
        <v>0</v>
      </c>
      <c r="C5060" t="str">
        <v>reinhard_schlieker</v>
      </c>
      <c r="D5060" s="78" t="str">
        <f t="shared" si="158"/>
        <v>reinhard_schlieker</v>
      </c>
      <c r="E5060" t="str">
        <v>boerse_am_sonntag</v>
      </c>
      <c r="F5060" s="78" t="str">
        <f t="shared" si="159"/>
        <v>boerse_am_sonntag</v>
      </c>
    </row>
    <row r="5061" spans="1:6" ht="15" thickBot="1" x14ac:dyDescent="0.4">
      <c r="A5061" s="79">
        <v>0</v>
      </c>
      <c r="B5061" s="52">
        <v>0</v>
      </c>
      <c r="C5061" t="str">
        <v>reinhard_schlieker</v>
      </c>
      <c r="D5061" s="78" t="str">
        <f t="shared" si="158"/>
        <v>reinhard_schlieker</v>
      </c>
      <c r="E5061" t="str">
        <v>djp</v>
      </c>
      <c r="F5061" s="78" t="str">
        <f t="shared" si="159"/>
        <v>djp</v>
      </c>
    </row>
    <row r="5062" spans="1:6" ht="15" thickBot="1" x14ac:dyDescent="0.4">
      <c r="A5062" s="79">
        <v>0</v>
      </c>
      <c r="B5062" s="52">
        <v>0</v>
      </c>
      <c r="C5062" t="str">
        <v>reinhard_schlieker</v>
      </c>
      <c r="D5062" s="78" t="str">
        <f t="shared" si="158"/>
        <v>reinhard_schlieker</v>
      </c>
      <c r="E5062" t="str">
        <v>boerse_am_sonntag</v>
      </c>
      <c r="F5062" s="78" t="str">
        <f t="shared" si="159"/>
        <v>boerse_am_sonntag</v>
      </c>
    </row>
    <row r="5063" spans="1:6" ht="15" thickBot="1" x14ac:dyDescent="0.4">
      <c r="A5063" s="79">
        <v>0</v>
      </c>
      <c r="B5063" s="52">
        <v>0</v>
      </c>
      <c r="C5063" t="str">
        <v>reinhard_schlieker</v>
      </c>
      <c r="D5063" s="78" t="str">
        <f t="shared" si="158"/>
        <v>reinhard_schlieker</v>
      </c>
      <c r="E5063" t="str">
        <v>djp</v>
      </c>
      <c r="F5063" s="78" t="str">
        <f t="shared" si="159"/>
        <v>djp</v>
      </c>
    </row>
    <row r="5064" spans="1:6" ht="15" thickBot="1" x14ac:dyDescent="0.4">
      <c r="A5064" s="79">
        <v>0</v>
      </c>
      <c r="B5064" s="52">
        <v>0</v>
      </c>
      <c r="C5064" t="str">
        <v>reinhard_schlieker</v>
      </c>
      <c r="D5064" s="78" t="str">
        <f t="shared" si="158"/>
        <v>reinhard_schlieker</v>
      </c>
      <c r="E5064" t="str">
        <v>boerse_am_sonntag</v>
      </c>
      <c r="F5064" s="78" t="str">
        <f t="shared" si="159"/>
        <v>boerse_am_sonntag</v>
      </c>
    </row>
    <row r="5065" spans="1:6" ht="15" thickBot="1" x14ac:dyDescent="0.4">
      <c r="A5065" s="79">
        <v>0</v>
      </c>
      <c r="B5065" s="52">
        <v>0</v>
      </c>
      <c r="C5065" t="str">
        <v>renate_bleichenbach</v>
      </c>
      <c r="D5065" s="78" t="str">
        <f t="shared" si="158"/>
        <v>renate_bleichenbach</v>
      </c>
      <c r="E5065" t="str">
        <v>katholischer_medienpreis</v>
      </c>
      <c r="F5065" s="78" t="str">
        <f t="shared" si="159"/>
        <v>katholischer_medienpreis</v>
      </c>
    </row>
    <row r="5066" spans="1:6" ht="15" thickBot="1" x14ac:dyDescent="0.4">
      <c r="A5066" s="79">
        <v>0</v>
      </c>
      <c r="B5066" s="52">
        <v>0</v>
      </c>
      <c r="C5066" t="str">
        <v>renate_bleichenbach</v>
      </c>
      <c r="D5066" s="78" t="str">
        <f t="shared" si="158"/>
        <v>renate_bleichenbach</v>
      </c>
      <c r="E5066" t="str">
        <v>kika</v>
      </c>
      <c r="F5066" s="78" t="str">
        <f t="shared" si="159"/>
        <v>kika</v>
      </c>
    </row>
    <row r="5067" spans="1:6" ht="15" thickBot="1" x14ac:dyDescent="0.4">
      <c r="A5067" s="79">
        <v>0</v>
      </c>
      <c r="B5067" s="52">
        <v>0</v>
      </c>
      <c r="C5067" t="str">
        <v>renate_daum</v>
      </c>
      <c r="D5067" s="78" t="str">
        <f t="shared" si="158"/>
        <v>renate_daum</v>
      </c>
      <c r="E5067" t="str">
        <v>leuchtturm</v>
      </c>
      <c r="F5067" s="78" t="str">
        <f t="shared" si="159"/>
        <v>leuchtturm</v>
      </c>
    </row>
    <row r="5068" spans="1:6" ht="15" thickBot="1" x14ac:dyDescent="0.4">
      <c r="A5068" s="79">
        <v>0</v>
      </c>
      <c r="B5068" s="52">
        <v>0</v>
      </c>
      <c r="C5068" t="str">
        <v>renate_daum</v>
      </c>
      <c r="D5068" s="78" t="str">
        <f t="shared" si="158"/>
        <v>renate_daum</v>
      </c>
      <c r="E5068" t="str">
        <v>stiftung_warentest</v>
      </c>
      <c r="F5068" s="78" t="str">
        <f t="shared" si="159"/>
        <v>stiftung_warentest</v>
      </c>
    </row>
    <row r="5069" spans="1:6" ht="15" thickBot="1" x14ac:dyDescent="0.4">
      <c r="A5069" s="79">
        <v>0</v>
      </c>
      <c r="B5069" s="52">
        <v>0</v>
      </c>
      <c r="C5069" t="str">
        <v>renate_daum</v>
      </c>
      <c r="D5069" s="78" t="str">
        <f t="shared" si="158"/>
        <v>renate_daum</v>
      </c>
      <c r="E5069" t="str">
        <v>leuchtturm</v>
      </c>
      <c r="F5069" s="78" t="str">
        <f t="shared" si="159"/>
        <v>leuchtturm</v>
      </c>
    </row>
    <row r="5070" spans="1:6" ht="15" thickBot="1" x14ac:dyDescent="0.4">
      <c r="A5070" s="79">
        <v>0</v>
      </c>
      <c r="B5070" s="52">
        <v>0</v>
      </c>
      <c r="C5070" t="str">
        <v>renate_daum</v>
      </c>
      <c r="D5070" s="78" t="str">
        <f t="shared" si="158"/>
        <v>renate_daum</v>
      </c>
      <c r="E5070" t="str">
        <v>stiftung_warentest</v>
      </c>
      <c r="F5070" s="78" t="str">
        <f t="shared" si="159"/>
        <v>stiftung_warentest</v>
      </c>
    </row>
    <row r="5071" spans="1:6" ht="15" thickBot="1" x14ac:dyDescent="0.4">
      <c r="A5071" s="79">
        <v>0</v>
      </c>
      <c r="B5071" s="52">
        <v>0</v>
      </c>
      <c r="C5071" t="str">
        <v>renate_daum</v>
      </c>
      <c r="D5071" s="78" t="str">
        <f t="shared" si="158"/>
        <v>renate_daum</v>
      </c>
      <c r="E5071" t="str">
        <v>leuchtturm</v>
      </c>
      <c r="F5071" s="78" t="str">
        <f t="shared" si="159"/>
        <v>leuchtturm</v>
      </c>
    </row>
    <row r="5072" spans="1:6" ht="15" thickBot="1" x14ac:dyDescent="0.4">
      <c r="A5072" s="79">
        <v>0</v>
      </c>
      <c r="B5072" s="52">
        <v>0</v>
      </c>
      <c r="C5072" t="str">
        <v>renate_daum</v>
      </c>
      <c r="D5072" s="78" t="str">
        <f t="shared" si="158"/>
        <v>renate_daum</v>
      </c>
      <c r="E5072" t="str">
        <v>stiftung_warentest</v>
      </c>
      <c r="F5072" s="78" t="str">
        <f t="shared" si="159"/>
        <v>stiftung_warentest</v>
      </c>
    </row>
    <row r="5073" spans="1:6" ht="15" thickBot="1" x14ac:dyDescent="0.4">
      <c r="A5073" s="79">
        <v>0</v>
      </c>
      <c r="B5073" s="52">
        <v>0</v>
      </c>
      <c r="C5073" t="str">
        <v>renate_daum</v>
      </c>
      <c r="D5073" s="78" t="str">
        <f t="shared" si="158"/>
        <v>renate_daum</v>
      </c>
      <c r="E5073" t="str">
        <v>leuchtturm</v>
      </c>
      <c r="F5073" s="78" t="str">
        <f t="shared" si="159"/>
        <v>leuchtturm</v>
      </c>
    </row>
    <row r="5074" spans="1:6" ht="15" thickBot="1" x14ac:dyDescent="0.4">
      <c r="A5074" s="79">
        <v>0</v>
      </c>
      <c r="B5074" s="52">
        <v>0</v>
      </c>
      <c r="C5074" t="str">
        <v>renate_daum</v>
      </c>
      <c r="D5074" s="78" t="str">
        <f t="shared" si="158"/>
        <v>renate_daum</v>
      </c>
      <c r="E5074" t="str">
        <v>stiftung_warentest</v>
      </c>
      <c r="F5074" s="78" t="str">
        <f t="shared" si="159"/>
        <v>stiftung_warentest</v>
      </c>
    </row>
    <row r="5075" spans="1:6" ht="15" thickBot="1" x14ac:dyDescent="0.4">
      <c r="A5075" s="79">
        <v>0</v>
      </c>
      <c r="B5075" s="52">
        <v>0</v>
      </c>
      <c r="C5075" t="str">
        <v>renate_daum</v>
      </c>
      <c r="D5075" s="78" t="str">
        <f t="shared" si="158"/>
        <v>renate_daum</v>
      </c>
      <c r="E5075" t="str">
        <v>leuchtturm</v>
      </c>
      <c r="F5075" s="78" t="str">
        <f t="shared" si="159"/>
        <v>leuchtturm</v>
      </c>
    </row>
    <row r="5076" spans="1:6" ht="15" thickBot="1" x14ac:dyDescent="0.4">
      <c r="A5076" s="79">
        <v>0</v>
      </c>
      <c r="B5076" s="52">
        <v>0</v>
      </c>
      <c r="C5076" t="str">
        <v>renate_daum</v>
      </c>
      <c r="D5076" s="78" t="str">
        <f t="shared" si="158"/>
        <v>renate_daum</v>
      </c>
      <c r="E5076" t="str">
        <v>stiftung_warentest</v>
      </c>
      <c r="F5076" s="78" t="str">
        <f t="shared" si="159"/>
        <v>stiftung_warentest</v>
      </c>
    </row>
    <row r="5077" spans="1:6" ht="15" thickBot="1" x14ac:dyDescent="0.4">
      <c r="A5077" s="79">
        <v>0</v>
      </c>
      <c r="B5077" s="52">
        <v>0</v>
      </c>
      <c r="C5077" t="str">
        <v>rene_bender</v>
      </c>
      <c r="D5077" s="78" t="str">
        <f t="shared" si="158"/>
        <v>rene_bender</v>
      </c>
      <c r="E5077" t="str">
        <v>waechterpreis</v>
      </c>
      <c r="F5077" s="78" t="str">
        <f t="shared" si="159"/>
        <v>waechterpreis</v>
      </c>
    </row>
    <row r="5078" spans="1:6" ht="15" thickBot="1" x14ac:dyDescent="0.4">
      <c r="A5078" s="79">
        <v>0</v>
      </c>
      <c r="B5078" s="52">
        <v>0</v>
      </c>
      <c r="C5078" t="str">
        <v>rene_bender</v>
      </c>
      <c r="D5078" s="78" t="str">
        <f t="shared" si="158"/>
        <v>rene_bender</v>
      </c>
      <c r="E5078" t="str">
        <v>handelsblatt</v>
      </c>
      <c r="F5078" s="78" t="str">
        <f t="shared" si="159"/>
        <v>handelsblatt</v>
      </c>
    </row>
    <row r="5079" spans="1:6" ht="15" thickBot="1" x14ac:dyDescent="0.4">
      <c r="A5079" s="79">
        <v>0</v>
      </c>
      <c r="B5079" s="52">
        <v>0</v>
      </c>
      <c r="C5079" t="str">
        <v>rene_bucken</v>
      </c>
      <c r="D5079" s="78" t="str">
        <f t="shared" si="158"/>
        <v>rene_bucken</v>
      </c>
      <c r="E5079" t="str">
        <v>journalist_des_jahres</v>
      </c>
      <c r="F5079" s="78" t="str">
        <f t="shared" si="159"/>
        <v>journalist_des_jahres</v>
      </c>
    </row>
    <row r="5080" spans="1:6" ht="15" thickBot="1" x14ac:dyDescent="0.4">
      <c r="A5080" s="79">
        <v>0</v>
      </c>
      <c r="B5080" s="52">
        <v>0</v>
      </c>
      <c r="C5080" t="str">
        <v>rene_bucken</v>
      </c>
      <c r="D5080" s="78" t="str">
        <f t="shared" si="158"/>
        <v>rene_bucken</v>
      </c>
      <c r="E5080" t="str">
        <v>westdeutscher_rundfunk</v>
      </c>
      <c r="F5080" s="78" t="str">
        <f t="shared" si="159"/>
        <v>westdeutscher_rundfunk</v>
      </c>
    </row>
    <row r="5081" spans="1:6" ht="15" thickBot="1" x14ac:dyDescent="0.4">
      <c r="A5081" s="79">
        <v>0</v>
      </c>
      <c r="B5081" s="52">
        <v>0</v>
      </c>
      <c r="C5081" t="str">
        <v>richard_gutjahr</v>
      </c>
      <c r="D5081" s="78" t="str">
        <f t="shared" si="158"/>
        <v>richard_gutjahr</v>
      </c>
      <c r="E5081" t="str">
        <v>deutscher_reporterpreis</v>
      </c>
      <c r="F5081" s="78" t="str">
        <f t="shared" si="159"/>
        <v>deutscher_reporterpreis</v>
      </c>
    </row>
    <row r="5082" spans="1:6" ht="15" thickBot="1" x14ac:dyDescent="0.4">
      <c r="A5082" s="79">
        <v>0</v>
      </c>
      <c r="B5082" s="52">
        <v>0</v>
      </c>
      <c r="C5082" t="str">
        <v>richard_gutjahr</v>
      </c>
      <c r="D5082" s="78" t="str">
        <f t="shared" si="158"/>
        <v>richard_gutjahr</v>
      </c>
      <c r="E5082" t="str">
        <v>deutscher_reporterpreis</v>
      </c>
      <c r="F5082" s="78" t="str">
        <f t="shared" si="159"/>
        <v>deutscher_reporterpreis</v>
      </c>
    </row>
    <row r="5083" spans="1:6" ht="15" thickBot="1" x14ac:dyDescent="0.4">
      <c r="A5083" s="79">
        <v>0</v>
      </c>
      <c r="B5083" s="52">
        <v>0</v>
      </c>
      <c r="C5083" t="str">
        <v>richard_gutjahr</v>
      </c>
      <c r="D5083" s="78" t="str">
        <f t="shared" si="158"/>
        <v>richard_gutjahr</v>
      </c>
      <c r="E5083" t="str">
        <v>deutscher_reporterpreis</v>
      </c>
      <c r="F5083" s="78" t="str">
        <f t="shared" si="159"/>
        <v>deutscher_reporterpreis</v>
      </c>
    </row>
    <row r="5084" spans="1:6" ht="15" thickBot="1" x14ac:dyDescent="0.4">
      <c r="A5084" s="79">
        <v>0</v>
      </c>
      <c r="B5084" s="52">
        <v>0</v>
      </c>
      <c r="C5084" t="str">
        <v>richard_gutjahr</v>
      </c>
      <c r="D5084" s="78" t="str">
        <f t="shared" si="158"/>
        <v>richard_gutjahr</v>
      </c>
      <c r="E5084" t="str">
        <v>deutscher_reporterpreis</v>
      </c>
      <c r="F5084" s="78" t="str">
        <f t="shared" si="159"/>
        <v>deutscher_reporterpreis</v>
      </c>
    </row>
    <row r="5085" spans="1:6" ht="15" thickBot="1" x14ac:dyDescent="0.4">
      <c r="A5085" s="79">
        <v>0</v>
      </c>
      <c r="B5085" s="52">
        <v>0</v>
      </c>
      <c r="C5085" t="str">
        <v>richard_gutjahr</v>
      </c>
      <c r="D5085" s="78" t="str">
        <f t="shared" si="158"/>
        <v>richard_gutjahr</v>
      </c>
      <c r="E5085" t="str">
        <v>deutscher_reporterpreis</v>
      </c>
      <c r="F5085" s="78" t="str">
        <f t="shared" si="159"/>
        <v>deutscher_reporterpreis</v>
      </c>
    </row>
    <row r="5086" spans="1:6" ht="15" thickBot="1" x14ac:dyDescent="0.4">
      <c r="A5086" s="79">
        <v>0</v>
      </c>
      <c r="B5086" s="52">
        <v>0</v>
      </c>
      <c r="C5086" t="str">
        <v>richard_gutjahr</v>
      </c>
      <c r="D5086" s="78" t="str">
        <f t="shared" si="158"/>
        <v>richard_gutjahr</v>
      </c>
      <c r="E5086" t="str">
        <v>journalist_des_jahres</v>
      </c>
      <c r="F5086" s="78" t="str">
        <f t="shared" si="159"/>
        <v>journalist_des_jahres</v>
      </c>
    </row>
    <row r="5087" spans="1:6" ht="15" thickBot="1" x14ac:dyDescent="0.4">
      <c r="A5087" s="79">
        <v>0</v>
      </c>
      <c r="B5087" s="52">
        <v>0</v>
      </c>
      <c r="C5087" t="str">
        <v>richard_gutjahr</v>
      </c>
      <c r="D5087" s="78" t="str">
        <f t="shared" si="158"/>
        <v>richard_gutjahr</v>
      </c>
      <c r="E5087" t="str">
        <v>bayerischer_rundfunk</v>
      </c>
      <c r="F5087" s="78" t="str">
        <f t="shared" si="159"/>
        <v>bayerischer_rundfunk</v>
      </c>
    </row>
    <row r="5088" spans="1:6" ht="15" thickBot="1" x14ac:dyDescent="0.4">
      <c r="A5088" s="79">
        <v>0</v>
      </c>
      <c r="B5088" s="52">
        <v>0</v>
      </c>
      <c r="C5088" t="str">
        <v>richard_huber</v>
      </c>
      <c r="D5088" s="78" t="str">
        <f t="shared" si="158"/>
        <v>richard_huber</v>
      </c>
      <c r="E5088" t="str">
        <v>robert_geisendoerfer_preis</v>
      </c>
      <c r="F5088" s="78" t="str">
        <f t="shared" si="159"/>
        <v>robert_geisendoerfer_preis</v>
      </c>
    </row>
    <row r="5089" spans="1:6" ht="15" thickBot="1" x14ac:dyDescent="0.4">
      <c r="A5089" s="79">
        <v>0</v>
      </c>
      <c r="B5089" s="52">
        <v>0</v>
      </c>
      <c r="C5089" t="str">
        <v>richard_huber</v>
      </c>
      <c r="D5089" s="78" t="str">
        <f t="shared" si="158"/>
        <v>richard_huber</v>
      </c>
      <c r="E5089" t="str">
        <v>rtl</v>
      </c>
      <c r="F5089" s="78" t="str">
        <f t="shared" si="159"/>
        <v>rtl</v>
      </c>
    </row>
    <row r="5090" spans="1:6" ht="15" thickBot="1" x14ac:dyDescent="0.4">
      <c r="A5090" s="79">
        <v>0</v>
      </c>
      <c r="B5090" s="52">
        <v>0</v>
      </c>
      <c r="C5090" t="str">
        <v>rico_back</v>
      </c>
      <c r="D5090" s="78" t="str">
        <f t="shared" si="158"/>
        <v>rico_back</v>
      </c>
      <c r="E5090" t="str">
        <v>djp</v>
      </c>
      <c r="F5090" s="78" t="str">
        <f t="shared" si="159"/>
        <v>djp</v>
      </c>
    </row>
    <row r="5091" spans="1:6" ht="15" thickBot="1" x14ac:dyDescent="0.4">
      <c r="A5091" s="79">
        <v>0</v>
      </c>
      <c r="B5091" s="52">
        <v>0</v>
      </c>
      <c r="C5091" t="str">
        <v>rico_back</v>
      </c>
      <c r="D5091" s="78" t="str">
        <f t="shared" si="158"/>
        <v>rico_back</v>
      </c>
      <c r="E5091" t="str">
        <v>djp</v>
      </c>
      <c r="F5091" s="78" t="str">
        <f t="shared" si="159"/>
        <v>djp</v>
      </c>
    </row>
    <row r="5092" spans="1:6" ht="15" thickBot="1" x14ac:dyDescent="0.4">
      <c r="A5092" s="79">
        <v>0</v>
      </c>
      <c r="B5092" s="52">
        <v>0</v>
      </c>
      <c r="C5092" t="str">
        <v>rico_grimm</v>
      </c>
      <c r="D5092" s="78" t="str">
        <f t="shared" si="158"/>
        <v>rico_grimm</v>
      </c>
      <c r="E5092" t="str">
        <v>grimme_online_award</v>
      </c>
      <c r="F5092" s="78" t="str">
        <f t="shared" si="159"/>
        <v>grimme_online_award</v>
      </c>
    </row>
    <row r="5093" spans="1:6" ht="15" thickBot="1" x14ac:dyDescent="0.4">
      <c r="A5093" s="79">
        <v>0</v>
      </c>
      <c r="B5093" s="52">
        <v>0</v>
      </c>
      <c r="C5093" t="str">
        <v>rico_grimm</v>
      </c>
      <c r="D5093" s="78" t="str">
        <f t="shared" si="158"/>
        <v>rico_grimm</v>
      </c>
      <c r="E5093" t="str">
        <v>krautreporter</v>
      </c>
      <c r="F5093" s="78" t="str">
        <f t="shared" si="159"/>
        <v>krautreporter</v>
      </c>
    </row>
    <row r="5094" spans="1:6" ht="15" thickBot="1" x14ac:dyDescent="0.4">
      <c r="A5094" s="79">
        <v>0</v>
      </c>
      <c r="B5094" s="52">
        <v>0</v>
      </c>
      <c r="C5094" t="str">
        <v>rita_vock</v>
      </c>
      <c r="D5094" s="78" t="str">
        <f t="shared" si="158"/>
        <v>rita_vock</v>
      </c>
      <c r="E5094" t="str">
        <v>alternativer_medienpreis</v>
      </c>
      <c r="F5094" s="78" t="str">
        <f t="shared" si="159"/>
        <v>alternativer_medienpreis</v>
      </c>
    </row>
    <row r="5095" spans="1:6" ht="15" thickBot="1" x14ac:dyDescent="0.4">
      <c r="A5095" s="79">
        <v>0</v>
      </c>
      <c r="B5095" s="52">
        <v>0</v>
      </c>
      <c r="C5095" t="str">
        <v>robert_domes</v>
      </c>
      <c r="D5095" s="78" t="str">
        <f t="shared" si="158"/>
        <v>robert_domes</v>
      </c>
      <c r="E5095" t="str">
        <v>journalist_des_jahres</v>
      </c>
      <c r="F5095" s="78" t="str">
        <f t="shared" si="159"/>
        <v>journalist_des_jahres</v>
      </c>
    </row>
    <row r="5096" spans="1:6" ht="15" thickBot="1" x14ac:dyDescent="0.4">
      <c r="A5096" s="79">
        <v>0</v>
      </c>
      <c r="B5096" s="52">
        <v>0</v>
      </c>
      <c r="C5096" t="str">
        <v>robert_domes</v>
      </c>
      <c r="D5096" s="78" t="str">
        <f t="shared" si="158"/>
        <v>robert_domes</v>
      </c>
      <c r="E5096" t="str">
        <v>journalist_des_jahres</v>
      </c>
      <c r="F5096" s="78" t="str">
        <f t="shared" si="159"/>
        <v>journalist_des_jahres</v>
      </c>
    </row>
    <row r="5097" spans="1:6" ht="15" thickBot="1" x14ac:dyDescent="0.4">
      <c r="A5097" s="79">
        <v>0</v>
      </c>
      <c r="B5097" s="52">
        <v>0</v>
      </c>
      <c r="C5097" t="str">
        <v>robert_gast</v>
      </c>
      <c r="D5097" s="78" t="str">
        <f t="shared" si="158"/>
        <v>robert_gast</v>
      </c>
      <c r="E5097" t="str">
        <v>ernst_schneider_preis</v>
      </c>
      <c r="F5097" s="78" t="str">
        <f t="shared" si="159"/>
        <v>ernst_schneider_preis</v>
      </c>
    </row>
    <row r="5098" spans="1:6" ht="15" thickBot="1" x14ac:dyDescent="0.4">
      <c r="A5098" s="79">
        <v>0</v>
      </c>
      <c r="B5098" s="52">
        <v>0</v>
      </c>
      <c r="C5098" t="str">
        <v>robert_gast</v>
      </c>
      <c r="D5098" s="78" t="str">
        <f t="shared" si="158"/>
        <v>robert_gast</v>
      </c>
      <c r="E5098" t="str">
        <v>sueddeutsche_zeitung</v>
      </c>
      <c r="F5098" s="78" t="str">
        <f t="shared" si="159"/>
        <v>sueddeutsche_zeitung</v>
      </c>
    </row>
    <row r="5099" spans="1:6" ht="15" thickBot="1" x14ac:dyDescent="0.4">
      <c r="A5099" s="79">
        <v>0</v>
      </c>
      <c r="B5099" s="52">
        <v>0</v>
      </c>
      <c r="C5099" t="str">
        <v>robert_kempe</v>
      </c>
      <c r="D5099" s="78" t="str">
        <f t="shared" si="158"/>
        <v>robert_kempe</v>
      </c>
      <c r="E5099" t="str">
        <v>otto_brenner_preis</v>
      </c>
      <c r="F5099" s="78" t="str">
        <f t="shared" si="159"/>
        <v>otto_brenner_preis</v>
      </c>
    </row>
    <row r="5100" spans="1:6" ht="15" thickBot="1" x14ac:dyDescent="0.4">
      <c r="A5100" s="79">
        <v>0</v>
      </c>
      <c r="B5100" s="52">
        <v>0</v>
      </c>
      <c r="C5100" t="str">
        <v>robert_kempe</v>
      </c>
      <c r="D5100" s="78" t="str">
        <f t="shared" si="158"/>
        <v>robert_kempe</v>
      </c>
      <c r="E5100" t="str">
        <v>suedwestrundfunk</v>
      </c>
      <c r="F5100" s="78" t="str">
        <f t="shared" si="159"/>
        <v>suedwestrundfunk</v>
      </c>
    </row>
    <row r="5101" spans="1:6" ht="15" thickBot="1" x14ac:dyDescent="0.4">
      <c r="A5101" s="79">
        <v>0</v>
      </c>
      <c r="B5101" s="52">
        <v>0</v>
      </c>
      <c r="C5101" t="str">
        <v>robert_pausch</v>
      </c>
      <c r="D5101" s="78" t="str">
        <f t="shared" si="158"/>
        <v>robert_pausch</v>
      </c>
      <c r="E5101" t="str">
        <v>grimme_online_award</v>
      </c>
      <c r="F5101" s="78" t="str">
        <f t="shared" si="159"/>
        <v>grimme_online_award</v>
      </c>
    </row>
    <row r="5102" spans="1:6" ht="15" thickBot="1" x14ac:dyDescent="0.4">
      <c r="A5102" s="79">
        <v>0</v>
      </c>
      <c r="B5102" s="52">
        <v>0</v>
      </c>
      <c r="C5102" t="str">
        <v>robert_pausch</v>
      </c>
      <c r="D5102" s="78" t="str">
        <f t="shared" si="158"/>
        <v>robert_pausch</v>
      </c>
      <c r="E5102" t="str">
        <v>henri_nannen_schule</v>
      </c>
      <c r="F5102" s="78" t="str">
        <f t="shared" si="159"/>
        <v>henri_nannen_schule</v>
      </c>
    </row>
    <row r="5103" spans="1:6" ht="15" thickBot="1" x14ac:dyDescent="0.4">
      <c r="A5103" s="79">
        <v>0</v>
      </c>
      <c r="B5103" s="52">
        <v>0</v>
      </c>
      <c r="C5103" t="str">
        <v>robert_schaefer</v>
      </c>
      <c r="D5103" s="78" t="str">
        <f t="shared" si="158"/>
        <v>robert_schaefer</v>
      </c>
      <c r="E5103" t="str">
        <v>deutscher_reporterpreis</v>
      </c>
      <c r="F5103" s="78" t="str">
        <f t="shared" si="159"/>
        <v>deutscher_reporterpreis</v>
      </c>
    </row>
    <row r="5104" spans="1:6" ht="15" thickBot="1" x14ac:dyDescent="0.4">
      <c r="A5104" s="79">
        <v>0</v>
      </c>
      <c r="B5104" s="52">
        <v>0</v>
      </c>
      <c r="C5104" t="str">
        <v>robert_schoeffel</v>
      </c>
      <c r="D5104" s="78" t="str">
        <f t="shared" si="158"/>
        <v>robert_schoeffel</v>
      </c>
      <c r="E5104" t="str">
        <v>helmut_schmidt_journalistenpreis</v>
      </c>
      <c r="F5104" s="78" t="str">
        <f t="shared" si="159"/>
        <v>helmut_schmidt_journalistenpreis</v>
      </c>
    </row>
    <row r="5105" spans="1:6" ht="15" thickBot="1" x14ac:dyDescent="0.4">
      <c r="A5105" s="79">
        <v>0</v>
      </c>
      <c r="B5105" s="52">
        <v>0</v>
      </c>
      <c r="C5105" t="str">
        <v>robert_schoeffel</v>
      </c>
      <c r="D5105" s="78" t="str">
        <f t="shared" si="158"/>
        <v>robert_schoeffel</v>
      </c>
      <c r="E5105" t="str">
        <v>bayerischer_rundfunk</v>
      </c>
      <c r="F5105" s="78" t="str">
        <f t="shared" si="159"/>
        <v>bayerischer_rundfunk</v>
      </c>
    </row>
    <row r="5106" spans="1:6" ht="15" thickBot="1" x14ac:dyDescent="0.4">
      <c r="A5106" s="79">
        <v>0</v>
      </c>
      <c r="B5106" s="52">
        <v>0</v>
      </c>
      <c r="C5106" t="str">
        <v>robert_skuppin</v>
      </c>
      <c r="D5106" s="78" t="str">
        <f t="shared" si="158"/>
        <v>robert_skuppin</v>
      </c>
      <c r="E5106" t="str">
        <v>journalist_des_jahres</v>
      </c>
      <c r="F5106" s="78" t="str">
        <f t="shared" si="159"/>
        <v>journalist_des_jahres</v>
      </c>
    </row>
    <row r="5107" spans="1:6" ht="15" thickBot="1" x14ac:dyDescent="0.4">
      <c r="A5107" s="79">
        <v>0</v>
      </c>
      <c r="B5107" s="52">
        <v>0</v>
      </c>
      <c r="C5107" t="str">
        <v>robert_skuppin</v>
      </c>
      <c r="D5107" s="78" t="str">
        <f t="shared" si="158"/>
        <v>robert_skuppin</v>
      </c>
      <c r="E5107" t="str">
        <v>radio_berlin_brandenburg</v>
      </c>
      <c r="F5107" s="78" t="str">
        <f t="shared" si="159"/>
        <v>radio_berlin_brandenburg</v>
      </c>
    </row>
    <row r="5108" spans="1:6" ht="15" thickBot="1" x14ac:dyDescent="0.4">
      <c r="A5108" s="79">
        <v>0</v>
      </c>
      <c r="B5108" s="52">
        <v>0</v>
      </c>
      <c r="C5108" t="str">
        <v>robert_stoeger</v>
      </c>
      <c r="D5108" s="78" t="str">
        <f t="shared" si="158"/>
        <v>robert_stoeger</v>
      </c>
      <c r="E5108" t="str">
        <v>herbert_quandt_medienpreis</v>
      </c>
      <c r="F5108" s="78" t="str">
        <f t="shared" si="159"/>
        <v>herbert_quandt_medienpreis</v>
      </c>
    </row>
    <row r="5109" spans="1:6" ht="15" thickBot="1" x14ac:dyDescent="0.4">
      <c r="A5109" s="79">
        <v>0</v>
      </c>
      <c r="B5109" s="52">
        <v>0</v>
      </c>
      <c r="C5109" t="str">
        <v>robert_stoeger</v>
      </c>
      <c r="D5109" s="78" t="str">
        <f t="shared" si="158"/>
        <v>robert_stoeger</v>
      </c>
      <c r="E5109" t="str">
        <v>bayerischer_rundfunk</v>
      </c>
      <c r="F5109" s="78" t="str">
        <f t="shared" si="159"/>
        <v>bayerischer_rundfunk</v>
      </c>
    </row>
    <row r="5110" spans="1:6" ht="15" thickBot="1" x14ac:dyDescent="0.4">
      <c r="A5110" s="79">
        <v>0</v>
      </c>
      <c r="B5110" s="52">
        <v>0</v>
      </c>
      <c r="C5110" t="str">
        <v>robin_alexander</v>
      </c>
      <c r="D5110" s="78" t="str">
        <f t="shared" si="158"/>
        <v>robin_alexander</v>
      </c>
      <c r="E5110" t="str">
        <v>journalist_des_jahres</v>
      </c>
      <c r="F5110" s="78" t="str">
        <f t="shared" si="159"/>
        <v>journalist_des_jahres</v>
      </c>
    </row>
    <row r="5111" spans="1:6" ht="15" thickBot="1" x14ac:dyDescent="0.4">
      <c r="A5111" s="79">
        <v>0</v>
      </c>
      <c r="B5111" s="52">
        <v>0</v>
      </c>
      <c r="C5111" t="str">
        <v>robin_alexander</v>
      </c>
      <c r="D5111" s="78" t="str">
        <f t="shared" si="158"/>
        <v>robin_alexander</v>
      </c>
      <c r="E5111" t="str">
        <v>welt</v>
      </c>
      <c r="F5111" s="78" t="str">
        <f t="shared" si="159"/>
        <v>welt</v>
      </c>
    </row>
    <row r="5112" spans="1:6" ht="15" thickBot="1" x14ac:dyDescent="0.4">
      <c r="A5112" s="79">
        <v>0</v>
      </c>
      <c r="B5112" s="52">
        <v>0</v>
      </c>
      <c r="C5112" t="str">
        <v>robin_alexander</v>
      </c>
      <c r="D5112" s="78" t="str">
        <f t="shared" si="158"/>
        <v>robin_alexander</v>
      </c>
      <c r="E5112" t="str">
        <v>journalist_des_jahres</v>
      </c>
      <c r="F5112" s="78" t="str">
        <f t="shared" si="159"/>
        <v>journalist_des_jahres</v>
      </c>
    </row>
    <row r="5113" spans="1:6" ht="15" thickBot="1" x14ac:dyDescent="0.4">
      <c r="A5113" s="79">
        <v>0</v>
      </c>
      <c r="B5113" s="52">
        <v>0</v>
      </c>
      <c r="C5113" t="str">
        <v>robin_alexander</v>
      </c>
      <c r="D5113" s="78" t="str">
        <f t="shared" si="158"/>
        <v>robin_alexander</v>
      </c>
      <c r="E5113" t="str">
        <v>welt</v>
      </c>
      <c r="F5113" s="78" t="str">
        <f t="shared" si="159"/>
        <v>welt</v>
      </c>
    </row>
    <row r="5114" spans="1:6" ht="15" thickBot="1" x14ac:dyDescent="0.4">
      <c r="A5114" s="79">
        <v>0</v>
      </c>
      <c r="B5114" s="52">
        <v>0</v>
      </c>
      <c r="C5114" t="str">
        <v>robin_houcken</v>
      </c>
      <c r="D5114" s="78" t="str">
        <f t="shared" si="158"/>
        <v>robin_houcken</v>
      </c>
      <c r="E5114" t="str">
        <v>ernst_schneider_preis</v>
      </c>
      <c r="F5114" s="78" t="str">
        <f t="shared" si="159"/>
        <v>ernst_schneider_preis</v>
      </c>
    </row>
    <row r="5115" spans="1:6" ht="15" thickBot="1" x14ac:dyDescent="0.4">
      <c r="A5115" s="79">
        <v>0</v>
      </c>
      <c r="B5115" s="52">
        <v>0</v>
      </c>
      <c r="C5115" t="str">
        <v>robin_houcken</v>
      </c>
      <c r="D5115" s="78" t="str">
        <f t="shared" si="158"/>
        <v>robin_houcken</v>
      </c>
      <c r="E5115" t="str">
        <v>ernst_schneider_preis</v>
      </c>
      <c r="F5115" s="78" t="str">
        <f t="shared" si="159"/>
        <v>ernst_schneider_preis</v>
      </c>
    </row>
    <row r="5116" spans="1:6" ht="15" thickBot="1" x14ac:dyDescent="0.4">
      <c r="A5116" s="79">
        <v>0</v>
      </c>
      <c r="B5116" s="52">
        <v>0</v>
      </c>
      <c r="C5116" t="str">
        <v>robin_houcken</v>
      </c>
      <c r="D5116" s="78" t="str">
        <f t="shared" si="158"/>
        <v>robin_houcken</v>
      </c>
      <c r="E5116" t="str">
        <v>ernst_schneider_preis</v>
      </c>
      <c r="F5116" s="78" t="str">
        <f t="shared" si="159"/>
        <v>ernst_schneider_preis</v>
      </c>
    </row>
    <row r="5117" spans="1:6" ht="15" thickBot="1" x14ac:dyDescent="0.4">
      <c r="A5117" s="79">
        <v>0</v>
      </c>
      <c r="B5117" s="52">
        <v>0</v>
      </c>
      <c r="C5117" t="str">
        <v>robin_houcken</v>
      </c>
      <c r="D5117" s="78" t="str">
        <f t="shared" si="158"/>
        <v>robin_houcken</v>
      </c>
      <c r="E5117" t="str">
        <v>ernst_schneider_preis</v>
      </c>
      <c r="F5117" s="78" t="str">
        <f t="shared" si="159"/>
        <v>ernst_schneider_preis</v>
      </c>
    </row>
    <row r="5118" spans="1:6" ht="15" thickBot="1" x14ac:dyDescent="0.4">
      <c r="A5118" s="79">
        <v>0</v>
      </c>
      <c r="B5118" s="52">
        <v>0</v>
      </c>
      <c r="C5118" t="str">
        <v>roger_rekless</v>
      </c>
      <c r="D5118" s="78" t="str">
        <f t="shared" si="158"/>
        <v>roger_rekless</v>
      </c>
      <c r="E5118" t="str">
        <v>deutscher_radiopreis</v>
      </c>
      <c r="F5118" s="78" t="str">
        <f t="shared" si="159"/>
        <v>deutscher_radiopreis</v>
      </c>
    </row>
    <row r="5119" spans="1:6" ht="15" thickBot="1" x14ac:dyDescent="0.4">
      <c r="A5119" s="79">
        <v>0</v>
      </c>
      <c r="B5119" s="52">
        <v>0</v>
      </c>
      <c r="C5119" t="str">
        <v>roger_rekless</v>
      </c>
      <c r="D5119" s="78" t="str">
        <f t="shared" si="158"/>
        <v>roger_rekless</v>
      </c>
      <c r="E5119" t="str">
        <v>bayerischer_rundfunk</v>
      </c>
      <c r="F5119" s="78" t="str">
        <f t="shared" si="159"/>
        <v>bayerischer_rundfunk</v>
      </c>
    </row>
    <row r="5120" spans="1:6" ht="15" thickBot="1" x14ac:dyDescent="0.4">
      <c r="A5120" s="79">
        <v>0</v>
      </c>
      <c r="B5120" s="52">
        <v>0</v>
      </c>
      <c r="C5120" t="str">
        <v>roland_freund</v>
      </c>
      <c r="D5120" s="78" t="str">
        <f t="shared" si="158"/>
        <v>roland_freund</v>
      </c>
      <c r="E5120" t="str">
        <v>journalist_des_jahres</v>
      </c>
      <c r="F5120" s="78" t="str">
        <f t="shared" si="159"/>
        <v>journalist_des_jahres</v>
      </c>
    </row>
    <row r="5121" spans="1:6" ht="15" thickBot="1" x14ac:dyDescent="0.4">
      <c r="A5121" s="79">
        <v>0</v>
      </c>
      <c r="B5121" s="52">
        <v>0</v>
      </c>
      <c r="C5121" t="str">
        <v>roland_freund</v>
      </c>
      <c r="D5121" s="78" t="str">
        <f t="shared" si="158"/>
        <v>roland_freund</v>
      </c>
      <c r="E5121" t="str">
        <v>deutsche_presse_agentur</v>
      </c>
      <c r="F5121" s="78" t="str">
        <f t="shared" si="159"/>
        <v>deutsche_presse_agentur</v>
      </c>
    </row>
    <row r="5122" spans="1:6" ht="15" thickBot="1" x14ac:dyDescent="0.4">
      <c r="A5122" s="79">
        <v>0</v>
      </c>
      <c r="B5122" s="52">
        <v>0</v>
      </c>
      <c r="C5122" t="str">
        <v>roland_hof</v>
      </c>
      <c r="D5122" s="78" t="str">
        <f t="shared" si="158"/>
        <v>roland_hof</v>
      </c>
      <c r="E5122" t="str">
        <v>waechterpreis</v>
      </c>
      <c r="F5122" s="78" t="str">
        <f t="shared" si="159"/>
        <v>waechterpreis</v>
      </c>
    </row>
    <row r="5123" spans="1:6" ht="15" thickBot="1" x14ac:dyDescent="0.4">
      <c r="A5123" s="79">
        <v>0</v>
      </c>
      <c r="B5123" s="52">
        <v>0</v>
      </c>
      <c r="C5123" t="str">
        <v>roland_hof</v>
      </c>
      <c r="D5123" s="78" t="str">
        <f t="shared" ref="D5123:D5186" si="160">VLOOKUP(C5123,$A$2:$A$7542,1,)</f>
        <v>roland_hof</v>
      </c>
      <c r="E5123" t="str">
        <v>darmstaedter_echo</v>
      </c>
      <c r="F5123" s="78" t="str">
        <f t="shared" ref="F5123:F5186" si="161">VLOOKUP(E5123,$A$2:$A$7542,1,)</f>
        <v>darmstaedter_echo</v>
      </c>
    </row>
    <row r="5124" spans="1:6" ht="15" thickBot="1" x14ac:dyDescent="0.4">
      <c r="A5124" s="79">
        <v>0</v>
      </c>
      <c r="B5124" s="52">
        <v>0</v>
      </c>
      <c r="C5124" t="str">
        <v>roland_hof</v>
      </c>
      <c r="D5124" s="78" t="str">
        <f t="shared" si="160"/>
        <v>roland_hof</v>
      </c>
      <c r="E5124" t="str">
        <v>waechterpreis</v>
      </c>
      <c r="F5124" s="78" t="str">
        <f t="shared" si="161"/>
        <v>waechterpreis</v>
      </c>
    </row>
    <row r="5125" spans="1:6" ht="15" thickBot="1" x14ac:dyDescent="0.4">
      <c r="A5125" s="79">
        <v>0</v>
      </c>
      <c r="B5125" s="52">
        <v>0</v>
      </c>
      <c r="C5125" t="str">
        <v>roland_hof</v>
      </c>
      <c r="D5125" s="78" t="str">
        <f t="shared" si="160"/>
        <v>roland_hof</v>
      </c>
      <c r="E5125" t="str">
        <v>darmstaedter_echo</v>
      </c>
      <c r="F5125" s="78" t="str">
        <f t="shared" si="161"/>
        <v>darmstaedter_echo</v>
      </c>
    </row>
    <row r="5126" spans="1:6" ht="15" thickBot="1" x14ac:dyDescent="0.4">
      <c r="A5126" s="79">
        <v>0</v>
      </c>
      <c r="B5126" s="52">
        <v>0</v>
      </c>
      <c r="C5126" t="str">
        <v>roland_hof</v>
      </c>
      <c r="D5126" s="78" t="str">
        <f t="shared" si="160"/>
        <v>roland_hof</v>
      </c>
      <c r="E5126" t="str">
        <v>waechterpreis</v>
      </c>
      <c r="F5126" s="78" t="str">
        <f t="shared" si="161"/>
        <v>waechterpreis</v>
      </c>
    </row>
    <row r="5127" spans="1:6" ht="15" thickBot="1" x14ac:dyDescent="0.4">
      <c r="A5127" s="79">
        <v>0</v>
      </c>
      <c r="B5127" s="52">
        <v>0</v>
      </c>
      <c r="C5127" t="str">
        <v>roland_hof</v>
      </c>
      <c r="D5127" s="78" t="str">
        <f t="shared" si="160"/>
        <v>roland_hof</v>
      </c>
      <c r="E5127" t="str">
        <v>darmstaedter_echo</v>
      </c>
      <c r="F5127" s="78" t="str">
        <f t="shared" si="161"/>
        <v>darmstaedter_echo</v>
      </c>
    </row>
    <row r="5128" spans="1:6" ht="15" thickBot="1" x14ac:dyDescent="0.4">
      <c r="A5128" s="79">
        <v>0</v>
      </c>
      <c r="B5128" s="52">
        <v>0</v>
      </c>
      <c r="C5128" t="str">
        <v>roland_hof</v>
      </c>
      <c r="D5128" s="78" t="str">
        <f t="shared" si="160"/>
        <v>roland_hof</v>
      </c>
      <c r="E5128" t="str">
        <v>waechterpreis</v>
      </c>
      <c r="F5128" s="78" t="str">
        <f t="shared" si="161"/>
        <v>waechterpreis</v>
      </c>
    </row>
    <row r="5129" spans="1:6" ht="15" thickBot="1" x14ac:dyDescent="0.4">
      <c r="A5129" s="79">
        <v>0</v>
      </c>
      <c r="B5129" s="52">
        <v>0</v>
      </c>
      <c r="C5129" t="str">
        <v>roland_hof</v>
      </c>
      <c r="D5129" s="78" t="str">
        <f t="shared" si="160"/>
        <v>roland_hof</v>
      </c>
      <c r="E5129" t="str">
        <v>darmstaedter_echo</v>
      </c>
      <c r="F5129" s="78" t="str">
        <f t="shared" si="161"/>
        <v>darmstaedter_echo</v>
      </c>
    </row>
    <row r="5130" spans="1:6" ht="15" thickBot="1" x14ac:dyDescent="0.4">
      <c r="A5130" s="79">
        <v>0</v>
      </c>
      <c r="B5130" s="52">
        <v>0</v>
      </c>
      <c r="C5130" t="str">
        <v>roland_hof</v>
      </c>
      <c r="D5130" s="78" t="str">
        <f t="shared" si="160"/>
        <v>roland_hof</v>
      </c>
      <c r="E5130" t="str">
        <v>waechterpreis</v>
      </c>
      <c r="F5130" s="78" t="str">
        <f t="shared" si="161"/>
        <v>waechterpreis</v>
      </c>
    </row>
    <row r="5131" spans="1:6" ht="15" thickBot="1" x14ac:dyDescent="0.4">
      <c r="A5131" s="79">
        <v>0</v>
      </c>
      <c r="B5131" s="52">
        <v>0</v>
      </c>
      <c r="C5131" t="str">
        <v>roland_hof</v>
      </c>
      <c r="D5131" s="78" t="str">
        <f t="shared" si="160"/>
        <v>roland_hof</v>
      </c>
      <c r="E5131" t="str">
        <v>darmstaedter_echo</v>
      </c>
      <c r="F5131" s="78" t="str">
        <f t="shared" si="161"/>
        <v>darmstaedter_echo</v>
      </c>
    </row>
    <row r="5132" spans="1:6" ht="15" thickBot="1" x14ac:dyDescent="0.4">
      <c r="A5132" s="79">
        <v>0</v>
      </c>
      <c r="B5132" s="52">
        <v>0</v>
      </c>
      <c r="C5132" t="str">
        <v>roland_muschel</v>
      </c>
      <c r="D5132" s="78" t="str">
        <f t="shared" si="160"/>
        <v>roland_muschel</v>
      </c>
      <c r="E5132" t="str">
        <v>waechterpreis</v>
      </c>
      <c r="F5132" s="78" t="str">
        <f t="shared" si="161"/>
        <v>waechterpreis</v>
      </c>
    </row>
    <row r="5133" spans="1:6" ht="15" thickBot="1" x14ac:dyDescent="0.4">
      <c r="A5133" s="79">
        <v>0</v>
      </c>
      <c r="B5133" s="52">
        <v>0</v>
      </c>
      <c r="C5133" t="str">
        <v>roland_muschel</v>
      </c>
      <c r="D5133" s="78" t="str">
        <f t="shared" si="160"/>
        <v>roland_muschel</v>
      </c>
      <c r="E5133" t="str">
        <v>suedwest_presse</v>
      </c>
      <c r="F5133" s="78" t="str">
        <f t="shared" si="161"/>
        <v>suedwest_presse</v>
      </c>
    </row>
    <row r="5134" spans="1:6" ht="15" thickBot="1" x14ac:dyDescent="0.4">
      <c r="A5134" s="79">
        <v>0</v>
      </c>
      <c r="B5134" s="52">
        <v>0</v>
      </c>
      <c r="C5134" t="str">
        <v>roland_schulz</v>
      </c>
      <c r="D5134" s="78" t="str">
        <f t="shared" si="160"/>
        <v>roland_schulz</v>
      </c>
      <c r="E5134" t="str">
        <v>deutscher_reporterpreis</v>
      </c>
      <c r="F5134" s="78" t="str">
        <f t="shared" si="161"/>
        <v>deutscher_reporterpreis</v>
      </c>
    </row>
    <row r="5135" spans="1:6" ht="15" thickBot="1" x14ac:dyDescent="0.4">
      <c r="A5135" s="79">
        <v>0</v>
      </c>
      <c r="B5135" s="52">
        <v>0</v>
      </c>
      <c r="C5135" t="str">
        <v>roland_schulz</v>
      </c>
      <c r="D5135" s="78" t="str">
        <f t="shared" si="160"/>
        <v>roland_schulz</v>
      </c>
      <c r="E5135" t="str">
        <v>sueddeutsche_zeitung_magazin</v>
      </c>
      <c r="F5135" s="78" t="str">
        <f t="shared" si="161"/>
        <v>sueddeutsche_zeitung_magazin</v>
      </c>
    </row>
    <row r="5136" spans="1:6" ht="15" thickBot="1" x14ac:dyDescent="0.4">
      <c r="A5136" s="79">
        <v>0</v>
      </c>
      <c r="B5136" s="52">
        <v>0</v>
      </c>
      <c r="C5136" t="str">
        <v>roland_schulz</v>
      </c>
      <c r="D5136" s="78" t="str">
        <f t="shared" si="160"/>
        <v>roland_schulz</v>
      </c>
      <c r="E5136" t="str">
        <v>theodor_wolff_preis</v>
      </c>
      <c r="F5136" s="78" t="str">
        <f t="shared" si="161"/>
        <v>theodor_wolff_preis</v>
      </c>
    </row>
    <row r="5137" spans="1:6" ht="15" thickBot="1" x14ac:dyDescent="0.4">
      <c r="A5137" s="79">
        <v>0</v>
      </c>
      <c r="B5137" s="52">
        <v>0</v>
      </c>
      <c r="C5137" t="str">
        <v>roland_schulz</v>
      </c>
      <c r="D5137" s="78" t="str">
        <f t="shared" si="160"/>
        <v>roland_schulz</v>
      </c>
      <c r="E5137" t="str">
        <v>sueddeutsche_zeitung_magazin</v>
      </c>
      <c r="F5137" s="78" t="str">
        <f t="shared" si="161"/>
        <v>sueddeutsche_zeitung_magazin</v>
      </c>
    </row>
    <row r="5138" spans="1:6" ht="15" thickBot="1" x14ac:dyDescent="0.4">
      <c r="A5138" s="79">
        <v>0</v>
      </c>
      <c r="B5138" s="52">
        <v>0</v>
      </c>
      <c r="C5138" t="str">
        <v>roland_tichy</v>
      </c>
      <c r="D5138" s="78" t="str">
        <f t="shared" si="160"/>
        <v>roland_tichy</v>
      </c>
      <c r="E5138" t="str">
        <v>herbert_quandt_medienpreis</v>
      </c>
      <c r="F5138" s="78" t="str">
        <f t="shared" si="161"/>
        <v>herbert_quandt_medienpreis</v>
      </c>
    </row>
    <row r="5139" spans="1:6" ht="15" thickBot="1" x14ac:dyDescent="0.4">
      <c r="A5139" s="79">
        <v>0</v>
      </c>
      <c r="B5139" s="52">
        <v>0</v>
      </c>
      <c r="C5139" t="str">
        <v>roland_tichy</v>
      </c>
      <c r="D5139" s="78" t="str">
        <f t="shared" si="160"/>
        <v>roland_tichy</v>
      </c>
      <c r="E5139" t="str">
        <v>wirtschaftswoche</v>
      </c>
      <c r="F5139" s="78" t="str">
        <f t="shared" si="161"/>
        <v>wirtschaftswoche</v>
      </c>
    </row>
    <row r="5140" spans="1:6" ht="15" thickBot="1" x14ac:dyDescent="0.4">
      <c r="A5140" s="79">
        <v>0</v>
      </c>
      <c r="B5140" s="52">
        <v>0</v>
      </c>
      <c r="C5140" t="str">
        <v>roland_tichy</v>
      </c>
      <c r="D5140" s="78" t="str">
        <f t="shared" si="160"/>
        <v>roland_tichy</v>
      </c>
      <c r="E5140" t="str">
        <v>ludwig_erhard_preis</v>
      </c>
      <c r="F5140" s="78" t="str">
        <f t="shared" si="161"/>
        <v>ludwig_erhard_preis</v>
      </c>
    </row>
    <row r="5141" spans="1:6" ht="15" thickBot="1" x14ac:dyDescent="0.4">
      <c r="A5141" s="79">
        <v>0</v>
      </c>
      <c r="B5141" s="52">
        <v>0</v>
      </c>
      <c r="C5141" t="str">
        <v>roland_tichy</v>
      </c>
      <c r="D5141" s="78" t="str">
        <f t="shared" si="160"/>
        <v>roland_tichy</v>
      </c>
      <c r="E5141" t="str">
        <v>ludwig_erhard_preis</v>
      </c>
      <c r="F5141" s="78" t="str">
        <f t="shared" si="161"/>
        <v>ludwig_erhard_preis</v>
      </c>
    </row>
    <row r="5142" spans="1:6" ht="15" thickBot="1" x14ac:dyDescent="0.4">
      <c r="A5142" s="79">
        <v>0</v>
      </c>
      <c r="B5142" s="52">
        <v>0</v>
      </c>
      <c r="C5142" t="str">
        <v>roland_tichy</v>
      </c>
      <c r="D5142" s="78" t="str">
        <f t="shared" si="160"/>
        <v>roland_tichy</v>
      </c>
      <c r="E5142" t="str">
        <v>wirtschaftswoche</v>
      </c>
      <c r="F5142" s="78" t="str">
        <f t="shared" si="161"/>
        <v>wirtschaftswoche</v>
      </c>
    </row>
    <row r="5143" spans="1:6" ht="15" thickBot="1" x14ac:dyDescent="0.4">
      <c r="A5143" s="79">
        <v>0</v>
      </c>
      <c r="B5143" s="52">
        <v>0</v>
      </c>
      <c r="C5143" t="str">
        <v>roland_tichy</v>
      </c>
      <c r="D5143" s="78" t="str">
        <f t="shared" si="160"/>
        <v>roland_tichy</v>
      </c>
      <c r="E5143" t="str">
        <v>ludwig_erhard_preis</v>
      </c>
      <c r="F5143" s="78" t="str">
        <f t="shared" si="161"/>
        <v>ludwig_erhard_preis</v>
      </c>
    </row>
    <row r="5144" spans="1:6" ht="15" thickBot="1" x14ac:dyDescent="0.4">
      <c r="A5144" s="79">
        <v>0</v>
      </c>
      <c r="B5144" s="52">
        <v>0</v>
      </c>
      <c r="C5144" t="str">
        <v>roland_tichy</v>
      </c>
      <c r="D5144" s="78" t="str">
        <f t="shared" si="160"/>
        <v>roland_tichy</v>
      </c>
      <c r="E5144" t="str">
        <v>wirtschaftswoche</v>
      </c>
      <c r="F5144" s="78" t="str">
        <f t="shared" si="161"/>
        <v>wirtschaftswoche</v>
      </c>
    </row>
    <row r="5145" spans="1:6" ht="15" thickBot="1" x14ac:dyDescent="0.4">
      <c r="A5145" s="79">
        <v>0</v>
      </c>
      <c r="B5145" s="52">
        <v>0</v>
      </c>
      <c r="C5145" t="str">
        <v>roland_tichy</v>
      </c>
      <c r="D5145" s="78" t="str">
        <f t="shared" si="160"/>
        <v>roland_tichy</v>
      </c>
      <c r="E5145" t="str">
        <v>ludwig_erhard_preis</v>
      </c>
      <c r="F5145" s="78" t="str">
        <f t="shared" si="161"/>
        <v>ludwig_erhard_preis</v>
      </c>
    </row>
    <row r="5146" spans="1:6" ht="15" thickBot="1" x14ac:dyDescent="0.4">
      <c r="A5146" s="79">
        <v>0</v>
      </c>
      <c r="B5146" s="52">
        <v>0</v>
      </c>
      <c r="C5146" t="str">
        <v>roland_tichy</v>
      </c>
      <c r="D5146" s="78" t="str">
        <f t="shared" si="160"/>
        <v>roland_tichy</v>
      </c>
      <c r="E5146" t="str">
        <v>wirtschaftswoche</v>
      </c>
      <c r="F5146" s="78" t="str">
        <f t="shared" si="161"/>
        <v>wirtschaftswoche</v>
      </c>
    </row>
    <row r="5147" spans="1:6" ht="15" thickBot="1" x14ac:dyDescent="0.4">
      <c r="A5147" s="79">
        <v>0</v>
      </c>
      <c r="B5147" s="52">
        <v>0</v>
      </c>
      <c r="C5147" t="str">
        <v>roland_tichy</v>
      </c>
      <c r="D5147" s="78" t="str">
        <f t="shared" si="160"/>
        <v>roland_tichy</v>
      </c>
      <c r="E5147" t="str">
        <v>ludwig_erhard_preis</v>
      </c>
      <c r="F5147" s="78" t="str">
        <f t="shared" si="161"/>
        <v>ludwig_erhard_preis</v>
      </c>
    </row>
    <row r="5148" spans="1:6" ht="15" thickBot="1" x14ac:dyDescent="0.4">
      <c r="A5148" s="79">
        <v>0</v>
      </c>
      <c r="B5148" s="52">
        <v>0</v>
      </c>
      <c r="C5148" t="str">
        <v>roland_tichy</v>
      </c>
      <c r="D5148" s="78" t="str">
        <f t="shared" si="160"/>
        <v>roland_tichy</v>
      </c>
      <c r="E5148" t="str">
        <v>wirtschaftswoche</v>
      </c>
      <c r="F5148" s="78" t="str">
        <f t="shared" si="161"/>
        <v>wirtschaftswoche</v>
      </c>
    </row>
    <row r="5149" spans="1:6" ht="15" thickBot="1" x14ac:dyDescent="0.4">
      <c r="A5149" s="79">
        <v>0</v>
      </c>
      <c r="B5149" s="52">
        <v>0</v>
      </c>
      <c r="C5149" t="str">
        <v>roland_tichy</v>
      </c>
      <c r="D5149" s="78" t="str">
        <f t="shared" si="160"/>
        <v>roland_tichy</v>
      </c>
      <c r="E5149" t="str">
        <v>djp</v>
      </c>
      <c r="F5149" s="78" t="str">
        <f t="shared" si="161"/>
        <v>djp</v>
      </c>
    </row>
    <row r="5150" spans="1:6" ht="15" thickBot="1" x14ac:dyDescent="0.4">
      <c r="A5150" s="79">
        <v>0</v>
      </c>
      <c r="B5150" s="52">
        <v>0</v>
      </c>
      <c r="C5150" t="str">
        <v>roland_tichy</v>
      </c>
      <c r="D5150" s="78" t="str">
        <f t="shared" si="160"/>
        <v>roland_tichy</v>
      </c>
      <c r="E5150" t="str">
        <v>djp</v>
      </c>
      <c r="F5150" s="78" t="str">
        <f t="shared" si="161"/>
        <v>djp</v>
      </c>
    </row>
    <row r="5151" spans="1:6" ht="15" thickBot="1" x14ac:dyDescent="0.4">
      <c r="A5151" s="79">
        <v>0</v>
      </c>
      <c r="B5151" s="52">
        <v>0</v>
      </c>
      <c r="C5151" t="str">
        <v>roland_tichy</v>
      </c>
      <c r="D5151" s="78" t="str">
        <f t="shared" si="160"/>
        <v>roland_tichy</v>
      </c>
      <c r="E5151" t="str">
        <v>djp</v>
      </c>
      <c r="F5151" s="78" t="str">
        <f t="shared" si="161"/>
        <v>djp</v>
      </c>
    </row>
    <row r="5152" spans="1:6" ht="15" thickBot="1" x14ac:dyDescent="0.4">
      <c r="A5152" s="79">
        <v>0</v>
      </c>
      <c r="B5152" s="52">
        <v>0</v>
      </c>
      <c r="C5152" t="str">
        <v>roland_tichy</v>
      </c>
      <c r="D5152" s="78" t="str">
        <f t="shared" si="160"/>
        <v>roland_tichy</v>
      </c>
      <c r="E5152" t="str">
        <v>djp</v>
      </c>
      <c r="F5152" s="78" t="str">
        <f t="shared" si="161"/>
        <v>djp</v>
      </c>
    </row>
    <row r="5153" spans="1:6" ht="15" thickBot="1" x14ac:dyDescent="0.4">
      <c r="A5153" s="79">
        <v>0</v>
      </c>
      <c r="B5153" s="52">
        <v>0</v>
      </c>
      <c r="C5153" t="str">
        <v>roland_tichy</v>
      </c>
      <c r="D5153" s="78" t="str">
        <f t="shared" si="160"/>
        <v>roland_tichy</v>
      </c>
      <c r="E5153" t="str">
        <v>djp</v>
      </c>
      <c r="F5153" s="78" t="str">
        <f t="shared" si="161"/>
        <v>djp</v>
      </c>
    </row>
    <row r="5154" spans="1:6" ht="15" thickBot="1" x14ac:dyDescent="0.4">
      <c r="A5154" s="79">
        <v>0</v>
      </c>
      <c r="B5154" s="52">
        <v>0</v>
      </c>
      <c r="C5154" t="str">
        <v>rolf_dieter_krause</v>
      </c>
      <c r="D5154" s="78" t="str">
        <f t="shared" si="160"/>
        <v>rolf_dieter_krause</v>
      </c>
      <c r="E5154" t="str">
        <v>journalist_des_jahres</v>
      </c>
      <c r="F5154" s="78" t="str">
        <f t="shared" si="161"/>
        <v>journalist_des_jahres</v>
      </c>
    </row>
    <row r="5155" spans="1:6" ht="15" thickBot="1" x14ac:dyDescent="0.4">
      <c r="A5155" s="79">
        <v>0</v>
      </c>
      <c r="B5155" s="52">
        <v>0</v>
      </c>
      <c r="C5155" t="str">
        <v>rolf_dieter_krause</v>
      </c>
      <c r="D5155" s="78" t="str">
        <f t="shared" si="160"/>
        <v>rolf_dieter_krause</v>
      </c>
      <c r="E5155" t="str">
        <v>ard</v>
      </c>
      <c r="F5155" s="78" t="str">
        <f t="shared" si="161"/>
        <v>ard</v>
      </c>
    </row>
    <row r="5156" spans="1:6" ht="15" thickBot="1" x14ac:dyDescent="0.4">
      <c r="A5156" s="79">
        <v>0</v>
      </c>
      <c r="B5156" s="52">
        <v>0</v>
      </c>
      <c r="C5156" t="str">
        <v>rolf_dieter_krause</v>
      </c>
      <c r="D5156" s="78" t="str">
        <f t="shared" si="160"/>
        <v>rolf_dieter_krause</v>
      </c>
      <c r="E5156" t="str">
        <v>journalist_des_jahres</v>
      </c>
      <c r="F5156" s="78" t="str">
        <f t="shared" si="161"/>
        <v>journalist_des_jahres</v>
      </c>
    </row>
    <row r="5157" spans="1:6" ht="15" thickBot="1" x14ac:dyDescent="0.4">
      <c r="A5157" s="79">
        <v>0</v>
      </c>
      <c r="B5157" s="52">
        <v>0</v>
      </c>
      <c r="C5157" t="str">
        <v>rolf_dieter_krause</v>
      </c>
      <c r="D5157" s="78" t="str">
        <f t="shared" si="160"/>
        <v>rolf_dieter_krause</v>
      </c>
      <c r="E5157" t="str">
        <v>ard</v>
      </c>
      <c r="F5157" s="78" t="str">
        <f t="shared" si="161"/>
        <v>ard</v>
      </c>
    </row>
    <row r="5158" spans="1:6" ht="15" thickBot="1" x14ac:dyDescent="0.4">
      <c r="A5158" s="79">
        <v>0</v>
      </c>
      <c r="B5158" s="52">
        <v>0</v>
      </c>
      <c r="C5158" t="str">
        <v>rolf_dieter_krause</v>
      </c>
      <c r="D5158" s="78" t="str">
        <f t="shared" si="160"/>
        <v>rolf_dieter_krause</v>
      </c>
      <c r="E5158" t="str">
        <v>journalist_des_jahres</v>
      </c>
      <c r="F5158" s="78" t="str">
        <f t="shared" si="161"/>
        <v>journalist_des_jahres</v>
      </c>
    </row>
    <row r="5159" spans="1:6" ht="15" thickBot="1" x14ac:dyDescent="0.4">
      <c r="A5159" s="79">
        <v>0</v>
      </c>
      <c r="B5159" s="52">
        <v>0</v>
      </c>
      <c r="C5159" t="str">
        <v>rolf_dieter_krause</v>
      </c>
      <c r="D5159" s="78" t="str">
        <f t="shared" si="160"/>
        <v>rolf_dieter_krause</v>
      </c>
      <c r="E5159" t="str">
        <v>ard</v>
      </c>
      <c r="F5159" s="78" t="str">
        <f t="shared" si="161"/>
        <v>ard</v>
      </c>
    </row>
    <row r="5160" spans="1:6" ht="15" thickBot="1" x14ac:dyDescent="0.4">
      <c r="A5160" s="79">
        <v>0</v>
      </c>
      <c r="B5160" s="52">
        <v>0</v>
      </c>
      <c r="C5160" t="str">
        <v>rolf_dieter_krause</v>
      </c>
      <c r="D5160" s="78" t="str">
        <f t="shared" si="160"/>
        <v>rolf_dieter_krause</v>
      </c>
      <c r="E5160" t="str">
        <v>journalist_des_jahres</v>
      </c>
      <c r="F5160" s="78" t="str">
        <f t="shared" si="161"/>
        <v>journalist_des_jahres</v>
      </c>
    </row>
    <row r="5161" spans="1:6" ht="15" thickBot="1" x14ac:dyDescent="0.4">
      <c r="A5161" s="79">
        <v>0</v>
      </c>
      <c r="B5161" s="52">
        <v>0</v>
      </c>
      <c r="C5161" t="str">
        <v>rolf_dieter_krause</v>
      </c>
      <c r="D5161" s="78" t="str">
        <f t="shared" si="160"/>
        <v>rolf_dieter_krause</v>
      </c>
      <c r="E5161" t="str">
        <v>ard</v>
      </c>
      <c r="F5161" s="78" t="str">
        <f t="shared" si="161"/>
        <v>ard</v>
      </c>
    </row>
    <row r="5162" spans="1:6" ht="15" thickBot="1" x14ac:dyDescent="0.4">
      <c r="A5162" s="79">
        <v>0</v>
      </c>
      <c r="B5162" s="52">
        <v>0</v>
      </c>
      <c r="C5162" t="str">
        <v>rolf_westermann</v>
      </c>
      <c r="D5162" s="78" t="str">
        <f t="shared" si="160"/>
        <v>rolf_westermann</v>
      </c>
      <c r="E5162" t="str">
        <v>preis_fuer_freiheit</v>
      </c>
      <c r="F5162" s="78" t="str">
        <f t="shared" si="161"/>
        <v>preis_fuer_freiheit</v>
      </c>
    </row>
    <row r="5163" spans="1:6" ht="15" thickBot="1" x14ac:dyDescent="0.4">
      <c r="A5163" s="79">
        <v>0</v>
      </c>
      <c r="B5163" s="52">
        <v>0</v>
      </c>
      <c r="C5163" t="str">
        <v>rolf_westermann</v>
      </c>
      <c r="D5163" s="78" t="str">
        <f t="shared" si="160"/>
        <v>rolf_westermann</v>
      </c>
      <c r="E5163" t="str">
        <v>matthaes_verlag_gmbh</v>
      </c>
      <c r="F5163" s="78" t="str">
        <f t="shared" si="161"/>
        <v>matthaes_verlag_gmbh</v>
      </c>
    </row>
    <row r="5164" spans="1:6" ht="15" thickBot="1" x14ac:dyDescent="0.4">
      <c r="A5164" s="79">
        <v>0</v>
      </c>
      <c r="B5164" s="52">
        <v>0</v>
      </c>
      <c r="C5164" t="str">
        <v>rolf_westermann</v>
      </c>
      <c r="D5164" s="78" t="str">
        <f t="shared" si="160"/>
        <v>rolf_westermann</v>
      </c>
      <c r="E5164" t="str">
        <v>preis_fuer_freiheit</v>
      </c>
      <c r="F5164" s="78" t="str">
        <f t="shared" si="161"/>
        <v>preis_fuer_freiheit</v>
      </c>
    </row>
    <row r="5165" spans="1:6" ht="15" thickBot="1" x14ac:dyDescent="0.4">
      <c r="A5165" s="79">
        <v>0</v>
      </c>
      <c r="B5165" s="52">
        <v>0</v>
      </c>
      <c r="C5165" t="str">
        <v>rolf_westermann</v>
      </c>
      <c r="D5165" s="78" t="str">
        <f t="shared" si="160"/>
        <v>rolf_westermann</v>
      </c>
      <c r="E5165" t="str">
        <v>matthaes_verlag_gmbh</v>
      </c>
      <c r="F5165" s="78" t="str">
        <f t="shared" si="161"/>
        <v>matthaes_verlag_gmbh</v>
      </c>
    </row>
    <row r="5166" spans="1:6" ht="15" thickBot="1" x14ac:dyDescent="0.4">
      <c r="A5166" s="79">
        <v>0</v>
      </c>
      <c r="B5166" s="52">
        <v>0</v>
      </c>
      <c r="C5166" t="str">
        <v>rolf_westermann</v>
      </c>
      <c r="D5166" s="78" t="str">
        <f t="shared" si="160"/>
        <v>rolf_westermann</v>
      </c>
      <c r="E5166" t="str">
        <v>preis_fuer_freiheit</v>
      </c>
      <c r="F5166" s="78" t="str">
        <f t="shared" si="161"/>
        <v>preis_fuer_freiheit</v>
      </c>
    </row>
    <row r="5167" spans="1:6" ht="15" thickBot="1" x14ac:dyDescent="0.4">
      <c r="A5167" s="79">
        <v>0</v>
      </c>
      <c r="B5167" s="52">
        <v>0</v>
      </c>
      <c r="C5167" t="str">
        <v>rolf_westermann</v>
      </c>
      <c r="D5167" s="78" t="str">
        <f t="shared" si="160"/>
        <v>rolf_westermann</v>
      </c>
      <c r="E5167" t="str">
        <v>matthaes_verlag_gmbh</v>
      </c>
      <c r="F5167" s="78" t="str">
        <f t="shared" si="161"/>
        <v>matthaes_verlag_gmbh</v>
      </c>
    </row>
    <row r="5168" spans="1:6" ht="15" thickBot="1" x14ac:dyDescent="0.4">
      <c r="A5168" s="79">
        <v>0</v>
      </c>
      <c r="B5168" s="52">
        <v>0</v>
      </c>
      <c r="C5168" t="str">
        <v>rolf_westermann</v>
      </c>
      <c r="D5168" s="78" t="str">
        <f t="shared" si="160"/>
        <v>rolf_westermann</v>
      </c>
      <c r="E5168" t="str">
        <v>preis_fuer_freiheit</v>
      </c>
      <c r="F5168" s="78" t="str">
        <f t="shared" si="161"/>
        <v>preis_fuer_freiheit</v>
      </c>
    </row>
    <row r="5169" spans="1:6" ht="15" thickBot="1" x14ac:dyDescent="0.4">
      <c r="A5169" s="79">
        <v>0</v>
      </c>
      <c r="B5169" s="52">
        <v>0</v>
      </c>
      <c r="C5169" t="str">
        <v>rolf_westermann</v>
      </c>
      <c r="D5169" s="78" t="str">
        <f t="shared" si="160"/>
        <v>rolf_westermann</v>
      </c>
      <c r="E5169" t="str">
        <v>matthaes_verlag_gmbh</v>
      </c>
      <c r="F5169" s="78" t="str">
        <f t="shared" si="161"/>
        <v>matthaes_verlag_gmbh</v>
      </c>
    </row>
    <row r="5170" spans="1:6" ht="15" thickBot="1" x14ac:dyDescent="0.4">
      <c r="A5170" s="79">
        <v>0</v>
      </c>
      <c r="B5170" s="52">
        <v>0</v>
      </c>
      <c r="C5170" t="str">
        <v>rolf_westermann</v>
      </c>
      <c r="D5170" s="78" t="str">
        <f t="shared" si="160"/>
        <v>rolf_westermann</v>
      </c>
      <c r="E5170" t="str">
        <v>preis_fuer_freiheit</v>
      </c>
      <c r="F5170" s="78" t="str">
        <f t="shared" si="161"/>
        <v>preis_fuer_freiheit</v>
      </c>
    </row>
    <row r="5171" spans="1:6" ht="15" thickBot="1" x14ac:dyDescent="0.4">
      <c r="A5171" s="79">
        <v>0</v>
      </c>
      <c r="B5171" s="52">
        <v>0</v>
      </c>
      <c r="C5171" t="str">
        <v>rolf_westermann</v>
      </c>
      <c r="D5171" s="78" t="str">
        <f t="shared" si="160"/>
        <v>rolf_westermann</v>
      </c>
      <c r="E5171" t="str">
        <v>matthaes_verlag_gmbh</v>
      </c>
      <c r="F5171" s="78" t="str">
        <f t="shared" si="161"/>
        <v>matthaes_verlag_gmbh</v>
      </c>
    </row>
    <row r="5172" spans="1:6" ht="15" thickBot="1" x14ac:dyDescent="0.4">
      <c r="A5172" s="79">
        <v>0</v>
      </c>
      <c r="B5172" s="52">
        <v>0</v>
      </c>
      <c r="C5172" t="str">
        <v>roman_pletter</v>
      </c>
      <c r="D5172" s="78" t="str">
        <f t="shared" si="160"/>
        <v>roman_pletter</v>
      </c>
      <c r="E5172" t="str">
        <v>djp</v>
      </c>
      <c r="F5172" s="78" t="str">
        <f t="shared" si="161"/>
        <v>djp</v>
      </c>
    </row>
    <row r="5173" spans="1:6" ht="15" thickBot="1" x14ac:dyDescent="0.4">
      <c r="A5173" s="79">
        <v>0</v>
      </c>
      <c r="B5173" s="52">
        <v>0</v>
      </c>
      <c r="C5173" t="str">
        <v>roman_pletter</v>
      </c>
      <c r="D5173" s="78" t="str">
        <f t="shared" si="160"/>
        <v>roman_pletter</v>
      </c>
      <c r="E5173" t="str">
        <v>zeit</v>
      </c>
      <c r="F5173" s="78" t="str">
        <f t="shared" si="161"/>
        <v>zeit</v>
      </c>
    </row>
    <row r="5174" spans="1:6" ht="15" thickBot="1" x14ac:dyDescent="0.4">
      <c r="A5174" s="79">
        <v>0</v>
      </c>
      <c r="B5174" s="52">
        <v>0</v>
      </c>
      <c r="C5174" t="str">
        <v>romy_heinrich</v>
      </c>
      <c r="D5174" s="78" t="str">
        <f t="shared" si="160"/>
        <v>romy_heinrich</v>
      </c>
      <c r="E5174" t="str">
        <v>ernst_schneider_preis</v>
      </c>
      <c r="F5174" s="78" t="str">
        <f t="shared" si="161"/>
        <v>ernst_schneider_preis</v>
      </c>
    </row>
    <row r="5175" spans="1:6" ht="15" thickBot="1" x14ac:dyDescent="0.4">
      <c r="A5175" s="79">
        <v>0</v>
      </c>
      <c r="B5175" s="52">
        <v>0</v>
      </c>
      <c r="C5175" t="str">
        <v>romy_heinrich</v>
      </c>
      <c r="D5175" s="78" t="str">
        <f t="shared" si="160"/>
        <v>romy_heinrich</v>
      </c>
      <c r="E5175" t="str">
        <v>mitteldeutscher_rundfunk</v>
      </c>
      <c r="F5175" s="78" t="str">
        <f t="shared" si="161"/>
        <v>mitteldeutscher_rundfunk</v>
      </c>
    </row>
    <row r="5176" spans="1:6" ht="15" thickBot="1" x14ac:dyDescent="0.4">
      <c r="A5176" s="79">
        <v>0</v>
      </c>
      <c r="B5176" s="52">
        <v>0</v>
      </c>
      <c r="C5176" t="str">
        <v>ron_paustian</v>
      </c>
      <c r="D5176" s="78" t="str">
        <f t="shared" si="160"/>
        <v>ron_paustian</v>
      </c>
      <c r="E5176" t="str">
        <v>alternativer_medienpreis</v>
      </c>
      <c r="F5176" s="78" t="str">
        <f t="shared" si="161"/>
        <v>alternativer_medienpreis</v>
      </c>
    </row>
    <row r="5177" spans="1:6" ht="15" thickBot="1" x14ac:dyDescent="0.4">
      <c r="A5177" s="79">
        <v>0</v>
      </c>
      <c r="B5177" s="52">
        <v>0</v>
      </c>
      <c r="C5177" t="str">
        <v>ron_perduss</v>
      </c>
      <c r="D5177" s="78" t="str">
        <f t="shared" si="160"/>
        <v>ron_perduss</v>
      </c>
      <c r="E5177" t="str">
        <v>deutscher_radiopreis</v>
      </c>
      <c r="F5177" s="78" t="str">
        <f t="shared" si="161"/>
        <v>deutscher_radiopreis</v>
      </c>
    </row>
    <row r="5178" spans="1:6" ht="15" thickBot="1" x14ac:dyDescent="0.4">
      <c r="A5178" s="79">
        <v>0</v>
      </c>
      <c r="B5178" s="52">
        <v>0</v>
      </c>
      <c r="C5178" t="str">
        <v>ron_perduss</v>
      </c>
      <c r="D5178" s="78" t="str">
        <f t="shared" si="160"/>
        <v>ron_perduss</v>
      </c>
      <c r="E5178" t="str">
        <v>radio_berlin_brandenburg</v>
      </c>
      <c r="F5178" s="78" t="str">
        <f t="shared" si="161"/>
        <v>radio_berlin_brandenburg</v>
      </c>
    </row>
    <row r="5179" spans="1:6" ht="15" thickBot="1" x14ac:dyDescent="0.4">
      <c r="A5179" s="79">
        <v>0</v>
      </c>
      <c r="B5179" s="52">
        <v>0</v>
      </c>
      <c r="C5179" t="str">
        <v>ron_perduss</v>
      </c>
      <c r="D5179" s="78" t="str">
        <f t="shared" si="160"/>
        <v>ron_perduss</v>
      </c>
      <c r="E5179" t="str">
        <v>deutscher_radiopreis</v>
      </c>
      <c r="F5179" s="78" t="str">
        <f t="shared" si="161"/>
        <v>deutscher_radiopreis</v>
      </c>
    </row>
    <row r="5180" spans="1:6" ht="15" thickBot="1" x14ac:dyDescent="0.4">
      <c r="A5180" s="79">
        <v>0</v>
      </c>
      <c r="B5180" s="52">
        <v>0</v>
      </c>
      <c r="C5180" t="str">
        <v>ron_perduss</v>
      </c>
      <c r="D5180" s="78" t="str">
        <f t="shared" si="160"/>
        <v>ron_perduss</v>
      </c>
      <c r="E5180" t="str">
        <v>berliner_rundfunk</v>
      </c>
      <c r="F5180" s="78" t="str">
        <f t="shared" si="161"/>
        <v>berliner_rundfunk</v>
      </c>
    </row>
    <row r="5181" spans="1:6" ht="15" thickBot="1" x14ac:dyDescent="0.4">
      <c r="A5181" s="79">
        <v>0</v>
      </c>
      <c r="B5181" s="52">
        <v>0</v>
      </c>
      <c r="C5181" t="str">
        <v>ronja_merkel</v>
      </c>
      <c r="D5181" s="78" t="str">
        <f t="shared" si="160"/>
        <v>ronja_merkel</v>
      </c>
      <c r="E5181" t="str">
        <v>journalist_des_jahres</v>
      </c>
      <c r="F5181" s="78" t="str">
        <f t="shared" si="161"/>
        <v>journalist_des_jahres</v>
      </c>
    </row>
    <row r="5182" spans="1:6" ht="15" thickBot="1" x14ac:dyDescent="0.4">
      <c r="A5182" s="79">
        <v>0</v>
      </c>
      <c r="B5182" s="52">
        <v>0</v>
      </c>
      <c r="C5182" t="str">
        <v>ronja_merkel</v>
      </c>
      <c r="D5182" s="78" t="str">
        <f t="shared" si="160"/>
        <v>ronja_merkel</v>
      </c>
      <c r="E5182" t="str">
        <v>journal_frankfurt</v>
      </c>
      <c r="F5182" s="78" t="str">
        <f t="shared" si="161"/>
        <v>journal_frankfurt</v>
      </c>
    </row>
    <row r="5183" spans="1:6" ht="15" thickBot="1" x14ac:dyDescent="0.4">
      <c r="A5183" s="79">
        <v>0</v>
      </c>
      <c r="B5183" s="52">
        <v>0</v>
      </c>
      <c r="C5183" t="str">
        <v>ronja_von_roenne</v>
      </c>
      <c r="D5183" s="78" t="str">
        <f t="shared" si="160"/>
        <v>ronja_von_roenne</v>
      </c>
      <c r="E5183" t="str">
        <v>axel_springer_preis</v>
      </c>
      <c r="F5183" s="78" t="str">
        <f t="shared" si="161"/>
        <v>axel_springer_preis</v>
      </c>
    </row>
    <row r="5184" spans="1:6" ht="15" thickBot="1" x14ac:dyDescent="0.4">
      <c r="A5184" s="79">
        <v>0</v>
      </c>
      <c r="B5184" s="52">
        <v>0</v>
      </c>
      <c r="C5184" t="str">
        <v>ronja_von_roenne</v>
      </c>
      <c r="D5184" s="78" t="str">
        <f t="shared" si="160"/>
        <v>ronja_von_roenne</v>
      </c>
      <c r="E5184" t="str">
        <v>welt_am_sonntag</v>
      </c>
      <c r="F5184" s="78" t="str">
        <f t="shared" si="161"/>
        <v>welt_am_sonntag</v>
      </c>
    </row>
    <row r="5185" spans="1:6" ht="15" thickBot="1" x14ac:dyDescent="0.4">
      <c r="A5185" s="79">
        <v>0</v>
      </c>
      <c r="B5185" s="52">
        <v>0</v>
      </c>
      <c r="C5185" t="str">
        <v>rosemarie_schuster</v>
      </c>
      <c r="D5185" s="78" t="str">
        <f t="shared" si="160"/>
        <v>rosemarie_schuster</v>
      </c>
      <c r="E5185" t="str">
        <v>ernst_schneider_preis</v>
      </c>
      <c r="F5185" s="78" t="str">
        <f t="shared" si="161"/>
        <v>ernst_schneider_preis</v>
      </c>
    </row>
    <row r="5186" spans="1:6" ht="15" thickBot="1" x14ac:dyDescent="0.4">
      <c r="A5186" s="79">
        <v>0</v>
      </c>
      <c r="B5186" s="52">
        <v>0</v>
      </c>
      <c r="C5186" t="str">
        <v>rowan_barnett</v>
      </c>
      <c r="D5186" s="78" t="str">
        <f t="shared" si="160"/>
        <v>rowan_barnett</v>
      </c>
      <c r="E5186" t="str">
        <v>axel_springer_preis</v>
      </c>
      <c r="F5186" s="78" t="str">
        <f t="shared" si="161"/>
        <v>axel_springer_preis</v>
      </c>
    </row>
    <row r="5187" spans="1:6" ht="15" thickBot="1" x14ac:dyDescent="0.4">
      <c r="A5187" s="79">
        <v>0</v>
      </c>
      <c r="B5187" s="52">
        <v>0</v>
      </c>
      <c r="C5187" t="str">
        <v>ruben_grimm</v>
      </c>
      <c r="D5187" s="78" t="str">
        <f t="shared" ref="D5187:D5250" si="162">VLOOKUP(C5187,$A$2:$A$7542,1,)</f>
        <v>ruben_grimm</v>
      </c>
      <c r="E5187" t="str">
        <v>grimme_online_award</v>
      </c>
      <c r="F5187" s="78" t="str">
        <f t="shared" ref="F5187:F5250" si="163">VLOOKUP(E5187,$A$2:$A$7542,1,)</f>
        <v>grimme_online_award</v>
      </c>
    </row>
    <row r="5188" spans="1:6" ht="15" thickBot="1" x14ac:dyDescent="0.4">
      <c r="A5188" s="79">
        <v>0</v>
      </c>
      <c r="B5188" s="52">
        <v>0</v>
      </c>
      <c r="C5188" t="str">
        <v>ruben_grimm</v>
      </c>
      <c r="D5188" s="78" t="str">
        <f t="shared" si="162"/>
        <v>ruben_grimm</v>
      </c>
      <c r="E5188" t="str">
        <v>krautreporter</v>
      </c>
      <c r="F5188" s="78" t="str">
        <f t="shared" si="163"/>
        <v>krautreporter</v>
      </c>
    </row>
    <row r="5189" spans="1:6" ht="15" thickBot="1" x14ac:dyDescent="0.4">
      <c r="A5189" s="79">
        <v>0</v>
      </c>
      <c r="B5189" s="52">
        <v>0</v>
      </c>
      <c r="C5189" t="str">
        <v>rudi_kuebler</v>
      </c>
      <c r="D5189" s="78" t="str">
        <f t="shared" si="162"/>
        <v>rudi_kuebler</v>
      </c>
      <c r="E5189" t="str">
        <v>theodor_wolff_preis</v>
      </c>
      <c r="F5189" s="78" t="str">
        <f t="shared" si="163"/>
        <v>theodor_wolff_preis</v>
      </c>
    </row>
    <row r="5190" spans="1:6" ht="15" thickBot="1" x14ac:dyDescent="0.4">
      <c r="A5190" s="79">
        <v>0</v>
      </c>
      <c r="B5190" s="52">
        <v>0</v>
      </c>
      <c r="C5190" t="str">
        <v>rudi_kuebler</v>
      </c>
      <c r="D5190" s="78" t="str">
        <f t="shared" si="162"/>
        <v>rudi_kuebler</v>
      </c>
      <c r="E5190" t="str">
        <v>suedwest_presse</v>
      </c>
      <c r="F5190" s="78" t="str">
        <f t="shared" si="163"/>
        <v>suedwest_presse</v>
      </c>
    </row>
    <row r="5191" spans="1:6" ht="15" thickBot="1" x14ac:dyDescent="0.4">
      <c r="A5191" s="79">
        <v>0</v>
      </c>
      <c r="B5191" s="52">
        <v>0</v>
      </c>
      <c r="C5191" t="str">
        <v>ruediger_ditz</v>
      </c>
      <c r="D5191" s="78" t="str">
        <f t="shared" si="162"/>
        <v>ruediger_ditz</v>
      </c>
      <c r="E5191" t="str">
        <v>axel_springer_preis</v>
      </c>
      <c r="F5191" s="78" t="str">
        <f t="shared" si="163"/>
        <v>axel_springer_preis</v>
      </c>
    </row>
    <row r="5192" spans="1:6" ht="15" thickBot="1" x14ac:dyDescent="0.4">
      <c r="A5192" s="79">
        <v>0</v>
      </c>
      <c r="B5192" s="52">
        <v>0</v>
      </c>
      <c r="C5192" t="str">
        <v>ruediger_ditz</v>
      </c>
      <c r="D5192" s="78" t="str">
        <f t="shared" si="162"/>
        <v>ruediger_ditz</v>
      </c>
      <c r="E5192" t="str">
        <v>der_spiegel</v>
      </c>
      <c r="F5192" s="78" t="str">
        <f t="shared" si="163"/>
        <v>der_spiegel</v>
      </c>
    </row>
    <row r="5193" spans="1:6" ht="15" thickBot="1" x14ac:dyDescent="0.4">
      <c r="A5193" s="79">
        <v>0</v>
      </c>
      <c r="B5193" s="52">
        <v>0</v>
      </c>
      <c r="C5193" t="str">
        <v>ruediger_kiani_kress</v>
      </c>
      <c r="D5193" s="78" t="str">
        <f t="shared" si="162"/>
        <v>ruediger_kiani_kress</v>
      </c>
      <c r="E5193" t="str">
        <v>djp</v>
      </c>
      <c r="F5193" s="78" t="str">
        <f t="shared" si="163"/>
        <v>djp</v>
      </c>
    </row>
    <row r="5194" spans="1:6" ht="15" thickBot="1" x14ac:dyDescent="0.4">
      <c r="A5194" s="79">
        <v>0</v>
      </c>
      <c r="B5194" s="52">
        <v>0</v>
      </c>
      <c r="C5194" t="str">
        <v>ruediger_kiani_kress</v>
      </c>
      <c r="D5194" s="78" t="str">
        <f t="shared" si="162"/>
        <v>ruediger_kiani_kress</v>
      </c>
      <c r="E5194" t="str">
        <v>wirtschaftswoche</v>
      </c>
      <c r="F5194" s="78" t="str">
        <f t="shared" si="163"/>
        <v>wirtschaftswoche</v>
      </c>
    </row>
    <row r="5195" spans="1:6" ht="15" thickBot="1" x14ac:dyDescent="0.4">
      <c r="A5195" s="79">
        <v>0</v>
      </c>
      <c r="B5195" s="52">
        <v>0</v>
      </c>
      <c r="C5195" t="str">
        <v>ruediger_kiani_kress</v>
      </c>
      <c r="D5195" s="78" t="str">
        <f t="shared" si="162"/>
        <v>ruediger_kiani_kress</v>
      </c>
      <c r="E5195" t="str">
        <v>djp</v>
      </c>
      <c r="F5195" s="78" t="str">
        <f t="shared" si="163"/>
        <v>djp</v>
      </c>
    </row>
    <row r="5196" spans="1:6" ht="15" thickBot="1" x14ac:dyDescent="0.4">
      <c r="A5196" s="79">
        <v>0</v>
      </c>
      <c r="B5196" s="52">
        <v>0</v>
      </c>
      <c r="C5196" t="str">
        <v>ruediger_kiani_kress</v>
      </c>
      <c r="D5196" s="78" t="str">
        <f t="shared" si="162"/>
        <v>ruediger_kiani_kress</v>
      </c>
      <c r="E5196" t="str">
        <v>wirtschaftswoche</v>
      </c>
      <c r="F5196" s="78" t="str">
        <f t="shared" si="163"/>
        <v>wirtschaftswoche</v>
      </c>
    </row>
    <row r="5197" spans="1:6" ht="15" thickBot="1" x14ac:dyDescent="0.4">
      <c r="A5197" s="79">
        <v>0</v>
      </c>
      <c r="B5197" s="52">
        <v>0</v>
      </c>
      <c r="C5197" t="str">
        <v>ruediger_safranski</v>
      </c>
      <c r="D5197" s="78" t="str">
        <f t="shared" si="162"/>
        <v>ruediger_safranski</v>
      </c>
      <c r="E5197" t="str">
        <v>ludwig_boerne_preis</v>
      </c>
      <c r="F5197" s="78" t="str">
        <f t="shared" si="163"/>
        <v>ludwig_boerne_preis</v>
      </c>
    </row>
    <row r="5198" spans="1:6" ht="15" thickBot="1" x14ac:dyDescent="0.4">
      <c r="A5198" s="79">
        <v>0</v>
      </c>
      <c r="B5198" s="52">
        <v>0</v>
      </c>
      <c r="C5198" t="str">
        <v>ruth_fend</v>
      </c>
      <c r="D5198" s="78" t="str">
        <f t="shared" si="162"/>
        <v>ruth_fend</v>
      </c>
      <c r="E5198" t="str">
        <v>grimme_online_award</v>
      </c>
      <c r="F5198" s="78" t="str">
        <f t="shared" si="163"/>
        <v>grimme_online_award</v>
      </c>
    </row>
    <row r="5199" spans="1:6" ht="15" thickBot="1" x14ac:dyDescent="0.4">
      <c r="A5199" s="79">
        <v>0</v>
      </c>
      <c r="B5199" s="52">
        <v>0</v>
      </c>
      <c r="C5199" t="str">
        <v>ruth_fend</v>
      </c>
      <c r="D5199" s="78" t="str">
        <f t="shared" si="162"/>
        <v>ruth_fend</v>
      </c>
      <c r="E5199" t="str">
        <v>correctiv</v>
      </c>
      <c r="F5199" s="78" t="str">
        <f t="shared" si="163"/>
        <v>correctiv</v>
      </c>
    </row>
    <row r="5200" spans="1:6" ht="15" thickBot="1" x14ac:dyDescent="0.4">
      <c r="A5200" s="79">
        <v>0</v>
      </c>
      <c r="B5200" s="52">
        <v>0</v>
      </c>
      <c r="C5200" t="str">
        <v>sabina_wolf</v>
      </c>
      <c r="D5200" s="78" t="str">
        <f t="shared" si="162"/>
        <v>sabina_wolf</v>
      </c>
      <c r="E5200" t="str">
        <v>ernst_schneider_preis</v>
      </c>
      <c r="F5200" s="78" t="str">
        <f t="shared" si="163"/>
        <v>ernst_schneider_preis</v>
      </c>
    </row>
    <row r="5201" spans="1:6" ht="15" thickBot="1" x14ac:dyDescent="0.4">
      <c r="A5201" s="79">
        <v>0</v>
      </c>
      <c r="B5201" s="52">
        <v>0</v>
      </c>
      <c r="C5201" t="str">
        <v>sabina_wolf</v>
      </c>
      <c r="D5201" s="78" t="str">
        <f t="shared" si="162"/>
        <v>sabina_wolf</v>
      </c>
      <c r="E5201" t="str">
        <v>bayerischer_rundfunk</v>
      </c>
      <c r="F5201" s="78" t="str">
        <f t="shared" si="163"/>
        <v>bayerischer_rundfunk</v>
      </c>
    </row>
    <row r="5202" spans="1:6" ht="15" thickBot="1" x14ac:dyDescent="0.4">
      <c r="A5202" s="79">
        <v>0</v>
      </c>
      <c r="B5202" s="52">
        <v>0</v>
      </c>
      <c r="C5202" t="str">
        <v>sabina_wolf</v>
      </c>
      <c r="D5202" s="78" t="str">
        <f t="shared" si="162"/>
        <v>sabina_wolf</v>
      </c>
      <c r="E5202" t="str">
        <v>ernst_schneider_preis</v>
      </c>
      <c r="F5202" s="78" t="str">
        <f t="shared" si="163"/>
        <v>ernst_schneider_preis</v>
      </c>
    </row>
    <row r="5203" spans="1:6" ht="15" thickBot="1" x14ac:dyDescent="0.4">
      <c r="A5203" s="79">
        <v>0</v>
      </c>
      <c r="B5203" s="52">
        <v>0</v>
      </c>
      <c r="C5203" t="str">
        <v>sabina_wolf</v>
      </c>
      <c r="D5203" s="78" t="str">
        <f t="shared" si="162"/>
        <v>sabina_wolf</v>
      </c>
      <c r="E5203" t="str">
        <v>bayerischer_rundfunk</v>
      </c>
      <c r="F5203" s="78" t="str">
        <f t="shared" si="163"/>
        <v>bayerischer_rundfunk</v>
      </c>
    </row>
    <row r="5204" spans="1:6" ht="15" thickBot="1" x14ac:dyDescent="0.4">
      <c r="A5204" s="79">
        <v>0</v>
      </c>
      <c r="B5204" s="52">
        <v>0</v>
      </c>
      <c r="C5204" t="str">
        <v>sabine_bresser</v>
      </c>
      <c r="D5204" s="78" t="str">
        <f t="shared" si="162"/>
        <v>sabine_bresser</v>
      </c>
      <c r="E5204" t="str">
        <v>grimme_online_award</v>
      </c>
      <c r="F5204" s="78" t="str">
        <f t="shared" si="163"/>
        <v>grimme_online_award</v>
      </c>
    </row>
    <row r="5205" spans="1:6" ht="15" thickBot="1" x14ac:dyDescent="0.4">
      <c r="A5205" s="79">
        <v>0</v>
      </c>
      <c r="B5205" s="52">
        <v>0</v>
      </c>
      <c r="C5205" t="str">
        <v>sabine_bresser</v>
      </c>
      <c r="D5205" s="78" t="str">
        <f t="shared" si="162"/>
        <v>sabine_bresser</v>
      </c>
      <c r="E5205" t="str">
        <v>westdeutscher_rundfunk</v>
      </c>
      <c r="F5205" s="78" t="str">
        <f t="shared" si="163"/>
        <v>westdeutscher_rundfunk</v>
      </c>
    </row>
    <row r="5206" spans="1:6" ht="15" thickBot="1" x14ac:dyDescent="0.4">
      <c r="A5206" s="79">
        <v>0</v>
      </c>
      <c r="B5206" s="52">
        <v>0</v>
      </c>
      <c r="C5206" t="str">
        <v>sabine_cygan</v>
      </c>
      <c r="D5206" s="78" t="str">
        <f t="shared" si="162"/>
        <v>sabine_cygan</v>
      </c>
      <c r="E5206" t="str">
        <v>helmut_schmidt_journalistenpreis</v>
      </c>
      <c r="F5206" s="78" t="str">
        <f t="shared" si="163"/>
        <v>helmut_schmidt_journalistenpreis</v>
      </c>
    </row>
    <row r="5207" spans="1:6" ht="15" thickBot="1" x14ac:dyDescent="0.4">
      <c r="A5207" s="79">
        <v>0</v>
      </c>
      <c r="B5207" s="52">
        <v>0</v>
      </c>
      <c r="C5207" t="str">
        <v>sabine_cygan</v>
      </c>
      <c r="D5207" s="78" t="str">
        <f t="shared" si="162"/>
        <v>sabine_cygan</v>
      </c>
      <c r="E5207" t="str">
        <v>mitteldeutscher_rundfunk</v>
      </c>
      <c r="F5207" s="78" t="str">
        <f t="shared" si="163"/>
        <v>mitteldeutscher_rundfunk</v>
      </c>
    </row>
    <row r="5208" spans="1:6" ht="15" thickBot="1" x14ac:dyDescent="0.4">
      <c r="A5208" s="79">
        <v>0</v>
      </c>
      <c r="B5208" s="52">
        <v>0</v>
      </c>
      <c r="C5208" t="str">
        <v>sabine_cygan</v>
      </c>
      <c r="D5208" s="78" t="str">
        <f t="shared" si="162"/>
        <v>sabine_cygan</v>
      </c>
      <c r="E5208" t="str">
        <v>ernst_schneider_preis</v>
      </c>
      <c r="F5208" s="78" t="str">
        <f t="shared" si="163"/>
        <v>ernst_schneider_preis</v>
      </c>
    </row>
    <row r="5209" spans="1:6" ht="15" thickBot="1" x14ac:dyDescent="0.4">
      <c r="A5209" s="79">
        <v>0</v>
      </c>
      <c r="B5209" s="52">
        <v>0</v>
      </c>
      <c r="C5209" t="str">
        <v>sabine_elke</v>
      </c>
      <c r="D5209" s="78" t="str">
        <f t="shared" si="162"/>
        <v>sabine_elke</v>
      </c>
      <c r="E5209" t="str">
        <v>ernst_schneider_preis</v>
      </c>
      <c r="F5209" s="78" t="str">
        <f t="shared" si="163"/>
        <v>ernst_schneider_preis</v>
      </c>
    </row>
    <row r="5210" spans="1:6" ht="15" thickBot="1" x14ac:dyDescent="0.4">
      <c r="A5210" s="79">
        <v>0</v>
      </c>
      <c r="B5210" s="52">
        <v>0</v>
      </c>
      <c r="C5210" t="str">
        <v>sabine_elke</v>
      </c>
      <c r="D5210" s="78" t="str">
        <f t="shared" si="162"/>
        <v>sabine_elke</v>
      </c>
      <c r="E5210" t="str">
        <v>hessischer_rundfunk</v>
      </c>
      <c r="F5210" s="78" t="str">
        <f t="shared" si="163"/>
        <v>hessischer_rundfunk</v>
      </c>
    </row>
    <row r="5211" spans="1:6" ht="15" thickBot="1" x14ac:dyDescent="0.4">
      <c r="A5211" s="79">
        <v>0</v>
      </c>
      <c r="B5211" s="52">
        <v>0</v>
      </c>
      <c r="C5211" t="str">
        <v>sabine_gurol</v>
      </c>
      <c r="D5211" s="78" t="str">
        <f t="shared" si="162"/>
        <v>sabine_gurol</v>
      </c>
      <c r="E5211" t="str">
        <v>ludwig_erhard_preis</v>
      </c>
      <c r="F5211" s="78" t="str">
        <f t="shared" si="163"/>
        <v>ludwig_erhard_preis</v>
      </c>
    </row>
    <row r="5212" spans="1:6" ht="15" thickBot="1" x14ac:dyDescent="0.4">
      <c r="A5212" s="79">
        <v>0</v>
      </c>
      <c r="B5212" s="52">
        <v>0</v>
      </c>
      <c r="C5212" t="str">
        <v>sabine_gurol</v>
      </c>
      <c r="D5212" s="78" t="str">
        <f t="shared" si="162"/>
        <v>sabine_gurol</v>
      </c>
      <c r="E5212" t="str">
        <v>hannoversche_allgemeine_zeitung</v>
      </c>
      <c r="F5212" s="78" t="str">
        <f t="shared" si="163"/>
        <v>hannoversche_allgemeine_zeitung</v>
      </c>
    </row>
    <row r="5213" spans="1:6" ht="15" thickBot="1" x14ac:dyDescent="0.4">
      <c r="A5213" s="79">
        <v>0</v>
      </c>
      <c r="B5213" s="52">
        <v>0</v>
      </c>
      <c r="C5213" t="str">
        <v>sabine_mieder</v>
      </c>
      <c r="D5213" s="78" t="str">
        <f t="shared" si="162"/>
        <v>sabine_mieder</v>
      </c>
      <c r="E5213" t="str">
        <v>deutscher_reporterpreis</v>
      </c>
      <c r="F5213" s="78" t="str">
        <f t="shared" si="163"/>
        <v>deutscher_reporterpreis</v>
      </c>
    </row>
    <row r="5214" spans="1:6" ht="15" thickBot="1" x14ac:dyDescent="0.4">
      <c r="A5214" s="79">
        <v>0</v>
      </c>
      <c r="B5214" s="52">
        <v>0</v>
      </c>
      <c r="C5214" t="str">
        <v>sabine_mieder</v>
      </c>
      <c r="D5214" s="78" t="str">
        <f t="shared" si="162"/>
        <v>sabine_mieder</v>
      </c>
      <c r="E5214" t="str">
        <v>hessischer_rundfunk</v>
      </c>
      <c r="F5214" s="78" t="str">
        <f t="shared" si="163"/>
        <v>hessischer_rundfunk</v>
      </c>
    </row>
    <row r="5215" spans="1:6" ht="15" thickBot="1" x14ac:dyDescent="0.4">
      <c r="A5215" s="79">
        <v>0</v>
      </c>
      <c r="B5215" s="52">
        <v>0</v>
      </c>
      <c r="C5215" t="str">
        <v>sabine_winkler</v>
      </c>
      <c r="D5215" s="78" t="str">
        <f t="shared" si="162"/>
        <v>sabine_winkler</v>
      </c>
      <c r="E5215" t="str">
        <v>nannen_preis</v>
      </c>
      <c r="F5215" s="78" t="str">
        <f t="shared" si="163"/>
        <v>nannen_preis</v>
      </c>
    </row>
    <row r="5216" spans="1:6" ht="15" thickBot="1" x14ac:dyDescent="0.4">
      <c r="A5216" s="79">
        <v>0</v>
      </c>
      <c r="B5216" s="52">
        <v>0</v>
      </c>
      <c r="C5216" t="str">
        <v>sabine_winkler</v>
      </c>
      <c r="D5216" s="78" t="str">
        <f t="shared" si="162"/>
        <v>sabine_winkler</v>
      </c>
      <c r="E5216" t="str">
        <v>axel_springer_akademie</v>
      </c>
      <c r="F5216" s="78" t="str">
        <f t="shared" si="163"/>
        <v>axel_springer_akademie</v>
      </c>
    </row>
    <row r="5217" spans="1:6" ht="15" thickBot="1" x14ac:dyDescent="0.4">
      <c r="A5217" s="79">
        <v>0</v>
      </c>
      <c r="B5217" s="52">
        <v>0</v>
      </c>
      <c r="C5217" t="str">
        <v>sabine_winkler</v>
      </c>
      <c r="D5217" s="78" t="str">
        <f t="shared" si="162"/>
        <v>sabine_winkler</v>
      </c>
      <c r="E5217" t="str">
        <v>axel_springer_preis</v>
      </c>
      <c r="F5217" s="78" t="str">
        <f t="shared" si="163"/>
        <v>axel_springer_preis</v>
      </c>
    </row>
    <row r="5218" spans="1:6" ht="15" thickBot="1" x14ac:dyDescent="0.4">
      <c r="A5218" s="79">
        <v>0</v>
      </c>
      <c r="B5218" s="52">
        <v>0</v>
      </c>
      <c r="C5218" t="str">
        <v>sabrina_ebitsch</v>
      </c>
      <c r="D5218" s="78" t="str">
        <f t="shared" si="162"/>
        <v>sabrina_ebitsch</v>
      </c>
      <c r="E5218" t="str">
        <v>nannen_preis</v>
      </c>
      <c r="F5218" s="78" t="str">
        <f t="shared" si="163"/>
        <v>nannen_preis</v>
      </c>
    </row>
    <row r="5219" spans="1:6" ht="15" thickBot="1" x14ac:dyDescent="0.4">
      <c r="A5219" s="79">
        <v>0</v>
      </c>
      <c r="B5219" s="52">
        <v>0</v>
      </c>
      <c r="C5219" t="str">
        <v>sabrina_ebitsch</v>
      </c>
      <c r="D5219" s="78" t="str">
        <f t="shared" si="162"/>
        <v>sabrina_ebitsch</v>
      </c>
      <c r="E5219" t="str">
        <v>sueddeutsche_zeitung</v>
      </c>
      <c r="F5219" s="78" t="str">
        <f t="shared" si="163"/>
        <v>sueddeutsche_zeitung</v>
      </c>
    </row>
    <row r="5220" spans="1:6" ht="15" thickBot="1" x14ac:dyDescent="0.4">
      <c r="A5220" s="79">
        <v>0</v>
      </c>
      <c r="B5220" s="52">
        <v>0</v>
      </c>
      <c r="C5220" t="str">
        <v>sabrina_hoffmann</v>
      </c>
      <c r="D5220" s="78" t="str">
        <f t="shared" si="162"/>
        <v>sabrina_hoffmann</v>
      </c>
      <c r="E5220" t="str">
        <v>axel_springer_preis</v>
      </c>
      <c r="F5220" s="78" t="str">
        <f t="shared" si="163"/>
        <v>axel_springer_preis</v>
      </c>
    </row>
    <row r="5221" spans="1:6" ht="15" thickBot="1" x14ac:dyDescent="0.4">
      <c r="A5221" s="79">
        <v>0</v>
      </c>
      <c r="B5221" s="52">
        <v>0</v>
      </c>
      <c r="C5221" t="str">
        <v>sabrina_hoffmann</v>
      </c>
      <c r="D5221" s="78" t="str">
        <f t="shared" si="162"/>
        <v>sabrina_hoffmann</v>
      </c>
      <c r="E5221" t="str">
        <v>business_insider</v>
      </c>
      <c r="F5221" s="78" t="str">
        <f t="shared" si="163"/>
        <v>business_insider</v>
      </c>
    </row>
    <row r="5222" spans="1:6" ht="15" thickBot="1" x14ac:dyDescent="0.4">
      <c r="A5222" s="79">
        <v>0</v>
      </c>
      <c r="B5222" s="52">
        <v>0</v>
      </c>
      <c r="C5222" t="str">
        <v>sabrina_hoffmann</v>
      </c>
      <c r="D5222" s="78" t="str">
        <f t="shared" si="162"/>
        <v>sabrina_hoffmann</v>
      </c>
      <c r="E5222" t="str">
        <v>axel_springer_preis</v>
      </c>
      <c r="F5222" s="78" t="str">
        <f t="shared" si="163"/>
        <v>axel_springer_preis</v>
      </c>
    </row>
    <row r="5223" spans="1:6" ht="15" thickBot="1" x14ac:dyDescent="0.4">
      <c r="A5223" s="79">
        <v>0</v>
      </c>
      <c r="B5223" s="52">
        <v>0</v>
      </c>
      <c r="C5223" t="str">
        <v>sabrina_hoffmann</v>
      </c>
      <c r="D5223" s="78" t="str">
        <f t="shared" si="162"/>
        <v>sabrina_hoffmann</v>
      </c>
      <c r="E5223" t="str">
        <v>business_insider</v>
      </c>
      <c r="F5223" s="78" t="str">
        <f t="shared" si="163"/>
        <v>business_insider</v>
      </c>
    </row>
    <row r="5224" spans="1:6" ht="15" thickBot="1" x14ac:dyDescent="0.4">
      <c r="A5224" s="79">
        <v>0</v>
      </c>
      <c r="B5224" s="52">
        <v>0</v>
      </c>
      <c r="C5224" t="str">
        <v>sabrina_hoffmann</v>
      </c>
      <c r="D5224" s="78" t="str">
        <f t="shared" si="162"/>
        <v>sabrina_hoffmann</v>
      </c>
      <c r="E5224" t="str">
        <v>axel_springer_preis</v>
      </c>
      <c r="F5224" s="78" t="str">
        <f t="shared" si="163"/>
        <v>axel_springer_preis</v>
      </c>
    </row>
    <row r="5225" spans="1:6" ht="15" thickBot="1" x14ac:dyDescent="0.4">
      <c r="A5225" s="79">
        <v>0</v>
      </c>
      <c r="B5225" s="52">
        <v>0</v>
      </c>
      <c r="C5225" t="str">
        <v>sabrina_hoffmann</v>
      </c>
      <c r="D5225" s="78" t="str">
        <f t="shared" si="162"/>
        <v>sabrina_hoffmann</v>
      </c>
      <c r="E5225" t="str">
        <v>business_insider</v>
      </c>
      <c r="F5225" s="78" t="str">
        <f t="shared" si="163"/>
        <v>business_insider</v>
      </c>
    </row>
    <row r="5226" spans="1:6" ht="15" thickBot="1" x14ac:dyDescent="0.4">
      <c r="A5226" s="79">
        <v>0</v>
      </c>
      <c r="B5226" s="52">
        <v>0</v>
      </c>
      <c r="C5226" t="str">
        <v>sabrina_hoffmann</v>
      </c>
      <c r="D5226" s="78" t="str">
        <f t="shared" si="162"/>
        <v>sabrina_hoffmann</v>
      </c>
      <c r="E5226" t="str">
        <v>ernst_schneider_preis</v>
      </c>
      <c r="F5226" s="78" t="str">
        <f t="shared" si="163"/>
        <v>ernst_schneider_preis</v>
      </c>
    </row>
    <row r="5227" spans="1:6" ht="15" thickBot="1" x14ac:dyDescent="0.4">
      <c r="A5227" s="79">
        <v>0</v>
      </c>
      <c r="B5227" s="52">
        <v>0</v>
      </c>
      <c r="C5227" t="str">
        <v>sabrina_markutzyk</v>
      </c>
      <c r="D5227" s="78" t="str">
        <f t="shared" si="162"/>
        <v>sabrina_markutzyk</v>
      </c>
      <c r="E5227" t="str">
        <v>grimme_online_award</v>
      </c>
      <c r="F5227" s="78" t="str">
        <f t="shared" si="163"/>
        <v>grimme_online_award</v>
      </c>
    </row>
    <row r="5228" spans="1:6" ht="15" thickBot="1" x14ac:dyDescent="0.4">
      <c r="A5228" s="79">
        <v>0</v>
      </c>
      <c r="B5228" s="52">
        <v>0</v>
      </c>
      <c r="C5228" t="str">
        <v>sabrina_markutzyk</v>
      </c>
      <c r="D5228" s="78" t="str">
        <f t="shared" si="162"/>
        <v>sabrina_markutzyk</v>
      </c>
      <c r="E5228" t="str">
        <v>neukoellner</v>
      </c>
      <c r="F5228" s="78" t="str">
        <f t="shared" si="163"/>
        <v>neukoellner</v>
      </c>
    </row>
    <row r="5229" spans="1:6" ht="15" thickBot="1" x14ac:dyDescent="0.4">
      <c r="A5229" s="79">
        <v>0</v>
      </c>
      <c r="B5229" s="52">
        <v>0</v>
      </c>
      <c r="C5229" t="str">
        <v>sabrina_rether</v>
      </c>
      <c r="D5229" s="78" t="str">
        <f t="shared" si="162"/>
        <v>sabrina_rether</v>
      </c>
      <c r="E5229" t="str">
        <v>grimme_online_award</v>
      </c>
      <c r="F5229" s="78" t="str">
        <f t="shared" si="163"/>
        <v>grimme_online_award</v>
      </c>
    </row>
    <row r="5230" spans="1:6" ht="15" thickBot="1" x14ac:dyDescent="0.4">
      <c r="A5230" s="79">
        <v>0</v>
      </c>
      <c r="B5230" s="52">
        <v>0</v>
      </c>
      <c r="C5230" t="str">
        <v>sahar_raza</v>
      </c>
      <c r="D5230" s="78" t="str">
        <f t="shared" si="162"/>
        <v>sahar_raza</v>
      </c>
      <c r="E5230" t="str">
        <v>journalist_des_jahres</v>
      </c>
      <c r="F5230" s="78" t="str">
        <f t="shared" si="163"/>
        <v>journalist_des_jahres</v>
      </c>
    </row>
    <row r="5231" spans="1:6" ht="15" thickBot="1" x14ac:dyDescent="0.4">
      <c r="A5231" s="79">
        <v>0</v>
      </c>
      <c r="B5231" s="52">
        <v>0</v>
      </c>
      <c r="C5231" t="str">
        <v>sahar_raza</v>
      </c>
      <c r="D5231" s="78" t="str">
        <f t="shared" si="162"/>
        <v>sahar_raza</v>
      </c>
      <c r="E5231" t="str">
        <v>hamburger_abendblatt</v>
      </c>
      <c r="F5231" s="78" t="str">
        <f t="shared" si="163"/>
        <v>hamburger_abendblatt</v>
      </c>
    </row>
    <row r="5232" spans="1:6" ht="15" thickBot="1" x14ac:dyDescent="0.4">
      <c r="A5232" s="79">
        <v>0</v>
      </c>
      <c r="B5232" s="52">
        <v>0</v>
      </c>
      <c r="C5232" t="str">
        <v>salvan_joachim</v>
      </c>
      <c r="D5232" s="78" t="str">
        <f t="shared" si="162"/>
        <v>salvan_joachim</v>
      </c>
      <c r="E5232" t="str">
        <v>journalist_des_jahres</v>
      </c>
      <c r="F5232" s="78" t="str">
        <f t="shared" si="163"/>
        <v>journalist_des_jahres</v>
      </c>
    </row>
    <row r="5233" spans="1:6" ht="15" thickBot="1" x14ac:dyDescent="0.4">
      <c r="A5233" s="79">
        <v>0</v>
      </c>
      <c r="B5233" s="52">
        <v>0</v>
      </c>
      <c r="C5233" t="str">
        <v>salvan_joachim</v>
      </c>
      <c r="D5233" s="78" t="str">
        <f t="shared" si="162"/>
        <v>salvan_joachim</v>
      </c>
      <c r="E5233" t="str">
        <v>bayerischer_rundfunk</v>
      </c>
      <c r="F5233" s="78" t="str">
        <f t="shared" si="163"/>
        <v>bayerischer_rundfunk</v>
      </c>
    </row>
    <row r="5234" spans="1:6" ht="15" thickBot="1" x14ac:dyDescent="0.4">
      <c r="A5234" s="79">
        <v>0</v>
      </c>
      <c r="B5234" s="52">
        <v>0</v>
      </c>
      <c r="C5234" t="str">
        <v>salvatore_detzel</v>
      </c>
      <c r="D5234" s="78" t="str">
        <f t="shared" si="162"/>
        <v>salvatore_detzel</v>
      </c>
      <c r="E5234" t="str">
        <v>grimme_online_award</v>
      </c>
      <c r="F5234" s="78" t="str">
        <f t="shared" si="163"/>
        <v>grimme_online_award</v>
      </c>
    </row>
    <row r="5235" spans="1:6" ht="15" thickBot="1" x14ac:dyDescent="0.4">
      <c r="A5235" s="79">
        <v>0</v>
      </c>
      <c r="B5235" s="52">
        <v>0</v>
      </c>
      <c r="C5235" t="str">
        <v>salvatore_detzel</v>
      </c>
      <c r="D5235" s="78" t="str">
        <f t="shared" si="162"/>
        <v>salvatore_detzel</v>
      </c>
      <c r="E5235" t="str">
        <v>hessischer_rundfunk</v>
      </c>
      <c r="F5235" s="78" t="str">
        <f t="shared" si="163"/>
        <v>hessischer_rundfunk</v>
      </c>
    </row>
    <row r="5236" spans="1:6" ht="15" thickBot="1" x14ac:dyDescent="0.4">
      <c r="A5236" s="79">
        <v>0</v>
      </c>
      <c r="B5236" s="52">
        <v>0</v>
      </c>
      <c r="C5236" t="str">
        <v>sammy_khamis</v>
      </c>
      <c r="D5236" s="78" t="str">
        <f t="shared" si="162"/>
        <v>sammy_khamis</v>
      </c>
      <c r="E5236" t="str">
        <v>axel_springer_preis</v>
      </c>
      <c r="F5236" s="78" t="str">
        <f t="shared" si="163"/>
        <v>axel_springer_preis</v>
      </c>
    </row>
    <row r="5237" spans="1:6" ht="15" thickBot="1" x14ac:dyDescent="0.4">
      <c r="A5237" s="79">
        <v>0</v>
      </c>
      <c r="B5237" s="52">
        <v>0</v>
      </c>
      <c r="C5237" t="str">
        <v>sammy_khamis</v>
      </c>
      <c r="D5237" s="78" t="str">
        <f t="shared" si="162"/>
        <v>sammy_khamis</v>
      </c>
      <c r="E5237" t="str">
        <v>kurt_magnus_preis</v>
      </c>
      <c r="F5237" s="78" t="str">
        <f t="shared" si="163"/>
        <v>kurt_magnus_preis</v>
      </c>
    </row>
    <row r="5238" spans="1:6" ht="15" thickBot="1" x14ac:dyDescent="0.4">
      <c r="A5238" s="79">
        <v>0</v>
      </c>
      <c r="B5238" s="52">
        <v>0</v>
      </c>
      <c r="C5238" t="str">
        <v>sammy_khamis</v>
      </c>
      <c r="D5238" s="78" t="str">
        <f t="shared" si="162"/>
        <v>sammy_khamis</v>
      </c>
      <c r="E5238" t="str">
        <v>bayerischer_rundfunk</v>
      </c>
      <c r="F5238" s="78" t="str">
        <f t="shared" si="163"/>
        <v>bayerischer_rundfunk</v>
      </c>
    </row>
    <row r="5239" spans="1:6" ht="15" thickBot="1" x14ac:dyDescent="0.4">
      <c r="A5239" s="79">
        <v>0</v>
      </c>
      <c r="B5239" s="52">
        <v>0</v>
      </c>
      <c r="C5239" t="str">
        <v>sandra_mueller</v>
      </c>
      <c r="D5239" s="78" t="str">
        <f t="shared" si="162"/>
        <v>sandra_mueller</v>
      </c>
      <c r="E5239" t="str">
        <v>journalist_des_jahres</v>
      </c>
      <c r="F5239" s="78" t="str">
        <f t="shared" si="163"/>
        <v>journalist_des_jahres</v>
      </c>
    </row>
    <row r="5240" spans="1:6" ht="15" thickBot="1" x14ac:dyDescent="0.4">
      <c r="A5240" s="79">
        <v>0</v>
      </c>
      <c r="B5240" s="52">
        <v>0</v>
      </c>
      <c r="C5240" t="str">
        <v>sandra_mueller</v>
      </c>
      <c r="D5240" s="78" t="str">
        <f t="shared" si="162"/>
        <v>sandra_mueller</v>
      </c>
      <c r="E5240" t="str">
        <v>suedwestrundfunk</v>
      </c>
      <c r="F5240" s="78" t="str">
        <f t="shared" si="163"/>
        <v>suedwestrundfunk</v>
      </c>
    </row>
    <row r="5241" spans="1:6" ht="15" thickBot="1" x14ac:dyDescent="0.4">
      <c r="A5241" s="79">
        <v>0</v>
      </c>
      <c r="B5241" s="52">
        <v>0</v>
      </c>
      <c r="C5241" t="str">
        <v>sandra_wahle</v>
      </c>
      <c r="D5241" s="78" t="str">
        <f t="shared" si="162"/>
        <v>sandra_wahle</v>
      </c>
      <c r="E5241" t="str">
        <v>deutscher_reporterpreis</v>
      </c>
      <c r="F5241" s="78" t="str">
        <f t="shared" si="163"/>
        <v>deutscher_reporterpreis</v>
      </c>
    </row>
    <row r="5242" spans="1:6" ht="15" thickBot="1" x14ac:dyDescent="0.4">
      <c r="A5242" s="79">
        <v>0</v>
      </c>
      <c r="B5242" s="52">
        <v>0</v>
      </c>
      <c r="C5242" t="str">
        <v>sandra_wahle</v>
      </c>
      <c r="D5242" s="78" t="str">
        <f t="shared" si="162"/>
        <v>sandra_wahle</v>
      </c>
      <c r="E5242" t="str">
        <v>westdeutscher_rundfunk</v>
      </c>
      <c r="F5242" s="78" t="str">
        <f t="shared" si="163"/>
        <v>westdeutscher_rundfunk</v>
      </c>
    </row>
    <row r="5243" spans="1:6" ht="15" thickBot="1" x14ac:dyDescent="0.4">
      <c r="A5243" s="79">
        <v>0</v>
      </c>
      <c r="B5243" s="52">
        <v>0</v>
      </c>
      <c r="C5243" t="str">
        <v>sandra_weiss</v>
      </c>
      <c r="D5243" s="78" t="str">
        <f t="shared" si="162"/>
        <v>sandra_weiss</v>
      </c>
      <c r="E5243" t="str">
        <v>katholischer_medienpreis</v>
      </c>
      <c r="F5243" s="78" t="str">
        <f t="shared" si="163"/>
        <v>katholischer_medienpreis</v>
      </c>
    </row>
    <row r="5244" spans="1:6" ht="15" thickBot="1" x14ac:dyDescent="0.4">
      <c r="A5244" s="79">
        <v>0</v>
      </c>
      <c r="B5244" s="52">
        <v>0</v>
      </c>
      <c r="C5244" t="str">
        <v>sara_hesse</v>
      </c>
      <c r="D5244" s="78" t="str">
        <f t="shared" si="162"/>
        <v>sara_hesse</v>
      </c>
      <c r="E5244" t="str">
        <v>grimme_online_award</v>
      </c>
      <c r="F5244" s="78" t="str">
        <f t="shared" si="163"/>
        <v>grimme_online_award</v>
      </c>
    </row>
    <row r="5245" spans="1:6" ht="15" thickBot="1" x14ac:dyDescent="0.4">
      <c r="A5245" s="79">
        <v>0</v>
      </c>
      <c r="B5245" s="52">
        <v>0</v>
      </c>
      <c r="C5245" t="str">
        <v>sara_hesse</v>
      </c>
      <c r="D5245" s="78" t="str">
        <f t="shared" si="162"/>
        <v>sara_hesse</v>
      </c>
      <c r="E5245" t="str">
        <v>krautreporter</v>
      </c>
      <c r="F5245" s="78" t="str">
        <f t="shared" si="163"/>
        <v>krautreporter</v>
      </c>
    </row>
    <row r="5246" spans="1:6" ht="15" thickBot="1" x14ac:dyDescent="0.4">
      <c r="A5246" s="79">
        <v>0</v>
      </c>
      <c r="B5246" s="52">
        <v>0</v>
      </c>
      <c r="C5246" t="str">
        <v>sara_jasmin_bhatti</v>
      </c>
      <c r="D5246" s="78" t="str">
        <f t="shared" si="162"/>
        <v>sara_jasmin_bhatti</v>
      </c>
      <c r="E5246" t="str">
        <v>journalist_des_jahres</v>
      </c>
      <c r="F5246" s="78" t="str">
        <f t="shared" si="163"/>
        <v>journalist_des_jahres</v>
      </c>
    </row>
    <row r="5247" spans="1:6" ht="15" thickBot="1" x14ac:dyDescent="0.4">
      <c r="A5247" s="79">
        <v>0</v>
      </c>
      <c r="B5247" s="52">
        <v>0</v>
      </c>
      <c r="C5247" t="str">
        <v>sara_jasmin_bhatti</v>
      </c>
      <c r="D5247" s="78" t="str">
        <f t="shared" si="162"/>
        <v>sara_jasmin_bhatti</v>
      </c>
      <c r="E5247" t="str">
        <v>hessischer_rundfunk</v>
      </c>
      <c r="F5247" s="78" t="str">
        <f t="shared" si="163"/>
        <v>hessischer_rundfunk</v>
      </c>
    </row>
    <row r="5248" spans="1:6" ht="15" thickBot="1" x14ac:dyDescent="0.4">
      <c r="A5248" s="79">
        <v>0</v>
      </c>
      <c r="B5248" s="52">
        <v>0</v>
      </c>
      <c r="C5248" t="str">
        <v>sara_schurmann</v>
      </c>
      <c r="D5248" s="78" t="str">
        <f t="shared" si="162"/>
        <v>sara_schurmann</v>
      </c>
      <c r="E5248" t="str">
        <v>journalist_des_jahres</v>
      </c>
      <c r="F5248" s="78" t="str">
        <f t="shared" si="163"/>
        <v>journalist_des_jahres</v>
      </c>
    </row>
    <row r="5249" spans="1:6" ht="15" thickBot="1" x14ac:dyDescent="0.4">
      <c r="A5249" s="79">
        <v>0</v>
      </c>
      <c r="B5249" s="52">
        <v>0</v>
      </c>
      <c r="C5249" t="str">
        <v>sara_schurmann</v>
      </c>
      <c r="D5249" s="78" t="str">
        <f t="shared" si="162"/>
        <v>sara_schurmann</v>
      </c>
      <c r="E5249" t="str">
        <v>vice</v>
      </c>
      <c r="F5249" s="78" t="str">
        <f t="shared" si="163"/>
        <v>vice</v>
      </c>
    </row>
    <row r="5250" spans="1:6" ht="15" thickBot="1" x14ac:dyDescent="0.4">
      <c r="A5250" s="79">
        <v>0</v>
      </c>
      <c r="B5250" s="52">
        <v>0</v>
      </c>
      <c r="C5250" t="str">
        <v>sarah_judith_hofmann</v>
      </c>
      <c r="D5250" s="78" t="str">
        <f t="shared" si="162"/>
        <v>sarah_judith_hofmann</v>
      </c>
      <c r="E5250" t="str">
        <v>axel_springer_preis</v>
      </c>
      <c r="F5250" s="78" t="str">
        <f t="shared" si="163"/>
        <v>axel_springer_preis</v>
      </c>
    </row>
    <row r="5251" spans="1:6" ht="15" thickBot="1" x14ac:dyDescent="0.4">
      <c r="A5251" s="79">
        <v>0</v>
      </c>
      <c r="B5251" s="52">
        <v>0</v>
      </c>
      <c r="C5251" t="str">
        <v>sarah_judith_hofmann</v>
      </c>
      <c r="D5251" s="78" t="str">
        <f t="shared" ref="D5251:D5314" si="164">VLOOKUP(C5251,$A$2:$A$7542,1,)</f>
        <v>sarah_judith_hofmann</v>
      </c>
      <c r="E5251" t="str">
        <v>deutsche_welle</v>
      </c>
      <c r="F5251" s="78" t="str">
        <f t="shared" ref="F5251:F5314" si="165">VLOOKUP(E5251,$A$2:$A$7542,1,)</f>
        <v>deutsche_welle</v>
      </c>
    </row>
    <row r="5252" spans="1:6" ht="15" thickBot="1" x14ac:dyDescent="0.4">
      <c r="A5252" s="79">
        <v>0</v>
      </c>
      <c r="B5252" s="52">
        <v>0</v>
      </c>
      <c r="C5252" t="str">
        <v>sarah_kuttner</v>
      </c>
      <c r="D5252" s="78" t="str">
        <f t="shared" si="164"/>
        <v>sarah_kuttner</v>
      </c>
      <c r="E5252" t="str">
        <v>journalist_des_jahres</v>
      </c>
      <c r="F5252" s="78" t="str">
        <f t="shared" si="165"/>
        <v>journalist_des_jahres</v>
      </c>
    </row>
    <row r="5253" spans="1:6" ht="15" thickBot="1" x14ac:dyDescent="0.4">
      <c r="A5253" s="79">
        <v>0</v>
      </c>
      <c r="B5253" s="52">
        <v>0</v>
      </c>
      <c r="C5253" t="str">
        <v>sarah_kuttner</v>
      </c>
      <c r="D5253" s="78" t="str">
        <f t="shared" si="164"/>
        <v>sarah_kuttner</v>
      </c>
      <c r="E5253" t="str">
        <v>das_kleine_fernsehblatt</v>
      </c>
      <c r="F5253" s="78" t="str">
        <f t="shared" si="165"/>
        <v>das_kleine_fernsehblatt</v>
      </c>
    </row>
    <row r="5254" spans="1:6" ht="15" thickBot="1" x14ac:dyDescent="0.4">
      <c r="A5254" s="79">
        <v>0</v>
      </c>
      <c r="B5254" s="52">
        <v>0</v>
      </c>
      <c r="C5254" t="str">
        <v>sarah_seifen</v>
      </c>
      <c r="D5254" s="78" t="str">
        <f t="shared" si="164"/>
        <v>sarah_seifen</v>
      </c>
      <c r="E5254" t="str">
        <v>katholischer_medienpreis</v>
      </c>
      <c r="F5254" s="78" t="str">
        <f t="shared" si="165"/>
        <v>katholischer_medienpreis</v>
      </c>
    </row>
    <row r="5255" spans="1:6" ht="15" thickBot="1" x14ac:dyDescent="0.4">
      <c r="A5255" s="79">
        <v>0</v>
      </c>
      <c r="B5255" s="52">
        <v>0</v>
      </c>
      <c r="C5255" t="str">
        <v>sarah_seifen</v>
      </c>
      <c r="D5255" s="78" t="str">
        <f t="shared" si="164"/>
        <v>sarah_seifen</v>
      </c>
      <c r="E5255" t="str">
        <v>kirchenzeitung</v>
      </c>
      <c r="F5255" s="78" t="str">
        <f t="shared" si="165"/>
        <v>kirchenzeitung</v>
      </c>
    </row>
    <row r="5256" spans="1:6" ht="15" thickBot="1" x14ac:dyDescent="0.4">
      <c r="A5256" s="79">
        <v>0</v>
      </c>
      <c r="B5256" s="52">
        <v>0</v>
      </c>
      <c r="C5256" t="str">
        <v>sascha_hingst</v>
      </c>
      <c r="D5256" s="78" t="str">
        <f t="shared" si="164"/>
        <v>sascha_hingst</v>
      </c>
      <c r="E5256" t="str">
        <v>bremer_fernsehpreis</v>
      </c>
      <c r="F5256" s="78" t="str">
        <f t="shared" si="165"/>
        <v>bremer_fernsehpreis</v>
      </c>
    </row>
    <row r="5257" spans="1:6" ht="15" thickBot="1" x14ac:dyDescent="0.4">
      <c r="A5257" s="79">
        <v>0</v>
      </c>
      <c r="B5257" s="52">
        <v>0</v>
      </c>
      <c r="C5257" t="str">
        <v>sascha_hingst</v>
      </c>
      <c r="D5257" s="78" t="str">
        <f t="shared" si="164"/>
        <v>sascha_hingst</v>
      </c>
      <c r="E5257" t="str">
        <v>radio_berlin_brandenburg</v>
      </c>
      <c r="F5257" s="78" t="str">
        <f t="shared" si="165"/>
        <v>radio_berlin_brandenburg</v>
      </c>
    </row>
    <row r="5258" spans="1:6" ht="15" thickBot="1" x14ac:dyDescent="0.4">
      <c r="A5258" s="79">
        <v>0</v>
      </c>
      <c r="B5258" s="52">
        <v>0</v>
      </c>
      <c r="C5258" t="str">
        <v>sascha_lobo</v>
      </c>
      <c r="D5258" s="78" t="str">
        <f t="shared" si="164"/>
        <v>sascha_lobo</v>
      </c>
      <c r="E5258" t="str">
        <v>deutscher_reporterpreis</v>
      </c>
      <c r="F5258" s="78" t="str">
        <f t="shared" si="165"/>
        <v>deutscher_reporterpreis</v>
      </c>
    </row>
    <row r="5259" spans="1:6" ht="15" thickBot="1" x14ac:dyDescent="0.4">
      <c r="A5259" s="79">
        <v>0</v>
      </c>
      <c r="B5259" s="52">
        <v>0</v>
      </c>
      <c r="C5259" t="str">
        <v>sascha_lobo</v>
      </c>
      <c r="D5259" s="78" t="str">
        <f t="shared" si="164"/>
        <v>sascha_lobo</v>
      </c>
      <c r="E5259" t="str">
        <v>der_spiegel</v>
      </c>
      <c r="F5259" s="78" t="str">
        <f t="shared" si="165"/>
        <v>der_spiegel</v>
      </c>
    </row>
    <row r="5260" spans="1:6" ht="15" thickBot="1" x14ac:dyDescent="0.4">
      <c r="A5260" s="79">
        <v>0</v>
      </c>
      <c r="B5260" s="52">
        <v>0</v>
      </c>
      <c r="C5260" t="str">
        <v>sascha_lobo</v>
      </c>
      <c r="D5260" s="78" t="str">
        <f t="shared" si="164"/>
        <v>sascha_lobo</v>
      </c>
      <c r="E5260" t="str">
        <v>deutscher_reporterpreis</v>
      </c>
      <c r="F5260" s="78" t="str">
        <f t="shared" si="165"/>
        <v>deutscher_reporterpreis</v>
      </c>
    </row>
    <row r="5261" spans="1:6" ht="15" thickBot="1" x14ac:dyDescent="0.4">
      <c r="A5261" s="79">
        <v>0</v>
      </c>
      <c r="B5261" s="52">
        <v>0</v>
      </c>
      <c r="C5261" t="str">
        <v>sascha_lobo</v>
      </c>
      <c r="D5261" s="78" t="str">
        <f t="shared" si="164"/>
        <v>sascha_lobo</v>
      </c>
      <c r="E5261" t="str">
        <v>der_spiegel</v>
      </c>
      <c r="F5261" s="78" t="str">
        <f t="shared" si="165"/>
        <v>der_spiegel</v>
      </c>
    </row>
    <row r="5262" spans="1:6" ht="15" thickBot="1" x14ac:dyDescent="0.4">
      <c r="A5262" s="79">
        <v>0</v>
      </c>
      <c r="B5262" s="52">
        <v>0</v>
      </c>
      <c r="C5262" t="str">
        <v>sascha_lobo</v>
      </c>
      <c r="D5262" s="78" t="str">
        <f t="shared" si="164"/>
        <v>sascha_lobo</v>
      </c>
      <c r="E5262" t="str">
        <v>deutscher_reporterpreis</v>
      </c>
      <c r="F5262" s="78" t="str">
        <f t="shared" si="165"/>
        <v>deutscher_reporterpreis</v>
      </c>
    </row>
    <row r="5263" spans="1:6" ht="15" thickBot="1" x14ac:dyDescent="0.4">
      <c r="A5263" s="79">
        <v>0</v>
      </c>
      <c r="B5263" s="52">
        <v>0</v>
      </c>
      <c r="C5263" t="str">
        <v>sascha_lobo</v>
      </c>
      <c r="D5263" s="78" t="str">
        <f t="shared" si="164"/>
        <v>sascha_lobo</v>
      </c>
      <c r="E5263" t="str">
        <v>der_spiegel</v>
      </c>
      <c r="F5263" s="78" t="str">
        <f t="shared" si="165"/>
        <v>der_spiegel</v>
      </c>
    </row>
    <row r="5264" spans="1:6" ht="15" thickBot="1" x14ac:dyDescent="0.4">
      <c r="A5264" s="79">
        <v>0</v>
      </c>
      <c r="B5264" s="52">
        <v>0</v>
      </c>
      <c r="C5264" t="str">
        <v>sascha_lobo</v>
      </c>
      <c r="D5264" s="78" t="str">
        <f t="shared" si="164"/>
        <v>sascha_lobo</v>
      </c>
      <c r="E5264" t="str">
        <v>deutscher_reporterpreis</v>
      </c>
      <c r="F5264" s="78" t="str">
        <f t="shared" si="165"/>
        <v>deutscher_reporterpreis</v>
      </c>
    </row>
    <row r="5265" spans="1:6" ht="15" thickBot="1" x14ac:dyDescent="0.4">
      <c r="A5265" s="79">
        <v>0</v>
      </c>
      <c r="B5265" s="52">
        <v>0</v>
      </c>
      <c r="C5265" t="str">
        <v>sascha_lobo</v>
      </c>
      <c r="D5265" s="78" t="str">
        <f t="shared" si="164"/>
        <v>sascha_lobo</v>
      </c>
      <c r="E5265" t="str">
        <v>der_spiegel</v>
      </c>
      <c r="F5265" s="78" t="str">
        <f t="shared" si="165"/>
        <v>der_spiegel</v>
      </c>
    </row>
    <row r="5266" spans="1:6" ht="15" thickBot="1" x14ac:dyDescent="0.4">
      <c r="A5266" s="79">
        <v>0</v>
      </c>
      <c r="B5266" s="52">
        <v>0</v>
      </c>
      <c r="C5266" t="str">
        <v>sascha_lobo</v>
      </c>
      <c r="D5266" s="78" t="str">
        <f t="shared" si="164"/>
        <v>sascha_lobo</v>
      </c>
      <c r="E5266" t="str">
        <v>deutscher_reporterpreis</v>
      </c>
      <c r="F5266" s="78" t="str">
        <f t="shared" si="165"/>
        <v>deutscher_reporterpreis</v>
      </c>
    </row>
    <row r="5267" spans="1:6" ht="15" thickBot="1" x14ac:dyDescent="0.4">
      <c r="A5267" s="79">
        <v>0</v>
      </c>
      <c r="B5267" s="52">
        <v>0</v>
      </c>
      <c r="C5267" t="str">
        <v>sascha_lobo</v>
      </c>
      <c r="D5267" s="78" t="str">
        <f t="shared" si="164"/>
        <v>sascha_lobo</v>
      </c>
      <c r="E5267" t="str">
        <v>der_spiegel</v>
      </c>
      <c r="F5267" s="78" t="str">
        <f t="shared" si="165"/>
        <v>der_spiegel</v>
      </c>
    </row>
    <row r="5268" spans="1:6" ht="15" thickBot="1" x14ac:dyDescent="0.4">
      <c r="A5268" s="79">
        <v>0</v>
      </c>
      <c r="B5268" s="52">
        <v>0</v>
      </c>
      <c r="C5268" t="str">
        <v>sascha_stein</v>
      </c>
      <c r="D5268" s="78" t="str">
        <f t="shared" si="164"/>
        <v>sascha_stein</v>
      </c>
      <c r="E5268" t="str">
        <v>bremer_fernsehpreis</v>
      </c>
      <c r="F5268" s="78" t="str">
        <f t="shared" si="165"/>
        <v>bremer_fernsehpreis</v>
      </c>
    </row>
    <row r="5269" spans="1:6" ht="15" thickBot="1" x14ac:dyDescent="0.4">
      <c r="A5269" s="79">
        <v>0</v>
      </c>
      <c r="B5269" s="52">
        <v>0</v>
      </c>
      <c r="C5269" t="str">
        <v>sascha_stein</v>
      </c>
      <c r="D5269" s="78" t="str">
        <f t="shared" si="164"/>
        <v>sascha_stein</v>
      </c>
      <c r="E5269" t="str">
        <v>westdeutscher_rundfunk</v>
      </c>
      <c r="F5269" s="78" t="str">
        <f t="shared" si="165"/>
        <v>westdeutscher_rundfunk</v>
      </c>
    </row>
    <row r="5270" spans="1:6" ht="15" thickBot="1" x14ac:dyDescent="0.4">
      <c r="A5270" s="79">
        <v>0</v>
      </c>
      <c r="B5270" s="52">
        <v>0</v>
      </c>
      <c r="C5270" t="str">
        <v>sascha_venohr</v>
      </c>
      <c r="D5270" s="78" t="str">
        <f t="shared" si="164"/>
        <v>sascha_venohr</v>
      </c>
      <c r="E5270" t="str">
        <v>deutscher_reporterpreis</v>
      </c>
      <c r="F5270" s="78" t="str">
        <f t="shared" si="165"/>
        <v>deutscher_reporterpreis</v>
      </c>
    </row>
    <row r="5271" spans="1:6" ht="15" thickBot="1" x14ac:dyDescent="0.4">
      <c r="A5271" s="79">
        <v>0</v>
      </c>
      <c r="B5271" s="52">
        <v>0</v>
      </c>
      <c r="C5271" t="str">
        <v>sascha_venohr</v>
      </c>
      <c r="D5271" s="78" t="str">
        <f t="shared" si="164"/>
        <v>sascha_venohr</v>
      </c>
      <c r="E5271" t="str">
        <v>zeit</v>
      </c>
      <c r="F5271" s="78" t="str">
        <f t="shared" si="165"/>
        <v>zeit</v>
      </c>
    </row>
    <row r="5272" spans="1:6" ht="15" thickBot="1" x14ac:dyDescent="0.4">
      <c r="A5272" s="79">
        <v>0</v>
      </c>
      <c r="B5272" s="52">
        <v>0</v>
      </c>
      <c r="C5272" t="str">
        <v>sascha_venohr</v>
      </c>
      <c r="D5272" s="78" t="str">
        <f t="shared" si="164"/>
        <v>sascha_venohr</v>
      </c>
      <c r="E5272" t="str">
        <v>deutscher_reporterpreis</v>
      </c>
      <c r="F5272" s="78" t="str">
        <f t="shared" si="165"/>
        <v>deutscher_reporterpreis</v>
      </c>
    </row>
    <row r="5273" spans="1:6" ht="15" thickBot="1" x14ac:dyDescent="0.4">
      <c r="A5273" s="79">
        <v>0</v>
      </c>
      <c r="B5273" s="52">
        <v>0</v>
      </c>
      <c r="C5273" t="str">
        <v>sascha_venohr</v>
      </c>
      <c r="D5273" s="78" t="str">
        <f t="shared" si="164"/>
        <v>sascha_venohr</v>
      </c>
      <c r="E5273" t="str">
        <v>zeit</v>
      </c>
      <c r="F5273" s="78" t="str">
        <f t="shared" si="165"/>
        <v>zeit</v>
      </c>
    </row>
    <row r="5274" spans="1:6" ht="15" thickBot="1" x14ac:dyDescent="0.4">
      <c r="A5274" s="79">
        <v>0</v>
      </c>
      <c r="B5274" s="52">
        <v>0</v>
      </c>
      <c r="C5274" t="str">
        <v>sascha_venohr</v>
      </c>
      <c r="D5274" s="78" t="str">
        <f t="shared" si="164"/>
        <v>sascha_venohr</v>
      </c>
      <c r="E5274" t="str">
        <v>ernst_schneider_preis</v>
      </c>
      <c r="F5274" s="78" t="str">
        <f t="shared" si="165"/>
        <v>ernst_schneider_preis</v>
      </c>
    </row>
    <row r="5275" spans="1:6" ht="15" thickBot="1" x14ac:dyDescent="0.4">
      <c r="A5275" s="79">
        <v>0</v>
      </c>
      <c r="B5275" s="52">
        <v>0</v>
      </c>
      <c r="C5275" t="str">
        <v>sascha_venohr</v>
      </c>
      <c r="D5275" s="78" t="str">
        <f t="shared" si="164"/>
        <v>sascha_venohr</v>
      </c>
      <c r="E5275" t="str">
        <v>zeit</v>
      </c>
      <c r="F5275" s="78" t="str">
        <f t="shared" si="165"/>
        <v>zeit</v>
      </c>
    </row>
    <row r="5276" spans="1:6" ht="15" thickBot="1" x14ac:dyDescent="0.4">
      <c r="A5276" s="79">
        <v>0</v>
      </c>
      <c r="B5276" s="52">
        <v>0</v>
      </c>
      <c r="C5276" t="str">
        <v>saskia_kress</v>
      </c>
      <c r="D5276" s="78" t="str">
        <f t="shared" si="164"/>
        <v>saskia_kress</v>
      </c>
      <c r="E5276" t="str">
        <v>grimme_online_award</v>
      </c>
      <c r="F5276" s="78" t="str">
        <f t="shared" si="165"/>
        <v>grimme_online_award</v>
      </c>
    </row>
    <row r="5277" spans="1:6" ht="15" thickBot="1" x14ac:dyDescent="0.4">
      <c r="A5277" s="79">
        <v>0</v>
      </c>
      <c r="B5277" s="52">
        <v>0</v>
      </c>
      <c r="C5277" t="str">
        <v>saskia_littmann</v>
      </c>
      <c r="D5277" s="78" t="str">
        <f t="shared" si="164"/>
        <v>saskia_littmann</v>
      </c>
      <c r="E5277" t="str">
        <v>djp</v>
      </c>
      <c r="F5277" s="78" t="str">
        <f t="shared" si="165"/>
        <v>djp</v>
      </c>
    </row>
    <row r="5278" spans="1:6" ht="15" thickBot="1" x14ac:dyDescent="0.4">
      <c r="A5278" s="79">
        <v>0</v>
      </c>
      <c r="B5278" s="52">
        <v>0</v>
      </c>
      <c r="C5278" t="str">
        <v>saskia_littmann</v>
      </c>
      <c r="D5278" s="78" t="str">
        <f t="shared" si="164"/>
        <v>saskia_littmann</v>
      </c>
      <c r="E5278" t="str">
        <v>djp</v>
      </c>
      <c r="F5278" s="78" t="str">
        <f t="shared" si="165"/>
        <v>djp</v>
      </c>
    </row>
    <row r="5279" spans="1:6" ht="15" thickBot="1" x14ac:dyDescent="0.4">
      <c r="A5279" s="79">
        <v>0</v>
      </c>
      <c r="B5279" s="52">
        <v>0</v>
      </c>
      <c r="C5279" t="str">
        <v>saskia_littmann</v>
      </c>
      <c r="D5279" s="78" t="str">
        <f t="shared" si="164"/>
        <v>saskia_littmann</v>
      </c>
      <c r="E5279" t="str">
        <v>wirtschaftswoche</v>
      </c>
      <c r="F5279" s="78" t="str">
        <f t="shared" si="165"/>
        <v>wirtschaftswoche</v>
      </c>
    </row>
    <row r="5280" spans="1:6" ht="15" thickBot="1" x14ac:dyDescent="0.4">
      <c r="A5280" s="79">
        <v>0</v>
      </c>
      <c r="B5280" s="52">
        <v>0</v>
      </c>
      <c r="C5280" t="str">
        <v>sebastian_baurmann</v>
      </c>
      <c r="D5280" s="78" t="str">
        <f t="shared" si="164"/>
        <v>sebastian_baurmann</v>
      </c>
      <c r="E5280" t="str">
        <v>grimme_online_award</v>
      </c>
      <c r="F5280" s="78" t="str">
        <f t="shared" si="165"/>
        <v>grimme_online_award</v>
      </c>
    </row>
    <row r="5281" spans="1:6" ht="15" thickBot="1" x14ac:dyDescent="0.4">
      <c r="A5281" s="79">
        <v>0</v>
      </c>
      <c r="B5281" s="52">
        <v>0</v>
      </c>
      <c r="C5281" t="str">
        <v>sebastian_brink</v>
      </c>
      <c r="D5281" s="78" t="str">
        <f t="shared" si="164"/>
        <v>sebastian_brink</v>
      </c>
      <c r="E5281" t="str">
        <v>grimme_online_award</v>
      </c>
      <c r="F5281" s="78" t="str">
        <f t="shared" si="165"/>
        <v>grimme_online_award</v>
      </c>
    </row>
    <row r="5282" spans="1:6" ht="15" thickBot="1" x14ac:dyDescent="0.4">
      <c r="A5282" s="79">
        <v>0</v>
      </c>
      <c r="B5282" s="52">
        <v>0</v>
      </c>
      <c r="C5282" t="str">
        <v>sebastian_brink</v>
      </c>
      <c r="D5282" s="78" t="str">
        <f t="shared" si="164"/>
        <v>sebastian_brink</v>
      </c>
      <c r="E5282" t="str">
        <v>riff_reporter</v>
      </c>
      <c r="F5282" s="78" t="str">
        <f t="shared" si="165"/>
        <v>riff_reporter</v>
      </c>
    </row>
    <row r="5283" spans="1:6" ht="15" thickBot="1" x14ac:dyDescent="0.4">
      <c r="A5283" s="79">
        <v>0</v>
      </c>
      <c r="B5283" s="52">
        <v>0</v>
      </c>
      <c r="C5283" t="str">
        <v>sebastian_doerfler</v>
      </c>
      <c r="D5283" s="78" t="str">
        <f t="shared" si="164"/>
        <v>sebastian_doerfler</v>
      </c>
      <c r="E5283" t="str">
        <v>otto_brenner_preis</v>
      </c>
      <c r="F5283" s="78" t="str">
        <f t="shared" si="165"/>
        <v>otto_brenner_preis</v>
      </c>
    </row>
    <row r="5284" spans="1:6" ht="15" thickBot="1" x14ac:dyDescent="0.4">
      <c r="A5284" s="79">
        <v>0</v>
      </c>
      <c r="B5284" s="52">
        <v>0</v>
      </c>
      <c r="C5284" t="str">
        <v>sebastian_doerfler</v>
      </c>
      <c r="D5284" s="78" t="str">
        <f t="shared" si="164"/>
        <v>sebastian_doerfler</v>
      </c>
      <c r="E5284" t="str">
        <v>bayerischer_rundfunk</v>
      </c>
      <c r="F5284" s="78" t="str">
        <f t="shared" si="165"/>
        <v>bayerischer_rundfunk</v>
      </c>
    </row>
    <row r="5285" spans="1:6" ht="15" thickBot="1" x14ac:dyDescent="0.4">
      <c r="A5285" s="79">
        <v>0</v>
      </c>
      <c r="B5285" s="52">
        <v>0</v>
      </c>
      <c r="C5285" t="str">
        <v>sebastian_engelbrecht</v>
      </c>
      <c r="D5285" s="78" t="str">
        <f t="shared" si="164"/>
        <v>sebastian_engelbrecht</v>
      </c>
      <c r="E5285" t="str">
        <v>ernst_schneider_preis</v>
      </c>
      <c r="F5285" s="78" t="str">
        <f t="shared" si="165"/>
        <v>ernst_schneider_preis</v>
      </c>
    </row>
    <row r="5286" spans="1:6" ht="15" thickBot="1" x14ac:dyDescent="0.4">
      <c r="A5286" s="79">
        <v>0</v>
      </c>
      <c r="B5286" s="52">
        <v>0</v>
      </c>
      <c r="C5286" t="str">
        <v>sebastian_engelbrecht</v>
      </c>
      <c r="D5286" s="78" t="str">
        <f t="shared" si="164"/>
        <v>sebastian_engelbrecht</v>
      </c>
      <c r="E5286" t="str">
        <v>deutschlandradio</v>
      </c>
      <c r="F5286" s="78" t="str">
        <f t="shared" si="165"/>
        <v>deutschlandradio</v>
      </c>
    </row>
    <row r="5287" spans="1:6" ht="15" thickBot="1" x14ac:dyDescent="0.4">
      <c r="A5287" s="79">
        <v>0</v>
      </c>
      <c r="B5287" s="52">
        <v>0</v>
      </c>
      <c r="C5287" t="str">
        <v>sebastian_erb</v>
      </c>
      <c r="D5287" s="78" t="str">
        <f t="shared" si="164"/>
        <v>sebastian_erb</v>
      </c>
      <c r="E5287" t="str">
        <v>journalist_des_jahres</v>
      </c>
      <c r="F5287" s="78" t="str">
        <f t="shared" si="165"/>
        <v>journalist_des_jahres</v>
      </c>
    </row>
    <row r="5288" spans="1:6" ht="15" thickBot="1" x14ac:dyDescent="0.4">
      <c r="A5288" s="79">
        <v>0</v>
      </c>
      <c r="B5288" s="52">
        <v>0</v>
      </c>
      <c r="C5288" t="str">
        <v>sebastian_erb</v>
      </c>
      <c r="D5288" s="78" t="str">
        <f t="shared" si="164"/>
        <v>sebastian_erb</v>
      </c>
      <c r="E5288" t="str">
        <v>tageszeitung</v>
      </c>
      <c r="F5288" s="78" t="str">
        <f t="shared" si="165"/>
        <v>tageszeitung</v>
      </c>
    </row>
    <row r="5289" spans="1:6" ht="15" thickBot="1" x14ac:dyDescent="0.4">
      <c r="A5289" s="79">
        <v>0</v>
      </c>
      <c r="B5289" s="52">
        <v>0</v>
      </c>
      <c r="C5289" t="str">
        <v>sebastian_esser</v>
      </c>
      <c r="D5289" s="78" t="str">
        <f t="shared" si="164"/>
        <v>sebastian_esser</v>
      </c>
      <c r="E5289" t="str">
        <v>grimme_online_award</v>
      </c>
      <c r="F5289" s="78" t="str">
        <f t="shared" si="165"/>
        <v>grimme_online_award</v>
      </c>
    </row>
    <row r="5290" spans="1:6" ht="15" thickBot="1" x14ac:dyDescent="0.4">
      <c r="A5290" s="79">
        <v>0</v>
      </c>
      <c r="B5290" s="52">
        <v>0</v>
      </c>
      <c r="C5290" t="str">
        <v>sebastian_esser</v>
      </c>
      <c r="D5290" s="78" t="str">
        <f t="shared" si="164"/>
        <v>sebastian_esser</v>
      </c>
      <c r="E5290" t="str">
        <v>krautreporter</v>
      </c>
      <c r="F5290" s="78" t="str">
        <f t="shared" si="165"/>
        <v>krautreporter</v>
      </c>
    </row>
    <row r="5291" spans="1:6" ht="15" thickBot="1" x14ac:dyDescent="0.4">
      <c r="A5291" s="79">
        <v>0</v>
      </c>
      <c r="B5291" s="52">
        <v>0</v>
      </c>
      <c r="C5291" t="str">
        <v>sebastian_gierke</v>
      </c>
      <c r="D5291" s="78" t="str">
        <f t="shared" si="164"/>
        <v>sebastian_gierke</v>
      </c>
      <c r="E5291" t="str">
        <v>nannen_preis</v>
      </c>
      <c r="F5291" s="78" t="str">
        <f t="shared" si="165"/>
        <v>nannen_preis</v>
      </c>
    </row>
    <row r="5292" spans="1:6" ht="15" thickBot="1" x14ac:dyDescent="0.4">
      <c r="A5292" s="79">
        <v>0</v>
      </c>
      <c r="B5292" s="52">
        <v>0</v>
      </c>
      <c r="C5292" t="str">
        <v>sebastian_gierke</v>
      </c>
      <c r="D5292" s="78" t="str">
        <f t="shared" si="164"/>
        <v>sebastian_gierke</v>
      </c>
      <c r="E5292" t="str">
        <v>sueddeutsche_zeitung</v>
      </c>
      <c r="F5292" s="78" t="str">
        <f t="shared" si="165"/>
        <v>sueddeutsche_zeitung</v>
      </c>
    </row>
    <row r="5293" spans="1:6" ht="15" thickBot="1" x14ac:dyDescent="0.4">
      <c r="A5293" s="79">
        <v>0</v>
      </c>
      <c r="B5293" s="52">
        <v>0</v>
      </c>
      <c r="C5293" t="str">
        <v>sebastian_gomon</v>
      </c>
      <c r="D5293" s="78" t="str">
        <f t="shared" si="164"/>
        <v>sebastian_gomon</v>
      </c>
      <c r="E5293" t="str">
        <v>alternativer_medienpreis</v>
      </c>
      <c r="F5293" s="78" t="str">
        <f t="shared" si="165"/>
        <v>alternativer_medienpreis</v>
      </c>
    </row>
    <row r="5294" spans="1:6" ht="15" thickBot="1" x14ac:dyDescent="0.4">
      <c r="A5294" s="79">
        <v>0</v>
      </c>
      <c r="B5294" s="52">
        <v>0</v>
      </c>
      <c r="C5294" t="str">
        <v>sebastian_gomon</v>
      </c>
      <c r="D5294" s="78" t="str">
        <f t="shared" si="164"/>
        <v>sebastian_gomon</v>
      </c>
      <c r="E5294" t="str">
        <v>htwk_leipzig</v>
      </c>
      <c r="F5294" s="78" t="str">
        <f t="shared" si="165"/>
        <v>htwk_leipzig</v>
      </c>
    </row>
    <row r="5295" spans="1:6" ht="15" thickBot="1" x14ac:dyDescent="0.4">
      <c r="A5295" s="79">
        <v>0</v>
      </c>
      <c r="B5295" s="52">
        <v>0</v>
      </c>
      <c r="C5295" t="str">
        <v>sebastian_gomon</v>
      </c>
      <c r="D5295" s="78" t="str">
        <f t="shared" si="164"/>
        <v>sebastian_gomon</v>
      </c>
      <c r="E5295" t="str">
        <v>alternativer_medienpreis</v>
      </c>
      <c r="F5295" s="78" t="str">
        <f t="shared" si="165"/>
        <v>alternativer_medienpreis</v>
      </c>
    </row>
    <row r="5296" spans="1:6" ht="15" thickBot="1" x14ac:dyDescent="0.4">
      <c r="A5296" s="79">
        <v>0</v>
      </c>
      <c r="B5296" s="52">
        <v>0</v>
      </c>
      <c r="C5296" t="str">
        <v>sebastian_gomon</v>
      </c>
      <c r="D5296" s="78" t="str">
        <f t="shared" si="164"/>
        <v>sebastian_gomon</v>
      </c>
      <c r="E5296" t="str">
        <v>htwk_leipzig</v>
      </c>
      <c r="F5296" s="78" t="str">
        <f t="shared" si="165"/>
        <v>htwk_leipzig</v>
      </c>
    </row>
    <row r="5297" spans="1:6" ht="15" thickBot="1" x14ac:dyDescent="0.4">
      <c r="A5297" s="79">
        <v>0</v>
      </c>
      <c r="B5297" s="52">
        <v>0</v>
      </c>
      <c r="C5297" t="str">
        <v>sebastian_gomon</v>
      </c>
      <c r="D5297" s="78" t="str">
        <f t="shared" si="164"/>
        <v>sebastian_gomon</v>
      </c>
      <c r="E5297" t="str">
        <v>alternativer_medienpreis</v>
      </c>
      <c r="F5297" s="78" t="str">
        <f t="shared" si="165"/>
        <v>alternativer_medienpreis</v>
      </c>
    </row>
    <row r="5298" spans="1:6" ht="15" thickBot="1" x14ac:dyDescent="0.4">
      <c r="A5298" s="79">
        <v>0</v>
      </c>
      <c r="B5298" s="52">
        <v>0</v>
      </c>
      <c r="C5298" t="str">
        <v>sebastian_gomon</v>
      </c>
      <c r="D5298" s="78" t="str">
        <f t="shared" si="164"/>
        <v>sebastian_gomon</v>
      </c>
      <c r="E5298" t="str">
        <v>htwk_leipzig</v>
      </c>
      <c r="F5298" s="78" t="str">
        <f t="shared" si="165"/>
        <v>htwk_leipzig</v>
      </c>
    </row>
    <row r="5299" spans="1:6" ht="15" thickBot="1" x14ac:dyDescent="0.4">
      <c r="A5299" s="79">
        <v>0</v>
      </c>
      <c r="B5299" s="52">
        <v>0</v>
      </c>
      <c r="C5299" t="str">
        <v>sebastian_gomon</v>
      </c>
      <c r="D5299" s="78" t="str">
        <f t="shared" si="164"/>
        <v>sebastian_gomon</v>
      </c>
      <c r="E5299" t="str">
        <v>alternativer_medienpreis</v>
      </c>
      <c r="F5299" s="78" t="str">
        <f t="shared" si="165"/>
        <v>alternativer_medienpreis</v>
      </c>
    </row>
    <row r="5300" spans="1:6" ht="15" thickBot="1" x14ac:dyDescent="0.4">
      <c r="A5300" s="79">
        <v>0</v>
      </c>
      <c r="B5300" s="52">
        <v>0</v>
      </c>
      <c r="C5300" t="str">
        <v>sebastian_gomon</v>
      </c>
      <c r="D5300" s="78" t="str">
        <f t="shared" si="164"/>
        <v>sebastian_gomon</v>
      </c>
      <c r="E5300" t="str">
        <v>htwk_leipzig</v>
      </c>
      <c r="F5300" s="78" t="str">
        <f t="shared" si="165"/>
        <v>htwk_leipzig</v>
      </c>
    </row>
    <row r="5301" spans="1:6" ht="15" thickBot="1" x14ac:dyDescent="0.4">
      <c r="A5301" s="79">
        <v>0</v>
      </c>
      <c r="B5301" s="52">
        <v>0</v>
      </c>
      <c r="C5301" t="str">
        <v>sebastian_gubernator</v>
      </c>
      <c r="D5301" s="78" t="str">
        <f t="shared" si="164"/>
        <v>sebastian_gubernator</v>
      </c>
      <c r="E5301" t="str">
        <v>nannen_preis</v>
      </c>
      <c r="F5301" s="78" t="str">
        <f t="shared" si="165"/>
        <v>nannen_preis</v>
      </c>
    </row>
    <row r="5302" spans="1:6" ht="15" thickBot="1" x14ac:dyDescent="0.4">
      <c r="A5302" s="79">
        <v>0</v>
      </c>
      <c r="B5302" s="52">
        <v>0</v>
      </c>
      <c r="C5302" t="str">
        <v>sebastian_gubernator</v>
      </c>
      <c r="D5302" s="78" t="str">
        <f t="shared" si="164"/>
        <v>sebastian_gubernator</v>
      </c>
      <c r="E5302" t="str">
        <v>axel_springer_akademie</v>
      </c>
      <c r="F5302" s="78" t="str">
        <f t="shared" si="165"/>
        <v>axel_springer_akademie</v>
      </c>
    </row>
    <row r="5303" spans="1:6" ht="15" thickBot="1" x14ac:dyDescent="0.4">
      <c r="A5303" s="79">
        <v>0</v>
      </c>
      <c r="B5303" s="52">
        <v>0</v>
      </c>
      <c r="C5303" t="str">
        <v>sebastian_gubernator</v>
      </c>
      <c r="D5303" s="78" t="str">
        <f t="shared" si="164"/>
        <v>sebastian_gubernator</v>
      </c>
      <c r="E5303" t="str">
        <v>axel_springer_preis</v>
      </c>
      <c r="F5303" s="78" t="str">
        <f t="shared" si="165"/>
        <v>axel_springer_preis</v>
      </c>
    </row>
    <row r="5304" spans="1:6" ht="15" thickBot="1" x14ac:dyDescent="0.4">
      <c r="A5304" s="79">
        <v>0</v>
      </c>
      <c r="B5304" s="52">
        <v>0</v>
      </c>
      <c r="C5304" t="str">
        <v>sebastian_gubernator</v>
      </c>
      <c r="D5304" s="78" t="str">
        <f t="shared" si="164"/>
        <v>sebastian_gubernator</v>
      </c>
      <c r="E5304" t="str">
        <v>journalist_des_jahres</v>
      </c>
      <c r="F5304" s="78" t="str">
        <f t="shared" si="165"/>
        <v>journalist_des_jahres</v>
      </c>
    </row>
    <row r="5305" spans="1:6" ht="15" thickBot="1" x14ac:dyDescent="0.4">
      <c r="A5305" s="79">
        <v>0</v>
      </c>
      <c r="B5305" s="52">
        <v>0</v>
      </c>
      <c r="C5305" t="str">
        <v>sebastian_hanisch</v>
      </c>
      <c r="D5305" s="78" t="str">
        <f t="shared" si="164"/>
        <v>sebastian_hanisch</v>
      </c>
      <c r="E5305" t="str">
        <v>ernst_schneider_preis</v>
      </c>
      <c r="F5305" s="78" t="str">
        <f t="shared" si="165"/>
        <v>ernst_schneider_preis</v>
      </c>
    </row>
    <row r="5306" spans="1:6" ht="15" thickBot="1" x14ac:dyDescent="0.4">
      <c r="A5306" s="79">
        <v>0</v>
      </c>
      <c r="B5306" s="52">
        <v>0</v>
      </c>
      <c r="C5306" t="str">
        <v>sebastian_hanisch</v>
      </c>
      <c r="D5306" s="78" t="str">
        <f t="shared" si="164"/>
        <v>sebastian_hanisch</v>
      </c>
      <c r="E5306" t="str">
        <v>bayerischer_rundfunk</v>
      </c>
      <c r="F5306" s="78" t="str">
        <f t="shared" si="165"/>
        <v>bayerischer_rundfunk</v>
      </c>
    </row>
    <row r="5307" spans="1:6" ht="15" thickBot="1" x14ac:dyDescent="0.4">
      <c r="A5307" s="79">
        <v>0</v>
      </c>
      <c r="B5307" s="52">
        <v>0</v>
      </c>
      <c r="C5307" t="str">
        <v>sebastian_heidelberger</v>
      </c>
      <c r="D5307" s="78" t="str">
        <f t="shared" si="164"/>
        <v>sebastian_heidelberger</v>
      </c>
      <c r="E5307" t="str">
        <v>alternativer_medienpreis</v>
      </c>
      <c r="F5307" s="78" t="str">
        <f t="shared" si="165"/>
        <v>alternativer_medienpreis</v>
      </c>
    </row>
    <row r="5308" spans="1:6" ht="15" thickBot="1" x14ac:dyDescent="0.4">
      <c r="A5308" s="79">
        <v>0</v>
      </c>
      <c r="B5308" s="52">
        <v>0</v>
      </c>
      <c r="C5308" t="str">
        <v>sebastian_horn</v>
      </c>
      <c r="D5308" s="78" t="str">
        <f t="shared" si="164"/>
        <v>sebastian_horn</v>
      </c>
      <c r="E5308" t="str">
        <v>journalist_des_jahres</v>
      </c>
      <c r="F5308" s="78" t="str">
        <f t="shared" si="165"/>
        <v>journalist_des_jahres</v>
      </c>
    </row>
    <row r="5309" spans="1:6" ht="15" thickBot="1" x14ac:dyDescent="0.4">
      <c r="A5309" s="79">
        <v>0</v>
      </c>
      <c r="B5309" s="52">
        <v>0</v>
      </c>
      <c r="C5309" t="str">
        <v>sebastian_horn</v>
      </c>
      <c r="D5309" s="78" t="str">
        <f t="shared" si="164"/>
        <v>sebastian_horn</v>
      </c>
      <c r="E5309" t="str">
        <v>zeit</v>
      </c>
      <c r="F5309" s="78" t="str">
        <f t="shared" si="165"/>
        <v>zeit</v>
      </c>
    </row>
    <row r="5310" spans="1:6" ht="15" thickBot="1" x14ac:dyDescent="0.4">
      <c r="A5310" s="79">
        <v>0</v>
      </c>
      <c r="B5310" s="52">
        <v>0</v>
      </c>
      <c r="C5310" t="str">
        <v>sebastian_kretzschmar</v>
      </c>
      <c r="D5310" s="78" t="str">
        <f t="shared" si="164"/>
        <v>sebastian_kretzschmar</v>
      </c>
      <c r="E5310" t="str">
        <v>grimme_online_award</v>
      </c>
      <c r="F5310" s="78" t="str">
        <f t="shared" si="165"/>
        <v>grimme_online_award</v>
      </c>
    </row>
    <row r="5311" spans="1:6" ht="15" thickBot="1" x14ac:dyDescent="0.4">
      <c r="A5311" s="79">
        <v>0</v>
      </c>
      <c r="B5311" s="52">
        <v>0</v>
      </c>
      <c r="C5311" t="str">
        <v>sebastian_kunigkeit</v>
      </c>
      <c r="D5311" s="78" t="str">
        <f t="shared" si="164"/>
        <v>sebastian_kunigkeit</v>
      </c>
      <c r="E5311" t="str">
        <v>journalist_des_jahres</v>
      </c>
      <c r="F5311" s="78" t="str">
        <f t="shared" si="165"/>
        <v>journalist_des_jahres</v>
      </c>
    </row>
    <row r="5312" spans="1:6" ht="15" thickBot="1" x14ac:dyDescent="0.4">
      <c r="A5312" s="79">
        <v>0</v>
      </c>
      <c r="B5312" s="52">
        <v>0</v>
      </c>
      <c r="C5312" t="str">
        <v>sebastian_kunigkeit</v>
      </c>
      <c r="D5312" s="78" t="str">
        <f t="shared" si="164"/>
        <v>sebastian_kunigkeit</v>
      </c>
      <c r="E5312" t="str">
        <v>deutsche_presse_agentur</v>
      </c>
      <c r="F5312" s="78" t="str">
        <f t="shared" si="165"/>
        <v>deutsche_presse_agentur</v>
      </c>
    </row>
    <row r="5313" spans="1:6" ht="15" thickBot="1" x14ac:dyDescent="0.4">
      <c r="A5313" s="79">
        <v>0</v>
      </c>
      <c r="B5313" s="52">
        <v>0</v>
      </c>
      <c r="C5313" t="str">
        <v>sebastian_leber</v>
      </c>
      <c r="D5313" s="78" t="str">
        <f t="shared" si="164"/>
        <v>sebastian_leber</v>
      </c>
      <c r="E5313" t="str">
        <v>journalist_des_jahres</v>
      </c>
      <c r="F5313" s="78" t="str">
        <f t="shared" si="165"/>
        <v>journalist_des_jahres</v>
      </c>
    </row>
    <row r="5314" spans="1:6" ht="15" thickBot="1" x14ac:dyDescent="0.4">
      <c r="A5314" s="79">
        <v>0</v>
      </c>
      <c r="B5314" s="52">
        <v>0</v>
      </c>
      <c r="C5314" t="str">
        <v>sebastian_leber</v>
      </c>
      <c r="D5314" s="78" t="str">
        <f t="shared" si="164"/>
        <v>sebastian_leber</v>
      </c>
      <c r="E5314" t="str">
        <v>tagesspiegel</v>
      </c>
      <c r="F5314" s="78" t="str">
        <f t="shared" si="165"/>
        <v>tagesspiegel</v>
      </c>
    </row>
    <row r="5315" spans="1:6" ht="15" thickBot="1" x14ac:dyDescent="0.4">
      <c r="A5315" s="79">
        <v>0</v>
      </c>
      <c r="B5315" s="52">
        <v>0</v>
      </c>
      <c r="C5315" t="str">
        <v>sebastian_mondial</v>
      </c>
      <c r="D5315" s="78" t="str">
        <f t="shared" ref="D5315:D5378" si="166">VLOOKUP(C5315,$A$2:$A$7542,1,)</f>
        <v>sebastian_mondial</v>
      </c>
      <c r="E5315" t="str">
        <v>nannen_preis</v>
      </c>
      <c r="F5315" s="78" t="str">
        <f t="shared" ref="F5315:F5378" si="167">VLOOKUP(E5315,$A$2:$A$7542,1,)</f>
        <v>nannen_preis</v>
      </c>
    </row>
    <row r="5316" spans="1:6" ht="15" thickBot="1" x14ac:dyDescent="0.4">
      <c r="A5316" s="79">
        <v>0</v>
      </c>
      <c r="B5316" s="52">
        <v>0</v>
      </c>
      <c r="C5316" t="str">
        <v>sebastian_mondial</v>
      </c>
      <c r="D5316" s="78" t="str">
        <f t="shared" si="166"/>
        <v>sebastian_mondial</v>
      </c>
      <c r="E5316" t="str">
        <v>zeit</v>
      </c>
      <c r="F5316" s="78" t="str">
        <f t="shared" si="167"/>
        <v>zeit</v>
      </c>
    </row>
    <row r="5317" spans="1:6" ht="15" thickBot="1" x14ac:dyDescent="0.4">
      <c r="A5317" s="79">
        <v>0</v>
      </c>
      <c r="B5317" s="52">
        <v>0</v>
      </c>
      <c r="C5317" t="str">
        <v>sebastian_reimann</v>
      </c>
      <c r="D5317" s="78" t="str">
        <f t="shared" si="166"/>
        <v>sebastian_reimann</v>
      </c>
      <c r="E5317" t="str">
        <v>djp</v>
      </c>
      <c r="F5317" s="78" t="str">
        <f t="shared" si="167"/>
        <v>djp</v>
      </c>
    </row>
    <row r="5318" spans="1:6" ht="15" thickBot="1" x14ac:dyDescent="0.4">
      <c r="A5318" s="79">
        <v>0</v>
      </c>
      <c r="B5318" s="52">
        <v>0</v>
      </c>
      <c r="C5318" t="str">
        <v>sebastian_reimann</v>
      </c>
      <c r="D5318" s="78" t="str">
        <f t="shared" si="166"/>
        <v>sebastian_reimann</v>
      </c>
      <c r="E5318" t="str">
        <v>deutsche_verkehrs_zeitung</v>
      </c>
      <c r="F5318" s="78" t="str">
        <f t="shared" si="167"/>
        <v>deutsche_verkehrs_zeitung</v>
      </c>
    </row>
    <row r="5319" spans="1:6" ht="15" thickBot="1" x14ac:dyDescent="0.4">
      <c r="A5319" s="79">
        <v>0</v>
      </c>
      <c r="B5319" s="52">
        <v>0</v>
      </c>
      <c r="C5319" t="str">
        <v>sebastian_strube</v>
      </c>
      <c r="D5319" s="78" t="str">
        <f t="shared" si="166"/>
        <v>sebastian_strube</v>
      </c>
      <c r="E5319" t="str">
        <v>ernst_schneider_preis</v>
      </c>
      <c r="F5319" s="78" t="str">
        <f t="shared" si="167"/>
        <v>ernst_schneider_preis</v>
      </c>
    </row>
    <row r="5320" spans="1:6" ht="15" thickBot="1" x14ac:dyDescent="0.4">
      <c r="A5320" s="79">
        <v>0</v>
      </c>
      <c r="B5320" s="52">
        <v>0</v>
      </c>
      <c r="C5320" t="str">
        <v>sebastian_strube</v>
      </c>
      <c r="D5320" s="78" t="str">
        <f t="shared" si="166"/>
        <v>sebastian_strube</v>
      </c>
      <c r="E5320" t="str">
        <v>bayerischer_rundfunk</v>
      </c>
      <c r="F5320" s="78" t="str">
        <f t="shared" si="167"/>
        <v>bayerischer_rundfunk</v>
      </c>
    </row>
    <row r="5321" spans="1:6" ht="15" thickBot="1" x14ac:dyDescent="0.4">
      <c r="A5321" s="79">
        <v>0</v>
      </c>
      <c r="B5321" s="52">
        <v>0</v>
      </c>
      <c r="C5321" t="str">
        <v>sebastian_turner</v>
      </c>
      <c r="D5321" s="78" t="str">
        <f t="shared" si="166"/>
        <v>sebastian_turner</v>
      </c>
      <c r="E5321" t="str">
        <v>journalist_des_jahres</v>
      </c>
      <c r="F5321" s="78" t="str">
        <f t="shared" si="167"/>
        <v>journalist_des_jahres</v>
      </c>
    </row>
    <row r="5322" spans="1:6" ht="15" thickBot="1" x14ac:dyDescent="0.4">
      <c r="A5322" s="79">
        <v>0</v>
      </c>
      <c r="B5322" s="52">
        <v>0</v>
      </c>
      <c r="C5322" t="str">
        <v>sebastian_turner</v>
      </c>
      <c r="D5322" s="78" t="str">
        <f t="shared" si="166"/>
        <v>sebastian_turner</v>
      </c>
      <c r="E5322" t="str">
        <v>medium_magazin</v>
      </c>
      <c r="F5322" s="78" t="str">
        <f t="shared" si="167"/>
        <v>medium_magazin</v>
      </c>
    </row>
    <row r="5323" spans="1:6" ht="15" thickBot="1" x14ac:dyDescent="0.4">
      <c r="A5323" s="79">
        <v>0</v>
      </c>
      <c r="B5323" s="52">
        <v>0</v>
      </c>
      <c r="C5323" t="str">
        <v>sebastian_turner</v>
      </c>
      <c r="D5323" s="78" t="str">
        <f t="shared" si="166"/>
        <v>sebastian_turner</v>
      </c>
      <c r="E5323" t="str">
        <v>tagesspiegel</v>
      </c>
      <c r="F5323" s="78" t="str">
        <f t="shared" si="167"/>
        <v>tagesspiegel</v>
      </c>
    </row>
    <row r="5324" spans="1:6" ht="15" thickBot="1" x14ac:dyDescent="0.4">
      <c r="A5324" s="79">
        <v>0</v>
      </c>
      <c r="B5324" s="52">
        <v>0</v>
      </c>
      <c r="C5324" t="str">
        <v>sebastian_turner</v>
      </c>
      <c r="D5324" s="78" t="str">
        <f t="shared" si="166"/>
        <v>sebastian_turner</v>
      </c>
      <c r="E5324" t="str">
        <v>journalist_des_jahres</v>
      </c>
      <c r="F5324" s="78" t="str">
        <f t="shared" si="167"/>
        <v>journalist_des_jahres</v>
      </c>
    </row>
    <row r="5325" spans="1:6" ht="15" thickBot="1" x14ac:dyDescent="0.4">
      <c r="A5325" s="79">
        <v>0</v>
      </c>
      <c r="B5325" s="52">
        <v>0</v>
      </c>
      <c r="C5325" t="str">
        <v>sebastian_turner</v>
      </c>
      <c r="D5325" s="78" t="str">
        <f t="shared" si="166"/>
        <v>sebastian_turner</v>
      </c>
      <c r="E5325" t="str">
        <v>medium_magazin</v>
      </c>
      <c r="F5325" s="78" t="str">
        <f t="shared" si="167"/>
        <v>medium_magazin</v>
      </c>
    </row>
    <row r="5326" spans="1:6" ht="15" thickBot="1" x14ac:dyDescent="0.4">
      <c r="A5326" s="79">
        <v>0</v>
      </c>
      <c r="B5326" s="52">
        <v>0</v>
      </c>
      <c r="C5326" t="str">
        <v>sebastian_turner</v>
      </c>
      <c r="D5326" s="78" t="str">
        <f t="shared" si="166"/>
        <v>sebastian_turner</v>
      </c>
      <c r="E5326" t="str">
        <v>tagesspiegel</v>
      </c>
      <c r="F5326" s="78" t="str">
        <f t="shared" si="167"/>
        <v>tagesspiegel</v>
      </c>
    </row>
    <row r="5327" spans="1:6" ht="15" thickBot="1" x14ac:dyDescent="0.4">
      <c r="A5327" s="79">
        <v>0</v>
      </c>
      <c r="B5327" s="52">
        <v>0</v>
      </c>
      <c r="C5327" t="str">
        <v>sebastian_turner</v>
      </c>
      <c r="D5327" s="78" t="str">
        <f t="shared" si="166"/>
        <v>sebastian_turner</v>
      </c>
      <c r="E5327" t="str">
        <v>journalist_des_jahres</v>
      </c>
      <c r="F5327" s="78" t="str">
        <f t="shared" si="167"/>
        <v>journalist_des_jahres</v>
      </c>
    </row>
    <row r="5328" spans="1:6" ht="15" thickBot="1" x14ac:dyDescent="0.4">
      <c r="A5328" s="79">
        <v>0</v>
      </c>
      <c r="B5328" s="52">
        <v>0</v>
      </c>
      <c r="C5328" t="str">
        <v>sebastian_turner</v>
      </c>
      <c r="D5328" s="78" t="str">
        <f t="shared" si="166"/>
        <v>sebastian_turner</v>
      </c>
      <c r="E5328" t="str">
        <v>medium_magazin</v>
      </c>
      <c r="F5328" s="78" t="str">
        <f t="shared" si="167"/>
        <v>medium_magazin</v>
      </c>
    </row>
    <row r="5329" spans="1:6" ht="15" thickBot="1" x14ac:dyDescent="0.4">
      <c r="A5329" s="79">
        <v>0</v>
      </c>
      <c r="B5329" s="52">
        <v>0</v>
      </c>
      <c r="C5329" t="str">
        <v>sebastian_turner</v>
      </c>
      <c r="D5329" s="78" t="str">
        <f t="shared" si="166"/>
        <v>sebastian_turner</v>
      </c>
      <c r="E5329" t="str">
        <v>tagesspiegel</v>
      </c>
      <c r="F5329" s="78" t="str">
        <f t="shared" si="167"/>
        <v>tagesspiegel</v>
      </c>
    </row>
    <row r="5330" spans="1:6" ht="15" thickBot="1" x14ac:dyDescent="0.4">
      <c r="A5330" s="79">
        <v>0</v>
      </c>
      <c r="B5330" s="52">
        <v>0</v>
      </c>
      <c r="C5330" t="str">
        <v>sebastian_turner</v>
      </c>
      <c r="D5330" s="78" t="str">
        <f t="shared" si="166"/>
        <v>sebastian_turner</v>
      </c>
      <c r="E5330" t="str">
        <v>journalist_des_jahres</v>
      </c>
      <c r="F5330" s="78" t="str">
        <f t="shared" si="167"/>
        <v>journalist_des_jahres</v>
      </c>
    </row>
    <row r="5331" spans="1:6" ht="15" thickBot="1" x14ac:dyDescent="0.4">
      <c r="A5331" s="79">
        <v>0</v>
      </c>
      <c r="B5331" s="52">
        <v>0</v>
      </c>
      <c r="C5331" t="str">
        <v>sebastian_turner</v>
      </c>
      <c r="D5331" s="78" t="str">
        <f t="shared" si="166"/>
        <v>sebastian_turner</v>
      </c>
      <c r="E5331" t="str">
        <v>medium_magazin</v>
      </c>
      <c r="F5331" s="78" t="str">
        <f t="shared" si="167"/>
        <v>medium_magazin</v>
      </c>
    </row>
    <row r="5332" spans="1:6" ht="15" thickBot="1" x14ac:dyDescent="0.4">
      <c r="A5332" s="79">
        <v>0</v>
      </c>
      <c r="B5332" s="52">
        <v>0</v>
      </c>
      <c r="C5332" t="str">
        <v>sebastian_turner</v>
      </c>
      <c r="D5332" s="78" t="str">
        <f t="shared" si="166"/>
        <v>sebastian_turner</v>
      </c>
      <c r="E5332" t="str">
        <v>tagesspiegel</v>
      </c>
      <c r="F5332" s="78" t="str">
        <f t="shared" si="167"/>
        <v>tagesspiegel</v>
      </c>
    </row>
    <row r="5333" spans="1:6" ht="15" thickBot="1" x14ac:dyDescent="0.4">
      <c r="A5333" s="79">
        <v>0</v>
      </c>
      <c r="B5333" s="52">
        <v>0</v>
      </c>
      <c r="C5333" t="str">
        <v>sebastian_turner</v>
      </c>
      <c r="D5333" s="78" t="str">
        <f t="shared" si="166"/>
        <v>sebastian_turner</v>
      </c>
      <c r="E5333" t="str">
        <v>journalist_des_jahres</v>
      </c>
      <c r="F5333" s="78" t="str">
        <f t="shared" si="167"/>
        <v>journalist_des_jahres</v>
      </c>
    </row>
    <row r="5334" spans="1:6" ht="15" thickBot="1" x14ac:dyDescent="0.4">
      <c r="A5334" s="79">
        <v>0</v>
      </c>
      <c r="B5334" s="52">
        <v>0</v>
      </c>
      <c r="C5334" t="str">
        <v>sebastian_turner</v>
      </c>
      <c r="D5334" s="78" t="str">
        <f t="shared" si="166"/>
        <v>sebastian_turner</v>
      </c>
      <c r="E5334" t="str">
        <v>medium_magazin</v>
      </c>
      <c r="F5334" s="78" t="str">
        <f t="shared" si="167"/>
        <v>medium_magazin</v>
      </c>
    </row>
    <row r="5335" spans="1:6" ht="15" thickBot="1" x14ac:dyDescent="0.4">
      <c r="A5335" s="79">
        <v>0</v>
      </c>
      <c r="B5335" s="52">
        <v>0</v>
      </c>
      <c r="C5335" t="str">
        <v>sebastian_turner</v>
      </c>
      <c r="D5335" s="78" t="str">
        <f t="shared" si="166"/>
        <v>sebastian_turner</v>
      </c>
      <c r="E5335" t="str">
        <v>tagesspiegel</v>
      </c>
      <c r="F5335" s="78" t="str">
        <f t="shared" si="167"/>
        <v>tagesspiegel</v>
      </c>
    </row>
    <row r="5336" spans="1:6" ht="15" thickBot="1" x14ac:dyDescent="0.4">
      <c r="A5336" s="79">
        <v>0</v>
      </c>
      <c r="B5336" s="52">
        <v>0</v>
      </c>
      <c r="C5336" t="str">
        <v>sejla_didic_pavlic</v>
      </c>
      <c r="D5336" s="78" t="str">
        <f t="shared" si="166"/>
        <v>sejla_didic_pavlic</v>
      </c>
      <c r="E5336" t="str">
        <v>axel_springer_preis</v>
      </c>
      <c r="F5336" s="78" t="str">
        <f t="shared" si="167"/>
        <v>axel_springer_preis</v>
      </c>
    </row>
    <row r="5337" spans="1:6" ht="15" thickBot="1" x14ac:dyDescent="0.4">
      <c r="A5337" s="79">
        <v>0</v>
      </c>
      <c r="B5337" s="52">
        <v>0</v>
      </c>
      <c r="C5337" t="str">
        <v>sejla_didic_pavlic</v>
      </c>
      <c r="D5337" s="78" t="str">
        <f t="shared" si="166"/>
        <v>sejla_didic_pavlic</v>
      </c>
      <c r="E5337" t="str">
        <v>westdeutscher_rundfunk</v>
      </c>
      <c r="F5337" s="78" t="str">
        <f t="shared" si="167"/>
        <v>westdeutscher_rundfunk</v>
      </c>
    </row>
    <row r="5338" spans="1:6" ht="15" thickBot="1" x14ac:dyDescent="0.4">
      <c r="A5338" s="79">
        <v>0</v>
      </c>
      <c r="B5338" s="52">
        <v>0</v>
      </c>
      <c r="C5338" t="str">
        <v>senta_krasser</v>
      </c>
      <c r="D5338" s="78" t="str">
        <f t="shared" si="166"/>
        <v>senta_krasser</v>
      </c>
      <c r="E5338" t="str">
        <v>journalist_des_jahres</v>
      </c>
      <c r="F5338" s="78" t="str">
        <f t="shared" si="167"/>
        <v>journalist_des_jahres</v>
      </c>
    </row>
    <row r="5339" spans="1:6" ht="15" thickBot="1" x14ac:dyDescent="0.4">
      <c r="A5339" s="79">
        <v>0</v>
      </c>
      <c r="B5339" s="52">
        <v>0</v>
      </c>
      <c r="C5339" t="str">
        <v>senta_krasser</v>
      </c>
      <c r="D5339" s="78" t="str">
        <f t="shared" si="166"/>
        <v>senta_krasser</v>
      </c>
      <c r="E5339" t="str">
        <v>medium_magazin</v>
      </c>
      <c r="F5339" s="78" t="str">
        <f t="shared" si="167"/>
        <v>medium_magazin</v>
      </c>
    </row>
    <row r="5340" spans="1:6" ht="15" thickBot="1" x14ac:dyDescent="0.4">
      <c r="A5340" s="79">
        <v>0</v>
      </c>
      <c r="B5340" s="52">
        <v>0</v>
      </c>
      <c r="C5340" t="str">
        <v>senta_krasser</v>
      </c>
      <c r="D5340" s="78" t="str">
        <f t="shared" si="166"/>
        <v>senta_krasser</v>
      </c>
      <c r="E5340" t="str">
        <v>journalist_des_jahres</v>
      </c>
      <c r="F5340" s="78" t="str">
        <f t="shared" si="167"/>
        <v>journalist_des_jahres</v>
      </c>
    </row>
    <row r="5341" spans="1:6" ht="15" thickBot="1" x14ac:dyDescent="0.4">
      <c r="A5341" s="79">
        <v>0</v>
      </c>
      <c r="B5341" s="52">
        <v>0</v>
      </c>
      <c r="C5341" t="str">
        <v>senta_krasser</v>
      </c>
      <c r="D5341" s="78" t="str">
        <f t="shared" si="166"/>
        <v>senta_krasser</v>
      </c>
      <c r="E5341" t="str">
        <v>medium_magazin</v>
      </c>
      <c r="F5341" s="78" t="str">
        <f t="shared" si="167"/>
        <v>medium_magazin</v>
      </c>
    </row>
    <row r="5342" spans="1:6" ht="15" thickBot="1" x14ac:dyDescent="0.4">
      <c r="A5342" s="79">
        <v>0</v>
      </c>
      <c r="B5342" s="52">
        <v>0</v>
      </c>
      <c r="C5342" t="str">
        <v>senta_krasser</v>
      </c>
      <c r="D5342" s="78" t="str">
        <f t="shared" si="166"/>
        <v>senta_krasser</v>
      </c>
      <c r="E5342" t="str">
        <v>journalist_des_jahres</v>
      </c>
      <c r="F5342" s="78" t="str">
        <f t="shared" si="167"/>
        <v>journalist_des_jahres</v>
      </c>
    </row>
    <row r="5343" spans="1:6" ht="15" thickBot="1" x14ac:dyDescent="0.4">
      <c r="A5343" s="79">
        <v>0</v>
      </c>
      <c r="B5343" s="52">
        <v>0</v>
      </c>
      <c r="C5343" t="str">
        <v>senta_krasser</v>
      </c>
      <c r="D5343" s="78" t="str">
        <f t="shared" si="166"/>
        <v>senta_krasser</v>
      </c>
      <c r="E5343" t="str">
        <v>medium_magazin</v>
      </c>
      <c r="F5343" s="78" t="str">
        <f t="shared" si="167"/>
        <v>medium_magazin</v>
      </c>
    </row>
    <row r="5344" spans="1:6" ht="15" thickBot="1" x14ac:dyDescent="0.4">
      <c r="A5344" s="79">
        <v>0</v>
      </c>
      <c r="B5344" s="52">
        <v>0</v>
      </c>
      <c r="C5344" t="str">
        <v>senta_krasser</v>
      </c>
      <c r="D5344" s="78" t="str">
        <f t="shared" si="166"/>
        <v>senta_krasser</v>
      </c>
      <c r="E5344" t="str">
        <v>journalist_des_jahres</v>
      </c>
      <c r="F5344" s="78" t="str">
        <f t="shared" si="167"/>
        <v>journalist_des_jahres</v>
      </c>
    </row>
    <row r="5345" spans="1:6" ht="15" thickBot="1" x14ac:dyDescent="0.4">
      <c r="A5345" s="79">
        <v>0</v>
      </c>
      <c r="B5345" s="52">
        <v>0</v>
      </c>
      <c r="C5345" t="str">
        <v>senta_krasser</v>
      </c>
      <c r="D5345" s="78" t="str">
        <f t="shared" si="166"/>
        <v>senta_krasser</v>
      </c>
      <c r="E5345" t="str">
        <v>medium_magazin</v>
      </c>
      <c r="F5345" s="78" t="str">
        <f t="shared" si="167"/>
        <v>medium_magazin</v>
      </c>
    </row>
    <row r="5346" spans="1:6" ht="15" thickBot="1" x14ac:dyDescent="0.4">
      <c r="A5346" s="79">
        <v>0</v>
      </c>
      <c r="B5346" s="52">
        <v>0</v>
      </c>
      <c r="C5346" t="str">
        <v>senta_krasser</v>
      </c>
      <c r="D5346" s="78" t="str">
        <f t="shared" si="166"/>
        <v>senta_krasser</v>
      </c>
      <c r="E5346" t="str">
        <v>journalist_des_jahres</v>
      </c>
      <c r="F5346" s="78" t="str">
        <f t="shared" si="167"/>
        <v>journalist_des_jahres</v>
      </c>
    </row>
    <row r="5347" spans="1:6" ht="15" thickBot="1" x14ac:dyDescent="0.4">
      <c r="A5347" s="79">
        <v>0</v>
      </c>
      <c r="B5347" s="52">
        <v>0</v>
      </c>
      <c r="C5347" t="str">
        <v>senta_krasser</v>
      </c>
      <c r="D5347" s="78" t="str">
        <f t="shared" si="166"/>
        <v>senta_krasser</v>
      </c>
      <c r="E5347" t="str">
        <v>medium_magazin</v>
      </c>
      <c r="F5347" s="78" t="str">
        <f t="shared" si="167"/>
        <v>medium_magazin</v>
      </c>
    </row>
    <row r="5348" spans="1:6" ht="15" thickBot="1" x14ac:dyDescent="0.4">
      <c r="A5348" s="79">
        <v>0</v>
      </c>
      <c r="B5348" s="52">
        <v>0</v>
      </c>
      <c r="C5348" t="str">
        <v>sharon_welzel</v>
      </c>
      <c r="D5348" s="78" t="str">
        <f t="shared" si="166"/>
        <v>sharon_welzel</v>
      </c>
      <c r="E5348" t="str">
        <v>robert_geisendoerfer_preis</v>
      </c>
      <c r="F5348" s="78" t="str">
        <f t="shared" si="167"/>
        <v>robert_geisendoerfer_preis</v>
      </c>
    </row>
    <row r="5349" spans="1:6" ht="15" thickBot="1" x14ac:dyDescent="0.4">
      <c r="A5349" s="79">
        <v>0</v>
      </c>
      <c r="B5349" s="52">
        <v>0</v>
      </c>
      <c r="C5349" t="str">
        <v>sharon_welzel</v>
      </c>
      <c r="D5349" s="78" t="str">
        <f t="shared" si="166"/>
        <v>sharon_welzel</v>
      </c>
      <c r="E5349" t="str">
        <v>norddeutscher_rundfunk</v>
      </c>
      <c r="F5349" s="78" t="str">
        <f t="shared" si="167"/>
        <v>norddeutscher_rundfunk</v>
      </c>
    </row>
    <row r="5350" spans="1:6" ht="15" thickBot="1" x14ac:dyDescent="0.4">
      <c r="A5350" s="79">
        <v>0</v>
      </c>
      <c r="B5350" s="52">
        <v>0</v>
      </c>
      <c r="C5350" t="str">
        <v>sheherazade_becker</v>
      </c>
      <c r="D5350" s="78" t="str">
        <f t="shared" si="166"/>
        <v>sheherazade_becker</v>
      </c>
      <c r="E5350" t="str">
        <v>grimme_online_award</v>
      </c>
      <c r="F5350" s="78" t="str">
        <f t="shared" si="167"/>
        <v>grimme_online_award</v>
      </c>
    </row>
    <row r="5351" spans="1:6" ht="15" thickBot="1" x14ac:dyDescent="0.4">
      <c r="A5351" s="79">
        <v>0</v>
      </c>
      <c r="B5351" s="52">
        <v>0</v>
      </c>
      <c r="C5351" t="str">
        <v>sibylle_berg</v>
      </c>
      <c r="D5351" s="78" t="str">
        <f t="shared" si="166"/>
        <v>sibylle_berg</v>
      </c>
      <c r="E5351" t="str">
        <v>journalist_des_jahres</v>
      </c>
      <c r="F5351" s="78" t="str">
        <f t="shared" si="167"/>
        <v>journalist_des_jahres</v>
      </c>
    </row>
    <row r="5352" spans="1:6" ht="15" thickBot="1" x14ac:dyDescent="0.4">
      <c r="A5352" s="79">
        <v>0</v>
      </c>
      <c r="B5352" s="52">
        <v>0</v>
      </c>
      <c r="C5352" t="str">
        <v>sibylle_berg</v>
      </c>
      <c r="D5352" s="78" t="str">
        <f t="shared" si="166"/>
        <v>sibylle_berg</v>
      </c>
      <c r="E5352" t="str">
        <v>der_spiegel</v>
      </c>
      <c r="F5352" s="78" t="str">
        <f t="shared" si="167"/>
        <v>der_spiegel</v>
      </c>
    </row>
    <row r="5353" spans="1:6" ht="15" thickBot="1" x14ac:dyDescent="0.4">
      <c r="A5353" s="79">
        <v>0</v>
      </c>
      <c r="B5353" s="52">
        <v>0</v>
      </c>
      <c r="C5353" t="str">
        <v>sidney_gennies</v>
      </c>
      <c r="D5353" s="78" t="str">
        <f t="shared" si="166"/>
        <v>sidney_gennies</v>
      </c>
      <c r="E5353" t="str">
        <v>deutscher_reporterpreis</v>
      </c>
      <c r="F5353" s="78" t="str">
        <f t="shared" si="167"/>
        <v>deutscher_reporterpreis</v>
      </c>
    </row>
    <row r="5354" spans="1:6" ht="15" thickBot="1" x14ac:dyDescent="0.4">
      <c r="A5354" s="79">
        <v>0</v>
      </c>
      <c r="B5354" s="52">
        <v>0</v>
      </c>
      <c r="C5354" t="str">
        <v>sidney_gennies</v>
      </c>
      <c r="D5354" s="78" t="str">
        <f t="shared" si="166"/>
        <v>sidney_gennies</v>
      </c>
      <c r="E5354" t="str">
        <v>tagesspiegel</v>
      </c>
      <c r="F5354" s="78" t="str">
        <f t="shared" si="167"/>
        <v>tagesspiegel</v>
      </c>
    </row>
    <row r="5355" spans="1:6" ht="15" thickBot="1" x14ac:dyDescent="0.4">
      <c r="A5355" s="79">
        <v>0</v>
      </c>
      <c r="B5355" s="52">
        <v>0</v>
      </c>
      <c r="C5355" t="str">
        <v>siham_el_maimouni</v>
      </c>
      <c r="D5355" s="78" t="str">
        <f t="shared" si="166"/>
        <v>siham_el_maimouni</v>
      </c>
      <c r="E5355" t="str">
        <v>deutscher_radiopreis</v>
      </c>
      <c r="F5355" s="78" t="str">
        <f t="shared" si="167"/>
        <v>deutscher_radiopreis</v>
      </c>
    </row>
    <row r="5356" spans="1:6" ht="15" thickBot="1" x14ac:dyDescent="0.4">
      <c r="A5356" s="79">
        <v>0</v>
      </c>
      <c r="B5356" s="52">
        <v>0</v>
      </c>
      <c r="C5356" t="str">
        <v>siham_el_maimouni</v>
      </c>
      <c r="D5356" s="78" t="str">
        <f t="shared" si="166"/>
        <v>siham_el_maimouni</v>
      </c>
      <c r="E5356" t="str">
        <v>westdeutscher_rundfunk</v>
      </c>
      <c r="F5356" s="78" t="str">
        <f t="shared" si="167"/>
        <v>westdeutscher_rundfunk</v>
      </c>
    </row>
    <row r="5357" spans="1:6" ht="15" thickBot="1" x14ac:dyDescent="0.4">
      <c r="A5357" s="79">
        <v>0</v>
      </c>
      <c r="B5357" s="52">
        <v>0</v>
      </c>
      <c r="C5357" t="str">
        <v>silja_kummer</v>
      </c>
      <c r="D5357" s="78" t="str">
        <f t="shared" si="166"/>
        <v>silja_kummer</v>
      </c>
      <c r="E5357" t="str">
        <v>otto_brenner_preis</v>
      </c>
      <c r="F5357" s="78" t="str">
        <f t="shared" si="167"/>
        <v>otto_brenner_preis</v>
      </c>
    </row>
    <row r="5358" spans="1:6" ht="15" thickBot="1" x14ac:dyDescent="0.4">
      <c r="A5358" s="79">
        <v>0</v>
      </c>
      <c r="B5358" s="52">
        <v>0</v>
      </c>
      <c r="C5358" t="str">
        <v>silja_kummer</v>
      </c>
      <c r="D5358" s="78" t="str">
        <f t="shared" si="166"/>
        <v>silja_kummer</v>
      </c>
      <c r="E5358" t="str">
        <v>heidenheimer_zeitung</v>
      </c>
      <c r="F5358" s="78" t="str">
        <f t="shared" si="167"/>
        <v>heidenheimer_zeitung</v>
      </c>
    </row>
    <row r="5359" spans="1:6" ht="15" thickBot="1" x14ac:dyDescent="0.4">
      <c r="A5359" s="79">
        <v>0</v>
      </c>
      <c r="B5359" s="52">
        <v>0</v>
      </c>
      <c r="C5359" t="str">
        <v>silke_burmester</v>
      </c>
      <c r="D5359" s="78" t="str">
        <f t="shared" si="166"/>
        <v>silke_burmester</v>
      </c>
      <c r="E5359" t="str">
        <v>journalist_des_jahres</v>
      </c>
      <c r="F5359" s="78" t="str">
        <f t="shared" si="167"/>
        <v>journalist_des_jahres</v>
      </c>
    </row>
    <row r="5360" spans="1:6" ht="15" thickBot="1" x14ac:dyDescent="0.4">
      <c r="A5360" s="79">
        <v>0</v>
      </c>
      <c r="B5360" s="52">
        <v>0</v>
      </c>
      <c r="C5360" t="str">
        <v>silke_burmester</v>
      </c>
      <c r="D5360" s="78" t="str">
        <f t="shared" si="166"/>
        <v>silke_burmester</v>
      </c>
      <c r="E5360" t="str">
        <v>journalist_des_jahres</v>
      </c>
      <c r="F5360" s="78" t="str">
        <f t="shared" si="167"/>
        <v>journalist_des_jahres</v>
      </c>
    </row>
    <row r="5361" spans="1:6" ht="15" thickBot="1" x14ac:dyDescent="0.4">
      <c r="A5361" s="79">
        <v>0</v>
      </c>
      <c r="B5361" s="52">
        <v>0</v>
      </c>
      <c r="C5361" t="str">
        <v>silke_burmester</v>
      </c>
      <c r="D5361" s="78" t="str">
        <f t="shared" si="166"/>
        <v>silke_burmester</v>
      </c>
      <c r="E5361" t="str">
        <v>tageszeitung</v>
      </c>
      <c r="F5361" s="78" t="str">
        <f t="shared" si="167"/>
        <v>tageszeitung</v>
      </c>
    </row>
    <row r="5362" spans="1:6" ht="15" thickBot="1" x14ac:dyDescent="0.4">
      <c r="A5362" s="79">
        <v>0</v>
      </c>
      <c r="B5362" s="52">
        <v>0</v>
      </c>
      <c r="C5362" t="str">
        <v>silke_eiselt</v>
      </c>
      <c r="D5362" s="78" t="str">
        <f t="shared" si="166"/>
        <v>silke_eiselt</v>
      </c>
      <c r="E5362" t="str">
        <v>grimme_online_award</v>
      </c>
      <c r="F5362" s="78" t="str">
        <f t="shared" si="167"/>
        <v>grimme_online_award</v>
      </c>
    </row>
    <row r="5363" spans="1:6" ht="15" thickBot="1" x14ac:dyDescent="0.4">
      <c r="A5363" s="79">
        <v>0</v>
      </c>
      <c r="B5363" s="52">
        <v>0</v>
      </c>
      <c r="C5363" t="str">
        <v>silke_jaeger</v>
      </c>
      <c r="D5363" s="78" t="str">
        <f t="shared" si="166"/>
        <v>silke_jaeger</v>
      </c>
      <c r="E5363" t="str">
        <v>grimme_online_award</v>
      </c>
      <c r="F5363" s="78" t="str">
        <f t="shared" si="167"/>
        <v>grimme_online_award</v>
      </c>
    </row>
    <row r="5364" spans="1:6" ht="15" thickBot="1" x14ac:dyDescent="0.4">
      <c r="A5364" s="79">
        <v>0</v>
      </c>
      <c r="B5364" s="52">
        <v>0</v>
      </c>
      <c r="C5364" t="str">
        <v>silke_jaeger</v>
      </c>
      <c r="D5364" s="78" t="str">
        <f t="shared" si="166"/>
        <v>silke_jaeger</v>
      </c>
      <c r="E5364" t="str">
        <v>krautreporter</v>
      </c>
      <c r="F5364" s="78" t="str">
        <f t="shared" si="167"/>
        <v>krautreporter</v>
      </c>
    </row>
    <row r="5365" spans="1:6" ht="15" thickBot="1" x14ac:dyDescent="0.4">
      <c r="A5365" s="79">
        <v>0</v>
      </c>
      <c r="B5365" s="52">
        <v>0</v>
      </c>
      <c r="C5365" t="str">
        <v>silke_janssen</v>
      </c>
      <c r="D5365" s="78" t="str">
        <f t="shared" si="166"/>
        <v>silke_janssen</v>
      </c>
      <c r="E5365" t="str">
        <v>grimme_online_award</v>
      </c>
      <c r="F5365" s="78" t="str">
        <f t="shared" si="167"/>
        <v>grimme_online_award</v>
      </c>
    </row>
    <row r="5366" spans="1:6" ht="15" thickBot="1" x14ac:dyDescent="0.4">
      <c r="A5366" s="79">
        <v>0</v>
      </c>
      <c r="B5366" s="52">
        <v>0</v>
      </c>
      <c r="C5366" t="str">
        <v>simon_book</v>
      </c>
      <c r="D5366" s="78" t="str">
        <f t="shared" si="166"/>
        <v>simon_book</v>
      </c>
      <c r="E5366" t="str">
        <v>ludwig_erhard_preis</v>
      </c>
      <c r="F5366" s="78" t="str">
        <f t="shared" si="167"/>
        <v>ludwig_erhard_preis</v>
      </c>
    </row>
    <row r="5367" spans="1:6" ht="15" thickBot="1" x14ac:dyDescent="0.4">
      <c r="A5367" s="79">
        <v>0</v>
      </c>
      <c r="B5367" s="52">
        <v>0</v>
      </c>
      <c r="C5367" t="str">
        <v>simon_book</v>
      </c>
      <c r="D5367" s="78" t="str">
        <f t="shared" si="166"/>
        <v>simon_book</v>
      </c>
      <c r="E5367" t="str">
        <v>handelsblatt</v>
      </c>
      <c r="F5367" s="78" t="str">
        <f t="shared" si="167"/>
        <v>handelsblatt</v>
      </c>
    </row>
    <row r="5368" spans="1:6" ht="15" thickBot="1" x14ac:dyDescent="0.4">
      <c r="A5368" s="79">
        <v>0</v>
      </c>
      <c r="B5368" s="52">
        <v>0</v>
      </c>
      <c r="C5368" t="str">
        <v>simon_book</v>
      </c>
      <c r="D5368" s="78" t="str">
        <f t="shared" si="166"/>
        <v>simon_book</v>
      </c>
      <c r="E5368" t="str">
        <v>djp</v>
      </c>
      <c r="F5368" s="78" t="str">
        <f t="shared" si="167"/>
        <v>djp</v>
      </c>
    </row>
    <row r="5369" spans="1:6" ht="15" thickBot="1" x14ac:dyDescent="0.4">
      <c r="A5369" s="79">
        <v>0</v>
      </c>
      <c r="B5369" s="52">
        <v>0</v>
      </c>
      <c r="C5369" t="str">
        <v>simon_book</v>
      </c>
      <c r="D5369" s="78" t="str">
        <f t="shared" si="166"/>
        <v>simon_book</v>
      </c>
      <c r="E5369" t="str">
        <v>wirtschaftswoche</v>
      </c>
      <c r="F5369" s="78" t="str">
        <f t="shared" si="167"/>
        <v>wirtschaftswoche</v>
      </c>
    </row>
    <row r="5370" spans="1:6" ht="15" thickBot="1" x14ac:dyDescent="0.4">
      <c r="A5370" s="79">
        <v>0</v>
      </c>
      <c r="B5370" s="52">
        <v>0</v>
      </c>
      <c r="C5370" t="str">
        <v>simon_book</v>
      </c>
      <c r="D5370" s="78" t="str">
        <f t="shared" si="166"/>
        <v>simon_book</v>
      </c>
      <c r="E5370" t="str">
        <v>djp</v>
      </c>
      <c r="F5370" s="78" t="str">
        <f t="shared" si="167"/>
        <v>djp</v>
      </c>
    </row>
    <row r="5371" spans="1:6" ht="15" thickBot="1" x14ac:dyDescent="0.4">
      <c r="A5371" s="79">
        <v>0</v>
      </c>
      <c r="B5371" s="52">
        <v>0</v>
      </c>
      <c r="C5371" t="str">
        <v>simon_book</v>
      </c>
      <c r="D5371" s="78" t="str">
        <f t="shared" si="166"/>
        <v>simon_book</v>
      </c>
      <c r="E5371" t="str">
        <v>wirtschaftswoche</v>
      </c>
      <c r="F5371" s="78" t="str">
        <f t="shared" si="167"/>
        <v>wirtschaftswoche</v>
      </c>
    </row>
    <row r="5372" spans="1:6" ht="15" thickBot="1" x14ac:dyDescent="0.4">
      <c r="A5372" s="79">
        <v>0</v>
      </c>
      <c r="B5372" s="52">
        <v>0</v>
      </c>
      <c r="C5372" t="str">
        <v>simon_book</v>
      </c>
      <c r="D5372" s="78" t="str">
        <f t="shared" si="166"/>
        <v>simon_book</v>
      </c>
      <c r="E5372" t="str">
        <v>georg_von_holtzbrinck_preis_fuer_wirtschaftspublizistik</v>
      </c>
      <c r="F5372" s="78" t="str">
        <f t="shared" si="167"/>
        <v>georg_von_holtzbrinck_preis_fuer_wirtschaftspublizistik</v>
      </c>
    </row>
    <row r="5373" spans="1:6" ht="15" thickBot="1" x14ac:dyDescent="0.4">
      <c r="A5373" s="79">
        <v>0</v>
      </c>
      <c r="B5373" s="52">
        <v>0</v>
      </c>
      <c r="C5373" t="str">
        <v>simon_book</v>
      </c>
      <c r="D5373" s="78" t="str">
        <f t="shared" si="166"/>
        <v>simon_book</v>
      </c>
      <c r="E5373" t="str">
        <v>handelsblatt</v>
      </c>
      <c r="F5373" s="78" t="str">
        <f t="shared" si="167"/>
        <v>handelsblatt</v>
      </c>
    </row>
    <row r="5374" spans="1:6" ht="15" thickBot="1" x14ac:dyDescent="0.4">
      <c r="A5374" s="79">
        <v>0</v>
      </c>
      <c r="B5374" s="52">
        <v>0</v>
      </c>
      <c r="C5374" t="str">
        <v>simon_dreidoppel</v>
      </c>
      <c r="D5374" s="78" t="str">
        <f t="shared" si="166"/>
        <v>simon_dreidoppel</v>
      </c>
      <c r="E5374" t="str">
        <v>deutscher_radiopreis</v>
      </c>
      <c r="F5374" s="78" t="str">
        <f t="shared" si="167"/>
        <v>deutscher_radiopreis</v>
      </c>
    </row>
    <row r="5375" spans="1:6" ht="15" thickBot="1" x14ac:dyDescent="0.4">
      <c r="A5375" s="79">
        <v>0</v>
      </c>
      <c r="B5375" s="52">
        <v>0</v>
      </c>
      <c r="C5375" t="str">
        <v>simon_dreidoppel</v>
      </c>
      <c r="D5375" s="78" t="str">
        <f t="shared" si="166"/>
        <v>simon_dreidoppel</v>
      </c>
      <c r="E5375" t="str">
        <v>suedwestrundfunk</v>
      </c>
      <c r="F5375" s="78" t="str">
        <f t="shared" si="167"/>
        <v>suedwestrundfunk</v>
      </c>
    </row>
    <row r="5376" spans="1:6" ht="15" thickBot="1" x14ac:dyDescent="0.4">
      <c r="A5376" s="79">
        <v>0</v>
      </c>
      <c r="B5376" s="52">
        <v>0</v>
      </c>
      <c r="C5376" t="str">
        <v>simon_grothe</v>
      </c>
      <c r="D5376" s="78" t="str">
        <f t="shared" si="166"/>
        <v>simon_grothe</v>
      </c>
      <c r="E5376" t="str">
        <v>journalist_des_jahres</v>
      </c>
      <c r="F5376" s="78" t="str">
        <f t="shared" si="167"/>
        <v>journalist_des_jahres</v>
      </c>
    </row>
    <row r="5377" spans="1:6" ht="15" thickBot="1" x14ac:dyDescent="0.4">
      <c r="A5377" s="79">
        <v>0</v>
      </c>
      <c r="B5377" s="52">
        <v>0</v>
      </c>
      <c r="C5377" t="str">
        <v>simon_grothe</v>
      </c>
      <c r="D5377" s="78" t="str">
        <f t="shared" si="166"/>
        <v>simon_grothe</v>
      </c>
      <c r="E5377" t="str">
        <v>tagesspiegel</v>
      </c>
      <c r="F5377" s="78" t="str">
        <f t="shared" si="167"/>
        <v>tagesspiegel</v>
      </c>
    </row>
    <row r="5378" spans="1:6" ht="15" thickBot="1" x14ac:dyDescent="0.4">
      <c r="A5378" s="79">
        <v>0</v>
      </c>
      <c r="B5378" s="52">
        <v>0</v>
      </c>
      <c r="C5378" t="str">
        <v>simon_hurtz</v>
      </c>
      <c r="D5378" s="78" t="str">
        <f t="shared" si="166"/>
        <v>simon_hurtz</v>
      </c>
      <c r="E5378" t="str">
        <v>journalist_des_jahres</v>
      </c>
      <c r="F5378" s="78" t="str">
        <f t="shared" si="167"/>
        <v>journalist_des_jahres</v>
      </c>
    </row>
    <row r="5379" spans="1:6" ht="15" thickBot="1" x14ac:dyDescent="0.4">
      <c r="A5379" s="79">
        <v>0</v>
      </c>
      <c r="B5379" s="52">
        <v>0</v>
      </c>
      <c r="C5379" t="str">
        <v>simon_hurtz</v>
      </c>
      <c r="D5379" s="78" t="str">
        <f t="shared" ref="D5379:D5442" si="168">VLOOKUP(C5379,$A$2:$A$7542,1,)</f>
        <v>simon_hurtz</v>
      </c>
      <c r="E5379" t="str">
        <v>sueddeutsche_zeitung</v>
      </c>
      <c r="F5379" s="78" t="str">
        <f t="shared" ref="F5379:F5442" si="169">VLOOKUP(E5379,$A$2:$A$7542,1,)</f>
        <v>sueddeutsche_zeitung</v>
      </c>
    </row>
    <row r="5380" spans="1:6" ht="15" thickBot="1" x14ac:dyDescent="0.4">
      <c r="A5380" s="79">
        <v>0</v>
      </c>
      <c r="B5380" s="52">
        <v>0</v>
      </c>
      <c r="C5380" t="str">
        <v>simon_kloeppl</v>
      </c>
      <c r="D5380" s="78" t="str">
        <f t="shared" si="168"/>
        <v>simon_kloeppl</v>
      </c>
      <c r="E5380" t="str">
        <v>ernst_schneider_preis</v>
      </c>
      <c r="F5380" s="78" t="str">
        <f t="shared" si="169"/>
        <v>ernst_schneider_preis</v>
      </c>
    </row>
    <row r="5381" spans="1:6" ht="15" thickBot="1" x14ac:dyDescent="0.4">
      <c r="A5381" s="79">
        <v>0</v>
      </c>
      <c r="B5381" s="52">
        <v>0</v>
      </c>
      <c r="C5381" t="str">
        <v>simon_kloeppl</v>
      </c>
      <c r="D5381" s="78" t="str">
        <f t="shared" si="168"/>
        <v>simon_kloeppl</v>
      </c>
      <c r="E5381" t="str">
        <v>mitteldeutscher_rundfunk</v>
      </c>
      <c r="F5381" s="78" t="str">
        <f t="shared" si="169"/>
        <v>mitteldeutscher_rundfunk</v>
      </c>
    </row>
    <row r="5382" spans="1:6" ht="15" thickBot="1" x14ac:dyDescent="0.4">
      <c r="A5382" s="79">
        <v>0</v>
      </c>
      <c r="B5382" s="52">
        <v>0</v>
      </c>
      <c r="C5382" t="str">
        <v>simon_woerpel</v>
      </c>
      <c r="D5382" s="78" t="str">
        <f t="shared" si="168"/>
        <v>simon_woerpel</v>
      </c>
      <c r="E5382" t="str">
        <v>grimme_online_award</v>
      </c>
      <c r="F5382" s="78" t="str">
        <f t="shared" si="169"/>
        <v>grimme_online_award</v>
      </c>
    </row>
    <row r="5383" spans="1:6" ht="15" thickBot="1" x14ac:dyDescent="0.4">
      <c r="A5383" s="79">
        <v>0</v>
      </c>
      <c r="B5383" s="52">
        <v>0</v>
      </c>
      <c r="C5383" t="str">
        <v>simon_woerpel</v>
      </c>
      <c r="D5383" s="78" t="str">
        <f t="shared" si="168"/>
        <v>simon_woerpel</v>
      </c>
      <c r="E5383" t="str">
        <v>correctiv</v>
      </c>
      <c r="F5383" s="78" t="str">
        <f t="shared" si="169"/>
        <v>correctiv</v>
      </c>
    </row>
    <row r="5384" spans="1:6" ht="15" thickBot="1" x14ac:dyDescent="0.4">
      <c r="A5384" s="79">
        <v>0</v>
      </c>
      <c r="B5384" s="52">
        <v>0</v>
      </c>
      <c r="C5384" t="str">
        <v>simon_woerpel</v>
      </c>
      <c r="D5384" s="78" t="str">
        <f t="shared" si="168"/>
        <v>simon_woerpel</v>
      </c>
      <c r="E5384" t="str">
        <v>journalist_des_jahres</v>
      </c>
      <c r="F5384" s="78" t="str">
        <f t="shared" si="169"/>
        <v>journalist_des_jahres</v>
      </c>
    </row>
    <row r="5385" spans="1:6" ht="15" thickBot="1" x14ac:dyDescent="0.4">
      <c r="A5385" s="79">
        <v>0</v>
      </c>
      <c r="B5385" s="52">
        <v>0</v>
      </c>
      <c r="C5385" t="str">
        <v>simon_woerpel</v>
      </c>
      <c r="D5385" s="78" t="str">
        <f t="shared" si="168"/>
        <v>simon_woerpel</v>
      </c>
      <c r="E5385" t="str">
        <v>correctiv</v>
      </c>
      <c r="F5385" s="78" t="str">
        <f t="shared" si="169"/>
        <v>correctiv</v>
      </c>
    </row>
    <row r="5386" spans="1:6" ht="15" thickBot="1" x14ac:dyDescent="0.4">
      <c r="A5386" s="79">
        <v>0</v>
      </c>
      <c r="B5386" s="52">
        <v>0</v>
      </c>
      <c r="C5386" t="str">
        <v>simone_brannahl</v>
      </c>
      <c r="D5386" s="78" t="str">
        <f t="shared" si="168"/>
        <v>simone_brannahl</v>
      </c>
      <c r="E5386" t="str">
        <v>alternativer_medienpreis</v>
      </c>
      <c r="F5386" s="78" t="str">
        <f t="shared" si="169"/>
        <v>alternativer_medienpreis</v>
      </c>
    </row>
    <row r="5387" spans="1:6" ht="15" thickBot="1" x14ac:dyDescent="0.4">
      <c r="A5387" s="79">
        <v>0</v>
      </c>
      <c r="B5387" s="52">
        <v>0</v>
      </c>
      <c r="C5387" t="str">
        <v>simone_brannahl</v>
      </c>
      <c r="D5387" s="78" t="str">
        <f t="shared" si="168"/>
        <v>simone_brannahl</v>
      </c>
      <c r="E5387" t="str">
        <v>radio_berlin_brandenburg</v>
      </c>
      <c r="F5387" s="78" t="str">
        <f t="shared" si="169"/>
        <v>radio_berlin_brandenburg</v>
      </c>
    </row>
    <row r="5388" spans="1:6" ht="15" thickBot="1" x14ac:dyDescent="0.4">
      <c r="A5388" s="79">
        <v>0</v>
      </c>
      <c r="B5388" s="52">
        <v>0</v>
      </c>
      <c r="C5388" t="str">
        <v>simone_emmelius</v>
      </c>
      <c r="D5388" s="78" t="str">
        <f t="shared" si="168"/>
        <v>simone_emmelius</v>
      </c>
      <c r="E5388" t="str">
        <v>preis_fuer_freiheit</v>
      </c>
      <c r="F5388" s="78" t="str">
        <f t="shared" si="169"/>
        <v>preis_fuer_freiheit</v>
      </c>
    </row>
    <row r="5389" spans="1:6" ht="15" thickBot="1" x14ac:dyDescent="0.4">
      <c r="A5389" s="79">
        <v>0</v>
      </c>
      <c r="B5389" s="52">
        <v>0</v>
      </c>
      <c r="C5389" t="str">
        <v>simone_emmelius</v>
      </c>
      <c r="D5389" s="78" t="str">
        <f t="shared" si="168"/>
        <v>simone_emmelius</v>
      </c>
      <c r="E5389" t="str">
        <v>zweites_deutsches_fernsehen</v>
      </c>
      <c r="F5389" s="78" t="str">
        <f t="shared" si="169"/>
        <v>zweites_deutsches_fernsehen</v>
      </c>
    </row>
    <row r="5390" spans="1:6" ht="15" thickBot="1" x14ac:dyDescent="0.4">
      <c r="A5390" s="79">
        <v>0</v>
      </c>
      <c r="B5390" s="52">
        <v>0</v>
      </c>
      <c r="C5390" t="str">
        <v>simone_panteleit</v>
      </c>
      <c r="D5390" s="78" t="str">
        <f t="shared" si="168"/>
        <v>simone_panteleit</v>
      </c>
      <c r="E5390" t="str">
        <v>axel_springer_preis</v>
      </c>
      <c r="F5390" s="78" t="str">
        <f t="shared" si="169"/>
        <v>axel_springer_preis</v>
      </c>
    </row>
    <row r="5391" spans="1:6" ht="15" thickBot="1" x14ac:dyDescent="0.4">
      <c r="A5391" s="79">
        <v>0</v>
      </c>
      <c r="B5391" s="52">
        <v>0</v>
      </c>
      <c r="C5391" t="str">
        <v>simone_panteleit</v>
      </c>
      <c r="D5391" s="78" t="str">
        <f t="shared" si="168"/>
        <v>simone_panteleit</v>
      </c>
      <c r="E5391" t="str">
        <v>berliner_rundfunk</v>
      </c>
      <c r="F5391" s="78" t="str">
        <f t="shared" si="169"/>
        <v>berliner_rundfunk</v>
      </c>
    </row>
    <row r="5392" spans="1:6" ht="15" thickBot="1" x14ac:dyDescent="0.4">
      <c r="A5392" s="79">
        <v>0</v>
      </c>
      <c r="B5392" s="52">
        <v>0</v>
      </c>
      <c r="C5392" t="str">
        <v>simone_panteleit</v>
      </c>
      <c r="D5392" s="78" t="str">
        <f t="shared" si="168"/>
        <v>simone_panteleit</v>
      </c>
      <c r="E5392" t="str">
        <v>axel_springer_preis</v>
      </c>
      <c r="F5392" s="78" t="str">
        <f t="shared" si="169"/>
        <v>axel_springer_preis</v>
      </c>
    </row>
    <row r="5393" spans="1:6" ht="15" thickBot="1" x14ac:dyDescent="0.4">
      <c r="A5393" s="79">
        <v>0</v>
      </c>
      <c r="B5393" s="52">
        <v>0</v>
      </c>
      <c r="C5393" t="str">
        <v>simone_panteleit</v>
      </c>
      <c r="D5393" s="78" t="str">
        <f t="shared" si="168"/>
        <v>simone_panteleit</v>
      </c>
      <c r="E5393" t="str">
        <v>berliner_rundfunk</v>
      </c>
      <c r="F5393" s="78" t="str">
        <f t="shared" si="169"/>
        <v>berliner_rundfunk</v>
      </c>
    </row>
    <row r="5394" spans="1:6" ht="15" thickBot="1" x14ac:dyDescent="0.4">
      <c r="A5394" s="79">
        <v>0</v>
      </c>
      <c r="B5394" s="52">
        <v>0</v>
      </c>
      <c r="C5394" t="str">
        <v>simone_panteleit</v>
      </c>
      <c r="D5394" s="78" t="str">
        <f t="shared" si="168"/>
        <v>simone_panteleit</v>
      </c>
      <c r="E5394" t="str">
        <v>axel_springer_preis</v>
      </c>
      <c r="F5394" s="78" t="str">
        <f t="shared" si="169"/>
        <v>axel_springer_preis</v>
      </c>
    </row>
    <row r="5395" spans="1:6" ht="15" thickBot="1" x14ac:dyDescent="0.4">
      <c r="A5395" s="79">
        <v>0</v>
      </c>
      <c r="B5395" s="52">
        <v>0</v>
      </c>
      <c r="C5395" t="str">
        <v>simone_panteleit</v>
      </c>
      <c r="D5395" s="78" t="str">
        <f t="shared" si="168"/>
        <v>simone_panteleit</v>
      </c>
      <c r="E5395" t="str">
        <v>berliner_rundfunk</v>
      </c>
      <c r="F5395" s="78" t="str">
        <f t="shared" si="169"/>
        <v>berliner_rundfunk</v>
      </c>
    </row>
    <row r="5396" spans="1:6" ht="15" thickBot="1" x14ac:dyDescent="0.4">
      <c r="A5396" s="79">
        <v>0</v>
      </c>
      <c r="B5396" s="52">
        <v>0</v>
      </c>
      <c r="C5396" t="str">
        <v>simone_panteleit</v>
      </c>
      <c r="D5396" s="78" t="str">
        <f t="shared" si="168"/>
        <v>simone_panteleit</v>
      </c>
      <c r="E5396" t="str">
        <v>deutscher_radiopreis</v>
      </c>
      <c r="F5396" s="78" t="str">
        <f t="shared" si="169"/>
        <v>deutscher_radiopreis</v>
      </c>
    </row>
    <row r="5397" spans="1:6" ht="15" thickBot="1" x14ac:dyDescent="0.4">
      <c r="A5397" s="79">
        <v>0</v>
      </c>
      <c r="B5397" s="52">
        <v>0</v>
      </c>
      <c r="C5397" t="str">
        <v>simone_panteleit</v>
      </c>
      <c r="D5397" s="78" t="str">
        <f t="shared" si="168"/>
        <v>simone_panteleit</v>
      </c>
      <c r="E5397" t="str">
        <v>berliner_rundfunk</v>
      </c>
      <c r="F5397" s="78" t="str">
        <f t="shared" si="169"/>
        <v>berliner_rundfunk</v>
      </c>
    </row>
    <row r="5398" spans="1:6" ht="15" thickBot="1" x14ac:dyDescent="0.4">
      <c r="A5398" s="79">
        <v>0</v>
      </c>
      <c r="B5398" s="52">
        <v>0</v>
      </c>
      <c r="C5398" t="str">
        <v>simone_panteleit</v>
      </c>
      <c r="D5398" s="78" t="str">
        <f t="shared" si="168"/>
        <v>simone_panteleit</v>
      </c>
      <c r="E5398" t="str">
        <v>deutscher_radiopreis</v>
      </c>
      <c r="F5398" s="78" t="str">
        <f t="shared" si="169"/>
        <v>deutscher_radiopreis</v>
      </c>
    </row>
    <row r="5399" spans="1:6" ht="15" thickBot="1" x14ac:dyDescent="0.4">
      <c r="A5399" s="79">
        <v>0</v>
      </c>
      <c r="B5399" s="52">
        <v>0</v>
      </c>
      <c r="C5399" t="str">
        <v>simone_schlindwein</v>
      </c>
      <c r="D5399" s="78" t="str">
        <f t="shared" si="168"/>
        <v>simone_schlindwein</v>
      </c>
      <c r="E5399" t="str">
        <v>otto_brenner_preis</v>
      </c>
      <c r="F5399" s="78" t="str">
        <f t="shared" si="169"/>
        <v>otto_brenner_preis</v>
      </c>
    </row>
    <row r="5400" spans="1:6" ht="15" thickBot="1" x14ac:dyDescent="0.4">
      <c r="A5400" s="79">
        <v>0</v>
      </c>
      <c r="B5400" s="52">
        <v>0</v>
      </c>
      <c r="C5400" t="str">
        <v>simone_schlindwein</v>
      </c>
      <c r="D5400" s="78" t="str">
        <f t="shared" si="168"/>
        <v>simone_schlindwein</v>
      </c>
      <c r="E5400" t="str">
        <v>tageszeitung</v>
      </c>
      <c r="F5400" s="78" t="str">
        <f t="shared" si="169"/>
        <v>tageszeitung</v>
      </c>
    </row>
    <row r="5401" spans="1:6" ht="15" thickBot="1" x14ac:dyDescent="0.4">
      <c r="A5401" s="79">
        <v>0</v>
      </c>
      <c r="B5401" s="52">
        <v>0</v>
      </c>
      <c r="C5401" t="str">
        <v>sina_rosenkranz</v>
      </c>
      <c r="D5401" s="78" t="str">
        <f t="shared" si="168"/>
        <v>sina_rosenkranz</v>
      </c>
      <c r="E5401" t="str">
        <v>ernst_schneider_preis</v>
      </c>
      <c r="F5401" s="78" t="str">
        <f t="shared" si="169"/>
        <v>ernst_schneider_preis</v>
      </c>
    </row>
    <row r="5402" spans="1:6" ht="15" thickBot="1" x14ac:dyDescent="0.4">
      <c r="A5402" s="79">
        <v>0</v>
      </c>
      <c r="B5402" s="52">
        <v>0</v>
      </c>
      <c r="C5402" t="str">
        <v>sina_rosenkranz</v>
      </c>
      <c r="D5402" s="78" t="str">
        <f t="shared" si="168"/>
        <v>sina_rosenkranz</v>
      </c>
      <c r="E5402" t="str">
        <v>suedwestrundfunk</v>
      </c>
      <c r="F5402" s="78" t="str">
        <f t="shared" si="169"/>
        <v>suedwestrundfunk</v>
      </c>
    </row>
    <row r="5403" spans="1:6" ht="15" thickBot="1" x14ac:dyDescent="0.4">
      <c r="A5403" s="79">
        <v>0</v>
      </c>
      <c r="B5403" s="52">
        <v>0</v>
      </c>
      <c r="C5403" t="str">
        <v>siri_warrlich</v>
      </c>
      <c r="D5403" s="78" t="str">
        <f t="shared" si="168"/>
        <v>siri_warrlich</v>
      </c>
      <c r="E5403" t="str">
        <v>journalist_des_jahres</v>
      </c>
      <c r="F5403" s="78" t="str">
        <f t="shared" si="169"/>
        <v>journalist_des_jahres</v>
      </c>
    </row>
    <row r="5404" spans="1:6" ht="15" thickBot="1" x14ac:dyDescent="0.4">
      <c r="A5404" s="79">
        <v>0</v>
      </c>
      <c r="B5404" s="52">
        <v>0</v>
      </c>
      <c r="C5404" t="str">
        <v>siri_warrlich</v>
      </c>
      <c r="D5404" s="78" t="str">
        <f t="shared" si="168"/>
        <v>siri_warrlich</v>
      </c>
      <c r="E5404" t="str">
        <v>stuttgarter_zeitung_nachrichten</v>
      </c>
      <c r="F5404" s="78" t="str">
        <f t="shared" si="169"/>
        <v>stuttgarter_zeitung_nachrichten</v>
      </c>
    </row>
    <row r="5405" spans="1:6" ht="15" thickBot="1" x14ac:dyDescent="0.4">
      <c r="A5405" s="79">
        <v>0</v>
      </c>
      <c r="B5405" s="52">
        <v>0</v>
      </c>
      <c r="C5405" t="str">
        <v>sobo_swobodnik</v>
      </c>
      <c r="D5405" s="78" t="str">
        <f t="shared" si="168"/>
        <v>sobo_swobodnik</v>
      </c>
      <c r="E5405" t="str">
        <v>robert_geisendoerfer_preis</v>
      </c>
      <c r="F5405" s="78" t="str">
        <f t="shared" si="169"/>
        <v>robert_geisendoerfer_preis</v>
      </c>
    </row>
    <row r="5406" spans="1:6" ht="15" thickBot="1" x14ac:dyDescent="0.4">
      <c r="A5406" s="79">
        <v>0</v>
      </c>
      <c r="B5406" s="52">
        <v>0</v>
      </c>
      <c r="C5406" t="str">
        <v>sobo_swobodnik</v>
      </c>
      <c r="D5406" s="78" t="str">
        <f t="shared" si="168"/>
        <v>sobo_swobodnik</v>
      </c>
      <c r="E5406" t="str">
        <v>zweites_deutsches_fernsehen</v>
      </c>
      <c r="F5406" s="78" t="str">
        <f t="shared" si="169"/>
        <v>zweites_deutsches_fernsehen</v>
      </c>
    </row>
    <row r="5407" spans="1:6" ht="15" thickBot="1" x14ac:dyDescent="0.4">
      <c r="A5407" s="79">
        <v>0</v>
      </c>
      <c r="B5407" s="52">
        <v>0</v>
      </c>
      <c r="C5407" t="str">
        <v>sobo_swobodnik</v>
      </c>
      <c r="D5407" s="78" t="str">
        <f t="shared" si="168"/>
        <v>sobo_swobodnik</v>
      </c>
      <c r="E5407" t="str">
        <v>3sat</v>
      </c>
      <c r="F5407" s="78" t="str">
        <f t="shared" si="169"/>
        <v>3sat</v>
      </c>
    </row>
    <row r="5408" spans="1:6" ht="15" thickBot="1" x14ac:dyDescent="0.4">
      <c r="A5408" s="79">
        <v>0</v>
      </c>
      <c r="B5408" s="52">
        <v>0</v>
      </c>
      <c r="C5408" t="str">
        <v>soenke_iwersen</v>
      </c>
      <c r="D5408" s="78" t="str">
        <f t="shared" si="168"/>
        <v>soenke_iwersen</v>
      </c>
      <c r="E5408" t="str">
        <v>waechterpreis</v>
      </c>
      <c r="F5408" s="78" t="str">
        <f t="shared" si="169"/>
        <v>waechterpreis</v>
      </c>
    </row>
    <row r="5409" spans="1:6" ht="15" thickBot="1" x14ac:dyDescent="0.4">
      <c r="A5409" s="79">
        <v>0</v>
      </c>
      <c r="B5409" s="52">
        <v>0</v>
      </c>
      <c r="C5409" t="str">
        <v>soenke_iwersen</v>
      </c>
      <c r="D5409" s="78" t="str">
        <f t="shared" si="168"/>
        <v>soenke_iwersen</v>
      </c>
      <c r="E5409" t="str">
        <v>handelsblatt</v>
      </c>
      <c r="F5409" s="78" t="str">
        <f t="shared" si="169"/>
        <v>handelsblatt</v>
      </c>
    </row>
    <row r="5410" spans="1:6" ht="15" thickBot="1" x14ac:dyDescent="0.4">
      <c r="A5410" s="79">
        <v>0</v>
      </c>
      <c r="B5410" s="52">
        <v>0</v>
      </c>
      <c r="C5410" t="str">
        <v>soenke_iwersen</v>
      </c>
      <c r="D5410" s="78" t="str">
        <f t="shared" si="168"/>
        <v>soenke_iwersen</v>
      </c>
      <c r="E5410" t="str">
        <v>waechterpreis</v>
      </c>
      <c r="F5410" s="78" t="str">
        <f t="shared" si="169"/>
        <v>waechterpreis</v>
      </c>
    </row>
    <row r="5411" spans="1:6" ht="15" thickBot="1" x14ac:dyDescent="0.4">
      <c r="A5411" s="79">
        <v>0</v>
      </c>
      <c r="B5411" s="52">
        <v>0</v>
      </c>
      <c r="C5411" t="str">
        <v>soenke_iwersen</v>
      </c>
      <c r="D5411" s="78" t="str">
        <f t="shared" si="168"/>
        <v>soenke_iwersen</v>
      </c>
      <c r="E5411" t="str">
        <v>handelsblatt</v>
      </c>
      <c r="F5411" s="78" t="str">
        <f t="shared" si="169"/>
        <v>handelsblatt</v>
      </c>
    </row>
    <row r="5412" spans="1:6" ht="15" thickBot="1" x14ac:dyDescent="0.4">
      <c r="A5412" s="79">
        <v>0</v>
      </c>
      <c r="B5412" s="52">
        <v>0</v>
      </c>
      <c r="C5412" t="str">
        <v>soenke_iwersen</v>
      </c>
      <c r="D5412" s="78" t="str">
        <f t="shared" si="168"/>
        <v>soenke_iwersen</v>
      </c>
      <c r="E5412" t="str">
        <v>kurt_tucholsky_preis</v>
      </c>
      <c r="F5412" s="78" t="str">
        <f t="shared" si="169"/>
        <v>kurt_tucholsky_preis</v>
      </c>
    </row>
    <row r="5413" spans="1:6" ht="15" thickBot="1" x14ac:dyDescent="0.4">
      <c r="A5413" s="79">
        <v>0</v>
      </c>
      <c r="B5413" s="52">
        <v>0</v>
      </c>
      <c r="C5413" t="str">
        <v>soenke_iwersen</v>
      </c>
      <c r="D5413" s="78" t="str">
        <f t="shared" si="168"/>
        <v>soenke_iwersen</v>
      </c>
      <c r="E5413" t="str">
        <v>handelsblatt</v>
      </c>
      <c r="F5413" s="78" t="str">
        <f t="shared" si="169"/>
        <v>handelsblatt</v>
      </c>
    </row>
    <row r="5414" spans="1:6" ht="15" thickBot="1" x14ac:dyDescent="0.4">
      <c r="A5414" s="79">
        <v>0</v>
      </c>
      <c r="B5414" s="52">
        <v>0</v>
      </c>
      <c r="C5414" t="str">
        <v>soenke_iwersen</v>
      </c>
      <c r="D5414" s="78" t="str">
        <f t="shared" si="168"/>
        <v>soenke_iwersen</v>
      </c>
      <c r="E5414" t="str">
        <v>djp</v>
      </c>
      <c r="F5414" s="78" t="str">
        <f t="shared" si="169"/>
        <v>djp</v>
      </c>
    </row>
    <row r="5415" spans="1:6" ht="15" thickBot="1" x14ac:dyDescent="0.4">
      <c r="A5415" s="79">
        <v>0</v>
      </c>
      <c r="B5415" s="52">
        <v>0</v>
      </c>
      <c r="C5415" t="str">
        <v>soenke_iwersen</v>
      </c>
      <c r="D5415" s="78" t="str">
        <f t="shared" si="168"/>
        <v>soenke_iwersen</v>
      </c>
      <c r="E5415" t="str">
        <v>handelsblatt</v>
      </c>
      <c r="F5415" s="78" t="str">
        <f t="shared" si="169"/>
        <v>handelsblatt</v>
      </c>
    </row>
    <row r="5416" spans="1:6" ht="15" thickBot="1" x14ac:dyDescent="0.4">
      <c r="A5416" s="79">
        <v>0</v>
      </c>
      <c r="B5416" s="52">
        <v>0</v>
      </c>
      <c r="C5416" t="str">
        <v>sofia_faltenbacher</v>
      </c>
      <c r="D5416" s="78" t="str">
        <f t="shared" si="168"/>
        <v>sofia_faltenbacher</v>
      </c>
      <c r="E5416" t="str">
        <v>journalist_des_jahres</v>
      </c>
      <c r="F5416" s="78" t="str">
        <f t="shared" si="169"/>
        <v>journalist_des_jahres</v>
      </c>
    </row>
    <row r="5417" spans="1:6" ht="15" thickBot="1" x14ac:dyDescent="0.4">
      <c r="A5417" s="79">
        <v>0</v>
      </c>
      <c r="B5417" s="52">
        <v>0</v>
      </c>
      <c r="C5417" t="str">
        <v>sofia_faltenbacher</v>
      </c>
      <c r="D5417" s="78" t="str">
        <f t="shared" si="168"/>
        <v>sofia_faltenbacher</v>
      </c>
      <c r="E5417" t="str">
        <v>vice</v>
      </c>
      <c r="F5417" s="78" t="str">
        <f t="shared" si="169"/>
        <v>vice</v>
      </c>
    </row>
    <row r="5418" spans="1:6" ht="15" thickBot="1" x14ac:dyDescent="0.4">
      <c r="A5418" s="79">
        <v>0</v>
      </c>
      <c r="B5418" s="52">
        <v>0</v>
      </c>
      <c r="C5418" t="str">
        <v>solveig_pott</v>
      </c>
      <c r="D5418" s="78" t="str">
        <f t="shared" si="168"/>
        <v>solveig_pott</v>
      </c>
      <c r="E5418" t="str">
        <v>bremer_fernsehpreis</v>
      </c>
      <c r="F5418" s="78" t="str">
        <f t="shared" si="169"/>
        <v>bremer_fernsehpreis</v>
      </c>
    </row>
    <row r="5419" spans="1:6" ht="15" thickBot="1" x14ac:dyDescent="0.4">
      <c r="A5419" s="79">
        <v>0</v>
      </c>
      <c r="B5419" s="52">
        <v>0</v>
      </c>
      <c r="C5419" t="str">
        <v>solveig_pott</v>
      </c>
      <c r="D5419" s="78" t="str">
        <f t="shared" si="168"/>
        <v>solveig_pott</v>
      </c>
      <c r="E5419" t="str">
        <v>westdeutscher_rundfunk</v>
      </c>
      <c r="F5419" s="78" t="str">
        <f t="shared" si="169"/>
        <v>westdeutscher_rundfunk</v>
      </c>
    </row>
    <row r="5420" spans="1:6" ht="15" thickBot="1" x14ac:dyDescent="0.4">
      <c r="A5420" s="79">
        <v>0</v>
      </c>
      <c r="B5420" s="52">
        <v>0</v>
      </c>
      <c r="C5420" t="str">
        <v>sonia_seymour_mikich</v>
      </c>
      <c r="D5420" s="78" t="str">
        <f t="shared" si="168"/>
        <v>sonia_seymour_mikich</v>
      </c>
      <c r="E5420" t="str">
        <v>otto_brenner_preis</v>
      </c>
      <c r="F5420" s="78" t="str">
        <f t="shared" si="169"/>
        <v>otto_brenner_preis</v>
      </c>
    </row>
    <row r="5421" spans="1:6" ht="15" thickBot="1" x14ac:dyDescent="0.4">
      <c r="A5421" s="79">
        <v>0</v>
      </c>
      <c r="B5421" s="52">
        <v>0</v>
      </c>
      <c r="C5421" t="str">
        <v>sonia_seymour_mikich</v>
      </c>
      <c r="D5421" s="78" t="str">
        <f t="shared" si="168"/>
        <v>sonia_seymour_mikich</v>
      </c>
      <c r="E5421" t="str">
        <v>otto_brenner_preis</v>
      </c>
      <c r="F5421" s="78" t="str">
        <f t="shared" si="169"/>
        <v>otto_brenner_preis</v>
      </c>
    </row>
    <row r="5422" spans="1:6" ht="15" thickBot="1" x14ac:dyDescent="0.4">
      <c r="A5422" s="79">
        <v>0</v>
      </c>
      <c r="B5422" s="52">
        <v>0</v>
      </c>
      <c r="C5422" t="str">
        <v>sonia_seymour_mikich</v>
      </c>
      <c r="D5422" s="78" t="str">
        <f t="shared" si="168"/>
        <v>sonia_seymour_mikich</v>
      </c>
      <c r="E5422" t="str">
        <v>westdeutscher_rundfunk</v>
      </c>
      <c r="F5422" s="78" t="str">
        <f t="shared" si="169"/>
        <v>westdeutscher_rundfunk</v>
      </c>
    </row>
    <row r="5423" spans="1:6" ht="15" thickBot="1" x14ac:dyDescent="0.4">
      <c r="A5423" s="79">
        <v>0</v>
      </c>
      <c r="B5423" s="52">
        <v>0</v>
      </c>
      <c r="C5423" t="str">
        <v>sonia_seymour_mikich</v>
      </c>
      <c r="D5423" s="78" t="str">
        <f t="shared" si="168"/>
        <v>sonia_seymour_mikich</v>
      </c>
      <c r="E5423" t="str">
        <v>westdeutscher_rundfunk</v>
      </c>
      <c r="F5423" s="78" t="str">
        <f t="shared" si="169"/>
        <v>westdeutscher_rundfunk</v>
      </c>
    </row>
    <row r="5424" spans="1:6" ht="15" thickBot="1" x14ac:dyDescent="0.4">
      <c r="A5424" s="79">
        <v>0</v>
      </c>
      <c r="B5424" s="52">
        <v>0</v>
      </c>
      <c r="C5424" t="str">
        <v>sonia_seymour_mikich</v>
      </c>
      <c r="D5424" s="78" t="str">
        <f t="shared" si="168"/>
        <v>sonia_seymour_mikich</v>
      </c>
      <c r="E5424" t="str">
        <v>journalist_des_jahres</v>
      </c>
      <c r="F5424" s="78" t="str">
        <f t="shared" si="169"/>
        <v>journalist_des_jahres</v>
      </c>
    </row>
    <row r="5425" spans="1:6" ht="15" thickBot="1" x14ac:dyDescent="0.4">
      <c r="A5425" s="79">
        <v>0</v>
      </c>
      <c r="B5425" s="52">
        <v>0</v>
      </c>
      <c r="C5425" t="str">
        <v>sonia_seymour_mikich</v>
      </c>
      <c r="D5425" s="78" t="str">
        <f t="shared" si="168"/>
        <v>sonia_seymour_mikich</v>
      </c>
      <c r="E5425" t="str">
        <v>westdeutscher_rundfunk</v>
      </c>
      <c r="F5425" s="78" t="str">
        <f t="shared" si="169"/>
        <v>westdeutscher_rundfunk</v>
      </c>
    </row>
    <row r="5426" spans="1:6" ht="15" thickBot="1" x14ac:dyDescent="0.4">
      <c r="A5426" s="79">
        <v>0</v>
      </c>
      <c r="B5426" s="52">
        <v>0</v>
      </c>
      <c r="C5426" t="str">
        <v>sonia_seymour_mikich</v>
      </c>
      <c r="D5426" s="78" t="str">
        <f t="shared" si="168"/>
        <v>sonia_seymour_mikich</v>
      </c>
      <c r="E5426" t="str">
        <v>journalist_des_jahres</v>
      </c>
      <c r="F5426" s="78" t="str">
        <f t="shared" si="169"/>
        <v>journalist_des_jahres</v>
      </c>
    </row>
    <row r="5427" spans="1:6" ht="15" thickBot="1" x14ac:dyDescent="0.4">
      <c r="A5427" s="79">
        <v>0</v>
      </c>
      <c r="B5427" s="52">
        <v>0</v>
      </c>
      <c r="C5427" t="str">
        <v>sonia_seymour_mikich</v>
      </c>
      <c r="D5427" s="78" t="str">
        <f t="shared" si="168"/>
        <v>sonia_seymour_mikich</v>
      </c>
      <c r="E5427" t="str">
        <v>westdeutscher_rundfunk</v>
      </c>
      <c r="F5427" s="78" t="str">
        <f t="shared" si="169"/>
        <v>westdeutscher_rundfunk</v>
      </c>
    </row>
    <row r="5428" spans="1:6" ht="15" thickBot="1" x14ac:dyDescent="0.4">
      <c r="A5428" s="79">
        <v>0</v>
      </c>
      <c r="B5428" s="52">
        <v>0</v>
      </c>
      <c r="C5428" t="str">
        <v>sonja_schwetje</v>
      </c>
      <c r="D5428" s="78" t="str">
        <f t="shared" si="168"/>
        <v>sonja_schwetje</v>
      </c>
      <c r="E5428" t="str">
        <v>ernst_schneider_preis</v>
      </c>
      <c r="F5428" s="78" t="str">
        <f t="shared" si="169"/>
        <v>ernst_schneider_preis</v>
      </c>
    </row>
    <row r="5429" spans="1:6" ht="15" thickBot="1" x14ac:dyDescent="0.4">
      <c r="A5429" s="79">
        <v>0</v>
      </c>
      <c r="B5429" s="52">
        <v>0</v>
      </c>
      <c r="C5429" t="str">
        <v>sonja_schwetje</v>
      </c>
      <c r="D5429" s="78" t="str">
        <f t="shared" si="168"/>
        <v>sonja_schwetje</v>
      </c>
      <c r="E5429" t="str">
        <v>ntv</v>
      </c>
      <c r="F5429" s="78" t="str">
        <f t="shared" si="169"/>
        <v>ntv</v>
      </c>
    </row>
    <row r="5430" spans="1:6" ht="15" thickBot="1" x14ac:dyDescent="0.4">
      <c r="A5430" s="79">
        <v>0</v>
      </c>
      <c r="B5430" s="52">
        <v>0</v>
      </c>
      <c r="C5430" t="str">
        <v>sonja_zekri</v>
      </c>
      <c r="D5430" s="78" t="str">
        <f t="shared" si="168"/>
        <v>sonja_zekri</v>
      </c>
      <c r="E5430" t="str">
        <v>deutscher_reporterpreis</v>
      </c>
      <c r="F5430" s="78" t="str">
        <f t="shared" si="169"/>
        <v>deutscher_reporterpreis</v>
      </c>
    </row>
    <row r="5431" spans="1:6" ht="15" thickBot="1" x14ac:dyDescent="0.4">
      <c r="A5431" s="79">
        <v>0</v>
      </c>
      <c r="B5431" s="52">
        <v>0</v>
      </c>
      <c r="C5431" t="str">
        <v>sonja_zekri</v>
      </c>
      <c r="D5431" s="78" t="str">
        <f t="shared" si="168"/>
        <v>sonja_zekri</v>
      </c>
      <c r="E5431" t="str">
        <v>sueddeutsche_zeitung</v>
      </c>
      <c r="F5431" s="78" t="str">
        <f t="shared" si="169"/>
        <v>sueddeutsche_zeitung</v>
      </c>
    </row>
    <row r="5432" spans="1:6" ht="15" thickBot="1" x14ac:dyDescent="0.4">
      <c r="A5432" s="79">
        <v>0</v>
      </c>
      <c r="B5432" s="52">
        <v>0</v>
      </c>
      <c r="C5432" t="str">
        <v>sonya_winterberg</v>
      </c>
      <c r="D5432" s="78" t="str">
        <f t="shared" si="168"/>
        <v>sonya_winterberg</v>
      </c>
      <c r="E5432" t="str">
        <v>alternativer_medienpreis</v>
      </c>
      <c r="F5432" s="78" t="str">
        <f t="shared" si="169"/>
        <v>alternativer_medienpreis</v>
      </c>
    </row>
    <row r="5433" spans="1:6" ht="15" thickBot="1" x14ac:dyDescent="0.4">
      <c r="A5433" s="79">
        <v>0</v>
      </c>
      <c r="B5433" s="52">
        <v>0</v>
      </c>
      <c r="C5433" t="str">
        <v>sonya_winterberg</v>
      </c>
      <c r="D5433" s="78" t="str">
        <f t="shared" si="168"/>
        <v>sonya_winterberg</v>
      </c>
      <c r="E5433" t="str">
        <v>norddeutscher_rundfunk</v>
      </c>
      <c r="F5433" s="78" t="str">
        <f t="shared" si="169"/>
        <v>norddeutscher_rundfunk</v>
      </c>
    </row>
    <row r="5434" spans="1:6" ht="15" thickBot="1" x14ac:dyDescent="0.4">
      <c r="A5434" s="79">
        <v>0</v>
      </c>
      <c r="B5434" s="52">
        <v>0</v>
      </c>
      <c r="C5434" t="str">
        <v>sonya_winterberg</v>
      </c>
      <c r="D5434" s="78" t="str">
        <f t="shared" si="168"/>
        <v>sonya_winterberg</v>
      </c>
      <c r="E5434" t="str">
        <v>arte</v>
      </c>
      <c r="F5434" s="78" t="str">
        <f t="shared" si="169"/>
        <v>arte</v>
      </c>
    </row>
    <row r="5435" spans="1:6" ht="15" thickBot="1" x14ac:dyDescent="0.4">
      <c r="A5435" s="79">
        <v>0</v>
      </c>
      <c r="B5435" s="52">
        <v>0</v>
      </c>
      <c r="C5435" t="str">
        <v>sophia_vogel</v>
      </c>
      <c r="D5435" s="78" t="str">
        <f t="shared" si="168"/>
        <v>sophia_vogel</v>
      </c>
      <c r="E5435" t="str">
        <v>grimme_online_award</v>
      </c>
      <c r="F5435" s="78" t="str">
        <f t="shared" si="169"/>
        <v>grimme_online_award</v>
      </c>
    </row>
    <row r="5436" spans="1:6" ht="15" thickBot="1" x14ac:dyDescent="0.4">
      <c r="A5436" s="79">
        <v>0</v>
      </c>
      <c r="B5436" s="52">
        <v>0</v>
      </c>
      <c r="C5436" t="str">
        <v>sophie_burkhardt</v>
      </c>
      <c r="D5436" s="78" t="str">
        <f t="shared" si="168"/>
        <v>sophie_burkhardt</v>
      </c>
      <c r="E5436" t="str">
        <v>robert_geisendoerfer_preis</v>
      </c>
      <c r="F5436" s="78" t="str">
        <f t="shared" si="169"/>
        <v>robert_geisendoerfer_preis</v>
      </c>
    </row>
    <row r="5437" spans="1:6" ht="15" thickBot="1" x14ac:dyDescent="0.4">
      <c r="A5437" s="79">
        <v>0</v>
      </c>
      <c r="B5437" s="52">
        <v>0</v>
      </c>
      <c r="C5437" t="str">
        <v>sophie_burkhardt</v>
      </c>
      <c r="D5437" s="78" t="str">
        <f t="shared" si="168"/>
        <v>sophie_burkhardt</v>
      </c>
      <c r="E5437" t="str">
        <v>funk</v>
      </c>
      <c r="F5437" s="78" t="str">
        <f t="shared" si="169"/>
        <v>funk</v>
      </c>
    </row>
    <row r="5438" spans="1:6" ht="15" thickBot="1" x14ac:dyDescent="0.4">
      <c r="A5438" s="79">
        <v>0</v>
      </c>
      <c r="B5438" s="52">
        <v>0</v>
      </c>
      <c r="C5438" t="str">
        <v>sophie_kratzer</v>
      </c>
      <c r="D5438" s="78" t="str">
        <f t="shared" si="168"/>
        <v>sophie_kratzer</v>
      </c>
      <c r="E5438" t="str">
        <v>alternativer_medienpreis</v>
      </c>
      <c r="F5438" s="78" t="str">
        <f t="shared" si="169"/>
        <v>alternativer_medienpreis</v>
      </c>
    </row>
    <row r="5439" spans="1:6" ht="15" thickBot="1" x14ac:dyDescent="0.4">
      <c r="A5439" s="79">
        <v>0</v>
      </c>
      <c r="B5439" s="52">
        <v>0</v>
      </c>
      <c r="C5439" t="str">
        <v>sophie_passmann</v>
      </c>
      <c r="D5439" s="78" t="str">
        <f t="shared" si="168"/>
        <v>sophie_passmann</v>
      </c>
      <c r="E5439" t="str">
        <v>journalist_des_jahres</v>
      </c>
      <c r="F5439" s="78" t="str">
        <f t="shared" si="169"/>
        <v>journalist_des_jahres</v>
      </c>
    </row>
    <row r="5440" spans="1:6" ht="15" thickBot="1" x14ac:dyDescent="0.4">
      <c r="A5440" s="79">
        <v>0</v>
      </c>
      <c r="B5440" s="52">
        <v>0</v>
      </c>
      <c r="C5440" t="str">
        <v>sophie_von_der_tann</v>
      </c>
      <c r="D5440" s="78" t="str">
        <f t="shared" si="168"/>
        <v>sophie_von_der_tann</v>
      </c>
      <c r="E5440" t="str">
        <v>axel_springer_preis</v>
      </c>
      <c r="F5440" s="78" t="str">
        <f t="shared" si="169"/>
        <v>axel_springer_preis</v>
      </c>
    </row>
    <row r="5441" spans="1:6" ht="15" thickBot="1" x14ac:dyDescent="0.4">
      <c r="A5441" s="79">
        <v>0</v>
      </c>
      <c r="B5441" s="52">
        <v>0</v>
      </c>
      <c r="C5441" t="str">
        <v>sophie_von_der_tann</v>
      </c>
      <c r="D5441" s="78" t="str">
        <f t="shared" si="168"/>
        <v>sophie_von_der_tann</v>
      </c>
      <c r="E5441" t="str">
        <v>bayerischer_rundfunk</v>
      </c>
      <c r="F5441" s="78" t="str">
        <f t="shared" si="169"/>
        <v>bayerischer_rundfunk</v>
      </c>
    </row>
    <row r="5442" spans="1:6" ht="15" thickBot="1" x14ac:dyDescent="0.4">
      <c r="A5442" s="79">
        <v>0</v>
      </c>
      <c r="B5442" s="52">
        <v>0</v>
      </c>
      <c r="C5442" t="str">
        <v>sophie_von_der_tann</v>
      </c>
      <c r="D5442" s="78" t="str">
        <f t="shared" si="168"/>
        <v>sophie_von_der_tann</v>
      </c>
      <c r="E5442" t="str">
        <v>journalist_des_jahres</v>
      </c>
      <c r="F5442" s="78" t="str">
        <f t="shared" si="169"/>
        <v>journalist_des_jahres</v>
      </c>
    </row>
    <row r="5443" spans="1:6" ht="15" thickBot="1" x14ac:dyDescent="0.4">
      <c r="A5443" s="79">
        <v>0</v>
      </c>
      <c r="B5443" s="52">
        <v>0</v>
      </c>
      <c r="C5443" t="str">
        <v>souad_mekhennet</v>
      </c>
      <c r="D5443" s="78" t="str">
        <f t="shared" ref="D5443:D5506" si="170">VLOOKUP(C5443,$A$2:$A$7542,1,)</f>
        <v>souad_mekhennet</v>
      </c>
      <c r="E5443" t="str">
        <v>nannen_preis</v>
      </c>
      <c r="F5443" s="78" t="str">
        <f t="shared" ref="F5443:F5506" si="171">VLOOKUP(E5443,$A$2:$A$7542,1,)</f>
        <v>nannen_preis</v>
      </c>
    </row>
    <row r="5444" spans="1:6" ht="15" thickBot="1" x14ac:dyDescent="0.4">
      <c r="A5444" s="79">
        <v>0</v>
      </c>
      <c r="B5444" s="52">
        <v>0</v>
      </c>
      <c r="C5444" t="str">
        <v>souad_mekhennet</v>
      </c>
      <c r="D5444" s="78" t="str">
        <f t="shared" si="170"/>
        <v>souad_mekhennet</v>
      </c>
      <c r="E5444" t="str">
        <v>ludwig_boerne_preis</v>
      </c>
      <c r="F5444" s="78" t="str">
        <f t="shared" si="171"/>
        <v>ludwig_boerne_preis</v>
      </c>
    </row>
    <row r="5445" spans="1:6" ht="15" thickBot="1" x14ac:dyDescent="0.4">
      <c r="A5445" s="79">
        <v>0</v>
      </c>
      <c r="B5445" s="52">
        <v>0</v>
      </c>
      <c r="C5445" t="str">
        <v>stefan_aust</v>
      </c>
      <c r="D5445" s="78" t="str">
        <f t="shared" si="170"/>
        <v>stefan_aust</v>
      </c>
      <c r="E5445" t="str">
        <v>axel_springer_preis</v>
      </c>
      <c r="F5445" s="78" t="str">
        <f t="shared" si="171"/>
        <v>axel_springer_preis</v>
      </c>
    </row>
    <row r="5446" spans="1:6" ht="15" thickBot="1" x14ac:dyDescent="0.4">
      <c r="A5446" s="79">
        <v>0</v>
      </c>
      <c r="B5446" s="52">
        <v>0</v>
      </c>
      <c r="C5446" t="str">
        <v>stefan_aust</v>
      </c>
      <c r="D5446" s="78" t="str">
        <f t="shared" si="170"/>
        <v>stefan_aust</v>
      </c>
      <c r="E5446" t="str">
        <v>welt</v>
      </c>
      <c r="F5446" s="78" t="str">
        <f t="shared" si="171"/>
        <v>welt</v>
      </c>
    </row>
    <row r="5447" spans="1:6" ht="15" thickBot="1" x14ac:dyDescent="0.4">
      <c r="A5447" s="79">
        <v>0</v>
      </c>
      <c r="B5447" s="52">
        <v>0</v>
      </c>
      <c r="C5447" t="str">
        <v>stefan_aust</v>
      </c>
      <c r="D5447" s="78" t="str">
        <f t="shared" si="170"/>
        <v>stefan_aust</v>
      </c>
      <c r="E5447" t="str">
        <v>axel_springer_preis</v>
      </c>
      <c r="F5447" s="78" t="str">
        <f t="shared" si="171"/>
        <v>axel_springer_preis</v>
      </c>
    </row>
    <row r="5448" spans="1:6" ht="15" thickBot="1" x14ac:dyDescent="0.4">
      <c r="A5448" s="79">
        <v>0</v>
      </c>
      <c r="B5448" s="52">
        <v>0</v>
      </c>
      <c r="C5448" t="str">
        <v>stefan_aust</v>
      </c>
      <c r="D5448" s="78" t="str">
        <f t="shared" si="170"/>
        <v>stefan_aust</v>
      </c>
      <c r="E5448" t="str">
        <v>welt</v>
      </c>
      <c r="F5448" s="78" t="str">
        <f t="shared" si="171"/>
        <v>welt</v>
      </c>
    </row>
    <row r="5449" spans="1:6" ht="15" thickBot="1" x14ac:dyDescent="0.4">
      <c r="A5449" s="79">
        <v>0</v>
      </c>
      <c r="B5449" s="52">
        <v>0</v>
      </c>
      <c r="C5449" t="str">
        <v>stefan_aust</v>
      </c>
      <c r="D5449" s="78" t="str">
        <f t="shared" si="170"/>
        <v>stefan_aust</v>
      </c>
      <c r="E5449" t="str">
        <v>axel_springer_preis</v>
      </c>
      <c r="F5449" s="78" t="str">
        <f t="shared" si="171"/>
        <v>axel_springer_preis</v>
      </c>
    </row>
    <row r="5450" spans="1:6" ht="15" thickBot="1" x14ac:dyDescent="0.4">
      <c r="A5450" s="79">
        <v>0</v>
      </c>
      <c r="B5450" s="52">
        <v>0</v>
      </c>
      <c r="C5450" t="str">
        <v>stefan_aust</v>
      </c>
      <c r="D5450" s="78" t="str">
        <f t="shared" si="170"/>
        <v>stefan_aust</v>
      </c>
      <c r="E5450" t="str">
        <v>welt</v>
      </c>
      <c r="F5450" s="78" t="str">
        <f t="shared" si="171"/>
        <v>welt</v>
      </c>
    </row>
    <row r="5451" spans="1:6" ht="15" thickBot="1" x14ac:dyDescent="0.4">
      <c r="A5451" s="79">
        <v>0</v>
      </c>
      <c r="B5451" s="52">
        <v>0</v>
      </c>
      <c r="C5451" t="str">
        <v>stefan_barmettler</v>
      </c>
      <c r="D5451" s="78" t="str">
        <f t="shared" si="170"/>
        <v>stefan_barmettler</v>
      </c>
      <c r="E5451" t="str">
        <v>djp</v>
      </c>
      <c r="F5451" s="78" t="str">
        <f t="shared" si="171"/>
        <v>djp</v>
      </c>
    </row>
    <row r="5452" spans="1:6" ht="15" thickBot="1" x14ac:dyDescent="0.4">
      <c r="A5452" s="79">
        <v>0</v>
      </c>
      <c r="B5452" s="52">
        <v>0</v>
      </c>
      <c r="C5452" t="str">
        <v>stefan_barmettler</v>
      </c>
      <c r="D5452" s="78" t="str">
        <f t="shared" si="170"/>
        <v>stefan_barmettler</v>
      </c>
      <c r="E5452" t="str">
        <v>handelszeitung</v>
      </c>
      <c r="F5452" s="78" t="str">
        <f t="shared" si="171"/>
        <v>handelszeitung</v>
      </c>
    </row>
    <row r="5453" spans="1:6" ht="15" thickBot="1" x14ac:dyDescent="0.4">
      <c r="A5453" s="79">
        <v>0</v>
      </c>
      <c r="B5453" s="52">
        <v>0</v>
      </c>
      <c r="C5453" t="str">
        <v>stefan_barmettler</v>
      </c>
      <c r="D5453" s="78" t="str">
        <f t="shared" si="170"/>
        <v>stefan_barmettler</v>
      </c>
      <c r="E5453" t="str">
        <v>djp</v>
      </c>
      <c r="F5453" s="78" t="str">
        <f t="shared" si="171"/>
        <v>djp</v>
      </c>
    </row>
    <row r="5454" spans="1:6" ht="15" thickBot="1" x14ac:dyDescent="0.4">
      <c r="A5454" s="79">
        <v>0</v>
      </c>
      <c r="B5454" s="52">
        <v>0</v>
      </c>
      <c r="C5454" t="str">
        <v>stefan_barmettler</v>
      </c>
      <c r="D5454" s="78" t="str">
        <f t="shared" si="170"/>
        <v>stefan_barmettler</v>
      </c>
      <c r="E5454" t="str">
        <v>handelszeitung</v>
      </c>
      <c r="F5454" s="78" t="str">
        <f t="shared" si="171"/>
        <v>handelszeitung</v>
      </c>
    </row>
    <row r="5455" spans="1:6" ht="15" thickBot="1" x14ac:dyDescent="0.4">
      <c r="A5455" s="79">
        <v>0</v>
      </c>
      <c r="B5455" s="52">
        <v>0</v>
      </c>
      <c r="C5455" t="str">
        <v>stefan_barmettler</v>
      </c>
      <c r="D5455" s="78" t="str">
        <f t="shared" si="170"/>
        <v>stefan_barmettler</v>
      </c>
      <c r="E5455" t="str">
        <v>djp</v>
      </c>
      <c r="F5455" s="78" t="str">
        <f t="shared" si="171"/>
        <v>djp</v>
      </c>
    </row>
    <row r="5456" spans="1:6" ht="15" thickBot="1" x14ac:dyDescent="0.4">
      <c r="A5456" s="79">
        <v>0</v>
      </c>
      <c r="B5456" s="52">
        <v>0</v>
      </c>
      <c r="C5456" t="str">
        <v>stefan_barmettler</v>
      </c>
      <c r="D5456" s="78" t="str">
        <f t="shared" si="170"/>
        <v>stefan_barmettler</v>
      </c>
      <c r="E5456" t="str">
        <v>handelszeitung</v>
      </c>
      <c r="F5456" s="78" t="str">
        <f t="shared" si="171"/>
        <v>handelszeitung</v>
      </c>
    </row>
    <row r="5457" spans="1:6" ht="15" thickBot="1" x14ac:dyDescent="0.4">
      <c r="A5457" s="79">
        <v>0</v>
      </c>
      <c r="B5457" s="52">
        <v>0</v>
      </c>
      <c r="C5457" t="str">
        <v>stefan_barmettler</v>
      </c>
      <c r="D5457" s="78" t="str">
        <f t="shared" si="170"/>
        <v>stefan_barmettler</v>
      </c>
      <c r="E5457" t="str">
        <v>djp</v>
      </c>
      <c r="F5457" s="78" t="str">
        <f t="shared" si="171"/>
        <v>djp</v>
      </c>
    </row>
    <row r="5458" spans="1:6" ht="15" thickBot="1" x14ac:dyDescent="0.4">
      <c r="A5458" s="79">
        <v>0</v>
      </c>
      <c r="B5458" s="52">
        <v>0</v>
      </c>
      <c r="C5458" t="str">
        <v>stefan_barmettler</v>
      </c>
      <c r="D5458" s="78" t="str">
        <f t="shared" si="170"/>
        <v>stefan_barmettler</v>
      </c>
      <c r="E5458" t="str">
        <v>handelszeitung</v>
      </c>
      <c r="F5458" s="78" t="str">
        <f t="shared" si="171"/>
        <v>handelszeitung</v>
      </c>
    </row>
    <row r="5459" spans="1:6" ht="15" thickBot="1" x14ac:dyDescent="0.4">
      <c r="A5459" s="79">
        <v>0</v>
      </c>
      <c r="B5459" s="52">
        <v>0</v>
      </c>
      <c r="C5459" t="str">
        <v>stefan_barmettler</v>
      </c>
      <c r="D5459" s="78" t="str">
        <f t="shared" si="170"/>
        <v>stefan_barmettler</v>
      </c>
      <c r="E5459" t="str">
        <v>djp</v>
      </c>
      <c r="F5459" s="78" t="str">
        <f t="shared" si="171"/>
        <v>djp</v>
      </c>
    </row>
    <row r="5460" spans="1:6" ht="15" thickBot="1" x14ac:dyDescent="0.4">
      <c r="A5460" s="79">
        <v>0</v>
      </c>
      <c r="B5460" s="52">
        <v>0</v>
      </c>
      <c r="C5460" t="str">
        <v>stefan_barmettler</v>
      </c>
      <c r="D5460" s="78" t="str">
        <f t="shared" si="170"/>
        <v>stefan_barmettler</v>
      </c>
      <c r="E5460" t="str">
        <v>handelszeitung</v>
      </c>
      <c r="F5460" s="78" t="str">
        <f t="shared" si="171"/>
        <v>handelszeitung</v>
      </c>
    </row>
    <row r="5461" spans="1:6" ht="15" thickBot="1" x14ac:dyDescent="0.4">
      <c r="A5461" s="79">
        <v>0</v>
      </c>
      <c r="B5461" s="52">
        <v>0</v>
      </c>
      <c r="C5461" t="str">
        <v>stefan_dietzfelbinger</v>
      </c>
      <c r="D5461" s="78" t="str">
        <f t="shared" si="170"/>
        <v>stefan_dietzfelbinger</v>
      </c>
      <c r="E5461" t="str">
        <v>ernst_schneider_preis</v>
      </c>
      <c r="F5461" s="78" t="str">
        <f t="shared" si="171"/>
        <v>ernst_schneider_preis</v>
      </c>
    </row>
    <row r="5462" spans="1:6" ht="15" thickBot="1" x14ac:dyDescent="0.4">
      <c r="A5462" s="79">
        <v>0</v>
      </c>
      <c r="B5462" s="52">
        <v>0</v>
      </c>
      <c r="C5462" t="str">
        <v>stefan_domke</v>
      </c>
      <c r="D5462" s="78" t="str">
        <f t="shared" si="170"/>
        <v>stefan_domke</v>
      </c>
      <c r="E5462" t="str">
        <v>grimme_online_award</v>
      </c>
      <c r="F5462" s="78" t="str">
        <f t="shared" si="171"/>
        <v>grimme_online_award</v>
      </c>
    </row>
    <row r="5463" spans="1:6" ht="15" thickBot="1" x14ac:dyDescent="0.4">
      <c r="A5463" s="79">
        <v>0</v>
      </c>
      <c r="B5463" s="52">
        <v>0</v>
      </c>
      <c r="C5463" t="str">
        <v>stefan_domke</v>
      </c>
      <c r="D5463" s="78" t="str">
        <f t="shared" si="170"/>
        <v>stefan_domke</v>
      </c>
      <c r="E5463" t="str">
        <v>westdeutscher_rundfunk</v>
      </c>
      <c r="F5463" s="78" t="str">
        <f t="shared" si="171"/>
        <v>westdeutscher_rundfunk</v>
      </c>
    </row>
    <row r="5464" spans="1:6" ht="15" thickBot="1" x14ac:dyDescent="0.4">
      <c r="A5464" s="79">
        <v>0</v>
      </c>
      <c r="B5464" s="52">
        <v>0</v>
      </c>
      <c r="C5464" t="str">
        <v>stefan_ehlert</v>
      </c>
      <c r="D5464" s="78" t="str">
        <f t="shared" si="170"/>
        <v>stefan_ehlert</v>
      </c>
      <c r="E5464" t="str">
        <v>deutscher_reporterpreis</v>
      </c>
      <c r="F5464" s="78" t="str">
        <f t="shared" si="171"/>
        <v>deutscher_reporterpreis</v>
      </c>
    </row>
    <row r="5465" spans="1:6" ht="15" thickBot="1" x14ac:dyDescent="0.4">
      <c r="A5465" s="79">
        <v>0</v>
      </c>
      <c r="B5465" s="52">
        <v>0</v>
      </c>
      <c r="C5465" t="str">
        <v>stefan_ehlert</v>
      </c>
      <c r="D5465" s="78" t="str">
        <f t="shared" si="170"/>
        <v>stefan_ehlert</v>
      </c>
      <c r="E5465" t="str">
        <v>hessischer_rundfunk</v>
      </c>
      <c r="F5465" s="78" t="str">
        <f t="shared" si="171"/>
        <v>hessischer_rundfunk</v>
      </c>
    </row>
    <row r="5466" spans="1:6" ht="15" thickBot="1" x14ac:dyDescent="0.4">
      <c r="A5466" s="79">
        <v>0</v>
      </c>
      <c r="B5466" s="52">
        <v>0</v>
      </c>
      <c r="C5466" t="str">
        <v>stefan_jaeger</v>
      </c>
      <c r="D5466" s="78" t="str">
        <f t="shared" si="170"/>
        <v>stefan_jaeger</v>
      </c>
      <c r="E5466" t="str">
        <v>ernst_schneider_preis</v>
      </c>
      <c r="F5466" s="78" t="str">
        <f t="shared" si="171"/>
        <v>ernst_schneider_preis</v>
      </c>
    </row>
    <row r="5467" spans="1:6" ht="15" thickBot="1" x14ac:dyDescent="0.4">
      <c r="A5467" s="79">
        <v>0</v>
      </c>
      <c r="B5467" s="52">
        <v>0</v>
      </c>
      <c r="C5467" t="str">
        <v>stefan_jaeger</v>
      </c>
      <c r="D5467" s="78" t="str">
        <f t="shared" si="170"/>
        <v>stefan_jaeger</v>
      </c>
      <c r="E5467" t="str">
        <v>hessischer_rundfunk</v>
      </c>
      <c r="F5467" s="78" t="str">
        <f t="shared" si="171"/>
        <v>hessischer_rundfunk</v>
      </c>
    </row>
    <row r="5468" spans="1:6" ht="15" thickBot="1" x14ac:dyDescent="0.4">
      <c r="A5468" s="79">
        <v>0</v>
      </c>
      <c r="B5468" s="52">
        <v>0</v>
      </c>
      <c r="C5468" t="str">
        <v>stefan_kanis</v>
      </c>
      <c r="D5468" s="78" t="str">
        <f t="shared" si="170"/>
        <v>stefan_kanis</v>
      </c>
      <c r="E5468" t="str">
        <v>robert_geisendoerfer_preis</v>
      </c>
      <c r="F5468" s="78" t="str">
        <f t="shared" si="171"/>
        <v>robert_geisendoerfer_preis</v>
      </c>
    </row>
    <row r="5469" spans="1:6" ht="15" thickBot="1" x14ac:dyDescent="0.4">
      <c r="A5469" s="79">
        <v>0</v>
      </c>
      <c r="B5469" s="52">
        <v>0</v>
      </c>
      <c r="C5469" t="str">
        <v>stefan_kanis</v>
      </c>
      <c r="D5469" s="78" t="str">
        <f t="shared" si="170"/>
        <v>stefan_kanis</v>
      </c>
      <c r="E5469" t="str">
        <v>mitteldeutscher_rundfunk</v>
      </c>
      <c r="F5469" s="78" t="str">
        <f t="shared" si="171"/>
        <v>mitteldeutscher_rundfunk</v>
      </c>
    </row>
    <row r="5470" spans="1:6" ht="15" thickBot="1" x14ac:dyDescent="0.4">
      <c r="A5470" s="79">
        <v>0</v>
      </c>
      <c r="B5470" s="52">
        <v>0</v>
      </c>
      <c r="C5470" t="str">
        <v>stefan_klaesener</v>
      </c>
      <c r="D5470" s="78" t="str">
        <f t="shared" si="170"/>
        <v>stefan_klaesener</v>
      </c>
      <c r="E5470" t="str">
        <v>katholischer_medienpreis</v>
      </c>
      <c r="F5470" s="78" t="str">
        <f t="shared" si="171"/>
        <v>katholischer_medienpreis</v>
      </c>
    </row>
    <row r="5471" spans="1:6" ht="15" thickBot="1" x14ac:dyDescent="0.4">
      <c r="A5471" s="79">
        <v>0</v>
      </c>
      <c r="B5471" s="52">
        <v>0</v>
      </c>
      <c r="C5471" t="str">
        <v>stefan_klaesener</v>
      </c>
      <c r="D5471" s="78" t="str">
        <f t="shared" si="170"/>
        <v>stefan_klaesener</v>
      </c>
      <c r="E5471" t="str">
        <v>schleswig_holsteinischer_zeitungsverlag</v>
      </c>
      <c r="F5471" s="78" t="str">
        <f t="shared" si="171"/>
        <v>schleswig_holsteinischer_zeitungsverlag</v>
      </c>
    </row>
    <row r="5472" spans="1:6" ht="15" thickBot="1" x14ac:dyDescent="0.4">
      <c r="A5472" s="79">
        <v>0</v>
      </c>
      <c r="B5472" s="52">
        <v>0</v>
      </c>
      <c r="C5472" t="str">
        <v>stefan_klaesener</v>
      </c>
      <c r="D5472" s="78" t="str">
        <f t="shared" si="170"/>
        <v>stefan_klaesener</v>
      </c>
      <c r="E5472" t="str">
        <v>katholischer_medienpreis</v>
      </c>
      <c r="F5472" s="78" t="str">
        <f t="shared" si="171"/>
        <v>katholischer_medienpreis</v>
      </c>
    </row>
    <row r="5473" spans="1:6" ht="15" thickBot="1" x14ac:dyDescent="0.4">
      <c r="A5473" s="79">
        <v>0</v>
      </c>
      <c r="B5473" s="52">
        <v>0</v>
      </c>
      <c r="C5473" t="str">
        <v>stefan_klaesener</v>
      </c>
      <c r="D5473" s="78" t="str">
        <f t="shared" si="170"/>
        <v>stefan_klaesener</v>
      </c>
      <c r="E5473" t="str">
        <v>schleswig_holsteinischer_zeitungsverlag</v>
      </c>
      <c r="F5473" s="78" t="str">
        <f t="shared" si="171"/>
        <v>schleswig_holsteinischer_zeitungsverlag</v>
      </c>
    </row>
    <row r="5474" spans="1:6" ht="15" thickBot="1" x14ac:dyDescent="0.4">
      <c r="A5474" s="79">
        <v>0</v>
      </c>
      <c r="B5474" s="52">
        <v>0</v>
      </c>
      <c r="C5474" t="str">
        <v>stefan_klaesener</v>
      </c>
      <c r="D5474" s="78" t="str">
        <f t="shared" si="170"/>
        <v>stefan_klaesener</v>
      </c>
      <c r="E5474" t="str">
        <v>katholischer_medienpreis</v>
      </c>
      <c r="F5474" s="78" t="str">
        <f t="shared" si="171"/>
        <v>katholischer_medienpreis</v>
      </c>
    </row>
    <row r="5475" spans="1:6" ht="15" thickBot="1" x14ac:dyDescent="0.4">
      <c r="A5475" s="79">
        <v>0</v>
      </c>
      <c r="B5475" s="52">
        <v>0</v>
      </c>
      <c r="C5475" t="str">
        <v>stefan_klaesener</v>
      </c>
      <c r="D5475" s="78" t="str">
        <f t="shared" si="170"/>
        <v>stefan_klaesener</v>
      </c>
      <c r="E5475" t="str">
        <v>schleswig_holsteinischer_zeitungsverlag</v>
      </c>
      <c r="F5475" s="78" t="str">
        <f t="shared" si="171"/>
        <v>schleswig_holsteinischer_zeitungsverlag</v>
      </c>
    </row>
    <row r="5476" spans="1:6" ht="15" thickBot="1" x14ac:dyDescent="0.4">
      <c r="A5476" s="79">
        <v>0</v>
      </c>
      <c r="B5476" s="52">
        <v>0</v>
      </c>
      <c r="C5476" t="str">
        <v>stefan_kolle</v>
      </c>
      <c r="D5476" s="78" t="str">
        <f t="shared" si="170"/>
        <v>stefan_kolle</v>
      </c>
      <c r="E5476" t="str">
        <v>deutscher_radiopreis</v>
      </c>
      <c r="F5476" s="78" t="str">
        <f t="shared" si="171"/>
        <v>deutscher_radiopreis</v>
      </c>
    </row>
    <row r="5477" spans="1:6" ht="15" thickBot="1" x14ac:dyDescent="0.4">
      <c r="A5477" s="79">
        <v>0</v>
      </c>
      <c r="B5477" s="52">
        <v>0</v>
      </c>
      <c r="C5477" t="str">
        <v>stefan_kreutzer</v>
      </c>
      <c r="D5477" s="78" t="str">
        <f t="shared" si="170"/>
        <v>stefan_kreutzer</v>
      </c>
      <c r="E5477" t="str">
        <v>deutscher_radiopreis</v>
      </c>
      <c r="F5477" s="78" t="str">
        <f t="shared" si="171"/>
        <v>deutscher_radiopreis</v>
      </c>
    </row>
    <row r="5478" spans="1:6" ht="15" thickBot="1" x14ac:dyDescent="0.4">
      <c r="A5478" s="79">
        <v>0</v>
      </c>
      <c r="B5478" s="52">
        <v>0</v>
      </c>
      <c r="C5478" t="str">
        <v>stefan_kreutzer</v>
      </c>
      <c r="D5478" s="78" t="str">
        <f t="shared" si="170"/>
        <v>stefan_kreutzer</v>
      </c>
      <c r="E5478" t="str">
        <v>bayerischer_rundfunk</v>
      </c>
      <c r="F5478" s="78" t="str">
        <f t="shared" si="171"/>
        <v>bayerischer_rundfunk</v>
      </c>
    </row>
    <row r="5479" spans="1:6" ht="15" thickBot="1" x14ac:dyDescent="0.4">
      <c r="A5479" s="79">
        <v>0</v>
      </c>
      <c r="B5479" s="52">
        <v>0</v>
      </c>
      <c r="C5479" t="str">
        <v>stefan_menzel</v>
      </c>
      <c r="D5479" s="78" t="str">
        <f t="shared" si="170"/>
        <v>stefan_menzel</v>
      </c>
      <c r="E5479" t="str">
        <v>waechterpreis</v>
      </c>
      <c r="F5479" s="78" t="str">
        <f t="shared" si="171"/>
        <v>waechterpreis</v>
      </c>
    </row>
    <row r="5480" spans="1:6" ht="15" thickBot="1" x14ac:dyDescent="0.4">
      <c r="A5480" s="79">
        <v>0</v>
      </c>
      <c r="B5480" s="52">
        <v>0</v>
      </c>
      <c r="C5480" t="str">
        <v>stefan_menzel</v>
      </c>
      <c r="D5480" s="78" t="str">
        <f t="shared" si="170"/>
        <v>stefan_menzel</v>
      </c>
      <c r="E5480" t="str">
        <v>handelsblatt</v>
      </c>
      <c r="F5480" s="78" t="str">
        <f t="shared" si="171"/>
        <v>handelsblatt</v>
      </c>
    </row>
    <row r="5481" spans="1:6" ht="15" thickBot="1" x14ac:dyDescent="0.4">
      <c r="A5481" s="79">
        <v>0</v>
      </c>
      <c r="B5481" s="52">
        <v>0</v>
      </c>
      <c r="C5481" t="str">
        <v>stefan_moll</v>
      </c>
      <c r="D5481" s="78" t="str">
        <f t="shared" si="170"/>
        <v>stefan_moll</v>
      </c>
      <c r="E5481" t="str">
        <v>grimme_online_award</v>
      </c>
      <c r="F5481" s="78" t="str">
        <f t="shared" si="171"/>
        <v>grimme_online_award</v>
      </c>
    </row>
    <row r="5482" spans="1:6" ht="15" thickBot="1" x14ac:dyDescent="0.4">
      <c r="A5482" s="79">
        <v>0</v>
      </c>
      <c r="B5482" s="52">
        <v>0</v>
      </c>
      <c r="C5482" t="str">
        <v>stefan_moll</v>
      </c>
      <c r="D5482" s="78" t="str">
        <f t="shared" si="170"/>
        <v>stefan_moll</v>
      </c>
      <c r="E5482" t="str">
        <v>grimme_online_award</v>
      </c>
      <c r="F5482" s="78" t="str">
        <f t="shared" si="171"/>
        <v>grimme_online_award</v>
      </c>
    </row>
    <row r="5483" spans="1:6" ht="15" thickBot="1" x14ac:dyDescent="0.4">
      <c r="A5483" s="79">
        <v>0</v>
      </c>
      <c r="B5483" s="52">
        <v>0</v>
      </c>
      <c r="C5483" t="str">
        <v>stefan_moll</v>
      </c>
      <c r="D5483" s="78" t="str">
        <f t="shared" si="170"/>
        <v>stefan_moll</v>
      </c>
      <c r="E5483" t="str">
        <v>westdeutscher_rundfunk</v>
      </c>
      <c r="F5483" s="78" t="str">
        <f t="shared" si="171"/>
        <v>westdeutscher_rundfunk</v>
      </c>
    </row>
    <row r="5484" spans="1:6" ht="15" thickBot="1" x14ac:dyDescent="0.4">
      <c r="A5484" s="79">
        <v>0</v>
      </c>
      <c r="B5484" s="52">
        <v>0</v>
      </c>
      <c r="C5484" t="str">
        <v>stefan_niggemeier</v>
      </c>
      <c r="D5484" s="78" t="str">
        <f t="shared" si="170"/>
        <v>stefan_niggemeier</v>
      </c>
      <c r="E5484" t="str">
        <v>journalist_des_jahres</v>
      </c>
      <c r="F5484" s="78" t="str">
        <f t="shared" si="171"/>
        <v>journalist_des_jahres</v>
      </c>
    </row>
    <row r="5485" spans="1:6" ht="15" thickBot="1" x14ac:dyDescent="0.4">
      <c r="A5485" s="79">
        <v>0</v>
      </c>
      <c r="B5485" s="52">
        <v>0</v>
      </c>
      <c r="C5485" t="str">
        <v>stefan_niggemeier</v>
      </c>
      <c r="D5485" s="78" t="str">
        <f t="shared" si="170"/>
        <v>stefan_niggemeier</v>
      </c>
      <c r="E5485" t="str">
        <v>uebermedien</v>
      </c>
      <c r="F5485" s="78" t="str">
        <f t="shared" si="171"/>
        <v>uebermedien</v>
      </c>
    </row>
    <row r="5486" spans="1:6" ht="15" thickBot="1" x14ac:dyDescent="0.4">
      <c r="A5486" s="79">
        <v>0</v>
      </c>
      <c r="B5486" s="52">
        <v>0</v>
      </c>
      <c r="C5486" t="str">
        <v>stefan_niggemeier</v>
      </c>
      <c r="D5486" s="78" t="str">
        <f t="shared" si="170"/>
        <v>stefan_niggemeier</v>
      </c>
      <c r="E5486" t="str">
        <v>journalist_des_jahres</v>
      </c>
      <c r="F5486" s="78" t="str">
        <f t="shared" si="171"/>
        <v>journalist_des_jahres</v>
      </c>
    </row>
    <row r="5487" spans="1:6" ht="15" thickBot="1" x14ac:dyDescent="0.4">
      <c r="A5487" s="79">
        <v>0</v>
      </c>
      <c r="B5487" s="52">
        <v>0</v>
      </c>
      <c r="C5487" t="str">
        <v>stefan_niggemeier</v>
      </c>
      <c r="D5487" s="78" t="str">
        <f t="shared" si="170"/>
        <v>stefan_niggemeier</v>
      </c>
      <c r="E5487" t="str">
        <v>uebermedien</v>
      </c>
      <c r="F5487" s="78" t="str">
        <f t="shared" si="171"/>
        <v>uebermedien</v>
      </c>
    </row>
    <row r="5488" spans="1:6" ht="15" thickBot="1" x14ac:dyDescent="0.4">
      <c r="A5488" s="79">
        <v>0</v>
      </c>
      <c r="B5488" s="52">
        <v>0</v>
      </c>
      <c r="C5488" t="str">
        <v>stefan_niggemeier</v>
      </c>
      <c r="D5488" s="78" t="str">
        <f t="shared" si="170"/>
        <v>stefan_niggemeier</v>
      </c>
      <c r="E5488" t="str">
        <v>journalist_des_jahres</v>
      </c>
      <c r="F5488" s="78" t="str">
        <f t="shared" si="171"/>
        <v>journalist_des_jahres</v>
      </c>
    </row>
    <row r="5489" spans="1:6" ht="15" thickBot="1" x14ac:dyDescent="0.4">
      <c r="A5489" s="79">
        <v>0</v>
      </c>
      <c r="B5489" s="52">
        <v>0</v>
      </c>
      <c r="C5489" t="str">
        <v>stefan_quandt</v>
      </c>
      <c r="D5489" s="78" t="str">
        <f t="shared" si="170"/>
        <v>stefan_quandt</v>
      </c>
      <c r="E5489" t="str">
        <v>herbert_quandt_medienpreis</v>
      </c>
      <c r="F5489" s="78" t="str">
        <f t="shared" si="171"/>
        <v>herbert_quandt_medienpreis</v>
      </c>
    </row>
    <row r="5490" spans="1:6" ht="15" thickBot="1" x14ac:dyDescent="0.4">
      <c r="A5490" s="79">
        <v>0</v>
      </c>
      <c r="B5490" s="52">
        <v>0</v>
      </c>
      <c r="C5490" t="str">
        <v>stefan_quandt</v>
      </c>
      <c r="D5490" s="78" t="str">
        <f t="shared" si="170"/>
        <v>stefan_quandt</v>
      </c>
      <c r="E5490" t="str">
        <v>herbert_quandt_medienpreis</v>
      </c>
      <c r="F5490" s="78" t="str">
        <f t="shared" si="171"/>
        <v>herbert_quandt_medienpreis</v>
      </c>
    </row>
    <row r="5491" spans="1:6" ht="15" thickBot="1" x14ac:dyDescent="0.4">
      <c r="A5491" s="79">
        <v>0</v>
      </c>
      <c r="B5491" s="52">
        <v>0</v>
      </c>
      <c r="C5491" t="str">
        <v>stefan_quandt</v>
      </c>
      <c r="D5491" s="78" t="str">
        <f t="shared" si="170"/>
        <v>stefan_quandt</v>
      </c>
      <c r="E5491" t="str">
        <v>herbert_quandt_medienpreis</v>
      </c>
      <c r="F5491" s="78" t="str">
        <f t="shared" si="171"/>
        <v>herbert_quandt_medienpreis</v>
      </c>
    </row>
    <row r="5492" spans="1:6" ht="15" thickBot="1" x14ac:dyDescent="0.4">
      <c r="A5492" s="79">
        <v>0</v>
      </c>
      <c r="B5492" s="52">
        <v>0</v>
      </c>
      <c r="C5492" t="str">
        <v>stefan_quandt</v>
      </c>
      <c r="D5492" s="78" t="str">
        <f t="shared" si="170"/>
        <v>stefan_quandt</v>
      </c>
      <c r="E5492" t="str">
        <v>herbert_quandt_medienpreis</v>
      </c>
      <c r="F5492" s="78" t="str">
        <f t="shared" si="171"/>
        <v>herbert_quandt_medienpreis</v>
      </c>
    </row>
    <row r="5493" spans="1:6" ht="15" thickBot="1" x14ac:dyDescent="0.4">
      <c r="A5493" s="79">
        <v>0</v>
      </c>
      <c r="B5493" s="52">
        <v>0</v>
      </c>
      <c r="C5493" t="str">
        <v>stefan_quandt</v>
      </c>
      <c r="D5493" s="78" t="str">
        <f t="shared" si="170"/>
        <v>stefan_quandt</v>
      </c>
      <c r="E5493" t="str">
        <v>herbert_quandt_medienpreis</v>
      </c>
      <c r="F5493" s="78" t="str">
        <f t="shared" si="171"/>
        <v>herbert_quandt_medienpreis</v>
      </c>
    </row>
    <row r="5494" spans="1:6" ht="15" thickBot="1" x14ac:dyDescent="0.4">
      <c r="A5494" s="79">
        <v>0</v>
      </c>
      <c r="B5494" s="52">
        <v>0</v>
      </c>
      <c r="C5494" t="str">
        <v>stefan_raue</v>
      </c>
      <c r="D5494" s="78" t="str">
        <f t="shared" si="170"/>
        <v>stefan_raue</v>
      </c>
      <c r="E5494" t="str">
        <v>preis_fuer_freiheit</v>
      </c>
      <c r="F5494" s="78" t="str">
        <f t="shared" si="171"/>
        <v>preis_fuer_freiheit</v>
      </c>
    </row>
    <row r="5495" spans="1:6" ht="15" thickBot="1" x14ac:dyDescent="0.4">
      <c r="A5495" s="79">
        <v>0</v>
      </c>
      <c r="B5495" s="52">
        <v>0</v>
      </c>
      <c r="C5495" t="str">
        <v>stefan_raue</v>
      </c>
      <c r="D5495" s="78" t="str">
        <f t="shared" si="170"/>
        <v>stefan_raue</v>
      </c>
      <c r="E5495" t="str">
        <v>deutschlandradio</v>
      </c>
      <c r="F5495" s="78" t="str">
        <f t="shared" si="171"/>
        <v>deutschlandradio</v>
      </c>
    </row>
    <row r="5496" spans="1:6" ht="15" thickBot="1" x14ac:dyDescent="0.4">
      <c r="A5496" s="79">
        <v>0</v>
      </c>
      <c r="B5496" s="52">
        <v>0</v>
      </c>
      <c r="C5496" t="str">
        <v>stefan_raue</v>
      </c>
      <c r="D5496" s="78" t="str">
        <f t="shared" si="170"/>
        <v>stefan_raue</v>
      </c>
      <c r="E5496" t="str">
        <v>preis_fuer_freiheit</v>
      </c>
      <c r="F5496" s="78" t="str">
        <f t="shared" si="171"/>
        <v>preis_fuer_freiheit</v>
      </c>
    </row>
    <row r="5497" spans="1:6" ht="15" thickBot="1" x14ac:dyDescent="0.4">
      <c r="A5497" s="79">
        <v>0</v>
      </c>
      <c r="B5497" s="52">
        <v>0</v>
      </c>
      <c r="C5497" t="str">
        <v>stefan_raue</v>
      </c>
      <c r="D5497" s="78" t="str">
        <f t="shared" si="170"/>
        <v>stefan_raue</v>
      </c>
      <c r="E5497" t="str">
        <v>deutschlandradio</v>
      </c>
      <c r="F5497" s="78" t="str">
        <f t="shared" si="171"/>
        <v>deutschlandradio</v>
      </c>
    </row>
    <row r="5498" spans="1:6" ht="15" thickBot="1" x14ac:dyDescent="0.4">
      <c r="A5498" s="79">
        <v>0</v>
      </c>
      <c r="B5498" s="52">
        <v>0</v>
      </c>
      <c r="C5498" t="str">
        <v>stefan_raue</v>
      </c>
      <c r="D5498" s="78" t="str">
        <f t="shared" si="170"/>
        <v>stefan_raue</v>
      </c>
      <c r="E5498" t="str">
        <v>preis_fuer_freiheit</v>
      </c>
      <c r="F5498" s="78" t="str">
        <f t="shared" si="171"/>
        <v>preis_fuer_freiheit</v>
      </c>
    </row>
    <row r="5499" spans="1:6" ht="15" thickBot="1" x14ac:dyDescent="0.4">
      <c r="A5499" s="79">
        <v>0</v>
      </c>
      <c r="B5499" s="52">
        <v>0</v>
      </c>
      <c r="C5499" t="str">
        <v>stefan_raue</v>
      </c>
      <c r="D5499" s="78" t="str">
        <f t="shared" si="170"/>
        <v>stefan_raue</v>
      </c>
      <c r="E5499" t="str">
        <v>deutschlandradio</v>
      </c>
      <c r="F5499" s="78" t="str">
        <f t="shared" si="171"/>
        <v>deutschlandradio</v>
      </c>
    </row>
    <row r="5500" spans="1:6" ht="15" thickBot="1" x14ac:dyDescent="0.4">
      <c r="A5500" s="79">
        <v>0</v>
      </c>
      <c r="B5500" s="52">
        <v>0</v>
      </c>
      <c r="C5500" t="str">
        <v>stefan_raue</v>
      </c>
      <c r="D5500" s="78" t="str">
        <f t="shared" si="170"/>
        <v>stefan_raue</v>
      </c>
      <c r="E5500" t="str">
        <v>preis_fuer_freiheit</v>
      </c>
      <c r="F5500" s="78" t="str">
        <f t="shared" si="171"/>
        <v>preis_fuer_freiheit</v>
      </c>
    </row>
    <row r="5501" spans="1:6" ht="15" thickBot="1" x14ac:dyDescent="0.4">
      <c r="A5501" s="79">
        <v>0</v>
      </c>
      <c r="B5501" s="52">
        <v>0</v>
      </c>
      <c r="C5501" t="str">
        <v>stefan_raue</v>
      </c>
      <c r="D5501" s="78" t="str">
        <f t="shared" si="170"/>
        <v>stefan_raue</v>
      </c>
      <c r="E5501" t="str">
        <v>deutschlandradio</v>
      </c>
      <c r="F5501" s="78" t="str">
        <f t="shared" si="171"/>
        <v>deutschlandradio</v>
      </c>
    </row>
    <row r="5502" spans="1:6" ht="15" thickBot="1" x14ac:dyDescent="0.4">
      <c r="A5502" s="79">
        <v>0</v>
      </c>
      <c r="B5502" s="52">
        <v>0</v>
      </c>
      <c r="C5502" t="str">
        <v>stefan_raue</v>
      </c>
      <c r="D5502" s="78" t="str">
        <f t="shared" si="170"/>
        <v>stefan_raue</v>
      </c>
      <c r="E5502" t="str">
        <v>preis_fuer_freiheit</v>
      </c>
      <c r="F5502" s="78" t="str">
        <f t="shared" si="171"/>
        <v>preis_fuer_freiheit</v>
      </c>
    </row>
    <row r="5503" spans="1:6" ht="15" thickBot="1" x14ac:dyDescent="0.4">
      <c r="A5503" s="79">
        <v>0</v>
      </c>
      <c r="B5503" s="52">
        <v>0</v>
      </c>
      <c r="C5503" t="str">
        <v>stefan_raue</v>
      </c>
      <c r="D5503" s="78" t="str">
        <f t="shared" si="170"/>
        <v>stefan_raue</v>
      </c>
      <c r="E5503" t="str">
        <v>deutschlandradio</v>
      </c>
      <c r="F5503" s="78" t="str">
        <f t="shared" si="171"/>
        <v>deutschlandradio</v>
      </c>
    </row>
    <row r="5504" spans="1:6" ht="15" thickBot="1" x14ac:dyDescent="0.4">
      <c r="A5504" s="79">
        <v>0</v>
      </c>
      <c r="B5504" s="52">
        <v>0</v>
      </c>
      <c r="C5504" t="str">
        <v>stefan_raue</v>
      </c>
      <c r="D5504" s="78" t="str">
        <f t="shared" si="170"/>
        <v>stefan_raue</v>
      </c>
      <c r="E5504" t="str">
        <v>ernst_schneider_preis</v>
      </c>
      <c r="F5504" s="78" t="str">
        <f t="shared" si="171"/>
        <v>ernst_schneider_preis</v>
      </c>
    </row>
    <row r="5505" spans="1:6" ht="15" thickBot="1" x14ac:dyDescent="0.4">
      <c r="A5505" s="79">
        <v>0</v>
      </c>
      <c r="B5505" s="52">
        <v>0</v>
      </c>
      <c r="C5505" t="str">
        <v>stefan_raue</v>
      </c>
      <c r="D5505" s="78" t="str">
        <f t="shared" si="170"/>
        <v>stefan_raue</v>
      </c>
      <c r="E5505" t="str">
        <v>ernst_schneider_preis</v>
      </c>
      <c r="F5505" s="78" t="str">
        <f t="shared" si="171"/>
        <v>ernst_schneider_preis</v>
      </c>
    </row>
    <row r="5506" spans="1:6" ht="15" thickBot="1" x14ac:dyDescent="0.4">
      <c r="A5506" s="79">
        <v>0</v>
      </c>
      <c r="B5506" s="52">
        <v>0</v>
      </c>
      <c r="C5506" t="str">
        <v>stefan_schirmer</v>
      </c>
      <c r="D5506" s="78" t="str">
        <f t="shared" si="170"/>
        <v>stefan_schirmer</v>
      </c>
      <c r="E5506" t="str">
        <v>deutscher_reporterpreis</v>
      </c>
      <c r="F5506" s="78" t="str">
        <f t="shared" si="171"/>
        <v>deutscher_reporterpreis</v>
      </c>
    </row>
    <row r="5507" spans="1:6" ht="15" thickBot="1" x14ac:dyDescent="0.4">
      <c r="A5507" s="79">
        <v>0</v>
      </c>
      <c r="B5507" s="52">
        <v>0</v>
      </c>
      <c r="C5507" t="str">
        <v>stefan_schirmer</v>
      </c>
      <c r="D5507" s="78" t="str">
        <f t="shared" ref="D5507:D5570" si="172">VLOOKUP(C5507,$A$2:$A$7542,1,)</f>
        <v>stefan_schirmer</v>
      </c>
      <c r="E5507" t="str">
        <v>zeit</v>
      </c>
      <c r="F5507" s="78" t="str">
        <f t="shared" ref="F5507:F5570" si="173">VLOOKUP(E5507,$A$2:$A$7542,1,)</f>
        <v>zeit</v>
      </c>
    </row>
    <row r="5508" spans="1:6" ht="15" thickBot="1" x14ac:dyDescent="0.4">
      <c r="A5508" s="79">
        <v>0</v>
      </c>
      <c r="B5508" s="52">
        <v>0</v>
      </c>
      <c r="C5508" t="str">
        <v>stefan_schmid</v>
      </c>
      <c r="D5508" s="78" t="str">
        <f t="shared" si="172"/>
        <v>stefan_schmid</v>
      </c>
      <c r="E5508" t="str">
        <v>ernst_schneider_preis</v>
      </c>
      <c r="F5508" s="78" t="str">
        <f t="shared" si="173"/>
        <v>ernst_schneider_preis</v>
      </c>
    </row>
    <row r="5509" spans="1:6" ht="15" thickBot="1" x14ac:dyDescent="0.4">
      <c r="A5509" s="79">
        <v>0</v>
      </c>
      <c r="B5509" s="52">
        <v>0</v>
      </c>
      <c r="C5509" t="str">
        <v>stefan_schmid</v>
      </c>
      <c r="D5509" s="78" t="str">
        <f t="shared" si="172"/>
        <v>stefan_schmid</v>
      </c>
      <c r="E5509" t="str">
        <v>bayerischer_rundfunk</v>
      </c>
      <c r="F5509" s="78" t="str">
        <f t="shared" si="173"/>
        <v>bayerischer_rundfunk</v>
      </c>
    </row>
    <row r="5510" spans="1:6" ht="15" thickBot="1" x14ac:dyDescent="0.4">
      <c r="A5510" s="79">
        <v>0</v>
      </c>
      <c r="B5510" s="52">
        <v>0</v>
      </c>
      <c r="C5510" t="str">
        <v>stefan_schoelermann</v>
      </c>
      <c r="D5510" s="78" t="str">
        <f t="shared" si="172"/>
        <v>stefan_schoelermann</v>
      </c>
      <c r="E5510" t="str">
        <v>bremer_fernsehpreis</v>
      </c>
      <c r="F5510" s="78" t="str">
        <f t="shared" si="173"/>
        <v>bremer_fernsehpreis</v>
      </c>
    </row>
    <row r="5511" spans="1:6" ht="15" thickBot="1" x14ac:dyDescent="0.4">
      <c r="A5511" s="79">
        <v>0</v>
      </c>
      <c r="B5511" s="52">
        <v>0</v>
      </c>
      <c r="C5511" t="str">
        <v>stefan_schoelermann</v>
      </c>
      <c r="D5511" s="78" t="str">
        <f t="shared" si="172"/>
        <v>stefan_schoelermann</v>
      </c>
      <c r="E5511" t="str">
        <v>norddeutscher_rundfunk</v>
      </c>
      <c r="F5511" s="78" t="str">
        <f t="shared" si="173"/>
        <v>norddeutscher_rundfunk</v>
      </c>
    </row>
    <row r="5512" spans="1:6" ht="15" thickBot="1" x14ac:dyDescent="0.4">
      <c r="A5512" s="79">
        <v>0</v>
      </c>
      <c r="B5512" s="52">
        <v>0</v>
      </c>
      <c r="C5512" t="str">
        <v>stefan_schulte</v>
      </c>
      <c r="D5512" s="78" t="str">
        <f t="shared" si="172"/>
        <v>stefan_schulte</v>
      </c>
      <c r="E5512" t="str">
        <v>djp</v>
      </c>
      <c r="F5512" s="78" t="str">
        <f t="shared" si="173"/>
        <v>djp</v>
      </c>
    </row>
    <row r="5513" spans="1:6" ht="15" thickBot="1" x14ac:dyDescent="0.4">
      <c r="A5513" s="79">
        <v>0</v>
      </c>
      <c r="B5513" s="52">
        <v>0</v>
      </c>
      <c r="C5513" t="str">
        <v>stefan_schultz</v>
      </c>
      <c r="D5513" s="78" t="str">
        <f t="shared" si="172"/>
        <v>stefan_schultz</v>
      </c>
      <c r="E5513" t="str">
        <v>georg_von_holtzbrinck_preis_fuer_wirtschaftspublizistik</v>
      </c>
      <c r="F5513" s="78" t="str">
        <f t="shared" si="173"/>
        <v>georg_von_holtzbrinck_preis_fuer_wirtschaftspublizistik</v>
      </c>
    </row>
    <row r="5514" spans="1:6" ht="15" thickBot="1" x14ac:dyDescent="0.4">
      <c r="A5514" s="79">
        <v>0</v>
      </c>
      <c r="B5514" s="52">
        <v>0</v>
      </c>
      <c r="C5514" t="str">
        <v>stefan_schultz</v>
      </c>
      <c r="D5514" s="78" t="str">
        <f t="shared" si="172"/>
        <v>stefan_schultz</v>
      </c>
      <c r="E5514" t="str">
        <v>der_spiegel</v>
      </c>
      <c r="F5514" s="78" t="str">
        <f t="shared" si="173"/>
        <v>der_spiegel</v>
      </c>
    </row>
    <row r="5515" spans="1:6" ht="15" thickBot="1" x14ac:dyDescent="0.4">
      <c r="A5515" s="79">
        <v>0</v>
      </c>
      <c r="B5515" s="52">
        <v>0</v>
      </c>
      <c r="C5515" t="str">
        <v>stefan_schwabeneder</v>
      </c>
      <c r="D5515" s="78" t="str">
        <f t="shared" si="172"/>
        <v>stefan_schwabeneder</v>
      </c>
      <c r="E5515" t="str">
        <v>deutscher_radiopreis</v>
      </c>
      <c r="F5515" s="78" t="str">
        <f t="shared" si="173"/>
        <v>deutscher_radiopreis</v>
      </c>
    </row>
    <row r="5516" spans="1:6" ht="15" thickBot="1" x14ac:dyDescent="0.4">
      <c r="A5516" s="79">
        <v>0</v>
      </c>
      <c r="B5516" s="52">
        <v>0</v>
      </c>
      <c r="C5516" t="str">
        <v>stefan_schwabeneder</v>
      </c>
      <c r="D5516" s="78" t="str">
        <f t="shared" si="172"/>
        <v>stefan_schwabeneder</v>
      </c>
      <c r="E5516" t="str">
        <v>bayerischer_rundfunk</v>
      </c>
      <c r="F5516" s="78" t="str">
        <f t="shared" si="173"/>
        <v>bayerischer_rundfunk</v>
      </c>
    </row>
    <row r="5517" spans="1:6" ht="15" thickBot="1" x14ac:dyDescent="0.4">
      <c r="A5517" s="79">
        <v>0</v>
      </c>
      <c r="B5517" s="52">
        <v>0</v>
      </c>
      <c r="C5517" t="str">
        <v>stefan_seeger</v>
      </c>
      <c r="D5517" s="78" t="str">
        <f t="shared" si="172"/>
        <v>stefan_seeger</v>
      </c>
      <c r="E5517" t="str">
        <v>preis_fuer_freiheit</v>
      </c>
      <c r="F5517" s="78" t="str">
        <f t="shared" si="173"/>
        <v>preis_fuer_freiheit</v>
      </c>
    </row>
    <row r="5518" spans="1:6" ht="15" thickBot="1" x14ac:dyDescent="0.4">
      <c r="A5518" s="79">
        <v>0</v>
      </c>
      <c r="B5518" s="52">
        <v>0</v>
      </c>
      <c r="C5518" t="str">
        <v>stefan_seeger</v>
      </c>
      <c r="D5518" s="78" t="str">
        <f t="shared" si="172"/>
        <v>stefan_seeger</v>
      </c>
      <c r="E5518" t="str">
        <v>preis_fuer_freiheit</v>
      </c>
      <c r="F5518" s="78" t="str">
        <f t="shared" si="173"/>
        <v>preis_fuer_freiheit</v>
      </c>
    </row>
    <row r="5519" spans="1:6" ht="15" thickBot="1" x14ac:dyDescent="0.4">
      <c r="A5519" s="79">
        <v>0</v>
      </c>
      <c r="B5519" s="52">
        <v>0</v>
      </c>
      <c r="C5519" t="str">
        <v>stefan_seeger</v>
      </c>
      <c r="D5519" s="78" t="str">
        <f t="shared" si="172"/>
        <v>stefan_seeger</v>
      </c>
      <c r="E5519" t="str">
        <v>preis_fuer_freiheit</v>
      </c>
      <c r="F5519" s="78" t="str">
        <f t="shared" si="173"/>
        <v>preis_fuer_freiheit</v>
      </c>
    </row>
    <row r="5520" spans="1:6" ht="15" thickBot="1" x14ac:dyDescent="0.4">
      <c r="A5520" s="79">
        <v>0</v>
      </c>
      <c r="B5520" s="52">
        <v>0</v>
      </c>
      <c r="C5520" t="str">
        <v>stefan_seeger</v>
      </c>
      <c r="D5520" s="78" t="str">
        <f t="shared" si="172"/>
        <v>stefan_seeger</v>
      </c>
      <c r="E5520" t="str">
        <v>preis_fuer_freiheit</v>
      </c>
      <c r="F5520" s="78" t="str">
        <f t="shared" si="173"/>
        <v>preis_fuer_freiheit</v>
      </c>
    </row>
    <row r="5521" spans="1:6" ht="15" thickBot="1" x14ac:dyDescent="0.4">
      <c r="A5521" s="79">
        <v>0</v>
      </c>
      <c r="B5521" s="52">
        <v>0</v>
      </c>
      <c r="C5521" t="str">
        <v>stefan_seeger</v>
      </c>
      <c r="D5521" s="78" t="str">
        <f t="shared" si="172"/>
        <v>stefan_seeger</v>
      </c>
      <c r="E5521" t="str">
        <v>preis_fuer_freiheit</v>
      </c>
      <c r="F5521" s="78" t="str">
        <f t="shared" si="173"/>
        <v>preis_fuer_freiheit</v>
      </c>
    </row>
    <row r="5522" spans="1:6" ht="15" thickBot="1" x14ac:dyDescent="0.4">
      <c r="A5522" s="79">
        <v>0</v>
      </c>
      <c r="B5522" s="52">
        <v>0</v>
      </c>
      <c r="C5522" t="str">
        <v>stefan_sommer</v>
      </c>
      <c r="D5522" s="78" t="str">
        <f t="shared" si="172"/>
        <v>stefan_sommer</v>
      </c>
      <c r="E5522" t="str">
        <v>waechterpreis</v>
      </c>
      <c r="F5522" s="78" t="str">
        <f t="shared" si="173"/>
        <v>waechterpreis</v>
      </c>
    </row>
    <row r="5523" spans="1:6" ht="15" thickBot="1" x14ac:dyDescent="0.4">
      <c r="A5523" s="79">
        <v>0</v>
      </c>
      <c r="B5523" s="52">
        <v>0</v>
      </c>
      <c r="C5523" t="str">
        <v>stefan_sommer</v>
      </c>
      <c r="D5523" s="78" t="str">
        <f t="shared" si="172"/>
        <v>stefan_sommer</v>
      </c>
      <c r="E5523" t="str">
        <v>koelnische_rundschau</v>
      </c>
      <c r="F5523" s="78" t="str">
        <f t="shared" si="173"/>
        <v>koelnische_rundschau</v>
      </c>
    </row>
    <row r="5524" spans="1:6" ht="15" thickBot="1" x14ac:dyDescent="0.4">
      <c r="A5524" s="79">
        <v>0</v>
      </c>
      <c r="B5524" s="52">
        <v>0</v>
      </c>
      <c r="C5524" t="str">
        <v>stefan_wehrmeyer</v>
      </c>
      <c r="D5524" s="78" t="str">
        <f t="shared" si="172"/>
        <v>stefan_wehrmeyer</v>
      </c>
      <c r="E5524" t="str">
        <v>axel_springer_preis</v>
      </c>
      <c r="F5524" s="78" t="str">
        <f t="shared" si="173"/>
        <v>axel_springer_preis</v>
      </c>
    </row>
    <row r="5525" spans="1:6" ht="15" thickBot="1" x14ac:dyDescent="0.4">
      <c r="A5525" s="79">
        <v>0</v>
      </c>
      <c r="B5525" s="52">
        <v>0</v>
      </c>
      <c r="C5525" t="str">
        <v>stefan_wehrmeyer</v>
      </c>
      <c r="D5525" s="78" t="str">
        <f t="shared" si="172"/>
        <v>stefan_wehrmeyer</v>
      </c>
      <c r="E5525" t="str">
        <v>correctiv</v>
      </c>
      <c r="F5525" s="78" t="str">
        <f t="shared" si="173"/>
        <v>correctiv</v>
      </c>
    </row>
    <row r="5526" spans="1:6" ht="15" thickBot="1" x14ac:dyDescent="0.4">
      <c r="A5526" s="79">
        <v>0</v>
      </c>
      <c r="B5526" s="52">
        <v>0</v>
      </c>
      <c r="C5526" t="str">
        <v>stefania_prandi</v>
      </c>
      <c r="D5526" s="78" t="str">
        <f t="shared" si="172"/>
        <v>stefania_prandi</v>
      </c>
      <c r="E5526" t="str">
        <v>nannen_preis</v>
      </c>
      <c r="F5526" s="78" t="str">
        <f t="shared" si="173"/>
        <v>nannen_preis</v>
      </c>
    </row>
    <row r="5527" spans="1:6" ht="15" thickBot="1" x14ac:dyDescent="0.4">
      <c r="A5527" s="79">
        <v>0</v>
      </c>
      <c r="B5527" s="52">
        <v>0</v>
      </c>
      <c r="C5527" t="str">
        <v>stefania_prandi</v>
      </c>
      <c r="D5527" s="78" t="str">
        <f t="shared" si="172"/>
        <v>stefania_prandi</v>
      </c>
      <c r="E5527" t="str">
        <v>correctiv</v>
      </c>
      <c r="F5527" s="78" t="str">
        <f t="shared" si="173"/>
        <v>correctiv</v>
      </c>
    </row>
    <row r="5528" spans="1:6" ht="15" thickBot="1" x14ac:dyDescent="0.4">
      <c r="A5528" s="79">
        <v>0</v>
      </c>
      <c r="B5528" s="52">
        <v>0</v>
      </c>
      <c r="C5528" t="str">
        <v>stefania_prandi</v>
      </c>
      <c r="D5528" s="78" t="str">
        <f t="shared" si="172"/>
        <v>stefania_prandi</v>
      </c>
      <c r="E5528" t="str">
        <v>otto_brenner_preis</v>
      </c>
      <c r="F5528" s="78" t="str">
        <f t="shared" si="173"/>
        <v>otto_brenner_preis</v>
      </c>
    </row>
    <row r="5529" spans="1:6" ht="15" thickBot="1" x14ac:dyDescent="0.4">
      <c r="A5529" s="79">
        <v>0</v>
      </c>
      <c r="B5529" s="52">
        <v>0</v>
      </c>
      <c r="C5529" t="str">
        <v>stefania_prandi</v>
      </c>
      <c r="D5529" s="78" t="str">
        <f t="shared" si="172"/>
        <v>stefania_prandi</v>
      </c>
      <c r="E5529" t="str">
        <v>correctiv</v>
      </c>
      <c r="F5529" s="78" t="str">
        <f t="shared" si="173"/>
        <v>correctiv</v>
      </c>
    </row>
    <row r="5530" spans="1:6" ht="15" thickBot="1" x14ac:dyDescent="0.4">
      <c r="A5530" s="79">
        <v>0</v>
      </c>
      <c r="B5530" s="52">
        <v>0</v>
      </c>
      <c r="C5530" t="str">
        <v>stefania_prandi</v>
      </c>
      <c r="D5530" s="78" t="str">
        <f t="shared" si="172"/>
        <v>stefania_prandi</v>
      </c>
      <c r="E5530" t="str">
        <v>georg_von_holtzbrinck_preis_fuer_wirtschaftspublizistik</v>
      </c>
      <c r="F5530" s="78" t="str">
        <f t="shared" si="173"/>
        <v>georg_von_holtzbrinck_preis_fuer_wirtschaftspublizistik</v>
      </c>
    </row>
    <row r="5531" spans="1:6" ht="15" thickBot="1" x14ac:dyDescent="0.4">
      <c r="A5531" s="79">
        <v>0</v>
      </c>
      <c r="B5531" s="52">
        <v>0</v>
      </c>
      <c r="C5531" t="str">
        <v>stefanie_dodt</v>
      </c>
      <c r="D5531" s="78" t="str">
        <f t="shared" si="172"/>
        <v>stefanie_dodt</v>
      </c>
      <c r="E5531" t="str">
        <v>axel_springer_preis</v>
      </c>
      <c r="F5531" s="78" t="str">
        <f t="shared" si="173"/>
        <v>axel_springer_preis</v>
      </c>
    </row>
    <row r="5532" spans="1:6" ht="15" thickBot="1" x14ac:dyDescent="0.4">
      <c r="A5532" s="79">
        <v>0</v>
      </c>
      <c r="B5532" s="52">
        <v>0</v>
      </c>
      <c r="C5532" t="str">
        <v>stefanie_dodt</v>
      </c>
      <c r="D5532" s="78" t="str">
        <f t="shared" si="172"/>
        <v>stefanie_dodt</v>
      </c>
      <c r="E5532" t="str">
        <v>norddeutscher_rundfunk</v>
      </c>
      <c r="F5532" s="78" t="str">
        <f t="shared" si="173"/>
        <v>norddeutscher_rundfunk</v>
      </c>
    </row>
    <row r="5533" spans="1:6" ht="15" thickBot="1" x14ac:dyDescent="0.4">
      <c r="A5533" s="79">
        <v>0</v>
      </c>
      <c r="B5533" s="52">
        <v>0</v>
      </c>
      <c r="C5533" t="str">
        <v>stefanie_dodt</v>
      </c>
      <c r="D5533" s="78" t="str">
        <f t="shared" si="172"/>
        <v>stefanie_dodt</v>
      </c>
      <c r="E5533" t="str">
        <v>georg_von_holtzbrinck_preis_fuer_wirtschaftspublizistik</v>
      </c>
      <c r="F5533" s="78" t="str">
        <f t="shared" si="173"/>
        <v>georg_von_holtzbrinck_preis_fuer_wirtschaftspublizistik</v>
      </c>
    </row>
    <row r="5534" spans="1:6" ht="15" thickBot="1" x14ac:dyDescent="0.4">
      <c r="A5534" s="79">
        <v>0</v>
      </c>
      <c r="B5534" s="52">
        <v>0</v>
      </c>
      <c r="C5534" t="str">
        <v>stefanie_dodt</v>
      </c>
      <c r="D5534" s="78" t="str">
        <f t="shared" si="172"/>
        <v>stefanie_dodt</v>
      </c>
      <c r="E5534" t="str">
        <v>journalist_des_jahres</v>
      </c>
      <c r="F5534" s="78" t="str">
        <f t="shared" si="173"/>
        <v>journalist_des_jahres</v>
      </c>
    </row>
    <row r="5535" spans="1:6" ht="15" thickBot="1" x14ac:dyDescent="0.4">
      <c r="A5535" s="79">
        <v>0</v>
      </c>
      <c r="B5535" s="52">
        <v>0</v>
      </c>
      <c r="C5535" t="str">
        <v>stefanie_faulhauer</v>
      </c>
      <c r="D5535" s="78" t="str">
        <f t="shared" si="172"/>
        <v>stefanie_faulhauer</v>
      </c>
      <c r="E5535" t="str">
        <v>grimme_online_award</v>
      </c>
      <c r="F5535" s="78" t="str">
        <f t="shared" si="173"/>
        <v>grimme_online_award</v>
      </c>
    </row>
    <row r="5536" spans="1:6" ht="15" thickBot="1" x14ac:dyDescent="0.4">
      <c r="A5536" s="79">
        <v>0</v>
      </c>
      <c r="B5536" s="52">
        <v>0</v>
      </c>
      <c r="C5536" t="str">
        <v>stefanie_faulhauer</v>
      </c>
      <c r="D5536" s="78" t="str">
        <f t="shared" si="172"/>
        <v>stefanie_faulhauer</v>
      </c>
      <c r="E5536" t="str">
        <v>westdeutscher_rundfunk</v>
      </c>
      <c r="F5536" s="78" t="str">
        <f t="shared" si="173"/>
        <v>westdeutscher_rundfunk</v>
      </c>
    </row>
    <row r="5537" spans="1:6" ht="15" thickBot="1" x14ac:dyDescent="0.4">
      <c r="A5537" s="79">
        <v>0</v>
      </c>
      <c r="B5537" s="52">
        <v>0</v>
      </c>
      <c r="C5537" t="str">
        <v>stefanie_fetz</v>
      </c>
      <c r="D5537" s="78" t="str">
        <f t="shared" si="172"/>
        <v>stefanie_fetz</v>
      </c>
      <c r="E5537" t="str">
        <v>axel_springer_preis</v>
      </c>
      <c r="F5537" s="78" t="str">
        <f t="shared" si="173"/>
        <v>axel_springer_preis</v>
      </c>
    </row>
    <row r="5538" spans="1:6" ht="15" thickBot="1" x14ac:dyDescent="0.4">
      <c r="A5538" s="79">
        <v>0</v>
      </c>
      <c r="B5538" s="52">
        <v>0</v>
      </c>
      <c r="C5538" t="str">
        <v>stefanie_fischer</v>
      </c>
      <c r="D5538" s="78" t="str">
        <f t="shared" si="172"/>
        <v>stefanie_fischer</v>
      </c>
      <c r="E5538" t="str">
        <v>deutscher_reporterpreis</v>
      </c>
      <c r="F5538" s="78" t="str">
        <f t="shared" si="173"/>
        <v>deutscher_reporterpreis</v>
      </c>
    </row>
    <row r="5539" spans="1:6" ht="15" thickBot="1" x14ac:dyDescent="0.4">
      <c r="A5539" s="79">
        <v>0</v>
      </c>
      <c r="B5539" s="52">
        <v>0</v>
      </c>
      <c r="C5539" t="str">
        <v>stefanie_fischer</v>
      </c>
      <c r="D5539" s="78" t="str">
        <f t="shared" si="172"/>
        <v>stefanie_fischer</v>
      </c>
      <c r="E5539" t="str">
        <v>westdeutscher_rundfunk</v>
      </c>
      <c r="F5539" s="78" t="str">
        <f t="shared" si="173"/>
        <v>westdeutscher_rundfunk</v>
      </c>
    </row>
    <row r="5540" spans="1:6" ht="15" thickBot="1" x14ac:dyDescent="0.4">
      <c r="A5540" s="79">
        <v>0</v>
      </c>
      <c r="B5540" s="52">
        <v>0</v>
      </c>
      <c r="C5540" t="str">
        <v>stefanie_gollasch</v>
      </c>
      <c r="D5540" s="78" t="str">
        <f t="shared" si="172"/>
        <v>stefanie_gollasch</v>
      </c>
      <c r="E5540" t="str">
        <v>theodor_wolff_preis</v>
      </c>
      <c r="F5540" s="78" t="str">
        <f t="shared" si="173"/>
        <v>theodor_wolff_preis</v>
      </c>
    </row>
    <row r="5541" spans="1:6" ht="15" thickBot="1" x14ac:dyDescent="0.4">
      <c r="A5541" s="79">
        <v>0</v>
      </c>
      <c r="B5541" s="52">
        <v>0</v>
      </c>
      <c r="C5541" t="str">
        <v>stefanie_gollasch</v>
      </c>
      <c r="D5541" s="78" t="str">
        <f t="shared" si="172"/>
        <v>stefanie_gollasch</v>
      </c>
      <c r="E5541" t="str">
        <v>wolfsburger_allgemeine_zeitung</v>
      </c>
      <c r="F5541" s="78" t="str">
        <f t="shared" si="173"/>
        <v>wolfsburger_allgemeine_zeitung</v>
      </c>
    </row>
    <row r="5542" spans="1:6" ht="15" thickBot="1" x14ac:dyDescent="0.4">
      <c r="A5542" s="79">
        <v>0</v>
      </c>
      <c r="B5542" s="52">
        <v>0</v>
      </c>
      <c r="C5542" t="str">
        <v>stefanie_gollasch</v>
      </c>
      <c r="D5542" s="78" t="str">
        <f t="shared" si="172"/>
        <v>stefanie_gollasch</v>
      </c>
      <c r="E5542" t="str">
        <v>peiner_allgemeine_zeitung</v>
      </c>
      <c r="F5542" s="78" t="str">
        <f t="shared" si="173"/>
        <v>peiner_allgemeine_zeitung</v>
      </c>
    </row>
    <row r="5543" spans="1:6" ht="15" thickBot="1" x14ac:dyDescent="0.4">
      <c r="A5543" s="79">
        <v>0</v>
      </c>
      <c r="B5543" s="52">
        <v>0</v>
      </c>
      <c r="C5543" t="str">
        <v>stefanie_gollasch</v>
      </c>
      <c r="D5543" s="78" t="str">
        <f t="shared" si="172"/>
        <v>stefanie_gollasch</v>
      </c>
      <c r="E5543" t="str">
        <v>aller_zeitung</v>
      </c>
      <c r="F5543" s="78" t="str">
        <f t="shared" si="173"/>
        <v>aller_zeitung</v>
      </c>
    </row>
    <row r="5544" spans="1:6" ht="15" thickBot="1" x14ac:dyDescent="0.4">
      <c r="A5544" s="79">
        <v>0</v>
      </c>
      <c r="B5544" s="52">
        <v>0</v>
      </c>
      <c r="C5544" t="str">
        <v>stefanie_liebl</v>
      </c>
      <c r="D5544" s="78" t="str">
        <f t="shared" si="172"/>
        <v>stefanie_liebl</v>
      </c>
      <c r="E5544" t="str">
        <v>bremer_fernsehpreis</v>
      </c>
      <c r="F5544" s="78" t="str">
        <f t="shared" si="173"/>
        <v>bremer_fernsehpreis</v>
      </c>
    </row>
    <row r="5545" spans="1:6" ht="15" thickBot="1" x14ac:dyDescent="0.4">
      <c r="A5545" s="79">
        <v>0</v>
      </c>
      <c r="B5545" s="52">
        <v>0</v>
      </c>
      <c r="C5545" t="str">
        <v>stefanie_liebl</v>
      </c>
      <c r="D5545" s="78" t="str">
        <f t="shared" si="172"/>
        <v>stefanie_liebl</v>
      </c>
      <c r="E5545" t="str">
        <v>westdeutscher_rundfunk</v>
      </c>
      <c r="F5545" s="78" t="str">
        <f t="shared" si="173"/>
        <v>westdeutscher_rundfunk</v>
      </c>
    </row>
    <row r="5546" spans="1:6" ht="15" thickBot="1" x14ac:dyDescent="0.4">
      <c r="A5546" s="79">
        <v>0</v>
      </c>
      <c r="B5546" s="52">
        <v>0</v>
      </c>
      <c r="C5546" t="str">
        <v>stefanie_pichlmair</v>
      </c>
      <c r="D5546" s="78" t="str">
        <f t="shared" si="172"/>
        <v>stefanie_pichlmair</v>
      </c>
      <c r="E5546" t="str">
        <v>grimme_online_award</v>
      </c>
      <c r="F5546" s="78" t="str">
        <f t="shared" si="173"/>
        <v>grimme_online_award</v>
      </c>
    </row>
    <row r="5547" spans="1:6" ht="15" thickBot="1" x14ac:dyDescent="0.4">
      <c r="A5547" s="79">
        <v>0</v>
      </c>
      <c r="B5547" s="52">
        <v>0</v>
      </c>
      <c r="C5547" t="str">
        <v>stefanie_pichlmair</v>
      </c>
      <c r="D5547" s="78" t="str">
        <f t="shared" si="172"/>
        <v>stefanie_pichlmair</v>
      </c>
      <c r="E5547" t="str">
        <v>henri_nannen_schule</v>
      </c>
      <c r="F5547" s="78" t="str">
        <f t="shared" si="173"/>
        <v>henri_nannen_schule</v>
      </c>
    </row>
    <row r="5548" spans="1:6" ht="15" thickBot="1" x14ac:dyDescent="0.4">
      <c r="A5548" s="79">
        <v>0</v>
      </c>
      <c r="B5548" s="52">
        <v>0</v>
      </c>
      <c r="C5548" t="str">
        <v>stefanie_schaefer</v>
      </c>
      <c r="D5548" s="78" t="str">
        <f t="shared" si="172"/>
        <v>stefanie_schaefer</v>
      </c>
      <c r="E5548" t="str">
        <v>deutscher_radiopreis</v>
      </c>
      <c r="F5548" s="78" t="str">
        <f t="shared" si="173"/>
        <v>deutscher_radiopreis</v>
      </c>
    </row>
    <row r="5549" spans="1:6" ht="15" thickBot="1" x14ac:dyDescent="0.4">
      <c r="A5549" s="79">
        <v>0</v>
      </c>
      <c r="B5549" s="52">
        <v>0</v>
      </c>
      <c r="C5549" t="str">
        <v>stefanie_schaefer</v>
      </c>
      <c r="D5549" s="78" t="str">
        <f t="shared" si="172"/>
        <v>stefanie_schaefer</v>
      </c>
      <c r="E5549" t="str">
        <v>suedwestrundfunk</v>
      </c>
      <c r="F5549" s="78" t="str">
        <f t="shared" si="173"/>
        <v>suedwestrundfunk</v>
      </c>
    </row>
    <row r="5550" spans="1:6" ht="15" thickBot="1" x14ac:dyDescent="0.4">
      <c r="A5550" s="79">
        <v>0</v>
      </c>
      <c r="B5550" s="52">
        <v>0</v>
      </c>
      <c r="C5550" t="str">
        <v>stefanie_stoye</v>
      </c>
      <c r="D5550" s="78" t="str">
        <f t="shared" si="172"/>
        <v>stefanie_stoye</v>
      </c>
      <c r="E5550" t="str">
        <v>bremer_fernsehpreis</v>
      </c>
      <c r="F5550" s="78" t="str">
        <f t="shared" si="173"/>
        <v>bremer_fernsehpreis</v>
      </c>
    </row>
    <row r="5551" spans="1:6" ht="15" thickBot="1" x14ac:dyDescent="0.4">
      <c r="A5551" s="79">
        <v>0</v>
      </c>
      <c r="B5551" s="52">
        <v>0</v>
      </c>
      <c r="C5551" t="str">
        <v>stefanie_stoye</v>
      </c>
      <c r="D5551" s="78" t="str">
        <f t="shared" si="172"/>
        <v>stefanie_stoye</v>
      </c>
      <c r="E5551" t="str">
        <v>radio_berlin_brandenburg</v>
      </c>
      <c r="F5551" s="78" t="str">
        <f t="shared" si="173"/>
        <v>radio_berlin_brandenburg</v>
      </c>
    </row>
    <row r="5552" spans="1:6" ht="15" thickBot="1" x14ac:dyDescent="0.4">
      <c r="A5552" s="79">
        <v>0</v>
      </c>
      <c r="B5552" s="52">
        <v>0</v>
      </c>
      <c r="C5552" t="str">
        <v>steffen_dobbert</v>
      </c>
      <c r="D5552" s="78" t="str">
        <f t="shared" si="172"/>
        <v>steffen_dobbert</v>
      </c>
      <c r="E5552" t="str">
        <v>deutscher_reporterpreis</v>
      </c>
      <c r="F5552" s="78" t="str">
        <f t="shared" si="173"/>
        <v>deutscher_reporterpreis</v>
      </c>
    </row>
    <row r="5553" spans="1:6" ht="15" thickBot="1" x14ac:dyDescent="0.4">
      <c r="A5553" s="79">
        <v>0</v>
      </c>
      <c r="B5553" s="52">
        <v>0</v>
      </c>
      <c r="C5553" t="str">
        <v>steffen_dobbert</v>
      </c>
      <c r="D5553" s="78" t="str">
        <f t="shared" si="172"/>
        <v>steffen_dobbert</v>
      </c>
      <c r="E5553" t="str">
        <v>zeit</v>
      </c>
      <c r="F5553" s="78" t="str">
        <f t="shared" si="173"/>
        <v>zeit</v>
      </c>
    </row>
    <row r="5554" spans="1:6" ht="15" thickBot="1" x14ac:dyDescent="0.4">
      <c r="A5554" s="79">
        <v>0</v>
      </c>
      <c r="B5554" s="52">
        <v>0</v>
      </c>
      <c r="C5554" t="str">
        <v>steffen_hengst</v>
      </c>
      <c r="D5554" s="78" t="str">
        <f t="shared" si="172"/>
        <v>steffen_hengst</v>
      </c>
      <c r="E5554" t="str">
        <v>bremer_fernsehpreis</v>
      </c>
      <c r="F5554" s="78" t="str">
        <f t="shared" si="173"/>
        <v>bremer_fernsehpreis</v>
      </c>
    </row>
    <row r="5555" spans="1:6" ht="15" thickBot="1" x14ac:dyDescent="0.4">
      <c r="A5555" s="79">
        <v>0</v>
      </c>
      <c r="B5555" s="52">
        <v>0</v>
      </c>
      <c r="C5555" t="str">
        <v>steffen_hengst</v>
      </c>
      <c r="D5555" s="78" t="str">
        <f t="shared" si="172"/>
        <v>steffen_hengst</v>
      </c>
      <c r="E5555" t="str">
        <v>mitteldeutscher_rundfunk</v>
      </c>
      <c r="F5555" s="78" t="str">
        <f t="shared" si="173"/>
        <v>mitteldeutscher_rundfunk</v>
      </c>
    </row>
    <row r="5556" spans="1:6" ht="15" thickBot="1" x14ac:dyDescent="0.4">
      <c r="A5556" s="79">
        <v>0</v>
      </c>
      <c r="B5556" s="52">
        <v>0</v>
      </c>
      <c r="C5556" t="str">
        <v>steffen_klusmann</v>
      </c>
      <c r="D5556" s="78" t="str">
        <f t="shared" si="172"/>
        <v>steffen_klusmann</v>
      </c>
      <c r="E5556" t="str">
        <v>nannen_preis</v>
      </c>
      <c r="F5556" s="78" t="str">
        <f t="shared" si="173"/>
        <v>nannen_preis</v>
      </c>
    </row>
    <row r="5557" spans="1:6" ht="15" thickBot="1" x14ac:dyDescent="0.4">
      <c r="A5557" s="79">
        <v>0</v>
      </c>
      <c r="B5557" s="52">
        <v>0</v>
      </c>
      <c r="C5557" t="str">
        <v>steffen_klusmann</v>
      </c>
      <c r="D5557" s="78" t="str">
        <f t="shared" si="172"/>
        <v>steffen_klusmann</v>
      </c>
      <c r="E5557" t="str">
        <v>der_spiegel</v>
      </c>
      <c r="F5557" s="78" t="str">
        <f t="shared" si="173"/>
        <v>der_spiegel</v>
      </c>
    </row>
    <row r="5558" spans="1:6" ht="15" thickBot="1" x14ac:dyDescent="0.4">
      <c r="A5558" s="79">
        <v>0</v>
      </c>
      <c r="B5558" s="52">
        <v>0</v>
      </c>
      <c r="C5558" t="str">
        <v>steffen_klusmann</v>
      </c>
      <c r="D5558" s="78" t="str">
        <f t="shared" si="172"/>
        <v>steffen_klusmann</v>
      </c>
      <c r="E5558" t="str">
        <v>djp</v>
      </c>
      <c r="F5558" s="78" t="str">
        <f t="shared" si="173"/>
        <v>djp</v>
      </c>
    </row>
    <row r="5559" spans="1:6" ht="15" thickBot="1" x14ac:dyDescent="0.4">
      <c r="A5559" s="79">
        <v>0</v>
      </c>
      <c r="B5559" s="52">
        <v>0</v>
      </c>
      <c r="C5559" t="str">
        <v>steffen_klusmann</v>
      </c>
      <c r="D5559" s="78" t="str">
        <f t="shared" si="172"/>
        <v>steffen_klusmann</v>
      </c>
      <c r="E5559" t="str">
        <v>der_spiegel</v>
      </c>
      <c r="F5559" s="78" t="str">
        <f t="shared" si="173"/>
        <v>der_spiegel</v>
      </c>
    </row>
    <row r="5560" spans="1:6" ht="15" thickBot="1" x14ac:dyDescent="0.4">
      <c r="A5560" s="79">
        <v>0</v>
      </c>
      <c r="B5560" s="52">
        <v>0</v>
      </c>
      <c r="C5560" t="str">
        <v>steffen_klusmann</v>
      </c>
      <c r="D5560" s="78" t="str">
        <f t="shared" si="172"/>
        <v>steffen_klusmann</v>
      </c>
      <c r="E5560" t="str">
        <v>djp</v>
      </c>
      <c r="F5560" s="78" t="str">
        <f t="shared" si="173"/>
        <v>djp</v>
      </c>
    </row>
    <row r="5561" spans="1:6" ht="15" thickBot="1" x14ac:dyDescent="0.4">
      <c r="A5561" s="79">
        <v>0</v>
      </c>
      <c r="B5561" s="52">
        <v>0</v>
      </c>
      <c r="C5561" t="str">
        <v>steffen_klusmann</v>
      </c>
      <c r="D5561" s="78" t="str">
        <f t="shared" si="172"/>
        <v>steffen_klusmann</v>
      </c>
      <c r="E5561" t="str">
        <v>der_spiegel</v>
      </c>
      <c r="F5561" s="78" t="str">
        <f t="shared" si="173"/>
        <v>der_spiegel</v>
      </c>
    </row>
    <row r="5562" spans="1:6" ht="15" thickBot="1" x14ac:dyDescent="0.4">
      <c r="A5562" s="79">
        <v>0</v>
      </c>
      <c r="B5562" s="52">
        <v>0</v>
      </c>
      <c r="C5562" t="str">
        <v>steffen_klusmann</v>
      </c>
      <c r="D5562" s="78" t="str">
        <f t="shared" si="172"/>
        <v>steffen_klusmann</v>
      </c>
      <c r="E5562" t="str">
        <v>djp</v>
      </c>
      <c r="F5562" s="78" t="str">
        <f t="shared" si="173"/>
        <v>djp</v>
      </c>
    </row>
    <row r="5563" spans="1:6" ht="15" thickBot="1" x14ac:dyDescent="0.4">
      <c r="A5563" s="79">
        <v>0</v>
      </c>
      <c r="B5563" s="52">
        <v>0</v>
      </c>
      <c r="C5563" t="str">
        <v>steffen_klusmann</v>
      </c>
      <c r="D5563" s="78" t="str">
        <f t="shared" si="172"/>
        <v>steffen_klusmann</v>
      </c>
      <c r="E5563" t="str">
        <v>der_spiegel</v>
      </c>
      <c r="F5563" s="78" t="str">
        <f t="shared" si="173"/>
        <v>der_spiegel</v>
      </c>
    </row>
    <row r="5564" spans="1:6" ht="15" thickBot="1" x14ac:dyDescent="0.4">
      <c r="A5564" s="79">
        <v>0</v>
      </c>
      <c r="B5564" s="52">
        <v>0</v>
      </c>
      <c r="C5564" t="str">
        <v>steffen_klusmann</v>
      </c>
      <c r="D5564" s="78" t="str">
        <f t="shared" si="172"/>
        <v>steffen_klusmann</v>
      </c>
      <c r="E5564" t="str">
        <v>djp</v>
      </c>
      <c r="F5564" s="78" t="str">
        <f t="shared" si="173"/>
        <v>djp</v>
      </c>
    </row>
    <row r="5565" spans="1:6" ht="15" thickBot="1" x14ac:dyDescent="0.4">
      <c r="A5565" s="79">
        <v>0</v>
      </c>
      <c r="B5565" s="52">
        <v>0</v>
      </c>
      <c r="C5565" t="str">
        <v>steffen_klusmann</v>
      </c>
      <c r="D5565" s="78" t="str">
        <f t="shared" si="172"/>
        <v>steffen_klusmann</v>
      </c>
      <c r="E5565" t="str">
        <v>der_spiegel</v>
      </c>
      <c r="F5565" s="78" t="str">
        <f t="shared" si="173"/>
        <v>der_spiegel</v>
      </c>
    </row>
    <row r="5566" spans="1:6" ht="15" thickBot="1" x14ac:dyDescent="0.4">
      <c r="A5566" s="79">
        <v>0</v>
      </c>
      <c r="B5566" s="52">
        <v>0</v>
      </c>
      <c r="C5566" t="str">
        <v>steffen_klusmann</v>
      </c>
      <c r="D5566" s="78" t="str">
        <f t="shared" si="172"/>
        <v>steffen_klusmann</v>
      </c>
      <c r="E5566" t="str">
        <v>journalist_des_jahres</v>
      </c>
      <c r="F5566" s="78" t="str">
        <f t="shared" si="173"/>
        <v>journalist_des_jahres</v>
      </c>
    </row>
    <row r="5567" spans="1:6" ht="15" thickBot="1" x14ac:dyDescent="0.4">
      <c r="A5567" s="79">
        <v>0</v>
      </c>
      <c r="B5567" s="52">
        <v>0</v>
      </c>
      <c r="C5567" t="str">
        <v>steffen_klusmann</v>
      </c>
      <c r="D5567" s="78" t="str">
        <f t="shared" si="172"/>
        <v>steffen_klusmann</v>
      </c>
      <c r="E5567" t="str">
        <v>manager_magazin</v>
      </c>
      <c r="F5567" s="78" t="str">
        <f t="shared" si="173"/>
        <v>manager_magazin</v>
      </c>
    </row>
    <row r="5568" spans="1:6" ht="15" thickBot="1" x14ac:dyDescent="0.4">
      <c r="A5568" s="79">
        <v>0</v>
      </c>
      <c r="B5568" s="52">
        <v>0</v>
      </c>
      <c r="C5568" t="str">
        <v>steffen_klusmann</v>
      </c>
      <c r="D5568" s="78" t="str">
        <f t="shared" si="172"/>
        <v>steffen_klusmann</v>
      </c>
      <c r="E5568" t="str">
        <v>journalist_des_jahres</v>
      </c>
      <c r="F5568" s="78" t="str">
        <f t="shared" si="173"/>
        <v>journalist_des_jahres</v>
      </c>
    </row>
    <row r="5569" spans="1:6" ht="15" thickBot="1" x14ac:dyDescent="0.4">
      <c r="A5569" s="79">
        <v>0</v>
      </c>
      <c r="B5569" s="52">
        <v>0</v>
      </c>
      <c r="C5569" t="str">
        <v>steffen_klusmann</v>
      </c>
      <c r="D5569" s="78" t="str">
        <f t="shared" si="172"/>
        <v>steffen_klusmann</v>
      </c>
      <c r="E5569" t="str">
        <v>manager_magazin</v>
      </c>
      <c r="F5569" s="78" t="str">
        <f t="shared" si="173"/>
        <v>manager_magazin</v>
      </c>
    </row>
    <row r="5570" spans="1:6" ht="15" thickBot="1" x14ac:dyDescent="0.4">
      <c r="A5570" s="79">
        <v>0</v>
      </c>
      <c r="B5570" s="52">
        <v>0</v>
      </c>
      <c r="C5570" t="str">
        <v>steffen_luedke</v>
      </c>
      <c r="D5570" s="78" t="str">
        <f t="shared" si="172"/>
        <v>steffen_luedke</v>
      </c>
      <c r="E5570" t="str">
        <v>journalist_des_jahres</v>
      </c>
      <c r="F5570" s="78" t="str">
        <f t="shared" si="173"/>
        <v>journalist_des_jahres</v>
      </c>
    </row>
    <row r="5571" spans="1:6" ht="15" thickBot="1" x14ac:dyDescent="0.4">
      <c r="A5571" s="79">
        <v>0</v>
      </c>
      <c r="B5571" s="52">
        <v>0</v>
      </c>
      <c r="C5571" t="str">
        <v>steffen_luedke</v>
      </c>
      <c r="D5571" s="78" t="str">
        <f t="shared" ref="D5571:D5634" si="174">VLOOKUP(C5571,$A$2:$A$7542,1,)</f>
        <v>steffen_luedke</v>
      </c>
      <c r="E5571" t="str">
        <v>der_spiegel</v>
      </c>
      <c r="F5571" s="78" t="str">
        <f t="shared" ref="F5571:F5634" si="175">VLOOKUP(E5571,$A$2:$A$7542,1,)</f>
        <v>der_spiegel</v>
      </c>
    </row>
    <row r="5572" spans="1:6" ht="15" thickBot="1" x14ac:dyDescent="0.4">
      <c r="A5572" s="79">
        <v>0</v>
      </c>
      <c r="B5572" s="52">
        <v>0</v>
      </c>
      <c r="C5572" t="str">
        <v>steffen_lukas</v>
      </c>
      <c r="D5572" s="78" t="str">
        <f t="shared" si="174"/>
        <v>steffen_lukas</v>
      </c>
      <c r="E5572" t="str">
        <v>deutscher_radiopreis</v>
      </c>
      <c r="F5572" s="78" t="str">
        <f t="shared" si="175"/>
        <v>deutscher_radiopreis</v>
      </c>
    </row>
    <row r="5573" spans="1:6" ht="15" thickBot="1" x14ac:dyDescent="0.4">
      <c r="A5573" s="79">
        <v>0</v>
      </c>
      <c r="B5573" s="52">
        <v>0</v>
      </c>
      <c r="C5573" t="str">
        <v>steffen_lukas</v>
      </c>
      <c r="D5573" s="78" t="str">
        <f t="shared" si="174"/>
        <v>steffen_lukas</v>
      </c>
      <c r="E5573" t="str">
        <v>radio_psr</v>
      </c>
      <c r="F5573" s="78" t="str">
        <f t="shared" si="175"/>
        <v>radio_psr</v>
      </c>
    </row>
    <row r="5574" spans="1:6" ht="15" thickBot="1" x14ac:dyDescent="0.4">
      <c r="A5574" s="79">
        <v>0</v>
      </c>
      <c r="B5574" s="52">
        <v>0</v>
      </c>
      <c r="C5574" t="str">
        <v>steffen_lukas</v>
      </c>
      <c r="D5574" s="78" t="str">
        <f t="shared" si="174"/>
        <v>steffen_lukas</v>
      </c>
      <c r="E5574" t="str">
        <v>deutscher_radiopreis</v>
      </c>
      <c r="F5574" s="78" t="str">
        <f t="shared" si="175"/>
        <v>deutscher_radiopreis</v>
      </c>
    </row>
    <row r="5575" spans="1:6" ht="15" thickBot="1" x14ac:dyDescent="0.4">
      <c r="A5575" s="79">
        <v>0</v>
      </c>
      <c r="B5575" s="52">
        <v>0</v>
      </c>
      <c r="C5575" t="str">
        <v>steffen_lukas</v>
      </c>
      <c r="D5575" s="78" t="str">
        <f t="shared" si="174"/>
        <v>steffen_lukas</v>
      </c>
      <c r="E5575" t="str">
        <v>radio_psr</v>
      </c>
      <c r="F5575" s="78" t="str">
        <f t="shared" si="175"/>
        <v>radio_psr</v>
      </c>
    </row>
    <row r="5576" spans="1:6" ht="15" thickBot="1" x14ac:dyDescent="0.4">
      <c r="A5576" s="79">
        <v>0</v>
      </c>
      <c r="B5576" s="52">
        <v>0</v>
      </c>
      <c r="C5576" t="str">
        <v>steffi_dobmeier</v>
      </c>
      <c r="D5576" s="78" t="str">
        <f t="shared" si="174"/>
        <v>steffi_dobmeier</v>
      </c>
      <c r="E5576" t="str">
        <v>ernst_schneider_preis</v>
      </c>
      <c r="F5576" s="78" t="str">
        <f t="shared" si="175"/>
        <v>ernst_schneider_preis</v>
      </c>
    </row>
    <row r="5577" spans="1:6" ht="15" thickBot="1" x14ac:dyDescent="0.4">
      <c r="A5577" s="79">
        <v>0</v>
      </c>
      <c r="B5577" s="52">
        <v>0</v>
      </c>
      <c r="C5577" t="str">
        <v>steffi_dobmeier</v>
      </c>
      <c r="D5577" s="78" t="str">
        <f t="shared" si="174"/>
        <v>steffi_dobmeier</v>
      </c>
      <c r="E5577" t="str">
        <v>funke</v>
      </c>
      <c r="F5577" s="78" t="str">
        <f t="shared" si="175"/>
        <v>funke</v>
      </c>
    </row>
    <row r="5578" spans="1:6" ht="15" thickBot="1" x14ac:dyDescent="0.4">
      <c r="A5578" s="79">
        <v>0</v>
      </c>
      <c r="B5578" s="52">
        <v>0</v>
      </c>
      <c r="C5578" t="str">
        <v>steffi_hentscke</v>
      </c>
      <c r="D5578" s="78" t="str">
        <f t="shared" si="174"/>
        <v>steffi_hentscke</v>
      </c>
      <c r="E5578" t="str">
        <v>grimme_online_award</v>
      </c>
      <c r="F5578" s="78" t="str">
        <f t="shared" si="175"/>
        <v>grimme_online_award</v>
      </c>
    </row>
    <row r="5579" spans="1:6" ht="15" thickBot="1" x14ac:dyDescent="0.4">
      <c r="A5579" s="79">
        <v>0</v>
      </c>
      <c r="B5579" s="52">
        <v>0</v>
      </c>
      <c r="C5579" t="str">
        <v>steffi_hentscke</v>
      </c>
      <c r="D5579" s="78" t="str">
        <f t="shared" si="174"/>
        <v>steffi_hentscke</v>
      </c>
      <c r="E5579" t="str">
        <v>henri_nannen_schule</v>
      </c>
      <c r="F5579" s="78" t="str">
        <f t="shared" si="175"/>
        <v>henri_nannen_schule</v>
      </c>
    </row>
    <row r="5580" spans="1:6" ht="15" thickBot="1" x14ac:dyDescent="0.4">
      <c r="A5580" s="79">
        <v>0</v>
      </c>
      <c r="B5580" s="52">
        <v>0</v>
      </c>
      <c r="C5580" t="str">
        <v>steffi_neu</v>
      </c>
      <c r="D5580" s="78" t="str">
        <f t="shared" si="174"/>
        <v>steffi_neu</v>
      </c>
      <c r="E5580" t="str">
        <v>deutscher_radiopreis</v>
      </c>
      <c r="F5580" s="78" t="str">
        <f t="shared" si="175"/>
        <v>deutscher_radiopreis</v>
      </c>
    </row>
    <row r="5581" spans="1:6" ht="15" thickBot="1" x14ac:dyDescent="0.4">
      <c r="A5581" s="79">
        <v>0</v>
      </c>
      <c r="B5581" s="52">
        <v>0</v>
      </c>
      <c r="C5581" t="str">
        <v>steffi_neu</v>
      </c>
      <c r="D5581" s="78" t="str">
        <f t="shared" si="174"/>
        <v>steffi_neu</v>
      </c>
      <c r="E5581" t="str">
        <v>westdeutscher_rundfunk</v>
      </c>
      <c r="F5581" s="78" t="str">
        <f t="shared" si="175"/>
        <v>westdeutscher_rundfunk</v>
      </c>
    </row>
    <row r="5582" spans="1:6" ht="15" thickBot="1" x14ac:dyDescent="0.4">
      <c r="A5582" s="79">
        <v>0</v>
      </c>
      <c r="B5582" s="52">
        <v>0</v>
      </c>
      <c r="C5582" t="str">
        <v>stephan_andreas_casdorff</v>
      </c>
      <c r="D5582" s="78" t="str">
        <f t="shared" si="174"/>
        <v>stephan_andreas_casdorff</v>
      </c>
      <c r="E5582" t="str">
        <v>herbert_quandt_medienpreis</v>
      </c>
      <c r="F5582" s="78" t="str">
        <f t="shared" si="175"/>
        <v>herbert_quandt_medienpreis</v>
      </c>
    </row>
    <row r="5583" spans="1:6" ht="15" thickBot="1" x14ac:dyDescent="0.4">
      <c r="A5583" s="79">
        <v>0</v>
      </c>
      <c r="B5583" s="52">
        <v>0</v>
      </c>
      <c r="C5583" t="str">
        <v>stephan_andreas_casdorff</v>
      </c>
      <c r="D5583" s="78" t="str">
        <f t="shared" si="174"/>
        <v>stephan_andreas_casdorff</v>
      </c>
      <c r="E5583" t="str">
        <v>herbert_quandt_medienpreis</v>
      </c>
      <c r="F5583" s="78" t="str">
        <f t="shared" si="175"/>
        <v>herbert_quandt_medienpreis</v>
      </c>
    </row>
    <row r="5584" spans="1:6" ht="15" thickBot="1" x14ac:dyDescent="0.4">
      <c r="A5584" s="79">
        <v>0</v>
      </c>
      <c r="B5584" s="52">
        <v>0</v>
      </c>
      <c r="C5584" t="str">
        <v>stephan_andreas_casdorff</v>
      </c>
      <c r="D5584" s="78" t="str">
        <f t="shared" si="174"/>
        <v>stephan_andreas_casdorff</v>
      </c>
      <c r="E5584" t="str">
        <v>herbert_quandt_medienpreis</v>
      </c>
      <c r="F5584" s="78" t="str">
        <f t="shared" si="175"/>
        <v>herbert_quandt_medienpreis</v>
      </c>
    </row>
    <row r="5585" spans="1:6" ht="15" thickBot="1" x14ac:dyDescent="0.4">
      <c r="A5585" s="79">
        <v>0</v>
      </c>
      <c r="B5585" s="52">
        <v>0</v>
      </c>
      <c r="C5585" t="str">
        <v>stephan_andreas_casdorff</v>
      </c>
      <c r="D5585" s="78" t="str">
        <f t="shared" si="174"/>
        <v>stephan_andreas_casdorff</v>
      </c>
      <c r="E5585" t="str">
        <v>herbert_quandt_medienpreis</v>
      </c>
      <c r="F5585" s="78" t="str">
        <f t="shared" si="175"/>
        <v>herbert_quandt_medienpreis</v>
      </c>
    </row>
    <row r="5586" spans="1:6" ht="15" thickBot="1" x14ac:dyDescent="0.4">
      <c r="A5586" s="79">
        <v>0</v>
      </c>
      <c r="B5586" s="52">
        <v>0</v>
      </c>
      <c r="C5586" t="str">
        <v>stephan_andreas_casdorff</v>
      </c>
      <c r="D5586" s="78" t="str">
        <f t="shared" si="174"/>
        <v>stephan_andreas_casdorff</v>
      </c>
      <c r="E5586" t="str">
        <v>tagesspiegel</v>
      </c>
      <c r="F5586" s="78" t="str">
        <f t="shared" si="175"/>
        <v>tagesspiegel</v>
      </c>
    </row>
    <row r="5587" spans="1:6" ht="15" thickBot="1" x14ac:dyDescent="0.4">
      <c r="A5587" s="79">
        <v>0</v>
      </c>
      <c r="B5587" s="52">
        <v>0</v>
      </c>
      <c r="C5587" t="str">
        <v>stephan_andreas_casdorff</v>
      </c>
      <c r="D5587" s="78" t="str">
        <f t="shared" si="174"/>
        <v>stephan_andreas_casdorff</v>
      </c>
      <c r="E5587" t="str">
        <v>tagesspiegel</v>
      </c>
      <c r="F5587" s="78" t="str">
        <f t="shared" si="175"/>
        <v>tagesspiegel</v>
      </c>
    </row>
    <row r="5588" spans="1:6" ht="15" thickBot="1" x14ac:dyDescent="0.4">
      <c r="A5588" s="79">
        <v>0</v>
      </c>
      <c r="B5588" s="52">
        <v>0</v>
      </c>
      <c r="C5588" t="str">
        <v>stephan_andreas_casdorff</v>
      </c>
      <c r="D5588" s="78" t="str">
        <f t="shared" si="174"/>
        <v>stephan_andreas_casdorff</v>
      </c>
      <c r="E5588" t="str">
        <v>tagesspiegel</v>
      </c>
      <c r="F5588" s="78" t="str">
        <f t="shared" si="175"/>
        <v>tagesspiegel</v>
      </c>
    </row>
    <row r="5589" spans="1:6" ht="15" thickBot="1" x14ac:dyDescent="0.4">
      <c r="A5589" s="79">
        <v>0</v>
      </c>
      <c r="B5589" s="52">
        <v>0</v>
      </c>
      <c r="C5589" t="str">
        <v>stephan_andreas_casdorff</v>
      </c>
      <c r="D5589" s="78" t="str">
        <f t="shared" si="174"/>
        <v>stephan_andreas_casdorff</v>
      </c>
      <c r="E5589" t="str">
        <v>tagesspiegel</v>
      </c>
      <c r="F5589" s="78" t="str">
        <f t="shared" si="175"/>
        <v>tagesspiegel</v>
      </c>
    </row>
    <row r="5590" spans="1:6" ht="15" thickBot="1" x14ac:dyDescent="0.4">
      <c r="A5590" s="79">
        <v>0</v>
      </c>
      <c r="B5590" s="52">
        <v>0</v>
      </c>
      <c r="C5590" t="str">
        <v>stephan_andreas_casdorff</v>
      </c>
      <c r="D5590" s="78" t="str">
        <f t="shared" si="174"/>
        <v>stephan_andreas_casdorff</v>
      </c>
      <c r="E5590" t="str">
        <v>journalist_des_jahres</v>
      </c>
      <c r="F5590" s="78" t="str">
        <f t="shared" si="175"/>
        <v>journalist_des_jahres</v>
      </c>
    </row>
    <row r="5591" spans="1:6" ht="15" thickBot="1" x14ac:dyDescent="0.4">
      <c r="A5591" s="79">
        <v>0</v>
      </c>
      <c r="B5591" s="52">
        <v>0</v>
      </c>
      <c r="C5591" t="str">
        <v>stephan_andreas_casdorff</v>
      </c>
      <c r="D5591" s="78" t="str">
        <f t="shared" si="174"/>
        <v>stephan_andreas_casdorff</v>
      </c>
      <c r="E5591" t="str">
        <v>journalist_des_jahres</v>
      </c>
      <c r="F5591" s="78" t="str">
        <f t="shared" si="175"/>
        <v>journalist_des_jahres</v>
      </c>
    </row>
    <row r="5592" spans="1:6" ht="15" thickBot="1" x14ac:dyDescent="0.4">
      <c r="A5592" s="79">
        <v>0</v>
      </c>
      <c r="B5592" s="52">
        <v>0</v>
      </c>
      <c r="C5592" t="str">
        <v>stephan_detjen</v>
      </c>
      <c r="D5592" s="78" t="str">
        <f t="shared" si="174"/>
        <v>stephan_detjen</v>
      </c>
      <c r="E5592" t="str">
        <v>axel_springer_preis</v>
      </c>
      <c r="F5592" s="78" t="str">
        <f t="shared" si="175"/>
        <v>axel_springer_preis</v>
      </c>
    </row>
    <row r="5593" spans="1:6" ht="15" thickBot="1" x14ac:dyDescent="0.4">
      <c r="A5593" s="79">
        <v>0</v>
      </c>
      <c r="B5593" s="52">
        <v>0</v>
      </c>
      <c r="C5593" t="str">
        <v>stephan_detjen</v>
      </c>
      <c r="D5593" s="78" t="str">
        <f t="shared" si="174"/>
        <v>stephan_detjen</v>
      </c>
      <c r="E5593" t="str">
        <v>deutschlandradio</v>
      </c>
      <c r="F5593" s="78" t="str">
        <f t="shared" si="175"/>
        <v>deutschlandradio</v>
      </c>
    </row>
    <row r="5594" spans="1:6" ht="15" thickBot="1" x14ac:dyDescent="0.4">
      <c r="A5594" s="79">
        <v>0</v>
      </c>
      <c r="B5594" s="52">
        <v>0</v>
      </c>
      <c r="C5594" t="str">
        <v>stephan_detjen</v>
      </c>
      <c r="D5594" s="78" t="str">
        <f t="shared" si="174"/>
        <v>stephan_detjen</v>
      </c>
      <c r="E5594" t="str">
        <v>journalist_des_jahres</v>
      </c>
      <c r="F5594" s="78" t="str">
        <f t="shared" si="175"/>
        <v>journalist_des_jahres</v>
      </c>
    </row>
    <row r="5595" spans="1:6" ht="15" thickBot="1" x14ac:dyDescent="0.4">
      <c r="A5595" s="79">
        <v>0</v>
      </c>
      <c r="B5595" s="52">
        <v>0</v>
      </c>
      <c r="C5595" t="str">
        <v>stephan_detjen</v>
      </c>
      <c r="D5595" s="78" t="str">
        <f t="shared" si="174"/>
        <v>stephan_detjen</v>
      </c>
      <c r="E5595" t="str">
        <v>deutschlandradio</v>
      </c>
      <c r="F5595" s="78" t="str">
        <f t="shared" si="175"/>
        <v>deutschlandradio</v>
      </c>
    </row>
    <row r="5596" spans="1:6" ht="15" thickBot="1" x14ac:dyDescent="0.4">
      <c r="A5596" s="79">
        <v>0</v>
      </c>
      <c r="B5596" s="52">
        <v>0</v>
      </c>
      <c r="C5596" t="str">
        <v>stephan_detjen</v>
      </c>
      <c r="D5596" s="78" t="str">
        <f t="shared" si="174"/>
        <v>stephan_detjen</v>
      </c>
      <c r="E5596" t="str">
        <v>journalist_des_jahres</v>
      </c>
      <c r="F5596" s="78" t="str">
        <f t="shared" si="175"/>
        <v>journalist_des_jahres</v>
      </c>
    </row>
    <row r="5597" spans="1:6" ht="15" thickBot="1" x14ac:dyDescent="0.4">
      <c r="A5597" s="79">
        <v>0</v>
      </c>
      <c r="B5597" s="52">
        <v>0</v>
      </c>
      <c r="C5597" t="str">
        <v>stephan_detjen</v>
      </c>
      <c r="D5597" s="78" t="str">
        <f t="shared" si="174"/>
        <v>stephan_detjen</v>
      </c>
      <c r="E5597" t="str">
        <v>deutschlandradio</v>
      </c>
      <c r="F5597" s="78" t="str">
        <f t="shared" si="175"/>
        <v>deutschlandradio</v>
      </c>
    </row>
    <row r="5598" spans="1:6" ht="15" thickBot="1" x14ac:dyDescent="0.4">
      <c r="A5598" s="79">
        <v>0</v>
      </c>
      <c r="B5598" s="52">
        <v>0</v>
      </c>
      <c r="C5598" t="str">
        <v>stephan_detjen</v>
      </c>
      <c r="D5598" s="78" t="str">
        <f t="shared" si="174"/>
        <v>stephan_detjen</v>
      </c>
      <c r="E5598" t="str">
        <v>journalist_des_jahres</v>
      </c>
      <c r="F5598" s="78" t="str">
        <f t="shared" si="175"/>
        <v>journalist_des_jahres</v>
      </c>
    </row>
    <row r="5599" spans="1:6" ht="15" thickBot="1" x14ac:dyDescent="0.4">
      <c r="A5599" s="79">
        <v>0</v>
      </c>
      <c r="B5599" s="52">
        <v>0</v>
      </c>
      <c r="C5599" t="str">
        <v>stephan_lamby</v>
      </c>
      <c r="D5599" s="78" t="str">
        <f t="shared" si="174"/>
        <v>stephan_lamby</v>
      </c>
      <c r="E5599" t="str">
        <v>journalist_des_jahres</v>
      </c>
      <c r="F5599" s="78" t="str">
        <f t="shared" si="175"/>
        <v>journalist_des_jahres</v>
      </c>
    </row>
    <row r="5600" spans="1:6" ht="15" thickBot="1" x14ac:dyDescent="0.4">
      <c r="A5600" s="79">
        <v>0</v>
      </c>
      <c r="B5600" s="52">
        <v>0</v>
      </c>
      <c r="C5600" t="str">
        <v>stephan_lamby</v>
      </c>
      <c r="D5600" s="78" t="str">
        <f t="shared" si="174"/>
        <v>stephan_lamby</v>
      </c>
      <c r="E5600" t="str">
        <v>journalist_des_jahres</v>
      </c>
      <c r="F5600" s="78" t="str">
        <f t="shared" si="175"/>
        <v>journalist_des_jahres</v>
      </c>
    </row>
    <row r="5601" spans="1:6" ht="15" thickBot="1" x14ac:dyDescent="0.4">
      <c r="A5601" s="79">
        <v>0</v>
      </c>
      <c r="B5601" s="52">
        <v>0</v>
      </c>
      <c r="C5601" t="str">
        <v>stephan_lamby</v>
      </c>
      <c r="D5601" s="78" t="str">
        <f t="shared" si="174"/>
        <v>stephan_lamby</v>
      </c>
      <c r="E5601" t="str">
        <v>journalist_des_jahres</v>
      </c>
      <c r="F5601" s="78" t="str">
        <f t="shared" si="175"/>
        <v>journalist_des_jahres</v>
      </c>
    </row>
    <row r="5602" spans="1:6" ht="15" thickBot="1" x14ac:dyDescent="0.4">
      <c r="A5602" s="79">
        <v>0</v>
      </c>
      <c r="B5602" s="52">
        <v>0</v>
      </c>
      <c r="C5602" t="str">
        <v>stephan_lamby</v>
      </c>
      <c r="D5602" s="78" t="str">
        <f t="shared" si="174"/>
        <v>stephan_lamby</v>
      </c>
      <c r="E5602" t="str">
        <v>journalist_des_jahres</v>
      </c>
      <c r="F5602" s="78" t="str">
        <f t="shared" si="175"/>
        <v>journalist_des_jahres</v>
      </c>
    </row>
    <row r="5603" spans="1:6" ht="15" thickBot="1" x14ac:dyDescent="0.4">
      <c r="A5603" s="79">
        <v>0</v>
      </c>
      <c r="B5603" s="52">
        <v>0</v>
      </c>
      <c r="C5603" t="str">
        <v>stephan_lamby</v>
      </c>
      <c r="D5603" s="78" t="str">
        <f t="shared" si="174"/>
        <v>stephan_lamby</v>
      </c>
      <c r="E5603" t="str">
        <v>journalist_des_jahres</v>
      </c>
      <c r="F5603" s="78" t="str">
        <f t="shared" si="175"/>
        <v>journalist_des_jahres</v>
      </c>
    </row>
    <row r="5604" spans="1:6" ht="15" thickBot="1" x14ac:dyDescent="0.4">
      <c r="A5604" s="79">
        <v>0</v>
      </c>
      <c r="B5604" s="52">
        <v>0</v>
      </c>
      <c r="C5604" t="str">
        <v>stephan_lebert</v>
      </c>
      <c r="D5604" s="78" t="str">
        <f t="shared" si="174"/>
        <v>stephan_lebert</v>
      </c>
      <c r="E5604" t="str">
        <v>waechterpreis</v>
      </c>
      <c r="F5604" s="78" t="str">
        <f t="shared" si="175"/>
        <v>waechterpreis</v>
      </c>
    </row>
    <row r="5605" spans="1:6" ht="15" thickBot="1" x14ac:dyDescent="0.4">
      <c r="A5605" s="79">
        <v>0</v>
      </c>
      <c r="B5605" s="52">
        <v>0</v>
      </c>
      <c r="C5605" t="str">
        <v>stephan_lebert</v>
      </c>
      <c r="D5605" s="78" t="str">
        <f t="shared" si="174"/>
        <v>stephan_lebert</v>
      </c>
      <c r="E5605" t="str">
        <v>zeit</v>
      </c>
      <c r="F5605" s="78" t="str">
        <f t="shared" si="175"/>
        <v>zeit</v>
      </c>
    </row>
    <row r="5606" spans="1:6" ht="15" thickBot="1" x14ac:dyDescent="0.4">
      <c r="A5606" s="79">
        <v>0</v>
      </c>
      <c r="B5606" s="52">
        <v>0</v>
      </c>
      <c r="C5606" t="str">
        <v>stephan_lebert</v>
      </c>
      <c r="D5606" s="78" t="str">
        <f t="shared" si="174"/>
        <v>stephan_lebert</v>
      </c>
      <c r="E5606" t="str">
        <v>ernst_schneider_preis</v>
      </c>
      <c r="F5606" s="78" t="str">
        <f t="shared" si="175"/>
        <v>ernst_schneider_preis</v>
      </c>
    </row>
    <row r="5607" spans="1:6" ht="15" thickBot="1" x14ac:dyDescent="0.4">
      <c r="A5607" s="79">
        <v>0</v>
      </c>
      <c r="B5607" s="52">
        <v>0</v>
      </c>
      <c r="C5607" t="str">
        <v>stephan_lebert</v>
      </c>
      <c r="D5607" s="78" t="str">
        <f t="shared" si="174"/>
        <v>stephan_lebert</v>
      </c>
      <c r="E5607" t="str">
        <v>zeit</v>
      </c>
      <c r="F5607" s="78" t="str">
        <f t="shared" si="175"/>
        <v>zeit</v>
      </c>
    </row>
    <row r="5608" spans="1:6" ht="15" thickBot="1" x14ac:dyDescent="0.4">
      <c r="A5608" s="79">
        <v>0</v>
      </c>
      <c r="B5608" s="52">
        <v>0</v>
      </c>
      <c r="C5608" t="str">
        <v>stephan_mohne</v>
      </c>
      <c r="D5608" s="78" t="str">
        <f t="shared" si="174"/>
        <v>stephan_mohne</v>
      </c>
      <c r="E5608" t="str">
        <v>nannen_preis</v>
      </c>
      <c r="F5608" s="78" t="str">
        <f t="shared" si="175"/>
        <v>nannen_preis</v>
      </c>
    </row>
    <row r="5609" spans="1:6" ht="15" thickBot="1" x14ac:dyDescent="0.4">
      <c r="A5609" s="79">
        <v>0</v>
      </c>
      <c r="B5609" s="52">
        <v>0</v>
      </c>
      <c r="C5609" t="str">
        <v>stephan_mohne</v>
      </c>
      <c r="D5609" s="78" t="str">
        <f t="shared" si="174"/>
        <v>stephan_mohne</v>
      </c>
      <c r="E5609" t="str">
        <v>aachener_zeitung_nachrichten</v>
      </c>
      <c r="F5609" s="78" t="str">
        <f t="shared" si="175"/>
        <v>aachener_zeitung_nachrichten</v>
      </c>
    </row>
    <row r="5610" spans="1:6" ht="15" thickBot="1" x14ac:dyDescent="0.4">
      <c r="A5610" s="79">
        <v>0</v>
      </c>
      <c r="B5610" s="52">
        <v>0</v>
      </c>
      <c r="C5610" t="str">
        <v>stephan_morgenstern</v>
      </c>
      <c r="D5610" s="78" t="str">
        <f t="shared" si="174"/>
        <v>stephan_morgenstern</v>
      </c>
      <c r="E5610" t="str">
        <v>grimme_online_award</v>
      </c>
      <c r="F5610" s="78" t="str">
        <f t="shared" si="175"/>
        <v>grimme_online_award</v>
      </c>
    </row>
    <row r="5611" spans="1:6" ht="15" thickBot="1" x14ac:dyDescent="0.4">
      <c r="A5611" s="79">
        <v>0</v>
      </c>
      <c r="B5611" s="52">
        <v>0</v>
      </c>
      <c r="C5611" t="str">
        <v>stephan_morgenstern</v>
      </c>
      <c r="D5611" s="78" t="str">
        <f t="shared" si="174"/>
        <v>stephan_morgenstern</v>
      </c>
      <c r="E5611" t="str">
        <v>deutschlandradio</v>
      </c>
      <c r="F5611" s="78" t="str">
        <f t="shared" si="175"/>
        <v>deutschlandradio</v>
      </c>
    </row>
    <row r="5612" spans="1:6" ht="15" thickBot="1" x14ac:dyDescent="0.4">
      <c r="A5612" s="79">
        <v>0</v>
      </c>
      <c r="B5612" s="52">
        <v>0</v>
      </c>
      <c r="C5612" t="str">
        <v>stephan_schmitter</v>
      </c>
      <c r="D5612" s="78" t="str">
        <f t="shared" si="174"/>
        <v>stephan_schmitter</v>
      </c>
      <c r="E5612" t="str">
        <v>ernst_schneider_preis</v>
      </c>
      <c r="F5612" s="78" t="str">
        <f t="shared" si="175"/>
        <v>ernst_schneider_preis</v>
      </c>
    </row>
    <row r="5613" spans="1:6" ht="15" thickBot="1" x14ac:dyDescent="0.4">
      <c r="A5613" s="79">
        <v>0</v>
      </c>
      <c r="B5613" s="52">
        <v>0</v>
      </c>
      <c r="C5613" t="str">
        <v>stephan_schmitter</v>
      </c>
      <c r="D5613" s="78" t="str">
        <f t="shared" si="174"/>
        <v>stephan_schmitter</v>
      </c>
      <c r="E5613" t="str">
        <v>rtl</v>
      </c>
      <c r="F5613" s="78" t="str">
        <f t="shared" si="175"/>
        <v>rtl</v>
      </c>
    </row>
    <row r="5614" spans="1:6" ht="15" thickBot="1" x14ac:dyDescent="0.4">
      <c r="A5614" s="79">
        <v>0</v>
      </c>
      <c r="B5614" s="52">
        <v>0</v>
      </c>
      <c r="C5614" t="str">
        <v>stephan_weichert</v>
      </c>
      <c r="D5614" s="78" t="str">
        <f t="shared" si="174"/>
        <v>stephan_weichert</v>
      </c>
      <c r="E5614" t="str">
        <v>journalist_des_jahres</v>
      </c>
      <c r="F5614" s="78" t="str">
        <f t="shared" si="175"/>
        <v>journalist_des_jahres</v>
      </c>
    </row>
    <row r="5615" spans="1:6" ht="15" thickBot="1" x14ac:dyDescent="0.4">
      <c r="A5615" s="79">
        <v>0</v>
      </c>
      <c r="B5615" s="52">
        <v>0</v>
      </c>
      <c r="C5615" t="str">
        <v>stephan_weichert</v>
      </c>
      <c r="D5615" s="78" t="str">
        <f t="shared" si="174"/>
        <v>stephan_weichert</v>
      </c>
      <c r="E5615" t="str">
        <v>hamburg_media_school</v>
      </c>
      <c r="F5615" s="78" t="str">
        <f t="shared" si="175"/>
        <v>hamburg_media_school</v>
      </c>
    </row>
    <row r="5616" spans="1:6" ht="15" thickBot="1" x14ac:dyDescent="0.4">
      <c r="A5616" s="79">
        <v>0</v>
      </c>
      <c r="B5616" s="52">
        <v>0</v>
      </c>
      <c r="C5616" t="str">
        <v>stephan_weichert</v>
      </c>
      <c r="D5616" s="78" t="str">
        <f t="shared" si="174"/>
        <v>stephan_weichert</v>
      </c>
      <c r="E5616" t="str">
        <v>journalist_des_jahres</v>
      </c>
      <c r="F5616" s="78" t="str">
        <f t="shared" si="175"/>
        <v>journalist_des_jahres</v>
      </c>
    </row>
    <row r="5617" spans="1:6" ht="15" thickBot="1" x14ac:dyDescent="0.4">
      <c r="A5617" s="79">
        <v>0</v>
      </c>
      <c r="B5617" s="52">
        <v>0</v>
      </c>
      <c r="C5617" t="str">
        <v>stephan_weichert</v>
      </c>
      <c r="D5617" s="78" t="str">
        <f t="shared" si="174"/>
        <v>stephan_weichert</v>
      </c>
      <c r="E5617" t="str">
        <v>hamburg_media_school</v>
      </c>
      <c r="F5617" s="78" t="str">
        <f t="shared" si="175"/>
        <v>hamburg_media_school</v>
      </c>
    </row>
    <row r="5618" spans="1:6" ht="15" thickBot="1" x14ac:dyDescent="0.4">
      <c r="A5618" s="79">
        <v>0</v>
      </c>
      <c r="B5618" s="52">
        <v>0</v>
      </c>
      <c r="C5618" t="str">
        <v>stephan_weichert</v>
      </c>
      <c r="D5618" s="78" t="str">
        <f t="shared" si="174"/>
        <v>stephan_weichert</v>
      </c>
      <c r="E5618" t="str">
        <v>journalist_des_jahres</v>
      </c>
      <c r="F5618" s="78" t="str">
        <f t="shared" si="175"/>
        <v>journalist_des_jahres</v>
      </c>
    </row>
    <row r="5619" spans="1:6" ht="15" thickBot="1" x14ac:dyDescent="0.4">
      <c r="A5619" s="79">
        <v>0</v>
      </c>
      <c r="B5619" s="52">
        <v>0</v>
      </c>
      <c r="C5619" t="str">
        <v>stephan_weichert</v>
      </c>
      <c r="D5619" s="78" t="str">
        <f t="shared" si="174"/>
        <v>stephan_weichert</v>
      </c>
      <c r="E5619" t="str">
        <v>macromedia_hochschule_hamburg</v>
      </c>
      <c r="F5619" s="78" t="str">
        <f t="shared" si="175"/>
        <v>macromedia_hochschule_hamburg</v>
      </c>
    </row>
    <row r="5620" spans="1:6" ht="15" thickBot="1" x14ac:dyDescent="0.4">
      <c r="A5620" s="79">
        <v>0</v>
      </c>
      <c r="B5620" s="52">
        <v>0</v>
      </c>
      <c r="C5620" t="str">
        <v>stephan_weichert</v>
      </c>
      <c r="D5620" s="78" t="str">
        <f t="shared" si="174"/>
        <v>stephan_weichert</v>
      </c>
      <c r="E5620" t="str">
        <v>journalist_des_jahres</v>
      </c>
      <c r="F5620" s="78" t="str">
        <f t="shared" si="175"/>
        <v>journalist_des_jahres</v>
      </c>
    </row>
    <row r="5621" spans="1:6" ht="15" thickBot="1" x14ac:dyDescent="0.4">
      <c r="A5621" s="79">
        <v>0</v>
      </c>
      <c r="B5621" s="52">
        <v>0</v>
      </c>
      <c r="C5621" t="str">
        <v>stephan_weichert</v>
      </c>
      <c r="D5621" s="78" t="str">
        <f t="shared" si="174"/>
        <v>stephan_weichert</v>
      </c>
      <c r="E5621" t="str">
        <v>macromedia_hochschule_hamburg</v>
      </c>
      <c r="F5621" s="78" t="str">
        <f t="shared" si="175"/>
        <v>macromedia_hochschule_hamburg</v>
      </c>
    </row>
    <row r="5622" spans="1:6" ht="15" thickBot="1" x14ac:dyDescent="0.4">
      <c r="A5622" s="79">
        <v>0</v>
      </c>
      <c r="B5622" s="52">
        <v>0</v>
      </c>
      <c r="C5622" t="str">
        <v>stephan_wels</v>
      </c>
      <c r="D5622" s="78" t="str">
        <f t="shared" si="174"/>
        <v>stephan_wels</v>
      </c>
      <c r="E5622" t="str">
        <v>journalist_des_jahres</v>
      </c>
      <c r="F5622" s="78" t="str">
        <f t="shared" si="175"/>
        <v>journalist_des_jahres</v>
      </c>
    </row>
    <row r="5623" spans="1:6" ht="15" thickBot="1" x14ac:dyDescent="0.4">
      <c r="A5623" s="79">
        <v>0</v>
      </c>
      <c r="B5623" s="52">
        <v>0</v>
      </c>
      <c r="C5623" t="str">
        <v>stephan_wels</v>
      </c>
      <c r="D5623" s="78" t="str">
        <f t="shared" si="174"/>
        <v>stephan_wels</v>
      </c>
      <c r="E5623" t="str">
        <v>norddeutscher_rundfunk</v>
      </c>
      <c r="F5623" s="78" t="str">
        <f t="shared" si="175"/>
        <v>norddeutscher_rundfunk</v>
      </c>
    </row>
    <row r="5624" spans="1:6" ht="15" thickBot="1" x14ac:dyDescent="0.4">
      <c r="A5624" s="79">
        <v>0</v>
      </c>
      <c r="B5624" s="52">
        <v>0</v>
      </c>
      <c r="C5624" t="str">
        <v>stephan_wels</v>
      </c>
      <c r="D5624" s="78" t="str">
        <f t="shared" si="174"/>
        <v>stephan_wels</v>
      </c>
      <c r="E5624" t="str">
        <v>journalist_des_jahres</v>
      </c>
      <c r="F5624" s="78" t="str">
        <f t="shared" si="175"/>
        <v>journalist_des_jahres</v>
      </c>
    </row>
    <row r="5625" spans="1:6" ht="15" thickBot="1" x14ac:dyDescent="0.4">
      <c r="A5625" s="79">
        <v>0</v>
      </c>
      <c r="B5625" s="52">
        <v>0</v>
      </c>
      <c r="C5625" t="str">
        <v>stephan_wels</v>
      </c>
      <c r="D5625" s="78" t="str">
        <f t="shared" si="174"/>
        <v>stephan_wels</v>
      </c>
      <c r="E5625" t="str">
        <v>norddeutscher_rundfunk</v>
      </c>
      <c r="F5625" s="78" t="str">
        <f t="shared" si="175"/>
        <v>norddeutscher_rundfunk</v>
      </c>
    </row>
    <row r="5626" spans="1:6" ht="15" thickBot="1" x14ac:dyDescent="0.4">
      <c r="A5626" s="79">
        <v>0</v>
      </c>
      <c r="B5626" s="52">
        <v>0</v>
      </c>
      <c r="C5626" t="str">
        <v>stephanie_emond</v>
      </c>
      <c r="D5626" s="78" t="str">
        <f t="shared" si="174"/>
        <v>stephanie_emond</v>
      </c>
      <c r="E5626" t="str">
        <v>grimme_online_award</v>
      </c>
      <c r="F5626" s="78" t="str">
        <f t="shared" si="175"/>
        <v>grimme_online_award</v>
      </c>
    </row>
    <row r="5627" spans="1:6" ht="15" thickBot="1" x14ac:dyDescent="0.4">
      <c r="A5627" s="79">
        <v>0</v>
      </c>
      <c r="B5627" s="52">
        <v>0</v>
      </c>
      <c r="C5627" t="str">
        <v>stephanie_kowalewski</v>
      </c>
      <c r="D5627" s="78" t="str">
        <f t="shared" si="174"/>
        <v>stephanie_kowalewski</v>
      </c>
      <c r="E5627" t="str">
        <v>ernst_schneider_preis</v>
      </c>
      <c r="F5627" s="78" t="str">
        <f t="shared" si="175"/>
        <v>ernst_schneider_preis</v>
      </c>
    </row>
    <row r="5628" spans="1:6" ht="15" thickBot="1" x14ac:dyDescent="0.4">
      <c r="A5628" s="79">
        <v>0</v>
      </c>
      <c r="B5628" s="52">
        <v>0</v>
      </c>
      <c r="C5628" t="str">
        <v>stephanie_kowalewski</v>
      </c>
      <c r="D5628" s="78" t="str">
        <f t="shared" si="174"/>
        <v>stephanie_kowalewski</v>
      </c>
      <c r="E5628" t="str">
        <v>deutschlandradio</v>
      </c>
      <c r="F5628" s="78" t="str">
        <f t="shared" si="175"/>
        <v>deutschlandradio</v>
      </c>
    </row>
    <row r="5629" spans="1:6" ht="15" thickBot="1" x14ac:dyDescent="0.4">
      <c r="A5629" s="79">
        <v>0</v>
      </c>
      <c r="B5629" s="52">
        <v>0</v>
      </c>
      <c r="C5629" t="str">
        <v>stephanie_weimar</v>
      </c>
      <c r="D5629" s="78" t="str">
        <f t="shared" si="174"/>
        <v>stephanie_weimar</v>
      </c>
      <c r="E5629" t="str">
        <v>grimme_online_award</v>
      </c>
      <c r="F5629" s="78" t="str">
        <f t="shared" si="175"/>
        <v>grimme_online_award</v>
      </c>
    </row>
    <row r="5630" spans="1:6" ht="15" thickBot="1" x14ac:dyDescent="0.4">
      <c r="A5630" s="79">
        <v>0</v>
      </c>
      <c r="B5630" s="52">
        <v>0</v>
      </c>
      <c r="C5630" t="str">
        <v>stuart_parkes</v>
      </c>
      <c r="D5630" s="78" t="str">
        <f t="shared" si="174"/>
        <v>stuart_parkes</v>
      </c>
      <c r="E5630" t="str">
        <v>kurt_tucholsky_preis</v>
      </c>
      <c r="F5630" s="78" t="str">
        <f t="shared" si="175"/>
        <v>kurt_tucholsky_preis</v>
      </c>
    </row>
    <row r="5631" spans="1:6" ht="15" thickBot="1" x14ac:dyDescent="0.4">
      <c r="A5631" s="79">
        <v>0</v>
      </c>
      <c r="B5631" s="52">
        <v>0</v>
      </c>
      <c r="C5631" t="str">
        <v>stuart_parkes</v>
      </c>
      <c r="D5631" s="78" t="str">
        <f t="shared" si="174"/>
        <v>stuart_parkes</v>
      </c>
      <c r="E5631" t="str">
        <v>kurt_tucholsky_preis</v>
      </c>
      <c r="F5631" s="78" t="str">
        <f t="shared" si="175"/>
        <v>kurt_tucholsky_preis</v>
      </c>
    </row>
    <row r="5632" spans="1:6" ht="15" thickBot="1" x14ac:dyDescent="0.4">
      <c r="A5632" s="79">
        <v>0</v>
      </c>
      <c r="B5632" s="52">
        <v>0</v>
      </c>
      <c r="C5632" t="str">
        <v>stuart_parkes</v>
      </c>
      <c r="D5632" s="78" t="str">
        <f t="shared" si="174"/>
        <v>stuart_parkes</v>
      </c>
      <c r="E5632" t="str">
        <v>kurt_tucholsky_preis</v>
      </c>
      <c r="F5632" s="78" t="str">
        <f t="shared" si="175"/>
        <v>kurt_tucholsky_preis</v>
      </c>
    </row>
    <row r="5633" spans="1:6" ht="15" thickBot="1" x14ac:dyDescent="0.4">
      <c r="A5633" s="79">
        <v>0</v>
      </c>
      <c r="B5633" s="52">
        <v>0</v>
      </c>
      <c r="C5633" t="str">
        <v>susan_djahangard</v>
      </c>
      <c r="D5633" s="78" t="str">
        <f t="shared" si="174"/>
        <v>susan_djahangard</v>
      </c>
      <c r="E5633" t="str">
        <v>grimme_online_award</v>
      </c>
      <c r="F5633" s="78" t="str">
        <f t="shared" si="175"/>
        <v>grimme_online_award</v>
      </c>
    </row>
    <row r="5634" spans="1:6" ht="15" thickBot="1" x14ac:dyDescent="0.4">
      <c r="A5634" s="79">
        <v>0</v>
      </c>
      <c r="B5634" s="52">
        <v>0</v>
      </c>
      <c r="C5634" t="str">
        <v>susan_djahangard</v>
      </c>
      <c r="D5634" s="78" t="str">
        <f t="shared" si="174"/>
        <v>susan_djahangard</v>
      </c>
      <c r="E5634" t="str">
        <v>henri_nannen_schule</v>
      </c>
      <c r="F5634" s="78" t="str">
        <f t="shared" si="175"/>
        <v>henri_nannen_schule</v>
      </c>
    </row>
    <row r="5635" spans="1:6" ht="15" thickBot="1" x14ac:dyDescent="0.4">
      <c r="A5635" s="79">
        <v>0</v>
      </c>
      <c r="B5635" s="52">
        <v>0</v>
      </c>
      <c r="C5635" t="str">
        <v>susan_muecke</v>
      </c>
      <c r="D5635" s="78" t="str">
        <f t="shared" ref="D5635:D5698" si="176">VLOOKUP(C5635,$A$2:$A$7542,1,)</f>
        <v>susan_muecke</v>
      </c>
      <c r="E5635" t="str">
        <v>grimme_online_award</v>
      </c>
      <c r="F5635" s="78" t="str">
        <f t="shared" ref="F5635:F5698" si="177">VLOOKUP(E5635,$A$2:$A$7542,1,)</f>
        <v>grimme_online_award</v>
      </c>
    </row>
    <row r="5636" spans="1:6" ht="15" thickBot="1" x14ac:dyDescent="0.4">
      <c r="A5636" s="79">
        <v>0</v>
      </c>
      <c r="B5636" s="52">
        <v>0</v>
      </c>
      <c r="C5636" t="str">
        <v>susan_muecke</v>
      </c>
      <c r="D5636" s="78" t="str">
        <f t="shared" si="176"/>
        <v>susan_muecke</v>
      </c>
      <c r="E5636" t="str">
        <v>krautreporter</v>
      </c>
      <c r="F5636" s="78" t="str">
        <f t="shared" si="177"/>
        <v>krautreporter</v>
      </c>
    </row>
    <row r="5637" spans="1:6" ht="15" thickBot="1" x14ac:dyDescent="0.4">
      <c r="A5637" s="79">
        <v>0</v>
      </c>
      <c r="B5637" s="52">
        <v>0</v>
      </c>
      <c r="C5637" t="str">
        <v>susann_hoffmann</v>
      </c>
      <c r="D5637" s="78" t="str">
        <f t="shared" si="176"/>
        <v>susann_hoffmann</v>
      </c>
      <c r="E5637" t="str">
        <v>journalist_des_jahres</v>
      </c>
      <c r="F5637" s="78" t="str">
        <f t="shared" si="177"/>
        <v>journalist_des_jahres</v>
      </c>
    </row>
    <row r="5638" spans="1:6" ht="15" thickBot="1" x14ac:dyDescent="0.4">
      <c r="A5638" s="79">
        <v>0</v>
      </c>
      <c r="B5638" s="52">
        <v>0</v>
      </c>
      <c r="C5638" t="str">
        <v>susann_hoffmann</v>
      </c>
      <c r="D5638" s="78" t="str">
        <f t="shared" si="176"/>
        <v>susann_hoffmann</v>
      </c>
      <c r="E5638" t="str">
        <v>edition_f</v>
      </c>
      <c r="F5638" s="78" t="str">
        <f t="shared" si="177"/>
        <v>edition_f</v>
      </c>
    </row>
    <row r="5639" spans="1:6" ht="15" thickBot="1" x14ac:dyDescent="0.4">
      <c r="A5639" s="79">
        <v>0</v>
      </c>
      <c r="B5639" s="52">
        <v>0</v>
      </c>
      <c r="C5639" t="str">
        <v>susann_krieger</v>
      </c>
      <c r="D5639" s="78" t="str">
        <f t="shared" si="176"/>
        <v>susann_krieger</v>
      </c>
      <c r="E5639" t="str">
        <v>deutscher_radiopreis</v>
      </c>
      <c r="F5639" s="78" t="str">
        <f t="shared" si="177"/>
        <v>deutscher_radiopreis</v>
      </c>
    </row>
    <row r="5640" spans="1:6" ht="15" thickBot="1" x14ac:dyDescent="0.4">
      <c r="A5640" s="79">
        <v>0</v>
      </c>
      <c r="B5640" s="52">
        <v>0</v>
      </c>
      <c r="C5640" t="str">
        <v>susann_krieger</v>
      </c>
      <c r="D5640" s="78" t="str">
        <f t="shared" si="176"/>
        <v>susann_krieger</v>
      </c>
      <c r="E5640" t="str">
        <v>mitteldeutscher_rundfunk</v>
      </c>
      <c r="F5640" s="78" t="str">
        <f t="shared" si="177"/>
        <v>mitteldeutscher_rundfunk</v>
      </c>
    </row>
    <row r="5641" spans="1:6" ht="15" thickBot="1" x14ac:dyDescent="0.4">
      <c r="A5641" s="79">
        <v>0</v>
      </c>
      <c r="B5641" s="52">
        <v>0</v>
      </c>
      <c r="C5641" t="str">
        <v>susanne_beyer</v>
      </c>
      <c r="D5641" s="78" t="str">
        <f t="shared" si="176"/>
        <v>susanne_beyer</v>
      </c>
      <c r="E5641" t="str">
        <v>journalist_des_jahres</v>
      </c>
      <c r="F5641" s="78" t="str">
        <f t="shared" si="177"/>
        <v>journalist_des_jahres</v>
      </c>
    </row>
    <row r="5642" spans="1:6" ht="15" thickBot="1" x14ac:dyDescent="0.4">
      <c r="A5642" s="79">
        <v>0</v>
      </c>
      <c r="B5642" s="52">
        <v>0</v>
      </c>
      <c r="C5642" t="str">
        <v>susanne_beyer</v>
      </c>
      <c r="D5642" s="78" t="str">
        <f t="shared" si="176"/>
        <v>susanne_beyer</v>
      </c>
      <c r="E5642" t="str">
        <v>der_spiegel</v>
      </c>
      <c r="F5642" s="78" t="str">
        <f t="shared" si="177"/>
        <v>der_spiegel</v>
      </c>
    </row>
    <row r="5643" spans="1:6" ht="15" thickBot="1" x14ac:dyDescent="0.4">
      <c r="A5643" s="79">
        <v>0</v>
      </c>
      <c r="B5643" s="52">
        <v>0</v>
      </c>
      <c r="C5643" t="str">
        <v>susanne_biedenkopf_kuerten</v>
      </c>
      <c r="D5643" s="78" t="str">
        <f t="shared" si="176"/>
        <v>susanne_biedenkopf_kuerten</v>
      </c>
      <c r="E5643" t="str">
        <v>ernst_schneider_preis</v>
      </c>
      <c r="F5643" s="78" t="str">
        <f t="shared" si="177"/>
        <v>ernst_schneider_preis</v>
      </c>
    </row>
    <row r="5644" spans="1:6" ht="15" thickBot="1" x14ac:dyDescent="0.4">
      <c r="A5644" s="79">
        <v>0</v>
      </c>
      <c r="B5644" s="52">
        <v>0</v>
      </c>
      <c r="C5644" t="str">
        <v>susanne_biedenkopf_kuerten</v>
      </c>
      <c r="D5644" s="78" t="str">
        <f t="shared" si="176"/>
        <v>susanne_biedenkopf_kuerten</v>
      </c>
      <c r="E5644" t="str">
        <v>zweites_deutsches_fernsehen</v>
      </c>
      <c r="F5644" s="78" t="str">
        <f t="shared" si="177"/>
        <v>zweites_deutsches_fernsehen</v>
      </c>
    </row>
    <row r="5645" spans="1:6" ht="15" thickBot="1" x14ac:dyDescent="0.4">
      <c r="A5645" s="79">
        <v>0</v>
      </c>
      <c r="B5645" s="52">
        <v>0</v>
      </c>
      <c r="C5645" t="str">
        <v>susanne_biedenkopf_kuerten</v>
      </c>
      <c r="D5645" s="78" t="str">
        <f t="shared" si="176"/>
        <v>susanne_biedenkopf_kuerten</v>
      </c>
      <c r="E5645" t="str">
        <v>ernst_schneider_preis</v>
      </c>
      <c r="F5645" s="78" t="str">
        <f t="shared" si="177"/>
        <v>ernst_schneider_preis</v>
      </c>
    </row>
    <row r="5646" spans="1:6" ht="15" thickBot="1" x14ac:dyDescent="0.4">
      <c r="A5646" s="79">
        <v>0</v>
      </c>
      <c r="B5646" s="52">
        <v>0</v>
      </c>
      <c r="C5646" t="str">
        <v>susanne_biedenkopf_kuerten</v>
      </c>
      <c r="D5646" s="78" t="str">
        <f t="shared" si="176"/>
        <v>susanne_biedenkopf_kuerten</v>
      </c>
      <c r="E5646" t="str">
        <v>zweites_deutsches_fernsehen</v>
      </c>
      <c r="F5646" s="78" t="str">
        <f t="shared" si="177"/>
        <v>zweites_deutsches_fernsehen</v>
      </c>
    </row>
    <row r="5647" spans="1:6" ht="15" thickBot="1" x14ac:dyDescent="0.4">
      <c r="A5647" s="79">
        <v>0</v>
      </c>
      <c r="B5647" s="52">
        <v>0</v>
      </c>
      <c r="C5647" t="str">
        <v>susanne_dickel</v>
      </c>
      <c r="D5647" s="78" t="str">
        <f t="shared" si="176"/>
        <v>susanne_dickel</v>
      </c>
      <c r="E5647" t="str">
        <v>journalist_des_jahres</v>
      </c>
      <c r="F5647" s="78" t="str">
        <f t="shared" si="177"/>
        <v>journalist_des_jahres</v>
      </c>
    </row>
    <row r="5648" spans="1:6" ht="15" thickBot="1" x14ac:dyDescent="0.4">
      <c r="A5648" s="79">
        <v>0</v>
      </c>
      <c r="B5648" s="52">
        <v>0</v>
      </c>
      <c r="C5648" t="str">
        <v>susanne_dickel</v>
      </c>
      <c r="D5648" s="78" t="str">
        <f t="shared" si="176"/>
        <v>susanne_dickel</v>
      </c>
      <c r="E5648" t="str">
        <v>into_vr</v>
      </c>
      <c r="F5648" s="78" t="str">
        <f t="shared" si="177"/>
        <v>into_vr</v>
      </c>
    </row>
    <row r="5649" spans="1:6" ht="15" thickBot="1" x14ac:dyDescent="0.4">
      <c r="A5649" s="79">
        <v>0</v>
      </c>
      <c r="B5649" s="52">
        <v>0</v>
      </c>
      <c r="C5649" t="str">
        <v>susanne_dickel</v>
      </c>
      <c r="D5649" s="78" t="str">
        <f t="shared" si="176"/>
        <v>susanne_dickel</v>
      </c>
      <c r="E5649" t="str">
        <v>journalist_des_jahres</v>
      </c>
      <c r="F5649" s="78" t="str">
        <f t="shared" si="177"/>
        <v>journalist_des_jahres</v>
      </c>
    </row>
    <row r="5650" spans="1:6" ht="15" thickBot="1" x14ac:dyDescent="0.4">
      <c r="A5650" s="79">
        <v>0</v>
      </c>
      <c r="B5650" s="52">
        <v>0</v>
      </c>
      <c r="C5650" t="str">
        <v>susanne_dickel</v>
      </c>
      <c r="D5650" s="78" t="str">
        <f t="shared" si="176"/>
        <v>susanne_dickel</v>
      </c>
      <c r="E5650" t="str">
        <v>welt</v>
      </c>
      <c r="F5650" s="78" t="str">
        <f t="shared" si="177"/>
        <v>welt</v>
      </c>
    </row>
    <row r="5651" spans="1:6" ht="15" thickBot="1" x14ac:dyDescent="0.4">
      <c r="A5651" s="79">
        <v>0</v>
      </c>
      <c r="B5651" s="52">
        <v>0</v>
      </c>
      <c r="C5651" t="str">
        <v>susanne_klingner</v>
      </c>
      <c r="D5651" s="78" t="str">
        <f t="shared" si="176"/>
        <v>susanne_klingner</v>
      </c>
      <c r="E5651" t="str">
        <v>ernst_schneider_preis</v>
      </c>
      <c r="F5651" s="78" t="str">
        <f t="shared" si="177"/>
        <v>ernst_schneider_preis</v>
      </c>
    </row>
    <row r="5652" spans="1:6" ht="15" thickBot="1" x14ac:dyDescent="0.4">
      <c r="A5652" s="79">
        <v>0</v>
      </c>
      <c r="B5652" s="52">
        <v>0</v>
      </c>
      <c r="C5652" t="str">
        <v>susanne_klingner</v>
      </c>
      <c r="D5652" s="78" t="str">
        <f t="shared" si="176"/>
        <v>susanne_klingner</v>
      </c>
      <c r="E5652" t="str">
        <v>sueddeutsche_zeitung</v>
      </c>
      <c r="F5652" s="78" t="str">
        <f t="shared" si="177"/>
        <v>sueddeutsche_zeitung</v>
      </c>
    </row>
    <row r="5653" spans="1:6" ht="15" thickBot="1" x14ac:dyDescent="0.4">
      <c r="A5653" s="79">
        <v>0</v>
      </c>
      <c r="B5653" s="52">
        <v>0</v>
      </c>
      <c r="C5653" t="str">
        <v>susanne_lang</v>
      </c>
      <c r="D5653" s="78" t="str">
        <f t="shared" si="176"/>
        <v>susanne_lang</v>
      </c>
      <c r="E5653" t="str">
        <v>journalist_des_jahres</v>
      </c>
      <c r="F5653" s="78" t="str">
        <f t="shared" si="177"/>
        <v>journalist_des_jahres</v>
      </c>
    </row>
    <row r="5654" spans="1:6" ht="15" thickBot="1" x14ac:dyDescent="0.4">
      <c r="A5654" s="79">
        <v>0</v>
      </c>
      <c r="B5654" s="52">
        <v>0</v>
      </c>
      <c r="C5654" t="str">
        <v>susanne_lang</v>
      </c>
      <c r="D5654" s="78" t="str">
        <f t="shared" si="176"/>
        <v>susanne_lang</v>
      </c>
      <c r="E5654" t="str">
        <v>wirtschaftsjournalist</v>
      </c>
      <c r="F5654" s="78" t="str">
        <f t="shared" si="177"/>
        <v>wirtschaftsjournalist</v>
      </c>
    </row>
    <row r="5655" spans="1:6" ht="15" thickBot="1" x14ac:dyDescent="0.4">
      <c r="A5655" s="79">
        <v>0</v>
      </c>
      <c r="B5655" s="52">
        <v>0</v>
      </c>
      <c r="C5655" t="str">
        <v>susanne_schneider</v>
      </c>
      <c r="D5655" s="78" t="str">
        <f t="shared" si="176"/>
        <v>susanne_schneider</v>
      </c>
      <c r="E5655" t="str">
        <v>axel_springer_preis</v>
      </c>
      <c r="F5655" s="78" t="str">
        <f t="shared" si="177"/>
        <v>axel_springer_preis</v>
      </c>
    </row>
    <row r="5656" spans="1:6" ht="15" thickBot="1" x14ac:dyDescent="0.4">
      <c r="A5656" s="79">
        <v>0</v>
      </c>
      <c r="B5656" s="52">
        <v>0</v>
      </c>
      <c r="C5656" t="str">
        <v>susanne_schneider</v>
      </c>
      <c r="D5656" s="78" t="str">
        <f t="shared" si="176"/>
        <v>susanne_schneider</v>
      </c>
      <c r="E5656" t="str">
        <v>sueddeutsche_zeitung_magazin</v>
      </c>
      <c r="F5656" s="78" t="str">
        <f t="shared" si="177"/>
        <v>sueddeutsche_zeitung_magazin</v>
      </c>
    </row>
    <row r="5657" spans="1:6" ht="15" thickBot="1" x14ac:dyDescent="0.4">
      <c r="A5657" s="79">
        <v>0</v>
      </c>
      <c r="B5657" s="52">
        <v>0</v>
      </c>
      <c r="C5657" t="str">
        <v>svea_eckert</v>
      </c>
      <c r="D5657" s="78" t="str">
        <f t="shared" si="176"/>
        <v>svea_eckert</v>
      </c>
      <c r="E5657" t="str">
        <v>helmut_schmidt_journalistenpreis</v>
      </c>
      <c r="F5657" s="78" t="str">
        <f t="shared" si="177"/>
        <v>helmut_schmidt_journalistenpreis</v>
      </c>
    </row>
    <row r="5658" spans="1:6" ht="15" thickBot="1" x14ac:dyDescent="0.4">
      <c r="A5658" s="79">
        <v>0</v>
      </c>
      <c r="B5658" s="52">
        <v>0</v>
      </c>
      <c r="C5658" t="str">
        <v>svea_eckert</v>
      </c>
      <c r="D5658" s="78" t="str">
        <f t="shared" si="176"/>
        <v>svea_eckert</v>
      </c>
      <c r="E5658" t="str">
        <v>norddeutscher_rundfunk</v>
      </c>
      <c r="F5658" s="78" t="str">
        <f t="shared" si="177"/>
        <v>norddeutscher_rundfunk</v>
      </c>
    </row>
    <row r="5659" spans="1:6" ht="15" thickBot="1" x14ac:dyDescent="0.4">
      <c r="A5659" s="79">
        <v>0</v>
      </c>
      <c r="B5659" s="52">
        <v>0</v>
      </c>
      <c r="C5659" t="str">
        <v>svea_eckert</v>
      </c>
      <c r="D5659" s="78" t="str">
        <f t="shared" si="176"/>
        <v>svea_eckert</v>
      </c>
      <c r="E5659" t="str">
        <v>journalist_des_jahres</v>
      </c>
      <c r="F5659" s="78" t="str">
        <f t="shared" si="177"/>
        <v>journalist_des_jahres</v>
      </c>
    </row>
    <row r="5660" spans="1:6" ht="15" thickBot="1" x14ac:dyDescent="0.4">
      <c r="A5660" s="79">
        <v>0</v>
      </c>
      <c r="B5660" s="52">
        <v>0</v>
      </c>
      <c r="C5660" t="str">
        <v>svea_eckert</v>
      </c>
      <c r="D5660" s="78" t="str">
        <f t="shared" si="176"/>
        <v>svea_eckert</v>
      </c>
      <c r="E5660" t="str">
        <v>norddeutscher_rundfunk</v>
      </c>
      <c r="F5660" s="78" t="str">
        <f t="shared" si="177"/>
        <v>norddeutscher_rundfunk</v>
      </c>
    </row>
    <row r="5661" spans="1:6" ht="15" thickBot="1" x14ac:dyDescent="0.4">
      <c r="A5661" s="79">
        <v>0</v>
      </c>
      <c r="B5661" s="52">
        <v>0</v>
      </c>
      <c r="C5661" t="str">
        <v>sven_afhueppe</v>
      </c>
      <c r="D5661" s="78" t="str">
        <f t="shared" si="176"/>
        <v>sven_afhueppe</v>
      </c>
      <c r="E5661" t="str">
        <v>djp</v>
      </c>
      <c r="F5661" s="78" t="str">
        <f t="shared" si="177"/>
        <v>djp</v>
      </c>
    </row>
    <row r="5662" spans="1:6" ht="15" thickBot="1" x14ac:dyDescent="0.4">
      <c r="A5662" s="79">
        <v>0</v>
      </c>
      <c r="B5662" s="52">
        <v>0</v>
      </c>
      <c r="C5662" t="str">
        <v>sven_afhueppe</v>
      </c>
      <c r="D5662" s="78" t="str">
        <f t="shared" si="176"/>
        <v>sven_afhueppe</v>
      </c>
      <c r="E5662" t="str">
        <v>handelsblatt</v>
      </c>
      <c r="F5662" s="78" t="str">
        <f t="shared" si="177"/>
        <v>handelsblatt</v>
      </c>
    </row>
    <row r="5663" spans="1:6" ht="15" thickBot="1" x14ac:dyDescent="0.4">
      <c r="A5663" s="79">
        <v>0</v>
      </c>
      <c r="B5663" s="52">
        <v>0</v>
      </c>
      <c r="C5663" t="str">
        <v>sven_afhueppe</v>
      </c>
      <c r="D5663" s="78" t="str">
        <f t="shared" si="176"/>
        <v>sven_afhueppe</v>
      </c>
      <c r="E5663" t="str">
        <v>djp</v>
      </c>
      <c r="F5663" s="78" t="str">
        <f t="shared" si="177"/>
        <v>djp</v>
      </c>
    </row>
    <row r="5664" spans="1:6" ht="15" thickBot="1" x14ac:dyDescent="0.4">
      <c r="A5664" s="79">
        <v>0</v>
      </c>
      <c r="B5664" s="52">
        <v>0</v>
      </c>
      <c r="C5664" t="str">
        <v>sven_afhueppe</v>
      </c>
      <c r="D5664" s="78" t="str">
        <f t="shared" si="176"/>
        <v>sven_afhueppe</v>
      </c>
      <c r="E5664" t="str">
        <v>handelsblatt</v>
      </c>
      <c r="F5664" s="78" t="str">
        <f t="shared" si="177"/>
        <v>handelsblatt</v>
      </c>
    </row>
    <row r="5665" spans="1:6" ht="15" thickBot="1" x14ac:dyDescent="0.4">
      <c r="A5665" s="79">
        <v>0</v>
      </c>
      <c r="B5665" s="52">
        <v>0</v>
      </c>
      <c r="C5665" t="str">
        <v>sven_afhueppe</v>
      </c>
      <c r="D5665" s="78" t="str">
        <f t="shared" si="176"/>
        <v>sven_afhueppe</v>
      </c>
      <c r="E5665" t="str">
        <v>georg_von_holtzbrinck_preis_fuer_wirtschaftspublizistik</v>
      </c>
      <c r="F5665" s="78" t="str">
        <f t="shared" si="177"/>
        <v>georg_von_holtzbrinck_preis_fuer_wirtschaftspublizistik</v>
      </c>
    </row>
    <row r="5666" spans="1:6" ht="15" thickBot="1" x14ac:dyDescent="0.4">
      <c r="A5666" s="79">
        <v>0</v>
      </c>
      <c r="B5666" s="52">
        <v>0</v>
      </c>
      <c r="C5666" t="str">
        <v>sven_afhueppe</v>
      </c>
      <c r="D5666" s="78" t="str">
        <f t="shared" si="176"/>
        <v>sven_afhueppe</v>
      </c>
      <c r="E5666" t="str">
        <v>georg_von_holtzbrinck_preis_fuer_wirtschaftspublizistik</v>
      </c>
      <c r="F5666" s="78" t="str">
        <f t="shared" si="177"/>
        <v>georg_von_holtzbrinck_preis_fuer_wirtschaftspublizistik</v>
      </c>
    </row>
    <row r="5667" spans="1:6" ht="15" thickBot="1" x14ac:dyDescent="0.4">
      <c r="A5667" s="79">
        <v>0</v>
      </c>
      <c r="B5667" s="52">
        <v>0</v>
      </c>
      <c r="C5667" t="str">
        <v>sven_afhueppe</v>
      </c>
      <c r="D5667" s="78" t="str">
        <f t="shared" si="176"/>
        <v>sven_afhueppe</v>
      </c>
      <c r="E5667" t="str">
        <v>ernst_schneider_preis</v>
      </c>
      <c r="F5667" s="78" t="str">
        <f t="shared" si="177"/>
        <v>ernst_schneider_preis</v>
      </c>
    </row>
    <row r="5668" spans="1:6" ht="15" thickBot="1" x14ac:dyDescent="0.4">
      <c r="A5668" s="79">
        <v>0</v>
      </c>
      <c r="B5668" s="52">
        <v>0</v>
      </c>
      <c r="C5668" t="str">
        <v>sven_goesmann</v>
      </c>
      <c r="D5668" s="78" t="str">
        <f t="shared" si="176"/>
        <v>sven_goesmann</v>
      </c>
      <c r="E5668" t="str">
        <v>ernst_schneider_preis</v>
      </c>
      <c r="F5668" s="78" t="str">
        <f t="shared" si="177"/>
        <v>ernst_schneider_preis</v>
      </c>
    </row>
    <row r="5669" spans="1:6" ht="15" thickBot="1" x14ac:dyDescent="0.4">
      <c r="A5669" s="79">
        <v>0</v>
      </c>
      <c r="B5669" s="52">
        <v>0</v>
      </c>
      <c r="C5669" t="str">
        <v>sven_goesmann</v>
      </c>
      <c r="D5669" s="78" t="str">
        <f t="shared" si="176"/>
        <v>sven_goesmann</v>
      </c>
      <c r="E5669" t="str">
        <v>deutsche_presse_agentur</v>
      </c>
      <c r="F5669" s="78" t="str">
        <f t="shared" si="177"/>
        <v>deutsche_presse_agentur</v>
      </c>
    </row>
    <row r="5670" spans="1:6" ht="15" thickBot="1" x14ac:dyDescent="0.4">
      <c r="A5670" s="79">
        <v>0</v>
      </c>
      <c r="B5670" s="52">
        <v>0</v>
      </c>
      <c r="C5670" t="str">
        <v>sven_goesmann</v>
      </c>
      <c r="D5670" s="78" t="str">
        <f t="shared" si="176"/>
        <v>sven_goesmann</v>
      </c>
      <c r="E5670" t="str">
        <v>journalist_des_jahres</v>
      </c>
      <c r="F5670" s="78" t="str">
        <f t="shared" si="177"/>
        <v>journalist_des_jahres</v>
      </c>
    </row>
    <row r="5671" spans="1:6" ht="15" thickBot="1" x14ac:dyDescent="0.4">
      <c r="A5671" s="79">
        <v>0</v>
      </c>
      <c r="B5671" s="52">
        <v>0</v>
      </c>
      <c r="C5671" t="str">
        <v>sven_goesmann</v>
      </c>
      <c r="D5671" s="78" t="str">
        <f t="shared" si="176"/>
        <v>sven_goesmann</v>
      </c>
      <c r="E5671" t="str">
        <v>deutsche_presse_agentur</v>
      </c>
      <c r="F5671" s="78" t="str">
        <f t="shared" si="177"/>
        <v>deutsche_presse_agentur</v>
      </c>
    </row>
    <row r="5672" spans="1:6" ht="15" thickBot="1" x14ac:dyDescent="0.4">
      <c r="A5672" s="79">
        <v>0</v>
      </c>
      <c r="B5672" s="52">
        <v>0</v>
      </c>
      <c r="C5672" t="str">
        <v>sven_hille</v>
      </c>
      <c r="D5672" s="78" t="str">
        <f t="shared" si="176"/>
        <v>sven_hille</v>
      </c>
      <c r="E5672" t="str">
        <v>robert_geisendoerfer_preis</v>
      </c>
      <c r="F5672" s="78" t="str">
        <f t="shared" si="177"/>
        <v>robert_geisendoerfer_preis</v>
      </c>
    </row>
    <row r="5673" spans="1:6" ht="15" thickBot="1" x14ac:dyDescent="0.4">
      <c r="A5673" s="79">
        <v>0</v>
      </c>
      <c r="B5673" s="52">
        <v>0</v>
      </c>
      <c r="C5673" t="str">
        <v>sven_hille</v>
      </c>
      <c r="D5673" s="78" t="str">
        <f t="shared" si="176"/>
        <v>sven_hille</v>
      </c>
      <c r="E5673" t="str">
        <v>norddeutscher_rundfunk</v>
      </c>
      <c r="F5673" s="78" t="str">
        <f t="shared" si="177"/>
        <v>norddeutscher_rundfunk</v>
      </c>
    </row>
    <row r="5674" spans="1:6" ht="15" thickBot="1" x14ac:dyDescent="0.4">
      <c r="A5674" s="79">
        <v>0</v>
      </c>
      <c r="B5674" s="52">
        <v>0</v>
      </c>
      <c r="C5674" t="str">
        <v>sven_kummereincke</v>
      </c>
      <c r="D5674" s="78" t="str">
        <f t="shared" si="176"/>
        <v>sven_kummereincke</v>
      </c>
      <c r="E5674" t="str">
        <v>journalist_des_jahres</v>
      </c>
      <c r="F5674" s="78" t="str">
        <f t="shared" si="177"/>
        <v>journalist_des_jahres</v>
      </c>
    </row>
    <row r="5675" spans="1:6" ht="15" thickBot="1" x14ac:dyDescent="0.4">
      <c r="A5675" s="79">
        <v>0</v>
      </c>
      <c r="B5675" s="52">
        <v>0</v>
      </c>
      <c r="C5675" t="str">
        <v>sven_kummereincke</v>
      </c>
      <c r="D5675" s="78" t="str">
        <f t="shared" si="176"/>
        <v>sven_kummereincke</v>
      </c>
      <c r="E5675" t="str">
        <v>hamburger_abendblatt</v>
      </c>
      <c r="F5675" s="78" t="str">
        <f t="shared" si="177"/>
        <v>hamburger_abendblatt</v>
      </c>
    </row>
    <row r="5676" spans="1:6" ht="15" thickBot="1" x14ac:dyDescent="0.4">
      <c r="A5676" s="79">
        <v>0</v>
      </c>
      <c r="B5676" s="52">
        <v>0</v>
      </c>
      <c r="C5676" t="str">
        <v>sven_mainka</v>
      </c>
      <c r="D5676" s="78" t="str">
        <f t="shared" si="176"/>
        <v>sven_mainka</v>
      </c>
      <c r="E5676" t="str">
        <v>alternativer_medienpreis</v>
      </c>
      <c r="F5676" s="78" t="str">
        <f t="shared" si="177"/>
        <v>alternativer_medienpreis</v>
      </c>
    </row>
    <row r="5677" spans="1:6" ht="15" thickBot="1" x14ac:dyDescent="0.4">
      <c r="A5677" s="79">
        <v>0</v>
      </c>
      <c r="B5677" s="52">
        <v>0</v>
      </c>
      <c r="C5677" t="str">
        <v>sven_mainka</v>
      </c>
      <c r="D5677" s="78" t="str">
        <f t="shared" si="176"/>
        <v>sven_mainka</v>
      </c>
      <c r="E5677" t="str">
        <v>alternativer_medienpreis</v>
      </c>
      <c r="F5677" s="78" t="str">
        <f t="shared" si="177"/>
        <v>alternativer_medienpreis</v>
      </c>
    </row>
    <row r="5678" spans="1:6" ht="15" thickBot="1" x14ac:dyDescent="0.4">
      <c r="A5678" s="79">
        <v>0</v>
      </c>
      <c r="B5678" s="52">
        <v>0</v>
      </c>
      <c r="C5678" t="str">
        <v>sven_mainka</v>
      </c>
      <c r="D5678" s="78" t="str">
        <f t="shared" si="176"/>
        <v>sven_mainka</v>
      </c>
      <c r="E5678" t="str">
        <v>alternativer_medienpreis</v>
      </c>
      <c r="F5678" s="78" t="str">
        <f t="shared" si="177"/>
        <v>alternativer_medienpreis</v>
      </c>
    </row>
    <row r="5679" spans="1:6" ht="15" thickBot="1" x14ac:dyDescent="0.4">
      <c r="A5679" s="79">
        <v>0</v>
      </c>
      <c r="B5679" s="52">
        <v>0</v>
      </c>
      <c r="C5679" t="str">
        <v>sven_mainka</v>
      </c>
      <c r="D5679" s="78" t="str">
        <f t="shared" si="176"/>
        <v>sven_mainka</v>
      </c>
      <c r="E5679" t="str">
        <v>alternativer_medienpreis</v>
      </c>
      <c r="F5679" s="78" t="str">
        <f t="shared" si="177"/>
        <v>alternativer_medienpreis</v>
      </c>
    </row>
    <row r="5680" spans="1:6" ht="15" thickBot="1" x14ac:dyDescent="0.4">
      <c r="A5680" s="79">
        <v>0</v>
      </c>
      <c r="B5680" s="52">
        <v>0</v>
      </c>
      <c r="C5680" t="str">
        <v>sven_mainka</v>
      </c>
      <c r="D5680" s="78" t="str">
        <f t="shared" si="176"/>
        <v>sven_mainka</v>
      </c>
      <c r="E5680" t="str">
        <v>alternativer_medienpreis</v>
      </c>
      <c r="F5680" s="78" t="str">
        <f t="shared" si="177"/>
        <v>alternativer_medienpreis</v>
      </c>
    </row>
    <row r="5681" spans="1:6" ht="15" thickBot="1" x14ac:dyDescent="0.4">
      <c r="A5681" s="79">
        <v>0</v>
      </c>
      <c r="B5681" s="52">
        <v>0</v>
      </c>
      <c r="C5681" t="str">
        <v>sven_mainka</v>
      </c>
      <c r="D5681" s="78" t="str">
        <f t="shared" si="176"/>
        <v>sven_mainka</v>
      </c>
      <c r="E5681" t="str">
        <v>alternativer_medienpreis</v>
      </c>
      <c r="F5681" s="78" t="str">
        <f t="shared" si="177"/>
        <v>alternativer_medienpreis</v>
      </c>
    </row>
    <row r="5682" spans="1:6" ht="15" thickBot="1" x14ac:dyDescent="0.4">
      <c r="A5682" s="79">
        <v>0</v>
      </c>
      <c r="B5682" s="52">
        <v>0</v>
      </c>
      <c r="C5682" t="str">
        <v>sven_michaelsen</v>
      </c>
      <c r="D5682" s="78" t="str">
        <f t="shared" si="176"/>
        <v>sven_michaelsen</v>
      </c>
      <c r="E5682" t="str">
        <v>deutscher_reporterpreis</v>
      </c>
      <c r="F5682" s="78" t="str">
        <f t="shared" si="177"/>
        <v>deutscher_reporterpreis</v>
      </c>
    </row>
    <row r="5683" spans="1:6" ht="15" thickBot="1" x14ac:dyDescent="0.4">
      <c r="A5683" s="79">
        <v>0</v>
      </c>
      <c r="B5683" s="52">
        <v>0</v>
      </c>
      <c r="C5683" t="str">
        <v>sven_michaelsen</v>
      </c>
      <c r="D5683" s="78" t="str">
        <f t="shared" si="176"/>
        <v>sven_michaelsen</v>
      </c>
      <c r="E5683" t="str">
        <v>sueddeutsche_zeitung_magazin</v>
      </c>
      <c r="F5683" s="78" t="str">
        <f t="shared" si="177"/>
        <v>sueddeutsche_zeitung_magazin</v>
      </c>
    </row>
    <row r="5684" spans="1:6" ht="15" thickBot="1" x14ac:dyDescent="0.4">
      <c r="A5684" s="79">
        <v>0</v>
      </c>
      <c r="B5684" s="52">
        <v>0</v>
      </c>
      <c r="C5684" t="str">
        <v>sven_waelti</v>
      </c>
      <c r="D5684" s="78" t="str">
        <f t="shared" si="176"/>
        <v>sven_waelti</v>
      </c>
      <c r="E5684" t="str">
        <v>grimme_online_award</v>
      </c>
      <c r="F5684" s="78" t="str">
        <f t="shared" si="177"/>
        <v>grimme_online_award</v>
      </c>
    </row>
    <row r="5685" spans="1:6" ht="15" thickBot="1" x14ac:dyDescent="0.4">
      <c r="A5685" s="79">
        <v>0</v>
      </c>
      <c r="B5685" s="52">
        <v>0</v>
      </c>
      <c r="C5685" t="str">
        <v>svenja_beller</v>
      </c>
      <c r="D5685" s="78" t="str">
        <f t="shared" si="176"/>
        <v>svenja_beller</v>
      </c>
      <c r="E5685" t="str">
        <v>helmut_schmidt_journalistenpreis</v>
      </c>
      <c r="F5685" s="78" t="str">
        <f t="shared" si="177"/>
        <v>helmut_schmidt_journalistenpreis</v>
      </c>
    </row>
    <row r="5686" spans="1:6" ht="15" thickBot="1" x14ac:dyDescent="0.4">
      <c r="A5686" s="79">
        <v>0</v>
      </c>
      <c r="B5686" s="52">
        <v>0</v>
      </c>
      <c r="C5686" t="str">
        <v>svenja_beller</v>
      </c>
      <c r="D5686" s="78" t="str">
        <f t="shared" si="176"/>
        <v>svenja_beller</v>
      </c>
      <c r="E5686" t="str">
        <v>der_freitag</v>
      </c>
      <c r="F5686" s="78" t="str">
        <f t="shared" si="177"/>
        <v>der_freitag</v>
      </c>
    </row>
    <row r="5687" spans="1:6" ht="15" thickBot="1" x14ac:dyDescent="0.4">
      <c r="A5687" s="79">
        <v>0</v>
      </c>
      <c r="B5687" s="52">
        <v>0</v>
      </c>
      <c r="C5687" t="str">
        <v>svenja_britt_kegel</v>
      </c>
      <c r="D5687" s="78" t="str">
        <f t="shared" si="176"/>
        <v>svenja_britt_kegel</v>
      </c>
      <c r="E5687" t="str">
        <v>bremer_fernsehpreis</v>
      </c>
      <c r="F5687" s="78" t="str">
        <f t="shared" si="177"/>
        <v>bremer_fernsehpreis</v>
      </c>
    </row>
    <row r="5688" spans="1:6" ht="15" thickBot="1" x14ac:dyDescent="0.4">
      <c r="A5688" s="79">
        <v>0</v>
      </c>
      <c r="B5688" s="52">
        <v>0</v>
      </c>
      <c r="C5688" t="str">
        <v>svenja_britt_kegel</v>
      </c>
      <c r="D5688" s="78" t="str">
        <f t="shared" si="176"/>
        <v>svenja_britt_kegel</v>
      </c>
      <c r="E5688" t="str">
        <v>radio_berlin_brandenburg</v>
      </c>
      <c r="F5688" s="78" t="str">
        <f t="shared" si="177"/>
        <v>radio_berlin_brandenburg</v>
      </c>
    </row>
    <row r="5689" spans="1:6" ht="15" thickBot="1" x14ac:dyDescent="0.4">
      <c r="A5689" s="79">
        <v>0</v>
      </c>
      <c r="B5689" s="52">
        <v>0</v>
      </c>
      <c r="C5689" t="str">
        <v>sylke_gruhnwald</v>
      </c>
      <c r="D5689" s="78" t="str">
        <f t="shared" si="176"/>
        <v>sylke_gruhnwald</v>
      </c>
      <c r="E5689" t="str">
        <v>deutscher_reporterpreis</v>
      </c>
      <c r="F5689" s="78" t="str">
        <f t="shared" si="177"/>
        <v>deutscher_reporterpreis</v>
      </c>
    </row>
    <row r="5690" spans="1:6" ht="15" thickBot="1" x14ac:dyDescent="0.4">
      <c r="A5690" s="79">
        <v>0</v>
      </c>
      <c r="B5690" s="52">
        <v>0</v>
      </c>
      <c r="C5690" t="str">
        <v>sylke_gruhnwald</v>
      </c>
      <c r="D5690" s="78" t="str">
        <f t="shared" si="176"/>
        <v>sylke_gruhnwald</v>
      </c>
      <c r="E5690" t="str">
        <v>republik</v>
      </c>
      <c r="F5690" s="78" t="str">
        <f t="shared" si="177"/>
        <v>republik</v>
      </c>
    </row>
    <row r="5691" spans="1:6" ht="15" thickBot="1" x14ac:dyDescent="0.4">
      <c r="A5691" s="79">
        <v>0</v>
      </c>
      <c r="B5691" s="52">
        <v>0</v>
      </c>
      <c r="C5691" t="str">
        <v>sylke_gruhnwald</v>
      </c>
      <c r="D5691" s="78" t="str">
        <f t="shared" si="176"/>
        <v>sylke_gruhnwald</v>
      </c>
      <c r="E5691" t="str">
        <v>deutscher_reporterpreis</v>
      </c>
      <c r="F5691" s="78" t="str">
        <f t="shared" si="177"/>
        <v>deutscher_reporterpreis</v>
      </c>
    </row>
    <row r="5692" spans="1:6" ht="15" thickBot="1" x14ac:dyDescent="0.4">
      <c r="A5692" s="79">
        <v>0</v>
      </c>
      <c r="B5692" s="52">
        <v>0</v>
      </c>
      <c r="C5692" t="str">
        <v>sylke_gruhnwald</v>
      </c>
      <c r="D5692" s="78" t="str">
        <f t="shared" si="176"/>
        <v>sylke_gruhnwald</v>
      </c>
      <c r="E5692" t="str">
        <v>deutscher_reporterpreis</v>
      </c>
      <c r="F5692" s="78" t="str">
        <f t="shared" si="177"/>
        <v>deutscher_reporterpreis</v>
      </c>
    </row>
    <row r="5693" spans="1:6" ht="15" thickBot="1" x14ac:dyDescent="0.4">
      <c r="A5693" s="79">
        <v>0</v>
      </c>
      <c r="B5693" s="52">
        <v>0</v>
      </c>
      <c r="C5693" t="str">
        <v>sylke_gruhnwald</v>
      </c>
      <c r="D5693" s="78" t="str">
        <f t="shared" si="176"/>
        <v>sylke_gruhnwald</v>
      </c>
      <c r="E5693" t="str">
        <v>deutscher_reporterpreis</v>
      </c>
      <c r="F5693" s="78" t="str">
        <f t="shared" si="177"/>
        <v>deutscher_reporterpreis</v>
      </c>
    </row>
    <row r="5694" spans="1:6" ht="15" thickBot="1" x14ac:dyDescent="0.4">
      <c r="A5694" s="79">
        <v>0</v>
      </c>
      <c r="B5694" s="52">
        <v>0</v>
      </c>
      <c r="C5694" t="str">
        <v>sylke_gruhnwald</v>
      </c>
      <c r="D5694" s="78" t="str">
        <f t="shared" si="176"/>
        <v>sylke_gruhnwald</v>
      </c>
      <c r="E5694" t="str">
        <v>republik</v>
      </c>
      <c r="F5694" s="78" t="str">
        <f t="shared" si="177"/>
        <v>republik</v>
      </c>
    </row>
    <row r="5695" spans="1:6" ht="15" thickBot="1" x14ac:dyDescent="0.4">
      <c r="A5695" s="79">
        <v>0</v>
      </c>
      <c r="B5695" s="52">
        <v>0</v>
      </c>
      <c r="C5695" t="str">
        <v>sylvia_nagel</v>
      </c>
      <c r="D5695" s="78" t="str">
        <f t="shared" si="176"/>
        <v>sylvia_nagel</v>
      </c>
      <c r="E5695" t="str">
        <v>alternativer_medienpreis</v>
      </c>
      <c r="F5695" s="78" t="str">
        <f t="shared" si="177"/>
        <v>alternativer_medienpreis</v>
      </c>
    </row>
    <row r="5696" spans="1:6" ht="15" thickBot="1" x14ac:dyDescent="0.4">
      <c r="A5696" s="79">
        <v>0</v>
      </c>
      <c r="B5696" s="52">
        <v>0</v>
      </c>
      <c r="C5696" t="str">
        <v>sylvia_nagel</v>
      </c>
      <c r="D5696" s="78" t="str">
        <f t="shared" si="176"/>
        <v>sylvia_nagel</v>
      </c>
      <c r="E5696" t="str">
        <v>norddeutscher_rundfunk</v>
      </c>
      <c r="F5696" s="78" t="str">
        <f t="shared" si="177"/>
        <v>norddeutscher_rundfunk</v>
      </c>
    </row>
    <row r="5697" spans="1:6" ht="15" thickBot="1" x14ac:dyDescent="0.4">
      <c r="A5697" s="79">
        <v>0</v>
      </c>
      <c r="B5697" s="52">
        <v>0</v>
      </c>
      <c r="C5697" t="str">
        <v>sylvia_nagel</v>
      </c>
      <c r="D5697" s="78" t="str">
        <f t="shared" si="176"/>
        <v>sylvia_nagel</v>
      </c>
      <c r="E5697" t="str">
        <v>arte</v>
      </c>
      <c r="F5697" s="78" t="str">
        <f t="shared" si="177"/>
        <v>arte</v>
      </c>
    </row>
    <row r="5698" spans="1:6" ht="15" thickBot="1" x14ac:dyDescent="0.4">
      <c r="A5698" s="79">
        <v>0</v>
      </c>
      <c r="B5698" s="52">
        <v>0</v>
      </c>
      <c r="C5698" t="str">
        <v>tamara_land</v>
      </c>
      <c r="D5698" s="78" t="str">
        <f t="shared" si="176"/>
        <v>tamara_land</v>
      </c>
      <c r="E5698" t="str">
        <v>ernst_schneider_preis</v>
      </c>
      <c r="F5698" s="78" t="str">
        <f t="shared" si="177"/>
        <v>ernst_schneider_preis</v>
      </c>
    </row>
    <row r="5699" spans="1:6" ht="15" thickBot="1" x14ac:dyDescent="0.4">
      <c r="A5699" s="79">
        <v>0</v>
      </c>
      <c r="B5699" s="52">
        <v>0</v>
      </c>
      <c r="C5699" t="str">
        <v>tamara_land</v>
      </c>
      <c r="D5699" s="78" t="str">
        <f t="shared" ref="D5699:D5762" si="178">VLOOKUP(C5699,$A$2:$A$7542,1,)</f>
        <v>tamara_land</v>
      </c>
      <c r="E5699" t="str">
        <v>suedwestrundfunk</v>
      </c>
      <c r="F5699" s="78" t="str">
        <f t="shared" ref="F5699:F5762" si="179">VLOOKUP(E5699,$A$2:$A$7542,1,)</f>
        <v>suedwestrundfunk</v>
      </c>
    </row>
    <row r="5700" spans="1:6" ht="15" thickBot="1" x14ac:dyDescent="0.4">
      <c r="A5700" s="79">
        <v>0</v>
      </c>
      <c r="B5700" s="52">
        <v>0</v>
      </c>
      <c r="C5700" t="str">
        <v>tamina_kutscher</v>
      </c>
      <c r="D5700" s="78" t="str">
        <f t="shared" si="178"/>
        <v>tamina_kutscher</v>
      </c>
      <c r="E5700" t="str">
        <v>grimme_online_award</v>
      </c>
      <c r="F5700" s="78" t="str">
        <f t="shared" si="179"/>
        <v>grimme_online_award</v>
      </c>
    </row>
    <row r="5701" spans="1:6" ht="15" thickBot="1" x14ac:dyDescent="0.4">
      <c r="A5701" s="79">
        <v>0</v>
      </c>
      <c r="B5701" s="52">
        <v>0</v>
      </c>
      <c r="C5701" t="str">
        <v>tania_roettger</v>
      </c>
      <c r="D5701" s="78" t="str">
        <f t="shared" si="178"/>
        <v>tania_roettger</v>
      </c>
      <c r="E5701" t="str">
        <v>journalist_des_jahres</v>
      </c>
      <c r="F5701" s="78" t="str">
        <f t="shared" si="179"/>
        <v>journalist_des_jahres</v>
      </c>
    </row>
    <row r="5702" spans="1:6" ht="15" thickBot="1" x14ac:dyDescent="0.4">
      <c r="A5702" s="79">
        <v>0</v>
      </c>
      <c r="B5702" s="52">
        <v>0</v>
      </c>
      <c r="C5702" t="str">
        <v>tania_roettger</v>
      </c>
      <c r="D5702" s="78" t="str">
        <f t="shared" si="178"/>
        <v>tania_roettger</v>
      </c>
      <c r="E5702" t="str">
        <v>correctiv</v>
      </c>
      <c r="F5702" s="78" t="str">
        <f t="shared" si="179"/>
        <v>correctiv</v>
      </c>
    </row>
    <row r="5703" spans="1:6" ht="15" thickBot="1" x14ac:dyDescent="0.4">
      <c r="A5703" s="79">
        <v>0</v>
      </c>
      <c r="B5703" s="52">
        <v>0</v>
      </c>
      <c r="C5703" t="str">
        <v>tanit_koch</v>
      </c>
      <c r="D5703" s="78" t="str">
        <f t="shared" si="178"/>
        <v>tanit_koch</v>
      </c>
      <c r="E5703" t="str">
        <v>nannen_preis</v>
      </c>
      <c r="F5703" s="78" t="str">
        <f t="shared" si="179"/>
        <v>nannen_preis</v>
      </c>
    </row>
    <row r="5704" spans="1:6" ht="15" thickBot="1" x14ac:dyDescent="0.4">
      <c r="A5704" s="79">
        <v>0</v>
      </c>
      <c r="B5704" s="52">
        <v>0</v>
      </c>
      <c r="C5704" t="str">
        <v>tanit_koch</v>
      </c>
      <c r="D5704" s="78" t="str">
        <f t="shared" si="178"/>
        <v>tanit_koch</v>
      </c>
      <c r="E5704" t="str">
        <v>nannen_preis</v>
      </c>
      <c r="F5704" s="78" t="str">
        <f t="shared" si="179"/>
        <v>nannen_preis</v>
      </c>
    </row>
    <row r="5705" spans="1:6" ht="15" thickBot="1" x14ac:dyDescent="0.4">
      <c r="A5705" s="79">
        <v>0</v>
      </c>
      <c r="B5705" s="52">
        <v>0</v>
      </c>
      <c r="C5705" t="str">
        <v>tanit_koch</v>
      </c>
      <c r="D5705" s="78" t="str">
        <f t="shared" si="178"/>
        <v>tanit_koch</v>
      </c>
      <c r="E5705" t="str">
        <v>bild</v>
      </c>
      <c r="F5705" s="78" t="str">
        <f t="shared" si="179"/>
        <v>bild</v>
      </c>
    </row>
    <row r="5706" spans="1:6" ht="15" thickBot="1" x14ac:dyDescent="0.4">
      <c r="A5706" s="79">
        <v>0</v>
      </c>
      <c r="B5706" s="52">
        <v>0</v>
      </c>
      <c r="C5706" t="str">
        <v>tanit_koch</v>
      </c>
      <c r="D5706" s="78" t="str">
        <f t="shared" si="178"/>
        <v>tanit_koch</v>
      </c>
      <c r="E5706" t="str">
        <v>herbert_quandt_medienpreis</v>
      </c>
      <c r="F5706" s="78" t="str">
        <f t="shared" si="179"/>
        <v>herbert_quandt_medienpreis</v>
      </c>
    </row>
    <row r="5707" spans="1:6" ht="15" thickBot="1" x14ac:dyDescent="0.4">
      <c r="A5707" s="79">
        <v>0</v>
      </c>
      <c r="B5707" s="52">
        <v>0</v>
      </c>
      <c r="C5707" t="str">
        <v>tanit_koch</v>
      </c>
      <c r="D5707" s="78" t="str">
        <f t="shared" si="178"/>
        <v>tanit_koch</v>
      </c>
      <c r="E5707" t="str">
        <v>ntv</v>
      </c>
      <c r="F5707" s="78" t="str">
        <f t="shared" si="179"/>
        <v>ntv</v>
      </c>
    </row>
    <row r="5708" spans="1:6" ht="15" thickBot="1" x14ac:dyDescent="0.4">
      <c r="A5708" s="79">
        <v>0</v>
      </c>
      <c r="B5708" s="52">
        <v>0</v>
      </c>
      <c r="C5708" t="str">
        <v>tanit_koch</v>
      </c>
      <c r="D5708" s="78" t="str">
        <f t="shared" si="178"/>
        <v>tanit_koch</v>
      </c>
      <c r="E5708" t="str">
        <v>rtl</v>
      </c>
      <c r="F5708" s="78" t="str">
        <f t="shared" si="179"/>
        <v>rtl</v>
      </c>
    </row>
    <row r="5709" spans="1:6" ht="15" thickBot="1" x14ac:dyDescent="0.4">
      <c r="A5709" s="79">
        <v>0</v>
      </c>
      <c r="B5709" s="52">
        <v>0</v>
      </c>
      <c r="C5709" t="str">
        <v>tanja_haeusler</v>
      </c>
      <c r="D5709" s="78" t="str">
        <f t="shared" si="178"/>
        <v>tanja_haeusler</v>
      </c>
      <c r="E5709" t="str">
        <v>grimme_online_award</v>
      </c>
      <c r="F5709" s="78" t="str">
        <f t="shared" si="179"/>
        <v>grimme_online_award</v>
      </c>
    </row>
    <row r="5710" spans="1:6" ht="15" thickBot="1" x14ac:dyDescent="0.4">
      <c r="A5710" s="79">
        <v>0</v>
      </c>
      <c r="B5710" s="52">
        <v>0</v>
      </c>
      <c r="C5710" t="str">
        <v>tanja_koch</v>
      </c>
      <c r="D5710" s="78" t="str">
        <f t="shared" si="178"/>
        <v>tanja_koch</v>
      </c>
      <c r="E5710" t="str">
        <v>axel_springer_preis</v>
      </c>
      <c r="F5710" s="78" t="str">
        <f t="shared" si="179"/>
        <v>axel_springer_preis</v>
      </c>
    </row>
    <row r="5711" spans="1:6" ht="15" thickBot="1" x14ac:dyDescent="0.4">
      <c r="A5711" s="79">
        <v>0</v>
      </c>
      <c r="B5711" s="52">
        <v>0</v>
      </c>
      <c r="C5711" t="str">
        <v>tanja_koch</v>
      </c>
      <c r="D5711" s="78" t="str">
        <f t="shared" si="178"/>
        <v>tanja_koch</v>
      </c>
      <c r="E5711" t="str">
        <v>axel_springer_akademie</v>
      </c>
      <c r="F5711" s="78" t="str">
        <f t="shared" si="179"/>
        <v>axel_springer_akademie</v>
      </c>
    </row>
    <row r="5712" spans="1:6" ht="15" thickBot="1" x14ac:dyDescent="0.4">
      <c r="A5712" s="79">
        <v>0</v>
      </c>
      <c r="B5712" s="52">
        <v>0</v>
      </c>
      <c r="C5712" t="str">
        <v>tanja_kraemer</v>
      </c>
      <c r="D5712" s="78" t="str">
        <f t="shared" si="178"/>
        <v>tanja_kraemer</v>
      </c>
      <c r="E5712" t="str">
        <v>grimme_online_award</v>
      </c>
      <c r="F5712" s="78" t="str">
        <f t="shared" si="179"/>
        <v>grimme_online_award</v>
      </c>
    </row>
    <row r="5713" spans="1:6" ht="15" thickBot="1" x14ac:dyDescent="0.4">
      <c r="A5713" s="79">
        <v>0</v>
      </c>
      <c r="B5713" s="52">
        <v>0</v>
      </c>
      <c r="C5713" t="str">
        <v>tanja_kraemer</v>
      </c>
      <c r="D5713" s="78" t="str">
        <f t="shared" si="178"/>
        <v>tanja_kraemer</v>
      </c>
      <c r="E5713" t="str">
        <v>riff_reporter</v>
      </c>
      <c r="F5713" s="78" t="str">
        <f t="shared" si="179"/>
        <v>riff_reporter</v>
      </c>
    </row>
    <row r="5714" spans="1:6" ht="15" thickBot="1" x14ac:dyDescent="0.4">
      <c r="A5714" s="79">
        <v>0</v>
      </c>
      <c r="B5714" s="52">
        <v>0</v>
      </c>
      <c r="C5714" t="str">
        <v>tanja_kraemer</v>
      </c>
      <c r="D5714" s="78" t="str">
        <f t="shared" si="178"/>
        <v>tanja_kraemer</v>
      </c>
      <c r="E5714" t="str">
        <v>journalist_des_jahres</v>
      </c>
      <c r="F5714" s="78" t="str">
        <f t="shared" si="179"/>
        <v>journalist_des_jahres</v>
      </c>
    </row>
    <row r="5715" spans="1:6" ht="15" thickBot="1" x14ac:dyDescent="0.4">
      <c r="A5715" s="79">
        <v>0</v>
      </c>
      <c r="B5715" s="52">
        <v>0</v>
      </c>
      <c r="C5715" t="str">
        <v>tanja_kraemer</v>
      </c>
      <c r="D5715" s="78" t="str">
        <f t="shared" si="178"/>
        <v>tanja_kraemer</v>
      </c>
      <c r="E5715" t="str">
        <v>journalist_des_jahres</v>
      </c>
      <c r="F5715" s="78" t="str">
        <f t="shared" si="179"/>
        <v>journalist_des_jahres</v>
      </c>
    </row>
    <row r="5716" spans="1:6" ht="15" thickBot="1" x14ac:dyDescent="0.4">
      <c r="A5716" s="79">
        <v>0</v>
      </c>
      <c r="B5716" s="52">
        <v>0</v>
      </c>
      <c r="C5716" t="str">
        <v>tanja_kraemer</v>
      </c>
      <c r="D5716" s="78" t="str">
        <f t="shared" si="178"/>
        <v>tanja_kraemer</v>
      </c>
      <c r="E5716" t="str">
        <v>riff_reporter</v>
      </c>
      <c r="F5716" s="78" t="str">
        <f t="shared" si="179"/>
        <v>riff_reporter</v>
      </c>
    </row>
    <row r="5717" spans="1:6" ht="15" thickBot="1" x14ac:dyDescent="0.4">
      <c r="A5717" s="79">
        <v>0</v>
      </c>
      <c r="B5717" s="52">
        <v>0</v>
      </c>
      <c r="C5717" t="str">
        <v>tanja_schmoller</v>
      </c>
      <c r="D5717" s="78" t="str">
        <f t="shared" si="178"/>
        <v>tanja_schmoller</v>
      </c>
      <c r="E5717" t="str">
        <v>ernst_schneider_preis</v>
      </c>
      <c r="F5717" s="78" t="str">
        <f t="shared" si="179"/>
        <v>ernst_schneider_preis</v>
      </c>
    </row>
    <row r="5718" spans="1:6" ht="15" thickBot="1" x14ac:dyDescent="0.4">
      <c r="A5718" s="79">
        <v>0</v>
      </c>
      <c r="B5718" s="52">
        <v>0</v>
      </c>
      <c r="C5718" t="str">
        <v>tanja_schmoller</v>
      </c>
      <c r="D5718" s="78" t="str">
        <f t="shared" si="178"/>
        <v>tanja_schmoller</v>
      </c>
      <c r="E5718" t="str">
        <v>suedwestrundfunk</v>
      </c>
      <c r="F5718" s="78" t="str">
        <f t="shared" si="179"/>
        <v>suedwestrundfunk</v>
      </c>
    </row>
    <row r="5719" spans="1:6" ht="15" thickBot="1" x14ac:dyDescent="0.4">
      <c r="A5719" s="79">
        <v>0</v>
      </c>
      <c r="B5719" s="52">
        <v>0</v>
      </c>
      <c r="C5719" t="str">
        <v>tanja_schmoller</v>
      </c>
      <c r="D5719" s="78" t="str">
        <f t="shared" si="178"/>
        <v>tanja_schmoller</v>
      </c>
      <c r="E5719" t="str">
        <v>arte</v>
      </c>
      <c r="F5719" s="78" t="str">
        <f t="shared" si="179"/>
        <v>arte</v>
      </c>
    </row>
    <row r="5720" spans="1:6" ht="15" thickBot="1" x14ac:dyDescent="0.4">
      <c r="A5720" s="79">
        <v>0</v>
      </c>
      <c r="B5720" s="52">
        <v>0</v>
      </c>
      <c r="C5720" t="str">
        <v>tanja_stelzer</v>
      </c>
      <c r="D5720" s="78" t="str">
        <f t="shared" si="178"/>
        <v>tanja_stelzer</v>
      </c>
      <c r="E5720" t="str">
        <v>nannen_preis</v>
      </c>
      <c r="F5720" s="78" t="str">
        <f t="shared" si="179"/>
        <v>nannen_preis</v>
      </c>
    </row>
    <row r="5721" spans="1:6" ht="15" thickBot="1" x14ac:dyDescent="0.4">
      <c r="A5721" s="79">
        <v>0</v>
      </c>
      <c r="B5721" s="52">
        <v>0</v>
      </c>
      <c r="C5721" t="str">
        <v>tanja_stelzer</v>
      </c>
      <c r="D5721" s="78" t="str">
        <f t="shared" si="178"/>
        <v>tanja_stelzer</v>
      </c>
      <c r="E5721" t="str">
        <v>zeit</v>
      </c>
      <c r="F5721" s="78" t="str">
        <f t="shared" si="179"/>
        <v>zeit</v>
      </c>
    </row>
    <row r="5722" spans="1:6" ht="15" thickBot="1" x14ac:dyDescent="0.4">
      <c r="A5722" s="79">
        <v>0</v>
      </c>
      <c r="B5722" s="52">
        <v>0</v>
      </c>
      <c r="C5722" t="str">
        <v>tanjev_schultz</v>
      </c>
      <c r="D5722" s="78" t="str">
        <f t="shared" si="178"/>
        <v>tanjev_schultz</v>
      </c>
      <c r="E5722" t="str">
        <v>nannen_preis</v>
      </c>
      <c r="F5722" s="78" t="str">
        <f t="shared" si="179"/>
        <v>nannen_preis</v>
      </c>
    </row>
    <row r="5723" spans="1:6" ht="15" thickBot="1" x14ac:dyDescent="0.4">
      <c r="A5723" s="79">
        <v>0</v>
      </c>
      <c r="B5723" s="52">
        <v>0</v>
      </c>
      <c r="C5723" t="str">
        <v>tanjev_schultz</v>
      </c>
      <c r="D5723" s="78" t="str">
        <f t="shared" si="178"/>
        <v>tanjev_schultz</v>
      </c>
      <c r="E5723" t="str">
        <v>sueddeutsche_zeitung</v>
      </c>
      <c r="F5723" s="78" t="str">
        <f t="shared" si="179"/>
        <v>sueddeutsche_zeitung</v>
      </c>
    </row>
    <row r="5724" spans="1:6" ht="15" thickBot="1" x14ac:dyDescent="0.4">
      <c r="A5724" s="79">
        <v>0</v>
      </c>
      <c r="B5724" s="52">
        <v>0</v>
      </c>
      <c r="C5724" t="str">
        <v>tanjev_schultz</v>
      </c>
      <c r="D5724" s="78" t="str">
        <f t="shared" si="178"/>
        <v>tanjev_schultz</v>
      </c>
      <c r="E5724" t="str">
        <v>djp</v>
      </c>
      <c r="F5724" s="78" t="str">
        <f t="shared" si="179"/>
        <v>djp</v>
      </c>
    </row>
    <row r="5725" spans="1:6" ht="15" thickBot="1" x14ac:dyDescent="0.4">
      <c r="A5725" s="79">
        <v>0</v>
      </c>
      <c r="B5725" s="52">
        <v>0</v>
      </c>
      <c r="C5725" t="str">
        <v>tanjev_schultz</v>
      </c>
      <c r="D5725" s="78" t="str">
        <f t="shared" si="178"/>
        <v>tanjev_schultz</v>
      </c>
      <c r="E5725" t="str">
        <v>universitaet_mainz</v>
      </c>
      <c r="F5725" s="78" t="str">
        <f t="shared" si="179"/>
        <v>universitaet_mainz</v>
      </c>
    </row>
    <row r="5726" spans="1:6" ht="15" thickBot="1" x14ac:dyDescent="0.4">
      <c r="A5726" s="79">
        <v>0</v>
      </c>
      <c r="B5726" s="52">
        <v>0</v>
      </c>
      <c r="C5726" t="str">
        <v>tanjev_schultz</v>
      </c>
      <c r="D5726" s="78" t="str">
        <f t="shared" si="178"/>
        <v>tanjev_schultz</v>
      </c>
      <c r="E5726" t="str">
        <v>djp</v>
      </c>
      <c r="F5726" s="78" t="str">
        <f t="shared" si="179"/>
        <v>djp</v>
      </c>
    </row>
    <row r="5727" spans="1:6" ht="15" thickBot="1" x14ac:dyDescent="0.4">
      <c r="A5727" s="79">
        <v>0</v>
      </c>
      <c r="B5727" s="52">
        <v>0</v>
      </c>
      <c r="C5727" t="str">
        <v>tanjev_schultz</v>
      </c>
      <c r="D5727" s="78" t="str">
        <f t="shared" si="178"/>
        <v>tanjev_schultz</v>
      </c>
      <c r="E5727" t="str">
        <v>universitaet_mainz</v>
      </c>
      <c r="F5727" s="78" t="str">
        <f t="shared" si="179"/>
        <v>universitaet_mainz</v>
      </c>
    </row>
    <row r="5728" spans="1:6" ht="15" thickBot="1" x14ac:dyDescent="0.4">
      <c r="A5728" s="79">
        <v>0</v>
      </c>
      <c r="B5728" s="52">
        <v>0</v>
      </c>
      <c r="C5728" t="str">
        <v>tanjev_schultz</v>
      </c>
      <c r="D5728" s="78" t="str">
        <f t="shared" si="178"/>
        <v>tanjev_schultz</v>
      </c>
      <c r="E5728" t="str">
        <v>djp</v>
      </c>
      <c r="F5728" s="78" t="str">
        <f t="shared" si="179"/>
        <v>djp</v>
      </c>
    </row>
    <row r="5729" spans="1:6" ht="15" thickBot="1" x14ac:dyDescent="0.4">
      <c r="A5729" s="79">
        <v>0</v>
      </c>
      <c r="B5729" s="52">
        <v>0</v>
      </c>
      <c r="C5729" t="str">
        <v>tanjev_schultz</v>
      </c>
      <c r="D5729" s="78" t="str">
        <f t="shared" si="178"/>
        <v>tanjev_schultz</v>
      </c>
      <c r="E5729" t="str">
        <v>universitaet_mainz</v>
      </c>
      <c r="F5729" s="78" t="str">
        <f t="shared" si="179"/>
        <v>universitaet_mainz</v>
      </c>
    </row>
    <row r="5730" spans="1:6" ht="15" thickBot="1" x14ac:dyDescent="0.4">
      <c r="A5730" s="79">
        <v>0</v>
      </c>
      <c r="B5730" s="52">
        <v>0</v>
      </c>
      <c r="C5730" t="str">
        <v>tanjev_schultz</v>
      </c>
      <c r="D5730" s="78" t="str">
        <f t="shared" si="178"/>
        <v>tanjev_schultz</v>
      </c>
      <c r="E5730" t="str">
        <v>journalist_des_jahres</v>
      </c>
      <c r="F5730" s="78" t="str">
        <f t="shared" si="179"/>
        <v>journalist_des_jahres</v>
      </c>
    </row>
    <row r="5731" spans="1:6" ht="15" thickBot="1" x14ac:dyDescent="0.4">
      <c r="A5731" s="79">
        <v>0</v>
      </c>
      <c r="B5731" s="52">
        <v>0</v>
      </c>
      <c r="C5731" t="str">
        <v>tanjev_schultz</v>
      </c>
      <c r="D5731" s="78" t="str">
        <f t="shared" si="178"/>
        <v>tanjev_schultz</v>
      </c>
      <c r="E5731" t="str">
        <v>journalist_des_jahres</v>
      </c>
      <c r="F5731" s="78" t="str">
        <f t="shared" si="179"/>
        <v>journalist_des_jahres</v>
      </c>
    </row>
    <row r="5732" spans="1:6" ht="15" thickBot="1" x14ac:dyDescent="0.4">
      <c r="A5732" s="79">
        <v>0</v>
      </c>
      <c r="B5732" s="52">
        <v>0</v>
      </c>
      <c r="C5732" t="str">
        <v>tanjev_schultz</v>
      </c>
      <c r="D5732" s="78" t="str">
        <f t="shared" si="178"/>
        <v>tanjev_schultz</v>
      </c>
      <c r="E5732" t="str">
        <v>sueddeutsche_zeitung</v>
      </c>
      <c r="F5732" s="78" t="str">
        <f t="shared" si="179"/>
        <v>sueddeutsche_zeitung</v>
      </c>
    </row>
    <row r="5733" spans="1:6" ht="15" thickBot="1" x14ac:dyDescent="0.4">
      <c r="A5733" s="79">
        <v>0</v>
      </c>
      <c r="B5733" s="52">
        <v>0</v>
      </c>
      <c r="C5733" t="str">
        <v>tanjev_schultz</v>
      </c>
      <c r="D5733" s="78" t="str">
        <f t="shared" si="178"/>
        <v>tanjev_schultz</v>
      </c>
      <c r="E5733" t="str">
        <v>journalist_des_jahres</v>
      </c>
      <c r="F5733" s="78" t="str">
        <f t="shared" si="179"/>
        <v>journalist_des_jahres</v>
      </c>
    </row>
    <row r="5734" spans="1:6" ht="15" thickBot="1" x14ac:dyDescent="0.4">
      <c r="A5734" s="79">
        <v>0</v>
      </c>
      <c r="B5734" s="52">
        <v>0</v>
      </c>
      <c r="C5734" t="str">
        <v>tanjev_schultz</v>
      </c>
      <c r="D5734" s="78" t="str">
        <f t="shared" si="178"/>
        <v>tanjev_schultz</v>
      </c>
      <c r="E5734" t="str">
        <v>journalist_des_jahres</v>
      </c>
      <c r="F5734" s="78" t="str">
        <f t="shared" si="179"/>
        <v>journalist_des_jahres</v>
      </c>
    </row>
    <row r="5735" spans="1:6" ht="15" thickBot="1" x14ac:dyDescent="0.4">
      <c r="A5735" s="79">
        <v>0</v>
      </c>
      <c r="B5735" s="52">
        <v>0</v>
      </c>
      <c r="C5735" t="str">
        <v>tarek_khello</v>
      </c>
      <c r="D5735" s="78" t="str">
        <f t="shared" si="178"/>
        <v>tarek_khello</v>
      </c>
      <c r="E5735" t="str">
        <v>axel_springer_preis</v>
      </c>
      <c r="F5735" s="78" t="str">
        <f t="shared" si="179"/>
        <v>axel_springer_preis</v>
      </c>
    </row>
    <row r="5736" spans="1:6" ht="15" thickBot="1" x14ac:dyDescent="0.4">
      <c r="A5736" s="79">
        <v>0</v>
      </c>
      <c r="B5736" s="52">
        <v>0</v>
      </c>
      <c r="C5736" t="str">
        <v>tarek_khello</v>
      </c>
      <c r="D5736" s="78" t="str">
        <f t="shared" si="178"/>
        <v>tarek_khello</v>
      </c>
      <c r="E5736" t="str">
        <v>mitteldeutscher_rundfunk</v>
      </c>
      <c r="F5736" s="78" t="str">
        <f t="shared" si="179"/>
        <v>mitteldeutscher_rundfunk</v>
      </c>
    </row>
    <row r="5737" spans="1:6" ht="15" thickBot="1" x14ac:dyDescent="0.4">
      <c r="A5737" s="79">
        <v>0</v>
      </c>
      <c r="B5737" s="52">
        <v>0</v>
      </c>
      <c r="C5737" t="str">
        <v>tarek_khello</v>
      </c>
      <c r="D5737" s="78" t="str">
        <f t="shared" si="178"/>
        <v>tarek_khello</v>
      </c>
      <c r="E5737" t="str">
        <v>axel_springer_preis</v>
      </c>
      <c r="F5737" s="78" t="str">
        <f t="shared" si="179"/>
        <v>axel_springer_preis</v>
      </c>
    </row>
    <row r="5738" spans="1:6" ht="15" thickBot="1" x14ac:dyDescent="0.4">
      <c r="A5738" s="79">
        <v>0</v>
      </c>
      <c r="B5738" s="52">
        <v>0</v>
      </c>
      <c r="C5738" t="str">
        <v>teresa_buecker</v>
      </c>
      <c r="D5738" s="78" t="str">
        <f t="shared" si="178"/>
        <v>teresa_buecker</v>
      </c>
      <c r="E5738" t="str">
        <v>nannen_preis</v>
      </c>
      <c r="F5738" s="78" t="str">
        <f t="shared" si="179"/>
        <v>nannen_preis</v>
      </c>
    </row>
    <row r="5739" spans="1:6" ht="15" thickBot="1" x14ac:dyDescent="0.4">
      <c r="A5739" s="79">
        <v>0</v>
      </c>
      <c r="B5739" s="52">
        <v>0</v>
      </c>
      <c r="C5739" t="str">
        <v>teresa_buecker</v>
      </c>
      <c r="D5739" s="78" t="str">
        <f t="shared" si="178"/>
        <v>teresa_buecker</v>
      </c>
      <c r="E5739" t="str">
        <v>edition_f</v>
      </c>
      <c r="F5739" s="78" t="str">
        <f t="shared" si="179"/>
        <v>edition_f</v>
      </c>
    </row>
    <row r="5740" spans="1:6" ht="15" thickBot="1" x14ac:dyDescent="0.4">
      <c r="A5740" s="79">
        <v>0</v>
      </c>
      <c r="B5740" s="52">
        <v>0</v>
      </c>
      <c r="C5740" t="str">
        <v>teresa_buecker</v>
      </c>
      <c r="D5740" s="78" t="str">
        <f t="shared" si="178"/>
        <v>teresa_buecker</v>
      </c>
      <c r="E5740" t="str">
        <v>deutscher_reporterpreis</v>
      </c>
      <c r="F5740" s="78" t="str">
        <f t="shared" si="179"/>
        <v>deutscher_reporterpreis</v>
      </c>
    </row>
    <row r="5741" spans="1:6" ht="15" thickBot="1" x14ac:dyDescent="0.4">
      <c r="A5741" s="79">
        <v>0</v>
      </c>
      <c r="B5741" s="52">
        <v>0</v>
      </c>
      <c r="C5741" t="str">
        <v>teresa_buecker</v>
      </c>
      <c r="D5741" s="78" t="str">
        <f t="shared" si="178"/>
        <v>teresa_buecker</v>
      </c>
      <c r="E5741" t="str">
        <v>deutscher_reporterpreis</v>
      </c>
      <c r="F5741" s="78" t="str">
        <f t="shared" si="179"/>
        <v>deutscher_reporterpreis</v>
      </c>
    </row>
    <row r="5742" spans="1:6" ht="15" thickBot="1" x14ac:dyDescent="0.4">
      <c r="A5742" s="79">
        <v>0</v>
      </c>
      <c r="B5742" s="52">
        <v>0</v>
      </c>
      <c r="C5742" t="str">
        <v>teresa_buecker</v>
      </c>
      <c r="D5742" s="78" t="str">
        <f t="shared" si="178"/>
        <v>teresa_buecker</v>
      </c>
      <c r="E5742" t="str">
        <v>edition_f</v>
      </c>
      <c r="F5742" s="78" t="str">
        <f t="shared" si="179"/>
        <v>edition_f</v>
      </c>
    </row>
    <row r="5743" spans="1:6" ht="15" thickBot="1" x14ac:dyDescent="0.4">
      <c r="A5743" s="79">
        <v>0</v>
      </c>
      <c r="B5743" s="52">
        <v>0</v>
      </c>
      <c r="C5743" t="str">
        <v>teresa_buecker</v>
      </c>
      <c r="D5743" s="78" t="str">
        <f t="shared" si="178"/>
        <v>teresa_buecker</v>
      </c>
      <c r="E5743" t="str">
        <v>journalist_des_jahres</v>
      </c>
      <c r="F5743" s="78" t="str">
        <f t="shared" si="179"/>
        <v>journalist_des_jahres</v>
      </c>
    </row>
    <row r="5744" spans="1:6" ht="15" thickBot="1" x14ac:dyDescent="0.4">
      <c r="A5744" s="79">
        <v>0</v>
      </c>
      <c r="B5744" s="52">
        <v>0</v>
      </c>
      <c r="C5744" t="str">
        <v>teresa_buecker</v>
      </c>
      <c r="D5744" s="78" t="str">
        <f t="shared" si="178"/>
        <v>teresa_buecker</v>
      </c>
      <c r="E5744" t="str">
        <v>journalist_des_jahres</v>
      </c>
      <c r="F5744" s="78" t="str">
        <f t="shared" si="179"/>
        <v>journalist_des_jahres</v>
      </c>
    </row>
    <row r="5745" spans="1:6" ht="15" thickBot="1" x14ac:dyDescent="0.4">
      <c r="A5745" s="79">
        <v>0</v>
      </c>
      <c r="B5745" s="52">
        <v>0</v>
      </c>
      <c r="C5745" t="str">
        <v>teresa_buecker</v>
      </c>
      <c r="D5745" s="78" t="str">
        <f t="shared" si="178"/>
        <v>teresa_buecker</v>
      </c>
      <c r="E5745" t="str">
        <v>edition_f</v>
      </c>
      <c r="F5745" s="78" t="str">
        <f t="shared" si="179"/>
        <v>edition_f</v>
      </c>
    </row>
    <row r="5746" spans="1:6" ht="15" thickBot="1" x14ac:dyDescent="0.4">
      <c r="A5746" s="79">
        <v>0</v>
      </c>
      <c r="B5746" s="52">
        <v>0</v>
      </c>
      <c r="C5746" t="str">
        <v>teresa_pfuetzner</v>
      </c>
      <c r="D5746" s="78" t="str">
        <f t="shared" si="178"/>
        <v>teresa_pfuetzner</v>
      </c>
      <c r="E5746" t="str">
        <v>axel_springer_preis</v>
      </c>
      <c r="F5746" s="78" t="str">
        <f t="shared" si="179"/>
        <v>axel_springer_preis</v>
      </c>
    </row>
    <row r="5747" spans="1:6" ht="15" thickBot="1" x14ac:dyDescent="0.4">
      <c r="A5747" s="79">
        <v>0</v>
      </c>
      <c r="B5747" s="52">
        <v>0</v>
      </c>
      <c r="C5747" t="str">
        <v>teresa_pfuetzner</v>
      </c>
      <c r="D5747" s="78" t="str">
        <f t="shared" si="178"/>
        <v>teresa_pfuetzner</v>
      </c>
      <c r="E5747" t="str">
        <v>axel_springer_akademie</v>
      </c>
      <c r="F5747" s="78" t="str">
        <f t="shared" si="179"/>
        <v>axel_springer_akademie</v>
      </c>
    </row>
    <row r="5748" spans="1:6" ht="15" thickBot="1" x14ac:dyDescent="0.4">
      <c r="A5748" s="79">
        <v>0</v>
      </c>
      <c r="B5748" s="52">
        <v>0</v>
      </c>
      <c r="C5748" t="str">
        <v>teresa_sickert</v>
      </c>
      <c r="D5748" s="78" t="str">
        <f t="shared" si="178"/>
        <v>teresa_sickert</v>
      </c>
      <c r="E5748" t="str">
        <v>journalist_des_jahres</v>
      </c>
      <c r="F5748" s="78" t="str">
        <f t="shared" si="179"/>
        <v>journalist_des_jahres</v>
      </c>
    </row>
    <row r="5749" spans="1:6" ht="15" thickBot="1" x14ac:dyDescent="0.4">
      <c r="A5749" s="79">
        <v>0</v>
      </c>
      <c r="B5749" s="52">
        <v>0</v>
      </c>
      <c r="C5749" t="str">
        <v>teresa_sickert</v>
      </c>
      <c r="D5749" s="78" t="str">
        <f t="shared" si="178"/>
        <v>teresa_sickert</v>
      </c>
      <c r="E5749" t="str">
        <v>der_spiegel</v>
      </c>
      <c r="F5749" s="78" t="str">
        <f t="shared" si="179"/>
        <v>der_spiegel</v>
      </c>
    </row>
    <row r="5750" spans="1:6" ht="15" thickBot="1" x14ac:dyDescent="0.4">
      <c r="A5750" s="79">
        <v>0</v>
      </c>
      <c r="B5750" s="52">
        <v>0</v>
      </c>
      <c r="C5750" t="str">
        <v>thembi_wolf</v>
      </c>
      <c r="D5750" s="78" t="str">
        <f t="shared" si="178"/>
        <v>thembi_wolf</v>
      </c>
      <c r="E5750" t="str">
        <v>journalist_des_jahres</v>
      </c>
      <c r="F5750" s="78" t="str">
        <f t="shared" si="179"/>
        <v>journalist_des_jahres</v>
      </c>
    </row>
    <row r="5751" spans="1:6" ht="15" thickBot="1" x14ac:dyDescent="0.4">
      <c r="A5751" s="79">
        <v>0</v>
      </c>
      <c r="B5751" s="52">
        <v>0</v>
      </c>
      <c r="C5751" t="str">
        <v>theo_geers</v>
      </c>
      <c r="D5751" s="78" t="str">
        <f t="shared" si="178"/>
        <v>theo_geers</v>
      </c>
      <c r="E5751" t="str">
        <v>journalist_des_jahres</v>
      </c>
      <c r="F5751" s="78" t="str">
        <f t="shared" si="179"/>
        <v>journalist_des_jahres</v>
      </c>
    </row>
    <row r="5752" spans="1:6" ht="15" thickBot="1" x14ac:dyDescent="0.4">
      <c r="A5752" s="79">
        <v>0</v>
      </c>
      <c r="B5752" s="52">
        <v>0</v>
      </c>
      <c r="C5752" t="str">
        <v>theo_geers</v>
      </c>
      <c r="D5752" s="78" t="str">
        <f t="shared" si="178"/>
        <v>theo_geers</v>
      </c>
      <c r="E5752" t="str">
        <v>deutschlandradio</v>
      </c>
      <c r="F5752" s="78" t="str">
        <f t="shared" si="179"/>
        <v>deutschlandradio</v>
      </c>
    </row>
    <row r="5753" spans="1:6" ht="15" thickBot="1" x14ac:dyDescent="0.4">
      <c r="A5753" s="79">
        <v>0</v>
      </c>
      <c r="B5753" s="52">
        <v>0</v>
      </c>
      <c r="C5753" t="str">
        <v>theresa_baeuerlein</v>
      </c>
      <c r="D5753" s="78" t="str">
        <f t="shared" si="178"/>
        <v>theresa_baeuerlein</v>
      </c>
      <c r="E5753" t="str">
        <v>grimme_online_award</v>
      </c>
      <c r="F5753" s="78" t="str">
        <f t="shared" si="179"/>
        <v>grimme_online_award</v>
      </c>
    </row>
    <row r="5754" spans="1:6" ht="15" thickBot="1" x14ac:dyDescent="0.4">
      <c r="A5754" s="79">
        <v>0</v>
      </c>
      <c r="B5754" s="52">
        <v>0</v>
      </c>
      <c r="C5754" t="str">
        <v>theresa_baeuerlein</v>
      </c>
      <c r="D5754" s="78" t="str">
        <f t="shared" si="178"/>
        <v>theresa_baeuerlein</v>
      </c>
      <c r="E5754" t="str">
        <v>krautreporter</v>
      </c>
      <c r="F5754" s="78" t="str">
        <f t="shared" si="179"/>
        <v>krautreporter</v>
      </c>
    </row>
    <row r="5755" spans="1:6" ht="15" thickBot="1" x14ac:dyDescent="0.4">
      <c r="A5755" s="79">
        <v>0</v>
      </c>
      <c r="B5755" s="52">
        <v>0</v>
      </c>
      <c r="C5755" t="str">
        <v>theresa_buecker</v>
      </c>
      <c r="D5755" s="78" t="str">
        <f t="shared" si="178"/>
        <v>theresa_buecker</v>
      </c>
      <c r="E5755" t="str">
        <v>journalist_des_jahres</v>
      </c>
      <c r="F5755" s="78" t="str">
        <f t="shared" si="179"/>
        <v>journalist_des_jahres</v>
      </c>
    </row>
    <row r="5756" spans="1:6" ht="15" thickBot="1" x14ac:dyDescent="0.4">
      <c r="A5756" s="79">
        <v>0</v>
      </c>
      <c r="B5756" s="52">
        <v>0</v>
      </c>
      <c r="C5756" t="str">
        <v>theresa_buecker</v>
      </c>
      <c r="D5756" s="78" t="str">
        <f t="shared" si="178"/>
        <v>theresa_buecker</v>
      </c>
      <c r="E5756" t="str">
        <v>edition_f</v>
      </c>
      <c r="F5756" s="78" t="str">
        <f t="shared" si="179"/>
        <v>edition_f</v>
      </c>
    </row>
    <row r="5757" spans="1:6" ht="15" thickBot="1" x14ac:dyDescent="0.4">
      <c r="A5757" s="79">
        <v>0</v>
      </c>
      <c r="B5757" s="52">
        <v>0</v>
      </c>
      <c r="C5757" t="str">
        <v>theresa_rentsch</v>
      </c>
      <c r="D5757" s="78" t="str">
        <f t="shared" si="178"/>
        <v>theresa_rentsch</v>
      </c>
      <c r="E5757" t="str">
        <v>nannen_preis</v>
      </c>
      <c r="F5757" s="78" t="str">
        <f t="shared" si="179"/>
        <v>nannen_preis</v>
      </c>
    </row>
    <row r="5758" spans="1:6" ht="15" thickBot="1" x14ac:dyDescent="0.4">
      <c r="A5758" s="79">
        <v>0</v>
      </c>
      <c r="B5758" s="52">
        <v>0</v>
      </c>
      <c r="C5758" t="str">
        <v>theresa_rentsch</v>
      </c>
      <c r="D5758" s="78" t="str">
        <f t="shared" si="178"/>
        <v>theresa_rentsch</v>
      </c>
      <c r="E5758" t="str">
        <v>berliner_morgenpost</v>
      </c>
      <c r="F5758" s="78" t="str">
        <f t="shared" si="179"/>
        <v>berliner_morgenpost</v>
      </c>
    </row>
    <row r="5759" spans="1:6" ht="15" thickBot="1" x14ac:dyDescent="0.4">
      <c r="A5759" s="79">
        <v>0</v>
      </c>
      <c r="B5759" s="52">
        <v>0</v>
      </c>
      <c r="C5759" t="str">
        <v>theresa_rentsch</v>
      </c>
      <c r="D5759" s="78" t="str">
        <f t="shared" si="178"/>
        <v>theresa_rentsch</v>
      </c>
      <c r="E5759" t="str">
        <v>deutscher_reporterpreis</v>
      </c>
      <c r="F5759" s="78" t="str">
        <f t="shared" si="179"/>
        <v>deutscher_reporterpreis</v>
      </c>
    </row>
    <row r="5760" spans="1:6" ht="15" thickBot="1" x14ac:dyDescent="0.4">
      <c r="A5760" s="79">
        <v>0</v>
      </c>
      <c r="B5760" s="52">
        <v>0</v>
      </c>
      <c r="C5760" t="str">
        <v>theresa_rentsch</v>
      </c>
      <c r="D5760" s="78" t="str">
        <f t="shared" si="178"/>
        <v>theresa_rentsch</v>
      </c>
      <c r="E5760" t="str">
        <v>berliner_morgenpost</v>
      </c>
      <c r="F5760" s="78" t="str">
        <f t="shared" si="179"/>
        <v>berliner_morgenpost</v>
      </c>
    </row>
    <row r="5761" spans="1:6" ht="15" thickBot="1" x14ac:dyDescent="0.4">
      <c r="A5761" s="79">
        <v>0</v>
      </c>
      <c r="B5761" s="52">
        <v>0</v>
      </c>
      <c r="C5761" t="str">
        <v>theresa_rentsch</v>
      </c>
      <c r="D5761" s="78" t="str">
        <f t="shared" si="178"/>
        <v>theresa_rentsch</v>
      </c>
      <c r="E5761" t="str">
        <v>journalist_des_jahres</v>
      </c>
      <c r="F5761" s="78" t="str">
        <f t="shared" si="179"/>
        <v>journalist_des_jahres</v>
      </c>
    </row>
    <row r="5762" spans="1:6" ht="15" thickBot="1" x14ac:dyDescent="0.4">
      <c r="A5762" s="79">
        <v>0</v>
      </c>
      <c r="B5762" s="52">
        <v>0</v>
      </c>
      <c r="C5762" t="str">
        <v>theresa_rentsch</v>
      </c>
      <c r="D5762" s="78" t="str">
        <f t="shared" si="178"/>
        <v>theresa_rentsch</v>
      </c>
      <c r="E5762" t="str">
        <v>welt</v>
      </c>
      <c r="F5762" s="78" t="str">
        <f t="shared" si="179"/>
        <v>welt</v>
      </c>
    </row>
    <row r="5763" spans="1:6" ht="15" thickBot="1" x14ac:dyDescent="0.4">
      <c r="A5763" s="79">
        <v>0</v>
      </c>
      <c r="B5763" s="52">
        <v>0</v>
      </c>
      <c r="C5763" t="str">
        <v>thilo_brodtmann</v>
      </c>
      <c r="D5763" s="78" t="str">
        <f t="shared" ref="D5763:D5826" si="180">VLOOKUP(C5763,$A$2:$A$7542,1,)</f>
        <v>thilo_brodtmann</v>
      </c>
      <c r="E5763" t="str">
        <v>djp</v>
      </c>
      <c r="F5763" s="78" t="str">
        <f t="shared" ref="F5763:F5826" si="181">VLOOKUP(E5763,$A$2:$A$7542,1,)</f>
        <v>djp</v>
      </c>
    </row>
    <row r="5764" spans="1:6" ht="15" thickBot="1" x14ac:dyDescent="0.4">
      <c r="A5764" s="79">
        <v>0</v>
      </c>
      <c r="B5764" s="52">
        <v>0</v>
      </c>
      <c r="C5764" t="str">
        <v>thilo_brodtmann</v>
      </c>
      <c r="D5764" s="78" t="str">
        <f t="shared" si="180"/>
        <v>thilo_brodtmann</v>
      </c>
      <c r="E5764" t="str">
        <v>djp</v>
      </c>
      <c r="F5764" s="78" t="str">
        <f t="shared" si="181"/>
        <v>djp</v>
      </c>
    </row>
    <row r="5765" spans="1:6" ht="15" thickBot="1" x14ac:dyDescent="0.4">
      <c r="A5765" s="79">
        <v>0</v>
      </c>
      <c r="B5765" s="52">
        <v>0</v>
      </c>
      <c r="C5765" t="str">
        <v>thilo_brodtmann</v>
      </c>
      <c r="D5765" s="78" t="str">
        <f t="shared" si="180"/>
        <v>thilo_brodtmann</v>
      </c>
      <c r="E5765" t="str">
        <v>djp</v>
      </c>
      <c r="F5765" s="78" t="str">
        <f t="shared" si="181"/>
        <v>djp</v>
      </c>
    </row>
    <row r="5766" spans="1:6" ht="15" thickBot="1" x14ac:dyDescent="0.4">
      <c r="A5766" s="79">
        <v>0</v>
      </c>
      <c r="B5766" s="52">
        <v>0</v>
      </c>
      <c r="C5766" t="str">
        <v>thilo_brodtmann</v>
      </c>
      <c r="D5766" s="78" t="str">
        <f t="shared" si="180"/>
        <v>thilo_brodtmann</v>
      </c>
      <c r="E5766" t="str">
        <v>djp</v>
      </c>
      <c r="F5766" s="78" t="str">
        <f t="shared" si="181"/>
        <v>djp</v>
      </c>
    </row>
    <row r="5767" spans="1:6" ht="15" thickBot="1" x14ac:dyDescent="0.4">
      <c r="A5767" s="79">
        <v>0</v>
      </c>
      <c r="B5767" s="52">
        <v>0</v>
      </c>
      <c r="C5767" t="str">
        <v>thilo_jahn</v>
      </c>
      <c r="D5767" s="78" t="str">
        <f t="shared" si="180"/>
        <v>thilo_jahn</v>
      </c>
      <c r="E5767" t="str">
        <v>deutscher_radiopreis</v>
      </c>
      <c r="F5767" s="78" t="str">
        <f t="shared" si="181"/>
        <v>deutscher_radiopreis</v>
      </c>
    </row>
    <row r="5768" spans="1:6" ht="15" thickBot="1" x14ac:dyDescent="0.4">
      <c r="A5768" s="79">
        <v>0</v>
      </c>
      <c r="B5768" s="52">
        <v>0</v>
      </c>
      <c r="C5768" t="str">
        <v>thilo_jahn</v>
      </c>
      <c r="D5768" s="78" t="str">
        <f t="shared" si="180"/>
        <v>thilo_jahn</v>
      </c>
      <c r="E5768" t="str">
        <v>deutschlandradio</v>
      </c>
      <c r="F5768" s="78" t="str">
        <f t="shared" si="181"/>
        <v>deutschlandradio</v>
      </c>
    </row>
    <row r="5769" spans="1:6" ht="15" thickBot="1" x14ac:dyDescent="0.4">
      <c r="A5769" s="79">
        <v>0</v>
      </c>
      <c r="B5769" s="52">
        <v>0</v>
      </c>
      <c r="C5769" t="str">
        <v>thilo_kasper</v>
      </c>
      <c r="D5769" s="78" t="str">
        <f t="shared" si="180"/>
        <v>thilo_kasper</v>
      </c>
      <c r="E5769" t="str">
        <v>journalist_des_jahres</v>
      </c>
      <c r="F5769" s="78" t="str">
        <f t="shared" si="181"/>
        <v>journalist_des_jahres</v>
      </c>
    </row>
    <row r="5770" spans="1:6" ht="15" thickBot="1" x14ac:dyDescent="0.4">
      <c r="A5770" s="79">
        <v>0</v>
      </c>
      <c r="B5770" s="52">
        <v>0</v>
      </c>
      <c r="C5770" t="str">
        <v>thomas_aders</v>
      </c>
      <c r="D5770" s="78" t="str">
        <f t="shared" si="180"/>
        <v>thomas_aders</v>
      </c>
      <c r="E5770" t="str">
        <v>georg_von_holtzbrinck_preis_fuer_wirtschaftspublizistik</v>
      </c>
      <c r="F5770" s="78" t="str">
        <f t="shared" si="181"/>
        <v>georg_von_holtzbrinck_preis_fuer_wirtschaftspublizistik</v>
      </c>
    </row>
    <row r="5771" spans="1:6" ht="15" thickBot="1" x14ac:dyDescent="0.4">
      <c r="A5771" s="79">
        <v>0</v>
      </c>
      <c r="B5771" s="52">
        <v>0</v>
      </c>
      <c r="C5771" t="str">
        <v>thomas_aders</v>
      </c>
      <c r="D5771" s="78" t="str">
        <f t="shared" si="180"/>
        <v>thomas_aders</v>
      </c>
      <c r="E5771" t="str">
        <v>ard</v>
      </c>
      <c r="F5771" s="78" t="str">
        <f t="shared" si="181"/>
        <v>ard</v>
      </c>
    </row>
    <row r="5772" spans="1:6" ht="15" thickBot="1" x14ac:dyDescent="0.4">
      <c r="A5772" s="79">
        <v>0</v>
      </c>
      <c r="B5772" s="52">
        <v>0</v>
      </c>
      <c r="C5772" t="str">
        <v>thomas_bellut</v>
      </c>
      <c r="D5772" s="78" t="str">
        <f t="shared" si="180"/>
        <v>thomas_bellut</v>
      </c>
      <c r="E5772" t="str">
        <v>georg_von_holtzbrinck_preis_fuer_wirtschaftspublizistik</v>
      </c>
      <c r="F5772" s="78" t="str">
        <f t="shared" si="181"/>
        <v>georg_von_holtzbrinck_preis_fuer_wirtschaftspublizistik</v>
      </c>
    </row>
    <row r="5773" spans="1:6" ht="15" thickBot="1" x14ac:dyDescent="0.4">
      <c r="A5773" s="79">
        <v>0</v>
      </c>
      <c r="B5773" s="52">
        <v>0</v>
      </c>
      <c r="C5773" t="str">
        <v>thomas_bellut</v>
      </c>
      <c r="D5773" s="78" t="str">
        <f t="shared" si="180"/>
        <v>thomas_bellut</v>
      </c>
      <c r="E5773" t="str">
        <v>zweites_deutsches_fernsehen</v>
      </c>
      <c r="F5773" s="78" t="str">
        <f t="shared" si="181"/>
        <v>zweites_deutsches_fernsehen</v>
      </c>
    </row>
    <row r="5774" spans="1:6" ht="15" thickBot="1" x14ac:dyDescent="0.4">
      <c r="A5774" s="79">
        <v>0</v>
      </c>
      <c r="B5774" s="52">
        <v>0</v>
      </c>
      <c r="C5774" t="str">
        <v>thomas_bellut</v>
      </c>
      <c r="D5774" s="78" t="str">
        <f t="shared" si="180"/>
        <v>thomas_bellut</v>
      </c>
      <c r="E5774" t="str">
        <v>georg_von_holtzbrinck_preis_fuer_wirtschaftspublizistik</v>
      </c>
      <c r="F5774" s="78" t="str">
        <f t="shared" si="181"/>
        <v>georg_von_holtzbrinck_preis_fuer_wirtschaftspublizistik</v>
      </c>
    </row>
    <row r="5775" spans="1:6" ht="15" thickBot="1" x14ac:dyDescent="0.4">
      <c r="A5775" s="79">
        <v>0</v>
      </c>
      <c r="B5775" s="52">
        <v>0</v>
      </c>
      <c r="C5775" t="str">
        <v>thomas_bellut</v>
      </c>
      <c r="D5775" s="78" t="str">
        <f t="shared" si="180"/>
        <v>thomas_bellut</v>
      </c>
      <c r="E5775" t="str">
        <v>zweites_deutsches_fernsehen</v>
      </c>
      <c r="F5775" s="78" t="str">
        <f t="shared" si="181"/>
        <v>zweites_deutsches_fernsehen</v>
      </c>
    </row>
    <row r="5776" spans="1:6" ht="15" thickBot="1" x14ac:dyDescent="0.4">
      <c r="A5776" s="79">
        <v>0</v>
      </c>
      <c r="B5776" s="52">
        <v>0</v>
      </c>
      <c r="C5776" t="str">
        <v>thomas_bellut</v>
      </c>
      <c r="D5776" s="78" t="str">
        <f t="shared" si="180"/>
        <v>thomas_bellut</v>
      </c>
      <c r="E5776" t="str">
        <v>georg_von_holtzbrinck_preis_fuer_wirtschaftspublizistik</v>
      </c>
      <c r="F5776" s="78" t="str">
        <f t="shared" si="181"/>
        <v>georg_von_holtzbrinck_preis_fuer_wirtschaftspublizistik</v>
      </c>
    </row>
    <row r="5777" spans="1:6" ht="15" thickBot="1" x14ac:dyDescent="0.4">
      <c r="A5777" s="79">
        <v>0</v>
      </c>
      <c r="B5777" s="52">
        <v>0</v>
      </c>
      <c r="C5777" t="str">
        <v>thomas_bellut</v>
      </c>
      <c r="D5777" s="78" t="str">
        <f t="shared" si="180"/>
        <v>thomas_bellut</v>
      </c>
      <c r="E5777" t="str">
        <v>zweites_deutsches_fernsehen</v>
      </c>
      <c r="F5777" s="78" t="str">
        <f t="shared" si="181"/>
        <v>zweites_deutsches_fernsehen</v>
      </c>
    </row>
    <row r="5778" spans="1:6" ht="15" thickBot="1" x14ac:dyDescent="0.4">
      <c r="A5778" s="79">
        <v>0</v>
      </c>
      <c r="B5778" s="52">
        <v>0</v>
      </c>
      <c r="C5778" t="str">
        <v>thomas_bellut</v>
      </c>
      <c r="D5778" s="78" t="str">
        <f t="shared" si="180"/>
        <v>thomas_bellut</v>
      </c>
      <c r="E5778" t="str">
        <v>georg_von_holtzbrinck_preis_fuer_wirtschaftspublizistik</v>
      </c>
      <c r="F5778" s="78" t="str">
        <f t="shared" si="181"/>
        <v>georg_von_holtzbrinck_preis_fuer_wirtschaftspublizistik</v>
      </c>
    </row>
    <row r="5779" spans="1:6" ht="15" thickBot="1" x14ac:dyDescent="0.4">
      <c r="A5779" s="79">
        <v>0</v>
      </c>
      <c r="B5779" s="52">
        <v>0</v>
      </c>
      <c r="C5779" t="str">
        <v>thomas_bellut</v>
      </c>
      <c r="D5779" s="78" t="str">
        <f t="shared" si="180"/>
        <v>thomas_bellut</v>
      </c>
      <c r="E5779" t="str">
        <v>zweites_deutsches_fernsehen</v>
      </c>
      <c r="F5779" s="78" t="str">
        <f t="shared" si="181"/>
        <v>zweites_deutsches_fernsehen</v>
      </c>
    </row>
    <row r="5780" spans="1:6" ht="15" thickBot="1" x14ac:dyDescent="0.4">
      <c r="A5780" s="79">
        <v>0</v>
      </c>
      <c r="B5780" s="52">
        <v>0</v>
      </c>
      <c r="C5780" t="str">
        <v>thomas_bellut</v>
      </c>
      <c r="D5780" s="78" t="str">
        <f t="shared" si="180"/>
        <v>thomas_bellut</v>
      </c>
      <c r="E5780" t="str">
        <v>georg_von_holtzbrinck_preis_fuer_wirtschaftspublizistik</v>
      </c>
      <c r="F5780" s="78" t="str">
        <f t="shared" si="181"/>
        <v>georg_von_holtzbrinck_preis_fuer_wirtschaftspublizistik</v>
      </c>
    </row>
    <row r="5781" spans="1:6" ht="15" thickBot="1" x14ac:dyDescent="0.4">
      <c r="A5781" s="79">
        <v>0</v>
      </c>
      <c r="B5781" s="52">
        <v>0</v>
      </c>
      <c r="C5781" t="str">
        <v>thomas_bellut</v>
      </c>
      <c r="D5781" s="78" t="str">
        <f t="shared" si="180"/>
        <v>thomas_bellut</v>
      </c>
      <c r="E5781" t="str">
        <v>zweites_deutsches_fernsehen</v>
      </c>
      <c r="F5781" s="78" t="str">
        <f t="shared" si="181"/>
        <v>zweites_deutsches_fernsehen</v>
      </c>
    </row>
    <row r="5782" spans="1:6" ht="15" thickBot="1" x14ac:dyDescent="0.4">
      <c r="A5782" s="79">
        <v>0</v>
      </c>
      <c r="B5782" s="52">
        <v>0</v>
      </c>
      <c r="C5782" t="str">
        <v>thomas_goerger</v>
      </c>
      <c r="D5782" s="78" t="str">
        <f t="shared" si="180"/>
        <v>thomas_goerger</v>
      </c>
      <c r="E5782" t="str">
        <v>bremer_fernsehpreis</v>
      </c>
      <c r="F5782" s="78" t="str">
        <f t="shared" si="181"/>
        <v>bremer_fernsehpreis</v>
      </c>
    </row>
    <row r="5783" spans="1:6" ht="15" thickBot="1" x14ac:dyDescent="0.4">
      <c r="A5783" s="79">
        <v>0</v>
      </c>
      <c r="B5783" s="52">
        <v>0</v>
      </c>
      <c r="C5783" t="str">
        <v>thomas_goerger</v>
      </c>
      <c r="D5783" s="78" t="str">
        <f t="shared" si="180"/>
        <v>thomas_goerger</v>
      </c>
      <c r="E5783" t="str">
        <v>westdeutscher_rundfunk</v>
      </c>
      <c r="F5783" s="78" t="str">
        <f t="shared" si="181"/>
        <v>westdeutscher_rundfunk</v>
      </c>
    </row>
    <row r="5784" spans="1:6" ht="15" thickBot="1" x14ac:dyDescent="0.4">
      <c r="A5784" s="79">
        <v>0</v>
      </c>
      <c r="B5784" s="52">
        <v>0</v>
      </c>
      <c r="C5784" t="str">
        <v>thomas_hallet</v>
      </c>
      <c r="D5784" s="78" t="str">
        <f t="shared" si="180"/>
        <v>thomas_hallet</v>
      </c>
      <c r="E5784" t="str">
        <v>deutscher_reporterpreis</v>
      </c>
      <c r="F5784" s="78" t="str">
        <f t="shared" si="181"/>
        <v>deutscher_reporterpreis</v>
      </c>
    </row>
    <row r="5785" spans="1:6" ht="15" thickBot="1" x14ac:dyDescent="0.4">
      <c r="A5785" s="79">
        <v>0</v>
      </c>
      <c r="B5785" s="52">
        <v>0</v>
      </c>
      <c r="C5785" t="str">
        <v>thomas_hallet</v>
      </c>
      <c r="D5785" s="78" t="str">
        <f t="shared" si="180"/>
        <v>thomas_hallet</v>
      </c>
      <c r="E5785" t="str">
        <v>westdeutscher_rundfunk</v>
      </c>
      <c r="F5785" s="78" t="str">
        <f t="shared" si="181"/>
        <v>westdeutscher_rundfunk</v>
      </c>
    </row>
    <row r="5786" spans="1:6" ht="15" thickBot="1" x14ac:dyDescent="0.4">
      <c r="A5786" s="79">
        <v>0</v>
      </c>
      <c r="B5786" s="52">
        <v>0</v>
      </c>
      <c r="C5786" t="str">
        <v>thomas_hallet</v>
      </c>
      <c r="D5786" s="78" t="str">
        <f t="shared" si="180"/>
        <v>thomas_hallet</v>
      </c>
      <c r="E5786" t="str">
        <v>grimme_online_award</v>
      </c>
      <c r="F5786" s="78" t="str">
        <f t="shared" si="181"/>
        <v>grimme_online_award</v>
      </c>
    </row>
    <row r="5787" spans="1:6" ht="15" thickBot="1" x14ac:dyDescent="0.4">
      <c r="A5787" s="79">
        <v>0</v>
      </c>
      <c r="B5787" s="52">
        <v>0</v>
      </c>
      <c r="C5787" t="str">
        <v>thomas_hallet</v>
      </c>
      <c r="D5787" s="78" t="str">
        <f t="shared" si="180"/>
        <v>thomas_hallet</v>
      </c>
      <c r="E5787" t="str">
        <v>westdeutscher_rundfunk</v>
      </c>
      <c r="F5787" s="78" t="str">
        <f t="shared" si="181"/>
        <v>westdeutscher_rundfunk</v>
      </c>
    </row>
    <row r="5788" spans="1:6" ht="15" thickBot="1" x14ac:dyDescent="0.4">
      <c r="A5788" s="79">
        <v>0</v>
      </c>
      <c r="B5788" s="52">
        <v>0</v>
      </c>
      <c r="C5788" t="str">
        <v>thomas_hueetlin</v>
      </c>
      <c r="D5788" s="78" t="str">
        <f t="shared" si="180"/>
        <v>thomas_hueetlin</v>
      </c>
      <c r="E5788" t="str">
        <v>deutscher_reporterpreis</v>
      </c>
      <c r="F5788" s="78" t="str">
        <f t="shared" si="181"/>
        <v>deutscher_reporterpreis</v>
      </c>
    </row>
    <row r="5789" spans="1:6" ht="15" thickBot="1" x14ac:dyDescent="0.4">
      <c r="A5789" s="79">
        <v>0</v>
      </c>
      <c r="B5789" s="52">
        <v>0</v>
      </c>
      <c r="C5789" t="str">
        <v>thomas_hueetlin</v>
      </c>
      <c r="D5789" s="78" t="str">
        <f t="shared" si="180"/>
        <v>thomas_hueetlin</v>
      </c>
      <c r="E5789" t="str">
        <v>der_spiegel</v>
      </c>
      <c r="F5789" s="78" t="str">
        <f t="shared" si="181"/>
        <v>der_spiegel</v>
      </c>
    </row>
    <row r="5790" spans="1:6" ht="15" thickBot="1" x14ac:dyDescent="0.4">
      <c r="A5790" s="79">
        <v>0</v>
      </c>
      <c r="B5790" s="52">
        <v>0</v>
      </c>
      <c r="C5790" t="str">
        <v>thomas_jahn</v>
      </c>
      <c r="D5790" s="78" t="str">
        <f t="shared" si="180"/>
        <v>thomas_jahn</v>
      </c>
      <c r="E5790" t="str">
        <v>georg_von_holtzbrinck_preis_fuer_wirtschaftspublizistik</v>
      </c>
      <c r="F5790" s="78" t="str">
        <f t="shared" si="181"/>
        <v>georg_von_holtzbrinck_preis_fuer_wirtschaftspublizistik</v>
      </c>
    </row>
    <row r="5791" spans="1:6" ht="15" thickBot="1" x14ac:dyDescent="0.4">
      <c r="A5791" s="79">
        <v>0</v>
      </c>
      <c r="B5791" s="52">
        <v>0</v>
      </c>
      <c r="C5791" t="str">
        <v>thomas_jahn</v>
      </c>
      <c r="D5791" s="78" t="str">
        <f t="shared" si="180"/>
        <v>thomas_jahn</v>
      </c>
      <c r="E5791" t="str">
        <v>handelsblatt</v>
      </c>
      <c r="F5791" s="78" t="str">
        <f t="shared" si="181"/>
        <v>handelsblatt</v>
      </c>
    </row>
    <row r="5792" spans="1:6" ht="15" thickBot="1" x14ac:dyDescent="0.4">
      <c r="A5792" s="79">
        <v>0</v>
      </c>
      <c r="B5792" s="52">
        <v>0</v>
      </c>
      <c r="C5792" t="str">
        <v>thomas_kausch</v>
      </c>
      <c r="D5792" s="78" t="str">
        <f t="shared" si="180"/>
        <v>thomas_kausch</v>
      </c>
      <c r="E5792" t="str">
        <v>axel_springer_preis</v>
      </c>
      <c r="F5792" s="78" t="str">
        <f t="shared" si="181"/>
        <v>axel_springer_preis</v>
      </c>
    </row>
    <row r="5793" spans="1:6" ht="15" thickBot="1" x14ac:dyDescent="0.4">
      <c r="A5793" s="79">
        <v>0</v>
      </c>
      <c r="B5793" s="52">
        <v>0</v>
      </c>
      <c r="C5793" t="str">
        <v>thomas_kausch</v>
      </c>
      <c r="D5793" s="78" t="str">
        <f t="shared" si="180"/>
        <v>thomas_kausch</v>
      </c>
      <c r="E5793" t="str">
        <v>norddeutscher_rundfunk</v>
      </c>
      <c r="F5793" s="78" t="str">
        <f t="shared" si="181"/>
        <v>norddeutscher_rundfunk</v>
      </c>
    </row>
    <row r="5794" spans="1:6" ht="15" thickBot="1" x14ac:dyDescent="0.4">
      <c r="A5794" s="79">
        <v>0</v>
      </c>
      <c r="B5794" s="52">
        <v>0</v>
      </c>
      <c r="C5794" t="str">
        <v>thomas_kistner</v>
      </c>
      <c r="D5794" s="78" t="str">
        <f t="shared" si="180"/>
        <v>thomas_kistner</v>
      </c>
      <c r="E5794" t="str">
        <v>journalist_des_jahres</v>
      </c>
      <c r="F5794" s="78" t="str">
        <f t="shared" si="181"/>
        <v>journalist_des_jahres</v>
      </c>
    </row>
    <row r="5795" spans="1:6" ht="15" thickBot="1" x14ac:dyDescent="0.4">
      <c r="A5795" s="79">
        <v>0</v>
      </c>
      <c r="B5795" s="52">
        <v>0</v>
      </c>
      <c r="C5795" t="str">
        <v>thomas_kistner</v>
      </c>
      <c r="D5795" s="78" t="str">
        <f t="shared" si="180"/>
        <v>thomas_kistner</v>
      </c>
      <c r="E5795" t="str">
        <v>sueddeutsche_zeitung</v>
      </c>
      <c r="F5795" s="78" t="str">
        <f t="shared" si="181"/>
        <v>sueddeutsche_zeitung</v>
      </c>
    </row>
    <row r="5796" spans="1:6" ht="15" thickBot="1" x14ac:dyDescent="0.4">
      <c r="A5796" s="79">
        <v>0</v>
      </c>
      <c r="B5796" s="52">
        <v>0</v>
      </c>
      <c r="C5796" t="str">
        <v>thomas_klein</v>
      </c>
      <c r="D5796" s="78" t="str">
        <f t="shared" si="180"/>
        <v>thomas_klein</v>
      </c>
      <c r="E5796" t="str">
        <v>ernst_schneider_preis</v>
      </c>
      <c r="F5796" s="78" t="str">
        <f t="shared" si="181"/>
        <v>ernst_schneider_preis</v>
      </c>
    </row>
    <row r="5797" spans="1:6" ht="15" thickBot="1" x14ac:dyDescent="0.4">
      <c r="A5797" s="79">
        <v>0</v>
      </c>
      <c r="B5797" s="52">
        <v>0</v>
      </c>
      <c r="C5797" t="str">
        <v>thomas_kleist</v>
      </c>
      <c r="D5797" s="78" t="str">
        <f t="shared" si="180"/>
        <v>thomas_kleist</v>
      </c>
      <c r="E5797" t="str">
        <v>ernst_schneider_preis</v>
      </c>
      <c r="F5797" s="78" t="str">
        <f t="shared" si="181"/>
        <v>ernst_schneider_preis</v>
      </c>
    </row>
    <row r="5798" spans="1:6" ht="15" thickBot="1" x14ac:dyDescent="0.4">
      <c r="A5798" s="79">
        <v>0</v>
      </c>
      <c r="B5798" s="52">
        <v>0</v>
      </c>
      <c r="C5798" t="str">
        <v>thomas_kleist</v>
      </c>
      <c r="D5798" s="78" t="str">
        <f t="shared" si="180"/>
        <v>thomas_kleist</v>
      </c>
      <c r="E5798" t="str">
        <v>saarlaendischer_rundfunk</v>
      </c>
      <c r="F5798" s="78" t="str">
        <f t="shared" si="181"/>
        <v>saarlaendischer_rundfunk</v>
      </c>
    </row>
    <row r="5799" spans="1:6" ht="15" thickBot="1" x14ac:dyDescent="0.4">
      <c r="A5799" s="79">
        <v>0</v>
      </c>
      <c r="B5799" s="52">
        <v>0</v>
      </c>
      <c r="C5799" t="str">
        <v>thomas_leif</v>
      </c>
      <c r="D5799" s="78" t="str">
        <f t="shared" si="180"/>
        <v>thomas_leif</v>
      </c>
      <c r="E5799" t="str">
        <v>otto_brenner_preis</v>
      </c>
      <c r="F5799" s="78" t="str">
        <f t="shared" si="181"/>
        <v>otto_brenner_preis</v>
      </c>
    </row>
    <row r="5800" spans="1:6" ht="15" thickBot="1" x14ac:dyDescent="0.4">
      <c r="A5800" s="79">
        <v>0</v>
      </c>
      <c r="B5800" s="52">
        <v>0</v>
      </c>
      <c r="C5800" t="str">
        <v>thomas_leif</v>
      </c>
      <c r="D5800" s="78" t="str">
        <f t="shared" si="180"/>
        <v>thomas_leif</v>
      </c>
      <c r="E5800" t="str">
        <v>otto_brenner_preis</v>
      </c>
      <c r="F5800" s="78" t="str">
        <f t="shared" si="181"/>
        <v>otto_brenner_preis</v>
      </c>
    </row>
    <row r="5801" spans="1:6" ht="15" thickBot="1" x14ac:dyDescent="0.4">
      <c r="A5801" s="79">
        <v>0</v>
      </c>
      <c r="B5801" s="52">
        <v>0</v>
      </c>
      <c r="C5801" t="str">
        <v>thomas_leif</v>
      </c>
      <c r="D5801" s="78" t="str">
        <f t="shared" si="180"/>
        <v>thomas_leif</v>
      </c>
      <c r="E5801" t="str">
        <v>netzwerk_recherche</v>
      </c>
      <c r="F5801" s="78" t="str">
        <f t="shared" si="181"/>
        <v>netzwerk_recherche</v>
      </c>
    </row>
    <row r="5802" spans="1:6" ht="15" thickBot="1" x14ac:dyDescent="0.4">
      <c r="A5802" s="79">
        <v>0</v>
      </c>
      <c r="B5802" s="52">
        <v>0</v>
      </c>
      <c r="C5802" t="str">
        <v>thomas_leif</v>
      </c>
      <c r="D5802" s="78" t="str">
        <f t="shared" si="180"/>
        <v>thomas_leif</v>
      </c>
      <c r="E5802" t="str">
        <v>netzwerk_recherche</v>
      </c>
      <c r="F5802" s="78" t="str">
        <f t="shared" si="181"/>
        <v>netzwerk_recherche</v>
      </c>
    </row>
    <row r="5803" spans="1:6" ht="15" thickBot="1" x14ac:dyDescent="0.4">
      <c r="A5803" s="79">
        <v>0</v>
      </c>
      <c r="B5803" s="52">
        <v>0</v>
      </c>
      <c r="C5803" t="str">
        <v>thomas_meyer</v>
      </c>
      <c r="D5803" s="78" t="str">
        <f t="shared" si="180"/>
        <v>thomas_meyer</v>
      </c>
      <c r="E5803" t="str">
        <v>ludwig_erhard_preis</v>
      </c>
      <c r="F5803" s="78" t="str">
        <f t="shared" si="181"/>
        <v>ludwig_erhard_preis</v>
      </c>
    </row>
    <row r="5804" spans="1:6" ht="15" thickBot="1" x14ac:dyDescent="0.4">
      <c r="A5804" s="79">
        <v>0</v>
      </c>
      <c r="B5804" s="52">
        <v>0</v>
      </c>
      <c r="C5804" t="str">
        <v>thomas_meyer</v>
      </c>
      <c r="D5804" s="78" t="str">
        <f t="shared" si="180"/>
        <v>thomas_meyer</v>
      </c>
      <c r="E5804" t="str">
        <v>ludwig_erhard_preis</v>
      </c>
      <c r="F5804" s="78" t="str">
        <f t="shared" si="181"/>
        <v>ludwig_erhard_preis</v>
      </c>
    </row>
    <row r="5805" spans="1:6" ht="15" thickBot="1" x14ac:dyDescent="0.4">
      <c r="A5805" s="79">
        <v>0</v>
      </c>
      <c r="B5805" s="52">
        <v>0</v>
      </c>
      <c r="C5805" t="str">
        <v>thomas_meyer</v>
      </c>
      <c r="D5805" s="78" t="str">
        <f t="shared" si="180"/>
        <v>thomas_meyer</v>
      </c>
      <c r="E5805" t="str">
        <v>ludwig_erhard_preis</v>
      </c>
      <c r="F5805" s="78" t="str">
        <f t="shared" si="181"/>
        <v>ludwig_erhard_preis</v>
      </c>
    </row>
    <row r="5806" spans="1:6" ht="15" thickBot="1" x14ac:dyDescent="0.4">
      <c r="A5806" s="79">
        <v>0</v>
      </c>
      <c r="B5806" s="52">
        <v>0</v>
      </c>
      <c r="C5806" t="str">
        <v>thomas_meyer</v>
      </c>
      <c r="D5806" s="78" t="str">
        <f t="shared" si="180"/>
        <v>thomas_meyer</v>
      </c>
      <c r="E5806" t="str">
        <v>ludwig_erhard_preis</v>
      </c>
      <c r="F5806" s="78" t="str">
        <f t="shared" si="181"/>
        <v>ludwig_erhard_preis</v>
      </c>
    </row>
    <row r="5807" spans="1:6" ht="15" thickBot="1" x14ac:dyDescent="0.4">
      <c r="A5807" s="79">
        <v>0</v>
      </c>
      <c r="B5807" s="52">
        <v>0</v>
      </c>
      <c r="C5807" t="str">
        <v>thomas_otto</v>
      </c>
      <c r="D5807" s="78" t="str">
        <f t="shared" si="180"/>
        <v>thomas_otto</v>
      </c>
      <c r="E5807" t="str">
        <v>journalist_des_jahres</v>
      </c>
      <c r="F5807" s="78" t="str">
        <f t="shared" si="181"/>
        <v>journalist_des_jahres</v>
      </c>
    </row>
    <row r="5808" spans="1:6" ht="15" thickBot="1" x14ac:dyDescent="0.4">
      <c r="A5808" s="79">
        <v>0</v>
      </c>
      <c r="B5808" s="52">
        <v>0</v>
      </c>
      <c r="C5808" t="str">
        <v>thomas_otto</v>
      </c>
      <c r="D5808" s="78" t="str">
        <f t="shared" si="180"/>
        <v>thomas_otto</v>
      </c>
      <c r="E5808" t="str">
        <v>deutschlandradio</v>
      </c>
      <c r="F5808" s="78" t="str">
        <f t="shared" si="181"/>
        <v>deutschlandradio</v>
      </c>
    </row>
    <row r="5809" spans="1:6" ht="15" thickBot="1" x14ac:dyDescent="0.4">
      <c r="A5809" s="79">
        <v>0</v>
      </c>
      <c r="B5809" s="52">
        <v>0</v>
      </c>
      <c r="C5809" t="str">
        <v>thomas_reintjes</v>
      </c>
      <c r="D5809" s="78" t="str">
        <f t="shared" si="180"/>
        <v>thomas_reintjes</v>
      </c>
      <c r="E5809" t="str">
        <v>alternativer_medienpreis</v>
      </c>
      <c r="F5809" s="78" t="str">
        <f t="shared" si="181"/>
        <v>alternativer_medienpreis</v>
      </c>
    </row>
    <row r="5810" spans="1:6" ht="15" thickBot="1" x14ac:dyDescent="0.4">
      <c r="A5810" s="79">
        <v>0</v>
      </c>
      <c r="B5810" s="52">
        <v>0</v>
      </c>
      <c r="C5810" t="str">
        <v>thomas_reintjes</v>
      </c>
      <c r="D5810" s="78" t="str">
        <f t="shared" si="180"/>
        <v>thomas_reintjes</v>
      </c>
      <c r="E5810" t="str">
        <v>deutschlandradio</v>
      </c>
      <c r="F5810" s="78" t="str">
        <f t="shared" si="181"/>
        <v>deutschlandradio</v>
      </c>
    </row>
    <row r="5811" spans="1:6" ht="15" thickBot="1" x14ac:dyDescent="0.4">
      <c r="A5811" s="79">
        <v>0</v>
      </c>
      <c r="B5811" s="52">
        <v>0</v>
      </c>
      <c r="C5811" t="str">
        <v>thomas_rump</v>
      </c>
      <c r="D5811" s="78" t="str">
        <f t="shared" si="180"/>
        <v>thomas_rump</v>
      </c>
      <c r="E5811" t="str">
        <v>ernst_schneider_preis</v>
      </c>
      <c r="F5811" s="78" t="str">
        <f t="shared" si="181"/>
        <v>ernst_schneider_preis</v>
      </c>
    </row>
    <row r="5812" spans="1:6" ht="15" thickBot="1" x14ac:dyDescent="0.4">
      <c r="A5812" s="79">
        <v>0</v>
      </c>
      <c r="B5812" s="52">
        <v>0</v>
      </c>
      <c r="C5812" t="str">
        <v>thomas_rump</v>
      </c>
      <c r="D5812" s="78" t="str">
        <f t="shared" si="180"/>
        <v>thomas_rump</v>
      </c>
      <c r="E5812" t="str">
        <v>radio_nrw</v>
      </c>
      <c r="F5812" s="78" t="str">
        <f t="shared" si="181"/>
        <v>radio_nrw</v>
      </c>
    </row>
    <row r="5813" spans="1:6" ht="15" thickBot="1" x14ac:dyDescent="0.4">
      <c r="A5813" s="79">
        <v>0</v>
      </c>
      <c r="B5813" s="52">
        <v>0</v>
      </c>
      <c r="C5813" t="str">
        <v>thomas_steinmann</v>
      </c>
      <c r="D5813" s="78" t="str">
        <f t="shared" si="180"/>
        <v>thomas_steinmann</v>
      </c>
      <c r="E5813" t="str">
        <v>djp</v>
      </c>
      <c r="F5813" s="78" t="str">
        <f t="shared" si="181"/>
        <v>djp</v>
      </c>
    </row>
    <row r="5814" spans="1:6" ht="15" thickBot="1" x14ac:dyDescent="0.4">
      <c r="A5814" s="79">
        <v>0</v>
      </c>
      <c r="B5814" s="52">
        <v>0</v>
      </c>
      <c r="C5814" t="str">
        <v>thomas_steinmann</v>
      </c>
      <c r="D5814" s="78" t="str">
        <f t="shared" si="180"/>
        <v>thomas_steinmann</v>
      </c>
      <c r="E5814" t="str">
        <v>capital</v>
      </c>
      <c r="F5814" s="78" t="str">
        <f t="shared" si="181"/>
        <v>capital</v>
      </c>
    </row>
    <row r="5815" spans="1:6" ht="15" thickBot="1" x14ac:dyDescent="0.4">
      <c r="A5815" s="79">
        <v>0</v>
      </c>
      <c r="B5815" s="52">
        <v>0</v>
      </c>
      <c r="C5815" t="str">
        <v>thomas_strothjohann</v>
      </c>
      <c r="D5815" s="78" t="str">
        <f t="shared" si="180"/>
        <v>thomas_strothjohann</v>
      </c>
      <c r="E5815" t="str">
        <v>journalist_des_jahres</v>
      </c>
      <c r="F5815" s="78" t="str">
        <f t="shared" si="181"/>
        <v>journalist_des_jahres</v>
      </c>
    </row>
    <row r="5816" spans="1:6" ht="15" thickBot="1" x14ac:dyDescent="0.4">
      <c r="A5816" s="79">
        <v>0</v>
      </c>
      <c r="B5816" s="52">
        <v>0</v>
      </c>
      <c r="C5816" t="str">
        <v>thomas_strothjohann</v>
      </c>
      <c r="D5816" s="78" t="str">
        <f t="shared" si="180"/>
        <v>thomas_strothjohann</v>
      </c>
      <c r="E5816" t="str">
        <v>zeit</v>
      </c>
      <c r="F5816" s="78" t="str">
        <f t="shared" si="181"/>
        <v>zeit</v>
      </c>
    </row>
    <row r="5817" spans="1:6" ht="15" thickBot="1" x14ac:dyDescent="0.4">
      <c r="A5817" s="79">
        <v>0</v>
      </c>
      <c r="B5817" s="52">
        <v>0</v>
      </c>
      <c r="C5817" t="str">
        <v>thomas_strothjohann</v>
      </c>
      <c r="D5817" s="78" t="str">
        <f t="shared" si="180"/>
        <v>thomas_strothjohann</v>
      </c>
      <c r="E5817" t="str">
        <v>journalist_des_jahres</v>
      </c>
      <c r="F5817" s="78" t="str">
        <f t="shared" si="181"/>
        <v>journalist_des_jahres</v>
      </c>
    </row>
    <row r="5818" spans="1:6" ht="15" thickBot="1" x14ac:dyDescent="0.4">
      <c r="A5818" s="79">
        <v>0</v>
      </c>
      <c r="B5818" s="52">
        <v>0</v>
      </c>
      <c r="C5818" t="str">
        <v>thomas_strothjohann</v>
      </c>
      <c r="D5818" s="78" t="str">
        <f t="shared" si="180"/>
        <v>thomas_strothjohann</v>
      </c>
      <c r="E5818" t="str">
        <v>medium_magazin</v>
      </c>
      <c r="F5818" s="78" t="str">
        <f t="shared" si="181"/>
        <v>medium_magazin</v>
      </c>
    </row>
    <row r="5819" spans="1:6" ht="15" thickBot="1" x14ac:dyDescent="0.4">
      <c r="A5819" s="79">
        <v>0</v>
      </c>
      <c r="B5819" s="52">
        <v>0</v>
      </c>
      <c r="C5819" t="str">
        <v>thomas_tuma</v>
      </c>
      <c r="D5819" s="78" t="str">
        <f t="shared" si="180"/>
        <v>thomas_tuma</v>
      </c>
      <c r="E5819" t="str">
        <v>nannen_preis</v>
      </c>
      <c r="F5819" s="78" t="str">
        <f t="shared" si="181"/>
        <v>nannen_preis</v>
      </c>
    </row>
    <row r="5820" spans="1:6" ht="15" thickBot="1" x14ac:dyDescent="0.4">
      <c r="A5820" s="79">
        <v>0</v>
      </c>
      <c r="B5820" s="52">
        <v>0</v>
      </c>
      <c r="C5820" t="str">
        <v>thomas_tuma</v>
      </c>
      <c r="D5820" s="78" t="str">
        <f t="shared" si="180"/>
        <v>thomas_tuma</v>
      </c>
      <c r="E5820" t="str">
        <v>handelsblatt</v>
      </c>
      <c r="F5820" s="78" t="str">
        <f t="shared" si="181"/>
        <v>handelsblatt</v>
      </c>
    </row>
    <row r="5821" spans="1:6" ht="15" thickBot="1" x14ac:dyDescent="0.4">
      <c r="A5821" s="79">
        <v>0</v>
      </c>
      <c r="B5821" s="52">
        <v>0</v>
      </c>
      <c r="C5821" t="str">
        <v>thomas_tuma</v>
      </c>
      <c r="D5821" s="78" t="str">
        <f t="shared" si="180"/>
        <v>thomas_tuma</v>
      </c>
      <c r="E5821" t="str">
        <v>herbert_quandt_medienpreis</v>
      </c>
      <c r="F5821" s="78" t="str">
        <f t="shared" si="181"/>
        <v>herbert_quandt_medienpreis</v>
      </c>
    </row>
    <row r="5822" spans="1:6" ht="15" thickBot="1" x14ac:dyDescent="0.4">
      <c r="A5822" s="79">
        <v>0</v>
      </c>
      <c r="B5822" s="52">
        <v>0</v>
      </c>
      <c r="C5822" t="str">
        <v>thomas_tuma</v>
      </c>
      <c r="D5822" s="78" t="str">
        <f t="shared" si="180"/>
        <v>thomas_tuma</v>
      </c>
      <c r="E5822" t="str">
        <v>axel_springer_preis</v>
      </c>
      <c r="F5822" s="78" t="str">
        <f t="shared" si="181"/>
        <v>axel_springer_preis</v>
      </c>
    </row>
    <row r="5823" spans="1:6" ht="15" thickBot="1" x14ac:dyDescent="0.4">
      <c r="A5823" s="79">
        <v>0</v>
      </c>
      <c r="B5823" s="52">
        <v>0</v>
      </c>
      <c r="C5823" t="str">
        <v>thomas_tuma</v>
      </c>
      <c r="D5823" s="78" t="str">
        <f t="shared" si="180"/>
        <v>thomas_tuma</v>
      </c>
      <c r="E5823" t="str">
        <v>handelsblatt</v>
      </c>
      <c r="F5823" s="78" t="str">
        <f t="shared" si="181"/>
        <v>handelsblatt</v>
      </c>
    </row>
    <row r="5824" spans="1:6" ht="15" thickBot="1" x14ac:dyDescent="0.4">
      <c r="A5824" s="79">
        <v>0</v>
      </c>
      <c r="B5824" s="52">
        <v>0</v>
      </c>
      <c r="C5824" t="str">
        <v>thomas_wallner</v>
      </c>
      <c r="D5824" s="78" t="str">
        <f t="shared" si="180"/>
        <v>thomas_wallner</v>
      </c>
      <c r="E5824" t="str">
        <v>grimme_online_award</v>
      </c>
      <c r="F5824" s="78" t="str">
        <f t="shared" si="181"/>
        <v>grimme_online_award</v>
      </c>
    </row>
    <row r="5825" spans="1:6" ht="15" thickBot="1" x14ac:dyDescent="0.4">
      <c r="A5825" s="79">
        <v>0</v>
      </c>
      <c r="B5825" s="52">
        <v>0</v>
      </c>
      <c r="C5825" t="str">
        <v>thorsten_franke</v>
      </c>
      <c r="D5825" s="78" t="str">
        <f t="shared" si="180"/>
        <v>thorsten_franke</v>
      </c>
      <c r="E5825" t="str">
        <v>grimme_online_award</v>
      </c>
      <c r="F5825" s="78" t="str">
        <f t="shared" si="181"/>
        <v>grimme_online_award</v>
      </c>
    </row>
    <row r="5826" spans="1:6" ht="15" thickBot="1" x14ac:dyDescent="0.4">
      <c r="A5826" s="79">
        <v>0</v>
      </c>
      <c r="B5826" s="52">
        <v>0</v>
      </c>
      <c r="C5826" t="str">
        <v>thorsten_franke</v>
      </c>
      <c r="D5826" s="78" t="str">
        <f t="shared" si="180"/>
        <v>thorsten_franke</v>
      </c>
      <c r="E5826" t="str">
        <v>correctiv</v>
      </c>
      <c r="F5826" s="78" t="str">
        <f t="shared" si="181"/>
        <v>correctiv</v>
      </c>
    </row>
    <row r="5827" spans="1:6" ht="15" thickBot="1" x14ac:dyDescent="0.4">
      <c r="A5827" s="79">
        <v>0</v>
      </c>
      <c r="B5827" s="52">
        <v>0</v>
      </c>
      <c r="C5827" t="str">
        <v>thorsten_schorn</v>
      </c>
      <c r="D5827" s="78" t="str">
        <f t="shared" ref="D5827:D5890" si="182">VLOOKUP(C5827,$A$2:$A$7542,1,)</f>
        <v>thorsten_schorn</v>
      </c>
      <c r="E5827" t="str">
        <v>deutscher_radiopreis</v>
      </c>
      <c r="F5827" s="78" t="str">
        <f t="shared" ref="F5827:F5890" si="183">VLOOKUP(E5827,$A$2:$A$7542,1,)</f>
        <v>deutscher_radiopreis</v>
      </c>
    </row>
    <row r="5828" spans="1:6" ht="15" thickBot="1" x14ac:dyDescent="0.4">
      <c r="A5828" s="79">
        <v>0</v>
      </c>
      <c r="B5828" s="52">
        <v>0</v>
      </c>
      <c r="C5828" t="str">
        <v>thorsten_schorn</v>
      </c>
      <c r="D5828" s="78" t="str">
        <f t="shared" si="182"/>
        <v>thorsten_schorn</v>
      </c>
      <c r="E5828" t="str">
        <v>westdeutscher_rundfunk</v>
      </c>
      <c r="F5828" s="78" t="str">
        <f t="shared" si="183"/>
        <v>westdeutscher_rundfunk</v>
      </c>
    </row>
    <row r="5829" spans="1:6" ht="15" thickBot="1" x14ac:dyDescent="0.4">
      <c r="A5829" s="79">
        <v>0</v>
      </c>
      <c r="B5829" s="52">
        <v>0</v>
      </c>
      <c r="C5829" t="str">
        <v>thorsten_steinhoff</v>
      </c>
      <c r="D5829" s="78" t="str">
        <f t="shared" si="182"/>
        <v>thorsten_steinhoff</v>
      </c>
      <c r="E5829" t="str">
        <v>alternativer_medienpreis</v>
      </c>
      <c r="F5829" s="78" t="str">
        <f t="shared" si="183"/>
        <v>alternativer_medienpreis</v>
      </c>
    </row>
    <row r="5830" spans="1:6" ht="15" thickBot="1" x14ac:dyDescent="0.4">
      <c r="A5830" s="79">
        <v>0</v>
      </c>
      <c r="B5830" s="52">
        <v>0</v>
      </c>
      <c r="C5830" t="str">
        <v>thorsten_steinhoff</v>
      </c>
      <c r="D5830" s="78" t="str">
        <f t="shared" si="182"/>
        <v>thorsten_steinhoff</v>
      </c>
      <c r="E5830" t="str">
        <v>journalistenakadamie</v>
      </c>
      <c r="F5830" s="78" t="str">
        <f t="shared" si="183"/>
        <v>journalistenakadamie</v>
      </c>
    </row>
    <row r="5831" spans="1:6" ht="15" thickBot="1" x14ac:dyDescent="0.4">
      <c r="A5831" s="79">
        <v>0</v>
      </c>
      <c r="B5831" s="52">
        <v>0</v>
      </c>
      <c r="C5831" t="str">
        <v>thorsten_steinhoff</v>
      </c>
      <c r="D5831" s="78" t="str">
        <f t="shared" si="182"/>
        <v>thorsten_steinhoff</v>
      </c>
      <c r="E5831" t="str">
        <v>alternativer_medienpreis</v>
      </c>
      <c r="F5831" s="78" t="str">
        <f t="shared" si="183"/>
        <v>alternativer_medienpreis</v>
      </c>
    </row>
    <row r="5832" spans="1:6" ht="15" thickBot="1" x14ac:dyDescent="0.4">
      <c r="A5832" s="79">
        <v>0</v>
      </c>
      <c r="B5832" s="52">
        <v>0</v>
      </c>
      <c r="C5832" t="str">
        <v>thorsten_steinhoff</v>
      </c>
      <c r="D5832" s="78" t="str">
        <f t="shared" si="182"/>
        <v>thorsten_steinhoff</v>
      </c>
      <c r="E5832" t="str">
        <v>journalistenakadamie</v>
      </c>
      <c r="F5832" s="78" t="str">
        <f t="shared" si="183"/>
        <v>journalistenakadamie</v>
      </c>
    </row>
    <row r="5833" spans="1:6" ht="15" thickBot="1" x14ac:dyDescent="0.4">
      <c r="A5833" s="79">
        <v>0</v>
      </c>
      <c r="B5833" s="52">
        <v>0</v>
      </c>
      <c r="C5833" t="str">
        <v>thorsten_steinhoff</v>
      </c>
      <c r="D5833" s="78" t="str">
        <f t="shared" si="182"/>
        <v>thorsten_steinhoff</v>
      </c>
      <c r="E5833" t="str">
        <v>alternativer_medienpreis</v>
      </c>
      <c r="F5833" s="78" t="str">
        <f t="shared" si="183"/>
        <v>alternativer_medienpreis</v>
      </c>
    </row>
    <row r="5834" spans="1:6" ht="15" thickBot="1" x14ac:dyDescent="0.4">
      <c r="A5834" s="79">
        <v>0</v>
      </c>
      <c r="B5834" s="52">
        <v>0</v>
      </c>
      <c r="C5834" t="str">
        <v>thorsten_steinhoff</v>
      </c>
      <c r="D5834" s="78" t="str">
        <f t="shared" si="182"/>
        <v>thorsten_steinhoff</v>
      </c>
      <c r="E5834" t="str">
        <v>journalistenakadamie</v>
      </c>
      <c r="F5834" s="78" t="str">
        <f t="shared" si="183"/>
        <v>journalistenakadamie</v>
      </c>
    </row>
    <row r="5835" spans="1:6" ht="15" thickBot="1" x14ac:dyDescent="0.4">
      <c r="A5835" s="79">
        <v>0</v>
      </c>
      <c r="B5835" s="52">
        <v>0</v>
      </c>
      <c r="C5835" t="str">
        <v>thorsten_steinhoff</v>
      </c>
      <c r="D5835" s="78" t="str">
        <f t="shared" si="182"/>
        <v>thorsten_steinhoff</v>
      </c>
      <c r="E5835" t="str">
        <v>alternativer_medienpreis</v>
      </c>
      <c r="F5835" s="78" t="str">
        <f t="shared" si="183"/>
        <v>alternativer_medienpreis</v>
      </c>
    </row>
    <row r="5836" spans="1:6" ht="15" thickBot="1" x14ac:dyDescent="0.4">
      <c r="A5836" s="79">
        <v>0</v>
      </c>
      <c r="B5836" s="52">
        <v>0</v>
      </c>
      <c r="C5836" t="str">
        <v>thorsten_steinhoff</v>
      </c>
      <c r="D5836" s="78" t="str">
        <f t="shared" si="182"/>
        <v>thorsten_steinhoff</v>
      </c>
      <c r="E5836" t="str">
        <v>journalistenakadamie</v>
      </c>
      <c r="F5836" s="78" t="str">
        <f t="shared" si="183"/>
        <v>journalistenakadamie</v>
      </c>
    </row>
    <row r="5837" spans="1:6" ht="15" thickBot="1" x14ac:dyDescent="0.4">
      <c r="A5837" s="79">
        <v>0</v>
      </c>
      <c r="B5837" s="52">
        <v>0</v>
      </c>
      <c r="C5837" t="str">
        <v>thorsten_steinhoff</v>
      </c>
      <c r="D5837" s="78" t="str">
        <f t="shared" si="182"/>
        <v>thorsten_steinhoff</v>
      </c>
      <c r="E5837" t="str">
        <v>alternativer_medienpreis</v>
      </c>
      <c r="F5837" s="78" t="str">
        <f t="shared" si="183"/>
        <v>alternativer_medienpreis</v>
      </c>
    </row>
    <row r="5838" spans="1:6" ht="15" thickBot="1" x14ac:dyDescent="0.4">
      <c r="A5838" s="79">
        <v>0</v>
      </c>
      <c r="B5838" s="52">
        <v>0</v>
      </c>
      <c r="C5838" t="str">
        <v>thorsten_steinhoff</v>
      </c>
      <c r="D5838" s="78" t="str">
        <f t="shared" si="182"/>
        <v>thorsten_steinhoff</v>
      </c>
      <c r="E5838" t="str">
        <v>journalistenakadamie</v>
      </c>
      <c r="F5838" s="78" t="str">
        <f t="shared" si="183"/>
        <v>journalistenakadamie</v>
      </c>
    </row>
    <row r="5839" spans="1:6" ht="15" thickBot="1" x14ac:dyDescent="0.4">
      <c r="A5839" s="79">
        <v>0</v>
      </c>
      <c r="B5839" s="52">
        <v>0</v>
      </c>
      <c r="C5839" t="str">
        <v>till_krause</v>
      </c>
      <c r="D5839" s="78" t="str">
        <f t="shared" si="182"/>
        <v>till_krause</v>
      </c>
      <c r="E5839" t="str">
        <v>helmut_schmidt_journalistenpreis</v>
      </c>
      <c r="F5839" s="78" t="str">
        <f t="shared" si="183"/>
        <v>helmut_schmidt_journalistenpreis</v>
      </c>
    </row>
    <row r="5840" spans="1:6" ht="15" thickBot="1" x14ac:dyDescent="0.4">
      <c r="A5840" s="79">
        <v>0</v>
      </c>
      <c r="B5840" s="52">
        <v>0</v>
      </c>
      <c r="C5840" t="str">
        <v>till_krause</v>
      </c>
      <c r="D5840" s="78" t="str">
        <f t="shared" si="182"/>
        <v>till_krause</v>
      </c>
      <c r="E5840" t="str">
        <v>sueddeutsche_zeitung_magazin</v>
      </c>
      <c r="F5840" s="78" t="str">
        <f t="shared" si="183"/>
        <v>sueddeutsche_zeitung_magazin</v>
      </c>
    </row>
    <row r="5841" spans="1:6" ht="15" thickBot="1" x14ac:dyDescent="0.4">
      <c r="A5841" s="79">
        <v>0</v>
      </c>
      <c r="B5841" s="52">
        <v>0</v>
      </c>
      <c r="C5841" t="str">
        <v>till_krause</v>
      </c>
      <c r="D5841" s="78" t="str">
        <f t="shared" si="182"/>
        <v>till_krause</v>
      </c>
      <c r="E5841" t="str">
        <v>deutscher_reporterpreis</v>
      </c>
      <c r="F5841" s="78" t="str">
        <f t="shared" si="183"/>
        <v>deutscher_reporterpreis</v>
      </c>
    </row>
    <row r="5842" spans="1:6" ht="15" thickBot="1" x14ac:dyDescent="0.4">
      <c r="A5842" s="79">
        <v>0</v>
      </c>
      <c r="B5842" s="52">
        <v>0</v>
      </c>
      <c r="C5842" t="str">
        <v>till_krause</v>
      </c>
      <c r="D5842" s="78" t="str">
        <f t="shared" si="182"/>
        <v>till_krause</v>
      </c>
      <c r="E5842" t="str">
        <v>sueddeutsche_zeitung_magazin</v>
      </c>
      <c r="F5842" s="78" t="str">
        <f t="shared" si="183"/>
        <v>sueddeutsche_zeitung_magazin</v>
      </c>
    </row>
    <row r="5843" spans="1:6" ht="15" thickBot="1" x14ac:dyDescent="0.4">
      <c r="A5843" s="79">
        <v>0</v>
      </c>
      <c r="B5843" s="52">
        <v>0</v>
      </c>
      <c r="C5843" t="str">
        <v>till_krause</v>
      </c>
      <c r="D5843" s="78" t="str">
        <f t="shared" si="182"/>
        <v>till_krause</v>
      </c>
      <c r="E5843" t="str">
        <v>herbert_quandt_medienpreis</v>
      </c>
      <c r="F5843" s="78" t="str">
        <f t="shared" si="183"/>
        <v>herbert_quandt_medienpreis</v>
      </c>
    </row>
    <row r="5844" spans="1:6" ht="15" thickBot="1" x14ac:dyDescent="0.4">
      <c r="A5844" s="79">
        <v>0</v>
      </c>
      <c r="B5844" s="52">
        <v>0</v>
      </c>
      <c r="C5844" t="str">
        <v>till_krause</v>
      </c>
      <c r="D5844" s="78" t="str">
        <f t="shared" si="182"/>
        <v>till_krause</v>
      </c>
      <c r="E5844" t="str">
        <v>sueddeutsche_zeitung_magazin</v>
      </c>
      <c r="F5844" s="78" t="str">
        <f t="shared" si="183"/>
        <v>sueddeutsche_zeitung_magazin</v>
      </c>
    </row>
    <row r="5845" spans="1:6" ht="15" thickBot="1" x14ac:dyDescent="0.4">
      <c r="A5845" s="79">
        <v>0</v>
      </c>
      <c r="B5845" s="52">
        <v>0</v>
      </c>
      <c r="C5845" t="str">
        <v>till_krause</v>
      </c>
      <c r="D5845" s="78" t="str">
        <f t="shared" si="182"/>
        <v>till_krause</v>
      </c>
      <c r="E5845" t="str">
        <v>waechterpreis</v>
      </c>
      <c r="F5845" s="78" t="str">
        <f t="shared" si="183"/>
        <v>waechterpreis</v>
      </c>
    </row>
    <row r="5846" spans="1:6" ht="15" thickBot="1" x14ac:dyDescent="0.4">
      <c r="A5846" s="79">
        <v>0</v>
      </c>
      <c r="B5846" s="52">
        <v>0</v>
      </c>
      <c r="C5846" t="str">
        <v>till_krause</v>
      </c>
      <c r="D5846" s="78" t="str">
        <f t="shared" si="182"/>
        <v>till_krause</v>
      </c>
      <c r="E5846" t="str">
        <v>djp</v>
      </c>
      <c r="F5846" s="78" t="str">
        <f t="shared" si="183"/>
        <v>djp</v>
      </c>
    </row>
    <row r="5847" spans="1:6" ht="15" thickBot="1" x14ac:dyDescent="0.4">
      <c r="A5847" s="79">
        <v>0</v>
      </c>
      <c r="B5847" s="52">
        <v>0</v>
      </c>
      <c r="C5847" t="str">
        <v>till_krause</v>
      </c>
      <c r="D5847" s="78" t="str">
        <f t="shared" si="182"/>
        <v>till_krause</v>
      </c>
      <c r="E5847" t="str">
        <v>djp</v>
      </c>
      <c r="F5847" s="78" t="str">
        <f t="shared" si="183"/>
        <v>djp</v>
      </c>
    </row>
    <row r="5848" spans="1:6" ht="15" thickBot="1" x14ac:dyDescent="0.4">
      <c r="A5848" s="79">
        <v>0</v>
      </c>
      <c r="B5848" s="52">
        <v>0</v>
      </c>
      <c r="C5848" t="str">
        <v>till_prochaska</v>
      </c>
      <c r="D5848" s="78" t="str">
        <f t="shared" si="182"/>
        <v>till_prochaska</v>
      </c>
      <c r="E5848" t="str">
        <v>deutscher_reporterpreis</v>
      </c>
      <c r="F5848" s="78" t="str">
        <f t="shared" si="183"/>
        <v>deutscher_reporterpreis</v>
      </c>
    </row>
    <row r="5849" spans="1:6" ht="15" thickBot="1" x14ac:dyDescent="0.4">
      <c r="A5849" s="79">
        <v>0</v>
      </c>
      <c r="B5849" s="52">
        <v>0</v>
      </c>
      <c r="C5849" t="str">
        <v>tilman_achtnich</v>
      </c>
      <c r="D5849" s="78" t="str">
        <f t="shared" si="182"/>
        <v>tilman_achtnich</v>
      </c>
      <c r="E5849" t="str">
        <v>helmut_schmidt_journalistenpreis</v>
      </c>
      <c r="F5849" s="78" t="str">
        <f t="shared" si="183"/>
        <v>helmut_schmidt_journalistenpreis</v>
      </c>
    </row>
    <row r="5850" spans="1:6" ht="15" thickBot="1" x14ac:dyDescent="0.4">
      <c r="A5850" s="79">
        <v>0</v>
      </c>
      <c r="B5850" s="52">
        <v>0</v>
      </c>
      <c r="C5850" t="str">
        <v>tilman_achtnich</v>
      </c>
      <c r="D5850" s="78" t="str">
        <f t="shared" si="182"/>
        <v>tilman_achtnich</v>
      </c>
      <c r="E5850" t="str">
        <v>suedwestrundfunk</v>
      </c>
      <c r="F5850" s="78" t="str">
        <f t="shared" si="183"/>
        <v>suedwestrundfunk</v>
      </c>
    </row>
    <row r="5851" spans="1:6" ht="15" thickBot="1" x14ac:dyDescent="0.4">
      <c r="A5851" s="79">
        <v>0</v>
      </c>
      <c r="B5851" s="52">
        <v>0</v>
      </c>
      <c r="C5851" t="str">
        <v>tilman_steffen</v>
      </c>
      <c r="D5851" s="78" t="str">
        <f t="shared" si="182"/>
        <v>tilman_steffen</v>
      </c>
      <c r="E5851" t="str">
        <v>deutscher_reporterpreis</v>
      </c>
      <c r="F5851" s="78" t="str">
        <f t="shared" si="183"/>
        <v>deutscher_reporterpreis</v>
      </c>
    </row>
    <row r="5852" spans="1:6" ht="15" thickBot="1" x14ac:dyDescent="0.4">
      <c r="A5852" s="79">
        <v>0</v>
      </c>
      <c r="B5852" s="52">
        <v>0</v>
      </c>
      <c r="C5852" t="str">
        <v>tilman_steffen</v>
      </c>
      <c r="D5852" s="78" t="str">
        <f t="shared" si="182"/>
        <v>tilman_steffen</v>
      </c>
      <c r="E5852" t="str">
        <v>zeit</v>
      </c>
      <c r="F5852" s="78" t="str">
        <f t="shared" si="183"/>
        <v>zeit</v>
      </c>
    </row>
    <row r="5853" spans="1:6" ht="15" thickBot="1" x14ac:dyDescent="0.4">
      <c r="A5853" s="79">
        <v>0</v>
      </c>
      <c r="B5853" s="52">
        <v>0</v>
      </c>
      <c r="C5853" t="str">
        <v>tilmann_p_gangloff</v>
      </c>
      <c r="D5853" s="78" t="str">
        <f t="shared" si="182"/>
        <v>tilmann_p_gangloff</v>
      </c>
      <c r="E5853" t="str">
        <v>robert_geisendoerfer_preis</v>
      </c>
      <c r="F5853" s="78" t="str">
        <f t="shared" si="183"/>
        <v>robert_geisendoerfer_preis</v>
      </c>
    </row>
    <row r="5854" spans="1:6" ht="15" thickBot="1" x14ac:dyDescent="0.4">
      <c r="A5854" s="79">
        <v>0</v>
      </c>
      <c r="B5854" s="52">
        <v>0</v>
      </c>
      <c r="C5854" t="str">
        <v>tilmann_p_gangloff</v>
      </c>
      <c r="D5854" s="78" t="str">
        <f t="shared" si="182"/>
        <v>tilmann_p_gangloff</v>
      </c>
      <c r="E5854" t="str">
        <v>robert_geisendoerfer_preis</v>
      </c>
      <c r="F5854" s="78" t="str">
        <f t="shared" si="183"/>
        <v>robert_geisendoerfer_preis</v>
      </c>
    </row>
    <row r="5855" spans="1:6" ht="15" thickBot="1" x14ac:dyDescent="0.4">
      <c r="A5855" s="79">
        <v>0</v>
      </c>
      <c r="B5855" s="52">
        <v>0</v>
      </c>
      <c r="C5855" t="str">
        <v>tim_albrecht</v>
      </c>
      <c r="D5855" s="78" t="str">
        <f t="shared" si="182"/>
        <v>tim_albrecht</v>
      </c>
      <c r="E5855" t="str">
        <v>djp</v>
      </c>
      <c r="F5855" s="78" t="str">
        <f t="shared" si="183"/>
        <v>djp</v>
      </c>
    </row>
    <row r="5856" spans="1:6" ht="15" thickBot="1" x14ac:dyDescent="0.4">
      <c r="A5856" s="79">
        <v>0</v>
      </c>
      <c r="B5856" s="52">
        <v>0</v>
      </c>
      <c r="C5856" t="str">
        <v>tim_birkner</v>
      </c>
      <c r="D5856" s="78" t="str">
        <f t="shared" si="182"/>
        <v>tim_birkner</v>
      </c>
      <c r="E5856" t="str">
        <v>alternativer_medienpreis</v>
      </c>
      <c r="F5856" s="78" t="str">
        <f t="shared" si="183"/>
        <v>alternativer_medienpreis</v>
      </c>
    </row>
    <row r="5857" spans="1:6" ht="15" thickBot="1" x14ac:dyDescent="0.4">
      <c r="A5857" s="79">
        <v>0</v>
      </c>
      <c r="B5857" s="52">
        <v>0</v>
      </c>
      <c r="C5857" t="str">
        <v>tim_juergens</v>
      </c>
      <c r="D5857" s="78" t="str">
        <f t="shared" si="182"/>
        <v>tim_juergens</v>
      </c>
      <c r="E5857" t="str">
        <v>journalist_des_jahres</v>
      </c>
      <c r="F5857" s="78" t="str">
        <f t="shared" si="183"/>
        <v>journalist_des_jahres</v>
      </c>
    </row>
    <row r="5858" spans="1:6" ht="15" thickBot="1" x14ac:dyDescent="0.4">
      <c r="A5858" s="79">
        <v>0</v>
      </c>
      <c r="B5858" s="52">
        <v>0</v>
      </c>
      <c r="C5858" t="str">
        <v>tim_juergens</v>
      </c>
      <c r="D5858" s="78" t="str">
        <f t="shared" si="182"/>
        <v>tim_juergens</v>
      </c>
      <c r="E5858" t="str">
        <v>elf_freunde</v>
      </c>
      <c r="F5858" s="78" t="str">
        <f t="shared" si="183"/>
        <v>elf_freunde</v>
      </c>
    </row>
    <row r="5859" spans="1:6" ht="15" thickBot="1" x14ac:dyDescent="0.4">
      <c r="A5859" s="79">
        <v>0</v>
      </c>
      <c r="B5859" s="52">
        <v>0</v>
      </c>
      <c r="C5859" t="str">
        <v>tim_kehl</v>
      </c>
      <c r="D5859" s="78" t="str">
        <f t="shared" si="182"/>
        <v>tim_kehl</v>
      </c>
      <c r="E5859" t="str">
        <v>deutscher_radiopreis</v>
      </c>
      <c r="F5859" s="78" t="str">
        <f t="shared" si="183"/>
        <v>deutscher_radiopreis</v>
      </c>
    </row>
    <row r="5860" spans="1:6" ht="15" thickBot="1" x14ac:dyDescent="0.4">
      <c r="A5860" s="79">
        <v>0</v>
      </c>
      <c r="B5860" s="52">
        <v>0</v>
      </c>
      <c r="C5860" t="str">
        <v>tim_kehl</v>
      </c>
      <c r="D5860" s="78" t="str">
        <f t="shared" si="182"/>
        <v>tim_kehl</v>
      </c>
      <c r="E5860" t="str">
        <v>flux_fm</v>
      </c>
      <c r="F5860" s="78" t="str">
        <f t="shared" si="183"/>
        <v>flux_fm</v>
      </c>
    </row>
    <row r="5861" spans="1:6" ht="15" thickBot="1" x14ac:dyDescent="0.4">
      <c r="A5861" s="79">
        <v>0</v>
      </c>
      <c r="B5861" s="52">
        <v>0</v>
      </c>
      <c r="C5861" t="str">
        <v>tim_osing</v>
      </c>
      <c r="D5861" s="78" t="str">
        <f t="shared" si="182"/>
        <v>tim_osing</v>
      </c>
      <c r="E5861" t="str">
        <v>nannen_preis</v>
      </c>
      <c r="F5861" s="78" t="str">
        <f t="shared" si="183"/>
        <v>nannen_preis</v>
      </c>
    </row>
    <row r="5862" spans="1:6" ht="15" thickBot="1" x14ac:dyDescent="0.4">
      <c r="A5862" s="79">
        <v>0</v>
      </c>
      <c r="B5862" s="52">
        <v>0</v>
      </c>
      <c r="C5862" t="str">
        <v>tim_osing</v>
      </c>
      <c r="D5862" s="78" t="str">
        <f t="shared" si="182"/>
        <v>tim_osing</v>
      </c>
      <c r="E5862" t="str">
        <v>axel_springer_akademie</v>
      </c>
      <c r="F5862" s="78" t="str">
        <f t="shared" si="183"/>
        <v>axel_springer_akademie</v>
      </c>
    </row>
    <row r="5863" spans="1:6" ht="15" thickBot="1" x14ac:dyDescent="0.4">
      <c r="A5863" s="79">
        <v>0</v>
      </c>
      <c r="B5863" s="52">
        <v>0</v>
      </c>
      <c r="C5863" t="str">
        <v>tim_osing</v>
      </c>
      <c r="D5863" s="78" t="str">
        <f t="shared" si="182"/>
        <v>tim_osing</v>
      </c>
      <c r="E5863" t="str">
        <v>axel_springer_preis</v>
      </c>
      <c r="F5863" s="78" t="str">
        <f t="shared" si="183"/>
        <v>axel_springer_preis</v>
      </c>
    </row>
    <row r="5864" spans="1:6" ht="15" thickBot="1" x14ac:dyDescent="0.4">
      <c r="A5864" s="79">
        <v>0</v>
      </c>
      <c r="B5864" s="52">
        <v>0</v>
      </c>
      <c r="C5864" t="str">
        <v>tim_rahmann</v>
      </c>
      <c r="D5864" s="78" t="str">
        <f t="shared" si="182"/>
        <v>tim_rahmann</v>
      </c>
      <c r="E5864" t="str">
        <v>georg_von_holtzbrinck_preis_fuer_wirtschaftspublizistik</v>
      </c>
      <c r="F5864" s="78" t="str">
        <f t="shared" si="183"/>
        <v>georg_von_holtzbrinck_preis_fuer_wirtschaftspublizistik</v>
      </c>
    </row>
    <row r="5865" spans="1:6" ht="15" thickBot="1" x14ac:dyDescent="0.4">
      <c r="A5865" s="79">
        <v>0</v>
      </c>
      <c r="B5865" s="52">
        <v>0</v>
      </c>
      <c r="C5865" t="str">
        <v>tim_rahmann</v>
      </c>
      <c r="D5865" s="78" t="str">
        <f t="shared" si="182"/>
        <v>tim_rahmann</v>
      </c>
      <c r="E5865" t="str">
        <v>wirtschaftswoche</v>
      </c>
      <c r="F5865" s="78" t="str">
        <f t="shared" si="183"/>
        <v>wirtschaftswoche</v>
      </c>
    </row>
    <row r="5866" spans="1:6" ht="15" thickBot="1" x14ac:dyDescent="0.4">
      <c r="A5866" s="79">
        <v>0</v>
      </c>
      <c r="B5866" s="52">
        <v>0</v>
      </c>
      <c r="C5866" t="str">
        <v>tim_stinauer</v>
      </c>
      <c r="D5866" s="78" t="str">
        <f t="shared" si="182"/>
        <v>tim_stinauer</v>
      </c>
      <c r="E5866" t="str">
        <v>waechterpreis</v>
      </c>
      <c r="F5866" s="78" t="str">
        <f t="shared" si="183"/>
        <v>waechterpreis</v>
      </c>
    </row>
    <row r="5867" spans="1:6" ht="15" thickBot="1" x14ac:dyDescent="0.4">
      <c r="A5867" s="79">
        <v>0</v>
      </c>
      <c r="B5867" s="52">
        <v>0</v>
      </c>
      <c r="C5867" t="str">
        <v>tim_stinauer</v>
      </c>
      <c r="D5867" s="78" t="str">
        <f t="shared" si="182"/>
        <v>tim_stinauer</v>
      </c>
      <c r="E5867" t="str">
        <v>koelner_stadt_anzeiger</v>
      </c>
      <c r="F5867" s="78" t="str">
        <f t="shared" si="183"/>
        <v>koelner_stadt_anzeiger</v>
      </c>
    </row>
    <row r="5868" spans="1:6" ht="15" thickBot="1" x14ac:dyDescent="0.4">
      <c r="A5868" s="79">
        <v>0</v>
      </c>
      <c r="B5868" s="52">
        <v>0</v>
      </c>
      <c r="C5868" t="str">
        <v>timm_klotzek</v>
      </c>
      <c r="D5868" s="78" t="str">
        <f t="shared" si="182"/>
        <v>timm_klotzek</v>
      </c>
      <c r="E5868" t="str">
        <v>deutscher_reporterpreis</v>
      </c>
      <c r="F5868" s="78" t="str">
        <f t="shared" si="183"/>
        <v>deutscher_reporterpreis</v>
      </c>
    </row>
    <row r="5869" spans="1:6" ht="15" thickBot="1" x14ac:dyDescent="0.4">
      <c r="A5869" s="79">
        <v>0</v>
      </c>
      <c r="B5869" s="52">
        <v>0</v>
      </c>
      <c r="C5869" t="str">
        <v>timm_klotzek</v>
      </c>
      <c r="D5869" s="78" t="str">
        <f t="shared" si="182"/>
        <v>timm_klotzek</v>
      </c>
      <c r="E5869" t="str">
        <v>sueddeutsche_zeitung_magazin</v>
      </c>
      <c r="F5869" s="78" t="str">
        <f t="shared" si="183"/>
        <v>sueddeutsche_zeitung_magazin</v>
      </c>
    </row>
    <row r="5870" spans="1:6" ht="15" thickBot="1" x14ac:dyDescent="0.4">
      <c r="A5870" s="79">
        <v>0</v>
      </c>
      <c r="B5870" s="52">
        <v>0</v>
      </c>
      <c r="C5870" t="str">
        <v>timm_klotzek</v>
      </c>
      <c r="D5870" s="78" t="str">
        <f t="shared" si="182"/>
        <v>timm_klotzek</v>
      </c>
      <c r="E5870" t="str">
        <v>deutscher_reporterpreis</v>
      </c>
      <c r="F5870" s="78" t="str">
        <f t="shared" si="183"/>
        <v>deutscher_reporterpreis</v>
      </c>
    </row>
    <row r="5871" spans="1:6" ht="15" thickBot="1" x14ac:dyDescent="0.4">
      <c r="A5871" s="79">
        <v>0</v>
      </c>
      <c r="B5871" s="52">
        <v>0</v>
      </c>
      <c r="C5871" t="str">
        <v>timm_klotzek</v>
      </c>
      <c r="D5871" s="78" t="str">
        <f t="shared" si="182"/>
        <v>timm_klotzek</v>
      </c>
      <c r="E5871" t="str">
        <v>sueddeutsche_zeitung_magazin</v>
      </c>
      <c r="F5871" s="78" t="str">
        <f t="shared" si="183"/>
        <v>sueddeutsche_zeitung_magazin</v>
      </c>
    </row>
    <row r="5872" spans="1:6" ht="15" thickBot="1" x14ac:dyDescent="0.4">
      <c r="A5872" s="79">
        <v>0</v>
      </c>
      <c r="B5872" s="52">
        <v>0</v>
      </c>
      <c r="C5872" t="str">
        <v>timm_klotzek</v>
      </c>
      <c r="D5872" s="78" t="str">
        <f t="shared" si="182"/>
        <v>timm_klotzek</v>
      </c>
      <c r="E5872" t="str">
        <v>journalist_des_jahres</v>
      </c>
      <c r="F5872" s="78" t="str">
        <f t="shared" si="183"/>
        <v>journalist_des_jahres</v>
      </c>
    </row>
    <row r="5873" spans="1:6" ht="15" thickBot="1" x14ac:dyDescent="0.4">
      <c r="A5873" s="79">
        <v>0</v>
      </c>
      <c r="B5873" s="52">
        <v>0</v>
      </c>
      <c r="C5873" t="str">
        <v>timm_klotzek</v>
      </c>
      <c r="D5873" s="78" t="str">
        <f t="shared" si="182"/>
        <v>timm_klotzek</v>
      </c>
      <c r="E5873" t="str">
        <v>sueddeutsche_zeitung_magazin</v>
      </c>
      <c r="F5873" s="78" t="str">
        <f t="shared" si="183"/>
        <v>sueddeutsche_zeitung_magazin</v>
      </c>
    </row>
    <row r="5874" spans="1:6" ht="15" thickBot="1" x14ac:dyDescent="0.4">
      <c r="A5874" s="79">
        <v>0</v>
      </c>
      <c r="B5874" s="52">
        <v>0</v>
      </c>
      <c r="C5874" t="str">
        <v>timm_klotzek</v>
      </c>
      <c r="D5874" s="78" t="str">
        <f t="shared" si="182"/>
        <v>timm_klotzek</v>
      </c>
      <c r="E5874" t="str">
        <v>journalist_des_jahres</v>
      </c>
      <c r="F5874" s="78" t="str">
        <f t="shared" si="183"/>
        <v>journalist_des_jahres</v>
      </c>
    </row>
    <row r="5875" spans="1:6" ht="15" thickBot="1" x14ac:dyDescent="0.4">
      <c r="A5875" s="79">
        <v>0</v>
      </c>
      <c r="B5875" s="52">
        <v>0</v>
      </c>
      <c r="C5875" t="str">
        <v>timm_klotzek</v>
      </c>
      <c r="D5875" s="78" t="str">
        <f t="shared" si="182"/>
        <v>timm_klotzek</v>
      </c>
      <c r="E5875" t="str">
        <v>journalist_des_jahres</v>
      </c>
      <c r="F5875" s="78" t="str">
        <f t="shared" si="183"/>
        <v>journalist_des_jahres</v>
      </c>
    </row>
    <row r="5876" spans="1:6" ht="15" thickBot="1" x14ac:dyDescent="0.4">
      <c r="A5876" s="79">
        <v>0</v>
      </c>
      <c r="B5876" s="52">
        <v>0</v>
      </c>
      <c r="C5876" t="str">
        <v>timm_klotzek</v>
      </c>
      <c r="D5876" s="78" t="str">
        <f t="shared" si="182"/>
        <v>timm_klotzek</v>
      </c>
      <c r="E5876" t="str">
        <v>sueddeutsche_zeitung_magazin</v>
      </c>
      <c r="F5876" s="78" t="str">
        <f t="shared" si="183"/>
        <v>sueddeutsche_zeitung_magazin</v>
      </c>
    </row>
    <row r="5877" spans="1:6" ht="15" thickBot="1" x14ac:dyDescent="0.4">
      <c r="A5877" s="79">
        <v>0</v>
      </c>
      <c r="B5877" s="52">
        <v>0</v>
      </c>
      <c r="C5877" t="str">
        <v>timm_klotzek</v>
      </c>
      <c r="D5877" s="78" t="str">
        <f t="shared" si="182"/>
        <v>timm_klotzek</v>
      </c>
      <c r="E5877" t="str">
        <v>journalist_des_jahres</v>
      </c>
      <c r="F5877" s="78" t="str">
        <f t="shared" si="183"/>
        <v>journalist_des_jahres</v>
      </c>
    </row>
    <row r="5878" spans="1:6" ht="15" thickBot="1" x14ac:dyDescent="0.4">
      <c r="A5878" s="79">
        <v>0</v>
      </c>
      <c r="B5878" s="52">
        <v>0</v>
      </c>
      <c r="C5878" t="str">
        <v>timm_klotzek</v>
      </c>
      <c r="D5878" s="78" t="str">
        <f t="shared" si="182"/>
        <v>timm_klotzek</v>
      </c>
      <c r="E5878" t="str">
        <v>journalist_des_jahres</v>
      </c>
      <c r="F5878" s="78" t="str">
        <f t="shared" si="183"/>
        <v>journalist_des_jahres</v>
      </c>
    </row>
    <row r="5879" spans="1:6" ht="15" thickBot="1" x14ac:dyDescent="0.4">
      <c r="A5879" s="79">
        <v>0</v>
      </c>
      <c r="B5879" s="52">
        <v>0</v>
      </c>
      <c r="C5879" t="str">
        <v>timm_klotzek</v>
      </c>
      <c r="D5879" s="78" t="str">
        <f t="shared" si="182"/>
        <v>timm_klotzek</v>
      </c>
      <c r="E5879" t="str">
        <v>sueddeutsche_zeitung_magazin</v>
      </c>
      <c r="F5879" s="78" t="str">
        <f t="shared" si="183"/>
        <v>sueddeutsche_zeitung_magazin</v>
      </c>
    </row>
    <row r="5880" spans="1:6" ht="15" thickBot="1" x14ac:dyDescent="0.4">
      <c r="A5880" s="79">
        <v>0</v>
      </c>
      <c r="B5880" s="52">
        <v>0</v>
      </c>
      <c r="C5880" t="str">
        <v>timo_langpeter</v>
      </c>
      <c r="D5880" s="78" t="str">
        <f t="shared" si="182"/>
        <v>timo_langpeter</v>
      </c>
      <c r="E5880" t="str">
        <v>grimme_online_award</v>
      </c>
      <c r="F5880" s="78" t="str">
        <f t="shared" si="183"/>
        <v>grimme_online_award</v>
      </c>
    </row>
    <row r="5881" spans="1:6" ht="15" thickBot="1" x14ac:dyDescent="0.4">
      <c r="A5881" s="79">
        <v>0</v>
      </c>
      <c r="B5881" s="52">
        <v>0</v>
      </c>
      <c r="C5881" t="str">
        <v>timo_pache</v>
      </c>
      <c r="D5881" s="78" t="str">
        <f t="shared" si="182"/>
        <v>timo_pache</v>
      </c>
      <c r="E5881" t="str">
        <v>djp</v>
      </c>
      <c r="F5881" s="78" t="str">
        <f t="shared" si="183"/>
        <v>djp</v>
      </c>
    </row>
    <row r="5882" spans="1:6" ht="15" thickBot="1" x14ac:dyDescent="0.4">
      <c r="A5882" s="79">
        <v>0</v>
      </c>
      <c r="B5882" s="52">
        <v>0</v>
      </c>
      <c r="C5882" t="str">
        <v>timo_pache</v>
      </c>
      <c r="D5882" s="78" t="str">
        <f t="shared" si="182"/>
        <v>timo_pache</v>
      </c>
      <c r="E5882" t="str">
        <v>capital</v>
      </c>
      <c r="F5882" s="78" t="str">
        <f t="shared" si="183"/>
        <v>capital</v>
      </c>
    </row>
    <row r="5883" spans="1:6" ht="15" thickBot="1" x14ac:dyDescent="0.4">
      <c r="A5883" s="79">
        <v>0</v>
      </c>
      <c r="B5883" s="52">
        <v>0</v>
      </c>
      <c r="C5883" t="str">
        <v>timo_pache</v>
      </c>
      <c r="D5883" s="78" t="str">
        <f t="shared" si="182"/>
        <v>timo_pache</v>
      </c>
      <c r="E5883" t="str">
        <v>djp</v>
      </c>
      <c r="F5883" s="78" t="str">
        <f t="shared" si="183"/>
        <v>djp</v>
      </c>
    </row>
    <row r="5884" spans="1:6" ht="15" thickBot="1" x14ac:dyDescent="0.4">
      <c r="A5884" s="79">
        <v>0</v>
      </c>
      <c r="B5884" s="52">
        <v>0</v>
      </c>
      <c r="C5884" t="str">
        <v>timo_pache</v>
      </c>
      <c r="D5884" s="78" t="str">
        <f t="shared" si="182"/>
        <v>timo_pache</v>
      </c>
      <c r="E5884" t="str">
        <v>capital</v>
      </c>
      <c r="F5884" s="78" t="str">
        <f t="shared" si="183"/>
        <v>capital</v>
      </c>
    </row>
    <row r="5885" spans="1:6" ht="15" thickBot="1" x14ac:dyDescent="0.4">
      <c r="A5885" s="79">
        <v>0</v>
      </c>
      <c r="B5885" s="52">
        <v>0</v>
      </c>
      <c r="C5885" t="str">
        <v>timo_pache</v>
      </c>
      <c r="D5885" s="78" t="str">
        <f t="shared" si="182"/>
        <v>timo_pache</v>
      </c>
      <c r="E5885" t="str">
        <v>djp</v>
      </c>
      <c r="F5885" s="78" t="str">
        <f t="shared" si="183"/>
        <v>djp</v>
      </c>
    </row>
    <row r="5886" spans="1:6" ht="15" thickBot="1" x14ac:dyDescent="0.4">
      <c r="A5886" s="79">
        <v>0</v>
      </c>
      <c r="B5886" s="52">
        <v>0</v>
      </c>
      <c r="C5886" t="str">
        <v>timo_pache</v>
      </c>
      <c r="D5886" s="78" t="str">
        <f t="shared" si="182"/>
        <v>timo_pache</v>
      </c>
      <c r="E5886" t="str">
        <v>capital</v>
      </c>
      <c r="F5886" s="78" t="str">
        <f t="shared" si="183"/>
        <v>capital</v>
      </c>
    </row>
    <row r="5887" spans="1:6" ht="15" thickBot="1" x14ac:dyDescent="0.4">
      <c r="A5887" s="79">
        <v>0</v>
      </c>
      <c r="B5887" s="52">
        <v>0</v>
      </c>
      <c r="C5887" t="str">
        <v>timo_steppat</v>
      </c>
      <c r="D5887" s="78" t="str">
        <f t="shared" si="182"/>
        <v>timo_steppat</v>
      </c>
      <c r="E5887" t="str">
        <v>journalist_des_jahres</v>
      </c>
      <c r="F5887" s="78" t="str">
        <f t="shared" si="183"/>
        <v>journalist_des_jahres</v>
      </c>
    </row>
    <row r="5888" spans="1:6" ht="15" thickBot="1" x14ac:dyDescent="0.4">
      <c r="A5888" s="79">
        <v>0</v>
      </c>
      <c r="B5888" s="52">
        <v>0</v>
      </c>
      <c r="C5888" t="str">
        <v>timo_steppat</v>
      </c>
      <c r="D5888" s="78" t="str">
        <f t="shared" si="182"/>
        <v>timo_steppat</v>
      </c>
      <c r="E5888" t="str">
        <v>frankfurter_allgemeine_zeitung</v>
      </c>
      <c r="F5888" s="78" t="str">
        <f t="shared" si="183"/>
        <v>frankfurter_allgemeine_zeitung</v>
      </c>
    </row>
    <row r="5889" spans="1:6" ht="15" thickBot="1" x14ac:dyDescent="0.4">
      <c r="A5889" s="79">
        <v>0</v>
      </c>
      <c r="B5889" s="52">
        <v>0</v>
      </c>
      <c r="C5889" t="str">
        <v>tina_hassel</v>
      </c>
      <c r="D5889" s="78" t="str">
        <f t="shared" si="182"/>
        <v>tina_hassel</v>
      </c>
      <c r="E5889" t="str">
        <v>nannen_preis</v>
      </c>
      <c r="F5889" s="78" t="str">
        <f t="shared" si="183"/>
        <v>nannen_preis</v>
      </c>
    </row>
    <row r="5890" spans="1:6" ht="15" thickBot="1" x14ac:dyDescent="0.4">
      <c r="A5890" s="79">
        <v>0</v>
      </c>
      <c r="B5890" s="52">
        <v>0</v>
      </c>
      <c r="C5890" t="str">
        <v>tina_hassel</v>
      </c>
      <c r="D5890" s="78" t="str">
        <f t="shared" si="182"/>
        <v>tina_hassel</v>
      </c>
      <c r="E5890" t="str">
        <v>ard</v>
      </c>
      <c r="F5890" s="78" t="str">
        <f t="shared" si="183"/>
        <v>ard</v>
      </c>
    </row>
    <row r="5891" spans="1:6" ht="15" thickBot="1" x14ac:dyDescent="0.4">
      <c r="A5891" s="79">
        <v>0</v>
      </c>
      <c r="B5891" s="52">
        <v>0</v>
      </c>
      <c r="C5891" t="str">
        <v>tina_hildebrandt</v>
      </c>
      <c r="D5891" s="78" t="str">
        <f t="shared" ref="D5891:D5954" si="184">VLOOKUP(C5891,$A$2:$A$7542,1,)</f>
        <v>tina_hildebrandt</v>
      </c>
      <c r="E5891" t="str">
        <v>deutscher_reporterpreis</v>
      </c>
      <c r="F5891" s="78" t="str">
        <f t="shared" ref="F5891:F5954" si="185">VLOOKUP(E5891,$A$2:$A$7542,1,)</f>
        <v>deutscher_reporterpreis</v>
      </c>
    </row>
    <row r="5892" spans="1:6" ht="15" thickBot="1" x14ac:dyDescent="0.4">
      <c r="A5892" s="79">
        <v>0</v>
      </c>
      <c r="B5892" s="52">
        <v>0</v>
      </c>
      <c r="C5892" t="str">
        <v>tina_hildebrandt</v>
      </c>
      <c r="D5892" s="78" t="str">
        <f t="shared" si="184"/>
        <v>tina_hildebrandt</v>
      </c>
      <c r="E5892" t="str">
        <v>zeit</v>
      </c>
      <c r="F5892" s="78" t="str">
        <f t="shared" si="185"/>
        <v>zeit</v>
      </c>
    </row>
    <row r="5893" spans="1:6" ht="15" thickBot="1" x14ac:dyDescent="0.4">
      <c r="A5893" s="79">
        <v>0</v>
      </c>
      <c r="B5893" s="52">
        <v>0</v>
      </c>
      <c r="C5893" t="str">
        <v>tina_hildebrandt</v>
      </c>
      <c r="D5893" s="78" t="str">
        <f t="shared" si="184"/>
        <v>tina_hildebrandt</v>
      </c>
      <c r="E5893" t="str">
        <v>deutscher_reporterpreis</v>
      </c>
      <c r="F5893" s="78" t="str">
        <f t="shared" si="185"/>
        <v>deutscher_reporterpreis</v>
      </c>
    </row>
    <row r="5894" spans="1:6" ht="15" thickBot="1" x14ac:dyDescent="0.4">
      <c r="A5894" s="79">
        <v>0</v>
      </c>
      <c r="B5894" s="52">
        <v>0</v>
      </c>
      <c r="C5894" t="str">
        <v>tina_hildebrandt</v>
      </c>
      <c r="D5894" s="78" t="str">
        <f t="shared" si="184"/>
        <v>tina_hildebrandt</v>
      </c>
      <c r="E5894" t="str">
        <v>zeit</v>
      </c>
      <c r="F5894" s="78" t="str">
        <f t="shared" si="185"/>
        <v>zeit</v>
      </c>
    </row>
    <row r="5895" spans="1:6" ht="15" thickBot="1" x14ac:dyDescent="0.4">
      <c r="A5895" s="79">
        <v>0</v>
      </c>
      <c r="B5895" s="52">
        <v>0</v>
      </c>
      <c r="C5895" t="str">
        <v>tina_hildebrandt</v>
      </c>
      <c r="D5895" s="78" t="str">
        <f t="shared" si="184"/>
        <v>tina_hildebrandt</v>
      </c>
      <c r="E5895" t="str">
        <v>deutscher_reporterpreis</v>
      </c>
      <c r="F5895" s="78" t="str">
        <f t="shared" si="185"/>
        <v>deutscher_reporterpreis</v>
      </c>
    </row>
    <row r="5896" spans="1:6" ht="15" thickBot="1" x14ac:dyDescent="0.4">
      <c r="A5896" s="79">
        <v>0</v>
      </c>
      <c r="B5896" s="52">
        <v>0</v>
      </c>
      <c r="C5896" t="str">
        <v>tina_hildebrandt</v>
      </c>
      <c r="D5896" s="78" t="str">
        <f t="shared" si="184"/>
        <v>tina_hildebrandt</v>
      </c>
      <c r="E5896" t="str">
        <v>zeit</v>
      </c>
      <c r="F5896" s="78" t="str">
        <f t="shared" si="185"/>
        <v>zeit</v>
      </c>
    </row>
    <row r="5897" spans="1:6" ht="15" thickBot="1" x14ac:dyDescent="0.4">
      <c r="A5897" s="79">
        <v>0</v>
      </c>
      <c r="B5897" s="52">
        <v>0</v>
      </c>
      <c r="C5897" t="str">
        <v>tinia_wuerfel</v>
      </c>
      <c r="D5897" s="78" t="str">
        <f t="shared" si="184"/>
        <v>tinia_wuerfel</v>
      </c>
      <c r="E5897" t="str">
        <v>kurt_magnus_preis</v>
      </c>
      <c r="F5897" s="78" t="str">
        <f t="shared" si="185"/>
        <v>kurt_magnus_preis</v>
      </c>
    </row>
    <row r="5898" spans="1:6" ht="15" thickBot="1" x14ac:dyDescent="0.4">
      <c r="A5898" s="79">
        <v>0</v>
      </c>
      <c r="B5898" s="52">
        <v>0</v>
      </c>
      <c r="C5898" t="str">
        <v>tinia_wuerfel</v>
      </c>
      <c r="D5898" s="78" t="str">
        <f t="shared" si="184"/>
        <v>tinia_wuerfel</v>
      </c>
      <c r="E5898" t="str">
        <v>radio_bremen</v>
      </c>
      <c r="F5898" s="78" t="str">
        <f t="shared" si="185"/>
        <v>radio_bremen</v>
      </c>
    </row>
    <row r="5899" spans="1:6" ht="15" thickBot="1" x14ac:dyDescent="0.4">
      <c r="A5899" s="79">
        <v>0</v>
      </c>
      <c r="B5899" s="52">
        <v>0</v>
      </c>
      <c r="C5899" t="str">
        <v>tobias_brodowy</v>
      </c>
      <c r="D5899" s="78" t="str">
        <f t="shared" si="184"/>
        <v>tobias_brodowy</v>
      </c>
      <c r="E5899" t="str">
        <v>axel_springer_preis</v>
      </c>
      <c r="F5899" s="78" t="str">
        <f t="shared" si="185"/>
        <v>axel_springer_preis</v>
      </c>
    </row>
    <row r="5900" spans="1:6" ht="15" thickBot="1" x14ac:dyDescent="0.4">
      <c r="A5900" s="79">
        <v>0</v>
      </c>
      <c r="B5900" s="52">
        <v>0</v>
      </c>
      <c r="C5900" t="str">
        <v>tobias_brodowy</v>
      </c>
      <c r="D5900" s="78" t="str">
        <f t="shared" si="184"/>
        <v>tobias_brodowy</v>
      </c>
      <c r="E5900" t="str">
        <v>westdeutscher_rundfunk</v>
      </c>
      <c r="F5900" s="78" t="str">
        <f t="shared" si="185"/>
        <v>westdeutscher_rundfunk</v>
      </c>
    </row>
    <row r="5901" spans="1:6" ht="15" thickBot="1" x14ac:dyDescent="0.4">
      <c r="A5901" s="79">
        <v>0</v>
      </c>
      <c r="B5901" s="52">
        <v>0</v>
      </c>
      <c r="C5901" t="str">
        <v>tobias_goltz</v>
      </c>
      <c r="D5901" s="78" t="str">
        <f t="shared" si="184"/>
        <v>tobias_goltz</v>
      </c>
      <c r="E5901" t="str">
        <v>grimme_online_award</v>
      </c>
      <c r="F5901" s="78" t="str">
        <f t="shared" si="185"/>
        <v>grimme_online_award</v>
      </c>
    </row>
    <row r="5902" spans="1:6" ht="15" thickBot="1" x14ac:dyDescent="0.4">
      <c r="A5902" s="79">
        <v>0</v>
      </c>
      <c r="B5902" s="52">
        <v>0</v>
      </c>
      <c r="C5902" t="str">
        <v>tobias_grossekemper</v>
      </c>
      <c r="D5902" s="78" t="str">
        <f t="shared" si="184"/>
        <v>tobias_grossekemper</v>
      </c>
      <c r="E5902" t="str">
        <v>theodor_wolff_preis</v>
      </c>
      <c r="F5902" s="78" t="str">
        <f t="shared" si="185"/>
        <v>theodor_wolff_preis</v>
      </c>
    </row>
    <row r="5903" spans="1:6" ht="15" thickBot="1" x14ac:dyDescent="0.4">
      <c r="A5903" s="79">
        <v>0</v>
      </c>
      <c r="B5903" s="52">
        <v>0</v>
      </c>
      <c r="C5903" t="str">
        <v>tobias_grossekemper</v>
      </c>
      <c r="D5903" s="78" t="str">
        <f t="shared" si="184"/>
        <v>tobias_grossekemper</v>
      </c>
      <c r="E5903" t="str">
        <v>ruhr_nachrichten</v>
      </c>
      <c r="F5903" s="78" t="str">
        <f t="shared" si="185"/>
        <v>ruhr_nachrichten</v>
      </c>
    </row>
    <row r="5904" spans="1:6" ht="15" thickBot="1" x14ac:dyDescent="0.4">
      <c r="A5904" s="79">
        <v>0</v>
      </c>
      <c r="B5904" s="52">
        <v>0</v>
      </c>
      <c r="C5904" t="str">
        <v>tobias_grossekemper</v>
      </c>
      <c r="D5904" s="78" t="str">
        <f t="shared" si="184"/>
        <v>tobias_grossekemper</v>
      </c>
      <c r="E5904" t="str">
        <v>ernst_schneider_preis</v>
      </c>
      <c r="F5904" s="78" t="str">
        <f t="shared" si="185"/>
        <v>ernst_schneider_preis</v>
      </c>
    </row>
    <row r="5905" spans="1:6" ht="15" thickBot="1" x14ac:dyDescent="0.4">
      <c r="A5905" s="79">
        <v>0</v>
      </c>
      <c r="B5905" s="52">
        <v>0</v>
      </c>
      <c r="C5905" t="str">
        <v>tobias_grossekemper</v>
      </c>
      <c r="D5905" s="78" t="str">
        <f t="shared" si="184"/>
        <v>tobias_grossekemper</v>
      </c>
      <c r="E5905" t="str">
        <v>ruhr_nachrichten</v>
      </c>
      <c r="F5905" s="78" t="str">
        <f t="shared" si="185"/>
        <v>ruhr_nachrichten</v>
      </c>
    </row>
    <row r="5906" spans="1:6" ht="15" thickBot="1" x14ac:dyDescent="0.4">
      <c r="A5906" s="79">
        <v>0</v>
      </c>
      <c r="B5906" s="52">
        <v>0</v>
      </c>
      <c r="C5906" t="str">
        <v>tobias_haberl</v>
      </c>
      <c r="D5906" s="78" t="str">
        <f t="shared" si="184"/>
        <v>tobias_haberl</v>
      </c>
      <c r="E5906" t="str">
        <v>theodor_wolff_preis</v>
      </c>
      <c r="F5906" s="78" t="str">
        <f t="shared" si="185"/>
        <v>theodor_wolff_preis</v>
      </c>
    </row>
    <row r="5907" spans="1:6" ht="15" thickBot="1" x14ac:dyDescent="0.4">
      <c r="A5907" s="79">
        <v>0</v>
      </c>
      <c r="B5907" s="52">
        <v>0</v>
      </c>
      <c r="C5907" t="str">
        <v>tobias_haberl</v>
      </c>
      <c r="D5907" s="78" t="str">
        <f t="shared" si="184"/>
        <v>tobias_haberl</v>
      </c>
      <c r="E5907" t="str">
        <v>sueddeutsche_zeitung_magazin</v>
      </c>
      <c r="F5907" s="78" t="str">
        <f t="shared" si="185"/>
        <v>sueddeutsche_zeitung_magazin</v>
      </c>
    </row>
    <row r="5908" spans="1:6" ht="15" thickBot="1" x14ac:dyDescent="0.4">
      <c r="A5908" s="79">
        <v>0</v>
      </c>
      <c r="B5908" s="52">
        <v>0</v>
      </c>
      <c r="C5908" t="str">
        <v>tobias_perlick</v>
      </c>
      <c r="D5908" s="78" t="str">
        <f t="shared" si="184"/>
        <v>tobias_perlick</v>
      </c>
      <c r="E5908" t="str">
        <v>nannen_preis</v>
      </c>
      <c r="F5908" s="78" t="str">
        <f t="shared" si="185"/>
        <v>nannen_preis</v>
      </c>
    </row>
    <row r="5909" spans="1:6" ht="15" thickBot="1" x14ac:dyDescent="0.4">
      <c r="A5909" s="79">
        <v>0</v>
      </c>
      <c r="B5909" s="52">
        <v>0</v>
      </c>
      <c r="C5909" t="str">
        <v>tobias_perlick</v>
      </c>
      <c r="D5909" s="78" t="str">
        <f t="shared" si="184"/>
        <v>tobias_perlick</v>
      </c>
      <c r="E5909" t="str">
        <v>axel_springer_akademie</v>
      </c>
      <c r="F5909" s="78" t="str">
        <f t="shared" si="185"/>
        <v>axel_springer_akademie</v>
      </c>
    </row>
    <row r="5910" spans="1:6" ht="15" thickBot="1" x14ac:dyDescent="0.4">
      <c r="A5910" s="79">
        <v>0</v>
      </c>
      <c r="B5910" s="52">
        <v>0</v>
      </c>
      <c r="C5910" t="str">
        <v>tobias_perlick</v>
      </c>
      <c r="D5910" s="78" t="str">
        <f t="shared" si="184"/>
        <v>tobias_perlick</v>
      </c>
      <c r="E5910" t="str">
        <v>axel_springer_preis</v>
      </c>
      <c r="F5910" s="78" t="str">
        <f t="shared" si="185"/>
        <v>axel_springer_preis</v>
      </c>
    </row>
    <row r="5911" spans="1:6" ht="15" thickBot="1" x14ac:dyDescent="0.4">
      <c r="A5911" s="79">
        <v>0</v>
      </c>
      <c r="B5911" s="52">
        <v>0</v>
      </c>
      <c r="C5911" t="str">
        <v>tobias_schiessl</v>
      </c>
      <c r="D5911" s="78" t="str">
        <f t="shared" si="184"/>
        <v>tobias_schiessl</v>
      </c>
      <c r="E5911" t="str">
        <v>axel_springer_preis</v>
      </c>
      <c r="F5911" s="78" t="str">
        <f t="shared" si="185"/>
        <v>axel_springer_preis</v>
      </c>
    </row>
    <row r="5912" spans="1:6" ht="15" thickBot="1" x14ac:dyDescent="0.4">
      <c r="A5912" s="79">
        <v>0</v>
      </c>
      <c r="B5912" s="52">
        <v>0</v>
      </c>
      <c r="C5912" t="str">
        <v>tobias_schiessl</v>
      </c>
      <c r="D5912" s="78" t="str">
        <f t="shared" si="184"/>
        <v>tobias_schiessl</v>
      </c>
      <c r="E5912" t="str">
        <v>bayerischer_rundfunk</v>
      </c>
      <c r="F5912" s="78" t="str">
        <f t="shared" si="185"/>
        <v>bayerischer_rundfunk</v>
      </c>
    </row>
    <row r="5913" spans="1:6" ht="15" thickBot="1" x14ac:dyDescent="0.4">
      <c r="A5913" s="79">
        <v>0</v>
      </c>
      <c r="B5913" s="52">
        <v>0</v>
      </c>
      <c r="C5913" t="str">
        <v>tobias_stich</v>
      </c>
      <c r="D5913" s="78" t="str">
        <f t="shared" si="184"/>
        <v>tobias_stich</v>
      </c>
      <c r="E5913" t="str">
        <v>journalist_des_jahres</v>
      </c>
      <c r="F5913" s="78" t="str">
        <f t="shared" si="185"/>
        <v>journalist_des_jahres</v>
      </c>
    </row>
    <row r="5914" spans="1:6" ht="15" thickBot="1" x14ac:dyDescent="0.4">
      <c r="A5914" s="79">
        <v>0</v>
      </c>
      <c r="B5914" s="52">
        <v>0</v>
      </c>
      <c r="C5914" t="str">
        <v>tobias_stich</v>
      </c>
      <c r="D5914" s="78" t="str">
        <f t="shared" si="184"/>
        <v>tobias_stich</v>
      </c>
      <c r="E5914" t="str">
        <v>in_franken_de</v>
      </c>
      <c r="F5914" s="78" t="str">
        <f t="shared" si="185"/>
        <v>in_franken_de</v>
      </c>
    </row>
    <row r="5915" spans="1:6" ht="15" thickBot="1" x14ac:dyDescent="0.4">
      <c r="A5915" s="79">
        <v>0</v>
      </c>
      <c r="B5915" s="52">
        <v>0</v>
      </c>
      <c r="C5915" t="str">
        <v>tobias_vogel</v>
      </c>
      <c r="D5915" s="78" t="str">
        <f t="shared" si="184"/>
        <v>tobias_vogel</v>
      </c>
      <c r="E5915" t="str">
        <v>grimme_online_award</v>
      </c>
      <c r="F5915" s="78" t="str">
        <f t="shared" si="185"/>
        <v>grimme_online_award</v>
      </c>
    </row>
    <row r="5916" spans="1:6" ht="15" thickBot="1" x14ac:dyDescent="0.4">
      <c r="A5916" s="79">
        <v>0</v>
      </c>
      <c r="B5916" s="52">
        <v>0</v>
      </c>
      <c r="C5916" t="str">
        <v>tobias_wolf</v>
      </c>
      <c r="D5916" s="78" t="str">
        <f t="shared" si="184"/>
        <v>tobias_wolf</v>
      </c>
      <c r="E5916" t="str">
        <v>waechterpreis</v>
      </c>
      <c r="F5916" s="78" t="str">
        <f t="shared" si="185"/>
        <v>waechterpreis</v>
      </c>
    </row>
    <row r="5917" spans="1:6" ht="15" thickBot="1" x14ac:dyDescent="0.4">
      <c r="A5917" s="79">
        <v>0</v>
      </c>
      <c r="B5917" s="52">
        <v>0</v>
      </c>
      <c r="C5917" t="str">
        <v>tobias_wolf</v>
      </c>
      <c r="D5917" s="78" t="str">
        <f t="shared" si="184"/>
        <v>tobias_wolf</v>
      </c>
      <c r="E5917" t="str">
        <v>saechsische_zeitung</v>
      </c>
      <c r="F5917" s="78" t="str">
        <f t="shared" si="185"/>
        <v>saechsische_zeitung</v>
      </c>
    </row>
    <row r="5918" spans="1:6" ht="15" thickBot="1" x14ac:dyDescent="0.4">
      <c r="A5918" s="79">
        <v>0</v>
      </c>
      <c r="B5918" s="52">
        <v>0</v>
      </c>
      <c r="C5918" t="str">
        <v>tobias_wolf</v>
      </c>
      <c r="D5918" s="78" t="str">
        <f t="shared" si="184"/>
        <v>tobias_wolf</v>
      </c>
      <c r="E5918" t="str">
        <v>journalist_des_jahres</v>
      </c>
      <c r="F5918" s="78" t="str">
        <f t="shared" si="185"/>
        <v>journalist_des_jahres</v>
      </c>
    </row>
    <row r="5919" spans="1:6" ht="15" thickBot="1" x14ac:dyDescent="0.4">
      <c r="A5919" s="79">
        <v>0</v>
      </c>
      <c r="B5919" s="52">
        <v>0</v>
      </c>
      <c r="C5919" t="str">
        <v>tobias_wolf</v>
      </c>
      <c r="D5919" s="78" t="str">
        <f t="shared" si="184"/>
        <v>tobias_wolf</v>
      </c>
      <c r="E5919" t="str">
        <v>saechsische_zeitung</v>
      </c>
      <c r="F5919" s="78" t="str">
        <f t="shared" si="185"/>
        <v>saechsische_zeitung</v>
      </c>
    </row>
    <row r="5920" spans="1:6" ht="15" thickBot="1" x14ac:dyDescent="0.4">
      <c r="A5920" s="79">
        <v>0</v>
      </c>
      <c r="B5920" s="52">
        <v>0</v>
      </c>
      <c r="C5920" t="str">
        <v>tobias_zick</v>
      </c>
      <c r="D5920" s="78" t="str">
        <f t="shared" si="184"/>
        <v>tobias_zick</v>
      </c>
      <c r="E5920" t="str">
        <v>journalist_des_jahres</v>
      </c>
      <c r="F5920" s="78" t="str">
        <f t="shared" si="185"/>
        <v>journalist_des_jahres</v>
      </c>
    </row>
    <row r="5921" spans="1:6" ht="15" thickBot="1" x14ac:dyDescent="0.4">
      <c r="A5921" s="79">
        <v>0</v>
      </c>
      <c r="B5921" s="52">
        <v>0</v>
      </c>
      <c r="C5921" t="str">
        <v>tobias_zick</v>
      </c>
      <c r="D5921" s="78" t="str">
        <f t="shared" si="184"/>
        <v>tobias_zick</v>
      </c>
      <c r="E5921" t="str">
        <v>sueddeutsche_zeitung</v>
      </c>
      <c r="F5921" s="78" t="str">
        <f t="shared" si="185"/>
        <v>sueddeutsche_zeitung</v>
      </c>
    </row>
    <row r="5922" spans="1:6" ht="15" thickBot="1" x14ac:dyDescent="0.4">
      <c r="A5922" s="79">
        <v>0</v>
      </c>
      <c r="B5922" s="52">
        <v>0</v>
      </c>
      <c r="C5922" t="str">
        <v>tobias_zick</v>
      </c>
      <c r="D5922" s="78" t="str">
        <f t="shared" si="184"/>
        <v>tobias_zick</v>
      </c>
      <c r="E5922" t="str">
        <v>journalist_des_jahres</v>
      </c>
      <c r="F5922" s="78" t="str">
        <f t="shared" si="185"/>
        <v>journalist_des_jahres</v>
      </c>
    </row>
    <row r="5923" spans="1:6" ht="15" thickBot="1" x14ac:dyDescent="0.4">
      <c r="A5923" s="79">
        <v>0</v>
      </c>
      <c r="B5923" s="52">
        <v>0</v>
      </c>
      <c r="C5923" t="str">
        <v>tobias_zick</v>
      </c>
      <c r="D5923" s="78" t="str">
        <f t="shared" si="184"/>
        <v>tobias_zick</v>
      </c>
      <c r="E5923" t="str">
        <v>sueddeutsche_zeitung</v>
      </c>
      <c r="F5923" s="78" t="str">
        <f t="shared" si="185"/>
        <v>sueddeutsche_zeitung</v>
      </c>
    </row>
    <row r="5924" spans="1:6" ht="15" thickBot="1" x14ac:dyDescent="0.4">
      <c r="A5924" s="79">
        <v>0</v>
      </c>
      <c r="B5924" s="52">
        <v>0</v>
      </c>
      <c r="C5924" t="str">
        <v>tom_beyer</v>
      </c>
      <c r="D5924" s="78" t="str">
        <f t="shared" si="184"/>
        <v>tom_beyer</v>
      </c>
      <c r="E5924" t="str">
        <v>grimme_online_award</v>
      </c>
      <c r="F5924" s="78" t="str">
        <f t="shared" si="185"/>
        <v>grimme_online_award</v>
      </c>
    </row>
    <row r="5925" spans="1:6" ht="15" thickBot="1" x14ac:dyDescent="0.4">
      <c r="A5925" s="79">
        <v>0</v>
      </c>
      <c r="B5925" s="52">
        <v>0</v>
      </c>
      <c r="C5925" t="str">
        <v>tom_beyer</v>
      </c>
      <c r="D5925" s="78" t="str">
        <f t="shared" si="184"/>
        <v>tom_beyer</v>
      </c>
      <c r="E5925" t="str">
        <v>funk</v>
      </c>
      <c r="F5925" s="78" t="str">
        <f t="shared" si="185"/>
        <v>funk</v>
      </c>
    </row>
    <row r="5926" spans="1:6" ht="15" thickBot="1" x14ac:dyDescent="0.4">
      <c r="A5926" s="79">
        <v>0</v>
      </c>
      <c r="B5926" s="52">
        <v>0</v>
      </c>
      <c r="C5926" t="str">
        <v>tom_soyer</v>
      </c>
      <c r="D5926" s="78" t="str">
        <f t="shared" si="184"/>
        <v>tom_soyer</v>
      </c>
      <c r="E5926" t="str">
        <v>journalist_des_jahres</v>
      </c>
      <c r="F5926" s="78" t="str">
        <f t="shared" si="185"/>
        <v>journalist_des_jahres</v>
      </c>
    </row>
    <row r="5927" spans="1:6" ht="15" thickBot="1" x14ac:dyDescent="0.4">
      <c r="A5927" s="79">
        <v>0</v>
      </c>
      <c r="B5927" s="52">
        <v>0</v>
      </c>
      <c r="C5927" t="str">
        <v>tom_soyer</v>
      </c>
      <c r="D5927" s="78" t="str">
        <f t="shared" si="184"/>
        <v>tom_soyer</v>
      </c>
      <c r="E5927" t="str">
        <v>sueddeutsche_zeitung</v>
      </c>
      <c r="F5927" s="78" t="str">
        <f t="shared" si="185"/>
        <v>sueddeutsche_zeitung</v>
      </c>
    </row>
    <row r="5928" spans="1:6" ht="15" thickBot="1" x14ac:dyDescent="0.4">
      <c r="A5928" s="79">
        <v>0</v>
      </c>
      <c r="B5928" s="52">
        <v>0</v>
      </c>
      <c r="C5928" t="str">
        <v>tomas_rudl</v>
      </c>
      <c r="D5928" s="78" t="str">
        <f t="shared" si="184"/>
        <v>tomas_rudl</v>
      </c>
      <c r="E5928" t="str">
        <v>netzpolitik_org</v>
      </c>
      <c r="F5928" s="78" t="str">
        <f t="shared" si="185"/>
        <v>netzpolitik_org</v>
      </c>
    </row>
    <row r="5929" spans="1:6" ht="15" thickBot="1" x14ac:dyDescent="0.4">
      <c r="A5929" s="79">
        <v>0</v>
      </c>
      <c r="B5929" s="52">
        <v>0</v>
      </c>
      <c r="C5929" t="str">
        <v>tomas_rudl</v>
      </c>
      <c r="D5929" s="78" t="str">
        <f t="shared" si="184"/>
        <v>tomas_rudl</v>
      </c>
      <c r="E5929" t="str">
        <v>journalist_des_jahres</v>
      </c>
      <c r="F5929" s="78" t="str">
        <f t="shared" si="185"/>
        <v>journalist_des_jahres</v>
      </c>
    </row>
    <row r="5930" spans="1:6" ht="15" thickBot="1" x14ac:dyDescent="0.4">
      <c r="A5930" s="79">
        <v>0</v>
      </c>
      <c r="B5930" s="52">
        <v>0</v>
      </c>
      <c r="C5930" t="str">
        <v>tomas_rudl</v>
      </c>
      <c r="D5930" s="78" t="str">
        <f t="shared" si="184"/>
        <v>tomas_rudl</v>
      </c>
      <c r="E5930" t="str">
        <v>netzpolitik_org</v>
      </c>
      <c r="F5930" s="78" t="str">
        <f t="shared" si="185"/>
        <v>netzpolitik_org</v>
      </c>
    </row>
    <row r="5931" spans="1:6" ht="15" thickBot="1" x14ac:dyDescent="0.4">
      <c r="A5931" s="79">
        <v>0</v>
      </c>
      <c r="B5931" s="52">
        <v>0</v>
      </c>
      <c r="C5931" t="str">
        <v>tomasz_piatek</v>
      </c>
      <c r="D5931" s="78" t="str">
        <f t="shared" si="184"/>
        <v>tomasz_piatek</v>
      </c>
      <c r="E5931" t="str">
        <v>preis_fuer_freiheit</v>
      </c>
      <c r="F5931" s="78" t="str">
        <f t="shared" si="185"/>
        <v>preis_fuer_freiheit</v>
      </c>
    </row>
    <row r="5932" spans="1:6" ht="15" thickBot="1" x14ac:dyDescent="0.4">
      <c r="A5932" s="79">
        <v>0</v>
      </c>
      <c r="B5932" s="52">
        <v>0</v>
      </c>
      <c r="C5932" t="str">
        <v>toni_nolde</v>
      </c>
      <c r="D5932" s="78" t="str">
        <f t="shared" si="184"/>
        <v>toni_nolde</v>
      </c>
      <c r="E5932" t="str">
        <v>grimme_online_award</v>
      </c>
      <c r="F5932" s="78" t="str">
        <f t="shared" si="185"/>
        <v>grimme_online_award</v>
      </c>
    </row>
    <row r="5933" spans="1:6" ht="15" thickBot="1" x14ac:dyDescent="0.4">
      <c r="A5933" s="79">
        <v>0</v>
      </c>
      <c r="B5933" s="52">
        <v>0</v>
      </c>
      <c r="C5933" t="str">
        <v>toni_schmitt</v>
      </c>
      <c r="D5933" s="78" t="str">
        <f t="shared" si="184"/>
        <v>toni_schmitt</v>
      </c>
      <c r="E5933" t="str">
        <v>deutscher_radiopreis</v>
      </c>
      <c r="F5933" s="78" t="str">
        <f t="shared" si="185"/>
        <v>deutscher_radiopreis</v>
      </c>
    </row>
    <row r="5934" spans="1:6" ht="15" thickBot="1" x14ac:dyDescent="0.4">
      <c r="A5934" s="79">
        <v>0</v>
      </c>
      <c r="B5934" s="52">
        <v>0</v>
      </c>
      <c r="C5934" t="str">
        <v>toni_schmitt</v>
      </c>
      <c r="D5934" s="78" t="str">
        <f t="shared" si="184"/>
        <v>toni_schmitt</v>
      </c>
      <c r="E5934" t="str">
        <v>105_5_spreeradio</v>
      </c>
      <c r="F5934" s="78" t="str">
        <f t="shared" si="185"/>
        <v>105_5_spreeradio</v>
      </c>
    </row>
    <row r="5935" spans="1:6" ht="15" thickBot="1" x14ac:dyDescent="0.4">
      <c r="A5935" s="79">
        <v>0</v>
      </c>
      <c r="B5935" s="52">
        <v>0</v>
      </c>
      <c r="C5935" t="str">
        <v>tonio_kroeger</v>
      </c>
      <c r="D5935" s="78" t="str">
        <f t="shared" si="184"/>
        <v>tonio_kroeger</v>
      </c>
      <c r="E5935" t="str">
        <v>georg_von_holtzbrinck_preis_fuer_wirtschaftspublizistik</v>
      </c>
      <c r="F5935" s="78" t="str">
        <f t="shared" si="185"/>
        <v>georg_von_holtzbrinck_preis_fuer_wirtschaftspublizistik</v>
      </c>
    </row>
    <row r="5936" spans="1:6" ht="15" thickBot="1" x14ac:dyDescent="0.4">
      <c r="A5936" s="79">
        <v>0</v>
      </c>
      <c r="B5936" s="52">
        <v>0</v>
      </c>
      <c r="C5936" t="str">
        <v>tonio_kroeger</v>
      </c>
      <c r="D5936" s="78" t="str">
        <f t="shared" si="184"/>
        <v>tonio_kroeger</v>
      </c>
      <c r="E5936" t="str">
        <v>georg_von_holtzbrinck_preis_fuer_wirtschaftspublizistik</v>
      </c>
      <c r="F5936" s="78" t="str">
        <f t="shared" si="185"/>
        <v>georg_von_holtzbrinck_preis_fuer_wirtschaftspublizistik</v>
      </c>
    </row>
    <row r="5937" spans="1:6" ht="15" thickBot="1" x14ac:dyDescent="0.4">
      <c r="A5937" s="79">
        <v>0</v>
      </c>
      <c r="B5937" s="52">
        <v>0</v>
      </c>
      <c r="C5937" t="str">
        <v>tonio_kroeger</v>
      </c>
      <c r="D5937" s="78" t="str">
        <f t="shared" si="184"/>
        <v>tonio_kroeger</v>
      </c>
      <c r="E5937" t="str">
        <v>georg_von_holtzbrinck_preis_fuer_wirtschaftspublizistik</v>
      </c>
      <c r="F5937" s="78" t="str">
        <f t="shared" si="185"/>
        <v>georg_von_holtzbrinck_preis_fuer_wirtschaftspublizistik</v>
      </c>
    </row>
    <row r="5938" spans="1:6" ht="15" thickBot="1" x14ac:dyDescent="0.4">
      <c r="A5938" s="79">
        <v>0</v>
      </c>
      <c r="B5938" s="52">
        <v>0</v>
      </c>
      <c r="C5938" t="str">
        <v>tonio_kroeger</v>
      </c>
      <c r="D5938" s="78" t="str">
        <f t="shared" si="184"/>
        <v>tonio_kroeger</v>
      </c>
      <c r="E5938" t="str">
        <v>georg_von_holtzbrinck_preis_fuer_wirtschaftspublizistik</v>
      </c>
      <c r="F5938" s="78" t="str">
        <f t="shared" si="185"/>
        <v>georg_von_holtzbrinck_preis_fuer_wirtschaftspublizistik</v>
      </c>
    </row>
    <row r="5939" spans="1:6" ht="15" thickBot="1" x14ac:dyDescent="0.4">
      <c r="A5939" s="79">
        <v>0</v>
      </c>
      <c r="B5939" s="52">
        <v>0</v>
      </c>
      <c r="C5939" t="str">
        <v>tonio_kroeger</v>
      </c>
      <c r="D5939" s="78" t="str">
        <f t="shared" si="184"/>
        <v>tonio_kroeger</v>
      </c>
      <c r="E5939" t="str">
        <v>georg_von_holtzbrinck_preis_fuer_wirtschaftspublizistik</v>
      </c>
      <c r="F5939" s="78" t="str">
        <f t="shared" si="185"/>
        <v>georg_von_holtzbrinck_preis_fuer_wirtschaftspublizistik</v>
      </c>
    </row>
    <row r="5940" spans="1:6" ht="15" thickBot="1" x14ac:dyDescent="0.4">
      <c r="A5940" s="79">
        <v>0</v>
      </c>
      <c r="B5940" s="52">
        <v>0</v>
      </c>
      <c r="C5940" t="str">
        <v>toralf_staud</v>
      </c>
      <c r="D5940" s="78" t="str">
        <f t="shared" si="184"/>
        <v>toralf_staud</v>
      </c>
      <c r="E5940" t="str">
        <v>deutscher_reporterpreis</v>
      </c>
      <c r="F5940" s="78" t="str">
        <f t="shared" si="185"/>
        <v>deutscher_reporterpreis</v>
      </c>
    </row>
    <row r="5941" spans="1:6" ht="15" thickBot="1" x14ac:dyDescent="0.4">
      <c r="A5941" s="79">
        <v>0</v>
      </c>
      <c r="B5941" s="52">
        <v>0</v>
      </c>
      <c r="C5941" t="str">
        <v>toralf_staud</v>
      </c>
      <c r="D5941" s="78" t="str">
        <f t="shared" si="184"/>
        <v>toralf_staud</v>
      </c>
      <c r="E5941" t="str">
        <v>zeit</v>
      </c>
      <c r="F5941" s="78" t="str">
        <f t="shared" si="185"/>
        <v>zeit</v>
      </c>
    </row>
    <row r="5942" spans="1:6" ht="15" thickBot="1" x14ac:dyDescent="0.4">
      <c r="A5942" s="79">
        <v>0</v>
      </c>
      <c r="B5942" s="52">
        <v>0</v>
      </c>
      <c r="C5942" t="str">
        <v>torsten_buschmann</v>
      </c>
      <c r="D5942" s="78" t="str">
        <f t="shared" si="184"/>
        <v>torsten_buschmann</v>
      </c>
      <c r="E5942" t="str">
        <v>ernst_schneider_preis</v>
      </c>
      <c r="F5942" s="78" t="str">
        <f t="shared" si="185"/>
        <v>ernst_schneider_preis</v>
      </c>
    </row>
    <row r="5943" spans="1:6" ht="15" thickBot="1" x14ac:dyDescent="0.4">
      <c r="A5943" s="79">
        <v>0</v>
      </c>
      <c r="B5943" s="52">
        <v>0</v>
      </c>
      <c r="C5943" t="str">
        <v>torsten_buschmann</v>
      </c>
      <c r="D5943" s="78" t="str">
        <f t="shared" si="184"/>
        <v>torsten_buschmann</v>
      </c>
      <c r="E5943" t="str">
        <v>suedwestrundfunk</v>
      </c>
      <c r="F5943" s="78" t="str">
        <f t="shared" si="185"/>
        <v>suedwestrundfunk</v>
      </c>
    </row>
    <row r="5944" spans="1:6" ht="15" thickBot="1" x14ac:dyDescent="0.4">
      <c r="A5944" s="79">
        <v>0</v>
      </c>
      <c r="B5944" s="52">
        <v>0</v>
      </c>
      <c r="C5944" t="str">
        <v>torsten_hennings</v>
      </c>
      <c r="D5944" s="78" t="str">
        <f t="shared" si="184"/>
        <v>torsten_hennings</v>
      </c>
      <c r="E5944" t="str">
        <v>deutscher_radiopreis</v>
      </c>
      <c r="F5944" s="78" t="str">
        <f t="shared" si="185"/>
        <v>deutscher_radiopreis</v>
      </c>
    </row>
    <row r="5945" spans="1:6" ht="15" thickBot="1" x14ac:dyDescent="0.4">
      <c r="A5945" s="79">
        <v>0</v>
      </c>
      <c r="B5945" s="52">
        <v>0</v>
      </c>
      <c r="C5945" t="str">
        <v>torsten_hennings</v>
      </c>
      <c r="D5945" s="78" t="str">
        <f t="shared" si="184"/>
        <v>torsten_hennings</v>
      </c>
      <c r="E5945" t="str">
        <v>studio_funk_hamburg</v>
      </c>
      <c r="F5945" s="78" t="str">
        <f t="shared" si="185"/>
        <v>studio_funk_hamburg</v>
      </c>
    </row>
    <row r="5946" spans="1:6" ht="15" thickBot="1" x14ac:dyDescent="0.4">
      <c r="A5946" s="79">
        <v>0</v>
      </c>
      <c r="B5946" s="52">
        <v>0</v>
      </c>
      <c r="C5946" t="str">
        <v>torsten_hennings</v>
      </c>
      <c r="D5946" s="78" t="str">
        <f t="shared" si="184"/>
        <v>torsten_hennings</v>
      </c>
      <c r="E5946" t="str">
        <v>deutscher_radiopreis</v>
      </c>
      <c r="F5946" s="78" t="str">
        <f t="shared" si="185"/>
        <v>deutscher_radiopreis</v>
      </c>
    </row>
    <row r="5947" spans="1:6" ht="15" thickBot="1" x14ac:dyDescent="0.4">
      <c r="A5947" s="79">
        <v>0</v>
      </c>
      <c r="B5947" s="52">
        <v>0</v>
      </c>
      <c r="C5947" t="str">
        <v>torsten_hennings</v>
      </c>
      <c r="D5947" s="78" t="str">
        <f t="shared" si="184"/>
        <v>torsten_hennings</v>
      </c>
      <c r="E5947" t="str">
        <v>studio_funk_hamburg</v>
      </c>
      <c r="F5947" s="78" t="str">
        <f t="shared" si="185"/>
        <v>studio_funk_hamburg</v>
      </c>
    </row>
    <row r="5948" spans="1:6" ht="15" thickBot="1" x14ac:dyDescent="0.4">
      <c r="A5948" s="79">
        <v>0</v>
      </c>
      <c r="B5948" s="52">
        <v>0</v>
      </c>
      <c r="C5948" t="str">
        <v>torsten_zarges</v>
      </c>
      <c r="D5948" s="78" t="str">
        <f t="shared" si="184"/>
        <v>torsten_zarges</v>
      </c>
      <c r="E5948" t="str">
        <v>deutscher_radiopreis</v>
      </c>
      <c r="F5948" s="78" t="str">
        <f t="shared" si="185"/>
        <v>deutscher_radiopreis</v>
      </c>
    </row>
    <row r="5949" spans="1:6" ht="15" thickBot="1" x14ac:dyDescent="0.4">
      <c r="A5949" s="79">
        <v>0</v>
      </c>
      <c r="B5949" s="52">
        <v>0</v>
      </c>
      <c r="C5949" t="str">
        <v>torsten_zarges</v>
      </c>
      <c r="D5949" s="78" t="str">
        <f t="shared" si="184"/>
        <v>torsten_zarges</v>
      </c>
      <c r="E5949" t="str">
        <v>dwdl_de</v>
      </c>
      <c r="F5949" s="78" t="str">
        <f t="shared" si="185"/>
        <v>dwdl_de</v>
      </c>
    </row>
    <row r="5950" spans="1:6" ht="15" thickBot="1" x14ac:dyDescent="0.4">
      <c r="A5950" s="79">
        <v>0</v>
      </c>
      <c r="B5950" s="52">
        <v>0</v>
      </c>
      <c r="C5950" t="str">
        <v>torsten_zarges</v>
      </c>
      <c r="D5950" s="78" t="str">
        <f t="shared" si="184"/>
        <v>torsten_zarges</v>
      </c>
      <c r="E5950" t="str">
        <v>deutscher_radiopreis</v>
      </c>
      <c r="F5950" s="78" t="str">
        <f t="shared" si="185"/>
        <v>deutscher_radiopreis</v>
      </c>
    </row>
    <row r="5951" spans="1:6" ht="15" thickBot="1" x14ac:dyDescent="0.4">
      <c r="A5951" s="79">
        <v>0</v>
      </c>
      <c r="B5951" s="52">
        <v>0</v>
      </c>
      <c r="C5951" t="str">
        <v>torsten_zarges</v>
      </c>
      <c r="D5951" s="78" t="str">
        <f t="shared" si="184"/>
        <v>torsten_zarges</v>
      </c>
      <c r="E5951" t="str">
        <v>dwdl_de</v>
      </c>
      <c r="F5951" s="78" t="str">
        <f t="shared" si="185"/>
        <v>dwdl_de</v>
      </c>
    </row>
    <row r="5952" spans="1:6" ht="15" thickBot="1" x14ac:dyDescent="0.4">
      <c r="A5952" s="79">
        <v>0</v>
      </c>
      <c r="B5952" s="52">
        <v>0</v>
      </c>
      <c r="C5952" t="str">
        <v>torsten_zarges</v>
      </c>
      <c r="D5952" s="78" t="str">
        <f t="shared" si="184"/>
        <v>torsten_zarges</v>
      </c>
      <c r="E5952" t="str">
        <v>deutscher_radiopreis</v>
      </c>
      <c r="F5952" s="78" t="str">
        <f t="shared" si="185"/>
        <v>deutscher_radiopreis</v>
      </c>
    </row>
    <row r="5953" spans="1:6" ht="15" thickBot="1" x14ac:dyDescent="0.4">
      <c r="A5953" s="79">
        <v>0</v>
      </c>
      <c r="B5953" s="52">
        <v>0</v>
      </c>
      <c r="C5953" t="str">
        <v>torsten_zarges</v>
      </c>
      <c r="D5953" s="78" t="str">
        <f t="shared" si="184"/>
        <v>torsten_zarges</v>
      </c>
      <c r="E5953" t="str">
        <v>dwdl_de</v>
      </c>
      <c r="F5953" s="78" t="str">
        <f t="shared" si="185"/>
        <v>dwdl_de</v>
      </c>
    </row>
    <row r="5954" spans="1:6" ht="15" thickBot="1" x14ac:dyDescent="0.4">
      <c r="A5954" s="79">
        <v>0</v>
      </c>
      <c r="B5954" s="52">
        <v>0</v>
      </c>
      <c r="C5954" t="str">
        <v>torsten_zarges</v>
      </c>
      <c r="D5954" s="78" t="str">
        <f t="shared" si="184"/>
        <v>torsten_zarges</v>
      </c>
      <c r="E5954" t="str">
        <v>deutscher_radiopreis</v>
      </c>
      <c r="F5954" s="78" t="str">
        <f t="shared" si="185"/>
        <v>deutscher_radiopreis</v>
      </c>
    </row>
    <row r="5955" spans="1:6" ht="15" thickBot="1" x14ac:dyDescent="0.4">
      <c r="A5955" s="79">
        <v>0</v>
      </c>
      <c r="B5955" s="52">
        <v>0</v>
      </c>
      <c r="C5955" t="str">
        <v>torsten_zarges</v>
      </c>
      <c r="D5955" s="78" t="str">
        <f t="shared" ref="D5955:D6018" si="186">VLOOKUP(C5955,$A$2:$A$7542,1,)</f>
        <v>torsten_zarges</v>
      </c>
      <c r="E5955" t="str">
        <v>dwdl_de</v>
      </c>
      <c r="F5955" s="78" t="str">
        <f t="shared" ref="F5955:F6018" si="187">VLOOKUP(E5955,$A$2:$A$7542,1,)</f>
        <v>dwdl_de</v>
      </c>
    </row>
    <row r="5956" spans="1:6" ht="15" thickBot="1" x14ac:dyDescent="0.4">
      <c r="A5956" s="79">
        <v>0</v>
      </c>
      <c r="B5956" s="52">
        <v>0</v>
      </c>
      <c r="C5956" t="str">
        <v>tyler_brule</v>
      </c>
      <c r="D5956" s="78" t="str">
        <f t="shared" si="186"/>
        <v>tyler_brule</v>
      </c>
      <c r="E5956" t="str">
        <v>axel_springer_preis</v>
      </c>
      <c r="F5956" s="78" t="str">
        <f t="shared" si="187"/>
        <v>axel_springer_preis</v>
      </c>
    </row>
    <row r="5957" spans="1:6" ht="15" thickBot="1" x14ac:dyDescent="0.4">
      <c r="A5957" s="79">
        <v>0</v>
      </c>
      <c r="B5957" s="52">
        <v>0</v>
      </c>
      <c r="C5957" t="str">
        <v>tyler_brule</v>
      </c>
      <c r="D5957" s="78" t="str">
        <f t="shared" si="186"/>
        <v>tyler_brule</v>
      </c>
      <c r="E5957" t="str">
        <v>monocle</v>
      </c>
      <c r="F5957" s="78" t="str">
        <f t="shared" si="187"/>
        <v>monocle</v>
      </c>
    </row>
    <row r="5958" spans="1:6" ht="15" thickBot="1" x14ac:dyDescent="0.4">
      <c r="A5958" s="79">
        <v>0</v>
      </c>
      <c r="B5958" s="52">
        <v>0</v>
      </c>
      <c r="C5958" t="str">
        <v>udo_hahn</v>
      </c>
      <c r="D5958" s="78" t="str">
        <f t="shared" si="186"/>
        <v>udo_hahn</v>
      </c>
      <c r="E5958" t="str">
        <v>robert_geisendoerfer_preis</v>
      </c>
      <c r="F5958" s="78" t="str">
        <f t="shared" si="187"/>
        <v>robert_geisendoerfer_preis</v>
      </c>
    </row>
    <row r="5959" spans="1:6" ht="15" thickBot="1" x14ac:dyDescent="0.4">
      <c r="A5959" s="79">
        <v>0</v>
      </c>
      <c r="B5959" s="52">
        <v>0</v>
      </c>
      <c r="C5959" t="str">
        <v>udo_hahn</v>
      </c>
      <c r="D5959" s="78" t="str">
        <f t="shared" si="186"/>
        <v>udo_hahn</v>
      </c>
      <c r="E5959" t="str">
        <v>robert_geisendoerfer_preis</v>
      </c>
      <c r="F5959" s="78" t="str">
        <f t="shared" si="187"/>
        <v>robert_geisendoerfer_preis</v>
      </c>
    </row>
    <row r="5960" spans="1:6" ht="15" thickBot="1" x14ac:dyDescent="0.4">
      <c r="A5960" s="79">
        <v>0</v>
      </c>
      <c r="B5960" s="52">
        <v>0</v>
      </c>
      <c r="C5960" t="str">
        <v>udo_ludwig</v>
      </c>
      <c r="D5960" s="78" t="str">
        <f t="shared" si="186"/>
        <v>udo_ludwig</v>
      </c>
      <c r="E5960" t="str">
        <v>nannen_preis</v>
      </c>
      <c r="F5960" s="78" t="str">
        <f t="shared" si="187"/>
        <v>nannen_preis</v>
      </c>
    </row>
    <row r="5961" spans="1:6" ht="15" thickBot="1" x14ac:dyDescent="0.4">
      <c r="A5961" s="79">
        <v>0</v>
      </c>
      <c r="B5961" s="52">
        <v>0</v>
      </c>
      <c r="C5961" t="str">
        <v>udo_ludwig</v>
      </c>
      <c r="D5961" s="78" t="str">
        <f t="shared" si="186"/>
        <v>udo_ludwig</v>
      </c>
      <c r="E5961" t="str">
        <v>der_spiegel</v>
      </c>
      <c r="F5961" s="78" t="str">
        <f t="shared" si="187"/>
        <v>der_spiegel</v>
      </c>
    </row>
    <row r="5962" spans="1:6" ht="15" thickBot="1" x14ac:dyDescent="0.4">
      <c r="A5962" s="79">
        <v>0</v>
      </c>
      <c r="B5962" s="52">
        <v>0</v>
      </c>
      <c r="C5962" t="str">
        <v>udo_ludwig</v>
      </c>
      <c r="D5962" s="78" t="str">
        <f t="shared" si="186"/>
        <v>udo_ludwig</v>
      </c>
      <c r="E5962" t="str">
        <v>journalist_des_jahres</v>
      </c>
      <c r="F5962" s="78" t="str">
        <f t="shared" si="187"/>
        <v>journalist_des_jahres</v>
      </c>
    </row>
    <row r="5963" spans="1:6" ht="15" thickBot="1" x14ac:dyDescent="0.4">
      <c r="A5963" s="79">
        <v>0</v>
      </c>
      <c r="B5963" s="52">
        <v>0</v>
      </c>
      <c r="C5963" t="str">
        <v>udo_ludwig</v>
      </c>
      <c r="D5963" s="78" t="str">
        <f t="shared" si="186"/>
        <v>udo_ludwig</v>
      </c>
      <c r="E5963" t="str">
        <v>der_spiegel</v>
      </c>
      <c r="F5963" s="78" t="str">
        <f t="shared" si="187"/>
        <v>der_spiegel</v>
      </c>
    </row>
    <row r="5964" spans="1:6" ht="15" thickBot="1" x14ac:dyDescent="0.4">
      <c r="A5964" s="79">
        <v>0</v>
      </c>
      <c r="B5964" s="52">
        <v>0</v>
      </c>
      <c r="C5964" t="str">
        <v>ulf_porschardt</v>
      </c>
      <c r="D5964" s="78" t="str">
        <f t="shared" si="186"/>
        <v>ulf_porschardt</v>
      </c>
      <c r="E5964" t="str">
        <v>ludwig_erhard_preis</v>
      </c>
      <c r="F5964" s="78" t="str">
        <f t="shared" si="187"/>
        <v>ludwig_erhard_preis</v>
      </c>
    </row>
    <row r="5965" spans="1:6" ht="15" thickBot="1" x14ac:dyDescent="0.4">
      <c r="A5965" s="79">
        <v>0</v>
      </c>
      <c r="B5965" s="52">
        <v>0</v>
      </c>
      <c r="C5965" t="str">
        <v>ulf_porschardt</v>
      </c>
      <c r="D5965" s="78" t="str">
        <f t="shared" si="186"/>
        <v>ulf_porschardt</v>
      </c>
      <c r="E5965" t="str">
        <v>welt</v>
      </c>
      <c r="F5965" s="78" t="str">
        <f t="shared" si="187"/>
        <v>welt</v>
      </c>
    </row>
    <row r="5966" spans="1:6" ht="15" thickBot="1" x14ac:dyDescent="0.4">
      <c r="A5966" s="79">
        <v>0</v>
      </c>
      <c r="B5966" s="52">
        <v>0</v>
      </c>
      <c r="C5966" t="str">
        <v>ulf_porschardt</v>
      </c>
      <c r="D5966" s="78" t="str">
        <f t="shared" si="186"/>
        <v>ulf_porschardt</v>
      </c>
      <c r="E5966" t="str">
        <v>axel_springer_preis</v>
      </c>
      <c r="F5966" s="78" t="str">
        <f t="shared" si="187"/>
        <v>axel_springer_preis</v>
      </c>
    </row>
    <row r="5967" spans="1:6" ht="15" thickBot="1" x14ac:dyDescent="0.4">
      <c r="A5967" s="79">
        <v>0</v>
      </c>
      <c r="B5967" s="52">
        <v>0</v>
      </c>
      <c r="C5967" t="str">
        <v>ulf_porschardt</v>
      </c>
      <c r="D5967" s="78" t="str">
        <f t="shared" si="186"/>
        <v>ulf_porschardt</v>
      </c>
      <c r="E5967" t="str">
        <v>welt</v>
      </c>
      <c r="F5967" s="78" t="str">
        <f t="shared" si="187"/>
        <v>welt</v>
      </c>
    </row>
    <row r="5968" spans="1:6" ht="15" thickBot="1" x14ac:dyDescent="0.4">
      <c r="A5968" s="79">
        <v>0</v>
      </c>
      <c r="B5968" s="52">
        <v>0</v>
      </c>
      <c r="C5968" t="str">
        <v>uli_koeppen</v>
      </c>
      <c r="D5968" s="78" t="str">
        <f t="shared" si="186"/>
        <v>uli_koeppen</v>
      </c>
      <c r="E5968" t="str">
        <v>helmut_schmidt_journalistenpreis</v>
      </c>
      <c r="F5968" s="78" t="str">
        <f t="shared" si="187"/>
        <v>helmut_schmidt_journalistenpreis</v>
      </c>
    </row>
    <row r="5969" spans="1:6" ht="15" thickBot="1" x14ac:dyDescent="0.4">
      <c r="A5969" s="79">
        <v>0</v>
      </c>
      <c r="B5969" s="52">
        <v>0</v>
      </c>
      <c r="C5969" t="str">
        <v>uli_koeppen</v>
      </c>
      <c r="D5969" s="78" t="str">
        <f t="shared" si="186"/>
        <v>uli_koeppen</v>
      </c>
      <c r="E5969" t="str">
        <v>bayerischer_rundfunk</v>
      </c>
      <c r="F5969" s="78" t="str">
        <f t="shared" si="187"/>
        <v>bayerischer_rundfunk</v>
      </c>
    </row>
    <row r="5970" spans="1:6" ht="15" thickBot="1" x14ac:dyDescent="0.4">
      <c r="A5970" s="79">
        <v>0</v>
      </c>
      <c r="B5970" s="52">
        <v>0</v>
      </c>
      <c r="C5970" t="str">
        <v>ulli_schoenbach</v>
      </c>
      <c r="D5970" s="78" t="str">
        <f t="shared" si="186"/>
        <v>ulli_schoenbach</v>
      </c>
      <c r="E5970" t="str">
        <v>otto_brenner_preis</v>
      </c>
      <c r="F5970" s="78" t="str">
        <f t="shared" si="187"/>
        <v>otto_brenner_preis</v>
      </c>
    </row>
    <row r="5971" spans="1:6" ht="15" thickBot="1" x14ac:dyDescent="0.4">
      <c r="A5971" s="79">
        <v>0</v>
      </c>
      <c r="B5971" s="52">
        <v>0</v>
      </c>
      <c r="C5971" t="str">
        <v>ulli_schoenbach</v>
      </c>
      <c r="D5971" s="78" t="str">
        <f t="shared" si="186"/>
        <v>ulli_schoenbach</v>
      </c>
      <c r="E5971" t="str">
        <v>saechsische_zeitung</v>
      </c>
      <c r="F5971" s="78" t="str">
        <f t="shared" si="187"/>
        <v>saechsische_zeitung</v>
      </c>
    </row>
    <row r="5972" spans="1:6" ht="15" thickBot="1" x14ac:dyDescent="0.4">
      <c r="A5972" s="79">
        <v>0</v>
      </c>
      <c r="B5972" s="52">
        <v>0</v>
      </c>
      <c r="C5972" t="str">
        <v>ullrich_fichtner</v>
      </c>
      <c r="D5972" s="78" t="str">
        <f t="shared" si="186"/>
        <v>ullrich_fichtner</v>
      </c>
      <c r="E5972" t="str">
        <v>deutscher_reporterpreis</v>
      </c>
      <c r="F5972" s="78" t="str">
        <f t="shared" si="187"/>
        <v>deutscher_reporterpreis</v>
      </c>
    </row>
    <row r="5973" spans="1:6" ht="15" thickBot="1" x14ac:dyDescent="0.4">
      <c r="A5973" s="79">
        <v>0</v>
      </c>
      <c r="B5973" s="52">
        <v>0</v>
      </c>
      <c r="C5973" t="str">
        <v>ullrich_fichtner</v>
      </c>
      <c r="D5973" s="78" t="str">
        <f t="shared" si="186"/>
        <v>ullrich_fichtner</v>
      </c>
      <c r="E5973" t="str">
        <v>der_spiegel</v>
      </c>
      <c r="F5973" s="78" t="str">
        <f t="shared" si="187"/>
        <v>der_spiegel</v>
      </c>
    </row>
    <row r="5974" spans="1:6" ht="15" thickBot="1" x14ac:dyDescent="0.4">
      <c r="A5974" s="79">
        <v>0</v>
      </c>
      <c r="B5974" s="52">
        <v>0</v>
      </c>
      <c r="C5974" t="str">
        <v>ullrich_fichtner</v>
      </c>
      <c r="D5974" s="78" t="str">
        <f t="shared" si="186"/>
        <v>ullrich_fichtner</v>
      </c>
      <c r="E5974" t="str">
        <v>deutscher_reporterpreis</v>
      </c>
      <c r="F5974" s="78" t="str">
        <f t="shared" si="187"/>
        <v>deutscher_reporterpreis</v>
      </c>
    </row>
    <row r="5975" spans="1:6" ht="15" thickBot="1" x14ac:dyDescent="0.4">
      <c r="A5975" s="79">
        <v>0</v>
      </c>
      <c r="B5975" s="52">
        <v>0</v>
      </c>
      <c r="C5975" t="str">
        <v>ullrich_fichtner</v>
      </c>
      <c r="D5975" s="78" t="str">
        <f t="shared" si="186"/>
        <v>ullrich_fichtner</v>
      </c>
      <c r="E5975" t="str">
        <v>der_spiegel</v>
      </c>
      <c r="F5975" s="78" t="str">
        <f t="shared" si="187"/>
        <v>der_spiegel</v>
      </c>
    </row>
    <row r="5976" spans="1:6" ht="15" thickBot="1" x14ac:dyDescent="0.4">
      <c r="A5976" s="79">
        <v>0</v>
      </c>
      <c r="B5976" s="52">
        <v>0</v>
      </c>
      <c r="C5976" t="str">
        <v>ullrich_fichtner</v>
      </c>
      <c r="D5976" s="78" t="str">
        <f t="shared" si="186"/>
        <v>ullrich_fichtner</v>
      </c>
      <c r="E5976" t="str">
        <v>deutscher_reporterpreis</v>
      </c>
      <c r="F5976" s="78" t="str">
        <f t="shared" si="187"/>
        <v>deutscher_reporterpreis</v>
      </c>
    </row>
    <row r="5977" spans="1:6" ht="15" thickBot="1" x14ac:dyDescent="0.4">
      <c r="A5977" s="79">
        <v>0</v>
      </c>
      <c r="B5977" s="52">
        <v>0</v>
      </c>
      <c r="C5977" t="str">
        <v>ullrich_fichtner</v>
      </c>
      <c r="D5977" s="78" t="str">
        <f t="shared" si="186"/>
        <v>ullrich_fichtner</v>
      </c>
      <c r="E5977" t="str">
        <v>der_spiegel</v>
      </c>
      <c r="F5977" s="78" t="str">
        <f t="shared" si="187"/>
        <v>der_spiegel</v>
      </c>
    </row>
    <row r="5978" spans="1:6" ht="15" thickBot="1" x14ac:dyDescent="0.4">
      <c r="A5978" s="79">
        <v>0</v>
      </c>
      <c r="B5978" s="52">
        <v>0</v>
      </c>
      <c r="C5978" t="str">
        <v>ulric_papendick</v>
      </c>
      <c r="D5978" s="78" t="str">
        <f t="shared" si="186"/>
        <v>ulric_papendick</v>
      </c>
      <c r="E5978" t="str">
        <v>helmut_schmidt_journalistenpreis</v>
      </c>
      <c r="F5978" s="78" t="str">
        <f t="shared" si="187"/>
        <v>helmut_schmidt_journalistenpreis</v>
      </c>
    </row>
    <row r="5979" spans="1:6" ht="15" thickBot="1" x14ac:dyDescent="0.4">
      <c r="A5979" s="79">
        <v>0</v>
      </c>
      <c r="B5979" s="52">
        <v>0</v>
      </c>
      <c r="C5979" t="str">
        <v>ulric_papendick</v>
      </c>
      <c r="D5979" s="78" t="str">
        <f t="shared" si="186"/>
        <v>ulric_papendick</v>
      </c>
      <c r="E5979" t="str">
        <v>koelner_journalistenschule</v>
      </c>
      <c r="F5979" s="78" t="str">
        <f t="shared" si="187"/>
        <v>koelner_journalistenschule</v>
      </c>
    </row>
    <row r="5980" spans="1:6" ht="15" thickBot="1" x14ac:dyDescent="0.4">
      <c r="A5980" s="79">
        <v>0</v>
      </c>
      <c r="B5980" s="52">
        <v>0</v>
      </c>
      <c r="C5980" t="str">
        <v>ulric_papendick</v>
      </c>
      <c r="D5980" s="78" t="str">
        <f t="shared" si="186"/>
        <v>ulric_papendick</v>
      </c>
      <c r="E5980" t="str">
        <v>ludwig_erhard_preis</v>
      </c>
      <c r="F5980" s="78" t="str">
        <f t="shared" si="187"/>
        <v>ludwig_erhard_preis</v>
      </c>
    </row>
    <row r="5981" spans="1:6" ht="15" thickBot="1" x14ac:dyDescent="0.4">
      <c r="A5981" s="79">
        <v>0</v>
      </c>
      <c r="B5981" s="52">
        <v>0</v>
      </c>
      <c r="C5981" t="str">
        <v>ulric_papendick</v>
      </c>
      <c r="D5981" s="78" t="str">
        <f t="shared" si="186"/>
        <v>ulric_papendick</v>
      </c>
      <c r="E5981" t="str">
        <v>koelner_journalistenschule</v>
      </c>
      <c r="F5981" s="78" t="str">
        <f t="shared" si="187"/>
        <v>koelner_journalistenschule</v>
      </c>
    </row>
    <row r="5982" spans="1:6" ht="15" thickBot="1" x14ac:dyDescent="0.4">
      <c r="A5982" s="79">
        <v>0</v>
      </c>
      <c r="B5982" s="52">
        <v>0</v>
      </c>
      <c r="C5982" t="str">
        <v>ulric_papendick</v>
      </c>
      <c r="D5982" s="78" t="str">
        <f t="shared" si="186"/>
        <v>ulric_papendick</v>
      </c>
      <c r="E5982" t="str">
        <v>ludwig_erhard_preis</v>
      </c>
      <c r="F5982" s="78" t="str">
        <f t="shared" si="187"/>
        <v>ludwig_erhard_preis</v>
      </c>
    </row>
    <row r="5983" spans="1:6" ht="15" thickBot="1" x14ac:dyDescent="0.4">
      <c r="A5983" s="79">
        <v>0</v>
      </c>
      <c r="B5983" s="52">
        <v>0</v>
      </c>
      <c r="C5983" t="str">
        <v>ulric_papendick</v>
      </c>
      <c r="D5983" s="78" t="str">
        <f t="shared" si="186"/>
        <v>ulric_papendick</v>
      </c>
      <c r="E5983" t="str">
        <v>koelner_journalistenschule</v>
      </c>
      <c r="F5983" s="78" t="str">
        <f t="shared" si="187"/>
        <v>koelner_journalistenschule</v>
      </c>
    </row>
    <row r="5984" spans="1:6" ht="15" thickBot="1" x14ac:dyDescent="0.4">
      <c r="A5984" s="79">
        <v>0</v>
      </c>
      <c r="B5984" s="52">
        <v>0</v>
      </c>
      <c r="C5984" t="str">
        <v>ulric_papendick</v>
      </c>
      <c r="D5984" s="78" t="str">
        <f t="shared" si="186"/>
        <v>ulric_papendick</v>
      </c>
      <c r="E5984" t="str">
        <v>ludwig_erhard_preis</v>
      </c>
      <c r="F5984" s="78" t="str">
        <f t="shared" si="187"/>
        <v>ludwig_erhard_preis</v>
      </c>
    </row>
    <row r="5985" spans="1:6" ht="15" thickBot="1" x14ac:dyDescent="0.4">
      <c r="A5985" s="79">
        <v>0</v>
      </c>
      <c r="B5985" s="52">
        <v>0</v>
      </c>
      <c r="C5985" t="str">
        <v>ulric_papendick</v>
      </c>
      <c r="D5985" s="78" t="str">
        <f t="shared" si="186"/>
        <v>ulric_papendick</v>
      </c>
      <c r="E5985" t="str">
        <v>koelner_journalistenschule</v>
      </c>
      <c r="F5985" s="78" t="str">
        <f t="shared" si="187"/>
        <v>koelner_journalistenschule</v>
      </c>
    </row>
    <row r="5986" spans="1:6" ht="15" thickBot="1" x14ac:dyDescent="0.4">
      <c r="A5986" s="79">
        <v>0</v>
      </c>
      <c r="B5986" s="52">
        <v>0</v>
      </c>
      <c r="C5986" t="str">
        <v>ulric_papendick</v>
      </c>
      <c r="D5986" s="78" t="str">
        <f t="shared" si="186"/>
        <v>ulric_papendick</v>
      </c>
      <c r="E5986" t="str">
        <v>ludwig_erhard_preis</v>
      </c>
      <c r="F5986" s="78" t="str">
        <f t="shared" si="187"/>
        <v>ludwig_erhard_preis</v>
      </c>
    </row>
    <row r="5987" spans="1:6" ht="15" thickBot="1" x14ac:dyDescent="0.4">
      <c r="A5987" s="79">
        <v>0</v>
      </c>
      <c r="B5987" s="52">
        <v>0</v>
      </c>
      <c r="C5987" t="str">
        <v>ulric_papendick</v>
      </c>
      <c r="D5987" s="78" t="str">
        <f t="shared" si="186"/>
        <v>ulric_papendick</v>
      </c>
      <c r="E5987" t="str">
        <v>koelner_journalistenschule</v>
      </c>
      <c r="F5987" s="78" t="str">
        <f t="shared" si="187"/>
        <v>koelner_journalistenschule</v>
      </c>
    </row>
    <row r="5988" spans="1:6" ht="15" thickBot="1" x14ac:dyDescent="0.4">
      <c r="A5988" s="79">
        <v>0</v>
      </c>
      <c r="B5988" s="52">
        <v>0</v>
      </c>
      <c r="C5988" t="str">
        <v>ulric_papendick</v>
      </c>
      <c r="D5988" s="78" t="str">
        <f t="shared" si="186"/>
        <v>ulric_papendick</v>
      </c>
      <c r="E5988" t="str">
        <v>djp</v>
      </c>
      <c r="F5988" s="78" t="str">
        <f t="shared" si="187"/>
        <v>djp</v>
      </c>
    </row>
    <row r="5989" spans="1:6" ht="15" thickBot="1" x14ac:dyDescent="0.4">
      <c r="A5989" s="79">
        <v>0</v>
      </c>
      <c r="B5989" s="52">
        <v>0</v>
      </c>
      <c r="C5989" t="str">
        <v>ulric_papendick</v>
      </c>
      <c r="D5989" s="78" t="str">
        <f t="shared" si="186"/>
        <v>ulric_papendick</v>
      </c>
      <c r="E5989" t="str">
        <v>djp</v>
      </c>
      <c r="F5989" s="78" t="str">
        <f t="shared" si="187"/>
        <v>djp</v>
      </c>
    </row>
    <row r="5990" spans="1:6" ht="15" thickBot="1" x14ac:dyDescent="0.4">
      <c r="A5990" s="79">
        <v>0</v>
      </c>
      <c r="B5990" s="52">
        <v>0</v>
      </c>
      <c r="C5990" t="str">
        <v>ulric_papendick</v>
      </c>
      <c r="D5990" s="78" t="str">
        <f t="shared" si="186"/>
        <v>ulric_papendick</v>
      </c>
      <c r="E5990" t="str">
        <v>djp</v>
      </c>
      <c r="F5990" s="78" t="str">
        <f t="shared" si="187"/>
        <v>djp</v>
      </c>
    </row>
    <row r="5991" spans="1:6" ht="15" thickBot="1" x14ac:dyDescent="0.4">
      <c r="A5991" s="79">
        <v>0</v>
      </c>
      <c r="B5991" s="52">
        <v>0</v>
      </c>
      <c r="C5991" t="str">
        <v>ulric_papendick</v>
      </c>
      <c r="D5991" s="78" t="str">
        <f t="shared" si="186"/>
        <v>ulric_papendick</v>
      </c>
      <c r="E5991" t="str">
        <v>djp</v>
      </c>
      <c r="F5991" s="78" t="str">
        <f t="shared" si="187"/>
        <v>djp</v>
      </c>
    </row>
    <row r="5992" spans="1:6" ht="15" thickBot="1" x14ac:dyDescent="0.4">
      <c r="A5992" s="79">
        <v>0</v>
      </c>
      <c r="B5992" s="52">
        <v>0</v>
      </c>
      <c r="C5992" t="str">
        <v>ulric_papendick</v>
      </c>
      <c r="D5992" s="78" t="str">
        <f t="shared" si="186"/>
        <v>ulric_papendick</v>
      </c>
      <c r="E5992" t="str">
        <v>djp</v>
      </c>
      <c r="F5992" s="78" t="str">
        <f t="shared" si="187"/>
        <v>djp</v>
      </c>
    </row>
    <row r="5993" spans="1:6" ht="15" thickBot="1" x14ac:dyDescent="0.4">
      <c r="A5993" s="79">
        <v>0</v>
      </c>
      <c r="B5993" s="52">
        <v>0</v>
      </c>
      <c r="C5993" t="str">
        <v>ulrich_becker</v>
      </c>
      <c r="D5993" s="78" t="str">
        <f t="shared" si="186"/>
        <v>ulrich_becker</v>
      </c>
      <c r="E5993" t="str">
        <v>ernst_schneider_preis</v>
      </c>
      <c r="F5993" s="78" t="str">
        <f t="shared" si="187"/>
        <v>ernst_schneider_preis</v>
      </c>
    </row>
    <row r="5994" spans="1:6" ht="15" thickBot="1" x14ac:dyDescent="0.4">
      <c r="A5994" s="79">
        <v>0</v>
      </c>
      <c r="B5994" s="52">
        <v>0</v>
      </c>
      <c r="C5994" t="str">
        <v>ulrich_becker</v>
      </c>
      <c r="D5994" s="78" t="str">
        <f t="shared" si="186"/>
        <v>ulrich_becker</v>
      </c>
      <c r="E5994" t="str">
        <v>suedwest_presse</v>
      </c>
      <c r="F5994" s="78" t="str">
        <f t="shared" si="187"/>
        <v>suedwest_presse</v>
      </c>
    </row>
    <row r="5995" spans="1:6" ht="15" thickBot="1" x14ac:dyDescent="0.4">
      <c r="A5995" s="79">
        <v>0</v>
      </c>
      <c r="B5995" s="52">
        <v>0</v>
      </c>
      <c r="C5995" t="str">
        <v>ulrich_chaussy</v>
      </c>
      <c r="D5995" s="78" t="str">
        <f t="shared" si="186"/>
        <v>ulrich_chaussy</v>
      </c>
      <c r="E5995" t="str">
        <v>leuchtturm</v>
      </c>
      <c r="F5995" s="78" t="str">
        <f t="shared" si="187"/>
        <v>leuchtturm</v>
      </c>
    </row>
    <row r="5996" spans="1:6" ht="15" thickBot="1" x14ac:dyDescent="0.4">
      <c r="A5996" s="79">
        <v>0</v>
      </c>
      <c r="B5996" s="52">
        <v>0</v>
      </c>
      <c r="C5996" t="str">
        <v>ulrich_chaussy</v>
      </c>
      <c r="D5996" s="78" t="str">
        <f t="shared" si="186"/>
        <v>ulrich_chaussy</v>
      </c>
      <c r="E5996" t="str">
        <v>bayerischer_rundfunk</v>
      </c>
      <c r="F5996" s="78" t="str">
        <f t="shared" si="187"/>
        <v>bayerischer_rundfunk</v>
      </c>
    </row>
    <row r="5997" spans="1:6" ht="15" thickBot="1" x14ac:dyDescent="0.4">
      <c r="A5997" s="79">
        <v>0</v>
      </c>
      <c r="B5997" s="52">
        <v>0</v>
      </c>
      <c r="C5997" t="str">
        <v>ulrich_janetzki</v>
      </c>
      <c r="D5997" s="78" t="str">
        <f t="shared" si="186"/>
        <v>ulrich_janetzki</v>
      </c>
      <c r="E5997" t="str">
        <v>kurt_tucholsky_preis</v>
      </c>
      <c r="F5997" s="78" t="str">
        <f t="shared" si="187"/>
        <v>kurt_tucholsky_preis</v>
      </c>
    </row>
    <row r="5998" spans="1:6" ht="15" thickBot="1" x14ac:dyDescent="0.4">
      <c r="A5998" s="79">
        <v>0</v>
      </c>
      <c r="B5998" s="52">
        <v>0</v>
      </c>
      <c r="C5998" t="str">
        <v>ulrich_matthes</v>
      </c>
      <c r="D5998" s="78" t="str">
        <f t="shared" si="186"/>
        <v>ulrich_matthes</v>
      </c>
      <c r="E5998" t="str">
        <v>deutscher_reporterpreis</v>
      </c>
      <c r="F5998" s="78" t="str">
        <f t="shared" si="187"/>
        <v>deutscher_reporterpreis</v>
      </c>
    </row>
    <row r="5999" spans="1:6" ht="15" thickBot="1" x14ac:dyDescent="0.4">
      <c r="A5999" s="79">
        <v>0</v>
      </c>
      <c r="B5999" s="52">
        <v>0</v>
      </c>
      <c r="C5999" t="str">
        <v>ulrich_matthes</v>
      </c>
      <c r="D5999" s="78" t="str">
        <f t="shared" si="186"/>
        <v>ulrich_matthes</v>
      </c>
      <c r="E5999" t="str">
        <v>deutscher_reporterpreis</v>
      </c>
      <c r="F5999" s="78" t="str">
        <f t="shared" si="187"/>
        <v>deutscher_reporterpreis</v>
      </c>
    </row>
    <row r="6000" spans="1:6" ht="15" thickBot="1" x14ac:dyDescent="0.4">
      <c r="A6000" s="79">
        <v>0</v>
      </c>
      <c r="B6000" s="52">
        <v>0</v>
      </c>
      <c r="C6000" t="str">
        <v>ulrich_matthes</v>
      </c>
      <c r="D6000" s="78" t="str">
        <f t="shared" si="186"/>
        <v>ulrich_matthes</v>
      </c>
      <c r="E6000" t="str">
        <v>deutscher_reporterpreis</v>
      </c>
      <c r="F6000" s="78" t="str">
        <f t="shared" si="187"/>
        <v>deutscher_reporterpreis</v>
      </c>
    </row>
    <row r="6001" spans="1:6" ht="15" thickBot="1" x14ac:dyDescent="0.4">
      <c r="A6001" s="79">
        <v>0</v>
      </c>
      <c r="B6001" s="52">
        <v>0</v>
      </c>
      <c r="C6001" t="str">
        <v>ulrich_matthes</v>
      </c>
      <c r="D6001" s="78" t="str">
        <f t="shared" si="186"/>
        <v>ulrich_matthes</v>
      </c>
      <c r="E6001" t="str">
        <v>deutscher_reporterpreis</v>
      </c>
      <c r="F6001" s="78" t="str">
        <f t="shared" si="187"/>
        <v>deutscher_reporterpreis</v>
      </c>
    </row>
    <row r="6002" spans="1:6" ht="15" thickBot="1" x14ac:dyDescent="0.4">
      <c r="A6002" s="79">
        <v>0</v>
      </c>
      <c r="B6002" s="52">
        <v>0</v>
      </c>
      <c r="C6002" t="str">
        <v>ulrich_ott</v>
      </c>
      <c r="D6002" s="78" t="str">
        <f t="shared" si="186"/>
        <v>ulrich_ott</v>
      </c>
      <c r="E6002" t="str">
        <v>helmut_schmidt_journalistenpreis</v>
      </c>
      <c r="F6002" s="78" t="str">
        <f t="shared" si="187"/>
        <v>helmut_schmidt_journalistenpreis</v>
      </c>
    </row>
    <row r="6003" spans="1:6" ht="15" thickBot="1" x14ac:dyDescent="0.4">
      <c r="A6003" s="79">
        <v>0</v>
      </c>
      <c r="B6003" s="52">
        <v>0</v>
      </c>
      <c r="C6003" t="str">
        <v>ulrich_ott</v>
      </c>
      <c r="D6003" s="78" t="str">
        <f t="shared" si="186"/>
        <v>ulrich_ott</v>
      </c>
      <c r="E6003" t="str">
        <v>helmut_schmidt_journalistenpreis</v>
      </c>
      <c r="F6003" s="78" t="str">
        <f t="shared" si="187"/>
        <v>helmut_schmidt_journalistenpreis</v>
      </c>
    </row>
    <row r="6004" spans="1:6" ht="15" thickBot="1" x14ac:dyDescent="0.4">
      <c r="A6004" s="79">
        <v>0</v>
      </c>
      <c r="B6004" s="52">
        <v>0</v>
      </c>
      <c r="C6004" t="str">
        <v>ulrich_ott</v>
      </c>
      <c r="D6004" s="78" t="str">
        <f t="shared" si="186"/>
        <v>ulrich_ott</v>
      </c>
      <c r="E6004" t="str">
        <v>helmut_schmidt_journalistenpreis</v>
      </c>
      <c r="F6004" s="78" t="str">
        <f t="shared" si="187"/>
        <v>helmut_schmidt_journalistenpreis</v>
      </c>
    </row>
    <row r="6005" spans="1:6" ht="15" thickBot="1" x14ac:dyDescent="0.4">
      <c r="A6005" s="79">
        <v>0</v>
      </c>
      <c r="B6005" s="52">
        <v>0</v>
      </c>
      <c r="C6005" t="str">
        <v>ulrich_ott</v>
      </c>
      <c r="D6005" s="78" t="str">
        <f t="shared" si="186"/>
        <v>ulrich_ott</v>
      </c>
      <c r="E6005" t="str">
        <v>helmut_schmidt_journalistenpreis</v>
      </c>
      <c r="F6005" s="78" t="str">
        <f t="shared" si="187"/>
        <v>helmut_schmidt_journalistenpreis</v>
      </c>
    </row>
    <row r="6006" spans="1:6" ht="15" thickBot="1" x14ac:dyDescent="0.4">
      <c r="A6006" s="79">
        <v>0</v>
      </c>
      <c r="B6006" s="52">
        <v>0</v>
      </c>
      <c r="C6006" t="str">
        <v>ulrich_reitz</v>
      </c>
      <c r="D6006" s="78" t="str">
        <f t="shared" si="186"/>
        <v>ulrich_reitz</v>
      </c>
      <c r="E6006" t="str">
        <v>nannen_preis</v>
      </c>
      <c r="F6006" s="78" t="str">
        <f t="shared" si="187"/>
        <v>nannen_preis</v>
      </c>
    </row>
    <row r="6007" spans="1:6" ht="15" thickBot="1" x14ac:dyDescent="0.4">
      <c r="A6007" s="79">
        <v>0</v>
      </c>
      <c r="B6007" s="52">
        <v>0</v>
      </c>
      <c r="C6007" t="str">
        <v>ulrich_reitz</v>
      </c>
      <c r="D6007" s="78" t="str">
        <f t="shared" si="186"/>
        <v>ulrich_reitz</v>
      </c>
      <c r="E6007" t="str">
        <v>focus</v>
      </c>
      <c r="F6007" s="78" t="str">
        <f t="shared" si="187"/>
        <v>focus</v>
      </c>
    </row>
    <row r="6008" spans="1:6" ht="15" thickBot="1" x14ac:dyDescent="0.4">
      <c r="A6008" s="79">
        <v>0</v>
      </c>
      <c r="B6008" s="52">
        <v>0</v>
      </c>
      <c r="C6008" t="str">
        <v>ulrich_reitz</v>
      </c>
      <c r="D6008" s="78" t="str">
        <f t="shared" si="186"/>
        <v>ulrich_reitz</v>
      </c>
      <c r="E6008" t="str">
        <v>ernst_schneider_preis</v>
      </c>
      <c r="F6008" s="78" t="str">
        <f t="shared" si="187"/>
        <v>ernst_schneider_preis</v>
      </c>
    </row>
    <row r="6009" spans="1:6" ht="15" thickBot="1" x14ac:dyDescent="0.4">
      <c r="A6009" s="79">
        <v>0</v>
      </c>
      <c r="B6009" s="52">
        <v>0</v>
      </c>
      <c r="C6009" t="str">
        <v>ulrich_reitz</v>
      </c>
      <c r="D6009" s="78" t="str">
        <f t="shared" si="186"/>
        <v>ulrich_reitz</v>
      </c>
      <c r="E6009" t="str">
        <v>ntv</v>
      </c>
      <c r="F6009" s="78" t="str">
        <f t="shared" si="187"/>
        <v>ntv</v>
      </c>
    </row>
    <row r="6010" spans="1:6" ht="15" thickBot="1" x14ac:dyDescent="0.4">
      <c r="A6010" s="79">
        <v>0</v>
      </c>
      <c r="B6010" s="52">
        <v>0</v>
      </c>
      <c r="C6010" t="str">
        <v>ulrich_wickert</v>
      </c>
      <c r="D6010" s="78" t="str">
        <f t="shared" si="186"/>
        <v>ulrich_wickert</v>
      </c>
      <c r="E6010" t="str">
        <v>helmut_schmidt_journalistenpreis</v>
      </c>
      <c r="F6010" s="78" t="str">
        <f t="shared" si="187"/>
        <v>helmut_schmidt_journalistenpreis</v>
      </c>
    </row>
    <row r="6011" spans="1:6" ht="15" thickBot="1" x14ac:dyDescent="0.4">
      <c r="A6011" s="79">
        <v>0</v>
      </c>
      <c r="B6011" s="52">
        <v>0</v>
      </c>
      <c r="C6011" t="str">
        <v>ulrich_wickert</v>
      </c>
      <c r="D6011" s="78" t="str">
        <f t="shared" si="186"/>
        <v>ulrich_wickert</v>
      </c>
      <c r="E6011" t="str">
        <v>ard</v>
      </c>
      <c r="F6011" s="78" t="str">
        <f t="shared" si="187"/>
        <v>ard</v>
      </c>
    </row>
    <row r="6012" spans="1:6" ht="15" thickBot="1" x14ac:dyDescent="0.4">
      <c r="A6012" s="79">
        <v>0</v>
      </c>
      <c r="B6012" s="52">
        <v>0</v>
      </c>
      <c r="C6012" t="str">
        <v>ulrich_wickert</v>
      </c>
      <c r="D6012" s="78" t="str">
        <f t="shared" si="186"/>
        <v>ulrich_wickert</v>
      </c>
      <c r="E6012" t="str">
        <v>helmut_schmidt_journalistenpreis</v>
      </c>
      <c r="F6012" s="78" t="str">
        <f t="shared" si="187"/>
        <v>helmut_schmidt_journalistenpreis</v>
      </c>
    </row>
    <row r="6013" spans="1:6" ht="15" thickBot="1" x14ac:dyDescent="0.4">
      <c r="A6013" s="79">
        <v>0</v>
      </c>
      <c r="B6013" s="52">
        <v>0</v>
      </c>
      <c r="C6013" t="str">
        <v>ulrich_wickert</v>
      </c>
      <c r="D6013" s="78" t="str">
        <f t="shared" si="186"/>
        <v>ulrich_wickert</v>
      </c>
      <c r="E6013" t="str">
        <v>ard</v>
      </c>
      <c r="F6013" s="78" t="str">
        <f t="shared" si="187"/>
        <v>ard</v>
      </c>
    </row>
    <row r="6014" spans="1:6" ht="15" thickBot="1" x14ac:dyDescent="0.4">
      <c r="A6014" s="79">
        <v>0</v>
      </c>
      <c r="B6014" s="52">
        <v>0</v>
      </c>
      <c r="C6014" t="str">
        <v>ulrich_wickert</v>
      </c>
      <c r="D6014" s="78" t="str">
        <f t="shared" si="186"/>
        <v>ulrich_wickert</v>
      </c>
      <c r="E6014" t="str">
        <v>helmut_schmidt_journalistenpreis</v>
      </c>
      <c r="F6014" s="78" t="str">
        <f t="shared" si="187"/>
        <v>helmut_schmidt_journalistenpreis</v>
      </c>
    </row>
    <row r="6015" spans="1:6" ht="15" thickBot="1" x14ac:dyDescent="0.4">
      <c r="A6015" s="79">
        <v>0</v>
      </c>
      <c r="B6015" s="52">
        <v>0</v>
      </c>
      <c r="C6015" t="str">
        <v>ulrich_wickert</v>
      </c>
      <c r="D6015" s="78" t="str">
        <f t="shared" si="186"/>
        <v>ulrich_wickert</v>
      </c>
      <c r="E6015" t="str">
        <v>ard</v>
      </c>
      <c r="F6015" s="78" t="str">
        <f t="shared" si="187"/>
        <v>ard</v>
      </c>
    </row>
    <row r="6016" spans="1:6" ht="15" thickBot="1" x14ac:dyDescent="0.4">
      <c r="A6016" s="79">
        <v>0</v>
      </c>
      <c r="B6016" s="52">
        <v>0</v>
      </c>
      <c r="C6016" t="str">
        <v>ulrich_wickert</v>
      </c>
      <c r="D6016" s="78" t="str">
        <f t="shared" si="186"/>
        <v>ulrich_wickert</v>
      </c>
      <c r="E6016" t="str">
        <v>helmut_schmidt_journalistenpreis</v>
      </c>
      <c r="F6016" s="78" t="str">
        <f t="shared" si="187"/>
        <v>helmut_schmidt_journalistenpreis</v>
      </c>
    </row>
    <row r="6017" spans="1:6" ht="15" thickBot="1" x14ac:dyDescent="0.4">
      <c r="A6017" s="79">
        <v>0</v>
      </c>
      <c r="B6017" s="52">
        <v>0</v>
      </c>
      <c r="C6017" t="str">
        <v>ulrich_wickert</v>
      </c>
      <c r="D6017" s="78" t="str">
        <f t="shared" si="186"/>
        <v>ulrich_wickert</v>
      </c>
      <c r="E6017" t="str">
        <v>ard</v>
      </c>
      <c r="F6017" s="78" t="str">
        <f t="shared" si="187"/>
        <v>ard</v>
      </c>
    </row>
    <row r="6018" spans="1:6" ht="15" thickBot="1" x14ac:dyDescent="0.4">
      <c r="A6018" s="79">
        <v>0</v>
      </c>
      <c r="B6018" s="52">
        <v>0</v>
      </c>
      <c r="C6018" t="str">
        <v>ulrich_wolf</v>
      </c>
      <c r="D6018" s="78" t="str">
        <f t="shared" si="186"/>
        <v>ulrich_wolf</v>
      </c>
      <c r="E6018" t="str">
        <v>waechterpreis</v>
      </c>
      <c r="F6018" s="78" t="str">
        <f t="shared" si="187"/>
        <v>waechterpreis</v>
      </c>
    </row>
    <row r="6019" spans="1:6" ht="15" thickBot="1" x14ac:dyDescent="0.4">
      <c r="A6019" s="79">
        <v>0</v>
      </c>
      <c r="B6019" s="52">
        <v>0</v>
      </c>
      <c r="C6019" t="str">
        <v>ulrich_wolf</v>
      </c>
      <c r="D6019" s="78" t="str">
        <f t="shared" ref="D6019:D6082" si="188">VLOOKUP(C6019,$A$2:$A$7542,1,)</f>
        <v>ulrich_wolf</v>
      </c>
      <c r="E6019" t="str">
        <v>saechsische_zeitung</v>
      </c>
      <c r="F6019" s="78" t="str">
        <f t="shared" ref="F6019:F6082" si="189">VLOOKUP(E6019,$A$2:$A$7542,1,)</f>
        <v>saechsische_zeitung</v>
      </c>
    </row>
    <row r="6020" spans="1:6" ht="15" thickBot="1" x14ac:dyDescent="0.4">
      <c r="A6020" s="79">
        <v>0</v>
      </c>
      <c r="B6020" s="52">
        <v>0</v>
      </c>
      <c r="C6020" t="str">
        <v>ulrich_wolf</v>
      </c>
      <c r="D6020" s="78" t="str">
        <f t="shared" si="188"/>
        <v>ulrich_wolf</v>
      </c>
      <c r="E6020" t="str">
        <v>otto_brenner_preis</v>
      </c>
      <c r="F6020" s="78" t="str">
        <f t="shared" si="189"/>
        <v>otto_brenner_preis</v>
      </c>
    </row>
    <row r="6021" spans="1:6" ht="15" thickBot="1" x14ac:dyDescent="0.4">
      <c r="A6021" s="79">
        <v>0</v>
      </c>
      <c r="B6021" s="52">
        <v>0</v>
      </c>
      <c r="C6021" t="str">
        <v>ulrich_wolf</v>
      </c>
      <c r="D6021" s="78" t="str">
        <f t="shared" si="188"/>
        <v>ulrich_wolf</v>
      </c>
      <c r="E6021" t="str">
        <v>saechsische_zeitung</v>
      </c>
      <c r="F6021" s="78" t="str">
        <f t="shared" si="189"/>
        <v>saechsische_zeitung</v>
      </c>
    </row>
    <row r="6022" spans="1:6" ht="15" thickBot="1" x14ac:dyDescent="0.4">
      <c r="A6022" s="79">
        <v>0</v>
      </c>
      <c r="B6022" s="52">
        <v>0</v>
      </c>
      <c r="C6022" t="str">
        <v>ulrich_wolf</v>
      </c>
      <c r="D6022" s="78" t="str">
        <f t="shared" si="188"/>
        <v>ulrich_wolf</v>
      </c>
      <c r="E6022" t="str">
        <v>journalist_des_jahres</v>
      </c>
      <c r="F6022" s="78" t="str">
        <f t="shared" si="189"/>
        <v>journalist_des_jahres</v>
      </c>
    </row>
    <row r="6023" spans="1:6" ht="15" thickBot="1" x14ac:dyDescent="0.4">
      <c r="A6023" s="79">
        <v>0</v>
      </c>
      <c r="B6023" s="52">
        <v>0</v>
      </c>
      <c r="C6023" t="str">
        <v>ulrich_wolf</v>
      </c>
      <c r="D6023" s="78" t="str">
        <f t="shared" si="188"/>
        <v>ulrich_wolf</v>
      </c>
      <c r="E6023" t="str">
        <v>journalist_des_jahres</v>
      </c>
      <c r="F6023" s="78" t="str">
        <f t="shared" si="189"/>
        <v>journalist_des_jahres</v>
      </c>
    </row>
    <row r="6024" spans="1:6" ht="15" thickBot="1" x14ac:dyDescent="0.4">
      <c r="A6024" s="79">
        <v>0</v>
      </c>
      <c r="B6024" s="52">
        <v>0</v>
      </c>
      <c r="C6024" t="str">
        <v>ulrich_wolf</v>
      </c>
      <c r="D6024" s="78" t="str">
        <f t="shared" si="188"/>
        <v>ulrich_wolf</v>
      </c>
      <c r="E6024" t="str">
        <v>saechsische_zeitung</v>
      </c>
      <c r="F6024" s="78" t="str">
        <f t="shared" si="189"/>
        <v>saechsische_zeitung</v>
      </c>
    </row>
    <row r="6025" spans="1:6" ht="15" thickBot="1" x14ac:dyDescent="0.4">
      <c r="A6025" s="79">
        <v>0</v>
      </c>
      <c r="B6025" s="52">
        <v>0</v>
      </c>
      <c r="C6025" t="str">
        <v>ulrike_demmer</v>
      </c>
      <c r="D6025" s="78" t="str">
        <f t="shared" si="188"/>
        <v>ulrike_demmer</v>
      </c>
      <c r="E6025" t="str">
        <v>nannen_preis</v>
      </c>
      <c r="F6025" s="78" t="str">
        <f t="shared" si="189"/>
        <v>nannen_preis</v>
      </c>
    </row>
    <row r="6026" spans="1:6" ht="15" thickBot="1" x14ac:dyDescent="0.4">
      <c r="A6026" s="79">
        <v>0</v>
      </c>
      <c r="B6026" s="52">
        <v>0</v>
      </c>
      <c r="C6026" t="str">
        <v>ulrike_demmer</v>
      </c>
      <c r="D6026" s="78" t="str">
        <f t="shared" si="188"/>
        <v>ulrike_demmer</v>
      </c>
      <c r="E6026" t="str">
        <v>redaktionsnetzwerk_deutschland</v>
      </c>
      <c r="F6026" s="78" t="str">
        <f t="shared" si="189"/>
        <v>redaktionsnetzwerk_deutschland</v>
      </c>
    </row>
    <row r="6027" spans="1:6" ht="15" thickBot="1" x14ac:dyDescent="0.4">
      <c r="A6027" s="79">
        <v>0</v>
      </c>
      <c r="B6027" s="52">
        <v>0</v>
      </c>
      <c r="C6027" t="str">
        <v>ulrike_franke</v>
      </c>
      <c r="D6027" s="78" t="str">
        <f t="shared" si="188"/>
        <v>ulrike_franke</v>
      </c>
      <c r="E6027" t="str">
        <v>herbert_quandt_medienpreis</v>
      </c>
      <c r="F6027" s="78" t="str">
        <f t="shared" si="189"/>
        <v>herbert_quandt_medienpreis</v>
      </c>
    </row>
    <row r="6028" spans="1:6" ht="15" thickBot="1" x14ac:dyDescent="0.4">
      <c r="A6028" s="79">
        <v>0</v>
      </c>
      <c r="B6028" s="52">
        <v>0</v>
      </c>
      <c r="C6028" t="str">
        <v>ulrike_franke</v>
      </c>
      <c r="D6028" s="78" t="str">
        <f t="shared" si="188"/>
        <v>ulrike_franke</v>
      </c>
      <c r="E6028" t="str">
        <v>arte</v>
      </c>
      <c r="F6028" s="78" t="str">
        <f t="shared" si="189"/>
        <v>arte</v>
      </c>
    </row>
    <row r="6029" spans="1:6" ht="15" thickBot="1" x14ac:dyDescent="0.4">
      <c r="A6029" s="79">
        <v>0</v>
      </c>
      <c r="B6029" s="52">
        <v>0</v>
      </c>
      <c r="C6029" t="str">
        <v>ulrike_herrmann</v>
      </c>
      <c r="D6029" s="78" t="str">
        <f t="shared" si="188"/>
        <v>ulrike_herrmann</v>
      </c>
      <c r="E6029" t="str">
        <v>otto_brenner_preis</v>
      </c>
      <c r="F6029" s="78" t="str">
        <f t="shared" si="189"/>
        <v>otto_brenner_preis</v>
      </c>
    </row>
    <row r="6030" spans="1:6" ht="15" thickBot="1" x14ac:dyDescent="0.4">
      <c r="A6030" s="79">
        <v>0</v>
      </c>
      <c r="B6030" s="52">
        <v>0</v>
      </c>
      <c r="C6030" t="str">
        <v>ulrike_herrmann</v>
      </c>
      <c r="D6030" s="78" t="str">
        <f t="shared" si="188"/>
        <v>ulrike_herrmann</v>
      </c>
      <c r="E6030" t="str">
        <v>tageszeitung</v>
      </c>
      <c r="F6030" s="78" t="str">
        <f t="shared" si="189"/>
        <v>tageszeitung</v>
      </c>
    </row>
    <row r="6031" spans="1:6" ht="15" thickBot="1" x14ac:dyDescent="0.4">
      <c r="A6031" s="79">
        <v>0</v>
      </c>
      <c r="B6031" s="52">
        <v>0</v>
      </c>
      <c r="C6031" t="str">
        <v>ulrike_langer</v>
      </c>
      <c r="D6031" s="78" t="str">
        <f t="shared" si="188"/>
        <v>ulrike_langer</v>
      </c>
      <c r="E6031" t="str">
        <v>deutscher_reporterpreis</v>
      </c>
      <c r="F6031" s="78" t="str">
        <f t="shared" si="189"/>
        <v>deutscher_reporterpreis</v>
      </c>
    </row>
    <row r="6032" spans="1:6" ht="15" thickBot="1" x14ac:dyDescent="0.4">
      <c r="A6032" s="79">
        <v>0</v>
      </c>
      <c r="B6032" s="52">
        <v>0</v>
      </c>
      <c r="C6032" t="str">
        <v>ulrike_langer</v>
      </c>
      <c r="D6032" s="78" t="str">
        <f t="shared" si="188"/>
        <v>ulrike_langer</v>
      </c>
      <c r="E6032" t="str">
        <v>journalist_des_jahres</v>
      </c>
      <c r="F6032" s="78" t="str">
        <f t="shared" si="189"/>
        <v>journalist_des_jahres</v>
      </c>
    </row>
    <row r="6033" spans="1:6" ht="15" thickBot="1" x14ac:dyDescent="0.4">
      <c r="A6033" s="79">
        <v>0</v>
      </c>
      <c r="B6033" s="52">
        <v>0</v>
      </c>
      <c r="C6033" t="str">
        <v>ulrike_langer</v>
      </c>
      <c r="D6033" s="78" t="str">
        <f t="shared" si="188"/>
        <v>ulrike_langer</v>
      </c>
      <c r="E6033" t="str">
        <v>medium_magazin</v>
      </c>
      <c r="F6033" s="78" t="str">
        <f t="shared" si="189"/>
        <v>medium_magazin</v>
      </c>
    </row>
    <row r="6034" spans="1:6" ht="15" thickBot="1" x14ac:dyDescent="0.4">
      <c r="A6034" s="79">
        <v>0</v>
      </c>
      <c r="B6034" s="52">
        <v>0</v>
      </c>
      <c r="C6034" t="str">
        <v>ulrike_langer</v>
      </c>
      <c r="D6034" s="78" t="str">
        <f t="shared" si="188"/>
        <v>ulrike_langer</v>
      </c>
      <c r="E6034" t="str">
        <v>journalist_des_jahres</v>
      </c>
      <c r="F6034" s="78" t="str">
        <f t="shared" si="189"/>
        <v>journalist_des_jahres</v>
      </c>
    </row>
    <row r="6035" spans="1:6" ht="15" thickBot="1" x14ac:dyDescent="0.4">
      <c r="A6035" s="79">
        <v>0</v>
      </c>
      <c r="B6035" s="52">
        <v>0</v>
      </c>
      <c r="C6035" t="str">
        <v>ulrike_langer</v>
      </c>
      <c r="D6035" s="78" t="str">
        <f t="shared" si="188"/>
        <v>ulrike_langer</v>
      </c>
      <c r="E6035" t="str">
        <v>medium_magazin</v>
      </c>
      <c r="F6035" s="78" t="str">
        <f t="shared" si="189"/>
        <v>medium_magazin</v>
      </c>
    </row>
    <row r="6036" spans="1:6" ht="15" thickBot="1" x14ac:dyDescent="0.4">
      <c r="A6036" s="79">
        <v>0</v>
      </c>
      <c r="B6036" s="52">
        <v>0</v>
      </c>
      <c r="C6036" t="str">
        <v>ulrike_langer</v>
      </c>
      <c r="D6036" s="78" t="str">
        <f t="shared" si="188"/>
        <v>ulrike_langer</v>
      </c>
      <c r="E6036" t="str">
        <v>journalist_des_jahres</v>
      </c>
      <c r="F6036" s="78" t="str">
        <f t="shared" si="189"/>
        <v>journalist_des_jahres</v>
      </c>
    </row>
    <row r="6037" spans="1:6" ht="15" thickBot="1" x14ac:dyDescent="0.4">
      <c r="A6037" s="79">
        <v>0</v>
      </c>
      <c r="B6037" s="52">
        <v>0</v>
      </c>
      <c r="C6037" t="str">
        <v>ulrike_langer</v>
      </c>
      <c r="D6037" s="78" t="str">
        <f t="shared" si="188"/>
        <v>ulrike_langer</v>
      </c>
      <c r="E6037" t="str">
        <v>medium_magazin</v>
      </c>
      <c r="F6037" s="78" t="str">
        <f t="shared" si="189"/>
        <v>medium_magazin</v>
      </c>
    </row>
    <row r="6038" spans="1:6" ht="15" thickBot="1" x14ac:dyDescent="0.4">
      <c r="A6038" s="79">
        <v>0</v>
      </c>
      <c r="B6038" s="52">
        <v>0</v>
      </c>
      <c r="C6038" t="str">
        <v>ulrike_langer</v>
      </c>
      <c r="D6038" s="78" t="str">
        <f t="shared" si="188"/>
        <v>ulrike_langer</v>
      </c>
      <c r="E6038" t="str">
        <v>journalist_des_jahres</v>
      </c>
      <c r="F6038" s="78" t="str">
        <f t="shared" si="189"/>
        <v>journalist_des_jahres</v>
      </c>
    </row>
    <row r="6039" spans="1:6" ht="15" thickBot="1" x14ac:dyDescent="0.4">
      <c r="A6039" s="79">
        <v>0</v>
      </c>
      <c r="B6039" s="52">
        <v>0</v>
      </c>
      <c r="C6039" t="str">
        <v>ulrike_langer</v>
      </c>
      <c r="D6039" s="78" t="str">
        <f t="shared" si="188"/>
        <v>ulrike_langer</v>
      </c>
      <c r="E6039" t="str">
        <v>medium_magazin</v>
      </c>
      <c r="F6039" s="78" t="str">
        <f t="shared" si="189"/>
        <v>medium_magazin</v>
      </c>
    </row>
    <row r="6040" spans="1:6" ht="15" thickBot="1" x14ac:dyDescent="0.4">
      <c r="A6040" s="79">
        <v>0</v>
      </c>
      <c r="B6040" s="52">
        <v>0</v>
      </c>
      <c r="C6040" t="str">
        <v>ulrike_langer</v>
      </c>
      <c r="D6040" s="78" t="str">
        <f t="shared" si="188"/>
        <v>ulrike_langer</v>
      </c>
      <c r="E6040" t="str">
        <v>journalist_des_jahres</v>
      </c>
      <c r="F6040" s="78" t="str">
        <f t="shared" si="189"/>
        <v>journalist_des_jahres</v>
      </c>
    </row>
    <row r="6041" spans="1:6" ht="15" thickBot="1" x14ac:dyDescent="0.4">
      <c r="A6041" s="79">
        <v>0</v>
      </c>
      <c r="B6041" s="52">
        <v>0</v>
      </c>
      <c r="C6041" t="str">
        <v>ulrike_langer</v>
      </c>
      <c r="D6041" s="78" t="str">
        <f t="shared" si="188"/>
        <v>ulrike_langer</v>
      </c>
      <c r="E6041" t="str">
        <v>medium_magazin</v>
      </c>
      <c r="F6041" s="78" t="str">
        <f t="shared" si="189"/>
        <v>medium_magazin</v>
      </c>
    </row>
    <row r="6042" spans="1:6" ht="15" thickBot="1" x14ac:dyDescent="0.4">
      <c r="A6042" s="79">
        <v>0</v>
      </c>
      <c r="B6042" s="52">
        <v>0</v>
      </c>
      <c r="C6042" t="str">
        <v>ulrike_simon</v>
      </c>
      <c r="D6042" s="78" t="str">
        <f t="shared" si="188"/>
        <v>ulrike_simon</v>
      </c>
      <c r="E6042" t="str">
        <v>journalist_des_jahres</v>
      </c>
      <c r="F6042" s="78" t="str">
        <f t="shared" si="189"/>
        <v>journalist_des_jahres</v>
      </c>
    </row>
    <row r="6043" spans="1:6" ht="15" thickBot="1" x14ac:dyDescent="0.4">
      <c r="A6043" s="79">
        <v>0</v>
      </c>
      <c r="B6043" s="52">
        <v>0</v>
      </c>
      <c r="C6043" t="str">
        <v>ulrike_simon</v>
      </c>
      <c r="D6043" s="78" t="str">
        <f t="shared" si="188"/>
        <v>ulrike_simon</v>
      </c>
      <c r="E6043" t="str">
        <v>journalist_des_jahres</v>
      </c>
      <c r="F6043" s="78" t="str">
        <f t="shared" si="189"/>
        <v>journalist_des_jahres</v>
      </c>
    </row>
    <row r="6044" spans="1:6" ht="15" thickBot="1" x14ac:dyDescent="0.4">
      <c r="A6044" s="79">
        <v>0</v>
      </c>
      <c r="B6044" s="52">
        <v>0</v>
      </c>
      <c r="C6044" t="str">
        <v>ulrike_simon</v>
      </c>
      <c r="D6044" s="78" t="str">
        <f t="shared" si="188"/>
        <v>ulrike_simon</v>
      </c>
      <c r="E6044" t="str">
        <v>journalist_des_jahres</v>
      </c>
      <c r="F6044" s="78" t="str">
        <f t="shared" si="189"/>
        <v>journalist_des_jahres</v>
      </c>
    </row>
    <row r="6045" spans="1:6" ht="15" thickBot="1" x14ac:dyDescent="0.4">
      <c r="A6045" s="79">
        <v>0</v>
      </c>
      <c r="B6045" s="52">
        <v>0</v>
      </c>
      <c r="C6045" t="str">
        <v>ulrike_simon</v>
      </c>
      <c r="D6045" s="78" t="str">
        <f t="shared" si="188"/>
        <v>ulrike_simon</v>
      </c>
      <c r="E6045" t="str">
        <v>journalist_des_jahres</v>
      </c>
      <c r="F6045" s="78" t="str">
        <f t="shared" si="189"/>
        <v>journalist_des_jahres</v>
      </c>
    </row>
    <row r="6046" spans="1:6" ht="15" thickBot="1" x14ac:dyDescent="0.4">
      <c r="A6046" s="79">
        <v>0</v>
      </c>
      <c r="B6046" s="52">
        <v>0</v>
      </c>
      <c r="C6046" t="str">
        <v>ulrike_simon</v>
      </c>
      <c r="D6046" s="78" t="str">
        <f t="shared" si="188"/>
        <v>ulrike_simon</v>
      </c>
      <c r="E6046" t="str">
        <v>journalist_des_jahres</v>
      </c>
      <c r="F6046" s="78" t="str">
        <f t="shared" si="189"/>
        <v>journalist_des_jahres</v>
      </c>
    </row>
    <row r="6047" spans="1:6" ht="15" thickBot="1" x14ac:dyDescent="0.4">
      <c r="A6047" s="79">
        <v>0</v>
      </c>
      <c r="B6047" s="52">
        <v>0</v>
      </c>
      <c r="C6047" t="str">
        <v>ursula_weidenfeld</v>
      </c>
      <c r="D6047" s="78" t="str">
        <f t="shared" si="188"/>
        <v>ursula_weidenfeld</v>
      </c>
      <c r="E6047" t="str">
        <v>ludwig_erhard_preis</v>
      </c>
      <c r="F6047" s="78" t="str">
        <f t="shared" si="189"/>
        <v>ludwig_erhard_preis</v>
      </c>
    </row>
    <row r="6048" spans="1:6" ht="15" thickBot="1" x14ac:dyDescent="0.4">
      <c r="A6048" s="79">
        <v>0</v>
      </c>
      <c r="B6048" s="52">
        <v>0</v>
      </c>
      <c r="C6048" t="str">
        <v>ursula_weidenfeld</v>
      </c>
      <c r="D6048" s="78" t="str">
        <f t="shared" si="188"/>
        <v>ursula_weidenfeld</v>
      </c>
      <c r="E6048" t="str">
        <v>tagesspiegel</v>
      </c>
      <c r="F6048" s="78" t="str">
        <f t="shared" si="189"/>
        <v>tagesspiegel</v>
      </c>
    </row>
    <row r="6049" spans="1:6" ht="15" thickBot="1" x14ac:dyDescent="0.4">
      <c r="A6049" s="79">
        <v>0</v>
      </c>
      <c r="B6049" s="52">
        <v>0</v>
      </c>
      <c r="C6049" t="str">
        <v>ursula_weidenfeld</v>
      </c>
      <c r="D6049" s="78" t="str">
        <f t="shared" si="188"/>
        <v>ursula_weidenfeld</v>
      </c>
      <c r="E6049" t="str">
        <v>ludwig_erhard_preis</v>
      </c>
      <c r="F6049" s="78" t="str">
        <f t="shared" si="189"/>
        <v>ludwig_erhard_preis</v>
      </c>
    </row>
    <row r="6050" spans="1:6" ht="15" thickBot="1" x14ac:dyDescent="0.4">
      <c r="A6050" s="79">
        <v>0</v>
      </c>
      <c r="B6050" s="52">
        <v>0</v>
      </c>
      <c r="C6050" t="str">
        <v>ursula_weidenfeld</v>
      </c>
      <c r="D6050" s="78" t="str">
        <f t="shared" si="188"/>
        <v>ursula_weidenfeld</v>
      </c>
      <c r="E6050" t="str">
        <v>tagesspiegel</v>
      </c>
      <c r="F6050" s="78" t="str">
        <f t="shared" si="189"/>
        <v>tagesspiegel</v>
      </c>
    </row>
    <row r="6051" spans="1:6" ht="15" thickBot="1" x14ac:dyDescent="0.4">
      <c r="A6051" s="79">
        <v>0</v>
      </c>
      <c r="B6051" s="52">
        <v>0</v>
      </c>
      <c r="C6051" t="str">
        <v>ursula_weidenfeld</v>
      </c>
      <c r="D6051" s="78" t="str">
        <f t="shared" si="188"/>
        <v>ursula_weidenfeld</v>
      </c>
      <c r="E6051" t="str">
        <v>ludwig_erhard_preis</v>
      </c>
      <c r="F6051" s="78" t="str">
        <f t="shared" si="189"/>
        <v>ludwig_erhard_preis</v>
      </c>
    </row>
    <row r="6052" spans="1:6" ht="15" thickBot="1" x14ac:dyDescent="0.4">
      <c r="A6052" s="79">
        <v>0</v>
      </c>
      <c r="B6052" s="52">
        <v>0</v>
      </c>
      <c r="C6052" t="str">
        <v>ursula_weidenfeld</v>
      </c>
      <c r="D6052" s="78" t="str">
        <f t="shared" si="188"/>
        <v>ursula_weidenfeld</v>
      </c>
      <c r="E6052" t="str">
        <v>tagesspiegel</v>
      </c>
      <c r="F6052" s="78" t="str">
        <f t="shared" si="189"/>
        <v>tagesspiegel</v>
      </c>
    </row>
    <row r="6053" spans="1:6" ht="15" thickBot="1" x14ac:dyDescent="0.4">
      <c r="A6053" s="79">
        <v>0</v>
      </c>
      <c r="B6053" s="52">
        <v>0</v>
      </c>
      <c r="C6053" t="str">
        <v>ursula_weidenfeld</v>
      </c>
      <c r="D6053" s="78" t="str">
        <f t="shared" si="188"/>
        <v>ursula_weidenfeld</v>
      </c>
      <c r="E6053" t="str">
        <v>ludwig_erhard_preis</v>
      </c>
      <c r="F6053" s="78" t="str">
        <f t="shared" si="189"/>
        <v>ludwig_erhard_preis</v>
      </c>
    </row>
    <row r="6054" spans="1:6" ht="15" thickBot="1" x14ac:dyDescent="0.4">
      <c r="A6054" s="79">
        <v>0</v>
      </c>
      <c r="B6054" s="52">
        <v>0</v>
      </c>
      <c r="C6054" t="str">
        <v>ursula_weidenfeld</v>
      </c>
      <c r="D6054" s="78" t="str">
        <f t="shared" si="188"/>
        <v>ursula_weidenfeld</v>
      </c>
      <c r="E6054" t="str">
        <v>tagesspiegel</v>
      </c>
      <c r="F6054" s="78" t="str">
        <f t="shared" si="189"/>
        <v>tagesspiegel</v>
      </c>
    </row>
    <row r="6055" spans="1:6" ht="15" thickBot="1" x14ac:dyDescent="0.4">
      <c r="A6055" s="79">
        <v>0</v>
      </c>
      <c r="B6055" s="52">
        <v>0</v>
      </c>
      <c r="C6055" t="str">
        <v>uschi_ach</v>
      </c>
      <c r="D6055" s="78" t="str">
        <f t="shared" si="188"/>
        <v>uschi_ach</v>
      </c>
      <c r="E6055" t="str">
        <v>waechterpreis</v>
      </c>
      <c r="F6055" s="78" t="str">
        <f t="shared" si="189"/>
        <v>waechterpreis</v>
      </c>
    </row>
    <row r="6056" spans="1:6" ht="15" thickBot="1" x14ac:dyDescent="0.4">
      <c r="A6056" s="79">
        <v>0</v>
      </c>
      <c r="B6056" s="52">
        <v>0</v>
      </c>
      <c r="C6056" t="str">
        <v>uschi_ach</v>
      </c>
      <c r="D6056" s="78" t="str">
        <f t="shared" si="188"/>
        <v>uschi_ach</v>
      </c>
      <c r="E6056" t="str">
        <v>landshuter_zeitung</v>
      </c>
      <c r="F6056" s="78" t="str">
        <f t="shared" si="189"/>
        <v>landshuter_zeitung</v>
      </c>
    </row>
    <row r="6057" spans="1:6" ht="15" thickBot="1" x14ac:dyDescent="0.4">
      <c r="A6057" s="79">
        <v>0</v>
      </c>
      <c r="B6057" s="52">
        <v>0</v>
      </c>
      <c r="C6057" t="str">
        <v>uschi_ach</v>
      </c>
      <c r="D6057" s="78" t="str">
        <f t="shared" si="188"/>
        <v>uschi_ach</v>
      </c>
      <c r="E6057" t="str">
        <v>straubinger_tagblatt</v>
      </c>
      <c r="F6057" s="78" t="str">
        <f t="shared" si="189"/>
        <v>straubinger_tagblatt</v>
      </c>
    </row>
    <row r="6058" spans="1:6" ht="15" thickBot="1" x14ac:dyDescent="0.4">
      <c r="A6058" s="79">
        <v>0</v>
      </c>
      <c r="B6058" s="52">
        <v>0</v>
      </c>
      <c r="C6058" t="str">
        <v>ute_bruessel</v>
      </c>
      <c r="D6058" s="78" t="str">
        <f t="shared" si="188"/>
        <v>ute_bruessel</v>
      </c>
      <c r="E6058" t="str">
        <v>ernst_schneider_preis</v>
      </c>
      <c r="F6058" s="78" t="str">
        <f t="shared" si="189"/>
        <v>ernst_schneider_preis</v>
      </c>
    </row>
    <row r="6059" spans="1:6" ht="15" thickBot="1" x14ac:dyDescent="0.4">
      <c r="A6059" s="79">
        <v>0</v>
      </c>
      <c r="B6059" s="52">
        <v>0</v>
      </c>
      <c r="C6059" t="str">
        <v>ute_rang</v>
      </c>
      <c r="D6059" s="78" t="str">
        <f t="shared" si="188"/>
        <v>ute_rang</v>
      </c>
      <c r="E6059" t="str">
        <v>deutscher_radiopreis</v>
      </c>
      <c r="F6059" s="78" t="str">
        <f t="shared" si="189"/>
        <v>deutscher_radiopreis</v>
      </c>
    </row>
    <row r="6060" spans="1:6" ht="15" thickBot="1" x14ac:dyDescent="0.4">
      <c r="A6060" s="79">
        <v>0</v>
      </c>
      <c r="B6060" s="52">
        <v>0</v>
      </c>
      <c r="C6060" t="str">
        <v>ute_rang</v>
      </c>
      <c r="D6060" s="78" t="str">
        <f t="shared" si="188"/>
        <v>ute_rang</v>
      </c>
      <c r="E6060" t="str">
        <v>thueringer_allgemeine</v>
      </c>
      <c r="F6060" s="78" t="str">
        <f t="shared" si="189"/>
        <v>thueringer_allgemeine</v>
      </c>
    </row>
    <row r="6061" spans="1:6" ht="15" thickBot="1" x14ac:dyDescent="0.4">
      <c r="A6061" s="79">
        <v>0</v>
      </c>
      <c r="B6061" s="52">
        <v>0</v>
      </c>
      <c r="C6061" t="str">
        <v>ute_rang</v>
      </c>
      <c r="D6061" s="78" t="str">
        <f t="shared" si="188"/>
        <v>ute_rang</v>
      </c>
      <c r="E6061" t="str">
        <v>deutscher_radiopreis</v>
      </c>
      <c r="F6061" s="78" t="str">
        <f t="shared" si="189"/>
        <v>deutscher_radiopreis</v>
      </c>
    </row>
    <row r="6062" spans="1:6" ht="15" thickBot="1" x14ac:dyDescent="0.4">
      <c r="A6062" s="79">
        <v>0</v>
      </c>
      <c r="B6062" s="52">
        <v>0</v>
      </c>
      <c r="C6062" t="str">
        <v>ute_rang</v>
      </c>
      <c r="D6062" s="78" t="str">
        <f t="shared" si="188"/>
        <v>ute_rang</v>
      </c>
      <c r="E6062" t="str">
        <v>thueringer_allgemeine</v>
      </c>
      <c r="F6062" s="78" t="str">
        <f t="shared" si="189"/>
        <v>thueringer_allgemeine</v>
      </c>
    </row>
    <row r="6063" spans="1:6" ht="15" thickBot="1" x14ac:dyDescent="0.4">
      <c r="A6063" s="79">
        <v>0</v>
      </c>
      <c r="B6063" s="52">
        <v>0</v>
      </c>
      <c r="C6063" t="str">
        <v>uwe_h_martin</v>
      </c>
      <c r="D6063" s="78" t="str">
        <f t="shared" si="188"/>
        <v>uwe_h_martin</v>
      </c>
      <c r="E6063" t="str">
        <v>deutscher_reporterpreis</v>
      </c>
      <c r="F6063" s="78" t="str">
        <f t="shared" si="189"/>
        <v>deutscher_reporterpreis</v>
      </c>
    </row>
    <row r="6064" spans="1:6" ht="15" thickBot="1" x14ac:dyDescent="0.4">
      <c r="A6064" s="79">
        <v>0</v>
      </c>
      <c r="B6064" s="52">
        <v>0</v>
      </c>
      <c r="C6064" t="str">
        <v>uwe_h_martin</v>
      </c>
      <c r="D6064" s="78" t="str">
        <f t="shared" si="188"/>
        <v>uwe_h_martin</v>
      </c>
      <c r="E6064" t="str">
        <v>riff_reporter</v>
      </c>
      <c r="F6064" s="78" t="str">
        <f t="shared" si="189"/>
        <v>riff_reporter</v>
      </c>
    </row>
    <row r="6065" spans="1:6" ht="15" thickBot="1" x14ac:dyDescent="0.4">
      <c r="A6065" s="79">
        <v>0</v>
      </c>
      <c r="B6065" s="52">
        <v>0</v>
      </c>
      <c r="C6065" t="str">
        <v>uwe_h_martin</v>
      </c>
      <c r="D6065" s="78" t="str">
        <f t="shared" si="188"/>
        <v>uwe_h_martin</v>
      </c>
      <c r="E6065" t="str">
        <v>deutscher_reporterpreis</v>
      </c>
      <c r="F6065" s="78" t="str">
        <f t="shared" si="189"/>
        <v>deutscher_reporterpreis</v>
      </c>
    </row>
    <row r="6066" spans="1:6" ht="15" thickBot="1" x14ac:dyDescent="0.4">
      <c r="A6066" s="79">
        <v>0</v>
      </c>
      <c r="B6066" s="52">
        <v>0</v>
      </c>
      <c r="C6066" t="str">
        <v>uwe_h_martin</v>
      </c>
      <c r="D6066" s="78" t="str">
        <f t="shared" si="188"/>
        <v>uwe_h_martin</v>
      </c>
      <c r="E6066" t="str">
        <v>riff_reporter</v>
      </c>
      <c r="F6066" s="78" t="str">
        <f t="shared" si="189"/>
        <v>riff_reporter</v>
      </c>
    </row>
    <row r="6067" spans="1:6" ht="15" thickBot="1" x14ac:dyDescent="0.4">
      <c r="A6067" s="79">
        <v>0</v>
      </c>
      <c r="B6067" s="52">
        <v>0</v>
      </c>
      <c r="C6067" t="str">
        <v>uwe_jean_heuser</v>
      </c>
      <c r="D6067" s="78" t="str">
        <f t="shared" si="188"/>
        <v>uwe_jean_heuser</v>
      </c>
      <c r="E6067" t="str">
        <v>djp</v>
      </c>
      <c r="F6067" s="78" t="str">
        <f t="shared" si="189"/>
        <v>djp</v>
      </c>
    </row>
    <row r="6068" spans="1:6" ht="15" thickBot="1" x14ac:dyDescent="0.4">
      <c r="A6068" s="79">
        <v>0</v>
      </c>
      <c r="B6068" s="52">
        <v>0</v>
      </c>
      <c r="C6068" t="str">
        <v>uwe_jean_heuser</v>
      </c>
      <c r="D6068" s="78" t="str">
        <f t="shared" si="188"/>
        <v>uwe_jean_heuser</v>
      </c>
      <c r="E6068" t="str">
        <v>zeit</v>
      </c>
      <c r="F6068" s="78" t="str">
        <f t="shared" si="189"/>
        <v>zeit</v>
      </c>
    </row>
    <row r="6069" spans="1:6" ht="15" thickBot="1" x14ac:dyDescent="0.4">
      <c r="A6069" s="79">
        <v>0</v>
      </c>
      <c r="B6069" s="52">
        <v>0</v>
      </c>
      <c r="C6069" t="str">
        <v>uwe_jean_heuser</v>
      </c>
      <c r="D6069" s="78" t="str">
        <f t="shared" si="188"/>
        <v>uwe_jean_heuser</v>
      </c>
      <c r="E6069" t="str">
        <v>djp</v>
      </c>
      <c r="F6069" s="78" t="str">
        <f t="shared" si="189"/>
        <v>djp</v>
      </c>
    </row>
    <row r="6070" spans="1:6" ht="15" thickBot="1" x14ac:dyDescent="0.4">
      <c r="A6070" s="79">
        <v>0</v>
      </c>
      <c r="B6070" s="52">
        <v>0</v>
      </c>
      <c r="C6070" t="str">
        <v>uwe_jean_heuser</v>
      </c>
      <c r="D6070" s="78" t="str">
        <f t="shared" si="188"/>
        <v>uwe_jean_heuser</v>
      </c>
      <c r="E6070" t="str">
        <v>zeit</v>
      </c>
      <c r="F6070" s="78" t="str">
        <f t="shared" si="189"/>
        <v>zeit</v>
      </c>
    </row>
    <row r="6071" spans="1:6" ht="15" thickBot="1" x14ac:dyDescent="0.4">
      <c r="A6071" s="79">
        <v>0</v>
      </c>
      <c r="B6071" s="52">
        <v>0</v>
      </c>
      <c r="C6071" t="str">
        <v>uwe_ritzer</v>
      </c>
      <c r="D6071" s="78" t="str">
        <f t="shared" si="188"/>
        <v>uwe_ritzer</v>
      </c>
      <c r="E6071" t="str">
        <v>waechterpreis</v>
      </c>
      <c r="F6071" s="78" t="str">
        <f t="shared" si="189"/>
        <v>waechterpreis</v>
      </c>
    </row>
    <row r="6072" spans="1:6" ht="15" thickBot="1" x14ac:dyDescent="0.4">
      <c r="A6072" s="79">
        <v>0</v>
      </c>
      <c r="B6072" s="52">
        <v>0</v>
      </c>
      <c r="C6072" t="str">
        <v>uwe_ritzer</v>
      </c>
      <c r="D6072" s="78" t="str">
        <f t="shared" si="188"/>
        <v>uwe_ritzer</v>
      </c>
      <c r="E6072" t="str">
        <v>sueddeutsche_zeitung</v>
      </c>
      <c r="F6072" s="78" t="str">
        <f t="shared" si="189"/>
        <v>sueddeutsche_zeitung</v>
      </c>
    </row>
    <row r="6073" spans="1:6" ht="15" thickBot="1" x14ac:dyDescent="0.4">
      <c r="A6073" s="79">
        <v>0</v>
      </c>
      <c r="B6073" s="52">
        <v>0</v>
      </c>
      <c r="C6073" t="str">
        <v>uwe_ritzer</v>
      </c>
      <c r="D6073" s="78" t="str">
        <f t="shared" si="188"/>
        <v>uwe_ritzer</v>
      </c>
      <c r="E6073" t="str">
        <v>djp</v>
      </c>
      <c r="F6073" s="78" t="str">
        <f t="shared" si="189"/>
        <v>djp</v>
      </c>
    </row>
    <row r="6074" spans="1:6" ht="15" thickBot="1" x14ac:dyDescent="0.4">
      <c r="A6074" s="79">
        <v>0</v>
      </c>
      <c r="B6074" s="52">
        <v>0</v>
      </c>
      <c r="C6074" t="str">
        <v>uwe_vetterick</v>
      </c>
      <c r="D6074" s="78" t="str">
        <f t="shared" si="188"/>
        <v>uwe_vetterick</v>
      </c>
      <c r="E6074" t="str">
        <v>journalist_des_jahres</v>
      </c>
      <c r="F6074" s="78" t="str">
        <f t="shared" si="189"/>
        <v>journalist_des_jahres</v>
      </c>
    </row>
    <row r="6075" spans="1:6" ht="15" thickBot="1" x14ac:dyDescent="0.4">
      <c r="A6075" s="79">
        <v>0</v>
      </c>
      <c r="B6075" s="52">
        <v>0</v>
      </c>
      <c r="C6075" t="str">
        <v>uwe_vetterick</v>
      </c>
      <c r="D6075" s="78" t="str">
        <f t="shared" si="188"/>
        <v>uwe_vetterick</v>
      </c>
      <c r="E6075" t="str">
        <v>saechsische_zeitung</v>
      </c>
      <c r="F6075" s="78" t="str">
        <f t="shared" si="189"/>
        <v>saechsische_zeitung</v>
      </c>
    </row>
    <row r="6076" spans="1:6" ht="15" thickBot="1" x14ac:dyDescent="0.4">
      <c r="A6076" s="79">
        <v>0</v>
      </c>
      <c r="B6076" s="52">
        <v>0</v>
      </c>
      <c r="C6076" t="str">
        <v>uwe_vetterick</v>
      </c>
      <c r="D6076" s="78" t="str">
        <f t="shared" si="188"/>
        <v>uwe_vetterick</v>
      </c>
      <c r="E6076" t="str">
        <v>journalist_des_jahres</v>
      </c>
      <c r="F6076" s="78" t="str">
        <f t="shared" si="189"/>
        <v>journalist_des_jahres</v>
      </c>
    </row>
    <row r="6077" spans="1:6" ht="15" thickBot="1" x14ac:dyDescent="0.4">
      <c r="A6077" s="79">
        <v>0</v>
      </c>
      <c r="B6077" s="52">
        <v>0</v>
      </c>
      <c r="C6077" t="str">
        <v>uwe_vetterick</v>
      </c>
      <c r="D6077" s="78" t="str">
        <f t="shared" si="188"/>
        <v>uwe_vetterick</v>
      </c>
      <c r="E6077" t="str">
        <v>saechsische_zeitung</v>
      </c>
      <c r="F6077" s="78" t="str">
        <f t="shared" si="189"/>
        <v>saechsische_zeitung</v>
      </c>
    </row>
    <row r="6078" spans="1:6" ht="15" thickBot="1" x14ac:dyDescent="0.4">
      <c r="A6078" s="79">
        <v>0</v>
      </c>
      <c r="B6078" s="52">
        <v>0</v>
      </c>
      <c r="C6078" t="str">
        <v>uwe_vorkoetter</v>
      </c>
      <c r="D6078" s="78" t="str">
        <f t="shared" si="188"/>
        <v>uwe_vorkoetter</v>
      </c>
      <c r="E6078" t="str">
        <v>helmut_schmidt_journalistenpreis</v>
      </c>
      <c r="F6078" s="78" t="str">
        <f t="shared" si="189"/>
        <v>helmut_schmidt_journalistenpreis</v>
      </c>
    </row>
    <row r="6079" spans="1:6" ht="15" thickBot="1" x14ac:dyDescent="0.4">
      <c r="A6079" s="79">
        <v>0</v>
      </c>
      <c r="B6079" s="52">
        <v>0</v>
      </c>
      <c r="C6079" t="str">
        <v>uwe_vorkoetter</v>
      </c>
      <c r="D6079" s="78" t="str">
        <f t="shared" si="188"/>
        <v>uwe_vorkoetter</v>
      </c>
      <c r="E6079" t="str">
        <v>horizont</v>
      </c>
      <c r="F6079" s="78" t="str">
        <f t="shared" si="189"/>
        <v>horizont</v>
      </c>
    </row>
    <row r="6080" spans="1:6" ht="15" thickBot="1" x14ac:dyDescent="0.4">
      <c r="A6080" s="79">
        <v>0</v>
      </c>
      <c r="B6080" s="52">
        <v>0</v>
      </c>
      <c r="C6080" t="str">
        <v>uwe_vorkoetter</v>
      </c>
      <c r="D6080" s="78" t="str">
        <f t="shared" si="188"/>
        <v>uwe_vorkoetter</v>
      </c>
      <c r="E6080" t="str">
        <v>helmut_schmidt_journalistenpreis</v>
      </c>
      <c r="F6080" s="78" t="str">
        <f t="shared" si="189"/>
        <v>helmut_schmidt_journalistenpreis</v>
      </c>
    </row>
    <row r="6081" spans="1:6" ht="15" thickBot="1" x14ac:dyDescent="0.4">
      <c r="A6081" s="79">
        <v>0</v>
      </c>
      <c r="B6081" s="52">
        <v>0</v>
      </c>
      <c r="C6081" t="str">
        <v>uwe_vorkoetter</v>
      </c>
      <c r="D6081" s="78" t="str">
        <f t="shared" si="188"/>
        <v>uwe_vorkoetter</v>
      </c>
      <c r="E6081" t="str">
        <v>horizont</v>
      </c>
      <c r="F6081" s="78" t="str">
        <f t="shared" si="189"/>
        <v>horizont</v>
      </c>
    </row>
    <row r="6082" spans="1:6" ht="15" thickBot="1" x14ac:dyDescent="0.4">
      <c r="A6082" s="79">
        <v>0</v>
      </c>
      <c r="B6082" s="52">
        <v>0</v>
      </c>
      <c r="C6082" t="str">
        <v>uwe_vorkoetter</v>
      </c>
      <c r="D6082" s="78" t="str">
        <f t="shared" si="188"/>
        <v>uwe_vorkoetter</v>
      </c>
      <c r="E6082" t="str">
        <v>helmut_schmidt_journalistenpreis</v>
      </c>
      <c r="F6082" s="78" t="str">
        <f t="shared" si="189"/>
        <v>helmut_schmidt_journalistenpreis</v>
      </c>
    </row>
    <row r="6083" spans="1:6" ht="15" thickBot="1" x14ac:dyDescent="0.4">
      <c r="A6083" s="79">
        <v>0</v>
      </c>
      <c r="B6083" s="52">
        <v>0</v>
      </c>
      <c r="C6083" t="str">
        <v>uwe_vorkoetter</v>
      </c>
      <c r="D6083" s="78" t="str">
        <f t="shared" ref="D6083:D6146" si="190">VLOOKUP(C6083,$A$2:$A$7542,1,)</f>
        <v>uwe_vorkoetter</v>
      </c>
      <c r="E6083" t="str">
        <v>horizont</v>
      </c>
      <c r="F6083" s="78" t="str">
        <f t="shared" ref="F6083:F6146" si="191">VLOOKUP(E6083,$A$2:$A$7542,1,)</f>
        <v>horizont</v>
      </c>
    </row>
    <row r="6084" spans="1:6" ht="15" thickBot="1" x14ac:dyDescent="0.4">
      <c r="A6084" s="79">
        <v>0</v>
      </c>
      <c r="B6084" s="52">
        <v>0</v>
      </c>
      <c r="C6084" t="str">
        <v>uwe_vorkoetter</v>
      </c>
      <c r="D6084" s="78" t="str">
        <f t="shared" si="190"/>
        <v>uwe_vorkoetter</v>
      </c>
      <c r="E6084" t="str">
        <v>helmut_schmidt_journalistenpreis</v>
      </c>
      <c r="F6084" s="78" t="str">
        <f t="shared" si="191"/>
        <v>helmut_schmidt_journalistenpreis</v>
      </c>
    </row>
    <row r="6085" spans="1:6" ht="15" thickBot="1" x14ac:dyDescent="0.4">
      <c r="A6085" s="79">
        <v>0</v>
      </c>
      <c r="B6085" s="52">
        <v>0</v>
      </c>
      <c r="C6085" t="str">
        <v>uwe_vorkoetter</v>
      </c>
      <c r="D6085" s="78" t="str">
        <f t="shared" si="190"/>
        <v>uwe_vorkoetter</v>
      </c>
      <c r="E6085" t="str">
        <v>horizont</v>
      </c>
      <c r="F6085" s="78" t="str">
        <f t="shared" si="191"/>
        <v>horizont</v>
      </c>
    </row>
    <row r="6086" spans="1:6" ht="15" thickBot="1" x14ac:dyDescent="0.4">
      <c r="A6086" s="79">
        <v>0</v>
      </c>
      <c r="B6086" s="52">
        <v>0</v>
      </c>
      <c r="C6086" t="str">
        <v>uwe_vorkoetter</v>
      </c>
      <c r="D6086" s="78" t="str">
        <f t="shared" si="190"/>
        <v>uwe_vorkoetter</v>
      </c>
      <c r="E6086" t="str">
        <v>helmut_schmidt_journalistenpreis</v>
      </c>
      <c r="F6086" s="78" t="str">
        <f t="shared" si="191"/>
        <v>helmut_schmidt_journalistenpreis</v>
      </c>
    </row>
    <row r="6087" spans="1:6" ht="15" thickBot="1" x14ac:dyDescent="0.4">
      <c r="A6087" s="79">
        <v>0</v>
      </c>
      <c r="B6087" s="52">
        <v>0</v>
      </c>
      <c r="C6087" t="str">
        <v>uwe_vorkoetter</v>
      </c>
      <c r="D6087" s="78" t="str">
        <f t="shared" si="190"/>
        <v>uwe_vorkoetter</v>
      </c>
      <c r="E6087" t="str">
        <v>horizont</v>
      </c>
      <c r="F6087" s="78" t="str">
        <f t="shared" si="191"/>
        <v>horizont</v>
      </c>
    </row>
    <row r="6088" spans="1:6" ht="15" thickBot="1" x14ac:dyDescent="0.4">
      <c r="A6088" s="79">
        <v>0</v>
      </c>
      <c r="B6088" s="52">
        <v>0</v>
      </c>
      <c r="C6088" t="str">
        <v>uwe_vorkoetter</v>
      </c>
      <c r="D6088" s="78" t="str">
        <f t="shared" si="190"/>
        <v>uwe_vorkoetter</v>
      </c>
      <c r="E6088" t="str">
        <v>journalist_des_jahres</v>
      </c>
      <c r="F6088" s="78" t="str">
        <f t="shared" si="191"/>
        <v>journalist_des_jahres</v>
      </c>
    </row>
    <row r="6089" spans="1:6" ht="15" thickBot="1" x14ac:dyDescent="0.4">
      <c r="A6089" s="79">
        <v>0</v>
      </c>
      <c r="B6089" s="52">
        <v>0</v>
      </c>
      <c r="C6089" t="str">
        <v>uwe_vorkoetter</v>
      </c>
      <c r="D6089" s="78" t="str">
        <f t="shared" si="190"/>
        <v>uwe_vorkoetter</v>
      </c>
      <c r="E6089" t="str">
        <v>journalist_des_jahres</v>
      </c>
      <c r="F6089" s="78" t="str">
        <f t="shared" si="191"/>
        <v>journalist_des_jahres</v>
      </c>
    </row>
    <row r="6090" spans="1:6" ht="15" thickBot="1" x14ac:dyDescent="0.4">
      <c r="A6090" s="79">
        <v>0</v>
      </c>
      <c r="B6090" s="52">
        <v>0</v>
      </c>
      <c r="C6090" t="str">
        <v>valerie_schoenian</v>
      </c>
      <c r="D6090" s="78" t="str">
        <f t="shared" si="190"/>
        <v>valerie_schoenian</v>
      </c>
      <c r="E6090" t="str">
        <v>journalist_des_jahres</v>
      </c>
      <c r="F6090" s="78" t="str">
        <f t="shared" si="191"/>
        <v>journalist_des_jahres</v>
      </c>
    </row>
    <row r="6091" spans="1:6" ht="15" thickBot="1" x14ac:dyDescent="0.4">
      <c r="A6091" s="79">
        <v>0</v>
      </c>
      <c r="B6091" s="52">
        <v>0</v>
      </c>
      <c r="C6091" t="str">
        <v>valerie_schoenian</v>
      </c>
      <c r="D6091" s="78" t="str">
        <f t="shared" si="190"/>
        <v>valerie_schoenian</v>
      </c>
      <c r="E6091" t="str">
        <v>zeit</v>
      </c>
      <c r="F6091" s="78" t="str">
        <f t="shared" si="191"/>
        <v>zeit</v>
      </c>
    </row>
    <row r="6092" spans="1:6" ht="15" thickBot="1" x14ac:dyDescent="0.4">
      <c r="A6092" s="79">
        <v>0</v>
      </c>
      <c r="B6092" s="52">
        <v>0</v>
      </c>
      <c r="C6092" t="str">
        <v>valerie_weber</v>
      </c>
      <c r="D6092" s="78" t="str">
        <f t="shared" si="190"/>
        <v>valerie_weber</v>
      </c>
      <c r="E6092" t="str">
        <v>axel_springer_preis</v>
      </c>
      <c r="F6092" s="78" t="str">
        <f t="shared" si="191"/>
        <v>axel_springer_preis</v>
      </c>
    </row>
    <row r="6093" spans="1:6" ht="15" thickBot="1" x14ac:dyDescent="0.4">
      <c r="A6093" s="79">
        <v>0</v>
      </c>
      <c r="B6093" s="52">
        <v>0</v>
      </c>
      <c r="C6093" t="str">
        <v>valerie_weber</v>
      </c>
      <c r="D6093" s="78" t="str">
        <f t="shared" si="190"/>
        <v>valerie_weber</v>
      </c>
      <c r="E6093" t="str">
        <v>westdeutscher_rundfunk</v>
      </c>
      <c r="F6093" s="78" t="str">
        <f t="shared" si="191"/>
        <v>westdeutscher_rundfunk</v>
      </c>
    </row>
    <row r="6094" spans="1:6" ht="15" thickBot="1" x14ac:dyDescent="0.4">
      <c r="A6094" s="79">
        <v>0</v>
      </c>
      <c r="B6094" s="52">
        <v>0</v>
      </c>
      <c r="C6094" t="str">
        <v>valerie_weber</v>
      </c>
      <c r="D6094" s="78" t="str">
        <f t="shared" si="190"/>
        <v>valerie_weber</v>
      </c>
      <c r="E6094" t="str">
        <v>ernst_schneider_preis</v>
      </c>
      <c r="F6094" s="78" t="str">
        <f t="shared" si="191"/>
        <v>ernst_schneider_preis</v>
      </c>
    </row>
    <row r="6095" spans="1:6" ht="15" thickBot="1" x14ac:dyDescent="0.4">
      <c r="A6095" s="79">
        <v>0</v>
      </c>
      <c r="B6095" s="52">
        <v>0</v>
      </c>
      <c r="C6095" t="str">
        <v>valerie_weber</v>
      </c>
      <c r="D6095" s="78" t="str">
        <f t="shared" si="190"/>
        <v>valerie_weber</v>
      </c>
      <c r="E6095" t="str">
        <v>westdeutscher_rundfunk</v>
      </c>
      <c r="F6095" s="78" t="str">
        <f t="shared" si="191"/>
        <v>westdeutscher_rundfunk</v>
      </c>
    </row>
    <row r="6096" spans="1:6" ht="15" thickBot="1" x14ac:dyDescent="0.4">
      <c r="A6096" s="79">
        <v>0</v>
      </c>
      <c r="B6096" s="52">
        <v>0</v>
      </c>
      <c r="C6096" t="str">
        <v>vanessa_schneider</v>
      </c>
      <c r="D6096" s="78" t="str">
        <f t="shared" si="190"/>
        <v>vanessa_schneider</v>
      </c>
      <c r="E6096" t="str">
        <v>grimme_online_award</v>
      </c>
      <c r="F6096" s="78" t="str">
        <f t="shared" si="191"/>
        <v>grimme_online_award</v>
      </c>
    </row>
    <row r="6097" spans="1:6" ht="15" thickBot="1" x14ac:dyDescent="0.4">
      <c r="A6097" s="79">
        <v>0</v>
      </c>
      <c r="B6097" s="52">
        <v>0</v>
      </c>
      <c r="C6097" t="str">
        <v>vanessa_vu</v>
      </c>
      <c r="D6097" s="78" t="str">
        <f t="shared" si="190"/>
        <v>vanessa_vu</v>
      </c>
      <c r="E6097" t="str">
        <v>theodor_wolff_preis</v>
      </c>
      <c r="F6097" s="78" t="str">
        <f t="shared" si="191"/>
        <v>theodor_wolff_preis</v>
      </c>
    </row>
    <row r="6098" spans="1:6" ht="15" thickBot="1" x14ac:dyDescent="0.4">
      <c r="A6098" s="79">
        <v>0</v>
      </c>
      <c r="B6098" s="52">
        <v>0</v>
      </c>
      <c r="C6098" t="str">
        <v>vanessa_vu</v>
      </c>
      <c r="D6098" s="78" t="str">
        <f t="shared" si="190"/>
        <v>vanessa_vu</v>
      </c>
      <c r="E6098" t="str">
        <v>zeit</v>
      </c>
      <c r="F6098" s="78" t="str">
        <f t="shared" si="191"/>
        <v>zeit</v>
      </c>
    </row>
    <row r="6099" spans="1:6" ht="15" thickBot="1" x14ac:dyDescent="0.4">
      <c r="A6099" s="79">
        <v>0</v>
      </c>
      <c r="B6099" s="52">
        <v>0</v>
      </c>
      <c r="C6099" t="str">
        <v>vanessa_vu</v>
      </c>
      <c r="D6099" s="78" t="str">
        <f t="shared" si="190"/>
        <v>vanessa_vu</v>
      </c>
      <c r="E6099" t="str">
        <v>journalist_des_jahres</v>
      </c>
      <c r="F6099" s="78" t="str">
        <f t="shared" si="191"/>
        <v>journalist_des_jahres</v>
      </c>
    </row>
    <row r="6100" spans="1:6" ht="15" thickBot="1" x14ac:dyDescent="0.4">
      <c r="A6100" s="79">
        <v>0</v>
      </c>
      <c r="B6100" s="52">
        <v>0</v>
      </c>
      <c r="C6100" t="str">
        <v>vanessa_wormer</v>
      </c>
      <c r="D6100" s="78" t="str">
        <f t="shared" si="190"/>
        <v>vanessa_wormer</v>
      </c>
      <c r="E6100" t="str">
        <v>helmut_schmidt_journalistenpreis</v>
      </c>
      <c r="F6100" s="78" t="str">
        <f t="shared" si="191"/>
        <v>helmut_schmidt_journalistenpreis</v>
      </c>
    </row>
    <row r="6101" spans="1:6" ht="15" thickBot="1" x14ac:dyDescent="0.4">
      <c r="A6101" s="79">
        <v>0</v>
      </c>
      <c r="B6101" s="52">
        <v>0</v>
      </c>
      <c r="C6101" t="str">
        <v>vanessa_wormer</v>
      </c>
      <c r="D6101" s="78" t="str">
        <f t="shared" si="190"/>
        <v>vanessa_wormer</v>
      </c>
      <c r="E6101" t="str">
        <v>sueddeutsche_zeitung</v>
      </c>
      <c r="F6101" s="78" t="str">
        <f t="shared" si="191"/>
        <v>sueddeutsche_zeitung</v>
      </c>
    </row>
    <row r="6102" spans="1:6" ht="15" thickBot="1" x14ac:dyDescent="0.4">
      <c r="A6102" s="79">
        <v>0</v>
      </c>
      <c r="B6102" s="52">
        <v>0</v>
      </c>
      <c r="C6102" t="str">
        <v>vanessa_wormer</v>
      </c>
      <c r="D6102" s="78" t="str">
        <f t="shared" si="190"/>
        <v>vanessa_wormer</v>
      </c>
      <c r="E6102" t="str">
        <v>nannen_preis</v>
      </c>
      <c r="F6102" s="78" t="str">
        <f t="shared" si="191"/>
        <v>nannen_preis</v>
      </c>
    </row>
    <row r="6103" spans="1:6" ht="15" thickBot="1" x14ac:dyDescent="0.4">
      <c r="A6103" s="79">
        <v>0</v>
      </c>
      <c r="B6103" s="52">
        <v>0</v>
      </c>
      <c r="C6103" t="str">
        <v>vanessa_wormer</v>
      </c>
      <c r="D6103" s="78" t="str">
        <f t="shared" si="190"/>
        <v>vanessa_wormer</v>
      </c>
      <c r="E6103" t="str">
        <v>sueddeutsche_zeitung</v>
      </c>
      <c r="F6103" s="78" t="str">
        <f t="shared" si="191"/>
        <v>sueddeutsche_zeitung</v>
      </c>
    </row>
    <row r="6104" spans="1:6" ht="15" thickBot="1" x14ac:dyDescent="0.4">
      <c r="A6104" s="79">
        <v>0</v>
      </c>
      <c r="B6104" s="52">
        <v>0</v>
      </c>
      <c r="C6104" t="str">
        <v>vanessa_wormer</v>
      </c>
      <c r="D6104" s="78" t="str">
        <f t="shared" si="190"/>
        <v>vanessa_wormer</v>
      </c>
      <c r="E6104" t="str">
        <v>deutscher_reporterpreis</v>
      </c>
      <c r="F6104" s="78" t="str">
        <f t="shared" si="191"/>
        <v>deutscher_reporterpreis</v>
      </c>
    </row>
    <row r="6105" spans="1:6" ht="15" thickBot="1" x14ac:dyDescent="0.4">
      <c r="A6105" s="79">
        <v>0</v>
      </c>
      <c r="B6105" s="52">
        <v>0</v>
      </c>
      <c r="C6105" t="str">
        <v>vanessa_wormer</v>
      </c>
      <c r="D6105" s="78" t="str">
        <f t="shared" si="190"/>
        <v>vanessa_wormer</v>
      </c>
      <c r="E6105" t="str">
        <v>georg_von_holtzbrinck_preis_fuer_wirtschaftspublizistik</v>
      </c>
      <c r="F6105" s="78" t="str">
        <f t="shared" si="191"/>
        <v>georg_von_holtzbrinck_preis_fuer_wirtschaftspublizistik</v>
      </c>
    </row>
    <row r="6106" spans="1:6" ht="15" thickBot="1" x14ac:dyDescent="0.4">
      <c r="A6106" s="79">
        <v>0</v>
      </c>
      <c r="B6106" s="52">
        <v>0</v>
      </c>
      <c r="C6106" t="str">
        <v>vanessa_wormer</v>
      </c>
      <c r="D6106" s="78" t="str">
        <f t="shared" si="190"/>
        <v>vanessa_wormer</v>
      </c>
      <c r="E6106" t="str">
        <v>ernst_schneider_preis</v>
      </c>
      <c r="F6106" s="78" t="str">
        <f t="shared" si="191"/>
        <v>ernst_schneider_preis</v>
      </c>
    </row>
    <row r="6107" spans="1:6" ht="15" thickBot="1" x14ac:dyDescent="0.4">
      <c r="A6107" s="79">
        <v>0</v>
      </c>
      <c r="B6107" s="52">
        <v>0</v>
      </c>
      <c r="C6107" t="str">
        <v>vanessa_wormer</v>
      </c>
      <c r="D6107" s="78" t="str">
        <f t="shared" si="190"/>
        <v>vanessa_wormer</v>
      </c>
      <c r="E6107" t="str">
        <v>journalist_des_jahres</v>
      </c>
      <c r="F6107" s="78" t="str">
        <f t="shared" si="191"/>
        <v>journalist_des_jahres</v>
      </c>
    </row>
    <row r="6108" spans="1:6" ht="15" thickBot="1" x14ac:dyDescent="0.4">
      <c r="A6108" s="79">
        <v>0</v>
      </c>
      <c r="B6108" s="52">
        <v>0</v>
      </c>
      <c r="C6108" t="str">
        <v>vanessa_wormer</v>
      </c>
      <c r="D6108" s="78" t="str">
        <f t="shared" si="190"/>
        <v>vanessa_wormer</v>
      </c>
      <c r="E6108" t="str">
        <v>sueddeutsche_zeitung</v>
      </c>
      <c r="F6108" s="78" t="str">
        <f t="shared" si="191"/>
        <v>sueddeutsche_zeitung</v>
      </c>
    </row>
    <row r="6109" spans="1:6" ht="15" thickBot="1" x14ac:dyDescent="0.4">
      <c r="A6109" s="79">
        <v>0</v>
      </c>
      <c r="B6109" s="52">
        <v>0</v>
      </c>
      <c r="C6109" t="str">
        <v>vanessa_wormer</v>
      </c>
      <c r="D6109" s="78" t="str">
        <f t="shared" si="190"/>
        <v>vanessa_wormer</v>
      </c>
      <c r="E6109" t="str">
        <v>journalist_des_jahres</v>
      </c>
      <c r="F6109" s="78" t="str">
        <f t="shared" si="191"/>
        <v>journalist_des_jahres</v>
      </c>
    </row>
    <row r="6110" spans="1:6" ht="15" thickBot="1" x14ac:dyDescent="0.4">
      <c r="A6110" s="79">
        <v>0</v>
      </c>
      <c r="B6110" s="52">
        <v>0</v>
      </c>
      <c r="C6110" t="str">
        <v>vanessa_wormer</v>
      </c>
      <c r="D6110" s="78" t="str">
        <f t="shared" si="190"/>
        <v>vanessa_wormer</v>
      </c>
      <c r="E6110" t="str">
        <v>journalist_des_jahres</v>
      </c>
      <c r="F6110" s="78" t="str">
        <f t="shared" si="191"/>
        <v>journalist_des_jahres</v>
      </c>
    </row>
    <row r="6111" spans="1:6" ht="15" thickBot="1" x14ac:dyDescent="0.4">
      <c r="A6111" s="79">
        <v>0</v>
      </c>
      <c r="B6111" s="52">
        <v>0</v>
      </c>
      <c r="C6111" t="str">
        <v>vanessa_wormer</v>
      </c>
      <c r="D6111" s="78" t="str">
        <f t="shared" si="190"/>
        <v>vanessa_wormer</v>
      </c>
      <c r="E6111" t="str">
        <v>sueddeutsche_zeitung</v>
      </c>
      <c r="F6111" s="78" t="str">
        <f t="shared" si="191"/>
        <v>sueddeutsche_zeitung</v>
      </c>
    </row>
    <row r="6112" spans="1:6" ht="15" thickBot="1" x14ac:dyDescent="0.4">
      <c r="A6112" s="79">
        <v>0</v>
      </c>
      <c r="B6112" s="52">
        <v>0</v>
      </c>
      <c r="C6112" t="str">
        <v>vanessa_wormer</v>
      </c>
      <c r="D6112" s="78" t="str">
        <f t="shared" si="190"/>
        <v>vanessa_wormer</v>
      </c>
      <c r="E6112" t="str">
        <v>journalist_des_jahres</v>
      </c>
      <c r="F6112" s="78" t="str">
        <f t="shared" si="191"/>
        <v>journalist_des_jahres</v>
      </c>
    </row>
    <row r="6113" spans="1:6" ht="15" thickBot="1" x14ac:dyDescent="0.4">
      <c r="A6113" s="79">
        <v>0</v>
      </c>
      <c r="B6113" s="52">
        <v>0</v>
      </c>
      <c r="C6113" t="str">
        <v>vanessa_wormer</v>
      </c>
      <c r="D6113" s="78" t="str">
        <f t="shared" si="190"/>
        <v>vanessa_wormer</v>
      </c>
      <c r="E6113" t="str">
        <v>journalist_des_jahres</v>
      </c>
      <c r="F6113" s="78" t="str">
        <f t="shared" si="191"/>
        <v>journalist_des_jahres</v>
      </c>
    </row>
    <row r="6114" spans="1:6" ht="15" thickBot="1" x14ac:dyDescent="0.4">
      <c r="A6114" s="79">
        <v>0</v>
      </c>
      <c r="B6114" s="52">
        <v>0</v>
      </c>
      <c r="C6114" t="str">
        <v>vanessa_wormer</v>
      </c>
      <c r="D6114" s="78" t="str">
        <f t="shared" si="190"/>
        <v>vanessa_wormer</v>
      </c>
      <c r="E6114" t="str">
        <v>journalist_des_jahres</v>
      </c>
      <c r="F6114" s="78" t="str">
        <f t="shared" si="191"/>
        <v>journalist_des_jahres</v>
      </c>
    </row>
    <row r="6115" spans="1:6" ht="15" thickBot="1" x14ac:dyDescent="0.4">
      <c r="A6115" s="79">
        <v>0</v>
      </c>
      <c r="B6115" s="52">
        <v>0</v>
      </c>
      <c r="C6115" t="str">
        <v>vanyo_walter</v>
      </c>
      <c r="D6115" s="78" t="str">
        <f t="shared" si="190"/>
        <v>vanyo_walter</v>
      </c>
      <c r="E6115" t="str">
        <v>djp</v>
      </c>
      <c r="F6115" s="78" t="str">
        <f t="shared" si="191"/>
        <v>djp</v>
      </c>
    </row>
    <row r="6116" spans="1:6" ht="15" thickBot="1" x14ac:dyDescent="0.4">
      <c r="A6116" s="79">
        <v>0</v>
      </c>
      <c r="B6116" s="52">
        <v>0</v>
      </c>
      <c r="C6116" t="str">
        <v>vanyo_walter</v>
      </c>
      <c r="D6116" s="78" t="str">
        <f t="shared" si="190"/>
        <v>vanyo_walter</v>
      </c>
      <c r="E6116" t="str">
        <v>djp</v>
      </c>
      <c r="F6116" s="78" t="str">
        <f t="shared" si="191"/>
        <v>djp</v>
      </c>
    </row>
    <row r="6117" spans="1:6" ht="15" thickBot="1" x14ac:dyDescent="0.4">
      <c r="A6117" s="79">
        <v>0</v>
      </c>
      <c r="B6117" s="52">
        <v>0</v>
      </c>
      <c r="C6117" t="str">
        <v>vanyo_walter</v>
      </c>
      <c r="D6117" s="78" t="str">
        <f t="shared" si="190"/>
        <v>vanyo_walter</v>
      </c>
      <c r="E6117" t="str">
        <v>djp</v>
      </c>
      <c r="F6117" s="78" t="str">
        <f t="shared" si="191"/>
        <v>djp</v>
      </c>
    </row>
    <row r="6118" spans="1:6" ht="15" thickBot="1" x14ac:dyDescent="0.4">
      <c r="A6118" s="79">
        <v>0</v>
      </c>
      <c r="B6118" s="52">
        <v>0</v>
      </c>
      <c r="C6118" t="str">
        <v>vanyo_walter</v>
      </c>
      <c r="D6118" s="78" t="str">
        <f t="shared" si="190"/>
        <v>vanyo_walter</v>
      </c>
      <c r="E6118" t="str">
        <v>djp</v>
      </c>
      <c r="F6118" s="78" t="str">
        <f t="shared" si="191"/>
        <v>djp</v>
      </c>
    </row>
    <row r="6119" spans="1:6" ht="15" thickBot="1" x14ac:dyDescent="0.4">
      <c r="A6119" s="79">
        <v>0</v>
      </c>
      <c r="B6119" s="52">
        <v>0</v>
      </c>
      <c r="C6119" t="str">
        <v>vassili_golod</v>
      </c>
      <c r="D6119" s="78" t="str">
        <f t="shared" si="190"/>
        <v>vassili_golod</v>
      </c>
      <c r="E6119" t="str">
        <v>journalist_des_jahres</v>
      </c>
      <c r="F6119" s="78" t="str">
        <f t="shared" si="191"/>
        <v>journalist_des_jahres</v>
      </c>
    </row>
    <row r="6120" spans="1:6" ht="15" thickBot="1" x14ac:dyDescent="0.4">
      <c r="A6120" s="79">
        <v>0</v>
      </c>
      <c r="B6120" s="52">
        <v>0</v>
      </c>
      <c r="C6120" t="str">
        <v>vassili_golod</v>
      </c>
      <c r="D6120" s="78" t="str">
        <f t="shared" si="190"/>
        <v>vassili_golod</v>
      </c>
      <c r="E6120" t="str">
        <v>westdeutscher_rundfunk</v>
      </c>
      <c r="F6120" s="78" t="str">
        <f t="shared" si="191"/>
        <v>westdeutscher_rundfunk</v>
      </c>
    </row>
    <row r="6121" spans="1:6" ht="15" thickBot="1" x14ac:dyDescent="0.4">
      <c r="A6121" s="79">
        <v>0</v>
      </c>
      <c r="B6121" s="52">
        <v>0</v>
      </c>
      <c r="C6121" t="str">
        <v>vera_deleja_hotko</v>
      </c>
      <c r="D6121" s="78" t="str">
        <f t="shared" si="190"/>
        <v>vera_deleja_hotko</v>
      </c>
      <c r="E6121" t="str">
        <v>deutscher_reporterpreis</v>
      </c>
      <c r="F6121" s="78" t="str">
        <f t="shared" si="191"/>
        <v>deutscher_reporterpreis</v>
      </c>
    </row>
    <row r="6122" spans="1:6" ht="15" thickBot="1" x14ac:dyDescent="0.4">
      <c r="A6122" s="79">
        <v>0</v>
      </c>
      <c r="B6122" s="52">
        <v>0</v>
      </c>
      <c r="C6122" t="str">
        <v>vera_deleja_hotko</v>
      </c>
      <c r="D6122" s="78" t="str">
        <f t="shared" si="190"/>
        <v>vera_deleja_hotko</v>
      </c>
      <c r="E6122" t="str">
        <v>journalist_des_jahres</v>
      </c>
      <c r="F6122" s="78" t="str">
        <f t="shared" si="191"/>
        <v>journalist_des_jahres</v>
      </c>
    </row>
    <row r="6123" spans="1:6" ht="15" thickBot="1" x14ac:dyDescent="0.4">
      <c r="A6123" s="79">
        <v>0</v>
      </c>
      <c r="B6123" s="52">
        <v>0</v>
      </c>
      <c r="C6123" t="str">
        <v>vera_deleja_hotko</v>
      </c>
      <c r="D6123" s="78" t="str">
        <f t="shared" si="190"/>
        <v>vera_deleja_hotko</v>
      </c>
      <c r="E6123" t="str">
        <v>der_spiegel</v>
      </c>
      <c r="F6123" s="78" t="str">
        <f t="shared" si="191"/>
        <v>der_spiegel</v>
      </c>
    </row>
    <row r="6124" spans="1:6" ht="15" thickBot="1" x14ac:dyDescent="0.4">
      <c r="A6124" s="79">
        <v>0</v>
      </c>
      <c r="B6124" s="52">
        <v>0</v>
      </c>
      <c r="C6124" t="str">
        <v>vera_froehlich</v>
      </c>
      <c r="D6124" s="78" t="str">
        <f t="shared" si="190"/>
        <v>vera_froehlich</v>
      </c>
      <c r="E6124" t="str">
        <v>grimme_online_award</v>
      </c>
      <c r="F6124" s="78" t="str">
        <f t="shared" si="191"/>
        <v>grimme_online_award</v>
      </c>
    </row>
    <row r="6125" spans="1:6" ht="15" thickBot="1" x14ac:dyDescent="0.4">
      <c r="A6125" s="79">
        <v>0</v>
      </c>
      <c r="B6125" s="52">
        <v>0</v>
      </c>
      <c r="C6125" t="str">
        <v>vera_froehlich</v>
      </c>
      <c r="D6125" s="78" t="str">
        <f t="shared" si="190"/>
        <v>vera_froehlich</v>
      </c>
      <c r="E6125" t="str">
        <v>krautreporter</v>
      </c>
      <c r="F6125" s="78" t="str">
        <f t="shared" si="191"/>
        <v>krautreporter</v>
      </c>
    </row>
    <row r="6126" spans="1:6" ht="15" thickBot="1" x14ac:dyDescent="0.4">
      <c r="A6126" s="79">
        <v>0</v>
      </c>
      <c r="B6126" s="52">
        <v>0</v>
      </c>
      <c r="C6126" t="str">
        <v>vera_laudahn</v>
      </c>
      <c r="D6126" s="78" t="str">
        <f t="shared" si="190"/>
        <v>vera_laudahn</v>
      </c>
      <c r="E6126" t="str">
        <v>deutscher_radiopreis</v>
      </c>
      <c r="F6126" s="78" t="str">
        <f t="shared" si="191"/>
        <v>deutscher_radiopreis</v>
      </c>
    </row>
    <row r="6127" spans="1:6" ht="15" thickBot="1" x14ac:dyDescent="0.4">
      <c r="A6127" s="79">
        <v>0</v>
      </c>
      <c r="B6127" s="52">
        <v>0</v>
      </c>
      <c r="C6127" t="str">
        <v>vera_laudahn</v>
      </c>
      <c r="D6127" s="78" t="str">
        <f t="shared" si="190"/>
        <v>vera_laudahn</v>
      </c>
      <c r="E6127" t="str">
        <v>westdeutscher_rundfunk</v>
      </c>
      <c r="F6127" s="78" t="str">
        <f t="shared" si="191"/>
        <v>westdeutscher_rundfunk</v>
      </c>
    </row>
    <row r="6128" spans="1:6" ht="15" thickBot="1" x14ac:dyDescent="0.4">
      <c r="A6128" s="79">
        <v>0</v>
      </c>
      <c r="B6128" s="52">
        <v>0</v>
      </c>
      <c r="C6128" t="str">
        <v>vera_schroeder</v>
      </c>
      <c r="D6128" s="78" t="str">
        <f t="shared" si="190"/>
        <v>vera_schroeder</v>
      </c>
      <c r="E6128" t="str">
        <v>deutscher_reporterpreis</v>
      </c>
      <c r="F6128" s="78" t="str">
        <f t="shared" si="191"/>
        <v>deutscher_reporterpreis</v>
      </c>
    </row>
    <row r="6129" spans="1:6" ht="15" thickBot="1" x14ac:dyDescent="0.4">
      <c r="A6129" s="79">
        <v>0</v>
      </c>
      <c r="B6129" s="52">
        <v>0</v>
      </c>
      <c r="C6129" t="str">
        <v>vera_schroeder</v>
      </c>
      <c r="D6129" s="78" t="str">
        <f t="shared" si="190"/>
        <v>vera_schroeder</v>
      </c>
      <c r="E6129" t="str">
        <v>sueddeutsche_zeitung</v>
      </c>
      <c r="F6129" s="78" t="str">
        <f t="shared" si="191"/>
        <v>sueddeutsche_zeitung</v>
      </c>
    </row>
    <row r="6130" spans="1:6" ht="15" thickBot="1" x14ac:dyDescent="0.4">
      <c r="A6130" s="79">
        <v>0</v>
      </c>
      <c r="B6130" s="52">
        <v>0</v>
      </c>
      <c r="C6130" t="str">
        <v>vera_schroeder</v>
      </c>
      <c r="D6130" s="78" t="str">
        <f t="shared" si="190"/>
        <v>vera_schroeder</v>
      </c>
      <c r="E6130" t="str">
        <v>deutscher_reporterpreis</v>
      </c>
      <c r="F6130" s="78" t="str">
        <f t="shared" si="191"/>
        <v>deutscher_reporterpreis</v>
      </c>
    </row>
    <row r="6131" spans="1:6" ht="15" thickBot="1" x14ac:dyDescent="0.4">
      <c r="A6131" s="79">
        <v>0</v>
      </c>
      <c r="B6131" s="52">
        <v>0</v>
      </c>
      <c r="C6131" t="str">
        <v>vera_schroeder</v>
      </c>
      <c r="D6131" s="78" t="str">
        <f t="shared" si="190"/>
        <v>vera_schroeder</v>
      </c>
      <c r="E6131" t="str">
        <v>sueddeutsche_zeitung</v>
      </c>
      <c r="F6131" s="78" t="str">
        <f t="shared" si="191"/>
        <v>sueddeutsche_zeitung</v>
      </c>
    </row>
    <row r="6132" spans="1:6" ht="15" thickBot="1" x14ac:dyDescent="0.4">
      <c r="A6132" s="79">
        <v>0</v>
      </c>
      <c r="B6132" s="52">
        <v>0</v>
      </c>
      <c r="C6132" t="str">
        <v>vera_schroeder</v>
      </c>
      <c r="D6132" s="78" t="str">
        <f t="shared" si="190"/>
        <v>vera_schroeder</v>
      </c>
      <c r="E6132" t="str">
        <v>deutscher_reporterpreis</v>
      </c>
      <c r="F6132" s="78" t="str">
        <f t="shared" si="191"/>
        <v>deutscher_reporterpreis</v>
      </c>
    </row>
    <row r="6133" spans="1:6" ht="15" thickBot="1" x14ac:dyDescent="0.4">
      <c r="A6133" s="79">
        <v>0</v>
      </c>
      <c r="B6133" s="52">
        <v>0</v>
      </c>
      <c r="C6133" t="str">
        <v>vera_schroeder</v>
      </c>
      <c r="D6133" s="78" t="str">
        <f t="shared" si="190"/>
        <v>vera_schroeder</v>
      </c>
      <c r="E6133" t="str">
        <v>sueddeutsche_zeitung</v>
      </c>
      <c r="F6133" s="78" t="str">
        <f t="shared" si="191"/>
        <v>sueddeutsche_zeitung</v>
      </c>
    </row>
    <row r="6134" spans="1:6" ht="15" thickBot="1" x14ac:dyDescent="0.4">
      <c r="A6134" s="79">
        <v>0</v>
      </c>
      <c r="B6134" s="52">
        <v>0</v>
      </c>
      <c r="C6134" t="str">
        <v>vera_schroeder</v>
      </c>
      <c r="D6134" s="78" t="str">
        <f t="shared" si="190"/>
        <v>vera_schroeder</v>
      </c>
      <c r="E6134" t="str">
        <v>deutscher_reporterpreis</v>
      </c>
      <c r="F6134" s="78" t="str">
        <f t="shared" si="191"/>
        <v>deutscher_reporterpreis</v>
      </c>
    </row>
    <row r="6135" spans="1:6" ht="15" thickBot="1" x14ac:dyDescent="0.4">
      <c r="A6135" s="79">
        <v>0</v>
      </c>
      <c r="B6135" s="52">
        <v>0</v>
      </c>
      <c r="C6135" t="str">
        <v>vera_schroeder</v>
      </c>
      <c r="D6135" s="78" t="str">
        <f t="shared" si="190"/>
        <v>vera_schroeder</v>
      </c>
      <c r="E6135" t="str">
        <v>sueddeutsche_zeitung</v>
      </c>
      <c r="F6135" s="78" t="str">
        <f t="shared" si="191"/>
        <v>sueddeutsche_zeitung</v>
      </c>
    </row>
    <row r="6136" spans="1:6" ht="15" thickBot="1" x14ac:dyDescent="0.4">
      <c r="A6136" s="79">
        <v>0</v>
      </c>
      <c r="B6136" s="52">
        <v>0</v>
      </c>
      <c r="C6136" t="str">
        <v>vera_vester</v>
      </c>
      <c r="D6136" s="78" t="str">
        <f t="shared" si="190"/>
        <v>vera_vester</v>
      </c>
      <c r="E6136" t="str">
        <v>bremer_fernsehpreis</v>
      </c>
      <c r="F6136" s="78" t="str">
        <f t="shared" si="191"/>
        <v>bremer_fernsehpreis</v>
      </c>
    </row>
    <row r="6137" spans="1:6" ht="15" thickBot="1" x14ac:dyDescent="0.4">
      <c r="A6137" s="79">
        <v>0</v>
      </c>
      <c r="B6137" s="52">
        <v>0</v>
      </c>
      <c r="C6137" t="str">
        <v>vera_vester</v>
      </c>
      <c r="D6137" s="78" t="str">
        <f t="shared" si="190"/>
        <v>vera_vester</v>
      </c>
      <c r="E6137" t="str">
        <v>norddeutscher_rundfunk</v>
      </c>
      <c r="F6137" s="78" t="str">
        <f t="shared" si="191"/>
        <v>norddeutscher_rundfunk</v>
      </c>
    </row>
    <row r="6138" spans="1:6" ht="15" thickBot="1" x14ac:dyDescent="0.4">
      <c r="A6138" s="79">
        <v>0</v>
      </c>
      <c r="B6138" s="52">
        <v>0</v>
      </c>
      <c r="C6138" t="str">
        <v>vera_wolfskaempf</v>
      </c>
      <c r="D6138" s="78" t="str">
        <f t="shared" si="190"/>
        <v>vera_wolfskaempf</v>
      </c>
      <c r="E6138" t="str">
        <v>kurt_magnus_preis</v>
      </c>
      <c r="F6138" s="78" t="str">
        <f t="shared" si="191"/>
        <v>kurt_magnus_preis</v>
      </c>
    </row>
    <row r="6139" spans="1:6" ht="15" thickBot="1" x14ac:dyDescent="0.4">
      <c r="A6139" s="79">
        <v>0</v>
      </c>
      <c r="B6139" s="52">
        <v>0</v>
      </c>
      <c r="C6139" t="str">
        <v>vera_wolfskaempf</v>
      </c>
      <c r="D6139" s="78" t="str">
        <f t="shared" si="190"/>
        <v>vera_wolfskaempf</v>
      </c>
      <c r="E6139" t="str">
        <v>mitteldeutscher_rundfunk</v>
      </c>
      <c r="F6139" s="78" t="str">
        <f t="shared" si="191"/>
        <v>mitteldeutscher_rundfunk</v>
      </c>
    </row>
    <row r="6140" spans="1:6" ht="15" thickBot="1" x14ac:dyDescent="0.4">
      <c r="A6140" s="79">
        <v>0</v>
      </c>
      <c r="B6140" s="52">
        <v>0</v>
      </c>
      <c r="C6140" t="str">
        <v>verena_friederike_hasel</v>
      </c>
      <c r="D6140" s="78" t="str">
        <f t="shared" si="190"/>
        <v>verena_friederike_hasel</v>
      </c>
      <c r="E6140" t="str">
        <v>deutscher_reporterpreis</v>
      </c>
      <c r="F6140" s="78" t="str">
        <f t="shared" si="191"/>
        <v>deutscher_reporterpreis</v>
      </c>
    </row>
    <row r="6141" spans="1:6" ht="15" thickBot="1" x14ac:dyDescent="0.4">
      <c r="A6141" s="79">
        <v>0</v>
      </c>
      <c r="B6141" s="52">
        <v>0</v>
      </c>
      <c r="C6141" t="str">
        <v>verena_friederike_hasel</v>
      </c>
      <c r="D6141" s="78" t="str">
        <f t="shared" si="190"/>
        <v>verena_friederike_hasel</v>
      </c>
      <c r="E6141" t="str">
        <v>tagesspiegel</v>
      </c>
      <c r="F6141" s="78" t="str">
        <f t="shared" si="191"/>
        <v>tagesspiegel</v>
      </c>
    </row>
    <row r="6142" spans="1:6" ht="15" thickBot="1" x14ac:dyDescent="0.4">
      <c r="A6142" s="79">
        <v>0</v>
      </c>
      <c r="B6142" s="52">
        <v>0</v>
      </c>
      <c r="C6142" t="str">
        <v>verena_kriz</v>
      </c>
      <c r="D6142" s="78" t="str">
        <f t="shared" si="190"/>
        <v>verena_kriz</v>
      </c>
      <c r="E6142" t="str">
        <v>grimme_online_award</v>
      </c>
      <c r="F6142" s="78" t="str">
        <f t="shared" si="191"/>
        <v>grimme_online_award</v>
      </c>
    </row>
    <row r="6143" spans="1:6" ht="15" thickBot="1" x14ac:dyDescent="0.4">
      <c r="A6143" s="79">
        <v>0</v>
      </c>
      <c r="B6143" s="52">
        <v>0</v>
      </c>
      <c r="C6143" t="str">
        <v>verena_lammert</v>
      </c>
      <c r="D6143" s="78" t="str">
        <f t="shared" si="190"/>
        <v>verena_lammert</v>
      </c>
      <c r="E6143" t="str">
        <v>grimme_online_award</v>
      </c>
      <c r="F6143" s="78" t="str">
        <f t="shared" si="191"/>
        <v>grimme_online_award</v>
      </c>
    </row>
    <row r="6144" spans="1:6" ht="15" thickBot="1" x14ac:dyDescent="0.4">
      <c r="A6144" s="79">
        <v>0</v>
      </c>
      <c r="B6144" s="52">
        <v>0</v>
      </c>
      <c r="C6144" t="str">
        <v>verena_lammert</v>
      </c>
      <c r="D6144" s="78" t="str">
        <f t="shared" si="190"/>
        <v>verena_lammert</v>
      </c>
      <c r="E6144" t="str">
        <v>westdeutscher_rundfunk</v>
      </c>
      <c r="F6144" s="78" t="str">
        <f t="shared" si="191"/>
        <v>westdeutscher_rundfunk</v>
      </c>
    </row>
    <row r="6145" spans="1:6" ht="15" thickBot="1" x14ac:dyDescent="0.4">
      <c r="A6145" s="79">
        <v>0</v>
      </c>
      <c r="B6145" s="52">
        <v>0</v>
      </c>
      <c r="C6145" t="str">
        <v>veronika_wulf</v>
      </c>
      <c r="D6145" s="78" t="str">
        <f t="shared" si="190"/>
        <v>veronika_wulf</v>
      </c>
      <c r="E6145" t="str">
        <v>katholischer_medienpreis</v>
      </c>
      <c r="F6145" s="78" t="str">
        <f t="shared" si="191"/>
        <v>katholischer_medienpreis</v>
      </c>
    </row>
    <row r="6146" spans="1:6" ht="15" thickBot="1" x14ac:dyDescent="0.4">
      <c r="A6146" s="79">
        <v>0</v>
      </c>
      <c r="B6146" s="52">
        <v>0</v>
      </c>
      <c r="C6146" t="str">
        <v>veronika_wulf</v>
      </c>
      <c r="D6146" s="78" t="str">
        <f t="shared" si="190"/>
        <v>veronika_wulf</v>
      </c>
      <c r="E6146" t="str">
        <v>tageszeitung</v>
      </c>
      <c r="F6146" s="78" t="str">
        <f t="shared" si="191"/>
        <v>tageszeitung</v>
      </c>
    </row>
    <row r="6147" spans="1:6" ht="15" thickBot="1" x14ac:dyDescent="0.4">
      <c r="A6147" s="79">
        <v>0</v>
      </c>
      <c r="B6147" s="52">
        <v>0</v>
      </c>
      <c r="C6147" t="str">
        <v>victoria_reith</v>
      </c>
      <c r="D6147" s="78" t="str">
        <f t="shared" ref="D6147:D6210" si="192">VLOOKUP(C6147,$A$2:$A$7542,1,)</f>
        <v>victoria_reith</v>
      </c>
      <c r="E6147" t="str">
        <v>journalist_des_jahres</v>
      </c>
      <c r="F6147" s="78" t="str">
        <f t="shared" ref="F6147:F6210" si="193">VLOOKUP(E6147,$A$2:$A$7542,1,)</f>
        <v>journalist_des_jahres</v>
      </c>
    </row>
    <row r="6148" spans="1:6" ht="15" thickBot="1" x14ac:dyDescent="0.4">
      <c r="A6148" s="79">
        <v>0</v>
      </c>
      <c r="B6148" s="52">
        <v>0</v>
      </c>
      <c r="C6148" t="str">
        <v>viktor_worms</v>
      </c>
      <c r="D6148" s="78" t="str">
        <f t="shared" si="192"/>
        <v>viktor_worms</v>
      </c>
      <c r="E6148" t="str">
        <v>deutscher_radiopreis</v>
      </c>
      <c r="F6148" s="78" t="str">
        <f t="shared" si="193"/>
        <v>deutscher_radiopreis</v>
      </c>
    </row>
    <row r="6149" spans="1:6" ht="15" thickBot="1" x14ac:dyDescent="0.4">
      <c r="A6149" s="79">
        <v>0</v>
      </c>
      <c r="B6149" s="52">
        <v>0</v>
      </c>
      <c r="C6149" t="str">
        <v>viktor_worms</v>
      </c>
      <c r="D6149" s="78" t="str">
        <f t="shared" si="192"/>
        <v>viktor_worms</v>
      </c>
      <c r="E6149" t="str">
        <v>deutscher_radiopreis</v>
      </c>
      <c r="F6149" s="78" t="str">
        <f t="shared" si="193"/>
        <v>deutscher_radiopreis</v>
      </c>
    </row>
    <row r="6150" spans="1:6" ht="15" thickBot="1" x14ac:dyDescent="0.4">
      <c r="A6150" s="79">
        <v>0</v>
      </c>
      <c r="B6150" s="52">
        <v>0</v>
      </c>
      <c r="C6150" t="str">
        <v>viktor_worms</v>
      </c>
      <c r="D6150" s="78" t="str">
        <f t="shared" si="192"/>
        <v>viktor_worms</v>
      </c>
      <c r="E6150" t="str">
        <v>deutscher_radiopreis</v>
      </c>
      <c r="F6150" s="78" t="str">
        <f t="shared" si="193"/>
        <v>deutscher_radiopreis</v>
      </c>
    </row>
    <row r="6151" spans="1:6" ht="15" thickBot="1" x14ac:dyDescent="0.4">
      <c r="A6151" s="79">
        <v>0</v>
      </c>
      <c r="B6151" s="52">
        <v>0</v>
      </c>
      <c r="C6151" t="str">
        <v>viktor_worms</v>
      </c>
      <c r="D6151" s="78" t="str">
        <f t="shared" si="192"/>
        <v>viktor_worms</v>
      </c>
      <c r="E6151" t="str">
        <v>deutscher_radiopreis</v>
      </c>
      <c r="F6151" s="78" t="str">
        <f t="shared" si="193"/>
        <v>deutscher_radiopreis</v>
      </c>
    </row>
    <row r="6152" spans="1:6" ht="15" thickBot="1" x14ac:dyDescent="0.4">
      <c r="A6152" s="79">
        <v>0</v>
      </c>
      <c r="B6152" s="52">
        <v>0</v>
      </c>
      <c r="C6152" t="str">
        <v>vivian_pasquet</v>
      </c>
      <c r="D6152" s="78" t="str">
        <f t="shared" si="192"/>
        <v>vivian_pasquet</v>
      </c>
      <c r="E6152" t="str">
        <v>journalist_des_jahres</v>
      </c>
      <c r="F6152" s="78" t="str">
        <f t="shared" si="193"/>
        <v>journalist_des_jahres</v>
      </c>
    </row>
    <row r="6153" spans="1:6" ht="15" thickBot="1" x14ac:dyDescent="0.4">
      <c r="A6153" s="79">
        <v>0</v>
      </c>
      <c r="B6153" s="52">
        <v>0</v>
      </c>
      <c r="C6153" t="str">
        <v>vivian_pasquet</v>
      </c>
      <c r="D6153" s="78" t="str">
        <f t="shared" si="192"/>
        <v>vivian_pasquet</v>
      </c>
      <c r="E6153" t="str">
        <v>geo</v>
      </c>
      <c r="F6153" s="78" t="str">
        <f t="shared" si="193"/>
        <v>geo</v>
      </c>
    </row>
    <row r="6154" spans="1:6" ht="15" thickBot="1" x14ac:dyDescent="0.4">
      <c r="A6154" s="79">
        <v>0</v>
      </c>
      <c r="B6154" s="52">
        <v>0</v>
      </c>
      <c r="C6154" t="str">
        <v>vivian_pickelmann</v>
      </c>
      <c r="D6154" s="78" t="str">
        <f t="shared" si="192"/>
        <v>vivian_pickelmann</v>
      </c>
      <c r="E6154" t="str">
        <v>deutscher_radiopreis</v>
      </c>
      <c r="F6154" s="78" t="str">
        <f t="shared" si="193"/>
        <v>deutscher_radiopreis</v>
      </c>
    </row>
    <row r="6155" spans="1:6" ht="15" thickBot="1" x14ac:dyDescent="0.4">
      <c r="A6155" s="79">
        <v>0</v>
      </c>
      <c r="B6155" s="52">
        <v>0</v>
      </c>
      <c r="C6155" t="str">
        <v>vivian_pickelmann</v>
      </c>
      <c r="D6155" s="78" t="str">
        <f t="shared" si="192"/>
        <v>vivian_pickelmann</v>
      </c>
      <c r="E6155" t="str">
        <v>104_6_rtl</v>
      </c>
      <c r="F6155" s="78" t="str">
        <f t="shared" si="193"/>
        <v>104_6_rtl</v>
      </c>
    </row>
    <row r="6156" spans="1:6" ht="15" thickBot="1" x14ac:dyDescent="0.4">
      <c r="A6156" s="79">
        <v>0</v>
      </c>
      <c r="B6156" s="52">
        <v>0</v>
      </c>
      <c r="C6156" t="str">
        <v>volker_a_zahn</v>
      </c>
      <c r="D6156" s="78" t="str">
        <f t="shared" si="192"/>
        <v>volker_a_zahn</v>
      </c>
      <c r="E6156" t="str">
        <v>robert_geisendoerfer_preis</v>
      </c>
      <c r="F6156" s="78" t="str">
        <f t="shared" si="193"/>
        <v>robert_geisendoerfer_preis</v>
      </c>
    </row>
    <row r="6157" spans="1:6" ht="15" thickBot="1" x14ac:dyDescent="0.4">
      <c r="A6157" s="79">
        <v>0</v>
      </c>
      <c r="B6157" s="52">
        <v>0</v>
      </c>
      <c r="C6157" t="str">
        <v>volker_a_zahn</v>
      </c>
      <c r="D6157" s="78" t="str">
        <f t="shared" si="192"/>
        <v>volker_a_zahn</v>
      </c>
      <c r="E6157" t="str">
        <v>westdeutscher_rundfunk</v>
      </c>
      <c r="F6157" s="78" t="str">
        <f t="shared" si="193"/>
        <v>westdeutscher_rundfunk</v>
      </c>
    </row>
    <row r="6158" spans="1:6" ht="15" thickBot="1" x14ac:dyDescent="0.4">
      <c r="A6158" s="79">
        <v>0</v>
      </c>
      <c r="B6158" s="52">
        <v>0</v>
      </c>
      <c r="C6158" t="str">
        <v>volker_finthammer</v>
      </c>
      <c r="D6158" s="78" t="str">
        <f t="shared" si="192"/>
        <v>volker_finthammer</v>
      </c>
      <c r="E6158" t="str">
        <v>journalist_des_jahres</v>
      </c>
      <c r="F6158" s="78" t="str">
        <f t="shared" si="193"/>
        <v>journalist_des_jahres</v>
      </c>
    </row>
    <row r="6159" spans="1:6" ht="15" thickBot="1" x14ac:dyDescent="0.4">
      <c r="A6159" s="79">
        <v>0</v>
      </c>
      <c r="B6159" s="52">
        <v>0</v>
      </c>
      <c r="C6159" t="str">
        <v>volker_finthammer</v>
      </c>
      <c r="D6159" s="78" t="str">
        <f t="shared" si="192"/>
        <v>volker_finthammer</v>
      </c>
      <c r="E6159" t="str">
        <v>deutschlandradio</v>
      </c>
      <c r="F6159" s="78" t="str">
        <f t="shared" si="193"/>
        <v>deutschlandradio</v>
      </c>
    </row>
    <row r="6160" spans="1:6" ht="15" thickBot="1" x14ac:dyDescent="0.4">
      <c r="A6160" s="79">
        <v>0</v>
      </c>
      <c r="B6160" s="52">
        <v>0</v>
      </c>
      <c r="C6160" t="str">
        <v>volker_jung</v>
      </c>
      <c r="D6160" s="78" t="str">
        <f t="shared" si="192"/>
        <v>volker_jung</v>
      </c>
      <c r="E6160" t="str">
        <v>robert_geisendoerfer_preis</v>
      </c>
      <c r="F6160" s="78" t="str">
        <f t="shared" si="193"/>
        <v>robert_geisendoerfer_preis</v>
      </c>
    </row>
    <row r="6161" spans="1:6" ht="15" thickBot="1" x14ac:dyDescent="0.4">
      <c r="A6161" s="79">
        <v>0</v>
      </c>
      <c r="B6161" s="52">
        <v>0</v>
      </c>
      <c r="C6161" t="str">
        <v>volker_jung</v>
      </c>
      <c r="D6161" s="78" t="str">
        <f t="shared" si="192"/>
        <v>volker_jung</v>
      </c>
      <c r="E6161" t="str">
        <v>robert_geisendoerfer_preis</v>
      </c>
      <c r="F6161" s="78" t="str">
        <f t="shared" si="193"/>
        <v>robert_geisendoerfer_preis</v>
      </c>
    </row>
    <row r="6162" spans="1:6" ht="15" thickBot="1" x14ac:dyDescent="0.4">
      <c r="A6162" s="79">
        <v>0</v>
      </c>
      <c r="B6162" s="52">
        <v>0</v>
      </c>
      <c r="C6162" t="str">
        <v>volker_lilienthal</v>
      </c>
      <c r="D6162" s="78" t="str">
        <f t="shared" si="192"/>
        <v>volker_lilienthal</v>
      </c>
      <c r="E6162" t="str">
        <v>otto_brenner_preis</v>
      </c>
      <c r="F6162" s="78" t="str">
        <f t="shared" si="193"/>
        <v>otto_brenner_preis</v>
      </c>
    </row>
    <row r="6163" spans="1:6" ht="15" thickBot="1" x14ac:dyDescent="0.4">
      <c r="A6163" s="79">
        <v>0</v>
      </c>
      <c r="B6163" s="52">
        <v>0</v>
      </c>
      <c r="C6163" t="str">
        <v>volker_lilienthal</v>
      </c>
      <c r="D6163" s="78" t="str">
        <f t="shared" si="192"/>
        <v>volker_lilienthal</v>
      </c>
      <c r="E6163" t="str">
        <v>otto_brenner_preis</v>
      </c>
      <c r="F6163" s="78" t="str">
        <f t="shared" si="193"/>
        <v>otto_brenner_preis</v>
      </c>
    </row>
    <row r="6164" spans="1:6" ht="15" thickBot="1" x14ac:dyDescent="0.4">
      <c r="A6164" s="79">
        <v>0</v>
      </c>
      <c r="B6164" s="52">
        <v>0</v>
      </c>
      <c r="C6164" t="str">
        <v>volker_lilienthal</v>
      </c>
      <c r="D6164" s="78" t="str">
        <f t="shared" si="192"/>
        <v>volker_lilienthal</v>
      </c>
      <c r="E6164" t="str">
        <v>otto_brenner_preis</v>
      </c>
      <c r="F6164" s="78" t="str">
        <f t="shared" si="193"/>
        <v>otto_brenner_preis</v>
      </c>
    </row>
    <row r="6165" spans="1:6" ht="15" thickBot="1" x14ac:dyDescent="0.4">
      <c r="A6165" s="79">
        <v>0</v>
      </c>
      <c r="B6165" s="52">
        <v>0</v>
      </c>
      <c r="C6165" t="str">
        <v>volker_lilienthal</v>
      </c>
      <c r="D6165" s="78" t="str">
        <f t="shared" si="192"/>
        <v>volker_lilienthal</v>
      </c>
      <c r="E6165" t="str">
        <v>otto_brenner_preis</v>
      </c>
      <c r="F6165" s="78" t="str">
        <f t="shared" si="193"/>
        <v>otto_brenner_preis</v>
      </c>
    </row>
    <row r="6166" spans="1:6" ht="15" thickBot="1" x14ac:dyDescent="0.4">
      <c r="A6166" s="79">
        <v>0</v>
      </c>
      <c r="B6166" s="52">
        <v>0</v>
      </c>
      <c r="C6166" t="str">
        <v>volker_lilienthal</v>
      </c>
      <c r="D6166" s="78" t="str">
        <f t="shared" si="192"/>
        <v>volker_lilienthal</v>
      </c>
      <c r="E6166" t="str">
        <v>otto_brenner_preis</v>
      </c>
      <c r="F6166" s="78" t="str">
        <f t="shared" si="193"/>
        <v>otto_brenner_preis</v>
      </c>
    </row>
    <row r="6167" spans="1:6" ht="15" thickBot="1" x14ac:dyDescent="0.4">
      <c r="A6167" s="79">
        <v>0</v>
      </c>
      <c r="B6167" s="52">
        <v>0</v>
      </c>
      <c r="C6167" t="str">
        <v>volker_m_banholzer</v>
      </c>
      <c r="D6167" s="78" t="str">
        <f t="shared" si="192"/>
        <v>volker_m_banholzer</v>
      </c>
      <c r="E6167" t="str">
        <v>djp</v>
      </c>
      <c r="F6167" s="78" t="str">
        <f t="shared" si="193"/>
        <v>djp</v>
      </c>
    </row>
    <row r="6168" spans="1:6" ht="15" thickBot="1" x14ac:dyDescent="0.4">
      <c r="A6168" s="79">
        <v>0</v>
      </c>
      <c r="B6168" s="52">
        <v>0</v>
      </c>
      <c r="C6168" t="str">
        <v>volker_m_banholzer</v>
      </c>
      <c r="D6168" s="78" t="str">
        <f t="shared" si="192"/>
        <v>volker_m_banholzer</v>
      </c>
      <c r="E6168" t="str">
        <v>technische_hochschule_nuernberg</v>
      </c>
      <c r="F6168" s="78" t="str">
        <f t="shared" si="193"/>
        <v>technische_hochschule_nuernberg</v>
      </c>
    </row>
    <row r="6169" spans="1:6" ht="15" thickBot="1" x14ac:dyDescent="0.4">
      <c r="A6169" s="79">
        <v>0</v>
      </c>
      <c r="B6169" s="52">
        <v>0</v>
      </c>
      <c r="C6169" t="str">
        <v>volker_m_banholzer</v>
      </c>
      <c r="D6169" s="78" t="str">
        <f t="shared" si="192"/>
        <v>volker_m_banholzer</v>
      </c>
      <c r="E6169" t="str">
        <v>djp</v>
      </c>
      <c r="F6169" s="78" t="str">
        <f t="shared" si="193"/>
        <v>djp</v>
      </c>
    </row>
    <row r="6170" spans="1:6" ht="15" thickBot="1" x14ac:dyDescent="0.4">
      <c r="A6170" s="79">
        <v>0</v>
      </c>
      <c r="B6170" s="52">
        <v>0</v>
      </c>
      <c r="C6170" t="str">
        <v>volker_m_banholzer</v>
      </c>
      <c r="D6170" s="78" t="str">
        <f t="shared" si="192"/>
        <v>volker_m_banholzer</v>
      </c>
      <c r="E6170" t="str">
        <v>technische_hochschule_nuernberg</v>
      </c>
      <c r="F6170" s="78" t="str">
        <f t="shared" si="193"/>
        <v>technische_hochschule_nuernberg</v>
      </c>
    </row>
    <row r="6171" spans="1:6" ht="15" thickBot="1" x14ac:dyDescent="0.4">
      <c r="A6171" s="79">
        <v>0</v>
      </c>
      <c r="B6171" s="52">
        <v>0</v>
      </c>
      <c r="C6171" t="str">
        <v>volker_m_banholzer</v>
      </c>
      <c r="D6171" s="78" t="str">
        <f t="shared" si="192"/>
        <v>volker_m_banholzer</v>
      </c>
      <c r="E6171" t="str">
        <v>djp</v>
      </c>
      <c r="F6171" s="78" t="str">
        <f t="shared" si="193"/>
        <v>djp</v>
      </c>
    </row>
    <row r="6172" spans="1:6" ht="15" thickBot="1" x14ac:dyDescent="0.4">
      <c r="A6172" s="79">
        <v>0</v>
      </c>
      <c r="B6172" s="52">
        <v>0</v>
      </c>
      <c r="C6172" t="str">
        <v>volker_m_banholzer</v>
      </c>
      <c r="D6172" s="78" t="str">
        <f t="shared" si="192"/>
        <v>volker_m_banholzer</v>
      </c>
      <c r="E6172" t="str">
        <v>technische_hochschule_nuernberg</v>
      </c>
      <c r="F6172" s="78" t="str">
        <f t="shared" si="193"/>
        <v>technische_hochschule_nuernberg</v>
      </c>
    </row>
    <row r="6173" spans="1:6" ht="15" thickBot="1" x14ac:dyDescent="0.4">
      <c r="A6173" s="79">
        <v>0</v>
      </c>
      <c r="B6173" s="52">
        <v>0</v>
      </c>
      <c r="C6173" t="str">
        <v>volker_pabst</v>
      </c>
      <c r="D6173" s="78" t="str">
        <f t="shared" si="192"/>
        <v>volker_pabst</v>
      </c>
      <c r="E6173" t="str">
        <v>djp</v>
      </c>
      <c r="F6173" s="78" t="str">
        <f t="shared" si="193"/>
        <v>djp</v>
      </c>
    </row>
    <row r="6174" spans="1:6" ht="15" thickBot="1" x14ac:dyDescent="0.4">
      <c r="A6174" s="79">
        <v>0</v>
      </c>
      <c r="B6174" s="52">
        <v>0</v>
      </c>
      <c r="C6174" t="str">
        <v>volker_pabst</v>
      </c>
      <c r="D6174" s="78" t="str">
        <f t="shared" si="192"/>
        <v>volker_pabst</v>
      </c>
      <c r="E6174" t="str">
        <v>capital</v>
      </c>
      <c r="F6174" s="78" t="str">
        <f t="shared" si="193"/>
        <v>capital</v>
      </c>
    </row>
    <row r="6175" spans="1:6" ht="15" thickBot="1" x14ac:dyDescent="0.4">
      <c r="A6175" s="79">
        <v>0</v>
      </c>
      <c r="B6175" s="52">
        <v>0</v>
      </c>
      <c r="C6175" t="str">
        <v>volker_votsmeier</v>
      </c>
      <c r="D6175" s="78" t="str">
        <f t="shared" si="192"/>
        <v>volker_votsmeier</v>
      </c>
      <c r="E6175" t="str">
        <v>waechterpreis</v>
      </c>
      <c r="F6175" s="78" t="str">
        <f t="shared" si="193"/>
        <v>waechterpreis</v>
      </c>
    </row>
    <row r="6176" spans="1:6" ht="15" thickBot="1" x14ac:dyDescent="0.4">
      <c r="A6176" s="79">
        <v>0</v>
      </c>
      <c r="B6176" s="52">
        <v>0</v>
      </c>
      <c r="C6176" t="str">
        <v>volker_votsmeier</v>
      </c>
      <c r="D6176" s="78" t="str">
        <f t="shared" si="192"/>
        <v>volker_votsmeier</v>
      </c>
      <c r="E6176" t="str">
        <v>handelsblatt</v>
      </c>
      <c r="F6176" s="78" t="str">
        <f t="shared" si="193"/>
        <v>handelsblatt</v>
      </c>
    </row>
    <row r="6177" spans="1:6" ht="15" thickBot="1" x14ac:dyDescent="0.4">
      <c r="A6177" s="79">
        <v>0</v>
      </c>
      <c r="B6177" s="52">
        <v>0</v>
      </c>
      <c r="C6177" t="str">
        <v>walter_mayr</v>
      </c>
      <c r="D6177" s="78" t="str">
        <f t="shared" si="192"/>
        <v>walter_mayr</v>
      </c>
      <c r="E6177" t="str">
        <v>deutscher_reporterpreis</v>
      </c>
      <c r="F6177" s="78" t="str">
        <f t="shared" si="193"/>
        <v>deutscher_reporterpreis</v>
      </c>
    </row>
    <row r="6178" spans="1:6" ht="15" thickBot="1" x14ac:dyDescent="0.4">
      <c r="A6178" s="79">
        <v>0</v>
      </c>
      <c r="B6178" s="52">
        <v>0</v>
      </c>
      <c r="C6178" t="str">
        <v>walter_mayr</v>
      </c>
      <c r="D6178" s="78" t="str">
        <f t="shared" si="192"/>
        <v>walter_mayr</v>
      </c>
      <c r="E6178" t="str">
        <v>der_spiegel</v>
      </c>
      <c r="F6178" s="78" t="str">
        <f t="shared" si="193"/>
        <v>der_spiegel</v>
      </c>
    </row>
    <row r="6179" spans="1:6" ht="15" thickBot="1" x14ac:dyDescent="0.4">
      <c r="A6179" s="79">
        <v>0</v>
      </c>
      <c r="B6179" s="52">
        <v>0</v>
      </c>
      <c r="C6179" t="str">
        <v>walter_mayr</v>
      </c>
      <c r="D6179" s="78" t="str">
        <f t="shared" si="192"/>
        <v>walter_mayr</v>
      </c>
      <c r="E6179" t="str">
        <v>journalist_des_jahres</v>
      </c>
      <c r="F6179" s="78" t="str">
        <f t="shared" si="193"/>
        <v>journalist_des_jahres</v>
      </c>
    </row>
    <row r="6180" spans="1:6" ht="15" thickBot="1" x14ac:dyDescent="0.4">
      <c r="A6180" s="79">
        <v>0</v>
      </c>
      <c r="B6180" s="52">
        <v>0</v>
      </c>
      <c r="C6180" t="str">
        <v>walter_richtberg</v>
      </c>
      <c r="D6180" s="78" t="str">
        <f t="shared" si="192"/>
        <v>walter_richtberg</v>
      </c>
      <c r="E6180" t="str">
        <v>ernst_schneider_preis</v>
      </c>
      <c r="F6180" s="78" t="str">
        <f t="shared" si="193"/>
        <v>ernst_schneider_preis</v>
      </c>
    </row>
    <row r="6181" spans="1:6" ht="15" thickBot="1" x14ac:dyDescent="0.4">
      <c r="A6181" s="79">
        <v>0</v>
      </c>
      <c r="B6181" s="52">
        <v>0</v>
      </c>
      <c r="C6181" t="str">
        <v>walter_richtberg</v>
      </c>
      <c r="D6181" s="78" t="str">
        <f t="shared" si="192"/>
        <v>walter_richtberg</v>
      </c>
      <c r="E6181" t="str">
        <v>ernst_schneider_preis</v>
      </c>
      <c r="F6181" s="78" t="str">
        <f t="shared" si="193"/>
        <v>ernst_schneider_preis</v>
      </c>
    </row>
    <row r="6182" spans="1:6" ht="15" thickBot="1" x14ac:dyDescent="0.4">
      <c r="A6182" s="79">
        <v>0</v>
      </c>
      <c r="B6182" s="52">
        <v>0</v>
      </c>
      <c r="C6182" t="str">
        <v>walter_richtberg</v>
      </c>
      <c r="D6182" s="78" t="str">
        <f t="shared" si="192"/>
        <v>walter_richtberg</v>
      </c>
      <c r="E6182" t="str">
        <v>ernst_schneider_preis</v>
      </c>
      <c r="F6182" s="78" t="str">
        <f t="shared" si="193"/>
        <v>ernst_schneider_preis</v>
      </c>
    </row>
    <row r="6183" spans="1:6" ht="15" thickBot="1" x14ac:dyDescent="0.4">
      <c r="A6183" s="79">
        <v>0</v>
      </c>
      <c r="B6183" s="52">
        <v>0</v>
      </c>
      <c r="C6183" t="str">
        <v>werner_d_inka</v>
      </c>
      <c r="D6183" s="78" t="str">
        <f t="shared" si="192"/>
        <v>werner_d_inka</v>
      </c>
      <c r="E6183" t="str">
        <v>ernst_schneider_preis</v>
      </c>
      <c r="F6183" s="78" t="str">
        <f t="shared" si="193"/>
        <v>ernst_schneider_preis</v>
      </c>
    </row>
    <row r="6184" spans="1:6" ht="15" thickBot="1" x14ac:dyDescent="0.4">
      <c r="A6184" s="79">
        <v>0</v>
      </c>
      <c r="B6184" s="52">
        <v>0</v>
      </c>
      <c r="C6184" t="str">
        <v>werner_d_inka</v>
      </c>
      <c r="D6184" s="78" t="str">
        <f t="shared" si="192"/>
        <v>werner_d_inka</v>
      </c>
      <c r="E6184" t="str">
        <v>frankfurter_allgemeine_zeitung</v>
      </c>
      <c r="F6184" s="78" t="str">
        <f t="shared" si="193"/>
        <v>frankfurter_allgemeine_zeitung</v>
      </c>
    </row>
    <row r="6185" spans="1:6" ht="15" thickBot="1" x14ac:dyDescent="0.4">
      <c r="A6185" s="79">
        <v>0</v>
      </c>
      <c r="B6185" s="52">
        <v>0</v>
      </c>
      <c r="C6185" t="str">
        <v>werner_drieste</v>
      </c>
      <c r="D6185" s="78" t="str">
        <f t="shared" si="192"/>
        <v>werner_drieste</v>
      </c>
      <c r="E6185" t="str">
        <v>axel_springer_preis</v>
      </c>
      <c r="F6185" s="78" t="str">
        <f t="shared" si="193"/>
        <v>axel_springer_preis</v>
      </c>
    </row>
    <row r="6186" spans="1:6" ht="15" thickBot="1" x14ac:dyDescent="0.4">
      <c r="A6186" s="79">
        <v>0</v>
      </c>
      <c r="B6186" s="52">
        <v>0</v>
      </c>
      <c r="C6186" t="str">
        <v>werner_drieste</v>
      </c>
      <c r="D6186" s="78" t="str">
        <f t="shared" si="192"/>
        <v>werner_drieste</v>
      </c>
      <c r="E6186" t="str">
        <v>mitteldeutscher_rundfunk</v>
      </c>
      <c r="F6186" s="78" t="str">
        <f t="shared" si="193"/>
        <v>mitteldeutscher_rundfunk</v>
      </c>
    </row>
    <row r="6187" spans="1:6" ht="15" thickBot="1" x14ac:dyDescent="0.4">
      <c r="A6187" s="79">
        <v>0</v>
      </c>
      <c r="B6187" s="52">
        <v>0</v>
      </c>
      <c r="C6187" t="str">
        <v>wiebke_ramm</v>
      </c>
      <c r="D6187" s="78" t="str">
        <f t="shared" si="192"/>
        <v>wiebke_ramm</v>
      </c>
      <c r="E6187" t="str">
        <v>nannen_preis</v>
      </c>
      <c r="F6187" s="78" t="str">
        <f t="shared" si="193"/>
        <v>nannen_preis</v>
      </c>
    </row>
    <row r="6188" spans="1:6" ht="15" thickBot="1" x14ac:dyDescent="0.4">
      <c r="A6188" s="79">
        <v>0</v>
      </c>
      <c r="B6188" s="52">
        <v>0</v>
      </c>
      <c r="C6188" t="str">
        <v>wiebke_ramm</v>
      </c>
      <c r="D6188" s="78" t="str">
        <f t="shared" si="192"/>
        <v>wiebke_ramm</v>
      </c>
      <c r="E6188" t="str">
        <v>sueddeutsche_zeitung</v>
      </c>
      <c r="F6188" s="78" t="str">
        <f t="shared" si="193"/>
        <v>sueddeutsche_zeitung</v>
      </c>
    </row>
    <row r="6189" spans="1:6" ht="15" thickBot="1" x14ac:dyDescent="0.4">
      <c r="A6189" s="79">
        <v>0</v>
      </c>
      <c r="B6189" s="52">
        <v>0</v>
      </c>
      <c r="C6189" t="str">
        <v>wiebke_ramm</v>
      </c>
      <c r="D6189" s="78" t="str">
        <f t="shared" si="192"/>
        <v>wiebke_ramm</v>
      </c>
      <c r="E6189" t="str">
        <v>journalist_des_jahres</v>
      </c>
      <c r="F6189" s="78" t="str">
        <f t="shared" si="193"/>
        <v>journalist_des_jahres</v>
      </c>
    </row>
    <row r="6190" spans="1:6" ht="15" thickBot="1" x14ac:dyDescent="0.4">
      <c r="A6190" s="79">
        <v>0</v>
      </c>
      <c r="B6190" s="52">
        <v>0</v>
      </c>
      <c r="C6190" t="str">
        <v>wiebke_ramm</v>
      </c>
      <c r="D6190" s="78" t="str">
        <f t="shared" si="192"/>
        <v>wiebke_ramm</v>
      </c>
      <c r="E6190" t="str">
        <v>journalist_des_jahres</v>
      </c>
      <c r="F6190" s="78" t="str">
        <f t="shared" si="193"/>
        <v>journalist_des_jahres</v>
      </c>
    </row>
    <row r="6191" spans="1:6" ht="15" thickBot="1" x14ac:dyDescent="0.4">
      <c r="A6191" s="79">
        <v>0</v>
      </c>
      <c r="B6191" s="52">
        <v>0</v>
      </c>
      <c r="C6191" t="str">
        <v>wiebke_ramm</v>
      </c>
      <c r="D6191" s="78" t="str">
        <f t="shared" si="192"/>
        <v>wiebke_ramm</v>
      </c>
      <c r="E6191" t="str">
        <v>sueddeutsche_zeitung</v>
      </c>
      <c r="F6191" s="78" t="str">
        <f t="shared" si="193"/>
        <v>sueddeutsche_zeitung</v>
      </c>
    </row>
    <row r="6192" spans="1:6" ht="15" thickBot="1" x14ac:dyDescent="0.4">
      <c r="A6192" s="79">
        <v>0</v>
      </c>
      <c r="B6192" s="52">
        <v>0</v>
      </c>
      <c r="C6192" t="str">
        <v>wiebke_schindler</v>
      </c>
      <c r="D6192" s="78" t="str">
        <f t="shared" si="192"/>
        <v>wiebke_schindler</v>
      </c>
      <c r="E6192" t="str">
        <v>helmut_schmidt_journalistenpreis</v>
      </c>
      <c r="F6192" s="78" t="str">
        <f t="shared" si="193"/>
        <v>helmut_schmidt_journalistenpreis</v>
      </c>
    </row>
    <row r="6193" spans="1:6" ht="15" thickBot="1" x14ac:dyDescent="0.4">
      <c r="A6193" s="79">
        <v>0</v>
      </c>
      <c r="B6193" s="52">
        <v>0</v>
      </c>
      <c r="C6193" t="str">
        <v>wiebke_schindler</v>
      </c>
      <c r="D6193" s="78" t="str">
        <f t="shared" si="192"/>
        <v>wiebke_schindler</v>
      </c>
      <c r="E6193" t="str">
        <v>mitteldeutscher_rundfunk</v>
      </c>
      <c r="F6193" s="78" t="str">
        <f t="shared" si="193"/>
        <v>mitteldeutscher_rundfunk</v>
      </c>
    </row>
    <row r="6194" spans="1:6" ht="15" thickBot="1" x14ac:dyDescent="0.4">
      <c r="A6194" s="79">
        <v>0</v>
      </c>
      <c r="B6194" s="52">
        <v>0</v>
      </c>
      <c r="C6194" t="str">
        <v>wiebke_schindler</v>
      </c>
      <c r="D6194" s="78" t="str">
        <f t="shared" si="192"/>
        <v>wiebke_schindler</v>
      </c>
      <c r="E6194" t="str">
        <v>ernst_schneider_preis</v>
      </c>
      <c r="F6194" s="78" t="str">
        <f t="shared" si="193"/>
        <v>ernst_schneider_preis</v>
      </c>
    </row>
    <row r="6195" spans="1:6" ht="15" thickBot="1" x14ac:dyDescent="0.4">
      <c r="A6195" s="79">
        <v>0</v>
      </c>
      <c r="B6195" s="52">
        <v>0</v>
      </c>
      <c r="C6195" t="str">
        <v>wilfried_sorge</v>
      </c>
      <c r="D6195" s="78" t="str">
        <f t="shared" si="192"/>
        <v>wilfried_sorge</v>
      </c>
      <c r="E6195" t="str">
        <v>deutscher_radiopreis</v>
      </c>
      <c r="F6195" s="78" t="str">
        <f t="shared" si="193"/>
        <v>deutscher_radiopreis</v>
      </c>
    </row>
    <row r="6196" spans="1:6" ht="15" thickBot="1" x14ac:dyDescent="0.4">
      <c r="A6196" s="79">
        <v>0</v>
      </c>
      <c r="B6196" s="52">
        <v>0</v>
      </c>
      <c r="C6196" t="str">
        <v>wilfried_sorge</v>
      </c>
      <c r="D6196" s="78" t="str">
        <f t="shared" si="192"/>
        <v>wilfried_sorge</v>
      </c>
      <c r="E6196" t="str">
        <v>radio_hamburg</v>
      </c>
      <c r="F6196" s="78" t="str">
        <f t="shared" si="193"/>
        <v>radio_hamburg</v>
      </c>
    </row>
    <row r="6197" spans="1:6" ht="15" thickBot="1" x14ac:dyDescent="0.4">
      <c r="A6197" s="79">
        <v>0</v>
      </c>
      <c r="B6197" s="52">
        <v>0</v>
      </c>
      <c r="C6197" t="str">
        <v>wilfried_sorge</v>
      </c>
      <c r="D6197" s="78" t="str">
        <f t="shared" si="192"/>
        <v>wilfried_sorge</v>
      </c>
      <c r="E6197" t="str">
        <v>radio_ffn</v>
      </c>
      <c r="F6197" s="78" t="str">
        <f t="shared" si="193"/>
        <v>radio_ffn</v>
      </c>
    </row>
    <row r="6198" spans="1:6" ht="15" thickBot="1" x14ac:dyDescent="0.4">
      <c r="A6198" s="79">
        <v>0</v>
      </c>
      <c r="B6198" s="52">
        <v>0</v>
      </c>
      <c r="C6198" t="str">
        <v>wilfried_sorge</v>
      </c>
      <c r="D6198" s="78" t="str">
        <f t="shared" si="192"/>
        <v>wilfried_sorge</v>
      </c>
      <c r="E6198" t="str">
        <v>deutscher_radiopreis</v>
      </c>
      <c r="F6198" s="78" t="str">
        <f t="shared" si="193"/>
        <v>deutscher_radiopreis</v>
      </c>
    </row>
    <row r="6199" spans="1:6" ht="15" thickBot="1" x14ac:dyDescent="0.4">
      <c r="A6199" s="79">
        <v>0</v>
      </c>
      <c r="B6199" s="52">
        <v>0</v>
      </c>
      <c r="C6199" t="str">
        <v>wilfried_sorge</v>
      </c>
      <c r="D6199" s="78" t="str">
        <f t="shared" si="192"/>
        <v>wilfried_sorge</v>
      </c>
      <c r="E6199" t="str">
        <v>radio_hamburg</v>
      </c>
      <c r="F6199" s="78" t="str">
        <f t="shared" si="193"/>
        <v>radio_hamburg</v>
      </c>
    </row>
    <row r="6200" spans="1:6" ht="15" thickBot="1" x14ac:dyDescent="0.4">
      <c r="A6200" s="79">
        <v>0</v>
      </c>
      <c r="B6200" s="52">
        <v>0</v>
      </c>
      <c r="C6200" t="str">
        <v>wilfried_sorge</v>
      </c>
      <c r="D6200" s="78" t="str">
        <f t="shared" si="192"/>
        <v>wilfried_sorge</v>
      </c>
      <c r="E6200" t="str">
        <v>radio_ffn</v>
      </c>
      <c r="F6200" s="78" t="str">
        <f t="shared" si="193"/>
        <v>radio_ffn</v>
      </c>
    </row>
    <row r="6201" spans="1:6" ht="15" thickBot="1" x14ac:dyDescent="0.4">
      <c r="A6201" s="79">
        <v>0</v>
      </c>
      <c r="B6201" s="52">
        <v>0</v>
      </c>
      <c r="C6201" t="str">
        <v>wilfried_sorge</v>
      </c>
      <c r="D6201" s="78" t="str">
        <f t="shared" si="192"/>
        <v>wilfried_sorge</v>
      </c>
      <c r="E6201" t="str">
        <v>deutscher_radiopreis</v>
      </c>
      <c r="F6201" s="78" t="str">
        <f t="shared" si="193"/>
        <v>deutscher_radiopreis</v>
      </c>
    </row>
    <row r="6202" spans="1:6" ht="15" thickBot="1" x14ac:dyDescent="0.4">
      <c r="A6202" s="79">
        <v>0</v>
      </c>
      <c r="B6202" s="52">
        <v>0</v>
      </c>
      <c r="C6202" t="str">
        <v>wilfried_sorge</v>
      </c>
      <c r="D6202" s="78" t="str">
        <f t="shared" si="192"/>
        <v>wilfried_sorge</v>
      </c>
      <c r="E6202" t="str">
        <v>radio_hamburg</v>
      </c>
      <c r="F6202" s="78" t="str">
        <f t="shared" si="193"/>
        <v>radio_hamburg</v>
      </c>
    </row>
    <row r="6203" spans="1:6" ht="15" thickBot="1" x14ac:dyDescent="0.4">
      <c r="A6203" s="79">
        <v>0</v>
      </c>
      <c r="B6203" s="52">
        <v>0</v>
      </c>
      <c r="C6203" t="str">
        <v>wilfried_sorge</v>
      </c>
      <c r="D6203" s="78" t="str">
        <f t="shared" si="192"/>
        <v>wilfried_sorge</v>
      </c>
      <c r="E6203" t="str">
        <v>radio_ffn</v>
      </c>
      <c r="F6203" s="78" t="str">
        <f t="shared" si="193"/>
        <v>radio_ffn</v>
      </c>
    </row>
    <row r="6204" spans="1:6" ht="15" thickBot="1" x14ac:dyDescent="0.4">
      <c r="A6204" s="79">
        <v>0</v>
      </c>
      <c r="B6204" s="52">
        <v>0</v>
      </c>
      <c r="C6204" t="str">
        <v>wilfried_sorge</v>
      </c>
      <c r="D6204" s="78" t="str">
        <f t="shared" si="192"/>
        <v>wilfried_sorge</v>
      </c>
      <c r="E6204" t="str">
        <v>deutscher_radiopreis</v>
      </c>
      <c r="F6204" s="78" t="str">
        <f t="shared" si="193"/>
        <v>deutscher_radiopreis</v>
      </c>
    </row>
    <row r="6205" spans="1:6" ht="15" thickBot="1" x14ac:dyDescent="0.4">
      <c r="A6205" s="79">
        <v>0</v>
      </c>
      <c r="B6205" s="52">
        <v>0</v>
      </c>
      <c r="C6205" t="str">
        <v>wilfried_sorge</v>
      </c>
      <c r="D6205" s="78" t="str">
        <f t="shared" si="192"/>
        <v>wilfried_sorge</v>
      </c>
      <c r="E6205" t="str">
        <v>radio_hamburg</v>
      </c>
      <c r="F6205" s="78" t="str">
        <f t="shared" si="193"/>
        <v>radio_hamburg</v>
      </c>
    </row>
    <row r="6206" spans="1:6" ht="15" thickBot="1" x14ac:dyDescent="0.4">
      <c r="A6206" s="79">
        <v>0</v>
      </c>
      <c r="B6206" s="52">
        <v>0</v>
      </c>
      <c r="C6206" t="str">
        <v>wilfried_sorge</v>
      </c>
      <c r="D6206" s="78" t="str">
        <f t="shared" si="192"/>
        <v>wilfried_sorge</v>
      </c>
      <c r="E6206" t="str">
        <v>radio_ffn</v>
      </c>
      <c r="F6206" s="78" t="str">
        <f t="shared" si="193"/>
        <v>radio_ffn</v>
      </c>
    </row>
    <row r="6207" spans="1:6" ht="15" thickBot="1" x14ac:dyDescent="0.4">
      <c r="A6207" s="79">
        <v>0</v>
      </c>
      <c r="B6207" s="52">
        <v>0</v>
      </c>
      <c r="C6207" t="str">
        <v>wiliam_wittkuhn</v>
      </c>
      <c r="D6207" s="78" t="str">
        <f t="shared" si="192"/>
        <v>wiliam_wittkuhn</v>
      </c>
      <c r="E6207" t="str">
        <v>robert_geisendoerfer_preis</v>
      </c>
      <c r="F6207" s="78" t="str">
        <f t="shared" si="193"/>
        <v>robert_geisendoerfer_preis</v>
      </c>
    </row>
    <row r="6208" spans="1:6" ht="15" thickBot="1" x14ac:dyDescent="0.4">
      <c r="A6208" s="79">
        <v>0</v>
      </c>
      <c r="B6208" s="52">
        <v>0</v>
      </c>
      <c r="C6208" t="str">
        <v>wiliam_wittkuhn</v>
      </c>
      <c r="D6208" s="78" t="str">
        <f t="shared" si="192"/>
        <v>wiliam_wittkuhn</v>
      </c>
      <c r="E6208" t="str">
        <v>westdeutscher_rundfunk</v>
      </c>
      <c r="F6208" s="78" t="str">
        <f t="shared" si="193"/>
        <v>westdeutscher_rundfunk</v>
      </c>
    </row>
    <row r="6209" spans="1:6" ht="15" thickBot="1" x14ac:dyDescent="0.4">
      <c r="A6209" s="79">
        <v>0</v>
      </c>
      <c r="B6209" s="52">
        <v>0</v>
      </c>
      <c r="C6209" t="str">
        <v>willi_steul</v>
      </c>
      <c r="D6209" s="78" t="str">
        <f t="shared" si="192"/>
        <v>willi_steul</v>
      </c>
      <c r="E6209" t="str">
        <v>axel_springer_preis</v>
      </c>
      <c r="F6209" s="78" t="str">
        <f t="shared" si="193"/>
        <v>axel_springer_preis</v>
      </c>
    </row>
    <row r="6210" spans="1:6" ht="15" thickBot="1" x14ac:dyDescent="0.4">
      <c r="A6210" s="79">
        <v>0</v>
      </c>
      <c r="B6210" s="52">
        <v>0</v>
      </c>
      <c r="C6210" t="str">
        <v>willi_steul</v>
      </c>
      <c r="D6210" s="78" t="str">
        <f t="shared" si="192"/>
        <v>willi_steul</v>
      </c>
      <c r="E6210" t="str">
        <v>deutschlandradio</v>
      </c>
      <c r="F6210" s="78" t="str">
        <f t="shared" si="193"/>
        <v>deutschlandradio</v>
      </c>
    </row>
    <row r="6211" spans="1:6" ht="15" thickBot="1" x14ac:dyDescent="0.4">
      <c r="A6211" s="79">
        <v>0</v>
      </c>
      <c r="B6211" s="52">
        <v>0</v>
      </c>
      <c r="C6211" t="str">
        <v>wilm_herlyn</v>
      </c>
      <c r="D6211" s="78" t="str">
        <f t="shared" ref="D6211:D6274" si="194">VLOOKUP(C6211,$A$2:$A$7542,1,)</f>
        <v>wilm_herlyn</v>
      </c>
      <c r="E6211" t="str">
        <v>djp</v>
      </c>
      <c r="F6211" s="78" t="str">
        <f t="shared" ref="F6211:F6274" si="195">VLOOKUP(E6211,$A$2:$A$7542,1,)</f>
        <v>djp</v>
      </c>
    </row>
    <row r="6212" spans="1:6" ht="15" thickBot="1" x14ac:dyDescent="0.4">
      <c r="A6212" s="79">
        <v>0</v>
      </c>
      <c r="B6212" s="52">
        <v>0</v>
      </c>
      <c r="C6212" t="str">
        <v>wilm_herlyn</v>
      </c>
      <c r="D6212" s="78" t="str">
        <f t="shared" si="194"/>
        <v>wilm_herlyn</v>
      </c>
      <c r="E6212" t="str">
        <v>deutsche_presse_agentur</v>
      </c>
      <c r="F6212" s="78" t="str">
        <f t="shared" si="195"/>
        <v>deutsche_presse_agentur</v>
      </c>
    </row>
    <row r="6213" spans="1:6" ht="15" thickBot="1" x14ac:dyDescent="0.4">
      <c r="A6213" s="79">
        <v>0</v>
      </c>
      <c r="B6213" s="52">
        <v>0</v>
      </c>
      <c r="C6213" t="str">
        <v>wilm_herlyn</v>
      </c>
      <c r="D6213" s="78" t="str">
        <f t="shared" si="194"/>
        <v>wilm_herlyn</v>
      </c>
      <c r="E6213" t="str">
        <v>djp</v>
      </c>
      <c r="F6213" s="78" t="str">
        <f t="shared" si="195"/>
        <v>djp</v>
      </c>
    </row>
    <row r="6214" spans="1:6" ht="15" thickBot="1" x14ac:dyDescent="0.4">
      <c r="A6214" s="79">
        <v>0</v>
      </c>
      <c r="B6214" s="52">
        <v>0</v>
      </c>
      <c r="C6214" t="str">
        <v>wilm_herlyn</v>
      </c>
      <c r="D6214" s="78" t="str">
        <f t="shared" si="194"/>
        <v>wilm_herlyn</v>
      </c>
      <c r="E6214" t="str">
        <v>deutsche_presse_agentur</v>
      </c>
      <c r="F6214" s="78" t="str">
        <f t="shared" si="195"/>
        <v>deutsche_presse_agentur</v>
      </c>
    </row>
    <row r="6215" spans="1:6" ht="15" thickBot="1" x14ac:dyDescent="0.4">
      <c r="A6215" s="79">
        <v>0</v>
      </c>
      <c r="B6215" s="52">
        <v>0</v>
      </c>
      <c r="C6215" t="str">
        <v>wilm_herlyn</v>
      </c>
      <c r="D6215" s="78" t="str">
        <f t="shared" si="194"/>
        <v>wilm_herlyn</v>
      </c>
      <c r="E6215" t="str">
        <v>djp</v>
      </c>
      <c r="F6215" s="78" t="str">
        <f t="shared" si="195"/>
        <v>djp</v>
      </c>
    </row>
    <row r="6216" spans="1:6" ht="15" thickBot="1" x14ac:dyDescent="0.4">
      <c r="A6216" s="79">
        <v>0</v>
      </c>
      <c r="B6216" s="52">
        <v>0</v>
      </c>
      <c r="C6216" t="str">
        <v>wilm_herlyn</v>
      </c>
      <c r="D6216" s="78" t="str">
        <f t="shared" si="194"/>
        <v>wilm_herlyn</v>
      </c>
      <c r="E6216" t="str">
        <v>deutsche_presse_agentur</v>
      </c>
      <c r="F6216" s="78" t="str">
        <f t="shared" si="195"/>
        <v>deutsche_presse_agentur</v>
      </c>
    </row>
    <row r="6217" spans="1:6" ht="15" thickBot="1" x14ac:dyDescent="0.4">
      <c r="A6217" s="79">
        <v>0</v>
      </c>
      <c r="B6217" s="52">
        <v>0</v>
      </c>
      <c r="C6217" t="str">
        <v>wilm_herlyn</v>
      </c>
      <c r="D6217" s="78" t="str">
        <f t="shared" si="194"/>
        <v>wilm_herlyn</v>
      </c>
      <c r="E6217" t="str">
        <v>djp</v>
      </c>
      <c r="F6217" s="78" t="str">
        <f t="shared" si="195"/>
        <v>djp</v>
      </c>
    </row>
    <row r="6218" spans="1:6" ht="15" thickBot="1" x14ac:dyDescent="0.4">
      <c r="A6218" s="79">
        <v>0</v>
      </c>
      <c r="B6218" s="52">
        <v>0</v>
      </c>
      <c r="C6218" t="str">
        <v>wilm_herlyn</v>
      </c>
      <c r="D6218" s="78" t="str">
        <f t="shared" si="194"/>
        <v>wilm_herlyn</v>
      </c>
      <c r="E6218" t="str">
        <v>deutsche_presse_agentur</v>
      </c>
      <c r="F6218" s="78" t="str">
        <f t="shared" si="195"/>
        <v>deutsche_presse_agentur</v>
      </c>
    </row>
    <row r="6219" spans="1:6" ht="15" thickBot="1" x14ac:dyDescent="0.4">
      <c r="A6219" s="79">
        <v>0</v>
      </c>
      <c r="B6219" s="52">
        <v>0</v>
      </c>
      <c r="C6219" t="str">
        <v>wilm_herlyn</v>
      </c>
      <c r="D6219" s="78" t="str">
        <f t="shared" si="194"/>
        <v>wilm_herlyn</v>
      </c>
      <c r="E6219" t="str">
        <v>djp</v>
      </c>
      <c r="F6219" s="78" t="str">
        <f t="shared" si="195"/>
        <v>djp</v>
      </c>
    </row>
    <row r="6220" spans="1:6" ht="15" thickBot="1" x14ac:dyDescent="0.4">
      <c r="A6220" s="79">
        <v>0</v>
      </c>
      <c r="B6220" s="52">
        <v>0</v>
      </c>
      <c r="C6220" t="str">
        <v>wilm_herlyn</v>
      </c>
      <c r="D6220" s="78" t="str">
        <f t="shared" si="194"/>
        <v>wilm_herlyn</v>
      </c>
      <c r="E6220" t="str">
        <v>deutsche_presse_agentur</v>
      </c>
      <c r="F6220" s="78" t="str">
        <f t="shared" si="195"/>
        <v>deutsche_presse_agentur</v>
      </c>
    </row>
    <row r="6221" spans="1:6" ht="15" thickBot="1" x14ac:dyDescent="0.4">
      <c r="A6221" s="79">
        <v>0</v>
      </c>
      <c r="B6221" s="52">
        <v>0</v>
      </c>
      <c r="C6221" t="str">
        <v>wilm_herlyn</v>
      </c>
      <c r="D6221" s="78" t="str">
        <f t="shared" si="194"/>
        <v>wilm_herlyn</v>
      </c>
      <c r="E6221" t="str">
        <v>journalist_des_jahres</v>
      </c>
      <c r="F6221" s="78" t="str">
        <f t="shared" si="195"/>
        <v>journalist_des_jahres</v>
      </c>
    </row>
    <row r="6222" spans="1:6" ht="15" thickBot="1" x14ac:dyDescent="0.4">
      <c r="A6222" s="79">
        <v>0</v>
      </c>
      <c r="B6222" s="52">
        <v>0</v>
      </c>
      <c r="C6222" t="str">
        <v>wolf_dieter_jacobi</v>
      </c>
      <c r="D6222" s="78" t="str">
        <f t="shared" si="194"/>
        <v>wolf_dieter_jacobi</v>
      </c>
      <c r="E6222" t="str">
        <v>preis_fuer_freiheit</v>
      </c>
      <c r="F6222" s="78" t="str">
        <f t="shared" si="195"/>
        <v>preis_fuer_freiheit</v>
      </c>
    </row>
    <row r="6223" spans="1:6" ht="15" thickBot="1" x14ac:dyDescent="0.4">
      <c r="A6223" s="79">
        <v>0</v>
      </c>
      <c r="B6223" s="52">
        <v>0</v>
      </c>
      <c r="C6223" t="str">
        <v>wolf_dieter_jacobi</v>
      </c>
      <c r="D6223" s="78" t="str">
        <f t="shared" si="194"/>
        <v>wolf_dieter_jacobi</v>
      </c>
      <c r="E6223" t="str">
        <v>mitteldeutscher_rundfunk</v>
      </c>
      <c r="F6223" s="78" t="str">
        <f t="shared" si="195"/>
        <v>mitteldeutscher_rundfunk</v>
      </c>
    </row>
    <row r="6224" spans="1:6" ht="15" thickBot="1" x14ac:dyDescent="0.4">
      <c r="A6224" s="79">
        <v>0</v>
      </c>
      <c r="B6224" s="52">
        <v>0</v>
      </c>
      <c r="C6224" t="str">
        <v>wolf_dieter_jacobi</v>
      </c>
      <c r="D6224" s="78" t="str">
        <f t="shared" si="194"/>
        <v>wolf_dieter_jacobi</v>
      </c>
      <c r="E6224" t="str">
        <v>preis_fuer_freiheit</v>
      </c>
      <c r="F6224" s="78" t="str">
        <f t="shared" si="195"/>
        <v>preis_fuer_freiheit</v>
      </c>
    </row>
    <row r="6225" spans="1:6" ht="15" thickBot="1" x14ac:dyDescent="0.4">
      <c r="A6225" s="79">
        <v>0</v>
      </c>
      <c r="B6225" s="52">
        <v>0</v>
      </c>
      <c r="C6225" t="str">
        <v>wolf_dieter_jacobi</v>
      </c>
      <c r="D6225" s="78" t="str">
        <f t="shared" si="194"/>
        <v>wolf_dieter_jacobi</v>
      </c>
      <c r="E6225" t="str">
        <v>mitteldeutscher_rundfunk</v>
      </c>
      <c r="F6225" s="78" t="str">
        <f t="shared" si="195"/>
        <v>mitteldeutscher_rundfunk</v>
      </c>
    </row>
    <row r="6226" spans="1:6" ht="15" thickBot="1" x14ac:dyDescent="0.4">
      <c r="A6226" s="79">
        <v>0</v>
      </c>
      <c r="B6226" s="52">
        <v>0</v>
      </c>
      <c r="C6226" t="str">
        <v>wolf_dieter_jacobi</v>
      </c>
      <c r="D6226" s="78" t="str">
        <f t="shared" si="194"/>
        <v>wolf_dieter_jacobi</v>
      </c>
      <c r="E6226" t="str">
        <v>preis_fuer_freiheit</v>
      </c>
      <c r="F6226" s="78" t="str">
        <f t="shared" si="195"/>
        <v>preis_fuer_freiheit</v>
      </c>
    </row>
    <row r="6227" spans="1:6" ht="15" thickBot="1" x14ac:dyDescent="0.4">
      <c r="A6227" s="79">
        <v>0</v>
      </c>
      <c r="B6227" s="52">
        <v>0</v>
      </c>
      <c r="C6227" t="str">
        <v>wolf_dieter_jacobi</v>
      </c>
      <c r="D6227" s="78" t="str">
        <f t="shared" si="194"/>
        <v>wolf_dieter_jacobi</v>
      </c>
      <c r="E6227" t="str">
        <v>mitteldeutscher_rundfunk</v>
      </c>
      <c r="F6227" s="78" t="str">
        <f t="shared" si="195"/>
        <v>mitteldeutscher_rundfunk</v>
      </c>
    </row>
    <row r="6228" spans="1:6" ht="15" thickBot="1" x14ac:dyDescent="0.4">
      <c r="A6228" s="79">
        <v>0</v>
      </c>
      <c r="B6228" s="52">
        <v>0</v>
      </c>
      <c r="C6228" t="str">
        <v>wolf_dieter_jacobi</v>
      </c>
      <c r="D6228" s="78" t="str">
        <f t="shared" si="194"/>
        <v>wolf_dieter_jacobi</v>
      </c>
      <c r="E6228" t="str">
        <v>preis_fuer_freiheit</v>
      </c>
      <c r="F6228" s="78" t="str">
        <f t="shared" si="195"/>
        <v>preis_fuer_freiheit</v>
      </c>
    </row>
    <row r="6229" spans="1:6" ht="15" thickBot="1" x14ac:dyDescent="0.4">
      <c r="A6229" s="79">
        <v>0</v>
      </c>
      <c r="B6229" s="52">
        <v>0</v>
      </c>
      <c r="C6229" t="str">
        <v>wolf_dieter_jacobi</v>
      </c>
      <c r="D6229" s="78" t="str">
        <f t="shared" si="194"/>
        <v>wolf_dieter_jacobi</v>
      </c>
      <c r="E6229" t="str">
        <v>mitteldeutscher_rundfunk</v>
      </c>
      <c r="F6229" s="78" t="str">
        <f t="shared" si="195"/>
        <v>mitteldeutscher_rundfunk</v>
      </c>
    </row>
    <row r="6230" spans="1:6" ht="15" thickBot="1" x14ac:dyDescent="0.4">
      <c r="A6230" s="79">
        <v>0</v>
      </c>
      <c r="B6230" s="52">
        <v>0</v>
      </c>
      <c r="C6230" t="str">
        <v>wolf_dieter_jacobi</v>
      </c>
      <c r="D6230" s="78" t="str">
        <f t="shared" si="194"/>
        <v>wolf_dieter_jacobi</v>
      </c>
      <c r="E6230" t="str">
        <v>preis_fuer_freiheit</v>
      </c>
      <c r="F6230" s="78" t="str">
        <f t="shared" si="195"/>
        <v>preis_fuer_freiheit</v>
      </c>
    </row>
    <row r="6231" spans="1:6" ht="15" thickBot="1" x14ac:dyDescent="0.4">
      <c r="A6231" s="79">
        <v>0</v>
      </c>
      <c r="B6231" s="52">
        <v>0</v>
      </c>
      <c r="C6231" t="str">
        <v>wolf_dieter_jacobi</v>
      </c>
      <c r="D6231" s="78" t="str">
        <f t="shared" si="194"/>
        <v>wolf_dieter_jacobi</v>
      </c>
      <c r="E6231" t="str">
        <v>mitteldeutscher_rundfunk</v>
      </c>
      <c r="F6231" s="78" t="str">
        <f t="shared" si="195"/>
        <v>mitteldeutscher_rundfunk</v>
      </c>
    </row>
    <row r="6232" spans="1:6" ht="15" thickBot="1" x14ac:dyDescent="0.4">
      <c r="A6232" s="79">
        <v>0</v>
      </c>
      <c r="B6232" s="52">
        <v>0</v>
      </c>
      <c r="C6232" t="str">
        <v>wolf_lepenies</v>
      </c>
      <c r="D6232" s="78" t="str">
        <f t="shared" si="194"/>
        <v>wolf_lepenies</v>
      </c>
      <c r="E6232" t="str">
        <v>axel_springer_preis</v>
      </c>
      <c r="F6232" s="78" t="str">
        <f t="shared" si="195"/>
        <v>axel_springer_preis</v>
      </c>
    </row>
    <row r="6233" spans="1:6" ht="15" thickBot="1" x14ac:dyDescent="0.4">
      <c r="A6233" s="79">
        <v>0</v>
      </c>
      <c r="B6233" s="52">
        <v>0</v>
      </c>
      <c r="C6233" t="str">
        <v>wolf_lepenies</v>
      </c>
      <c r="D6233" s="78" t="str">
        <f t="shared" si="194"/>
        <v>wolf_lepenies</v>
      </c>
      <c r="E6233" t="str">
        <v>axel_springer_preis</v>
      </c>
      <c r="F6233" s="78" t="str">
        <f t="shared" si="195"/>
        <v>axel_springer_preis</v>
      </c>
    </row>
    <row r="6234" spans="1:6" ht="15" thickBot="1" x14ac:dyDescent="0.4">
      <c r="A6234" s="79">
        <v>0</v>
      </c>
      <c r="B6234" s="52">
        <v>0</v>
      </c>
      <c r="C6234" t="str">
        <v>wolf_lepenies</v>
      </c>
      <c r="D6234" s="78" t="str">
        <f t="shared" si="194"/>
        <v>wolf_lepenies</v>
      </c>
      <c r="E6234" t="str">
        <v>axel_springer_preis</v>
      </c>
      <c r="F6234" s="78" t="str">
        <f t="shared" si="195"/>
        <v>axel_springer_preis</v>
      </c>
    </row>
    <row r="6235" spans="1:6" ht="15" thickBot="1" x14ac:dyDescent="0.4">
      <c r="A6235" s="79">
        <v>0</v>
      </c>
      <c r="B6235" s="52">
        <v>0</v>
      </c>
      <c r="C6235" t="str">
        <v>wolf_schneider</v>
      </c>
      <c r="D6235" s="78" t="str">
        <f t="shared" si="194"/>
        <v>wolf_schneider</v>
      </c>
      <c r="E6235" t="str">
        <v>journalist_des_jahres</v>
      </c>
      <c r="F6235" s="78" t="str">
        <f t="shared" si="195"/>
        <v>journalist_des_jahres</v>
      </c>
    </row>
    <row r="6236" spans="1:6" ht="15" thickBot="1" x14ac:dyDescent="0.4">
      <c r="A6236" s="79">
        <v>0</v>
      </c>
      <c r="B6236" s="52">
        <v>0</v>
      </c>
      <c r="C6236" t="str">
        <v>wolf_schneider</v>
      </c>
      <c r="D6236" s="78" t="str">
        <f t="shared" si="194"/>
        <v>wolf_schneider</v>
      </c>
      <c r="E6236" t="str">
        <v>henri_nannen_schule</v>
      </c>
      <c r="F6236" s="78" t="str">
        <f t="shared" si="195"/>
        <v>henri_nannen_schule</v>
      </c>
    </row>
    <row r="6237" spans="1:6" ht="15" thickBot="1" x14ac:dyDescent="0.4">
      <c r="A6237" s="79">
        <v>0</v>
      </c>
      <c r="B6237" s="52">
        <v>0</v>
      </c>
      <c r="C6237" t="str">
        <v>wolf_schneider</v>
      </c>
      <c r="D6237" s="78" t="str">
        <f t="shared" si="194"/>
        <v>wolf_schneider</v>
      </c>
      <c r="E6237" t="str">
        <v>norddeutscher_rundfunk</v>
      </c>
      <c r="F6237" s="78" t="str">
        <f t="shared" si="195"/>
        <v>norddeutscher_rundfunk</v>
      </c>
    </row>
    <row r="6238" spans="1:6" ht="15" thickBot="1" x14ac:dyDescent="0.4">
      <c r="A6238" s="79">
        <v>0</v>
      </c>
      <c r="B6238" s="52">
        <v>0</v>
      </c>
      <c r="C6238" t="str">
        <v>wolf_schneider</v>
      </c>
      <c r="D6238" s="78" t="str">
        <f t="shared" si="194"/>
        <v>wolf_schneider</v>
      </c>
      <c r="E6238" t="str">
        <v>journalist_des_jahres</v>
      </c>
      <c r="F6238" s="78" t="str">
        <f t="shared" si="195"/>
        <v>journalist_des_jahres</v>
      </c>
    </row>
    <row r="6239" spans="1:6" ht="15" thickBot="1" x14ac:dyDescent="0.4">
      <c r="A6239" s="79">
        <v>0</v>
      </c>
      <c r="B6239" s="52">
        <v>0</v>
      </c>
      <c r="C6239" t="str">
        <v>wolf_schneider</v>
      </c>
      <c r="D6239" s="78" t="str">
        <f t="shared" si="194"/>
        <v>wolf_schneider</v>
      </c>
      <c r="E6239" t="str">
        <v>henri_nannen_schule</v>
      </c>
      <c r="F6239" s="78" t="str">
        <f t="shared" si="195"/>
        <v>henri_nannen_schule</v>
      </c>
    </row>
    <row r="6240" spans="1:6" ht="15" thickBot="1" x14ac:dyDescent="0.4">
      <c r="A6240" s="79">
        <v>0</v>
      </c>
      <c r="B6240" s="52">
        <v>0</v>
      </c>
      <c r="C6240" t="str">
        <v>wolf_schneider</v>
      </c>
      <c r="D6240" s="78" t="str">
        <f t="shared" si="194"/>
        <v>wolf_schneider</v>
      </c>
      <c r="E6240" t="str">
        <v>norddeutscher_rundfunk</v>
      </c>
      <c r="F6240" s="78" t="str">
        <f t="shared" si="195"/>
        <v>norddeutscher_rundfunk</v>
      </c>
    </row>
    <row r="6241" spans="1:6" ht="15" thickBot="1" x14ac:dyDescent="0.4">
      <c r="A6241" s="79">
        <v>0</v>
      </c>
      <c r="B6241" s="52">
        <v>0</v>
      </c>
      <c r="C6241" t="str">
        <v>wolf_schneider</v>
      </c>
      <c r="D6241" s="78" t="str">
        <f t="shared" si="194"/>
        <v>wolf_schneider</v>
      </c>
      <c r="E6241" t="str">
        <v>journalist_des_jahres</v>
      </c>
      <c r="F6241" s="78" t="str">
        <f t="shared" si="195"/>
        <v>journalist_des_jahres</v>
      </c>
    </row>
    <row r="6242" spans="1:6" ht="15" thickBot="1" x14ac:dyDescent="0.4">
      <c r="A6242" s="79">
        <v>0</v>
      </c>
      <c r="B6242" s="52">
        <v>0</v>
      </c>
      <c r="C6242" t="str">
        <v>wolf_schneider</v>
      </c>
      <c r="D6242" s="78" t="str">
        <f t="shared" si="194"/>
        <v>wolf_schneider</v>
      </c>
      <c r="E6242" t="str">
        <v>norddeutscher_rundfunk</v>
      </c>
      <c r="F6242" s="78" t="str">
        <f t="shared" si="195"/>
        <v>norddeutscher_rundfunk</v>
      </c>
    </row>
    <row r="6243" spans="1:6" ht="15" thickBot="1" x14ac:dyDescent="0.4">
      <c r="A6243" s="79">
        <v>0</v>
      </c>
      <c r="B6243" s="52">
        <v>0</v>
      </c>
      <c r="C6243" t="str">
        <v>wolf_schneider</v>
      </c>
      <c r="D6243" s="78" t="str">
        <f t="shared" si="194"/>
        <v>wolf_schneider</v>
      </c>
      <c r="E6243" t="str">
        <v>henri_nannen_schule</v>
      </c>
      <c r="F6243" s="78" t="str">
        <f t="shared" si="195"/>
        <v>henri_nannen_schule</v>
      </c>
    </row>
    <row r="6244" spans="1:6" ht="15" thickBot="1" x14ac:dyDescent="0.4">
      <c r="A6244" s="79">
        <v>0</v>
      </c>
      <c r="B6244" s="52">
        <v>0</v>
      </c>
      <c r="C6244" t="str">
        <v>wolf_schneider</v>
      </c>
      <c r="D6244" s="78" t="str">
        <f t="shared" si="194"/>
        <v>wolf_schneider</v>
      </c>
      <c r="E6244" t="str">
        <v>journalist_des_jahres</v>
      </c>
      <c r="F6244" s="78" t="str">
        <f t="shared" si="195"/>
        <v>journalist_des_jahres</v>
      </c>
    </row>
    <row r="6245" spans="1:6" ht="15" thickBot="1" x14ac:dyDescent="0.4">
      <c r="A6245" s="79">
        <v>0</v>
      </c>
      <c r="B6245" s="52">
        <v>0</v>
      </c>
      <c r="C6245" t="str">
        <v>wolf_schneider</v>
      </c>
      <c r="D6245" s="78" t="str">
        <f t="shared" si="194"/>
        <v>wolf_schneider</v>
      </c>
      <c r="E6245" t="str">
        <v>henri_nannen_schule</v>
      </c>
      <c r="F6245" s="78" t="str">
        <f t="shared" si="195"/>
        <v>henri_nannen_schule</v>
      </c>
    </row>
    <row r="6246" spans="1:6" ht="15" thickBot="1" x14ac:dyDescent="0.4">
      <c r="A6246" s="79">
        <v>0</v>
      </c>
      <c r="B6246" s="52">
        <v>0</v>
      </c>
      <c r="C6246" t="str">
        <v>wolf_schneider</v>
      </c>
      <c r="D6246" s="78" t="str">
        <f t="shared" si="194"/>
        <v>wolf_schneider</v>
      </c>
      <c r="E6246" t="str">
        <v>norddeutscher_rundfunk</v>
      </c>
      <c r="F6246" s="78" t="str">
        <f t="shared" si="195"/>
        <v>norddeutscher_rundfunk</v>
      </c>
    </row>
    <row r="6247" spans="1:6" ht="15" thickBot="1" x14ac:dyDescent="0.4">
      <c r="A6247" s="79">
        <v>0</v>
      </c>
      <c r="B6247" s="52">
        <v>0</v>
      </c>
      <c r="C6247" t="str">
        <v>wolf_schneider</v>
      </c>
      <c r="D6247" s="78" t="str">
        <f t="shared" si="194"/>
        <v>wolf_schneider</v>
      </c>
      <c r="E6247" t="str">
        <v>journalist_des_jahres</v>
      </c>
      <c r="F6247" s="78" t="str">
        <f t="shared" si="195"/>
        <v>journalist_des_jahres</v>
      </c>
    </row>
    <row r="6248" spans="1:6" ht="15" thickBot="1" x14ac:dyDescent="0.4">
      <c r="A6248" s="79">
        <v>0</v>
      </c>
      <c r="B6248" s="52">
        <v>0</v>
      </c>
      <c r="C6248" t="str">
        <v>wolf_schneider</v>
      </c>
      <c r="D6248" s="78" t="str">
        <f t="shared" si="194"/>
        <v>wolf_schneider</v>
      </c>
      <c r="E6248" t="str">
        <v>norddeutscher_rundfunk</v>
      </c>
      <c r="F6248" s="78" t="str">
        <f t="shared" si="195"/>
        <v>norddeutscher_rundfunk</v>
      </c>
    </row>
    <row r="6249" spans="1:6" ht="15" thickBot="1" x14ac:dyDescent="0.4">
      <c r="A6249" s="79">
        <v>0</v>
      </c>
      <c r="B6249" s="52">
        <v>0</v>
      </c>
      <c r="C6249" t="str">
        <v>wolf_schneider</v>
      </c>
      <c r="D6249" s="78" t="str">
        <f t="shared" si="194"/>
        <v>wolf_schneider</v>
      </c>
      <c r="E6249" t="str">
        <v>henri_nannen_schule</v>
      </c>
      <c r="F6249" s="78" t="str">
        <f t="shared" si="195"/>
        <v>henri_nannen_schule</v>
      </c>
    </row>
    <row r="6250" spans="1:6" ht="15" thickBot="1" x14ac:dyDescent="0.4">
      <c r="A6250" s="79">
        <v>0</v>
      </c>
      <c r="B6250" s="52">
        <v>0</v>
      </c>
      <c r="C6250" t="str">
        <v>wolf_wiedmann_schmidt</v>
      </c>
      <c r="D6250" s="78" t="str">
        <f t="shared" si="194"/>
        <v>wolf_wiedmann_schmidt</v>
      </c>
      <c r="E6250" t="str">
        <v>deutscher_reporterpreis</v>
      </c>
      <c r="F6250" s="78" t="str">
        <f t="shared" si="195"/>
        <v>deutscher_reporterpreis</v>
      </c>
    </row>
    <row r="6251" spans="1:6" ht="15" thickBot="1" x14ac:dyDescent="0.4">
      <c r="A6251" s="79">
        <v>0</v>
      </c>
      <c r="B6251" s="52">
        <v>0</v>
      </c>
      <c r="C6251" t="str">
        <v>wolf_wiedmann_schmidt</v>
      </c>
      <c r="D6251" s="78" t="str">
        <f t="shared" si="194"/>
        <v>wolf_wiedmann_schmidt</v>
      </c>
      <c r="E6251" t="str">
        <v>der_spiegel</v>
      </c>
      <c r="F6251" s="78" t="str">
        <f t="shared" si="195"/>
        <v>der_spiegel</v>
      </c>
    </row>
    <row r="6252" spans="1:6" ht="15" thickBot="1" x14ac:dyDescent="0.4">
      <c r="A6252" s="79">
        <v>0</v>
      </c>
      <c r="B6252" s="52">
        <v>0</v>
      </c>
      <c r="C6252" t="str">
        <v>wolf_wiedmann_schmidt</v>
      </c>
      <c r="D6252" s="78" t="str">
        <f t="shared" si="194"/>
        <v>wolf_wiedmann_schmidt</v>
      </c>
      <c r="E6252" t="str">
        <v>journalist_des_jahres</v>
      </c>
      <c r="F6252" s="78" t="str">
        <f t="shared" si="195"/>
        <v>journalist_des_jahres</v>
      </c>
    </row>
    <row r="6253" spans="1:6" ht="15" thickBot="1" x14ac:dyDescent="0.4">
      <c r="A6253" s="79">
        <v>0</v>
      </c>
      <c r="B6253" s="52">
        <v>0</v>
      </c>
      <c r="C6253" t="str">
        <v>wolfgang_amann</v>
      </c>
      <c r="D6253" s="78" t="str">
        <f t="shared" si="194"/>
        <v>wolfgang_amann</v>
      </c>
      <c r="E6253" t="str">
        <v>alternativer_medienpreis</v>
      </c>
      <c r="F6253" s="78" t="str">
        <f t="shared" si="195"/>
        <v>alternativer_medienpreis</v>
      </c>
    </row>
    <row r="6254" spans="1:6" ht="15" thickBot="1" x14ac:dyDescent="0.4">
      <c r="A6254" s="79">
        <v>0</v>
      </c>
      <c r="B6254" s="52">
        <v>0</v>
      </c>
      <c r="C6254" t="str">
        <v>wolfgang_bauer</v>
      </c>
      <c r="D6254" s="78" t="str">
        <f t="shared" si="194"/>
        <v>wolfgang_bauer</v>
      </c>
      <c r="E6254" t="str">
        <v>nannen_preis</v>
      </c>
      <c r="F6254" s="78" t="str">
        <f t="shared" si="195"/>
        <v>nannen_preis</v>
      </c>
    </row>
    <row r="6255" spans="1:6" ht="15" thickBot="1" x14ac:dyDescent="0.4">
      <c r="A6255" s="79">
        <v>0</v>
      </c>
      <c r="B6255" s="52">
        <v>0</v>
      </c>
      <c r="C6255" t="str">
        <v>wolfgang_bauer</v>
      </c>
      <c r="D6255" s="78" t="str">
        <f t="shared" si="194"/>
        <v>wolfgang_bauer</v>
      </c>
      <c r="E6255" t="str">
        <v>zeit_magazin</v>
      </c>
      <c r="F6255" s="78" t="str">
        <f t="shared" si="195"/>
        <v>zeit_magazin</v>
      </c>
    </row>
    <row r="6256" spans="1:6" ht="15" thickBot="1" x14ac:dyDescent="0.4">
      <c r="A6256" s="79">
        <v>0</v>
      </c>
      <c r="B6256" s="52">
        <v>0</v>
      </c>
      <c r="C6256" t="str">
        <v>wolfgang_bauer</v>
      </c>
      <c r="D6256" s="78" t="str">
        <f t="shared" si="194"/>
        <v>wolfgang_bauer</v>
      </c>
      <c r="E6256" t="str">
        <v>herbert_quandt_medienpreis</v>
      </c>
      <c r="F6256" s="78" t="str">
        <f t="shared" si="195"/>
        <v>herbert_quandt_medienpreis</v>
      </c>
    </row>
    <row r="6257" spans="1:6" ht="15" thickBot="1" x14ac:dyDescent="0.4">
      <c r="A6257" s="79">
        <v>0</v>
      </c>
      <c r="B6257" s="52">
        <v>0</v>
      </c>
      <c r="C6257" t="str">
        <v>wolfgang_bergmann</v>
      </c>
      <c r="D6257" s="78" t="str">
        <f t="shared" si="194"/>
        <v>wolfgang_bergmann</v>
      </c>
      <c r="E6257" t="str">
        <v>grimme_online_award</v>
      </c>
      <c r="F6257" s="78" t="str">
        <f t="shared" si="195"/>
        <v>grimme_online_award</v>
      </c>
    </row>
    <row r="6258" spans="1:6" ht="15" thickBot="1" x14ac:dyDescent="0.4">
      <c r="A6258" s="79">
        <v>0</v>
      </c>
      <c r="B6258" s="52">
        <v>0</v>
      </c>
      <c r="C6258" t="str">
        <v>wolfgang_bergmann</v>
      </c>
      <c r="D6258" s="78" t="str">
        <f t="shared" si="194"/>
        <v>wolfgang_bergmann</v>
      </c>
      <c r="E6258" t="str">
        <v>arte</v>
      </c>
      <c r="F6258" s="78" t="str">
        <f t="shared" si="195"/>
        <v>arte</v>
      </c>
    </row>
    <row r="6259" spans="1:6" ht="15" thickBot="1" x14ac:dyDescent="0.4">
      <c r="A6259" s="79">
        <v>0</v>
      </c>
      <c r="B6259" s="52">
        <v>0</v>
      </c>
      <c r="C6259" t="str">
        <v>wolfgang_bergmann</v>
      </c>
      <c r="D6259" s="78" t="str">
        <f t="shared" si="194"/>
        <v>wolfgang_bergmann</v>
      </c>
      <c r="E6259" t="str">
        <v>zweites_deutsches_fernsehen</v>
      </c>
      <c r="F6259" s="78" t="str">
        <f t="shared" si="195"/>
        <v>zweites_deutsches_fernsehen</v>
      </c>
    </row>
    <row r="6260" spans="1:6" ht="15" thickBot="1" x14ac:dyDescent="0.4">
      <c r="A6260" s="79">
        <v>0</v>
      </c>
      <c r="B6260" s="52">
        <v>0</v>
      </c>
      <c r="C6260" t="str">
        <v>wolfgang_buescher</v>
      </c>
      <c r="D6260" s="78" t="str">
        <f t="shared" si="194"/>
        <v>wolfgang_buescher</v>
      </c>
      <c r="E6260" t="str">
        <v>theodor_wolff_preis</v>
      </c>
      <c r="F6260" s="78" t="str">
        <f t="shared" si="195"/>
        <v>theodor_wolff_preis</v>
      </c>
    </row>
    <row r="6261" spans="1:6" ht="15" thickBot="1" x14ac:dyDescent="0.4">
      <c r="A6261" s="79">
        <v>0</v>
      </c>
      <c r="B6261" s="52">
        <v>0</v>
      </c>
      <c r="C6261" t="str">
        <v>wolfgang_buescher</v>
      </c>
      <c r="D6261" s="78" t="str">
        <f t="shared" si="194"/>
        <v>wolfgang_buescher</v>
      </c>
      <c r="E6261" t="str">
        <v>welt</v>
      </c>
      <c r="F6261" s="78" t="str">
        <f t="shared" si="195"/>
        <v>welt</v>
      </c>
    </row>
    <row r="6262" spans="1:6" ht="15" thickBot="1" x14ac:dyDescent="0.4">
      <c r="A6262" s="79">
        <v>0</v>
      </c>
      <c r="B6262" s="52">
        <v>0</v>
      </c>
      <c r="C6262" t="str">
        <v>wolfgang_buescher</v>
      </c>
      <c r="D6262" s="78" t="str">
        <f t="shared" si="194"/>
        <v>wolfgang_buescher</v>
      </c>
      <c r="E6262" t="str">
        <v>theodor_wolff_preis</v>
      </c>
      <c r="F6262" s="78" t="str">
        <f t="shared" si="195"/>
        <v>theodor_wolff_preis</v>
      </c>
    </row>
    <row r="6263" spans="1:6" ht="15" thickBot="1" x14ac:dyDescent="0.4">
      <c r="A6263" s="79">
        <v>0</v>
      </c>
      <c r="B6263" s="52">
        <v>0</v>
      </c>
      <c r="C6263" t="str">
        <v>wolfgang_buescher</v>
      </c>
      <c r="D6263" s="78" t="str">
        <f t="shared" si="194"/>
        <v>wolfgang_buescher</v>
      </c>
      <c r="E6263" t="str">
        <v>welt</v>
      </c>
      <c r="F6263" s="78" t="str">
        <f t="shared" si="195"/>
        <v>welt</v>
      </c>
    </row>
    <row r="6264" spans="1:6" ht="15" thickBot="1" x14ac:dyDescent="0.4">
      <c r="A6264" s="79">
        <v>0</v>
      </c>
      <c r="B6264" s="52">
        <v>0</v>
      </c>
      <c r="C6264" t="str">
        <v>wolfgang_buescher</v>
      </c>
      <c r="D6264" s="78" t="str">
        <f t="shared" si="194"/>
        <v>wolfgang_buescher</v>
      </c>
      <c r="E6264" t="str">
        <v>theodor_wolff_preis</v>
      </c>
      <c r="F6264" s="78" t="str">
        <f t="shared" si="195"/>
        <v>theodor_wolff_preis</v>
      </c>
    </row>
    <row r="6265" spans="1:6" ht="15" thickBot="1" x14ac:dyDescent="0.4">
      <c r="A6265" s="79">
        <v>0</v>
      </c>
      <c r="B6265" s="52">
        <v>0</v>
      </c>
      <c r="C6265" t="str">
        <v>wolfgang_buescher</v>
      </c>
      <c r="D6265" s="78" t="str">
        <f t="shared" si="194"/>
        <v>wolfgang_buescher</v>
      </c>
      <c r="E6265" t="str">
        <v>welt</v>
      </c>
      <c r="F6265" s="78" t="str">
        <f t="shared" si="195"/>
        <v>welt</v>
      </c>
    </row>
    <row r="6266" spans="1:6" ht="15" thickBot="1" x14ac:dyDescent="0.4">
      <c r="A6266" s="79">
        <v>0</v>
      </c>
      <c r="B6266" s="52">
        <v>0</v>
      </c>
      <c r="C6266" t="str">
        <v>wolfgang_buescher</v>
      </c>
      <c r="D6266" s="78" t="str">
        <f t="shared" si="194"/>
        <v>wolfgang_buescher</v>
      </c>
      <c r="E6266" t="str">
        <v>theodor_wolff_preis</v>
      </c>
      <c r="F6266" s="78" t="str">
        <f t="shared" si="195"/>
        <v>theodor_wolff_preis</v>
      </c>
    </row>
    <row r="6267" spans="1:6" ht="15" thickBot="1" x14ac:dyDescent="0.4">
      <c r="A6267" s="79">
        <v>0</v>
      </c>
      <c r="B6267" s="52">
        <v>0</v>
      </c>
      <c r="C6267" t="str">
        <v>wolfgang_buescher</v>
      </c>
      <c r="D6267" s="78" t="str">
        <f t="shared" si="194"/>
        <v>wolfgang_buescher</v>
      </c>
      <c r="E6267" t="str">
        <v>welt</v>
      </c>
      <c r="F6267" s="78" t="str">
        <f t="shared" si="195"/>
        <v>welt</v>
      </c>
    </row>
    <row r="6268" spans="1:6" ht="15" thickBot="1" x14ac:dyDescent="0.4">
      <c r="A6268" s="79">
        <v>0</v>
      </c>
      <c r="B6268" s="52">
        <v>0</v>
      </c>
      <c r="C6268" t="str">
        <v>wolfgang_buescher</v>
      </c>
      <c r="D6268" s="78" t="str">
        <f t="shared" si="194"/>
        <v>wolfgang_buescher</v>
      </c>
      <c r="E6268" t="str">
        <v>theodor_wolff_preis</v>
      </c>
      <c r="F6268" s="78" t="str">
        <f t="shared" si="195"/>
        <v>theodor_wolff_preis</v>
      </c>
    </row>
    <row r="6269" spans="1:6" ht="15" thickBot="1" x14ac:dyDescent="0.4">
      <c r="A6269" s="79">
        <v>0</v>
      </c>
      <c r="B6269" s="52">
        <v>0</v>
      </c>
      <c r="C6269" t="str">
        <v>wolfgang_buescher</v>
      </c>
      <c r="D6269" s="78" t="str">
        <f t="shared" si="194"/>
        <v>wolfgang_buescher</v>
      </c>
      <c r="E6269" t="str">
        <v>welt</v>
      </c>
      <c r="F6269" s="78" t="str">
        <f t="shared" si="195"/>
        <v>welt</v>
      </c>
    </row>
    <row r="6270" spans="1:6" ht="15" thickBot="1" x14ac:dyDescent="0.4">
      <c r="A6270" s="79">
        <v>0</v>
      </c>
      <c r="B6270" s="52">
        <v>0</v>
      </c>
      <c r="C6270" t="str">
        <v>wolfgang_helfritsch</v>
      </c>
      <c r="D6270" s="78" t="str">
        <f t="shared" si="194"/>
        <v>wolfgang_helfritsch</v>
      </c>
      <c r="E6270" t="str">
        <v>kurt_tucholsky_preis</v>
      </c>
      <c r="F6270" s="78" t="str">
        <f t="shared" si="195"/>
        <v>kurt_tucholsky_preis</v>
      </c>
    </row>
    <row r="6271" spans="1:6" ht="15" thickBot="1" x14ac:dyDescent="0.4">
      <c r="A6271" s="79">
        <v>0</v>
      </c>
      <c r="B6271" s="52">
        <v>0</v>
      </c>
      <c r="C6271" t="str">
        <v>wolfgang_helfritsch</v>
      </c>
      <c r="D6271" s="78" t="str">
        <f t="shared" si="194"/>
        <v>wolfgang_helfritsch</v>
      </c>
      <c r="E6271" t="str">
        <v>kurt_tucholsky_preis</v>
      </c>
      <c r="F6271" s="78" t="str">
        <f t="shared" si="195"/>
        <v>kurt_tucholsky_preis</v>
      </c>
    </row>
    <row r="6272" spans="1:6" ht="15" thickBot="1" x14ac:dyDescent="0.4">
      <c r="A6272" s="79">
        <v>0</v>
      </c>
      <c r="B6272" s="52">
        <v>0</v>
      </c>
      <c r="C6272" t="str">
        <v>wolfgang_kaden</v>
      </c>
      <c r="D6272" s="78" t="str">
        <f t="shared" si="194"/>
        <v>wolfgang_kaden</v>
      </c>
      <c r="E6272" t="str">
        <v>journalist_des_jahres</v>
      </c>
      <c r="F6272" s="78" t="str">
        <f t="shared" si="195"/>
        <v>journalist_des_jahres</v>
      </c>
    </row>
    <row r="6273" spans="1:6" ht="15" thickBot="1" x14ac:dyDescent="0.4">
      <c r="A6273" s="79">
        <v>0</v>
      </c>
      <c r="B6273" s="52">
        <v>0</v>
      </c>
      <c r="C6273" t="str">
        <v>wolfgang_kaden</v>
      </c>
      <c r="D6273" s="78" t="str">
        <f t="shared" si="194"/>
        <v>wolfgang_kaden</v>
      </c>
      <c r="E6273" t="str">
        <v>der_spiegel</v>
      </c>
      <c r="F6273" s="78" t="str">
        <f t="shared" si="195"/>
        <v>der_spiegel</v>
      </c>
    </row>
    <row r="6274" spans="1:6" ht="15" thickBot="1" x14ac:dyDescent="0.4">
      <c r="A6274" s="79">
        <v>0</v>
      </c>
      <c r="B6274" s="52">
        <v>0</v>
      </c>
      <c r="C6274" t="str">
        <v>wolfgang_kaden</v>
      </c>
      <c r="D6274" s="78" t="str">
        <f t="shared" si="194"/>
        <v>wolfgang_kaden</v>
      </c>
      <c r="E6274" t="str">
        <v>journalist_des_jahres</v>
      </c>
      <c r="F6274" s="78" t="str">
        <f t="shared" si="195"/>
        <v>journalist_des_jahres</v>
      </c>
    </row>
    <row r="6275" spans="1:6" ht="15" thickBot="1" x14ac:dyDescent="0.4">
      <c r="A6275" s="79">
        <v>0</v>
      </c>
      <c r="B6275" s="52">
        <v>0</v>
      </c>
      <c r="C6275" t="str">
        <v>wolfgang_kaden</v>
      </c>
      <c r="D6275" s="78" t="str">
        <f t="shared" ref="D6275:D6338" si="196">VLOOKUP(C6275,$A$2:$A$7542,1,)</f>
        <v>wolfgang_kaden</v>
      </c>
      <c r="E6275" t="str">
        <v>der_spiegel</v>
      </c>
      <c r="F6275" s="78" t="str">
        <f t="shared" ref="F6275:F6338" si="197">VLOOKUP(E6275,$A$2:$A$7542,1,)</f>
        <v>der_spiegel</v>
      </c>
    </row>
    <row r="6276" spans="1:6" ht="15" thickBot="1" x14ac:dyDescent="0.4">
      <c r="A6276" s="79">
        <v>0</v>
      </c>
      <c r="B6276" s="52">
        <v>0</v>
      </c>
      <c r="C6276" t="str">
        <v>wolfgang_kaden</v>
      </c>
      <c r="D6276" s="78" t="str">
        <f t="shared" si="196"/>
        <v>wolfgang_kaden</v>
      </c>
      <c r="E6276" t="str">
        <v>journalist_des_jahres</v>
      </c>
      <c r="F6276" s="78" t="str">
        <f t="shared" si="197"/>
        <v>journalist_des_jahres</v>
      </c>
    </row>
    <row r="6277" spans="1:6" ht="15" thickBot="1" x14ac:dyDescent="0.4">
      <c r="A6277" s="79">
        <v>0</v>
      </c>
      <c r="B6277" s="52">
        <v>0</v>
      </c>
      <c r="C6277" t="str">
        <v>wolfgang_kaden</v>
      </c>
      <c r="D6277" s="78" t="str">
        <f t="shared" si="196"/>
        <v>wolfgang_kaden</v>
      </c>
      <c r="E6277" t="str">
        <v>der_spiegel</v>
      </c>
      <c r="F6277" s="78" t="str">
        <f t="shared" si="197"/>
        <v>der_spiegel</v>
      </c>
    </row>
    <row r="6278" spans="1:6" ht="15" thickBot="1" x14ac:dyDescent="0.4">
      <c r="A6278" s="79">
        <v>0</v>
      </c>
      <c r="B6278" s="52">
        <v>0</v>
      </c>
      <c r="C6278" t="str">
        <v>wolfgang_kaden</v>
      </c>
      <c r="D6278" s="78" t="str">
        <f t="shared" si="196"/>
        <v>wolfgang_kaden</v>
      </c>
      <c r="E6278" t="str">
        <v>journalist_des_jahres</v>
      </c>
      <c r="F6278" s="78" t="str">
        <f t="shared" si="197"/>
        <v>journalist_des_jahres</v>
      </c>
    </row>
    <row r="6279" spans="1:6" ht="15" thickBot="1" x14ac:dyDescent="0.4">
      <c r="A6279" s="79">
        <v>0</v>
      </c>
      <c r="B6279" s="52">
        <v>0</v>
      </c>
      <c r="C6279" t="str">
        <v>wolfgang_kaden</v>
      </c>
      <c r="D6279" s="78" t="str">
        <f t="shared" si="196"/>
        <v>wolfgang_kaden</v>
      </c>
      <c r="E6279" t="str">
        <v>der_spiegel</v>
      </c>
      <c r="F6279" s="78" t="str">
        <f t="shared" si="197"/>
        <v>der_spiegel</v>
      </c>
    </row>
    <row r="6280" spans="1:6" ht="15" thickBot="1" x14ac:dyDescent="0.4">
      <c r="A6280" s="79">
        <v>0</v>
      </c>
      <c r="B6280" s="52">
        <v>0</v>
      </c>
      <c r="C6280" t="str">
        <v>wolfgang_kaden</v>
      </c>
      <c r="D6280" s="78" t="str">
        <f t="shared" si="196"/>
        <v>wolfgang_kaden</v>
      </c>
      <c r="E6280" t="str">
        <v>journalist_des_jahres</v>
      </c>
      <c r="F6280" s="78" t="str">
        <f t="shared" si="197"/>
        <v>journalist_des_jahres</v>
      </c>
    </row>
    <row r="6281" spans="1:6" ht="15" thickBot="1" x14ac:dyDescent="0.4">
      <c r="A6281" s="79">
        <v>0</v>
      </c>
      <c r="B6281" s="52">
        <v>0</v>
      </c>
      <c r="C6281" t="str">
        <v>wolfgang_kaden</v>
      </c>
      <c r="D6281" s="78" t="str">
        <f t="shared" si="196"/>
        <v>wolfgang_kaden</v>
      </c>
      <c r="E6281" t="str">
        <v>der_spiegel</v>
      </c>
      <c r="F6281" s="78" t="str">
        <f t="shared" si="197"/>
        <v>der_spiegel</v>
      </c>
    </row>
    <row r="6282" spans="1:6" ht="15" thickBot="1" x14ac:dyDescent="0.4">
      <c r="A6282" s="79">
        <v>0</v>
      </c>
      <c r="B6282" s="52">
        <v>0</v>
      </c>
      <c r="C6282" t="str">
        <v>wolfgang_kerler</v>
      </c>
      <c r="D6282" s="78" t="str">
        <f t="shared" si="196"/>
        <v>wolfgang_kerler</v>
      </c>
      <c r="E6282" t="str">
        <v>kurt_magnus_preis</v>
      </c>
      <c r="F6282" s="78" t="str">
        <f t="shared" si="197"/>
        <v>kurt_magnus_preis</v>
      </c>
    </row>
    <row r="6283" spans="1:6" ht="15" thickBot="1" x14ac:dyDescent="0.4">
      <c r="A6283" s="79">
        <v>0</v>
      </c>
      <c r="B6283" s="52">
        <v>0</v>
      </c>
      <c r="C6283" t="str">
        <v>wolfgang_kerler</v>
      </c>
      <c r="D6283" s="78" t="str">
        <f t="shared" si="196"/>
        <v>wolfgang_kerler</v>
      </c>
      <c r="E6283" t="str">
        <v>bayerischer_rundfunk</v>
      </c>
      <c r="F6283" s="78" t="str">
        <f t="shared" si="197"/>
        <v>bayerischer_rundfunk</v>
      </c>
    </row>
    <row r="6284" spans="1:6" ht="15" thickBot="1" x14ac:dyDescent="0.4">
      <c r="A6284" s="79">
        <v>0</v>
      </c>
      <c r="B6284" s="52">
        <v>0</v>
      </c>
      <c r="C6284" t="str">
        <v>wolfgang_krach</v>
      </c>
      <c r="D6284" s="78" t="str">
        <f t="shared" si="196"/>
        <v>wolfgang_krach</v>
      </c>
      <c r="E6284" t="str">
        <v>ernst_schneider_preis</v>
      </c>
      <c r="F6284" s="78" t="str">
        <f t="shared" si="197"/>
        <v>ernst_schneider_preis</v>
      </c>
    </row>
    <row r="6285" spans="1:6" ht="15" thickBot="1" x14ac:dyDescent="0.4">
      <c r="A6285" s="79">
        <v>0</v>
      </c>
      <c r="B6285" s="52">
        <v>0</v>
      </c>
      <c r="C6285" t="str">
        <v>wolfgang_krach</v>
      </c>
      <c r="D6285" s="78" t="str">
        <f t="shared" si="196"/>
        <v>wolfgang_krach</v>
      </c>
      <c r="E6285" t="str">
        <v>sueddeutsche_zeitung</v>
      </c>
      <c r="F6285" s="78" t="str">
        <f t="shared" si="197"/>
        <v>sueddeutsche_zeitung</v>
      </c>
    </row>
    <row r="6286" spans="1:6" ht="15" thickBot="1" x14ac:dyDescent="0.4">
      <c r="A6286" s="79">
        <v>0</v>
      </c>
      <c r="B6286" s="52">
        <v>0</v>
      </c>
      <c r="C6286" t="str">
        <v>wolfgang_krach</v>
      </c>
      <c r="D6286" s="78" t="str">
        <f t="shared" si="196"/>
        <v>wolfgang_krach</v>
      </c>
      <c r="E6286" t="str">
        <v>journalist_des_jahres</v>
      </c>
      <c r="F6286" s="78" t="str">
        <f t="shared" si="197"/>
        <v>journalist_des_jahres</v>
      </c>
    </row>
    <row r="6287" spans="1:6" ht="15" thickBot="1" x14ac:dyDescent="0.4">
      <c r="A6287" s="79">
        <v>0</v>
      </c>
      <c r="B6287" s="52">
        <v>0</v>
      </c>
      <c r="C6287" t="str">
        <v>wolfgang_krach</v>
      </c>
      <c r="D6287" s="78" t="str">
        <f t="shared" si="196"/>
        <v>wolfgang_krach</v>
      </c>
      <c r="E6287" t="str">
        <v>sueddeutsche_zeitung</v>
      </c>
      <c r="F6287" s="78" t="str">
        <f t="shared" si="197"/>
        <v>sueddeutsche_zeitung</v>
      </c>
    </row>
    <row r="6288" spans="1:6" ht="15" thickBot="1" x14ac:dyDescent="0.4">
      <c r="A6288" s="79">
        <v>0</v>
      </c>
      <c r="B6288" s="52">
        <v>0</v>
      </c>
      <c r="C6288" t="str">
        <v>wolfgang_krach</v>
      </c>
      <c r="D6288" s="78" t="str">
        <f t="shared" si="196"/>
        <v>wolfgang_krach</v>
      </c>
      <c r="E6288" t="str">
        <v>journalist_des_jahres</v>
      </c>
      <c r="F6288" s="78" t="str">
        <f t="shared" si="197"/>
        <v>journalist_des_jahres</v>
      </c>
    </row>
    <row r="6289" spans="1:6" ht="15" thickBot="1" x14ac:dyDescent="0.4">
      <c r="A6289" s="79">
        <v>0</v>
      </c>
      <c r="B6289" s="52">
        <v>0</v>
      </c>
      <c r="C6289" t="str">
        <v>wolfgang_kuepper</v>
      </c>
      <c r="D6289" s="78" t="str">
        <f t="shared" si="196"/>
        <v>wolfgang_kuepper</v>
      </c>
      <c r="E6289" t="str">
        <v>katholischer_medienpreis</v>
      </c>
      <c r="F6289" s="78" t="str">
        <f t="shared" si="197"/>
        <v>katholischer_medienpreis</v>
      </c>
    </row>
    <row r="6290" spans="1:6" ht="15" thickBot="1" x14ac:dyDescent="0.4">
      <c r="A6290" s="79">
        <v>0</v>
      </c>
      <c r="B6290" s="52">
        <v>0</v>
      </c>
      <c r="C6290" t="str">
        <v>wolfgang_kuepper</v>
      </c>
      <c r="D6290" s="78" t="str">
        <f t="shared" si="196"/>
        <v>wolfgang_kuepper</v>
      </c>
      <c r="E6290" t="str">
        <v>bayerischer_rundfunk</v>
      </c>
      <c r="F6290" s="78" t="str">
        <f t="shared" si="197"/>
        <v>bayerischer_rundfunk</v>
      </c>
    </row>
    <row r="6291" spans="1:6" ht="15" thickBot="1" x14ac:dyDescent="0.4">
      <c r="A6291" s="79">
        <v>0</v>
      </c>
      <c r="B6291" s="52">
        <v>0</v>
      </c>
      <c r="C6291" t="str">
        <v>wolfgang_kuepper</v>
      </c>
      <c r="D6291" s="78" t="str">
        <f t="shared" si="196"/>
        <v>wolfgang_kuepper</v>
      </c>
      <c r="E6291" t="str">
        <v>katholischer_medienpreis</v>
      </c>
      <c r="F6291" s="78" t="str">
        <f t="shared" si="197"/>
        <v>katholischer_medienpreis</v>
      </c>
    </row>
    <row r="6292" spans="1:6" ht="15" thickBot="1" x14ac:dyDescent="0.4">
      <c r="A6292" s="79">
        <v>0</v>
      </c>
      <c r="B6292" s="52">
        <v>0</v>
      </c>
      <c r="C6292" t="str">
        <v>wolfgang_kuepper</v>
      </c>
      <c r="D6292" s="78" t="str">
        <f t="shared" si="196"/>
        <v>wolfgang_kuepper</v>
      </c>
      <c r="E6292" t="str">
        <v>bayerischer_rundfunk</v>
      </c>
      <c r="F6292" s="78" t="str">
        <f t="shared" si="197"/>
        <v>bayerischer_rundfunk</v>
      </c>
    </row>
    <row r="6293" spans="1:6" ht="15" thickBot="1" x14ac:dyDescent="0.4">
      <c r="A6293" s="79">
        <v>0</v>
      </c>
      <c r="B6293" s="52">
        <v>0</v>
      </c>
      <c r="C6293" t="str">
        <v>wolfgang_kuepper</v>
      </c>
      <c r="D6293" s="78" t="str">
        <f t="shared" si="196"/>
        <v>wolfgang_kuepper</v>
      </c>
      <c r="E6293" t="str">
        <v>katholischer_medienpreis</v>
      </c>
      <c r="F6293" s="78" t="str">
        <f t="shared" si="197"/>
        <v>katholischer_medienpreis</v>
      </c>
    </row>
    <row r="6294" spans="1:6" ht="15" thickBot="1" x14ac:dyDescent="0.4">
      <c r="A6294" s="79">
        <v>0</v>
      </c>
      <c r="B6294" s="52">
        <v>0</v>
      </c>
      <c r="C6294" t="str">
        <v>wolfgang_kuepper</v>
      </c>
      <c r="D6294" s="78" t="str">
        <f t="shared" si="196"/>
        <v>wolfgang_kuepper</v>
      </c>
      <c r="E6294" t="str">
        <v>bayerischer_rundfunk</v>
      </c>
      <c r="F6294" s="78" t="str">
        <f t="shared" si="197"/>
        <v>bayerischer_rundfunk</v>
      </c>
    </row>
    <row r="6295" spans="1:6" ht="15" thickBot="1" x14ac:dyDescent="0.4">
      <c r="A6295" s="79">
        <v>0</v>
      </c>
      <c r="B6295" s="52">
        <v>0</v>
      </c>
      <c r="C6295" t="str">
        <v>wolfgang_kuepper</v>
      </c>
      <c r="D6295" s="78" t="str">
        <f t="shared" si="196"/>
        <v>wolfgang_kuepper</v>
      </c>
      <c r="E6295" t="str">
        <v>katholischer_medienpreis</v>
      </c>
      <c r="F6295" s="78" t="str">
        <f t="shared" si="197"/>
        <v>katholischer_medienpreis</v>
      </c>
    </row>
    <row r="6296" spans="1:6" ht="15" thickBot="1" x14ac:dyDescent="0.4">
      <c r="A6296" s="79">
        <v>0</v>
      </c>
      <c r="B6296" s="52">
        <v>0</v>
      </c>
      <c r="C6296" t="str">
        <v>wolfgang_kuepper</v>
      </c>
      <c r="D6296" s="78" t="str">
        <f t="shared" si="196"/>
        <v>wolfgang_kuepper</v>
      </c>
      <c r="E6296" t="str">
        <v>bayerischer_rundfunk</v>
      </c>
      <c r="F6296" s="78" t="str">
        <f t="shared" si="197"/>
        <v>bayerischer_rundfunk</v>
      </c>
    </row>
    <row r="6297" spans="1:6" ht="15" thickBot="1" x14ac:dyDescent="0.4">
      <c r="A6297" s="79">
        <v>0</v>
      </c>
      <c r="B6297" s="52">
        <v>0</v>
      </c>
      <c r="C6297" t="str">
        <v>wolfgang_kuepper</v>
      </c>
      <c r="D6297" s="78" t="str">
        <f t="shared" si="196"/>
        <v>wolfgang_kuepper</v>
      </c>
      <c r="E6297" t="str">
        <v>katholischer_medienpreis</v>
      </c>
      <c r="F6297" s="78" t="str">
        <f t="shared" si="197"/>
        <v>katholischer_medienpreis</v>
      </c>
    </row>
    <row r="6298" spans="1:6" ht="15" thickBot="1" x14ac:dyDescent="0.4">
      <c r="A6298" s="79">
        <v>0</v>
      </c>
      <c r="B6298" s="52">
        <v>0</v>
      </c>
      <c r="C6298" t="str">
        <v>wolfgang_kuepper</v>
      </c>
      <c r="D6298" s="78" t="str">
        <f t="shared" si="196"/>
        <v>wolfgang_kuepper</v>
      </c>
      <c r="E6298" t="str">
        <v>bayerischer_rundfunk</v>
      </c>
      <c r="F6298" s="78" t="str">
        <f t="shared" si="197"/>
        <v>bayerischer_rundfunk</v>
      </c>
    </row>
    <row r="6299" spans="1:6" ht="15" thickBot="1" x14ac:dyDescent="0.4">
      <c r="A6299" s="79">
        <v>0</v>
      </c>
      <c r="B6299" s="52">
        <v>0</v>
      </c>
      <c r="C6299" t="str">
        <v>wolfgang_leikermoser</v>
      </c>
      <c r="D6299" s="78" t="str">
        <f t="shared" si="196"/>
        <v>wolfgang_leikermoser</v>
      </c>
      <c r="E6299" t="str">
        <v>deutscher_radiopreis</v>
      </c>
      <c r="F6299" s="78" t="str">
        <f t="shared" si="197"/>
        <v>deutscher_radiopreis</v>
      </c>
    </row>
    <row r="6300" spans="1:6" ht="15" thickBot="1" x14ac:dyDescent="0.4">
      <c r="A6300" s="79">
        <v>0</v>
      </c>
      <c r="B6300" s="52">
        <v>0</v>
      </c>
      <c r="C6300" t="str">
        <v>wolfgang_leikermoser</v>
      </c>
      <c r="D6300" s="78" t="str">
        <f t="shared" si="196"/>
        <v>wolfgang_leikermoser</v>
      </c>
      <c r="E6300" t="str">
        <v>antenne_bayern</v>
      </c>
      <c r="F6300" s="78" t="str">
        <f t="shared" si="197"/>
        <v>antenne_bayern</v>
      </c>
    </row>
    <row r="6301" spans="1:6" ht="15" thickBot="1" x14ac:dyDescent="0.4">
      <c r="A6301" s="79">
        <v>0</v>
      </c>
      <c r="B6301" s="52">
        <v>0</v>
      </c>
      <c r="C6301" t="str">
        <v>wolfgang_messner</v>
      </c>
      <c r="D6301" s="78" t="str">
        <f t="shared" si="196"/>
        <v>wolfgang_messner</v>
      </c>
      <c r="E6301" t="str">
        <v>journalist_des_jahres</v>
      </c>
      <c r="F6301" s="78" t="str">
        <f t="shared" si="197"/>
        <v>journalist_des_jahres</v>
      </c>
    </row>
    <row r="6302" spans="1:6" ht="15" thickBot="1" x14ac:dyDescent="0.4">
      <c r="A6302" s="79">
        <v>0</v>
      </c>
      <c r="B6302" s="52">
        <v>0</v>
      </c>
      <c r="C6302" t="str">
        <v>wolfgang_messner</v>
      </c>
      <c r="D6302" s="78" t="str">
        <f t="shared" si="196"/>
        <v>wolfgang_messner</v>
      </c>
      <c r="E6302" t="str">
        <v>wirtschaftsjournalist</v>
      </c>
      <c r="F6302" s="78" t="str">
        <f t="shared" si="197"/>
        <v>wirtschaftsjournalist</v>
      </c>
    </row>
    <row r="6303" spans="1:6" ht="15" thickBot="1" x14ac:dyDescent="0.4">
      <c r="A6303" s="79">
        <v>0</v>
      </c>
      <c r="B6303" s="52">
        <v>0</v>
      </c>
      <c r="C6303" t="str">
        <v>wolfgang_messner</v>
      </c>
      <c r="D6303" s="78" t="str">
        <f t="shared" si="196"/>
        <v>wolfgang_messner</v>
      </c>
      <c r="E6303" t="str">
        <v>journalist_des_jahres</v>
      </c>
      <c r="F6303" s="78" t="str">
        <f t="shared" si="197"/>
        <v>journalist_des_jahres</v>
      </c>
    </row>
    <row r="6304" spans="1:6" ht="15" thickBot="1" x14ac:dyDescent="0.4">
      <c r="A6304" s="79">
        <v>0</v>
      </c>
      <c r="B6304" s="52">
        <v>0</v>
      </c>
      <c r="C6304" t="str">
        <v>wolfgang_messner</v>
      </c>
      <c r="D6304" s="78" t="str">
        <f t="shared" si="196"/>
        <v>wolfgang_messner</v>
      </c>
      <c r="E6304" t="str">
        <v>wirtschaftsjournalist</v>
      </c>
      <c r="F6304" s="78" t="str">
        <f t="shared" si="197"/>
        <v>wirtschaftsjournalist</v>
      </c>
    </row>
    <row r="6305" spans="1:6" ht="15" thickBot="1" x14ac:dyDescent="0.4">
      <c r="A6305" s="79">
        <v>0</v>
      </c>
      <c r="B6305" s="52">
        <v>0</v>
      </c>
      <c r="C6305" t="str">
        <v>wolfgang_richter</v>
      </c>
      <c r="D6305" s="78" t="str">
        <f t="shared" si="196"/>
        <v>wolfgang_richter</v>
      </c>
      <c r="E6305" t="str">
        <v>djp</v>
      </c>
      <c r="F6305" s="78" t="str">
        <f t="shared" si="197"/>
        <v>djp</v>
      </c>
    </row>
    <row r="6306" spans="1:6" ht="15" thickBot="1" x14ac:dyDescent="0.4">
      <c r="A6306" s="79">
        <v>0</v>
      </c>
      <c r="B6306" s="52">
        <v>0</v>
      </c>
      <c r="C6306" t="str">
        <v>wolfgang_richter</v>
      </c>
      <c r="D6306" s="78" t="str">
        <f t="shared" si="196"/>
        <v>wolfgang_richter</v>
      </c>
      <c r="E6306" t="str">
        <v>djp</v>
      </c>
      <c r="F6306" s="78" t="str">
        <f t="shared" si="197"/>
        <v>djp</v>
      </c>
    </row>
    <row r="6307" spans="1:6" ht="15" thickBot="1" x14ac:dyDescent="0.4">
      <c r="A6307" s="79">
        <v>0</v>
      </c>
      <c r="B6307" s="52">
        <v>0</v>
      </c>
      <c r="C6307" t="str">
        <v>wolfgang_richter</v>
      </c>
      <c r="D6307" s="78" t="str">
        <f t="shared" si="196"/>
        <v>wolfgang_richter</v>
      </c>
      <c r="E6307" t="str">
        <v>djp</v>
      </c>
      <c r="F6307" s="78" t="str">
        <f t="shared" si="197"/>
        <v>djp</v>
      </c>
    </row>
    <row r="6308" spans="1:6" ht="15" thickBot="1" x14ac:dyDescent="0.4">
      <c r="A6308" s="79">
        <v>0</v>
      </c>
      <c r="B6308" s="52">
        <v>0</v>
      </c>
      <c r="C6308" t="str">
        <v>wolfgang_richter</v>
      </c>
      <c r="D6308" s="78" t="str">
        <f t="shared" si="196"/>
        <v>wolfgang_richter</v>
      </c>
      <c r="E6308" t="str">
        <v>djp</v>
      </c>
      <c r="F6308" s="78" t="str">
        <f t="shared" si="197"/>
        <v>djp</v>
      </c>
    </row>
    <row r="6309" spans="1:6" ht="15" thickBot="1" x14ac:dyDescent="0.4">
      <c r="A6309" s="79">
        <v>0</v>
      </c>
      <c r="B6309" s="52">
        <v>0</v>
      </c>
      <c r="C6309" t="str">
        <v>wolfgang_richter</v>
      </c>
      <c r="D6309" s="78" t="str">
        <f t="shared" si="196"/>
        <v>wolfgang_richter</v>
      </c>
      <c r="E6309" t="str">
        <v>djp</v>
      </c>
      <c r="F6309" s="78" t="str">
        <f t="shared" si="197"/>
        <v>djp</v>
      </c>
    </row>
    <row r="6310" spans="1:6" ht="15" thickBot="1" x14ac:dyDescent="0.4">
      <c r="A6310" s="79">
        <v>0</v>
      </c>
      <c r="B6310" s="52">
        <v>0</v>
      </c>
      <c r="C6310" t="str">
        <v>wolfgang_uchatius</v>
      </c>
      <c r="D6310" s="78" t="str">
        <f t="shared" si="196"/>
        <v>wolfgang_uchatius</v>
      </c>
      <c r="E6310" t="str">
        <v>djp</v>
      </c>
      <c r="F6310" s="78" t="str">
        <f t="shared" si="197"/>
        <v>djp</v>
      </c>
    </row>
    <row r="6311" spans="1:6" ht="15" thickBot="1" x14ac:dyDescent="0.4">
      <c r="A6311" s="79">
        <v>0</v>
      </c>
      <c r="B6311" s="52">
        <v>0</v>
      </c>
      <c r="C6311" t="str">
        <v>wolfgang_uchatius</v>
      </c>
      <c r="D6311" s="78" t="str">
        <f t="shared" si="196"/>
        <v>wolfgang_uchatius</v>
      </c>
      <c r="E6311" t="str">
        <v>zeit</v>
      </c>
      <c r="F6311" s="78" t="str">
        <f t="shared" si="197"/>
        <v>zeit</v>
      </c>
    </row>
    <row r="6312" spans="1:6" ht="15" thickBot="1" x14ac:dyDescent="0.4">
      <c r="A6312" s="79">
        <v>0</v>
      </c>
      <c r="B6312" s="52">
        <v>0</v>
      </c>
      <c r="C6312" t="str">
        <v>wolfgang_unterhuber</v>
      </c>
      <c r="D6312" s="78" t="str">
        <f t="shared" si="196"/>
        <v>wolfgang_unterhuber</v>
      </c>
      <c r="E6312" t="str">
        <v>djp</v>
      </c>
      <c r="F6312" s="78" t="str">
        <f t="shared" si="197"/>
        <v>djp</v>
      </c>
    </row>
    <row r="6313" spans="1:6" ht="15" thickBot="1" x14ac:dyDescent="0.4">
      <c r="A6313" s="79">
        <v>0</v>
      </c>
      <c r="B6313" s="52">
        <v>0</v>
      </c>
      <c r="C6313" t="str">
        <v>wolfgang_unterhuber</v>
      </c>
      <c r="D6313" s="78" t="str">
        <f t="shared" si="196"/>
        <v>wolfgang_unterhuber</v>
      </c>
      <c r="E6313" t="str">
        <v>kurier</v>
      </c>
      <c r="F6313" s="78" t="str">
        <f t="shared" si="197"/>
        <v>kurier</v>
      </c>
    </row>
    <row r="6314" spans="1:6" ht="15" thickBot="1" x14ac:dyDescent="0.4">
      <c r="A6314" s="79">
        <v>0</v>
      </c>
      <c r="B6314" s="52">
        <v>0</v>
      </c>
      <c r="C6314" t="str">
        <v>wolfgang_unterhuber</v>
      </c>
      <c r="D6314" s="78" t="str">
        <f t="shared" si="196"/>
        <v>wolfgang_unterhuber</v>
      </c>
      <c r="E6314" t="str">
        <v>djp</v>
      </c>
      <c r="F6314" s="78" t="str">
        <f t="shared" si="197"/>
        <v>djp</v>
      </c>
    </row>
    <row r="6315" spans="1:6" ht="15" thickBot="1" x14ac:dyDescent="0.4">
      <c r="A6315" s="79">
        <v>0</v>
      </c>
      <c r="B6315" s="52">
        <v>0</v>
      </c>
      <c r="C6315" t="str">
        <v>wolfgang_unterhuber</v>
      </c>
      <c r="D6315" s="78" t="str">
        <f t="shared" si="196"/>
        <v>wolfgang_unterhuber</v>
      </c>
      <c r="E6315" t="str">
        <v>kurier</v>
      </c>
      <c r="F6315" s="78" t="str">
        <f t="shared" si="197"/>
        <v>kurier</v>
      </c>
    </row>
    <row r="6316" spans="1:6" ht="15" thickBot="1" x14ac:dyDescent="0.4">
      <c r="A6316" s="79">
        <v>0</v>
      </c>
      <c r="B6316" s="52">
        <v>0</v>
      </c>
      <c r="C6316" t="str">
        <v>yannick_dillinger</v>
      </c>
      <c r="D6316" s="78" t="str">
        <f t="shared" si="196"/>
        <v>yannick_dillinger</v>
      </c>
      <c r="E6316" t="str">
        <v>katholischer_medienpreis</v>
      </c>
      <c r="F6316" s="78" t="str">
        <f t="shared" si="197"/>
        <v>katholischer_medienpreis</v>
      </c>
    </row>
    <row r="6317" spans="1:6" ht="15" thickBot="1" x14ac:dyDescent="0.4">
      <c r="A6317" s="79">
        <v>0</v>
      </c>
      <c r="B6317" s="52">
        <v>0</v>
      </c>
      <c r="C6317" t="str">
        <v>yannick_dillinger</v>
      </c>
      <c r="D6317" s="78" t="str">
        <f t="shared" si="196"/>
        <v>yannick_dillinger</v>
      </c>
      <c r="E6317" t="str">
        <v>schwaebische_zeitung</v>
      </c>
      <c r="F6317" s="78" t="str">
        <f t="shared" si="197"/>
        <v>schwaebische_zeitung</v>
      </c>
    </row>
    <row r="6318" spans="1:6" ht="15" thickBot="1" x14ac:dyDescent="0.4">
      <c r="A6318" s="79">
        <v>0</v>
      </c>
      <c r="B6318" s="52">
        <v>0</v>
      </c>
      <c r="C6318" t="str">
        <v>yannick_dillinger</v>
      </c>
      <c r="D6318" s="78" t="str">
        <f t="shared" si="196"/>
        <v>yannick_dillinger</v>
      </c>
      <c r="E6318" t="str">
        <v>journalist_des_jahres</v>
      </c>
      <c r="F6318" s="78" t="str">
        <f t="shared" si="197"/>
        <v>journalist_des_jahres</v>
      </c>
    </row>
    <row r="6319" spans="1:6" ht="15" thickBot="1" x14ac:dyDescent="0.4">
      <c r="A6319" s="79">
        <v>0</v>
      </c>
      <c r="B6319" s="52">
        <v>0</v>
      </c>
      <c r="C6319" t="str">
        <v>yannick_dillinger</v>
      </c>
      <c r="D6319" s="78" t="str">
        <f t="shared" si="196"/>
        <v>yannick_dillinger</v>
      </c>
      <c r="E6319" t="str">
        <v>schwaebische_zeitung</v>
      </c>
      <c r="F6319" s="78" t="str">
        <f t="shared" si="197"/>
        <v>schwaebische_zeitung</v>
      </c>
    </row>
    <row r="6320" spans="1:6" ht="15" thickBot="1" x14ac:dyDescent="0.4">
      <c r="A6320" s="79">
        <v>0</v>
      </c>
      <c r="B6320" s="52">
        <v>0</v>
      </c>
      <c r="C6320" t="str">
        <v>yasmin_polat</v>
      </c>
      <c r="D6320" s="78" t="str">
        <f t="shared" si="196"/>
        <v>yasmin_polat</v>
      </c>
      <c r="E6320" t="str">
        <v>journalist_des_jahres</v>
      </c>
      <c r="F6320" s="78" t="str">
        <f t="shared" si="197"/>
        <v>journalist_des_jahres</v>
      </c>
    </row>
    <row r="6321" spans="1:6" ht="15" thickBot="1" x14ac:dyDescent="0.4">
      <c r="A6321" s="79">
        <v>0</v>
      </c>
      <c r="B6321" s="52">
        <v>0</v>
      </c>
      <c r="C6321" t="str">
        <v>yassin_musharbash</v>
      </c>
      <c r="D6321" s="78" t="str">
        <f t="shared" si="196"/>
        <v>yassin_musharbash</v>
      </c>
      <c r="E6321" t="str">
        <v>nannen_preis</v>
      </c>
      <c r="F6321" s="78" t="str">
        <f t="shared" si="197"/>
        <v>nannen_preis</v>
      </c>
    </row>
    <row r="6322" spans="1:6" ht="15" thickBot="1" x14ac:dyDescent="0.4">
      <c r="A6322" s="79">
        <v>0</v>
      </c>
      <c r="B6322" s="52">
        <v>0</v>
      </c>
      <c r="C6322" t="str">
        <v>yassin_musharbash</v>
      </c>
      <c r="D6322" s="78" t="str">
        <f t="shared" si="196"/>
        <v>yassin_musharbash</v>
      </c>
      <c r="E6322" t="str">
        <v>zeit</v>
      </c>
      <c r="F6322" s="78" t="str">
        <f t="shared" si="197"/>
        <v>zeit</v>
      </c>
    </row>
    <row r="6323" spans="1:6" ht="15" thickBot="1" x14ac:dyDescent="0.4">
      <c r="A6323" s="79">
        <v>0</v>
      </c>
      <c r="B6323" s="52">
        <v>0</v>
      </c>
      <c r="C6323" t="str">
        <v>yassin_musharbash</v>
      </c>
      <c r="D6323" s="78" t="str">
        <f t="shared" si="196"/>
        <v>yassin_musharbash</v>
      </c>
      <c r="E6323" t="str">
        <v>deutscher_reporterpreis</v>
      </c>
      <c r="F6323" s="78" t="str">
        <f t="shared" si="197"/>
        <v>deutscher_reporterpreis</v>
      </c>
    </row>
    <row r="6324" spans="1:6" ht="15" thickBot="1" x14ac:dyDescent="0.4">
      <c r="A6324" s="79">
        <v>0</v>
      </c>
      <c r="B6324" s="52">
        <v>0</v>
      </c>
      <c r="C6324" t="str">
        <v>yassin_musharbash</v>
      </c>
      <c r="D6324" s="78" t="str">
        <f t="shared" si="196"/>
        <v>yassin_musharbash</v>
      </c>
      <c r="E6324" t="str">
        <v>zeit</v>
      </c>
      <c r="F6324" s="78" t="str">
        <f t="shared" si="197"/>
        <v>zeit</v>
      </c>
    </row>
    <row r="6325" spans="1:6" ht="15" thickBot="1" x14ac:dyDescent="0.4">
      <c r="A6325" s="79">
        <v>0</v>
      </c>
      <c r="B6325" s="52">
        <v>0</v>
      </c>
      <c r="C6325" t="str">
        <v>yorgos_avgeropoulos</v>
      </c>
      <c r="D6325" s="78" t="str">
        <f t="shared" si="196"/>
        <v>yorgos_avgeropoulos</v>
      </c>
      <c r="E6325" t="str">
        <v>otto_brenner_preis</v>
      </c>
      <c r="F6325" s="78" t="str">
        <f t="shared" si="197"/>
        <v>otto_brenner_preis</v>
      </c>
    </row>
    <row r="6326" spans="1:6" ht="15" thickBot="1" x14ac:dyDescent="0.4">
      <c r="A6326" s="79">
        <v>0</v>
      </c>
      <c r="B6326" s="52">
        <v>0</v>
      </c>
      <c r="C6326" t="str">
        <v>yorgos_avgeropoulos</v>
      </c>
      <c r="D6326" s="78" t="str">
        <f t="shared" si="196"/>
        <v>yorgos_avgeropoulos</v>
      </c>
      <c r="E6326" t="str">
        <v>westdeutscher_rundfunk</v>
      </c>
      <c r="F6326" s="78" t="str">
        <f t="shared" si="197"/>
        <v>westdeutscher_rundfunk</v>
      </c>
    </row>
    <row r="6327" spans="1:6" ht="15" thickBot="1" x14ac:dyDescent="0.4">
      <c r="A6327" s="79">
        <v>0</v>
      </c>
      <c r="B6327" s="52">
        <v>0</v>
      </c>
      <c r="C6327" t="str">
        <v>younes_al_amayra</v>
      </c>
      <c r="D6327" s="78" t="str">
        <f t="shared" si="196"/>
        <v>younes_al_amayra</v>
      </c>
      <c r="E6327" t="str">
        <v>grimme_online_award</v>
      </c>
      <c r="F6327" s="78" t="str">
        <f t="shared" si="197"/>
        <v>grimme_online_award</v>
      </c>
    </row>
    <row r="6328" spans="1:6" ht="15" thickBot="1" x14ac:dyDescent="0.4">
      <c r="A6328" s="79">
        <v>0</v>
      </c>
      <c r="B6328" s="52">
        <v>0</v>
      </c>
      <c r="C6328" t="str">
        <v>younes_al_amayra</v>
      </c>
      <c r="D6328" s="78" t="str">
        <f t="shared" si="196"/>
        <v>younes_al_amayra</v>
      </c>
      <c r="E6328" t="str">
        <v>grimme_online_award</v>
      </c>
      <c r="F6328" s="78" t="str">
        <f t="shared" si="197"/>
        <v>grimme_online_award</v>
      </c>
    </row>
    <row r="6329" spans="1:6" ht="15" thickBot="1" x14ac:dyDescent="0.4">
      <c r="A6329" s="79">
        <v>0</v>
      </c>
      <c r="B6329" s="52">
        <v>0</v>
      </c>
      <c r="C6329" t="str">
        <v>younes_al_amayra</v>
      </c>
      <c r="D6329" s="78" t="str">
        <f t="shared" si="196"/>
        <v>younes_al_amayra</v>
      </c>
      <c r="E6329" t="str">
        <v>funk</v>
      </c>
      <c r="F6329" s="78" t="str">
        <f t="shared" si="197"/>
        <v>funk</v>
      </c>
    </row>
    <row r="6330" spans="1:6" ht="15" thickBot="1" x14ac:dyDescent="0.4">
      <c r="A6330" s="79">
        <v>0</v>
      </c>
      <c r="B6330" s="52">
        <v>0</v>
      </c>
      <c r="C6330" t="str">
        <v>yvonne_fricke</v>
      </c>
      <c r="D6330" s="78" t="str">
        <f t="shared" si="196"/>
        <v>yvonne_fricke</v>
      </c>
      <c r="E6330" t="str">
        <v>deutscher_radiopreis</v>
      </c>
      <c r="F6330" s="78" t="str">
        <f t="shared" si="197"/>
        <v>deutscher_radiopreis</v>
      </c>
    </row>
    <row r="6331" spans="1:6" ht="15" thickBot="1" x14ac:dyDescent="0.4">
      <c r="A6331" s="79">
        <v>0</v>
      </c>
      <c r="B6331" s="52">
        <v>0</v>
      </c>
      <c r="C6331" t="str">
        <v>yvonne_fricke</v>
      </c>
      <c r="D6331" s="78" t="str">
        <f t="shared" si="196"/>
        <v>yvonne_fricke</v>
      </c>
      <c r="E6331" t="str">
        <v>105_5_spreeradio</v>
      </c>
      <c r="F6331" s="78" t="str">
        <f t="shared" si="197"/>
        <v>105_5_spreeradio</v>
      </c>
    </row>
    <row r="6332" spans="1:6" ht="15" thickBot="1" x14ac:dyDescent="0.4">
      <c r="A6332" s="79">
        <v>0</v>
      </c>
      <c r="B6332" s="52">
        <v>0</v>
      </c>
      <c r="C6332" t="str">
        <v>yvonne_malak</v>
      </c>
      <c r="D6332" s="78" t="str">
        <f t="shared" si="196"/>
        <v>yvonne_malak</v>
      </c>
      <c r="E6332" t="str">
        <v>deutscher_radiopreis</v>
      </c>
      <c r="F6332" s="78" t="str">
        <f t="shared" si="197"/>
        <v>deutscher_radiopreis</v>
      </c>
    </row>
    <row r="6333" spans="1:6" ht="15" thickBot="1" x14ac:dyDescent="0.4">
      <c r="A6333" s="79">
        <v>0</v>
      </c>
      <c r="B6333" s="52">
        <v>0</v>
      </c>
      <c r="C6333" t="str">
        <v>yvonne_malak</v>
      </c>
      <c r="D6333" s="78" t="str">
        <f t="shared" si="196"/>
        <v>yvonne_malak</v>
      </c>
      <c r="E6333" t="str">
        <v>104_6_rtl</v>
      </c>
      <c r="F6333" s="78" t="str">
        <f t="shared" si="197"/>
        <v>104_6_rtl</v>
      </c>
    </row>
    <row r="6334" spans="1:6" ht="15" thickBot="1" x14ac:dyDescent="0.4">
      <c r="A6334" s="79">
        <v>0</v>
      </c>
      <c r="B6334" s="52">
        <v>0</v>
      </c>
      <c r="C6334" t="str">
        <v>yvonne_malak</v>
      </c>
      <c r="D6334" s="78" t="str">
        <f t="shared" si="196"/>
        <v>yvonne_malak</v>
      </c>
      <c r="E6334" t="str">
        <v>bb_radio</v>
      </c>
      <c r="F6334" s="78" t="str">
        <f t="shared" si="197"/>
        <v>bb_radio</v>
      </c>
    </row>
    <row r="6335" spans="1:6" ht="15" thickBot="1" x14ac:dyDescent="0.4">
      <c r="A6335" s="79">
        <v>0</v>
      </c>
      <c r="B6335" s="52">
        <v>0</v>
      </c>
      <c r="C6335" t="str">
        <v>yvonne_malak</v>
      </c>
      <c r="D6335" s="78" t="str">
        <f t="shared" si="196"/>
        <v>yvonne_malak</v>
      </c>
      <c r="E6335" t="str">
        <v>deutscher_radiopreis</v>
      </c>
      <c r="F6335" s="78" t="str">
        <f t="shared" si="197"/>
        <v>deutscher_radiopreis</v>
      </c>
    </row>
    <row r="6336" spans="1:6" ht="15" thickBot="1" x14ac:dyDescent="0.4">
      <c r="A6336" s="79">
        <v>0</v>
      </c>
      <c r="B6336" s="52">
        <v>0</v>
      </c>
      <c r="C6336" t="str">
        <v>yvonne_malak</v>
      </c>
      <c r="D6336" s="78" t="str">
        <f t="shared" si="196"/>
        <v>yvonne_malak</v>
      </c>
      <c r="E6336" t="str">
        <v>104_6_rtl</v>
      </c>
      <c r="F6336" s="78" t="str">
        <f t="shared" si="197"/>
        <v>104_6_rtl</v>
      </c>
    </row>
    <row r="6337" spans="1:6" ht="15" thickBot="1" x14ac:dyDescent="0.4">
      <c r="A6337" s="79">
        <v>0</v>
      </c>
      <c r="B6337" s="52">
        <v>0</v>
      </c>
      <c r="C6337" t="str">
        <v>yvonne_malak</v>
      </c>
      <c r="D6337" s="78" t="str">
        <f t="shared" si="196"/>
        <v>yvonne_malak</v>
      </c>
      <c r="E6337" t="str">
        <v>bb_radio</v>
      </c>
      <c r="F6337" s="78" t="str">
        <f t="shared" si="197"/>
        <v>bb_radio</v>
      </c>
    </row>
    <row r="6338" spans="1:6" ht="15" thickBot="1" x14ac:dyDescent="0.4">
      <c r="A6338" s="79">
        <v>0</v>
      </c>
      <c r="B6338" s="52">
        <v>0</v>
      </c>
      <c r="C6338" t="str">
        <v>yvonne_malak</v>
      </c>
      <c r="D6338" s="78" t="str">
        <f t="shared" si="196"/>
        <v>yvonne_malak</v>
      </c>
      <c r="E6338" t="str">
        <v>deutscher_radiopreis</v>
      </c>
      <c r="F6338" s="78" t="str">
        <f t="shared" si="197"/>
        <v>deutscher_radiopreis</v>
      </c>
    </row>
    <row r="6339" spans="1:6" ht="15" thickBot="1" x14ac:dyDescent="0.4">
      <c r="A6339" s="79">
        <v>0</v>
      </c>
      <c r="B6339" s="52">
        <v>0</v>
      </c>
      <c r="C6339" t="str">
        <v>yvonne_malak</v>
      </c>
      <c r="D6339" s="78" t="str">
        <f t="shared" ref="D6339:D6402" si="198">VLOOKUP(C6339,$A$2:$A$7542,1,)</f>
        <v>yvonne_malak</v>
      </c>
      <c r="E6339" t="str">
        <v>104_6_rtl</v>
      </c>
      <c r="F6339" s="78" t="str">
        <f t="shared" ref="F6339:F6402" si="199">VLOOKUP(E6339,$A$2:$A$7542,1,)</f>
        <v>104_6_rtl</v>
      </c>
    </row>
    <row r="6340" spans="1:6" ht="15" thickBot="1" x14ac:dyDescent="0.4">
      <c r="A6340" s="79">
        <v>0</v>
      </c>
      <c r="B6340" s="52">
        <v>0</v>
      </c>
      <c r="C6340" t="str">
        <v>yvonne_malak</v>
      </c>
      <c r="D6340" s="78" t="str">
        <f t="shared" si="198"/>
        <v>yvonne_malak</v>
      </c>
      <c r="E6340" t="str">
        <v>bb_radio</v>
      </c>
      <c r="F6340" s="78" t="str">
        <f t="shared" si="199"/>
        <v>bb_radio</v>
      </c>
    </row>
    <row r="6341" spans="1:6" ht="15" thickBot="1" x14ac:dyDescent="0.4">
      <c r="A6341" s="79">
        <v>0</v>
      </c>
      <c r="B6341" s="52">
        <v>0</v>
      </c>
      <c r="C6341" t="str">
        <v>zanny_minton_beddoes</v>
      </c>
      <c r="D6341" s="78" t="str">
        <f t="shared" si="198"/>
        <v>zanny_minton_beddoes</v>
      </c>
      <c r="E6341" t="str">
        <v>ludwig_erhard_preis</v>
      </c>
      <c r="F6341" s="78" t="str">
        <f t="shared" si="199"/>
        <v>ludwig_erhard_preis</v>
      </c>
    </row>
    <row r="6342" spans="1:6" ht="15" thickBot="1" x14ac:dyDescent="0.4">
      <c r="A6342" s="79">
        <v>0</v>
      </c>
      <c r="B6342" s="52">
        <v>0</v>
      </c>
      <c r="C6342" t="str">
        <v>zanny_minton_beddoes</v>
      </c>
      <c r="D6342" s="78" t="str">
        <f t="shared" si="198"/>
        <v>zanny_minton_beddoes</v>
      </c>
      <c r="E6342" t="str">
        <v>the_economist</v>
      </c>
      <c r="F6342" s="78" t="str">
        <f t="shared" si="199"/>
        <v>the_economist</v>
      </c>
    </row>
    <row r="6343" spans="1:6" ht="15" thickBot="1" x14ac:dyDescent="0.4">
      <c r="A6343" s="79">
        <v>0</v>
      </c>
      <c r="B6343" s="52">
        <v>0</v>
      </c>
      <c r="C6343" t="str">
        <v>zoe_beck</v>
      </c>
      <c r="D6343" s="78" t="str">
        <f t="shared" si="198"/>
        <v>zoe_beck</v>
      </c>
      <c r="E6343" t="str">
        <v>kurt_tucholsky_preis</v>
      </c>
      <c r="F6343" s="78" t="str">
        <f t="shared" si="199"/>
        <v>kurt_tucholsky_preis</v>
      </c>
    </row>
    <row r="6344" spans="1:6" ht="15" thickBot="1" x14ac:dyDescent="0.4">
      <c r="A6344" s="79">
        <v>0</v>
      </c>
      <c r="B6344" s="52">
        <v>0</v>
      </c>
      <c r="C6344">
        <v>0</v>
      </c>
      <c r="D6344" s="78">
        <f t="shared" si="198"/>
        <v>0</v>
      </c>
      <c r="E6344">
        <v>0</v>
      </c>
      <c r="F6344" s="78">
        <f t="shared" si="199"/>
        <v>0</v>
      </c>
    </row>
    <row r="6345" spans="1:6" ht="15" thickBot="1" x14ac:dyDescent="0.4">
      <c r="A6345" s="79">
        <v>0</v>
      </c>
      <c r="B6345" s="52">
        <v>0</v>
      </c>
      <c r="C6345">
        <v>0</v>
      </c>
      <c r="D6345" s="78">
        <f t="shared" si="198"/>
        <v>0</v>
      </c>
      <c r="E6345">
        <v>0</v>
      </c>
      <c r="F6345" s="78">
        <f t="shared" si="199"/>
        <v>0</v>
      </c>
    </row>
    <row r="6346" spans="1:6" ht="15" thickBot="1" x14ac:dyDescent="0.4">
      <c r="A6346" s="79">
        <v>0</v>
      </c>
      <c r="B6346" s="52">
        <v>0</v>
      </c>
      <c r="C6346">
        <v>0</v>
      </c>
      <c r="D6346" s="78">
        <f t="shared" si="198"/>
        <v>0</v>
      </c>
      <c r="E6346">
        <v>0</v>
      </c>
      <c r="F6346" s="78">
        <f t="shared" si="199"/>
        <v>0</v>
      </c>
    </row>
    <row r="6347" spans="1:6" ht="15" thickBot="1" x14ac:dyDescent="0.4">
      <c r="A6347" s="79">
        <v>0</v>
      </c>
      <c r="B6347" s="52">
        <v>0</v>
      </c>
      <c r="C6347">
        <v>0</v>
      </c>
      <c r="D6347" s="78">
        <f t="shared" si="198"/>
        <v>0</v>
      </c>
      <c r="E6347">
        <v>0</v>
      </c>
      <c r="F6347" s="78">
        <f t="shared" si="199"/>
        <v>0</v>
      </c>
    </row>
    <row r="6348" spans="1:6" ht="15" thickBot="1" x14ac:dyDescent="0.4">
      <c r="A6348" s="79">
        <v>0</v>
      </c>
      <c r="B6348" s="52">
        <v>0</v>
      </c>
      <c r="C6348">
        <v>0</v>
      </c>
      <c r="D6348" s="78">
        <f t="shared" si="198"/>
        <v>0</v>
      </c>
      <c r="E6348">
        <v>0</v>
      </c>
      <c r="F6348" s="78">
        <f t="shared" si="199"/>
        <v>0</v>
      </c>
    </row>
    <row r="6349" spans="1:6" ht="15" thickBot="1" x14ac:dyDescent="0.4">
      <c r="A6349" s="79">
        <v>0</v>
      </c>
      <c r="B6349" s="52">
        <v>0</v>
      </c>
      <c r="C6349">
        <v>0</v>
      </c>
      <c r="D6349" s="78">
        <f t="shared" si="198"/>
        <v>0</v>
      </c>
      <c r="E6349">
        <v>0</v>
      </c>
      <c r="F6349" s="78">
        <f t="shared" si="199"/>
        <v>0</v>
      </c>
    </row>
    <row r="6350" spans="1:6" ht="15" thickBot="1" x14ac:dyDescent="0.4">
      <c r="A6350" s="79">
        <v>0</v>
      </c>
      <c r="B6350" s="52">
        <v>0</v>
      </c>
      <c r="C6350">
        <v>0</v>
      </c>
      <c r="D6350" s="78">
        <f t="shared" si="198"/>
        <v>0</v>
      </c>
      <c r="E6350">
        <v>0</v>
      </c>
      <c r="F6350" s="78">
        <f t="shared" si="199"/>
        <v>0</v>
      </c>
    </row>
    <row r="6351" spans="1:6" ht="15" thickBot="1" x14ac:dyDescent="0.4">
      <c r="A6351" s="79">
        <v>0</v>
      </c>
      <c r="B6351" s="52">
        <v>0</v>
      </c>
      <c r="C6351">
        <v>0</v>
      </c>
      <c r="D6351" s="78">
        <f t="shared" si="198"/>
        <v>0</v>
      </c>
      <c r="E6351">
        <v>0</v>
      </c>
      <c r="F6351" s="78">
        <f t="shared" si="199"/>
        <v>0</v>
      </c>
    </row>
    <row r="6352" spans="1:6" ht="15" thickBot="1" x14ac:dyDescent="0.4">
      <c r="A6352" s="79">
        <v>0</v>
      </c>
      <c r="B6352" s="52">
        <v>0</v>
      </c>
      <c r="C6352">
        <v>0</v>
      </c>
      <c r="D6352" s="78">
        <f t="shared" si="198"/>
        <v>0</v>
      </c>
      <c r="E6352">
        <v>0</v>
      </c>
      <c r="F6352" s="78">
        <f t="shared" si="199"/>
        <v>0</v>
      </c>
    </row>
    <row r="6353" spans="1:6" ht="15" thickBot="1" x14ac:dyDescent="0.4">
      <c r="A6353" s="79">
        <v>0</v>
      </c>
      <c r="B6353" s="52">
        <v>0</v>
      </c>
      <c r="C6353">
        <v>0</v>
      </c>
      <c r="D6353" s="78">
        <f t="shared" si="198"/>
        <v>0</v>
      </c>
      <c r="E6353">
        <v>0</v>
      </c>
      <c r="F6353" s="78">
        <f t="shared" si="199"/>
        <v>0</v>
      </c>
    </row>
    <row r="6354" spans="1:6" ht="15" thickBot="1" x14ac:dyDescent="0.4">
      <c r="A6354" s="79">
        <v>0</v>
      </c>
      <c r="B6354" s="52">
        <v>0</v>
      </c>
      <c r="C6354">
        <v>0</v>
      </c>
      <c r="D6354" s="78">
        <f t="shared" si="198"/>
        <v>0</v>
      </c>
      <c r="E6354">
        <v>0</v>
      </c>
      <c r="F6354" s="78">
        <f t="shared" si="199"/>
        <v>0</v>
      </c>
    </row>
    <row r="6355" spans="1:6" ht="15" thickBot="1" x14ac:dyDescent="0.4">
      <c r="A6355" s="79">
        <v>0</v>
      </c>
      <c r="B6355" s="52">
        <v>0</v>
      </c>
      <c r="C6355">
        <v>0</v>
      </c>
      <c r="D6355" s="78">
        <f t="shared" si="198"/>
        <v>0</v>
      </c>
      <c r="E6355">
        <v>0</v>
      </c>
      <c r="F6355" s="78">
        <f t="shared" si="199"/>
        <v>0</v>
      </c>
    </row>
    <row r="6356" spans="1:6" ht="15" thickBot="1" x14ac:dyDescent="0.4">
      <c r="A6356" s="79">
        <v>0</v>
      </c>
      <c r="B6356" s="52">
        <v>0</v>
      </c>
      <c r="C6356">
        <v>0</v>
      </c>
      <c r="D6356" s="78">
        <f t="shared" si="198"/>
        <v>0</v>
      </c>
      <c r="E6356">
        <v>0</v>
      </c>
      <c r="F6356" s="78">
        <f t="shared" si="199"/>
        <v>0</v>
      </c>
    </row>
    <row r="6357" spans="1:6" ht="15" thickBot="1" x14ac:dyDescent="0.4">
      <c r="A6357" s="79">
        <v>0</v>
      </c>
      <c r="B6357" s="52">
        <v>0</v>
      </c>
      <c r="C6357">
        <v>0</v>
      </c>
      <c r="D6357" s="78">
        <f t="shared" si="198"/>
        <v>0</v>
      </c>
      <c r="E6357">
        <v>0</v>
      </c>
      <c r="F6357" s="78">
        <f t="shared" si="199"/>
        <v>0</v>
      </c>
    </row>
    <row r="6358" spans="1:6" ht="15" thickBot="1" x14ac:dyDescent="0.4">
      <c r="A6358" s="79">
        <v>0</v>
      </c>
      <c r="B6358" s="52">
        <v>0</v>
      </c>
      <c r="C6358">
        <v>0</v>
      </c>
      <c r="D6358" s="78">
        <f t="shared" si="198"/>
        <v>0</v>
      </c>
      <c r="E6358">
        <v>0</v>
      </c>
      <c r="F6358" s="78">
        <f t="shared" si="199"/>
        <v>0</v>
      </c>
    </row>
    <row r="6359" spans="1:6" ht="15" thickBot="1" x14ac:dyDescent="0.4">
      <c r="A6359" s="79">
        <v>0</v>
      </c>
      <c r="B6359" s="52">
        <v>0</v>
      </c>
      <c r="C6359">
        <v>0</v>
      </c>
      <c r="D6359" s="78">
        <f t="shared" si="198"/>
        <v>0</v>
      </c>
      <c r="E6359">
        <v>0</v>
      </c>
      <c r="F6359" s="78">
        <f t="shared" si="199"/>
        <v>0</v>
      </c>
    </row>
    <row r="6360" spans="1:6" ht="15" thickBot="1" x14ac:dyDescent="0.4">
      <c r="A6360" s="79">
        <v>0</v>
      </c>
      <c r="B6360" s="52">
        <v>0</v>
      </c>
      <c r="C6360">
        <v>0</v>
      </c>
      <c r="D6360" s="78">
        <f t="shared" si="198"/>
        <v>0</v>
      </c>
      <c r="E6360">
        <v>0</v>
      </c>
      <c r="F6360" s="78">
        <f t="shared" si="199"/>
        <v>0</v>
      </c>
    </row>
    <row r="6361" spans="1:6" ht="15" thickBot="1" x14ac:dyDescent="0.4">
      <c r="A6361" s="79">
        <v>0</v>
      </c>
      <c r="B6361" s="52">
        <v>0</v>
      </c>
      <c r="C6361">
        <v>0</v>
      </c>
      <c r="D6361" s="78">
        <f t="shared" si="198"/>
        <v>0</v>
      </c>
      <c r="E6361">
        <v>0</v>
      </c>
      <c r="F6361" s="78">
        <f t="shared" si="199"/>
        <v>0</v>
      </c>
    </row>
    <row r="6362" spans="1:6" ht="15" thickBot="1" x14ac:dyDescent="0.4">
      <c r="A6362" s="79">
        <v>0</v>
      </c>
      <c r="B6362" s="52">
        <v>0</v>
      </c>
      <c r="C6362">
        <v>0</v>
      </c>
      <c r="D6362" s="78">
        <f t="shared" si="198"/>
        <v>0</v>
      </c>
      <c r="E6362">
        <v>0</v>
      </c>
      <c r="F6362" s="78">
        <f t="shared" si="199"/>
        <v>0</v>
      </c>
    </row>
    <row r="6363" spans="1:6" ht="15" thickBot="1" x14ac:dyDescent="0.4">
      <c r="A6363" s="79">
        <v>0</v>
      </c>
      <c r="B6363" s="52">
        <v>0</v>
      </c>
      <c r="C6363">
        <v>0</v>
      </c>
      <c r="D6363" s="78">
        <f t="shared" si="198"/>
        <v>0</v>
      </c>
      <c r="E6363">
        <v>0</v>
      </c>
      <c r="F6363" s="78">
        <f t="shared" si="199"/>
        <v>0</v>
      </c>
    </row>
    <row r="6364" spans="1:6" ht="15" thickBot="1" x14ac:dyDescent="0.4">
      <c r="A6364" s="79">
        <v>0</v>
      </c>
      <c r="B6364" s="52">
        <v>0</v>
      </c>
      <c r="C6364">
        <v>0</v>
      </c>
      <c r="D6364" s="78">
        <f t="shared" si="198"/>
        <v>0</v>
      </c>
      <c r="E6364">
        <v>0</v>
      </c>
      <c r="F6364" s="78">
        <f t="shared" si="199"/>
        <v>0</v>
      </c>
    </row>
    <row r="6365" spans="1:6" ht="15" thickBot="1" x14ac:dyDescent="0.4">
      <c r="A6365" s="79">
        <v>0</v>
      </c>
      <c r="B6365" s="52">
        <v>0</v>
      </c>
      <c r="C6365">
        <v>0</v>
      </c>
      <c r="D6365" s="78">
        <f t="shared" si="198"/>
        <v>0</v>
      </c>
      <c r="E6365">
        <v>0</v>
      </c>
      <c r="F6365" s="78">
        <f t="shared" si="199"/>
        <v>0</v>
      </c>
    </row>
    <row r="6366" spans="1:6" ht="15" thickBot="1" x14ac:dyDescent="0.4">
      <c r="A6366" s="79">
        <v>0</v>
      </c>
      <c r="B6366" s="52">
        <v>0</v>
      </c>
      <c r="C6366">
        <v>0</v>
      </c>
      <c r="D6366" s="78">
        <f t="shared" si="198"/>
        <v>0</v>
      </c>
      <c r="E6366">
        <v>0</v>
      </c>
      <c r="F6366" s="78">
        <f t="shared" si="199"/>
        <v>0</v>
      </c>
    </row>
    <row r="6367" spans="1:6" ht="15" thickBot="1" x14ac:dyDescent="0.4">
      <c r="A6367" s="79">
        <v>0</v>
      </c>
      <c r="B6367" s="52">
        <v>0</v>
      </c>
      <c r="C6367">
        <v>0</v>
      </c>
      <c r="D6367" s="78">
        <f t="shared" si="198"/>
        <v>0</v>
      </c>
      <c r="E6367">
        <v>0</v>
      </c>
      <c r="F6367" s="78">
        <f t="shared" si="199"/>
        <v>0</v>
      </c>
    </row>
    <row r="6368" spans="1:6" ht="15" thickBot="1" x14ac:dyDescent="0.4">
      <c r="A6368" s="79">
        <v>0</v>
      </c>
      <c r="B6368" s="52">
        <v>0</v>
      </c>
      <c r="C6368">
        <v>0</v>
      </c>
      <c r="D6368" s="78">
        <f t="shared" si="198"/>
        <v>0</v>
      </c>
      <c r="E6368">
        <v>0</v>
      </c>
      <c r="F6368" s="78">
        <f t="shared" si="199"/>
        <v>0</v>
      </c>
    </row>
    <row r="6369" spans="1:6" ht="15" thickBot="1" x14ac:dyDescent="0.4">
      <c r="A6369" s="79">
        <v>0</v>
      </c>
      <c r="B6369" s="52">
        <v>0</v>
      </c>
      <c r="C6369">
        <v>0</v>
      </c>
      <c r="D6369" s="78">
        <f t="shared" si="198"/>
        <v>0</v>
      </c>
      <c r="E6369">
        <v>0</v>
      </c>
      <c r="F6369" s="78">
        <f t="shared" si="199"/>
        <v>0</v>
      </c>
    </row>
    <row r="6370" spans="1:6" ht="15" thickBot="1" x14ac:dyDescent="0.4">
      <c r="A6370" s="79">
        <v>0</v>
      </c>
      <c r="B6370" s="52">
        <v>0</v>
      </c>
      <c r="C6370">
        <v>0</v>
      </c>
      <c r="D6370" s="78">
        <f t="shared" si="198"/>
        <v>0</v>
      </c>
      <c r="E6370">
        <v>0</v>
      </c>
      <c r="F6370" s="78">
        <f t="shared" si="199"/>
        <v>0</v>
      </c>
    </row>
    <row r="6371" spans="1:6" ht="15" thickBot="1" x14ac:dyDescent="0.4">
      <c r="A6371" s="79">
        <v>0</v>
      </c>
      <c r="B6371" s="52">
        <v>0</v>
      </c>
      <c r="C6371">
        <v>0</v>
      </c>
      <c r="D6371" s="78">
        <f t="shared" si="198"/>
        <v>0</v>
      </c>
      <c r="E6371">
        <v>0</v>
      </c>
      <c r="F6371" s="78">
        <f t="shared" si="199"/>
        <v>0</v>
      </c>
    </row>
    <row r="6372" spans="1:6" ht="15" thickBot="1" x14ac:dyDescent="0.4">
      <c r="A6372" s="79">
        <v>0</v>
      </c>
      <c r="B6372" s="52">
        <v>0</v>
      </c>
      <c r="C6372">
        <v>0</v>
      </c>
      <c r="D6372" s="78">
        <f t="shared" si="198"/>
        <v>0</v>
      </c>
      <c r="E6372">
        <v>0</v>
      </c>
      <c r="F6372" s="78">
        <f t="shared" si="199"/>
        <v>0</v>
      </c>
    </row>
    <row r="6373" spans="1:6" ht="15" thickBot="1" x14ac:dyDescent="0.4">
      <c r="A6373" s="79">
        <v>0</v>
      </c>
      <c r="B6373" s="52">
        <v>0</v>
      </c>
      <c r="C6373">
        <v>0</v>
      </c>
      <c r="D6373" s="78">
        <f t="shared" si="198"/>
        <v>0</v>
      </c>
      <c r="E6373">
        <v>0</v>
      </c>
      <c r="F6373" s="78">
        <f t="shared" si="199"/>
        <v>0</v>
      </c>
    </row>
    <row r="6374" spans="1:6" ht="15" thickBot="1" x14ac:dyDescent="0.4">
      <c r="A6374" s="79">
        <v>0</v>
      </c>
      <c r="B6374" s="52">
        <v>0</v>
      </c>
      <c r="C6374">
        <v>0</v>
      </c>
      <c r="D6374" s="78">
        <f t="shared" si="198"/>
        <v>0</v>
      </c>
      <c r="E6374">
        <v>0</v>
      </c>
      <c r="F6374" s="78">
        <f t="shared" si="199"/>
        <v>0</v>
      </c>
    </row>
    <row r="6375" spans="1:6" ht="15" thickBot="1" x14ac:dyDescent="0.4">
      <c r="A6375" s="79">
        <v>0</v>
      </c>
      <c r="B6375" s="52">
        <v>0</v>
      </c>
      <c r="C6375">
        <v>0</v>
      </c>
      <c r="D6375" s="78">
        <f t="shared" si="198"/>
        <v>0</v>
      </c>
      <c r="E6375">
        <v>0</v>
      </c>
      <c r="F6375" s="78">
        <f t="shared" si="199"/>
        <v>0</v>
      </c>
    </row>
    <row r="6376" spans="1:6" ht="15" thickBot="1" x14ac:dyDescent="0.4">
      <c r="A6376" s="79">
        <v>0</v>
      </c>
      <c r="B6376" s="52">
        <v>0</v>
      </c>
      <c r="C6376">
        <v>0</v>
      </c>
      <c r="D6376" s="78">
        <f t="shared" si="198"/>
        <v>0</v>
      </c>
      <c r="E6376">
        <v>0</v>
      </c>
      <c r="F6376" s="78">
        <f t="shared" si="199"/>
        <v>0</v>
      </c>
    </row>
    <row r="6377" spans="1:6" ht="15" thickBot="1" x14ac:dyDescent="0.4">
      <c r="A6377" s="79">
        <v>0</v>
      </c>
      <c r="B6377" s="52">
        <v>0</v>
      </c>
      <c r="C6377">
        <v>0</v>
      </c>
      <c r="D6377" s="78">
        <f t="shared" si="198"/>
        <v>0</v>
      </c>
      <c r="E6377">
        <v>0</v>
      </c>
      <c r="F6377" s="78">
        <f t="shared" si="199"/>
        <v>0</v>
      </c>
    </row>
    <row r="6378" spans="1:6" ht="15" thickBot="1" x14ac:dyDescent="0.4">
      <c r="A6378" s="79">
        <v>0</v>
      </c>
      <c r="B6378" s="52">
        <v>0</v>
      </c>
      <c r="C6378">
        <v>0</v>
      </c>
      <c r="D6378" s="78">
        <f t="shared" si="198"/>
        <v>0</v>
      </c>
      <c r="E6378">
        <v>0</v>
      </c>
      <c r="F6378" s="78">
        <f t="shared" si="199"/>
        <v>0</v>
      </c>
    </row>
    <row r="6379" spans="1:6" ht="15" thickBot="1" x14ac:dyDescent="0.4">
      <c r="A6379" s="79">
        <v>0</v>
      </c>
      <c r="B6379" s="52">
        <v>0</v>
      </c>
      <c r="C6379">
        <v>0</v>
      </c>
      <c r="D6379" s="78">
        <f t="shared" si="198"/>
        <v>0</v>
      </c>
      <c r="E6379">
        <v>0</v>
      </c>
      <c r="F6379" s="78">
        <f t="shared" si="199"/>
        <v>0</v>
      </c>
    </row>
    <row r="6380" spans="1:6" ht="15" thickBot="1" x14ac:dyDescent="0.4">
      <c r="A6380" s="79">
        <v>0</v>
      </c>
      <c r="B6380" s="52">
        <v>0</v>
      </c>
      <c r="C6380">
        <v>0</v>
      </c>
      <c r="D6380" s="78">
        <f t="shared" si="198"/>
        <v>0</v>
      </c>
      <c r="E6380">
        <v>0</v>
      </c>
      <c r="F6380" s="78">
        <f t="shared" si="199"/>
        <v>0</v>
      </c>
    </row>
    <row r="6381" spans="1:6" ht="15" thickBot="1" x14ac:dyDescent="0.4">
      <c r="A6381" s="79">
        <v>0</v>
      </c>
      <c r="B6381" s="52">
        <v>0</v>
      </c>
      <c r="C6381">
        <v>0</v>
      </c>
      <c r="D6381" s="78">
        <f t="shared" si="198"/>
        <v>0</v>
      </c>
      <c r="E6381">
        <v>0</v>
      </c>
      <c r="F6381" s="78">
        <f t="shared" si="199"/>
        <v>0</v>
      </c>
    </row>
    <row r="6382" spans="1:6" ht="15" thickBot="1" x14ac:dyDescent="0.4">
      <c r="A6382" s="79">
        <v>0</v>
      </c>
      <c r="B6382" s="52">
        <v>0</v>
      </c>
      <c r="C6382">
        <v>0</v>
      </c>
      <c r="D6382" s="78">
        <f t="shared" si="198"/>
        <v>0</v>
      </c>
      <c r="E6382">
        <v>0</v>
      </c>
      <c r="F6382" s="78">
        <f t="shared" si="199"/>
        <v>0</v>
      </c>
    </row>
    <row r="6383" spans="1:6" ht="15" thickBot="1" x14ac:dyDescent="0.4">
      <c r="A6383" s="79">
        <v>0</v>
      </c>
      <c r="B6383" s="52">
        <v>0</v>
      </c>
      <c r="C6383">
        <v>0</v>
      </c>
      <c r="D6383" s="78">
        <f t="shared" si="198"/>
        <v>0</v>
      </c>
      <c r="E6383">
        <v>0</v>
      </c>
      <c r="F6383" s="78">
        <f t="shared" si="199"/>
        <v>0</v>
      </c>
    </row>
    <row r="6384" spans="1:6" ht="15" thickBot="1" x14ac:dyDescent="0.4">
      <c r="A6384" s="79">
        <v>0</v>
      </c>
      <c r="B6384" s="52">
        <v>0</v>
      </c>
      <c r="C6384">
        <v>0</v>
      </c>
      <c r="D6384" s="78">
        <f t="shared" si="198"/>
        <v>0</v>
      </c>
      <c r="E6384">
        <v>0</v>
      </c>
      <c r="F6384" s="78">
        <f t="shared" si="199"/>
        <v>0</v>
      </c>
    </row>
    <row r="6385" spans="1:6" ht="15" thickBot="1" x14ac:dyDescent="0.4">
      <c r="A6385" s="79">
        <v>0</v>
      </c>
      <c r="B6385" s="52">
        <v>0</v>
      </c>
      <c r="C6385">
        <v>0</v>
      </c>
      <c r="D6385" s="78">
        <f t="shared" si="198"/>
        <v>0</v>
      </c>
      <c r="E6385">
        <v>0</v>
      </c>
      <c r="F6385" s="78">
        <f t="shared" si="199"/>
        <v>0</v>
      </c>
    </row>
    <row r="6386" spans="1:6" ht="15" thickBot="1" x14ac:dyDescent="0.4">
      <c r="A6386" s="79">
        <v>0</v>
      </c>
      <c r="B6386" s="52">
        <v>0</v>
      </c>
      <c r="C6386">
        <v>0</v>
      </c>
      <c r="D6386" s="78">
        <f t="shared" si="198"/>
        <v>0</v>
      </c>
      <c r="E6386">
        <v>0</v>
      </c>
      <c r="F6386" s="78">
        <f t="shared" si="199"/>
        <v>0</v>
      </c>
    </row>
    <row r="6387" spans="1:6" ht="15" thickBot="1" x14ac:dyDescent="0.4">
      <c r="A6387" s="79">
        <v>0</v>
      </c>
      <c r="B6387" s="52">
        <v>0</v>
      </c>
      <c r="C6387">
        <v>0</v>
      </c>
      <c r="D6387" s="78">
        <f t="shared" si="198"/>
        <v>0</v>
      </c>
      <c r="E6387">
        <v>0</v>
      </c>
      <c r="F6387" s="78">
        <f t="shared" si="199"/>
        <v>0</v>
      </c>
    </row>
    <row r="6388" spans="1:6" ht="15" thickBot="1" x14ac:dyDescent="0.4">
      <c r="A6388" s="79">
        <v>0</v>
      </c>
      <c r="B6388" s="52">
        <v>0</v>
      </c>
      <c r="C6388">
        <v>0</v>
      </c>
      <c r="D6388" s="78">
        <f t="shared" si="198"/>
        <v>0</v>
      </c>
      <c r="E6388">
        <v>0</v>
      </c>
      <c r="F6388" s="78">
        <f t="shared" si="199"/>
        <v>0</v>
      </c>
    </row>
    <row r="6389" spans="1:6" ht="15" thickBot="1" x14ac:dyDescent="0.4">
      <c r="A6389" s="79">
        <v>0</v>
      </c>
      <c r="B6389" s="52">
        <v>0</v>
      </c>
      <c r="C6389">
        <v>0</v>
      </c>
      <c r="D6389" s="78">
        <f t="shared" si="198"/>
        <v>0</v>
      </c>
      <c r="E6389">
        <v>0</v>
      </c>
      <c r="F6389" s="78">
        <f t="shared" si="199"/>
        <v>0</v>
      </c>
    </row>
    <row r="6390" spans="1:6" ht="15" thickBot="1" x14ac:dyDescent="0.4">
      <c r="A6390" s="79">
        <v>0</v>
      </c>
      <c r="B6390" s="52">
        <v>0</v>
      </c>
      <c r="C6390">
        <v>0</v>
      </c>
      <c r="D6390" s="78">
        <f t="shared" si="198"/>
        <v>0</v>
      </c>
      <c r="E6390">
        <v>0</v>
      </c>
      <c r="F6390" s="78">
        <f t="shared" si="199"/>
        <v>0</v>
      </c>
    </row>
    <row r="6391" spans="1:6" ht="15" thickBot="1" x14ac:dyDescent="0.4">
      <c r="A6391" s="79">
        <v>0</v>
      </c>
      <c r="B6391" s="52">
        <v>0</v>
      </c>
      <c r="C6391">
        <v>0</v>
      </c>
      <c r="D6391" s="78">
        <f t="shared" si="198"/>
        <v>0</v>
      </c>
      <c r="E6391">
        <v>0</v>
      </c>
      <c r="F6391" s="78">
        <f t="shared" si="199"/>
        <v>0</v>
      </c>
    </row>
    <row r="6392" spans="1:6" ht="15" thickBot="1" x14ac:dyDescent="0.4">
      <c r="A6392" s="79">
        <v>0</v>
      </c>
      <c r="B6392" s="52">
        <v>0</v>
      </c>
      <c r="C6392">
        <v>0</v>
      </c>
      <c r="D6392" s="78">
        <f t="shared" si="198"/>
        <v>0</v>
      </c>
      <c r="E6392">
        <v>0</v>
      </c>
      <c r="F6392" s="78">
        <f t="shared" si="199"/>
        <v>0</v>
      </c>
    </row>
    <row r="6393" spans="1:6" ht="15" thickBot="1" x14ac:dyDescent="0.4">
      <c r="A6393" s="79">
        <v>0</v>
      </c>
      <c r="B6393" s="52">
        <v>0</v>
      </c>
      <c r="C6393">
        <v>0</v>
      </c>
      <c r="D6393" s="78">
        <f t="shared" si="198"/>
        <v>0</v>
      </c>
      <c r="E6393">
        <v>0</v>
      </c>
      <c r="F6393" s="78">
        <f t="shared" si="199"/>
        <v>0</v>
      </c>
    </row>
    <row r="6394" spans="1:6" ht="15" thickBot="1" x14ac:dyDescent="0.4">
      <c r="A6394" s="79">
        <v>0</v>
      </c>
      <c r="B6394" s="52">
        <v>0</v>
      </c>
      <c r="C6394">
        <v>0</v>
      </c>
      <c r="D6394" s="78">
        <f t="shared" si="198"/>
        <v>0</v>
      </c>
      <c r="E6394">
        <v>0</v>
      </c>
      <c r="F6394" s="78">
        <f t="shared" si="199"/>
        <v>0</v>
      </c>
    </row>
    <row r="6395" spans="1:6" ht="15" thickBot="1" x14ac:dyDescent="0.4">
      <c r="A6395" s="79">
        <v>0</v>
      </c>
      <c r="B6395" s="52">
        <v>0</v>
      </c>
      <c r="C6395">
        <v>0</v>
      </c>
      <c r="D6395" s="78">
        <f t="shared" si="198"/>
        <v>0</v>
      </c>
      <c r="E6395">
        <v>0</v>
      </c>
      <c r="F6395" s="78">
        <f t="shared" si="199"/>
        <v>0</v>
      </c>
    </row>
    <row r="6396" spans="1:6" ht="15" thickBot="1" x14ac:dyDescent="0.4">
      <c r="A6396" s="79">
        <v>0</v>
      </c>
      <c r="B6396" s="52">
        <v>0</v>
      </c>
      <c r="C6396">
        <v>0</v>
      </c>
      <c r="D6396" s="78">
        <f t="shared" si="198"/>
        <v>0</v>
      </c>
      <c r="E6396">
        <v>0</v>
      </c>
      <c r="F6396" s="78">
        <f t="shared" si="199"/>
        <v>0</v>
      </c>
    </row>
    <row r="6397" spans="1:6" ht="15" thickBot="1" x14ac:dyDescent="0.4">
      <c r="A6397" s="79">
        <v>0</v>
      </c>
      <c r="B6397" s="52">
        <v>0</v>
      </c>
      <c r="C6397">
        <v>0</v>
      </c>
      <c r="D6397" s="78">
        <f t="shared" si="198"/>
        <v>0</v>
      </c>
      <c r="E6397">
        <v>0</v>
      </c>
      <c r="F6397" s="78">
        <f t="shared" si="199"/>
        <v>0</v>
      </c>
    </row>
    <row r="6398" spans="1:6" ht="15" thickBot="1" x14ac:dyDescent="0.4">
      <c r="A6398" s="79">
        <v>0</v>
      </c>
      <c r="B6398" s="52">
        <v>0</v>
      </c>
      <c r="C6398">
        <v>0</v>
      </c>
      <c r="D6398" s="78">
        <f t="shared" si="198"/>
        <v>0</v>
      </c>
      <c r="E6398">
        <v>0</v>
      </c>
      <c r="F6398" s="78">
        <f t="shared" si="199"/>
        <v>0</v>
      </c>
    </row>
    <row r="6399" spans="1:6" ht="15" thickBot="1" x14ac:dyDescent="0.4">
      <c r="A6399" s="79">
        <v>0</v>
      </c>
      <c r="B6399" s="52">
        <v>0</v>
      </c>
      <c r="C6399">
        <v>0</v>
      </c>
      <c r="D6399" s="78">
        <f t="shared" si="198"/>
        <v>0</v>
      </c>
      <c r="E6399">
        <v>0</v>
      </c>
      <c r="F6399" s="78">
        <f t="shared" si="199"/>
        <v>0</v>
      </c>
    </row>
    <row r="6400" spans="1:6" ht="15" thickBot="1" x14ac:dyDescent="0.4">
      <c r="A6400" s="79">
        <v>0</v>
      </c>
      <c r="B6400" s="52">
        <v>0</v>
      </c>
      <c r="C6400">
        <v>0</v>
      </c>
      <c r="D6400" s="78">
        <f t="shared" si="198"/>
        <v>0</v>
      </c>
      <c r="E6400">
        <v>0</v>
      </c>
      <c r="F6400" s="78">
        <f t="shared" si="199"/>
        <v>0</v>
      </c>
    </row>
    <row r="6401" spans="1:6" ht="15" thickBot="1" x14ac:dyDescent="0.4">
      <c r="A6401" s="79">
        <v>0</v>
      </c>
      <c r="B6401" s="52">
        <v>0</v>
      </c>
      <c r="C6401">
        <v>0</v>
      </c>
      <c r="D6401" s="78">
        <f t="shared" si="198"/>
        <v>0</v>
      </c>
      <c r="E6401">
        <v>0</v>
      </c>
      <c r="F6401" s="78">
        <f t="shared" si="199"/>
        <v>0</v>
      </c>
    </row>
    <row r="6402" spans="1:6" ht="15" thickBot="1" x14ac:dyDescent="0.4">
      <c r="A6402" s="79">
        <v>0</v>
      </c>
      <c r="B6402" s="52">
        <v>0</v>
      </c>
      <c r="C6402">
        <v>0</v>
      </c>
      <c r="D6402" s="78">
        <f t="shared" si="198"/>
        <v>0</v>
      </c>
      <c r="E6402">
        <v>0</v>
      </c>
      <c r="F6402" s="78">
        <f t="shared" si="199"/>
        <v>0</v>
      </c>
    </row>
    <row r="6403" spans="1:6" ht="15" thickBot="1" x14ac:dyDescent="0.4">
      <c r="A6403" s="79">
        <v>0</v>
      </c>
      <c r="B6403" s="52">
        <v>0</v>
      </c>
      <c r="C6403">
        <v>0</v>
      </c>
      <c r="D6403" s="78">
        <f t="shared" ref="D6403:D6466" si="200">VLOOKUP(C6403,$A$2:$A$7542,1,)</f>
        <v>0</v>
      </c>
      <c r="E6403">
        <v>0</v>
      </c>
      <c r="F6403" s="78">
        <f t="shared" ref="F6403:F6466" si="201">VLOOKUP(E6403,$A$2:$A$7542,1,)</f>
        <v>0</v>
      </c>
    </row>
    <row r="6404" spans="1:6" ht="15" thickBot="1" x14ac:dyDescent="0.4">
      <c r="A6404" s="79">
        <v>0</v>
      </c>
      <c r="B6404" s="52">
        <v>0</v>
      </c>
      <c r="C6404">
        <v>0</v>
      </c>
      <c r="D6404" s="78">
        <f t="shared" si="200"/>
        <v>0</v>
      </c>
      <c r="E6404">
        <v>0</v>
      </c>
      <c r="F6404" s="78">
        <f t="shared" si="201"/>
        <v>0</v>
      </c>
    </row>
    <row r="6405" spans="1:6" ht="15" thickBot="1" x14ac:dyDescent="0.4">
      <c r="A6405" s="79">
        <v>0</v>
      </c>
      <c r="B6405" s="52">
        <v>0</v>
      </c>
      <c r="C6405">
        <v>0</v>
      </c>
      <c r="D6405" s="78">
        <f t="shared" si="200"/>
        <v>0</v>
      </c>
      <c r="E6405">
        <v>0</v>
      </c>
      <c r="F6405" s="78">
        <f t="shared" si="201"/>
        <v>0</v>
      </c>
    </row>
    <row r="6406" spans="1:6" ht="15" thickBot="1" x14ac:dyDescent="0.4">
      <c r="A6406" s="79">
        <v>0</v>
      </c>
      <c r="B6406" s="52">
        <v>0</v>
      </c>
      <c r="C6406">
        <v>0</v>
      </c>
      <c r="D6406" s="78">
        <f t="shared" si="200"/>
        <v>0</v>
      </c>
      <c r="E6406">
        <v>0</v>
      </c>
      <c r="F6406" s="78">
        <f t="shared" si="201"/>
        <v>0</v>
      </c>
    </row>
    <row r="6407" spans="1:6" ht="15" thickBot="1" x14ac:dyDescent="0.4">
      <c r="A6407" s="79">
        <v>0</v>
      </c>
      <c r="B6407" s="52">
        <v>0</v>
      </c>
      <c r="C6407">
        <v>0</v>
      </c>
      <c r="D6407" s="78">
        <f t="shared" si="200"/>
        <v>0</v>
      </c>
      <c r="E6407">
        <v>0</v>
      </c>
      <c r="F6407" s="78">
        <f t="shared" si="201"/>
        <v>0</v>
      </c>
    </row>
    <row r="6408" spans="1:6" ht="15" thickBot="1" x14ac:dyDescent="0.4">
      <c r="A6408" s="79">
        <v>0</v>
      </c>
      <c r="B6408" s="52">
        <v>0</v>
      </c>
      <c r="C6408">
        <v>0</v>
      </c>
      <c r="D6408" s="78">
        <f t="shared" si="200"/>
        <v>0</v>
      </c>
      <c r="E6408">
        <v>0</v>
      </c>
      <c r="F6408" s="78">
        <f t="shared" si="201"/>
        <v>0</v>
      </c>
    </row>
    <row r="6409" spans="1:6" ht="15" thickBot="1" x14ac:dyDescent="0.4">
      <c r="A6409" s="79">
        <v>0</v>
      </c>
      <c r="B6409" s="52">
        <v>0</v>
      </c>
      <c r="C6409">
        <v>0</v>
      </c>
      <c r="D6409" s="78">
        <f t="shared" si="200"/>
        <v>0</v>
      </c>
      <c r="E6409">
        <v>0</v>
      </c>
      <c r="F6409" s="78">
        <f t="shared" si="201"/>
        <v>0</v>
      </c>
    </row>
    <row r="6410" spans="1:6" ht="15" thickBot="1" x14ac:dyDescent="0.4">
      <c r="A6410" s="79">
        <v>0</v>
      </c>
      <c r="B6410" s="52">
        <v>0</v>
      </c>
      <c r="C6410">
        <v>0</v>
      </c>
      <c r="D6410" s="78">
        <f t="shared" si="200"/>
        <v>0</v>
      </c>
      <c r="E6410">
        <v>0</v>
      </c>
      <c r="F6410" s="78">
        <f t="shared" si="201"/>
        <v>0</v>
      </c>
    </row>
    <row r="6411" spans="1:6" ht="15" thickBot="1" x14ac:dyDescent="0.4">
      <c r="A6411" s="79">
        <v>0</v>
      </c>
      <c r="B6411" s="52">
        <v>0</v>
      </c>
      <c r="C6411">
        <v>0</v>
      </c>
      <c r="D6411" s="78">
        <f t="shared" si="200"/>
        <v>0</v>
      </c>
      <c r="E6411">
        <v>0</v>
      </c>
      <c r="F6411" s="78">
        <f t="shared" si="201"/>
        <v>0</v>
      </c>
    </row>
    <row r="6412" spans="1:6" ht="15" thickBot="1" x14ac:dyDescent="0.4">
      <c r="A6412" s="79">
        <v>0</v>
      </c>
      <c r="B6412" s="52">
        <v>0</v>
      </c>
      <c r="C6412">
        <v>0</v>
      </c>
      <c r="D6412" s="78">
        <f t="shared" si="200"/>
        <v>0</v>
      </c>
      <c r="E6412">
        <v>0</v>
      </c>
      <c r="F6412" s="78">
        <f t="shared" si="201"/>
        <v>0</v>
      </c>
    </row>
    <row r="6413" spans="1:6" ht="15" thickBot="1" x14ac:dyDescent="0.4">
      <c r="A6413" s="79">
        <v>0</v>
      </c>
      <c r="B6413" s="52">
        <v>0</v>
      </c>
      <c r="C6413">
        <v>0</v>
      </c>
      <c r="D6413" s="78">
        <f t="shared" si="200"/>
        <v>0</v>
      </c>
      <c r="E6413">
        <v>0</v>
      </c>
      <c r="F6413" s="78">
        <f t="shared" si="201"/>
        <v>0</v>
      </c>
    </row>
    <row r="6414" spans="1:6" ht="15" thickBot="1" x14ac:dyDescent="0.4">
      <c r="A6414" s="79">
        <v>0</v>
      </c>
      <c r="B6414" s="52">
        <v>0</v>
      </c>
      <c r="C6414">
        <v>0</v>
      </c>
      <c r="D6414" s="78">
        <f t="shared" si="200"/>
        <v>0</v>
      </c>
      <c r="E6414">
        <v>0</v>
      </c>
      <c r="F6414" s="78">
        <f t="shared" si="201"/>
        <v>0</v>
      </c>
    </row>
    <row r="6415" spans="1:6" ht="15" thickBot="1" x14ac:dyDescent="0.4">
      <c r="A6415" s="79">
        <v>0</v>
      </c>
      <c r="B6415" s="52">
        <v>0</v>
      </c>
      <c r="C6415">
        <v>0</v>
      </c>
      <c r="D6415" s="78">
        <f t="shared" si="200"/>
        <v>0</v>
      </c>
      <c r="E6415">
        <v>0</v>
      </c>
      <c r="F6415" s="78">
        <f t="shared" si="201"/>
        <v>0</v>
      </c>
    </row>
    <row r="6416" spans="1:6" ht="15" thickBot="1" x14ac:dyDescent="0.4">
      <c r="A6416" s="79">
        <v>0</v>
      </c>
      <c r="B6416" s="52">
        <v>0</v>
      </c>
      <c r="C6416">
        <v>0</v>
      </c>
      <c r="D6416" s="78">
        <f t="shared" si="200"/>
        <v>0</v>
      </c>
      <c r="E6416">
        <v>0</v>
      </c>
      <c r="F6416" s="78">
        <f t="shared" si="201"/>
        <v>0</v>
      </c>
    </row>
    <row r="6417" spans="1:6" ht="15" thickBot="1" x14ac:dyDescent="0.4">
      <c r="A6417" s="79">
        <v>0</v>
      </c>
      <c r="B6417" s="52">
        <v>0</v>
      </c>
      <c r="C6417">
        <v>0</v>
      </c>
      <c r="D6417" s="78">
        <f t="shared" si="200"/>
        <v>0</v>
      </c>
      <c r="E6417">
        <v>0</v>
      </c>
      <c r="F6417" s="78">
        <f t="shared" si="201"/>
        <v>0</v>
      </c>
    </row>
    <row r="6418" spans="1:6" ht="15" thickBot="1" x14ac:dyDescent="0.4">
      <c r="A6418" s="79">
        <v>0</v>
      </c>
      <c r="B6418" s="52">
        <v>0</v>
      </c>
      <c r="C6418">
        <v>0</v>
      </c>
      <c r="D6418" s="78">
        <f t="shared" si="200"/>
        <v>0</v>
      </c>
      <c r="E6418">
        <v>0</v>
      </c>
      <c r="F6418" s="78">
        <f t="shared" si="201"/>
        <v>0</v>
      </c>
    </row>
    <row r="6419" spans="1:6" ht="15" thickBot="1" x14ac:dyDescent="0.4">
      <c r="A6419" s="79">
        <v>0</v>
      </c>
      <c r="B6419" s="52">
        <v>0</v>
      </c>
      <c r="C6419">
        <v>0</v>
      </c>
      <c r="D6419" s="78">
        <f t="shared" si="200"/>
        <v>0</v>
      </c>
      <c r="E6419">
        <v>0</v>
      </c>
      <c r="F6419" s="78">
        <f t="shared" si="201"/>
        <v>0</v>
      </c>
    </row>
    <row r="6420" spans="1:6" ht="15" thickBot="1" x14ac:dyDescent="0.4">
      <c r="A6420" s="79">
        <v>0</v>
      </c>
      <c r="B6420" s="52">
        <v>0</v>
      </c>
      <c r="C6420">
        <v>0</v>
      </c>
      <c r="D6420" s="78">
        <f t="shared" si="200"/>
        <v>0</v>
      </c>
      <c r="E6420">
        <v>0</v>
      </c>
      <c r="F6420" s="78">
        <f t="shared" si="201"/>
        <v>0</v>
      </c>
    </row>
    <row r="6421" spans="1:6" ht="15" thickBot="1" x14ac:dyDescent="0.4">
      <c r="A6421" s="79">
        <v>0</v>
      </c>
      <c r="B6421" s="52">
        <v>0</v>
      </c>
      <c r="C6421">
        <v>0</v>
      </c>
      <c r="D6421" s="78">
        <f t="shared" si="200"/>
        <v>0</v>
      </c>
      <c r="E6421">
        <v>0</v>
      </c>
      <c r="F6421" s="78">
        <f t="shared" si="201"/>
        <v>0</v>
      </c>
    </row>
    <row r="6422" spans="1:6" ht="15" thickBot="1" x14ac:dyDescent="0.4">
      <c r="A6422" s="79">
        <v>0</v>
      </c>
      <c r="B6422" s="52">
        <v>0</v>
      </c>
      <c r="C6422">
        <v>0</v>
      </c>
      <c r="D6422" s="78">
        <f t="shared" si="200"/>
        <v>0</v>
      </c>
      <c r="E6422">
        <v>0</v>
      </c>
      <c r="F6422" s="78">
        <f t="shared" si="201"/>
        <v>0</v>
      </c>
    </row>
    <row r="6423" spans="1:6" ht="15" thickBot="1" x14ac:dyDescent="0.4">
      <c r="A6423" s="79">
        <v>0</v>
      </c>
      <c r="B6423" s="52">
        <v>0</v>
      </c>
      <c r="C6423">
        <v>0</v>
      </c>
      <c r="D6423" s="78">
        <f t="shared" si="200"/>
        <v>0</v>
      </c>
      <c r="E6423">
        <v>0</v>
      </c>
      <c r="F6423" s="78">
        <f t="shared" si="201"/>
        <v>0</v>
      </c>
    </row>
    <row r="6424" spans="1:6" ht="15" thickBot="1" x14ac:dyDescent="0.4">
      <c r="A6424" s="79">
        <v>0</v>
      </c>
      <c r="B6424" s="52">
        <v>0</v>
      </c>
      <c r="C6424">
        <v>0</v>
      </c>
      <c r="D6424" s="78">
        <f t="shared" si="200"/>
        <v>0</v>
      </c>
      <c r="E6424">
        <v>0</v>
      </c>
      <c r="F6424" s="78">
        <f t="shared" si="201"/>
        <v>0</v>
      </c>
    </row>
    <row r="6425" spans="1:6" ht="15" thickBot="1" x14ac:dyDescent="0.4">
      <c r="A6425" s="79">
        <v>0</v>
      </c>
      <c r="B6425" s="52">
        <v>0</v>
      </c>
      <c r="C6425">
        <v>0</v>
      </c>
      <c r="D6425" s="78">
        <f t="shared" si="200"/>
        <v>0</v>
      </c>
      <c r="E6425">
        <v>0</v>
      </c>
      <c r="F6425" s="78">
        <f t="shared" si="201"/>
        <v>0</v>
      </c>
    </row>
    <row r="6426" spans="1:6" ht="15" thickBot="1" x14ac:dyDescent="0.4">
      <c r="A6426" s="79">
        <v>0</v>
      </c>
      <c r="B6426" s="52">
        <v>0</v>
      </c>
      <c r="C6426">
        <v>0</v>
      </c>
      <c r="D6426" s="78">
        <f t="shared" si="200"/>
        <v>0</v>
      </c>
      <c r="E6426">
        <v>0</v>
      </c>
      <c r="F6426" s="78">
        <f t="shared" si="201"/>
        <v>0</v>
      </c>
    </row>
    <row r="6427" spans="1:6" ht="15" thickBot="1" x14ac:dyDescent="0.4">
      <c r="A6427" s="79">
        <v>0</v>
      </c>
      <c r="B6427" s="52">
        <v>0</v>
      </c>
      <c r="C6427">
        <v>0</v>
      </c>
      <c r="D6427" s="78">
        <f t="shared" si="200"/>
        <v>0</v>
      </c>
      <c r="E6427">
        <v>0</v>
      </c>
      <c r="F6427" s="78">
        <f t="shared" si="201"/>
        <v>0</v>
      </c>
    </row>
    <row r="6428" spans="1:6" ht="15" thickBot="1" x14ac:dyDescent="0.4">
      <c r="A6428" s="79">
        <v>0</v>
      </c>
      <c r="B6428" s="52">
        <v>0</v>
      </c>
      <c r="C6428">
        <v>0</v>
      </c>
      <c r="D6428" s="78">
        <f t="shared" si="200"/>
        <v>0</v>
      </c>
      <c r="E6428">
        <v>0</v>
      </c>
      <c r="F6428" s="78">
        <f t="shared" si="201"/>
        <v>0</v>
      </c>
    </row>
    <row r="6429" spans="1:6" ht="15" thickBot="1" x14ac:dyDescent="0.4">
      <c r="A6429" s="79">
        <v>0</v>
      </c>
      <c r="B6429" s="52">
        <v>0</v>
      </c>
      <c r="C6429">
        <v>0</v>
      </c>
      <c r="D6429" s="78">
        <f t="shared" si="200"/>
        <v>0</v>
      </c>
      <c r="E6429">
        <v>0</v>
      </c>
      <c r="F6429" s="78">
        <f t="shared" si="201"/>
        <v>0</v>
      </c>
    </row>
    <row r="6430" spans="1:6" ht="15" thickBot="1" x14ac:dyDescent="0.4">
      <c r="A6430" s="79">
        <v>0</v>
      </c>
      <c r="B6430" s="52">
        <v>0</v>
      </c>
      <c r="C6430">
        <v>0</v>
      </c>
      <c r="D6430" s="78">
        <f t="shared" si="200"/>
        <v>0</v>
      </c>
      <c r="E6430">
        <v>0</v>
      </c>
      <c r="F6430" s="78">
        <f t="shared" si="201"/>
        <v>0</v>
      </c>
    </row>
    <row r="6431" spans="1:6" ht="15" thickBot="1" x14ac:dyDescent="0.4">
      <c r="A6431" s="79">
        <v>0</v>
      </c>
      <c r="B6431" s="52">
        <v>0</v>
      </c>
      <c r="C6431">
        <v>0</v>
      </c>
      <c r="D6431" s="78">
        <f t="shared" si="200"/>
        <v>0</v>
      </c>
      <c r="E6431">
        <v>0</v>
      </c>
      <c r="F6431" s="78">
        <f t="shared" si="201"/>
        <v>0</v>
      </c>
    </row>
    <row r="6432" spans="1:6" ht="15" thickBot="1" x14ac:dyDescent="0.4">
      <c r="A6432" s="79">
        <v>0</v>
      </c>
      <c r="B6432" s="52">
        <v>0</v>
      </c>
      <c r="C6432">
        <v>0</v>
      </c>
      <c r="D6432" s="78">
        <f t="shared" si="200"/>
        <v>0</v>
      </c>
      <c r="E6432">
        <v>0</v>
      </c>
      <c r="F6432" s="78">
        <f t="shared" si="201"/>
        <v>0</v>
      </c>
    </row>
    <row r="6433" spans="1:6" ht="15" thickBot="1" x14ac:dyDescent="0.4">
      <c r="A6433" s="79">
        <v>0</v>
      </c>
      <c r="B6433" s="52">
        <v>0</v>
      </c>
      <c r="C6433">
        <v>0</v>
      </c>
      <c r="D6433" s="78">
        <f t="shared" si="200"/>
        <v>0</v>
      </c>
      <c r="E6433">
        <v>0</v>
      </c>
      <c r="F6433" s="78">
        <f t="shared" si="201"/>
        <v>0</v>
      </c>
    </row>
    <row r="6434" spans="1:6" ht="15" thickBot="1" x14ac:dyDescent="0.4">
      <c r="A6434" s="79">
        <v>0</v>
      </c>
      <c r="B6434" s="52">
        <v>0</v>
      </c>
      <c r="C6434">
        <v>0</v>
      </c>
      <c r="D6434" s="78">
        <f t="shared" si="200"/>
        <v>0</v>
      </c>
      <c r="E6434">
        <v>0</v>
      </c>
      <c r="F6434" s="78">
        <f t="shared" si="201"/>
        <v>0</v>
      </c>
    </row>
    <row r="6435" spans="1:6" ht="15" thickBot="1" x14ac:dyDescent="0.4">
      <c r="A6435" s="79">
        <v>0</v>
      </c>
      <c r="B6435" s="52">
        <v>0</v>
      </c>
      <c r="C6435">
        <v>0</v>
      </c>
      <c r="D6435" s="78">
        <f t="shared" si="200"/>
        <v>0</v>
      </c>
      <c r="E6435">
        <v>0</v>
      </c>
      <c r="F6435" s="78">
        <f t="shared" si="201"/>
        <v>0</v>
      </c>
    </row>
    <row r="6436" spans="1:6" ht="15" thickBot="1" x14ac:dyDescent="0.4">
      <c r="A6436" s="79">
        <v>0</v>
      </c>
      <c r="B6436" s="52">
        <v>0</v>
      </c>
      <c r="C6436">
        <v>0</v>
      </c>
      <c r="D6436" s="78">
        <f t="shared" si="200"/>
        <v>0</v>
      </c>
      <c r="E6436">
        <v>0</v>
      </c>
      <c r="F6436" s="78">
        <f t="shared" si="201"/>
        <v>0</v>
      </c>
    </row>
    <row r="6437" spans="1:6" ht="15" thickBot="1" x14ac:dyDescent="0.4">
      <c r="A6437" s="79">
        <v>0</v>
      </c>
      <c r="B6437" s="52">
        <v>0</v>
      </c>
      <c r="C6437">
        <v>0</v>
      </c>
      <c r="D6437" s="78">
        <f t="shared" si="200"/>
        <v>0</v>
      </c>
      <c r="E6437">
        <v>0</v>
      </c>
      <c r="F6437" s="78">
        <f t="shared" si="201"/>
        <v>0</v>
      </c>
    </row>
    <row r="6438" spans="1:6" ht="15" thickBot="1" x14ac:dyDescent="0.4">
      <c r="A6438" s="79">
        <v>0</v>
      </c>
      <c r="B6438" s="52">
        <v>0</v>
      </c>
      <c r="C6438">
        <v>0</v>
      </c>
      <c r="D6438" s="78">
        <f t="shared" si="200"/>
        <v>0</v>
      </c>
      <c r="E6438">
        <v>0</v>
      </c>
      <c r="F6438" s="78">
        <f t="shared" si="201"/>
        <v>0</v>
      </c>
    </row>
    <row r="6439" spans="1:6" ht="15" thickBot="1" x14ac:dyDescent="0.4">
      <c r="A6439" s="79">
        <v>0</v>
      </c>
      <c r="B6439" s="52">
        <v>0</v>
      </c>
      <c r="C6439">
        <v>0</v>
      </c>
      <c r="D6439" s="78">
        <f t="shared" si="200"/>
        <v>0</v>
      </c>
      <c r="E6439">
        <v>0</v>
      </c>
      <c r="F6439" s="78">
        <f t="shared" si="201"/>
        <v>0</v>
      </c>
    </row>
    <row r="6440" spans="1:6" ht="15" thickBot="1" x14ac:dyDescent="0.4">
      <c r="A6440" s="79">
        <v>0</v>
      </c>
      <c r="B6440" s="52">
        <v>0</v>
      </c>
      <c r="C6440">
        <v>0</v>
      </c>
      <c r="D6440" s="78">
        <f t="shared" si="200"/>
        <v>0</v>
      </c>
      <c r="E6440">
        <v>0</v>
      </c>
      <c r="F6440" s="78">
        <f t="shared" si="201"/>
        <v>0</v>
      </c>
    </row>
    <row r="6441" spans="1:6" ht="15" thickBot="1" x14ac:dyDescent="0.4">
      <c r="A6441" s="79">
        <v>0</v>
      </c>
      <c r="B6441" s="52">
        <v>0</v>
      </c>
      <c r="C6441">
        <v>0</v>
      </c>
      <c r="D6441" s="78">
        <f t="shared" si="200"/>
        <v>0</v>
      </c>
      <c r="E6441">
        <v>0</v>
      </c>
      <c r="F6441" s="78">
        <f t="shared" si="201"/>
        <v>0</v>
      </c>
    </row>
    <row r="6442" spans="1:6" ht="15" thickBot="1" x14ac:dyDescent="0.4">
      <c r="A6442" s="79">
        <v>0</v>
      </c>
      <c r="B6442" s="52">
        <v>0</v>
      </c>
      <c r="C6442">
        <v>0</v>
      </c>
      <c r="D6442" s="78">
        <f t="shared" si="200"/>
        <v>0</v>
      </c>
      <c r="E6442">
        <v>0</v>
      </c>
      <c r="F6442" s="78">
        <f t="shared" si="201"/>
        <v>0</v>
      </c>
    </row>
    <row r="6443" spans="1:6" ht="15" thickBot="1" x14ac:dyDescent="0.4">
      <c r="A6443" s="79">
        <v>0</v>
      </c>
      <c r="B6443" s="52">
        <v>0</v>
      </c>
      <c r="C6443">
        <v>0</v>
      </c>
      <c r="D6443" s="78">
        <f t="shared" si="200"/>
        <v>0</v>
      </c>
      <c r="E6443">
        <v>0</v>
      </c>
      <c r="F6443" s="78">
        <f t="shared" si="201"/>
        <v>0</v>
      </c>
    </row>
    <row r="6444" spans="1:6" ht="15" thickBot="1" x14ac:dyDescent="0.4">
      <c r="A6444" s="79">
        <v>0</v>
      </c>
      <c r="B6444" s="52">
        <v>0</v>
      </c>
      <c r="C6444">
        <v>0</v>
      </c>
      <c r="D6444" s="78">
        <f t="shared" si="200"/>
        <v>0</v>
      </c>
      <c r="E6444">
        <v>0</v>
      </c>
      <c r="F6444" s="78">
        <f t="shared" si="201"/>
        <v>0</v>
      </c>
    </row>
    <row r="6445" spans="1:6" ht="15" thickBot="1" x14ac:dyDescent="0.4">
      <c r="A6445" s="79">
        <v>0</v>
      </c>
      <c r="B6445" s="52">
        <v>0</v>
      </c>
      <c r="C6445">
        <v>0</v>
      </c>
      <c r="D6445" s="78">
        <f t="shared" si="200"/>
        <v>0</v>
      </c>
      <c r="E6445">
        <v>0</v>
      </c>
      <c r="F6445" s="78">
        <f t="shared" si="201"/>
        <v>0</v>
      </c>
    </row>
    <row r="6446" spans="1:6" ht="15" thickBot="1" x14ac:dyDescent="0.4">
      <c r="A6446" s="79">
        <v>0</v>
      </c>
      <c r="B6446" s="52">
        <v>0</v>
      </c>
      <c r="C6446">
        <v>0</v>
      </c>
      <c r="D6446" s="78">
        <f t="shared" si="200"/>
        <v>0</v>
      </c>
      <c r="E6446">
        <v>0</v>
      </c>
      <c r="F6446" s="78">
        <f t="shared" si="201"/>
        <v>0</v>
      </c>
    </row>
    <row r="6447" spans="1:6" ht="15" thickBot="1" x14ac:dyDescent="0.4">
      <c r="A6447" s="79">
        <v>0</v>
      </c>
      <c r="B6447" s="52">
        <v>0</v>
      </c>
      <c r="C6447">
        <v>0</v>
      </c>
      <c r="D6447" s="78">
        <f t="shared" si="200"/>
        <v>0</v>
      </c>
      <c r="E6447">
        <v>0</v>
      </c>
      <c r="F6447" s="78">
        <f t="shared" si="201"/>
        <v>0</v>
      </c>
    </row>
    <row r="6448" spans="1:6" ht="15" thickBot="1" x14ac:dyDescent="0.4">
      <c r="A6448" s="79">
        <v>0</v>
      </c>
      <c r="B6448" s="52">
        <v>0</v>
      </c>
      <c r="C6448">
        <v>0</v>
      </c>
      <c r="D6448" s="78">
        <f t="shared" si="200"/>
        <v>0</v>
      </c>
      <c r="E6448">
        <v>0</v>
      </c>
      <c r="F6448" s="78">
        <f t="shared" si="201"/>
        <v>0</v>
      </c>
    </row>
    <row r="6449" spans="1:6" ht="15" thickBot="1" x14ac:dyDescent="0.4">
      <c r="A6449" s="79">
        <v>0</v>
      </c>
      <c r="B6449" s="52">
        <v>0</v>
      </c>
      <c r="C6449">
        <v>0</v>
      </c>
      <c r="D6449" s="78">
        <f t="shared" si="200"/>
        <v>0</v>
      </c>
      <c r="E6449">
        <v>0</v>
      </c>
      <c r="F6449" s="78">
        <f t="shared" si="201"/>
        <v>0</v>
      </c>
    </row>
    <row r="6450" spans="1:6" ht="15" thickBot="1" x14ac:dyDescent="0.4">
      <c r="A6450" s="79">
        <v>0</v>
      </c>
      <c r="B6450" s="52">
        <v>0</v>
      </c>
      <c r="C6450">
        <v>0</v>
      </c>
      <c r="D6450" s="78">
        <f t="shared" si="200"/>
        <v>0</v>
      </c>
      <c r="E6450">
        <v>0</v>
      </c>
      <c r="F6450" s="78">
        <f t="shared" si="201"/>
        <v>0</v>
      </c>
    </row>
    <row r="6451" spans="1:6" ht="15" thickBot="1" x14ac:dyDescent="0.4">
      <c r="A6451" s="79">
        <v>0</v>
      </c>
      <c r="B6451" s="52">
        <v>0</v>
      </c>
      <c r="C6451">
        <v>0</v>
      </c>
      <c r="D6451" s="78">
        <f t="shared" si="200"/>
        <v>0</v>
      </c>
      <c r="E6451">
        <v>0</v>
      </c>
      <c r="F6451" s="78">
        <f t="shared" si="201"/>
        <v>0</v>
      </c>
    </row>
    <row r="6452" spans="1:6" ht="15" thickBot="1" x14ac:dyDescent="0.4">
      <c r="A6452" s="79">
        <v>0</v>
      </c>
      <c r="B6452" s="52">
        <v>0</v>
      </c>
      <c r="C6452">
        <v>0</v>
      </c>
      <c r="D6452" s="78">
        <f t="shared" si="200"/>
        <v>0</v>
      </c>
      <c r="E6452">
        <v>0</v>
      </c>
      <c r="F6452" s="78">
        <f t="shared" si="201"/>
        <v>0</v>
      </c>
    </row>
    <row r="6453" spans="1:6" ht="15" thickBot="1" x14ac:dyDescent="0.4">
      <c r="A6453" s="79">
        <v>0</v>
      </c>
      <c r="B6453" s="52">
        <v>0</v>
      </c>
      <c r="C6453">
        <v>0</v>
      </c>
      <c r="D6453" s="78">
        <f t="shared" si="200"/>
        <v>0</v>
      </c>
      <c r="E6453">
        <v>0</v>
      </c>
      <c r="F6453" s="78">
        <f t="shared" si="201"/>
        <v>0</v>
      </c>
    </row>
    <row r="6454" spans="1:6" ht="15" thickBot="1" x14ac:dyDescent="0.4">
      <c r="A6454" s="79">
        <v>0</v>
      </c>
      <c r="B6454" s="52">
        <v>0</v>
      </c>
      <c r="C6454">
        <v>0</v>
      </c>
      <c r="D6454" s="78">
        <f t="shared" si="200"/>
        <v>0</v>
      </c>
      <c r="E6454">
        <v>0</v>
      </c>
      <c r="F6454" s="78">
        <f t="shared" si="201"/>
        <v>0</v>
      </c>
    </row>
    <row r="6455" spans="1:6" ht="15" thickBot="1" x14ac:dyDescent="0.4">
      <c r="A6455" s="79">
        <v>0</v>
      </c>
      <c r="B6455" s="52">
        <v>0</v>
      </c>
      <c r="C6455">
        <v>0</v>
      </c>
      <c r="D6455" s="78">
        <f t="shared" si="200"/>
        <v>0</v>
      </c>
      <c r="E6455">
        <v>0</v>
      </c>
      <c r="F6455" s="78">
        <f t="shared" si="201"/>
        <v>0</v>
      </c>
    </row>
    <row r="6456" spans="1:6" ht="15" thickBot="1" x14ac:dyDescent="0.4">
      <c r="A6456" s="79">
        <v>0</v>
      </c>
      <c r="B6456" s="52">
        <v>0</v>
      </c>
      <c r="C6456">
        <v>0</v>
      </c>
      <c r="D6456" s="78">
        <f t="shared" si="200"/>
        <v>0</v>
      </c>
      <c r="E6456">
        <v>0</v>
      </c>
      <c r="F6456" s="78">
        <f t="shared" si="201"/>
        <v>0</v>
      </c>
    </row>
    <row r="6457" spans="1:6" ht="15" thickBot="1" x14ac:dyDescent="0.4">
      <c r="A6457" s="79">
        <v>0</v>
      </c>
      <c r="B6457" s="52">
        <v>0</v>
      </c>
      <c r="C6457">
        <v>0</v>
      </c>
      <c r="D6457" s="78">
        <f t="shared" si="200"/>
        <v>0</v>
      </c>
      <c r="E6457">
        <v>0</v>
      </c>
      <c r="F6457" s="78">
        <f t="shared" si="201"/>
        <v>0</v>
      </c>
    </row>
    <row r="6458" spans="1:6" ht="15" thickBot="1" x14ac:dyDescent="0.4">
      <c r="A6458" s="79">
        <v>0</v>
      </c>
      <c r="B6458" s="52">
        <v>0</v>
      </c>
      <c r="C6458">
        <v>0</v>
      </c>
      <c r="D6458" s="78">
        <f t="shared" si="200"/>
        <v>0</v>
      </c>
      <c r="E6458">
        <v>0</v>
      </c>
      <c r="F6458" s="78">
        <f t="shared" si="201"/>
        <v>0</v>
      </c>
    </row>
    <row r="6459" spans="1:6" ht="15" thickBot="1" x14ac:dyDescent="0.4">
      <c r="A6459" s="79">
        <v>0</v>
      </c>
      <c r="B6459" s="52">
        <v>0</v>
      </c>
      <c r="C6459">
        <v>0</v>
      </c>
      <c r="D6459" s="78">
        <f t="shared" si="200"/>
        <v>0</v>
      </c>
      <c r="E6459">
        <v>0</v>
      </c>
      <c r="F6459" s="78">
        <f t="shared" si="201"/>
        <v>0</v>
      </c>
    </row>
    <row r="6460" spans="1:6" ht="15" thickBot="1" x14ac:dyDescent="0.4">
      <c r="A6460" s="79">
        <v>0</v>
      </c>
      <c r="B6460" s="52">
        <v>0</v>
      </c>
      <c r="C6460">
        <v>0</v>
      </c>
      <c r="D6460" s="78">
        <f t="shared" si="200"/>
        <v>0</v>
      </c>
      <c r="E6460">
        <v>0</v>
      </c>
      <c r="F6460" s="78">
        <f t="shared" si="201"/>
        <v>0</v>
      </c>
    </row>
    <row r="6461" spans="1:6" ht="15" thickBot="1" x14ac:dyDescent="0.4">
      <c r="A6461" s="79">
        <v>0</v>
      </c>
      <c r="B6461" s="52">
        <v>0</v>
      </c>
      <c r="C6461">
        <v>0</v>
      </c>
      <c r="D6461" s="78">
        <f t="shared" si="200"/>
        <v>0</v>
      </c>
      <c r="E6461">
        <v>0</v>
      </c>
      <c r="F6461" s="78">
        <f t="shared" si="201"/>
        <v>0</v>
      </c>
    </row>
    <row r="6462" spans="1:6" ht="15" thickBot="1" x14ac:dyDescent="0.4">
      <c r="A6462" s="79">
        <v>0</v>
      </c>
      <c r="B6462" s="52">
        <v>0</v>
      </c>
      <c r="C6462">
        <v>0</v>
      </c>
      <c r="D6462" s="78">
        <f t="shared" si="200"/>
        <v>0</v>
      </c>
      <c r="E6462">
        <v>0</v>
      </c>
      <c r="F6462" s="78">
        <f t="shared" si="201"/>
        <v>0</v>
      </c>
    </row>
    <row r="6463" spans="1:6" ht="15" thickBot="1" x14ac:dyDescent="0.4">
      <c r="A6463" s="79">
        <v>0</v>
      </c>
      <c r="B6463" s="52">
        <v>0</v>
      </c>
      <c r="C6463">
        <v>0</v>
      </c>
      <c r="D6463" s="78">
        <f t="shared" si="200"/>
        <v>0</v>
      </c>
      <c r="E6463">
        <v>0</v>
      </c>
      <c r="F6463" s="78">
        <f t="shared" si="201"/>
        <v>0</v>
      </c>
    </row>
    <row r="6464" spans="1:6" ht="15" thickBot="1" x14ac:dyDescent="0.4">
      <c r="A6464" s="79">
        <v>0</v>
      </c>
      <c r="B6464" s="52">
        <v>0</v>
      </c>
      <c r="C6464">
        <v>0</v>
      </c>
      <c r="D6464" s="78">
        <f t="shared" si="200"/>
        <v>0</v>
      </c>
      <c r="E6464">
        <v>0</v>
      </c>
      <c r="F6464" s="78">
        <f t="shared" si="201"/>
        <v>0</v>
      </c>
    </row>
    <row r="6465" spans="1:6" ht="15" thickBot="1" x14ac:dyDescent="0.4">
      <c r="A6465" s="79">
        <v>0</v>
      </c>
      <c r="B6465" s="52">
        <v>0</v>
      </c>
      <c r="C6465">
        <v>0</v>
      </c>
      <c r="D6465" s="78">
        <f t="shared" si="200"/>
        <v>0</v>
      </c>
      <c r="E6465">
        <v>0</v>
      </c>
      <c r="F6465" s="78">
        <f t="shared" si="201"/>
        <v>0</v>
      </c>
    </row>
    <row r="6466" spans="1:6" ht="15" thickBot="1" x14ac:dyDescent="0.4">
      <c r="A6466" s="79">
        <v>0</v>
      </c>
      <c r="B6466" s="52">
        <v>0</v>
      </c>
      <c r="C6466">
        <v>0</v>
      </c>
      <c r="D6466" s="78">
        <f t="shared" si="200"/>
        <v>0</v>
      </c>
      <c r="E6466">
        <v>0</v>
      </c>
      <c r="F6466" s="78">
        <f t="shared" si="201"/>
        <v>0</v>
      </c>
    </row>
    <row r="6467" spans="1:6" ht="15" thickBot="1" x14ac:dyDescent="0.4">
      <c r="A6467" s="79">
        <v>0</v>
      </c>
      <c r="B6467" s="52">
        <v>0</v>
      </c>
      <c r="C6467">
        <v>0</v>
      </c>
      <c r="D6467" s="78">
        <f t="shared" ref="D6467:D6530" si="202">VLOOKUP(C6467,$A$2:$A$7542,1,)</f>
        <v>0</v>
      </c>
      <c r="E6467">
        <v>0</v>
      </c>
      <c r="F6467" s="78">
        <f t="shared" ref="F6467:F6530" si="203">VLOOKUP(E6467,$A$2:$A$7542,1,)</f>
        <v>0</v>
      </c>
    </row>
    <row r="6468" spans="1:6" ht="15" thickBot="1" x14ac:dyDescent="0.4">
      <c r="A6468" s="79">
        <v>0</v>
      </c>
      <c r="B6468" s="52">
        <v>0</v>
      </c>
      <c r="C6468">
        <v>0</v>
      </c>
      <c r="D6468" s="78">
        <f t="shared" si="202"/>
        <v>0</v>
      </c>
      <c r="E6468">
        <v>0</v>
      </c>
      <c r="F6468" s="78">
        <f t="shared" si="203"/>
        <v>0</v>
      </c>
    </row>
    <row r="6469" spans="1:6" ht="15" thickBot="1" x14ac:dyDescent="0.4">
      <c r="A6469" s="79">
        <v>0</v>
      </c>
      <c r="B6469" s="52">
        <v>0</v>
      </c>
      <c r="C6469">
        <v>0</v>
      </c>
      <c r="D6469" s="78">
        <f t="shared" si="202"/>
        <v>0</v>
      </c>
      <c r="E6469">
        <v>0</v>
      </c>
      <c r="F6469" s="78">
        <f t="shared" si="203"/>
        <v>0</v>
      </c>
    </row>
    <row r="6470" spans="1:6" ht="15" thickBot="1" x14ac:dyDescent="0.4">
      <c r="A6470" s="79">
        <v>0</v>
      </c>
      <c r="B6470" s="52">
        <v>0</v>
      </c>
      <c r="C6470">
        <v>0</v>
      </c>
      <c r="D6470" s="78">
        <f t="shared" si="202"/>
        <v>0</v>
      </c>
      <c r="E6470">
        <v>0</v>
      </c>
      <c r="F6470" s="78">
        <f t="shared" si="203"/>
        <v>0</v>
      </c>
    </row>
    <row r="6471" spans="1:6" ht="15" thickBot="1" x14ac:dyDescent="0.4">
      <c r="A6471" s="79">
        <v>0</v>
      </c>
      <c r="B6471" s="52">
        <v>0</v>
      </c>
      <c r="C6471">
        <v>0</v>
      </c>
      <c r="D6471" s="78">
        <f t="shared" si="202"/>
        <v>0</v>
      </c>
      <c r="E6471">
        <v>0</v>
      </c>
      <c r="F6471" s="78">
        <f t="shared" si="203"/>
        <v>0</v>
      </c>
    </row>
    <row r="6472" spans="1:6" ht="15" thickBot="1" x14ac:dyDescent="0.4">
      <c r="A6472" s="79">
        <v>0</v>
      </c>
      <c r="B6472" s="52">
        <v>0</v>
      </c>
      <c r="C6472">
        <v>0</v>
      </c>
      <c r="D6472" s="78">
        <f t="shared" si="202"/>
        <v>0</v>
      </c>
      <c r="E6472">
        <v>0</v>
      </c>
      <c r="F6472" s="78">
        <f t="shared" si="203"/>
        <v>0</v>
      </c>
    </row>
    <row r="6473" spans="1:6" ht="15" thickBot="1" x14ac:dyDescent="0.4">
      <c r="A6473" s="79">
        <v>0</v>
      </c>
      <c r="B6473" s="52">
        <v>0</v>
      </c>
      <c r="C6473">
        <v>0</v>
      </c>
      <c r="D6473" s="78">
        <f t="shared" si="202"/>
        <v>0</v>
      </c>
      <c r="E6473">
        <v>0</v>
      </c>
      <c r="F6473" s="78">
        <f t="shared" si="203"/>
        <v>0</v>
      </c>
    </row>
    <row r="6474" spans="1:6" ht="15" thickBot="1" x14ac:dyDescent="0.4">
      <c r="A6474" s="79">
        <v>0</v>
      </c>
      <c r="B6474" s="52">
        <v>0</v>
      </c>
      <c r="C6474">
        <v>0</v>
      </c>
      <c r="D6474" s="78">
        <f t="shared" si="202"/>
        <v>0</v>
      </c>
      <c r="E6474">
        <v>0</v>
      </c>
      <c r="F6474" s="78">
        <f t="shared" si="203"/>
        <v>0</v>
      </c>
    </row>
    <row r="6475" spans="1:6" ht="15" thickBot="1" x14ac:dyDescent="0.4">
      <c r="A6475" s="79">
        <v>0</v>
      </c>
      <c r="B6475" s="52">
        <v>0</v>
      </c>
      <c r="C6475">
        <v>0</v>
      </c>
      <c r="D6475" s="78">
        <f t="shared" si="202"/>
        <v>0</v>
      </c>
      <c r="E6475">
        <v>0</v>
      </c>
      <c r="F6475" s="78">
        <f t="shared" si="203"/>
        <v>0</v>
      </c>
    </row>
    <row r="6476" spans="1:6" ht="15" thickBot="1" x14ac:dyDescent="0.4">
      <c r="A6476" s="79">
        <v>0</v>
      </c>
      <c r="B6476" s="52">
        <v>0</v>
      </c>
      <c r="C6476">
        <v>0</v>
      </c>
      <c r="D6476" s="78">
        <f t="shared" si="202"/>
        <v>0</v>
      </c>
      <c r="E6476">
        <v>0</v>
      </c>
      <c r="F6476" s="78">
        <f t="shared" si="203"/>
        <v>0</v>
      </c>
    </row>
    <row r="6477" spans="1:6" ht="15" thickBot="1" x14ac:dyDescent="0.4">
      <c r="A6477" s="79">
        <v>0</v>
      </c>
      <c r="B6477" s="52">
        <v>0</v>
      </c>
      <c r="C6477">
        <v>0</v>
      </c>
      <c r="D6477" s="78">
        <f t="shared" si="202"/>
        <v>0</v>
      </c>
      <c r="E6477">
        <v>0</v>
      </c>
      <c r="F6477" s="78">
        <f t="shared" si="203"/>
        <v>0</v>
      </c>
    </row>
    <row r="6478" spans="1:6" ht="15" thickBot="1" x14ac:dyDescent="0.4">
      <c r="A6478" s="79">
        <v>0</v>
      </c>
      <c r="B6478" s="52">
        <v>0</v>
      </c>
      <c r="C6478">
        <v>0</v>
      </c>
      <c r="D6478" s="78">
        <f t="shared" si="202"/>
        <v>0</v>
      </c>
      <c r="E6478">
        <v>0</v>
      </c>
      <c r="F6478" s="78">
        <f t="shared" si="203"/>
        <v>0</v>
      </c>
    </row>
    <row r="6479" spans="1:6" ht="15" thickBot="1" x14ac:dyDescent="0.4">
      <c r="A6479" s="79">
        <v>0</v>
      </c>
      <c r="B6479" s="52">
        <v>0</v>
      </c>
      <c r="C6479">
        <v>0</v>
      </c>
      <c r="D6479" s="78">
        <f t="shared" si="202"/>
        <v>0</v>
      </c>
      <c r="E6479">
        <v>0</v>
      </c>
      <c r="F6479" s="78">
        <f t="shared" si="203"/>
        <v>0</v>
      </c>
    </row>
    <row r="6480" spans="1:6" ht="15" thickBot="1" x14ac:dyDescent="0.4">
      <c r="A6480" s="79">
        <v>0</v>
      </c>
      <c r="B6480" s="52">
        <v>0</v>
      </c>
      <c r="C6480">
        <v>0</v>
      </c>
      <c r="D6480" s="78">
        <f t="shared" si="202"/>
        <v>0</v>
      </c>
      <c r="E6480">
        <v>0</v>
      </c>
      <c r="F6480" s="78">
        <f t="shared" si="203"/>
        <v>0</v>
      </c>
    </row>
    <row r="6481" spans="1:6" ht="15" thickBot="1" x14ac:dyDescent="0.4">
      <c r="A6481" s="79">
        <v>0</v>
      </c>
      <c r="B6481" s="52">
        <v>0</v>
      </c>
      <c r="C6481">
        <v>0</v>
      </c>
      <c r="D6481" s="78">
        <f t="shared" si="202"/>
        <v>0</v>
      </c>
      <c r="E6481">
        <v>0</v>
      </c>
      <c r="F6481" s="78">
        <f t="shared" si="203"/>
        <v>0</v>
      </c>
    </row>
    <row r="6482" spans="1:6" ht="15" thickBot="1" x14ac:dyDescent="0.4">
      <c r="A6482" s="79">
        <v>0</v>
      </c>
      <c r="B6482" s="52">
        <v>0</v>
      </c>
      <c r="C6482">
        <v>0</v>
      </c>
      <c r="D6482" s="78">
        <f t="shared" si="202"/>
        <v>0</v>
      </c>
      <c r="E6482">
        <v>0</v>
      </c>
      <c r="F6482" s="78">
        <f t="shared" si="203"/>
        <v>0</v>
      </c>
    </row>
    <row r="6483" spans="1:6" ht="15" thickBot="1" x14ac:dyDescent="0.4">
      <c r="A6483" s="79">
        <v>0</v>
      </c>
      <c r="B6483" s="52">
        <v>0</v>
      </c>
      <c r="C6483">
        <v>0</v>
      </c>
      <c r="D6483" s="78">
        <f t="shared" si="202"/>
        <v>0</v>
      </c>
      <c r="E6483">
        <v>0</v>
      </c>
      <c r="F6483" s="78">
        <f t="shared" si="203"/>
        <v>0</v>
      </c>
    </row>
    <row r="6484" spans="1:6" ht="15" thickBot="1" x14ac:dyDescent="0.4">
      <c r="A6484" s="79">
        <v>0</v>
      </c>
      <c r="B6484" s="52">
        <v>0</v>
      </c>
      <c r="C6484">
        <v>0</v>
      </c>
      <c r="D6484" s="78">
        <f t="shared" si="202"/>
        <v>0</v>
      </c>
      <c r="E6484">
        <v>0</v>
      </c>
      <c r="F6484" s="78">
        <f t="shared" si="203"/>
        <v>0</v>
      </c>
    </row>
    <row r="6485" spans="1:6" ht="15" thickBot="1" x14ac:dyDescent="0.4">
      <c r="A6485" s="79">
        <v>0</v>
      </c>
      <c r="B6485" s="52">
        <v>0</v>
      </c>
      <c r="C6485">
        <v>0</v>
      </c>
      <c r="D6485" s="78">
        <f t="shared" si="202"/>
        <v>0</v>
      </c>
      <c r="E6485">
        <v>0</v>
      </c>
      <c r="F6485" s="78">
        <f t="shared" si="203"/>
        <v>0</v>
      </c>
    </row>
    <row r="6486" spans="1:6" ht="15" thickBot="1" x14ac:dyDescent="0.4">
      <c r="A6486" s="79">
        <v>0</v>
      </c>
      <c r="B6486" s="52">
        <v>0</v>
      </c>
      <c r="C6486">
        <v>0</v>
      </c>
      <c r="D6486" s="78">
        <f t="shared" si="202"/>
        <v>0</v>
      </c>
      <c r="E6486">
        <v>0</v>
      </c>
      <c r="F6486" s="78">
        <f t="shared" si="203"/>
        <v>0</v>
      </c>
    </row>
    <row r="6487" spans="1:6" ht="15" thickBot="1" x14ac:dyDescent="0.4">
      <c r="A6487" s="79">
        <v>0</v>
      </c>
      <c r="B6487" s="52">
        <v>0</v>
      </c>
      <c r="C6487">
        <v>0</v>
      </c>
      <c r="D6487" s="78">
        <f t="shared" si="202"/>
        <v>0</v>
      </c>
      <c r="E6487">
        <v>0</v>
      </c>
      <c r="F6487" s="78">
        <f t="shared" si="203"/>
        <v>0</v>
      </c>
    </row>
    <row r="6488" spans="1:6" ht="15" thickBot="1" x14ac:dyDescent="0.4">
      <c r="A6488" s="79">
        <v>0</v>
      </c>
      <c r="B6488" s="52">
        <v>0</v>
      </c>
      <c r="C6488">
        <v>0</v>
      </c>
      <c r="D6488" s="78">
        <f t="shared" si="202"/>
        <v>0</v>
      </c>
      <c r="E6488">
        <v>0</v>
      </c>
      <c r="F6488" s="78">
        <f t="shared" si="203"/>
        <v>0</v>
      </c>
    </row>
    <row r="6489" spans="1:6" ht="15" thickBot="1" x14ac:dyDescent="0.4">
      <c r="A6489" s="79">
        <v>0</v>
      </c>
      <c r="B6489" s="52">
        <v>0</v>
      </c>
      <c r="C6489">
        <v>0</v>
      </c>
      <c r="D6489" s="78">
        <f t="shared" si="202"/>
        <v>0</v>
      </c>
      <c r="E6489">
        <v>0</v>
      </c>
      <c r="F6489" s="78">
        <f t="shared" si="203"/>
        <v>0</v>
      </c>
    </row>
    <row r="6490" spans="1:6" ht="15" thickBot="1" x14ac:dyDescent="0.4">
      <c r="A6490" s="79">
        <v>0</v>
      </c>
      <c r="B6490" s="52">
        <v>0</v>
      </c>
      <c r="C6490">
        <v>0</v>
      </c>
      <c r="D6490" s="78">
        <f t="shared" si="202"/>
        <v>0</v>
      </c>
      <c r="E6490">
        <v>0</v>
      </c>
      <c r="F6490" s="78">
        <f t="shared" si="203"/>
        <v>0</v>
      </c>
    </row>
    <row r="6491" spans="1:6" ht="15" thickBot="1" x14ac:dyDescent="0.4">
      <c r="A6491" s="79">
        <v>0</v>
      </c>
      <c r="B6491" s="52">
        <v>0</v>
      </c>
      <c r="C6491">
        <v>0</v>
      </c>
      <c r="D6491" s="78">
        <f t="shared" si="202"/>
        <v>0</v>
      </c>
      <c r="E6491">
        <v>0</v>
      </c>
      <c r="F6491" s="78">
        <f t="shared" si="203"/>
        <v>0</v>
      </c>
    </row>
    <row r="6492" spans="1:6" ht="15" thickBot="1" x14ac:dyDescent="0.4">
      <c r="A6492" s="79">
        <v>0</v>
      </c>
      <c r="B6492" s="52">
        <v>0</v>
      </c>
      <c r="C6492">
        <v>0</v>
      </c>
      <c r="D6492" s="78">
        <f t="shared" si="202"/>
        <v>0</v>
      </c>
      <c r="E6492">
        <v>0</v>
      </c>
      <c r="F6492" s="78">
        <f t="shared" si="203"/>
        <v>0</v>
      </c>
    </row>
    <row r="6493" spans="1:6" ht="15" thickBot="1" x14ac:dyDescent="0.4">
      <c r="A6493" s="79">
        <v>0</v>
      </c>
      <c r="B6493" s="52">
        <v>0</v>
      </c>
      <c r="C6493">
        <v>0</v>
      </c>
      <c r="D6493" s="78">
        <f t="shared" si="202"/>
        <v>0</v>
      </c>
      <c r="E6493">
        <v>0</v>
      </c>
      <c r="F6493" s="78">
        <f t="shared" si="203"/>
        <v>0</v>
      </c>
    </row>
    <row r="6494" spans="1:6" ht="15" thickBot="1" x14ac:dyDescent="0.4">
      <c r="A6494" s="79">
        <v>0</v>
      </c>
      <c r="B6494" s="52">
        <v>0</v>
      </c>
      <c r="C6494">
        <v>0</v>
      </c>
      <c r="D6494" s="78">
        <f t="shared" si="202"/>
        <v>0</v>
      </c>
      <c r="E6494">
        <v>0</v>
      </c>
      <c r="F6494" s="78">
        <f t="shared" si="203"/>
        <v>0</v>
      </c>
    </row>
    <row r="6495" spans="1:6" ht="15" thickBot="1" x14ac:dyDescent="0.4">
      <c r="A6495" s="79">
        <v>0</v>
      </c>
      <c r="B6495" s="52">
        <v>0</v>
      </c>
      <c r="C6495">
        <v>0</v>
      </c>
      <c r="D6495" s="78">
        <f t="shared" si="202"/>
        <v>0</v>
      </c>
      <c r="E6495">
        <v>0</v>
      </c>
      <c r="F6495" s="78">
        <f t="shared" si="203"/>
        <v>0</v>
      </c>
    </row>
    <row r="6496" spans="1:6" ht="15" thickBot="1" x14ac:dyDescent="0.4">
      <c r="A6496" s="79">
        <v>0</v>
      </c>
      <c r="B6496" s="52">
        <v>0</v>
      </c>
      <c r="C6496">
        <v>0</v>
      </c>
      <c r="D6496" s="78">
        <f t="shared" si="202"/>
        <v>0</v>
      </c>
      <c r="E6496">
        <v>0</v>
      </c>
      <c r="F6496" s="78">
        <f t="shared" si="203"/>
        <v>0</v>
      </c>
    </row>
    <row r="6497" spans="1:6" ht="15" thickBot="1" x14ac:dyDescent="0.4">
      <c r="A6497" s="79">
        <v>0</v>
      </c>
      <c r="B6497" s="52">
        <v>0</v>
      </c>
      <c r="C6497">
        <v>0</v>
      </c>
      <c r="D6497" s="78">
        <f t="shared" si="202"/>
        <v>0</v>
      </c>
      <c r="E6497">
        <v>0</v>
      </c>
      <c r="F6497" s="78">
        <f t="shared" si="203"/>
        <v>0</v>
      </c>
    </row>
    <row r="6498" spans="1:6" ht="15" thickBot="1" x14ac:dyDescent="0.4">
      <c r="A6498" s="79">
        <v>0</v>
      </c>
      <c r="B6498" s="52">
        <v>0</v>
      </c>
      <c r="C6498">
        <v>0</v>
      </c>
      <c r="D6498" s="78">
        <f t="shared" si="202"/>
        <v>0</v>
      </c>
      <c r="E6498">
        <v>0</v>
      </c>
      <c r="F6498" s="78">
        <f t="shared" si="203"/>
        <v>0</v>
      </c>
    </row>
    <row r="6499" spans="1:6" ht="15" thickBot="1" x14ac:dyDescent="0.4">
      <c r="A6499" s="79">
        <v>0</v>
      </c>
      <c r="B6499" s="52">
        <v>0</v>
      </c>
      <c r="C6499">
        <v>0</v>
      </c>
      <c r="D6499" s="78">
        <f t="shared" si="202"/>
        <v>0</v>
      </c>
      <c r="E6499">
        <v>0</v>
      </c>
      <c r="F6499" s="78">
        <f t="shared" si="203"/>
        <v>0</v>
      </c>
    </row>
    <row r="6500" spans="1:6" ht="15" thickBot="1" x14ac:dyDescent="0.4">
      <c r="A6500" s="79">
        <v>0</v>
      </c>
      <c r="B6500" s="52">
        <v>0</v>
      </c>
      <c r="C6500">
        <v>0</v>
      </c>
      <c r="D6500" s="78">
        <f t="shared" si="202"/>
        <v>0</v>
      </c>
      <c r="E6500">
        <v>0</v>
      </c>
      <c r="F6500" s="78">
        <f t="shared" si="203"/>
        <v>0</v>
      </c>
    </row>
    <row r="6501" spans="1:6" ht="15" thickBot="1" x14ac:dyDescent="0.4">
      <c r="A6501" s="79">
        <v>0</v>
      </c>
      <c r="B6501" s="52">
        <v>0</v>
      </c>
      <c r="C6501">
        <v>0</v>
      </c>
      <c r="D6501" s="78">
        <f t="shared" si="202"/>
        <v>0</v>
      </c>
      <c r="E6501">
        <v>0</v>
      </c>
      <c r="F6501" s="78">
        <f t="shared" si="203"/>
        <v>0</v>
      </c>
    </row>
    <row r="6502" spans="1:6" ht="15" thickBot="1" x14ac:dyDescent="0.4">
      <c r="A6502" s="79">
        <v>0</v>
      </c>
      <c r="B6502" s="52">
        <v>0</v>
      </c>
      <c r="C6502">
        <v>0</v>
      </c>
      <c r="D6502" s="78">
        <f t="shared" si="202"/>
        <v>0</v>
      </c>
      <c r="E6502">
        <v>0</v>
      </c>
      <c r="F6502" s="78">
        <f t="shared" si="203"/>
        <v>0</v>
      </c>
    </row>
    <row r="6503" spans="1:6" ht="15" thickBot="1" x14ac:dyDescent="0.4">
      <c r="A6503" s="79">
        <v>0</v>
      </c>
      <c r="B6503" s="52">
        <v>0</v>
      </c>
      <c r="C6503">
        <v>0</v>
      </c>
      <c r="D6503" s="78">
        <f t="shared" si="202"/>
        <v>0</v>
      </c>
      <c r="E6503">
        <v>0</v>
      </c>
      <c r="F6503" s="78">
        <f t="shared" si="203"/>
        <v>0</v>
      </c>
    </row>
    <row r="6504" spans="1:6" ht="15" thickBot="1" x14ac:dyDescent="0.4">
      <c r="A6504" s="79">
        <v>0</v>
      </c>
      <c r="B6504" s="52">
        <v>0</v>
      </c>
      <c r="C6504">
        <v>0</v>
      </c>
      <c r="D6504" s="78">
        <f t="shared" si="202"/>
        <v>0</v>
      </c>
      <c r="E6504">
        <v>0</v>
      </c>
      <c r="F6504" s="78">
        <f t="shared" si="203"/>
        <v>0</v>
      </c>
    </row>
    <row r="6505" spans="1:6" ht="15" thickBot="1" x14ac:dyDescent="0.4">
      <c r="A6505" s="79">
        <v>0</v>
      </c>
      <c r="B6505" s="52">
        <v>0</v>
      </c>
      <c r="C6505">
        <v>0</v>
      </c>
      <c r="D6505" s="78">
        <f t="shared" si="202"/>
        <v>0</v>
      </c>
      <c r="E6505">
        <v>0</v>
      </c>
      <c r="F6505" s="78">
        <f t="shared" si="203"/>
        <v>0</v>
      </c>
    </row>
    <row r="6506" spans="1:6" ht="15" thickBot="1" x14ac:dyDescent="0.4">
      <c r="A6506" s="79">
        <v>0</v>
      </c>
      <c r="B6506" s="52">
        <v>0</v>
      </c>
      <c r="C6506">
        <v>0</v>
      </c>
      <c r="D6506" s="78">
        <f t="shared" si="202"/>
        <v>0</v>
      </c>
      <c r="E6506">
        <v>0</v>
      </c>
      <c r="F6506" s="78">
        <f t="shared" si="203"/>
        <v>0</v>
      </c>
    </row>
    <row r="6507" spans="1:6" ht="15" thickBot="1" x14ac:dyDescent="0.4">
      <c r="A6507" s="79">
        <v>0</v>
      </c>
      <c r="B6507" s="52">
        <v>0</v>
      </c>
      <c r="C6507">
        <v>0</v>
      </c>
      <c r="D6507" s="78">
        <f t="shared" si="202"/>
        <v>0</v>
      </c>
      <c r="E6507">
        <v>0</v>
      </c>
      <c r="F6507" s="78">
        <f t="shared" si="203"/>
        <v>0</v>
      </c>
    </row>
    <row r="6508" spans="1:6" ht="15" thickBot="1" x14ac:dyDescent="0.4">
      <c r="A6508" s="79">
        <v>0</v>
      </c>
      <c r="B6508" s="52">
        <v>0</v>
      </c>
      <c r="C6508">
        <v>0</v>
      </c>
      <c r="D6508" s="78">
        <f t="shared" si="202"/>
        <v>0</v>
      </c>
      <c r="E6508">
        <v>0</v>
      </c>
      <c r="F6508" s="78">
        <f t="shared" si="203"/>
        <v>0</v>
      </c>
    </row>
    <row r="6509" spans="1:6" ht="15" thickBot="1" x14ac:dyDescent="0.4">
      <c r="A6509" s="79">
        <v>0</v>
      </c>
      <c r="B6509" s="52">
        <v>0</v>
      </c>
      <c r="C6509">
        <v>0</v>
      </c>
      <c r="D6509" s="78">
        <f t="shared" si="202"/>
        <v>0</v>
      </c>
      <c r="E6509">
        <v>0</v>
      </c>
      <c r="F6509" s="78">
        <f t="shared" si="203"/>
        <v>0</v>
      </c>
    </row>
    <row r="6510" spans="1:6" ht="15" thickBot="1" x14ac:dyDescent="0.4">
      <c r="A6510" s="79">
        <v>0</v>
      </c>
      <c r="B6510" s="52">
        <v>0</v>
      </c>
      <c r="C6510">
        <v>0</v>
      </c>
      <c r="D6510" s="78">
        <f t="shared" si="202"/>
        <v>0</v>
      </c>
      <c r="E6510">
        <v>0</v>
      </c>
      <c r="F6510" s="78">
        <f t="shared" si="203"/>
        <v>0</v>
      </c>
    </row>
    <row r="6511" spans="1:6" ht="15" thickBot="1" x14ac:dyDescent="0.4">
      <c r="A6511" s="79">
        <v>0</v>
      </c>
      <c r="B6511" s="52">
        <v>0</v>
      </c>
      <c r="C6511">
        <v>0</v>
      </c>
      <c r="D6511" s="78">
        <f t="shared" si="202"/>
        <v>0</v>
      </c>
      <c r="E6511">
        <v>0</v>
      </c>
      <c r="F6511" s="78">
        <f t="shared" si="203"/>
        <v>0</v>
      </c>
    </row>
    <row r="6512" spans="1:6" ht="15" thickBot="1" x14ac:dyDescent="0.4">
      <c r="A6512" s="79">
        <v>0</v>
      </c>
      <c r="B6512" s="52">
        <v>0</v>
      </c>
      <c r="C6512">
        <v>0</v>
      </c>
      <c r="D6512" s="78">
        <f t="shared" si="202"/>
        <v>0</v>
      </c>
      <c r="E6512">
        <v>0</v>
      </c>
      <c r="F6512" s="78">
        <f t="shared" si="203"/>
        <v>0</v>
      </c>
    </row>
    <row r="6513" spans="1:6" ht="15" thickBot="1" x14ac:dyDescent="0.4">
      <c r="A6513" s="79">
        <v>0</v>
      </c>
      <c r="B6513" s="52">
        <v>0</v>
      </c>
      <c r="C6513">
        <v>0</v>
      </c>
      <c r="D6513" s="78">
        <f t="shared" si="202"/>
        <v>0</v>
      </c>
      <c r="E6513">
        <v>0</v>
      </c>
      <c r="F6513" s="78">
        <f t="shared" si="203"/>
        <v>0</v>
      </c>
    </row>
    <row r="6514" spans="1:6" ht="15" thickBot="1" x14ac:dyDescent="0.4">
      <c r="A6514" s="79">
        <v>0</v>
      </c>
      <c r="B6514" s="52">
        <v>0</v>
      </c>
      <c r="C6514">
        <v>0</v>
      </c>
      <c r="D6514" s="78">
        <f t="shared" si="202"/>
        <v>0</v>
      </c>
      <c r="E6514">
        <v>0</v>
      </c>
      <c r="F6514" s="78">
        <f t="shared" si="203"/>
        <v>0</v>
      </c>
    </row>
    <row r="6515" spans="1:6" ht="15" thickBot="1" x14ac:dyDescent="0.4">
      <c r="A6515" s="79">
        <v>0</v>
      </c>
      <c r="B6515" s="52">
        <v>0</v>
      </c>
      <c r="C6515">
        <v>0</v>
      </c>
      <c r="D6515" s="78">
        <f t="shared" si="202"/>
        <v>0</v>
      </c>
      <c r="E6515">
        <v>0</v>
      </c>
      <c r="F6515" s="78">
        <f t="shared" si="203"/>
        <v>0</v>
      </c>
    </row>
    <row r="6516" spans="1:6" ht="15" thickBot="1" x14ac:dyDescent="0.4">
      <c r="A6516" s="79">
        <v>0</v>
      </c>
      <c r="B6516" s="52">
        <v>0</v>
      </c>
      <c r="C6516">
        <v>0</v>
      </c>
      <c r="D6516" s="78">
        <f t="shared" si="202"/>
        <v>0</v>
      </c>
      <c r="E6516">
        <v>0</v>
      </c>
      <c r="F6516" s="78">
        <f t="shared" si="203"/>
        <v>0</v>
      </c>
    </row>
    <row r="6517" spans="1:6" ht="15" thickBot="1" x14ac:dyDescent="0.4">
      <c r="A6517" s="79">
        <v>0</v>
      </c>
      <c r="B6517" s="52">
        <v>0</v>
      </c>
      <c r="C6517">
        <v>0</v>
      </c>
      <c r="D6517" s="78">
        <f t="shared" si="202"/>
        <v>0</v>
      </c>
      <c r="E6517">
        <v>0</v>
      </c>
      <c r="F6517" s="78">
        <f t="shared" si="203"/>
        <v>0</v>
      </c>
    </row>
    <row r="6518" spans="1:6" ht="15" thickBot="1" x14ac:dyDescent="0.4">
      <c r="A6518" s="79">
        <v>0</v>
      </c>
      <c r="B6518" s="52">
        <v>0</v>
      </c>
      <c r="C6518">
        <v>0</v>
      </c>
      <c r="D6518" s="78">
        <f t="shared" si="202"/>
        <v>0</v>
      </c>
      <c r="E6518">
        <v>0</v>
      </c>
      <c r="F6518" s="78">
        <f t="shared" si="203"/>
        <v>0</v>
      </c>
    </row>
    <row r="6519" spans="1:6" ht="15" thickBot="1" x14ac:dyDescent="0.4">
      <c r="A6519" s="79">
        <v>0</v>
      </c>
      <c r="B6519" s="52">
        <v>0</v>
      </c>
      <c r="C6519">
        <v>0</v>
      </c>
      <c r="D6519" s="78">
        <f t="shared" si="202"/>
        <v>0</v>
      </c>
      <c r="E6519">
        <v>0</v>
      </c>
      <c r="F6519" s="78">
        <f t="shared" si="203"/>
        <v>0</v>
      </c>
    </row>
    <row r="6520" spans="1:6" ht="15" thickBot="1" x14ac:dyDescent="0.4">
      <c r="A6520" s="79">
        <v>0</v>
      </c>
      <c r="B6520" s="52">
        <v>0</v>
      </c>
      <c r="C6520">
        <v>0</v>
      </c>
      <c r="D6520" s="78">
        <f t="shared" si="202"/>
        <v>0</v>
      </c>
      <c r="E6520">
        <v>0</v>
      </c>
      <c r="F6520" s="78">
        <f t="shared" si="203"/>
        <v>0</v>
      </c>
    </row>
    <row r="6521" spans="1:6" ht="15" thickBot="1" x14ac:dyDescent="0.4">
      <c r="A6521" s="79">
        <v>0</v>
      </c>
      <c r="B6521" s="52">
        <v>0</v>
      </c>
      <c r="C6521">
        <v>0</v>
      </c>
      <c r="D6521" s="78">
        <f t="shared" si="202"/>
        <v>0</v>
      </c>
      <c r="E6521">
        <v>0</v>
      </c>
      <c r="F6521" s="78">
        <f t="shared" si="203"/>
        <v>0</v>
      </c>
    </row>
    <row r="6522" spans="1:6" ht="15" thickBot="1" x14ac:dyDescent="0.4">
      <c r="A6522" s="79">
        <v>0</v>
      </c>
      <c r="B6522" s="52">
        <v>0</v>
      </c>
      <c r="C6522">
        <v>0</v>
      </c>
      <c r="D6522" s="78">
        <f t="shared" si="202"/>
        <v>0</v>
      </c>
      <c r="E6522">
        <v>0</v>
      </c>
      <c r="F6522" s="78">
        <f t="shared" si="203"/>
        <v>0</v>
      </c>
    </row>
    <row r="6523" spans="1:6" ht="15" thickBot="1" x14ac:dyDescent="0.4">
      <c r="A6523" s="79">
        <v>0</v>
      </c>
      <c r="B6523" s="52">
        <v>0</v>
      </c>
      <c r="C6523">
        <v>0</v>
      </c>
      <c r="D6523" s="78">
        <f t="shared" si="202"/>
        <v>0</v>
      </c>
      <c r="E6523">
        <v>0</v>
      </c>
      <c r="F6523" s="78">
        <f t="shared" si="203"/>
        <v>0</v>
      </c>
    </row>
    <row r="6524" spans="1:6" ht="15" thickBot="1" x14ac:dyDescent="0.4">
      <c r="A6524" s="79">
        <v>0</v>
      </c>
      <c r="B6524" s="52">
        <v>0</v>
      </c>
      <c r="C6524">
        <v>0</v>
      </c>
      <c r="D6524" s="78">
        <f t="shared" si="202"/>
        <v>0</v>
      </c>
      <c r="E6524">
        <v>0</v>
      </c>
      <c r="F6524" s="78">
        <f t="shared" si="203"/>
        <v>0</v>
      </c>
    </row>
    <row r="6525" spans="1:6" ht="15" thickBot="1" x14ac:dyDescent="0.4">
      <c r="A6525" s="79">
        <v>0</v>
      </c>
      <c r="B6525" s="52">
        <v>0</v>
      </c>
      <c r="C6525">
        <v>0</v>
      </c>
      <c r="D6525" s="78">
        <f t="shared" si="202"/>
        <v>0</v>
      </c>
      <c r="E6525">
        <v>0</v>
      </c>
      <c r="F6525" s="78">
        <f t="shared" si="203"/>
        <v>0</v>
      </c>
    </row>
    <row r="6526" spans="1:6" ht="15" thickBot="1" x14ac:dyDescent="0.4">
      <c r="A6526" s="79">
        <v>0</v>
      </c>
      <c r="B6526" s="52">
        <v>0</v>
      </c>
      <c r="C6526">
        <v>0</v>
      </c>
      <c r="D6526" s="78">
        <f t="shared" si="202"/>
        <v>0</v>
      </c>
      <c r="E6526">
        <v>0</v>
      </c>
      <c r="F6526" s="78">
        <f t="shared" si="203"/>
        <v>0</v>
      </c>
    </row>
    <row r="6527" spans="1:6" ht="15" thickBot="1" x14ac:dyDescent="0.4">
      <c r="A6527" s="79">
        <v>0</v>
      </c>
      <c r="B6527" s="52">
        <v>0</v>
      </c>
      <c r="C6527">
        <v>0</v>
      </c>
      <c r="D6527" s="78">
        <f t="shared" si="202"/>
        <v>0</v>
      </c>
      <c r="E6527">
        <v>0</v>
      </c>
      <c r="F6527" s="78">
        <f t="shared" si="203"/>
        <v>0</v>
      </c>
    </row>
    <row r="6528" spans="1:6" ht="15" thickBot="1" x14ac:dyDescent="0.4">
      <c r="A6528" s="79">
        <v>0</v>
      </c>
      <c r="B6528" s="52">
        <v>0</v>
      </c>
      <c r="C6528">
        <v>0</v>
      </c>
      <c r="D6528" s="78">
        <f t="shared" si="202"/>
        <v>0</v>
      </c>
      <c r="E6528">
        <v>0</v>
      </c>
      <c r="F6528" s="78">
        <f t="shared" si="203"/>
        <v>0</v>
      </c>
    </row>
    <row r="6529" spans="1:6" ht="15" thickBot="1" x14ac:dyDescent="0.4">
      <c r="A6529" s="79">
        <v>0</v>
      </c>
      <c r="B6529" s="52">
        <v>0</v>
      </c>
      <c r="C6529">
        <v>0</v>
      </c>
      <c r="D6529" s="78">
        <f t="shared" si="202"/>
        <v>0</v>
      </c>
      <c r="E6529">
        <v>0</v>
      </c>
      <c r="F6529" s="78">
        <f t="shared" si="203"/>
        <v>0</v>
      </c>
    </row>
    <row r="6530" spans="1:6" ht="15" thickBot="1" x14ac:dyDescent="0.4">
      <c r="A6530" s="79">
        <v>0</v>
      </c>
      <c r="B6530" s="52">
        <v>0</v>
      </c>
      <c r="C6530">
        <v>0</v>
      </c>
      <c r="D6530" s="78">
        <f t="shared" si="202"/>
        <v>0</v>
      </c>
      <c r="E6530">
        <v>0</v>
      </c>
      <c r="F6530" s="78">
        <f t="shared" si="203"/>
        <v>0</v>
      </c>
    </row>
    <row r="6531" spans="1:6" ht="15" thickBot="1" x14ac:dyDescent="0.4">
      <c r="A6531" s="79">
        <v>0</v>
      </c>
      <c r="B6531" s="52">
        <v>0</v>
      </c>
      <c r="C6531">
        <v>0</v>
      </c>
      <c r="D6531" s="78">
        <f t="shared" ref="D6531:D6594" si="204">VLOOKUP(C6531,$A$2:$A$7542,1,)</f>
        <v>0</v>
      </c>
      <c r="E6531">
        <v>0</v>
      </c>
      <c r="F6531" s="78">
        <f t="shared" ref="F6531:F6594" si="205">VLOOKUP(E6531,$A$2:$A$7542,1,)</f>
        <v>0</v>
      </c>
    </row>
    <row r="6532" spans="1:6" ht="15" thickBot="1" x14ac:dyDescent="0.4">
      <c r="A6532" s="79">
        <v>0</v>
      </c>
      <c r="B6532" s="52">
        <v>0</v>
      </c>
      <c r="C6532">
        <v>0</v>
      </c>
      <c r="D6532" s="78">
        <f t="shared" si="204"/>
        <v>0</v>
      </c>
      <c r="E6532">
        <v>0</v>
      </c>
      <c r="F6532" s="78">
        <f t="shared" si="205"/>
        <v>0</v>
      </c>
    </row>
    <row r="6533" spans="1:6" ht="15" thickBot="1" x14ac:dyDescent="0.4">
      <c r="A6533" s="79">
        <v>0</v>
      </c>
      <c r="B6533" s="52">
        <v>0</v>
      </c>
      <c r="C6533">
        <v>0</v>
      </c>
      <c r="D6533" s="78">
        <f t="shared" si="204"/>
        <v>0</v>
      </c>
      <c r="E6533">
        <v>0</v>
      </c>
      <c r="F6533" s="78">
        <f t="shared" si="205"/>
        <v>0</v>
      </c>
    </row>
    <row r="6534" spans="1:6" ht="15" thickBot="1" x14ac:dyDescent="0.4">
      <c r="A6534" s="79">
        <v>0</v>
      </c>
      <c r="B6534" s="52">
        <v>0</v>
      </c>
      <c r="C6534">
        <v>0</v>
      </c>
      <c r="D6534" s="78">
        <f t="shared" si="204"/>
        <v>0</v>
      </c>
      <c r="E6534">
        <v>0</v>
      </c>
      <c r="F6534" s="78">
        <f t="shared" si="205"/>
        <v>0</v>
      </c>
    </row>
    <row r="6535" spans="1:6" ht="15" thickBot="1" x14ac:dyDescent="0.4">
      <c r="A6535" s="79">
        <v>0</v>
      </c>
      <c r="B6535" s="52">
        <v>0</v>
      </c>
      <c r="C6535">
        <v>0</v>
      </c>
      <c r="D6535" s="78">
        <f t="shared" si="204"/>
        <v>0</v>
      </c>
      <c r="E6535">
        <v>0</v>
      </c>
      <c r="F6535" s="78">
        <f t="shared" si="205"/>
        <v>0</v>
      </c>
    </row>
    <row r="6536" spans="1:6" ht="15" thickBot="1" x14ac:dyDescent="0.4">
      <c r="A6536" s="79">
        <v>0</v>
      </c>
      <c r="B6536" s="52">
        <v>0</v>
      </c>
      <c r="C6536">
        <v>0</v>
      </c>
      <c r="D6536" s="78">
        <f t="shared" si="204"/>
        <v>0</v>
      </c>
      <c r="E6536">
        <v>0</v>
      </c>
      <c r="F6536" s="78">
        <f t="shared" si="205"/>
        <v>0</v>
      </c>
    </row>
    <row r="6537" spans="1:6" ht="15" thickBot="1" x14ac:dyDescent="0.4">
      <c r="A6537" s="79">
        <v>0</v>
      </c>
      <c r="B6537" s="52">
        <v>0</v>
      </c>
      <c r="C6537">
        <v>0</v>
      </c>
      <c r="D6537" s="78">
        <f t="shared" si="204"/>
        <v>0</v>
      </c>
      <c r="E6537">
        <v>0</v>
      </c>
      <c r="F6537" s="78">
        <f t="shared" si="205"/>
        <v>0</v>
      </c>
    </row>
    <row r="6538" spans="1:6" ht="15" thickBot="1" x14ac:dyDescent="0.4">
      <c r="A6538" s="79">
        <v>0</v>
      </c>
      <c r="B6538" s="52">
        <v>0</v>
      </c>
      <c r="C6538">
        <v>0</v>
      </c>
      <c r="D6538" s="78">
        <f t="shared" si="204"/>
        <v>0</v>
      </c>
      <c r="E6538">
        <v>0</v>
      </c>
      <c r="F6538" s="78">
        <f t="shared" si="205"/>
        <v>0</v>
      </c>
    </row>
    <row r="6539" spans="1:6" ht="15" thickBot="1" x14ac:dyDescent="0.4">
      <c r="A6539" s="79">
        <v>0</v>
      </c>
      <c r="B6539" s="52">
        <v>0</v>
      </c>
      <c r="C6539">
        <v>0</v>
      </c>
      <c r="D6539" s="78">
        <f t="shared" si="204"/>
        <v>0</v>
      </c>
      <c r="E6539">
        <v>0</v>
      </c>
      <c r="F6539" s="78">
        <f t="shared" si="205"/>
        <v>0</v>
      </c>
    </row>
    <row r="6540" spans="1:6" ht="15" thickBot="1" x14ac:dyDescent="0.4">
      <c r="A6540" s="79">
        <v>0</v>
      </c>
      <c r="B6540" s="52">
        <v>0</v>
      </c>
      <c r="C6540">
        <v>0</v>
      </c>
      <c r="D6540" s="78">
        <f t="shared" si="204"/>
        <v>0</v>
      </c>
      <c r="E6540">
        <v>0</v>
      </c>
      <c r="F6540" s="78">
        <f t="shared" si="205"/>
        <v>0</v>
      </c>
    </row>
    <row r="6541" spans="1:6" ht="15" thickBot="1" x14ac:dyDescent="0.4">
      <c r="A6541" s="79">
        <v>0</v>
      </c>
      <c r="B6541" s="52">
        <v>0</v>
      </c>
      <c r="C6541">
        <v>0</v>
      </c>
      <c r="D6541" s="78">
        <f t="shared" si="204"/>
        <v>0</v>
      </c>
      <c r="E6541">
        <v>0</v>
      </c>
      <c r="F6541" s="78">
        <f t="shared" si="205"/>
        <v>0</v>
      </c>
    </row>
    <row r="6542" spans="1:6" ht="15" thickBot="1" x14ac:dyDescent="0.4">
      <c r="A6542" s="79">
        <v>0</v>
      </c>
      <c r="B6542" s="52">
        <v>0</v>
      </c>
      <c r="C6542">
        <v>0</v>
      </c>
      <c r="D6542" s="78">
        <f t="shared" si="204"/>
        <v>0</v>
      </c>
      <c r="E6542">
        <v>0</v>
      </c>
      <c r="F6542" s="78">
        <f t="shared" si="205"/>
        <v>0</v>
      </c>
    </row>
    <row r="6543" spans="1:6" ht="15" thickBot="1" x14ac:dyDescent="0.4">
      <c r="A6543" s="79">
        <v>0</v>
      </c>
      <c r="B6543" s="52">
        <v>0</v>
      </c>
      <c r="C6543">
        <v>0</v>
      </c>
      <c r="D6543" s="78">
        <f t="shared" si="204"/>
        <v>0</v>
      </c>
      <c r="E6543">
        <v>0</v>
      </c>
      <c r="F6543" s="78">
        <f t="shared" si="205"/>
        <v>0</v>
      </c>
    </row>
    <row r="6544" spans="1:6" ht="15" thickBot="1" x14ac:dyDescent="0.4">
      <c r="A6544" s="79">
        <v>0</v>
      </c>
      <c r="B6544" s="52">
        <v>0</v>
      </c>
      <c r="C6544">
        <v>0</v>
      </c>
      <c r="D6544" s="78">
        <f t="shared" si="204"/>
        <v>0</v>
      </c>
      <c r="E6544">
        <v>0</v>
      </c>
      <c r="F6544" s="78">
        <f t="shared" si="205"/>
        <v>0</v>
      </c>
    </row>
    <row r="6545" spans="1:6" ht="15" thickBot="1" x14ac:dyDescent="0.4">
      <c r="A6545" s="79">
        <v>0</v>
      </c>
      <c r="B6545" s="52">
        <v>0</v>
      </c>
      <c r="C6545">
        <v>0</v>
      </c>
      <c r="D6545" s="78">
        <f t="shared" si="204"/>
        <v>0</v>
      </c>
      <c r="E6545">
        <v>0</v>
      </c>
      <c r="F6545" s="78">
        <f t="shared" si="205"/>
        <v>0</v>
      </c>
    </row>
    <row r="6546" spans="1:6" ht="15" thickBot="1" x14ac:dyDescent="0.4">
      <c r="A6546" s="79">
        <v>0</v>
      </c>
      <c r="B6546" s="52">
        <v>0</v>
      </c>
      <c r="C6546">
        <v>0</v>
      </c>
      <c r="D6546" s="78">
        <f t="shared" si="204"/>
        <v>0</v>
      </c>
      <c r="E6546">
        <v>0</v>
      </c>
      <c r="F6546" s="78">
        <f t="shared" si="205"/>
        <v>0</v>
      </c>
    </row>
    <row r="6547" spans="1:6" ht="15" thickBot="1" x14ac:dyDescent="0.4">
      <c r="A6547" s="79">
        <v>0</v>
      </c>
      <c r="B6547" s="52">
        <v>0</v>
      </c>
      <c r="C6547">
        <v>0</v>
      </c>
      <c r="D6547" s="78">
        <f t="shared" si="204"/>
        <v>0</v>
      </c>
      <c r="E6547">
        <v>0</v>
      </c>
      <c r="F6547" s="78">
        <f t="shared" si="205"/>
        <v>0</v>
      </c>
    </row>
    <row r="6548" spans="1:6" ht="15" thickBot="1" x14ac:dyDescent="0.4">
      <c r="A6548" s="79">
        <v>0</v>
      </c>
      <c r="B6548" s="52">
        <v>0</v>
      </c>
      <c r="C6548">
        <v>0</v>
      </c>
      <c r="D6548" s="78">
        <f t="shared" si="204"/>
        <v>0</v>
      </c>
      <c r="E6548">
        <v>0</v>
      </c>
      <c r="F6548" s="78">
        <f t="shared" si="205"/>
        <v>0</v>
      </c>
    </row>
    <row r="6549" spans="1:6" ht="15" thickBot="1" x14ac:dyDescent="0.4">
      <c r="A6549" s="79">
        <v>0</v>
      </c>
      <c r="B6549" s="52">
        <v>0</v>
      </c>
      <c r="C6549">
        <v>0</v>
      </c>
      <c r="D6549" s="78">
        <f t="shared" si="204"/>
        <v>0</v>
      </c>
      <c r="E6549">
        <v>0</v>
      </c>
      <c r="F6549" s="78">
        <f t="shared" si="205"/>
        <v>0</v>
      </c>
    </row>
    <row r="6550" spans="1:6" ht="15" thickBot="1" x14ac:dyDescent="0.4">
      <c r="A6550" s="79">
        <v>0</v>
      </c>
      <c r="B6550" s="52">
        <v>0</v>
      </c>
      <c r="C6550">
        <v>0</v>
      </c>
      <c r="D6550" s="78">
        <f t="shared" si="204"/>
        <v>0</v>
      </c>
      <c r="E6550">
        <v>0</v>
      </c>
      <c r="F6550" s="78">
        <f t="shared" si="205"/>
        <v>0</v>
      </c>
    </row>
    <row r="6551" spans="1:6" ht="15" thickBot="1" x14ac:dyDescent="0.4">
      <c r="A6551" s="79">
        <v>0</v>
      </c>
      <c r="B6551" s="52">
        <v>0</v>
      </c>
      <c r="C6551">
        <v>0</v>
      </c>
      <c r="D6551" s="78">
        <f t="shared" si="204"/>
        <v>0</v>
      </c>
      <c r="E6551">
        <v>0</v>
      </c>
      <c r="F6551" s="78">
        <f t="shared" si="205"/>
        <v>0</v>
      </c>
    </row>
    <row r="6552" spans="1:6" ht="15" thickBot="1" x14ac:dyDescent="0.4">
      <c r="A6552" s="79">
        <v>0</v>
      </c>
      <c r="B6552" s="52">
        <v>0</v>
      </c>
      <c r="C6552">
        <v>0</v>
      </c>
      <c r="D6552" s="78">
        <f t="shared" si="204"/>
        <v>0</v>
      </c>
      <c r="E6552">
        <v>0</v>
      </c>
      <c r="F6552" s="78">
        <f t="shared" si="205"/>
        <v>0</v>
      </c>
    </row>
    <row r="6553" spans="1:6" ht="15" thickBot="1" x14ac:dyDescent="0.4">
      <c r="A6553" s="79">
        <v>0</v>
      </c>
      <c r="B6553" s="52">
        <v>0</v>
      </c>
      <c r="C6553">
        <v>0</v>
      </c>
      <c r="D6553" s="78">
        <f t="shared" si="204"/>
        <v>0</v>
      </c>
      <c r="E6553">
        <v>0</v>
      </c>
      <c r="F6553" s="78">
        <f t="shared" si="205"/>
        <v>0</v>
      </c>
    </row>
    <row r="6554" spans="1:6" ht="15" thickBot="1" x14ac:dyDescent="0.4">
      <c r="A6554" s="79">
        <v>0</v>
      </c>
      <c r="B6554" s="52">
        <v>0</v>
      </c>
      <c r="C6554">
        <v>0</v>
      </c>
      <c r="D6554" s="78">
        <f t="shared" si="204"/>
        <v>0</v>
      </c>
      <c r="E6554">
        <v>0</v>
      </c>
      <c r="F6554" s="78">
        <f t="shared" si="205"/>
        <v>0</v>
      </c>
    </row>
    <row r="6555" spans="1:6" ht="15" thickBot="1" x14ac:dyDescent="0.4">
      <c r="A6555" s="79">
        <v>0</v>
      </c>
      <c r="B6555" s="52">
        <v>0</v>
      </c>
      <c r="C6555">
        <v>0</v>
      </c>
      <c r="D6555" s="78">
        <f t="shared" si="204"/>
        <v>0</v>
      </c>
      <c r="E6555">
        <v>0</v>
      </c>
      <c r="F6555" s="78">
        <f t="shared" si="205"/>
        <v>0</v>
      </c>
    </row>
    <row r="6556" spans="1:6" ht="15" thickBot="1" x14ac:dyDescent="0.4">
      <c r="A6556" s="79">
        <v>0</v>
      </c>
      <c r="B6556" s="52">
        <v>0</v>
      </c>
      <c r="C6556">
        <v>0</v>
      </c>
      <c r="D6556" s="78">
        <f t="shared" si="204"/>
        <v>0</v>
      </c>
      <c r="E6556">
        <v>0</v>
      </c>
      <c r="F6556" s="78">
        <f t="shared" si="205"/>
        <v>0</v>
      </c>
    </row>
    <row r="6557" spans="1:6" ht="15" thickBot="1" x14ac:dyDescent="0.4">
      <c r="A6557" s="79">
        <v>0</v>
      </c>
      <c r="B6557" s="52">
        <v>0</v>
      </c>
      <c r="C6557">
        <v>0</v>
      </c>
      <c r="D6557" s="78">
        <f t="shared" si="204"/>
        <v>0</v>
      </c>
      <c r="E6557">
        <v>0</v>
      </c>
      <c r="F6557" s="78">
        <f t="shared" si="205"/>
        <v>0</v>
      </c>
    </row>
    <row r="6558" spans="1:6" ht="15" thickBot="1" x14ac:dyDescent="0.4">
      <c r="A6558" s="79">
        <v>0</v>
      </c>
      <c r="B6558" s="52">
        <v>0</v>
      </c>
      <c r="C6558">
        <v>0</v>
      </c>
      <c r="D6558" s="78">
        <f t="shared" si="204"/>
        <v>0</v>
      </c>
      <c r="E6558">
        <v>0</v>
      </c>
      <c r="F6558" s="78">
        <f t="shared" si="205"/>
        <v>0</v>
      </c>
    </row>
    <row r="6559" spans="1:6" ht="15" thickBot="1" x14ac:dyDescent="0.4">
      <c r="A6559" s="79">
        <v>0</v>
      </c>
      <c r="B6559" s="52">
        <v>0</v>
      </c>
      <c r="C6559">
        <v>0</v>
      </c>
      <c r="D6559" s="78">
        <f t="shared" si="204"/>
        <v>0</v>
      </c>
      <c r="E6559">
        <v>0</v>
      </c>
      <c r="F6559" s="78">
        <f t="shared" si="205"/>
        <v>0</v>
      </c>
    </row>
    <row r="6560" spans="1:6" ht="15" thickBot="1" x14ac:dyDescent="0.4">
      <c r="A6560" s="79">
        <v>0</v>
      </c>
      <c r="B6560" s="52">
        <v>0</v>
      </c>
      <c r="C6560">
        <v>0</v>
      </c>
      <c r="D6560" s="78">
        <f t="shared" si="204"/>
        <v>0</v>
      </c>
      <c r="E6560">
        <v>0</v>
      </c>
      <c r="F6560" s="78">
        <f t="shared" si="205"/>
        <v>0</v>
      </c>
    </row>
    <row r="6561" spans="1:6" ht="15" thickBot="1" x14ac:dyDescent="0.4">
      <c r="A6561" s="79">
        <v>0</v>
      </c>
      <c r="B6561" s="52">
        <v>0</v>
      </c>
      <c r="C6561">
        <v>0</v>
      </c>
      <c r="D6561" s="78">
        <f t="shared" si="204"/>
        <v>0</v>
      </c>
      <c r="E6561">
        <v>0</v>
      </c>
      <c r="F6561" s="78">
        <f t="shared" si="205"/>
        <v>0</v>
      </c>
    </row>
    <row r="6562" spans="1:6" ht="15" thickBot="1" x14ac:dyDescent="0.4">
      <c r="A6562" s="79">
        <v>0</v>
      </c>
      <c r="B6562" s="52">
        <v>0</v>
      </c>
      <c r="C6562">
        <v>0</v>
      </c>
      <c r="D6562" s="78">
        <f t="shared" si="204"/>
        <v>0</v>
      </c>
      <c r="E6562">
        <v>0</v>
      </c>
      <c r="F6562" s="78">
        <f t="shared" si="205"/>
        <v>0</v>
      </c>
    </row>
    <row r="6563" spans="1:6" ht="15" thickBot="1" x14ac:dyDescent="0.4">
      <c r="A6563" s="79">
        <v>0</v>
      </c>
      <c r="B6563" s="52">
        <v>0</v>
      </c>
      <c r="C6563">
        <v>0</v>
      </c>
      <c r="D6563" s="78">
        <f t="shared" si="204"/>
        <v>0</v>
      </c>
      <c r="E6563">
        <v>0</v>
      </c>
      <c r="F6563" s="78">
        <f t="shared" si="205"/>
        <v>0</v>
      </c>
    </row>
    <row r="6564" spans="1:6" ht="15" thickBot="1" x14ac:dyDescent="0.4">
      <c r="A6564" s="79">
        <v>0</v>
      </c>
      <c r="B6564" s="52">
        <v>0</v>
      </c>
      <c r="C6564">
        <v>0</v>
      </c>
      <c r="D6564" s="78">
        <f t="shared" si="204"/>
        <v>0</v>
      </c>
      <c r="E6564">
        <v>0</v>
      </c>
      <c r="F6564" s="78">
        <f t="shared" si="205"/>
        <v>0</v>
      </c>
    </row>
    <row r="6565" spans="1:6" ht="15" thickBot="1" x14ac:dyDescent="0.4">
      <c r="A6565" s="79">
        <v>0</v>
      </c>
      <c r="B6565" s="52">
        <v>0</v>
      </c>
      <c r="C6565">
        <v>0</v>
      </c>
      <c r="D6565" s="78">
        <f t="shared" si="204"/>
        <v>0</v>
      </c>
      <c r="E6565">
        <v>0</v>
      </c>
      <c r="F6565" s="78">
        <f t="shared" si="205"/>
        <v>0</v>
      </c>
    </row>
    <row r="6566" spans="1:6" ht="15" thickBot="1" x14ac:dyDescent="0.4">
      <c r="A6566" s="79">
        <v>0</v>
      </c>
      <c r="B6566" s="52">
        <v>0</v>
      </c>
      <c r="C6566">
        <v>0</v>
      </c>
      <c r="D6566" s="78">
        <f t="shared" si="204"/>
        <v>0</v>
      </c>
      <c r="E6566">
        <v>0</v>
      </c>
      <c r="F6566" s="78">
        <f t="shared" si="205"/>
        <v>0</v>
      </c>
    </row>
    <row r="6567" spans="1:6" ht="15" thickBot="1" x14ac:dyDescent="0.4">
      <c r="A6567" s="79">
        <v>0</v>
      </c>
      <c r="B6567" s="52">
        <v>0</v>
      </c>
      <c r="C6567">
        <v>0</v>
      </c>
      <c r="D6567" s="78">
        <f t="shared" si="204"/>
        <v>0</v>
      </c>
      <c r="E6567">
        <v>0</v>
      </c>
      <c r="F6567" s="78">
        <f t="shared" si="205"/>
        <v>0</v>
      </c>
    </row>
    <row r="6568" spans="1:6" ht="15" thickBot="1" x14ac:dyDescent="0.4">
      <c r="A6568" s="79">
        <v>0</v>
      </c>
      <c r="B6568" s="52">
        <v>0</v>
      </c>
      <c r="C6568">
        <v>0</v>
      </c>
      <c r="D6568" s="78">
        <f t="shared" si="204"/>
        <v>0</v>
      </c>
      <c r="E6568">
        <v>0</v>
      </c>
      <c r="F6568" s="78">
        <f t="shared" si="205"/>
        <v>0</v>
      </c>
    </row>
    <row r="6569" spans="1:6" ht="15" thickBot="1" x14ac:dyDescent="0.4">
      <c r="A6569" s="79">
        <v>0</v>
      </c>
      <c r="B6569" s="52">
        <v>0</v>
      </c>
      <c r="C6569">
        <v>0</v>
      </c>
      <c r="D6569" s="78">
        <f t="shared" si="204"/>
        <v>0</v>
      </c>
      <c r="E6569">
        <v>0</v>
      </c>
      <c r="F6569" s="78">
        <f t="shared" si="205"/>
        <v>0</v>
      </c>
    </row>
    <row r="6570" spans="1:6" ht="15" thickBot="1" x14ac:dyDescent="0.4">
      <c r="A6570" s="79">
        <v>0</v>
      </c>
      <c r="B6570" s="52">
        <v>0</v>
      </c>
      <c r="C6570">
        <v>0</v>
      </c>
      <c r="D6570" s="78">
        <f t="shared" si="204"/>
        <v>0</v>
      </c>
      <c r="E6570">
        <v>0</v>
      </c>
      <c r="F6570" s="78">
        <f t="shared" si="205"/>
        <v>0</v>
      </c>
    </row>
    <row r="6571" spans="1:6" ht="15" thickBot="1" x14ac:dyDescent="0.4">
      <c r="A6571" s="79">
        <v>0</v>
      </c>
      <c r="B6571" s="52">
        <v>0</v>
      </c>
      <c r="C6571">
        <v>0</v>
      </c>
      <c r="D6571" s="78">
        <f t="shared" si="204"/>
        <v>0</v>
      </c>
      <c r="E6571">
        <v>0</v>
      </c>
      <c r="F6571" s="78">
        <f t="shared" si="205"/>
        <v>0</v>
      </c>
    </row>
    <row r="6572" spans="1:6" ht="15" thickBot="1" x14ac:dyDescent="0.4">
      <c r="A6572" s="79">
        <v>0</v>
      </c>
      <c r="B6572" s="52">
        <v>0</v>
      </c>
      <c r="C6572">
        <v>0</v>
      </c>
      <c r="D6572" s="78">
        <f t="shared" si="204"/>
        <v>0</v>
      </c>
      <c r="E6572">
        <v>0</v>
      </c>
      <c r="F6572" s="78">
        <f t="shared" si="205"/>
        <v>0</v>
      </c>
    </row>
    <row r="6573" spans="1:6" ht="15" thickBot="1" x14ac:dyDescent="0.4">
      <c r="A6573" s="79">
        <v>0</v>
      </c>
      <c r="B6573" s="52">
        <v>0</v>
      </c>
      <c r="C6573">
        <v>0</v>
      </c>
      <c r="D6573" s="78">
        <f t="shared" si="204"/>
        <v>0</v>
      </c>
      <c r="E6573">
        <v>0</v>
      </c>
      <c r="F6573" s="78">
        <f t="shared" si="205"/>
        <v>0</v>
      </c>
    </row>
    <row r="6574" spans="1:6" ht="15" thickBot="1" x14ac:dyDescent="0.4">
      <c r="A6574" s="79">
        <v>0</v>
      </c>
      <c r="B6574" s="52">
        <v>0</v>
      </c>
      <c r="C6574">
        <v>0</v>
      </c>
      <c r="D6574" s="78">
        <f t="shared" si="204"/>
        <v>0</v>
      </c>
      <c r="E6574">
        <v>0</v>
      </c>
      <c r="F6574" s="78">
        <f t="shared" si="205"/>
        <v>0</v>
      </c>
    </row>
    <row r="6575" spans="1:6" ht="15" thickBot="1" x14ac:dyDescent="0.4">
      <c r="A6575" s="79">
        <v>0</v>
      </c>
      <c r="B6575" s="52">
        <v>0</v>
      </c>
      <c r="C6575">
        <v>0</v>
      </c>
      <c r="D6575" s="78">
        <f t="shared" si="204"/>
        <v>0</v>
      </c>
      <c r="E6575">
        <v>0</v>
      </c>
      <c r="F6575" s="78">
        <f t="shared" si="205"/>
        <v>0</v>
      </c>
    </row>
    <row r="6576" spans="1:6" ht="15" thickBot="1" x14ac:dyDescent="0.4">
      <c r="A6576" s="79">
        <v>0</v>
      </c>
      <c r="B6576" s="52">
        <v>0</v>
      </c>
      <c r="C6576">
        <v>0</v>
      </c>
      <c r="D6576" s="78">
        <f t="shared" si="204"/>
        <v>0</v>
      </c>
      <c r="E6576">
        <v>0</v>
      </c>
      <c r="F6576" s="78">
        <f t="shared" si="205"/>
        <v>0</v>
      </c>
    </row>
    <row r="6577" spans="1:6" ht="15" thickBot="1" x14ac:dyDescent="0.4">
      <c r="A6577" s="79">
        <v>0</v>
      </c>
      <c r="B6577" s="52">
        <v>0</v>
      </c>
      <c r="C6577">
        <v>0</v>
      </c>
      <c r="D6577" s="78">
        <f t="shared" si="204"/>
        <v>0</v>
      </c>
      <c r="E6577">
        <v>0</v>
      </c>
      <c r="F6577" s="78">
        <f t="shared" si="205"/>
        <v>0</v>
      </c>
    </row>
    <row r="6578" spans="1:6" ht="15" thickBot="1" x14ac:dyDescent="0.4">
      <c r="A6578" s="79">
        <v>0</v>
      </c>
      <c r="B6578" s="52">
        <v>0</v>
      </c>
      <c r="C6578">
        <v>0</v>
      </c>
      <c r="D6578" s="78">
        <f t="shared" si="204"/>
        <v>0</v>
      </c>
      <c r="E6578">
        <v>0</v>
      </c>
      <c r="F6578" s="78">
        <f t="shared" si="205"/>
        <v>0</v>
      </c>
    </row>
    <row r="6579" spans="1:6" ht="15" thickBot="1" x14ac:dyDescent="0.4">
      <c r="A6579" s="79">
        <v>0</v>
      </c>
      <c r="B6579" s="52">
        <v>0</v>
      </c>
      <c r="C6579">
        <v>0</v>
      </c>
      <c r="D6579" s="78">
        <f t="shared" si="204"/>
        <v>0</v>
      </c>
      <c r="E6579">
        <v>0</v>
      </c>
      <c r="F6579" s="78">
        <f t="shared" si="205"/>
        <v>0</v>
      </c>
    </row>
    <row r="6580" spans="1:6" ht="15" thickBot="1" x14ac:dyDescent="0.4">
      <c r="A6580" s="79">
        <v>0</v>
      </c>
      <c r="B6580" s="52">
        <v>0</v>
      </c>
      <c r="C6580">
        <v>0</v>
      </c>
      <c r="D6580" s="78">
        <f t="shared" si="204"/>
        <v>0</v>
      </c>
      <c r="E6580">
        <v>0</v>
      </c>
      <c r="F6580" s="78">
        <f t="shared" si="205"/>
        <v>0</v>
      </c>
    </row>
    <row r="6581" spans="1:6" ht="15" thickBot="1" x14ac:dyDescent="0.4">
      <c r="A6581" s="79">
        <v>0</v>
      </c>
      <c r="B6581" s="52">
        <v>0</v>
      </c>
      <c r="C6581">
        <v>0</v>
      </c>
      <c r="D6581" s="78">
        <f t="shared" si="204"/>
        <v>0</v>
      </c>
      <c r="E6581">
        <v>0</v>
      </c>
      <c r="F6581" s="78">
        <f t="shared" si="205"/>
        <v>0</v>
      </c>
    </row>
    <row r="6582" spans="1:6" ht="15" thickBot="1" x14ac:dyDescent="0.4">
      <c r="A6582" s="79">
        <v>0</v>
      </c>
      <c r="B6582" s="52">
        <v>0</v>
      </c>
      <c r="C6582">
        <v>0</v>
      </c>
      <c r="D6582" s="78">
        <f t="shared" si="204"/>
        <v>0</v>
      </c>
      <c r="E6582">
        <v>0</v>
      </c>
      <c r="F6582" s="78">
        <f t="shared" si="205"/>
        <v>0</v>
      </c>
    </row>
    <row r="6583" spans="1:6" ht="15" thickBot="1" x14ac:dyDescent="0.4">
      <c r="A6583" s="79">
        <v>0</v>
      </c>
      <c r="B6583" s="52">
        <v>0</v>
      </c>
      <c r="C6583">
        <v>0</v>
      </c>
      <c r="D6583" s="78">
        <f t="shared" si="204"/>
        <v>0</v>
      </c>
      <c r="E6583">
        <v>0</v>
      </c>
      <c r="F6583" s="78">
        <f t="shared" si="205"/>
        <v>0</v>
      </c>
    </row>
    <row r="6584" spans="1:6" ht="15" thickBot="1" x14ac:dyDescent="0.4">
      <c r="A6584" s="79">
        <v>0</v>
      </c>
      <c r="B6584" s="52">
        <v>0</v>
      </c>
      <c r="C6584">
        <v>0</v>
      </c>
      <c r="D6584" s="78">
        <f t="shared" si="204"/>
        <v>0</v>
      </c>
      <c r="E6584">
        <v>0</v>
      </c>
      <c r="F6584" s="78">
        <f t="shared" si="205"/>
        <v>0</v>
      </c>
    </row>
    <row r="6585" spans="1:6" ht="15" thickBot="1" x14ac:dyDescent="0.4">
      <c r="A6585" s="79">
        <v>0</v>
      </c>
      <c r="B6585" s="52">
        <v>0</v>
      </c>
      <c r="C6585">
        <v>0</v>
      </c>
      <c r="D6585" s="78">
        <f t="shared" si="204"/>
        <v>0</v>
      </c>
      <c r="E6585">
        <v>0</v>
      </c>
      <c r="F6585" s="78">
        <f t="shared" si="205"/>
        <v>0</v>
      </c>
    </row>
    <row r="6586" spans="1:6" ht="15" thickBot="1" x14ac:dyDescent="0.4">
      <c r="A6586" s="79">
        <v>0</v>
      </c>
      <c r="B6586" s="52">
        <v>0</v>
      </c>
      <c r="C6586">
        <v>0</v>
      </c>
      <c r="D6586" s="78">
        <f t="shared" si="204"/>
        <v>0</v>
      </c>
      <c r="E6586">
        <v>0</v>
      </c>
      <c r="F6586" s="78">
        <f t="shared" si="205"/>
        <v>0</v>
      </c>
    </row>
    <row r="6587" spans="1:6" ht="15" thickBot="1" x14ac:dyDescent="0.4">
      <c r="A6587" s="79">
        <v>0</v>
      </c>
      <c r="B6587" s="52">
        <v>0</v>
      </c>
      <c r="C6587">
        <v>0</v>
      </c>
      <c r="D6587" s="78">
        <f t="shared" si="204"/>
        <v>0</v>
      </c>
      <c r="E6587">
        <v>0</v>
      </c>
      <c r="F6587" s="78">
        <f t="shared" si="205"/>
        <v>0</v>
      </c>
    </row>
    <row r="6588" spans="1:6" ht="15" thickBot="1" x14ac:dyDescent="0.4">
      <c r="A6588" s="79">
        <v>0</v>
      </c>
      <c r="B6588" s="52">
        <v>0</v>
      </c>
      <c r="C6588">
        <v>0</v>
      </c>
      <c r="D6588" s="78">
        <f t="shared" si="204"/>
        <v>0</v>
      </c>
      <c r="E6588">
        <v>0</v>
      </c>
      <c r="F6588" s="78">
        <f t="shared" si="205"/>
        <v>0</v>
      </c>
    </row>
    <row r="6589" spans="1:6" ht="15" thickBot="1" x14ac:dyDescent="0.4">
      <c r="A6589" s="79">
        <v>0</v>
      </c>
      <c r="B6589" s="52">
        <v>0</v>
      </c>
      <c r="C6589">
        <v>0</v>
      </c>
      <c r="D6589" s="78">
        <f t="shared" si="204"/>
        <v>0</v>
      </c>
      <c r="E6589">
        <v>0</v>
      </c>
      <c r="F6589" s="78">
        <f t="shared" si="205"/>
        <v>0</v>
      </c>
    </row>
    <row r="6590" spans="1:6" ht="15" thickBot="1" x14ac:dyDescent="0.4">
      <c r="A6590" s="79">
        <v>0</v>
      </c>
      <c r="B6590" s="52">
        <v>0</v>
      </c>
      <c r="C6590">
        <v>0</v>
      </c>
      <c r="D6590" s="78">
        <f t="shared" si="204"/>
        <v>0</v>
      </c>
      <c r="E6590">
        <v>0</v>
      </c>
      <c r="F6590" s="78">
        <f t="shared" si="205"/>
        <v>0</v>
      </c>
    </row>
    <row r="6591" spans="1:6" ht="15" thickBot="1" x14ac:dyDescent="0.4">
      <c r="A6591" s="79">
        <v>0</v>
      </c>
      <c r="B6591" s="52">
        <v>0</v>
      </c>
      <c r="C6591">
        <v>0</v>
      </c>
      <c r="D6591" s="78">
        <f t="shared" si="204"/>
        <v>0</v>
      </c>
      <c r="E6591">
        <v>0</v>
      </c>
      <c r="F6591" s="78">
        <f t="shared" si="205"/>
        <v>0</v>
      </c>
    </row>
    <row r="6592" spans="1:6" ht="15" thickBot="1" x14ac:dyDescent="0.4">
      <c r="A6592" s="79">
        <v>0</v>
      </c>
      <c r="B6592" s="52">
        <v>0</v>
      </c>
      <c r="C6592">
        <v>0</v>
      </c>
      <c r="D6592" s="78">
        <f t="shared" si="204"/>
        <v>0</v>
      </c>
      <c r="E6592">
        <v>0</v>
      </c>
      <c r="F6592" s="78">
        <f t="shared" si="205"/>
        <v>0</v>
      </c>
    </row>
    <row r="6593" spans="1:6" ht="15" thickBot="1" x14ac:dyDescent="0.4">
      <c r="A6593" s="79">
        <v>0</v>
      </c>
      <c r="B6593" s="52">
        <v>0</v>
      </c>
      <c r="C6593">
        <v>0</v>
      </c>
      <c r="D6593" s="78">
        <f t="shared" si="204"/>
        <v>0</v>
      </c>
      <c r="E6593">
        <v>0</v>
      </c>
      <c r="F6593" s="78">
        <f t="shared" si="205"/>
        <v>0</v>
      </c>
    </row>
    <row r="6594" spans="1:6" ht="15" thickBot="1" x14ac:dyDescent="0.4">
      <c r="A6594" s="79">
        <v>0</v>
      </c>
      <c r="B6594" s="52">
        <v>0</v>
      </c>
      <c r="C6594">
        <v>0</v>
      </c>
      <c r="D6594" s="78">
        <f t="shared" si="204"/>
        <v>0</v>
      </c>
      <c r="E6594">
        <v>0</v>
      </c>
      <c r="F6594" s="78">
        <f t="shared" si="205"/>
        <v>0</v>
      </c>
    </row>
    <row r="6595" spans="1:6" ht="15" thickBot="1" x14ac:dyDescent="0.4">
      <c r="A6595" s="79">
        <v>0</v>
      </c>
      <c r="B6595" s="52">
        <v>0</v>
      </c>
      <c r="C6595">
        <v>0</v>
      </c>
      <c r="D6595" s="78">
        <f t="shared" ref="D6595:D6658" si="206">VLOOKUP(C6595,$A$2:$A$7542,1,)</f>
        <v>0</v>
      </c>
      <c r="E6595">
        <v>0</v>
      </c>
      <c r="F6595" s="78">
        <f t="shared" ref="F6595:F6658" si="207">VLOOKUP(E6595,$A$2:$A$7542,1,)</f>
        <v>0</v>
      </c>
    </row>
    <row r="6596" spans="1:6" ht="15" thickBot="1" x14ac:dyDescent="0.4">
      <c r="A6596" s="79">
        <v>0</v>
      </c>
      <c r="B6596" s="52">
        <v>0</v>
      </c>
      <c r="C6596">
        <v>0</v>
      </c>
      <c r="D6596" s="78">
        <f t="shared" si="206"/>
        <v>0</v>
      </c>
      <c r="E6596">
        <v>0</v>
      </c>
      <c r="F6596" s="78">
        <f t="shared" si="207"/>
        <v>0</v>
      </c>
    </row>
    <row r="6597" spans="1:6" ht="15" thickBot="1" x14ac:dyDescent="0.4">
      <c r="A6597" s="79">
        <v>0</v>
      </c>
      <c r="B6597" s="52">
        <v>0</v>
      </c>
      <c r="C6597">
        <v>0</v>
      </c>
      <c r="D6597" s="78">
        <f t="shared" si="206"/>
        <v>0</v>
      </c>
      <c r="E6597">
        <v>0</v>
      </c>
      <c r="F6597" s="78">
        <f t="shared" si="207"/>
        <v>0</v>
      </c>
    </row>
    <row r="6598" spans="1:6" ht="15" thickBot="1" x14ac:dyDescent="0.4">
      <c r="A6598" s="79">
        <v>0</v>
      </c>
      <c r="B6598" s="52">
        <v>0</v>
      </c>
      <c r="C6598">
        <v>0</v>
      </c>
      <c r="D6598" s="78">
        <f t="shared" si="206"/>
        <v>0</v>
      </c>
      <c r="E6598">
        <v>0</v>
      </c>
      <c r="F6598" s="78">
        <f t="shared" si="207"/>
        <v>0</v>
      </c>
    </row>
    <row r="6599" spans="1:6" ht="15" thickBot="1" x14ac:dyDescent="0.4">
      <c r="A6599" s="79">
        <v>0</v>
      </c>
      <c r="B6599" s="52">
        <v>0</v>
      </c>
      <c r="C6599">
        <v>0</v>
      </c>
      <c r="D6599" s="78">
        <f t="shared" si="206"/>
        <v>0</v>
      </c>
      <c r="E6599">
        <v>0</v>
      </c>
      <c r="F6599" s="78">
        <f t="shared" si="207"/>
        <v>0</v>
      </c>
    </row>
    <row r="6600" spans="1:6" ht="15" thickBot="1" x14ac:dyDescent="0.4">
      <c r="A6600" s="79">
        <v>0</v>
      </c>
      <c r="B6600" s="52">
        <v>0</v>
      </c>
      <c r="C6600">
        <v>0</v>
      </c>
      <c r="D6600" s="78">
        <f t="shared" si="206"/>
        <v>0</v>
      </c>
      <c r="E6600">
        <v>0</v>
      </c>
      <c r="F6600" s="78">
        <f t="shared" si="207"/>
        <v>0</v>
      </c>
    </row>
    <row r="6601" spans="1:6" ht="15" thickBot="1" x14ac:dyDescent="0.4">
      <c r="A6601" s="79">
        <v>0</v>
      </c>
      <c r="B6601" s="52">
        <v>0</v>
      </c>
      <c r="C6601">
        <v>0</v>
      </c>
      <c r="D6601" s="78">
        <f t="shared" si="206"/>
        <v>0</v>
      </c>
      <c r="E6601">
        <v>0</v>
      </c>
      <c r="F6601" s="78">
        <f t="shared" si="207"/>
        <v>0</v>
      </c>
    </row>
    <row r="6602" spans="1:6" ht="15" thickBot="1" x14ac:dyDescent="0.4">
      <c r="A6602" s="79">
        <v>0</v>
      </c>
      <c r="B6602" s="52">
        <v>0</v>
      </c>
      <c r="C6602">
        <v>0</v>
      </c>
      <c r="D6602" s="78">
        <f t="shared" si="206"/>
        <v>0</v>
      </c>
      <c r="E6602">
        <v>0</v>
      </c>
      <c r="F6602" s="78">
        <f t="shared" si="207"/>
        <v>0</v>
      </c>
    </row>
    <row r="6603" spans="1:6" ht="15" thickBot="1" x14ac:dyDescent="0.4">
      <c r="A6603" s="79">
        <v>0</v>
      </c>
      <c r="B6603" s="52">
        <v>0</v>
      </c>
      <c r="C6603">
        <v>0</v>
      </c>
      <c r="D6603" s="78">
        <f t="shared" si="206"/>
        <v>0</v>
      </c>
      <c r="E6603">
        <v>0</v>
      </c>
      <c r="F6603" s="78">
        <f t="shared" si="207"/>
        <v>0</v>
      </c>
    </row>
    <row r="6604" spans="1:6" ht="15" thickBot="1" x14ac:dyDescent="0.4">
      <c r="A6604" s="79">
        <v>0</v>
      </c>
      <c r="B6604" s="52">
        <v>0</v>
      </c>
      <c r="C6604">
        <v>0</v>
      </c>
      <c r="D6604" s="78">
        <f t="shared" si="206"/>
        <v>0</v>
      </c>
      <c r="E6604">
        <v>0</v>
      </c>
      <c r="F6604" s="78">
        <f t="shared" si="207"/>
        <v>0</v>
      </c>
    </row>
    <row r="6605" spans="1:6" ht="15" thickBot="1" x14ac:dyDescent="0.4">
      <c r="A6605" s="79">
        <v>0</v>
      </c>
      <c r="B6605" s="52">
        <v>0</v>
      </c>
      <c r="C6605">
        <v>0</v>
      </c>
      <c r="D6605" s="78">
        <f t="shared" si="206"/>
        <v>0</v>
      </c>
      <c r="E6605">
        <v>0</v>
      </c>
      <c r="F6605" s="78">
        <f t="shared" si="207"/>
        <v>0</v>
      </c>
    </row>
    <row r="6606" spans="1:6" ht="15" thickBot="1" x14ac:dyDescent="0.4">
      <c r="A6606" s="79">
        <v>0</v>
      </c>
      <c r="B6606" s="52">
        <v>0</v>
      </c>
      <c r="C6606">
        <v>0</v>
      </c>
      <c r="D6606" s="78">
        <f t="shared" si="206"/>
        <v>0</v>
      </c>
      <c r="E6606">
        <v>0</v>
      </c>
      <c r="F6606" s="78">
        <f t="shared" si="207"/>
        <v>0</v>
      </c>
    </row>
    <row r="6607" spans="1:6" ht="15" thickBot="1" x14ac:dyDescent="0.4">
      <c r="A6607" s="79">
        <v>0</v>
      </c>
      <c r="B6607" s="52">
        <v>0</v>
      </c>
      <c r="C6607">
        <v>0</v>
      </c>
      <c r="D6607" s="78">
        <f t="shared" si="206"/>
        <v>0</v>
      </c>
      <c r="E6607">
        <v>0</v>
      </c>
      <c r="F6607" s="78">
        <f t="shared" si="207"/>
        <v>0</v>
      </c>
    </row>
    <row r="6608" spans="1:6" ht="15" thickBot="1" x14ac:dyDescent="0.4">
      <c r="A6608" s="79">
        <v>0</v>
      </c>
      <c r="B6608" s="52">
        <v>0</v>
      </c>
      <c r="C6608">
        <v>0</v>
      </c>
      <c r="D6608" s="78">
        <f t="shared" si="206"/>
        <v>0</v>
      </c>
      <c r="E6608">
        <v>0</v>
      </c>
      <c r="F6608" s="78">
        <f t="shared" si="207"/>
        <v>0</v>
      </c>
    </row>
    <row r="6609" spans="1:6" ht="15" thickBot="1" x14ac:dyDescent="0.4">
      <c r="A6609" s="79">
        <v>0</v>
      </c>
      <c r="B6609" s="52">
        <v>0</v>
      </c>
      <c r="C6609">
        <v>0</v>
      </c>
      <c r="D6609" s="78">
        <f t="shared" si="206"/>
        <v>0</v>
      </c>
      <c r="E6609">
        <v>0</v>
      </c>
      <c r="F6609" s="78">
        <f t="shared" si="207"/>
        <v>0</v>
      </c>
    </row>
    <row r="6610" spans="1:6" ht="15" thickBot="1" x14ac:dyDescent="0.4">
      <c r="A6610" s="79">
        <v>0</v>
      </c>
      <c r="B6610" s="52">
        <v>0</v>
      </c>
      <c r="C6610">
        <v>0</v>
      </c>
      <c r="D6610" s="78">
        <f t="shared" si="206"/>
        <v>0</v>
      </c>
      <c r="E6610">
        <v>0</v>
      </c>
      <c r="F6610" s="78">
        <f t="shared" si="207"/>
        <v>0</v>
      </c>
    </row>
    <row r="6611" spans="1:6" ht="15" thickBot="1" x14ac:dyDescent="0.4">
      <c r="A6611" s="79">
        <v>0</v>
      </c>
      <c r="B6611" s="52">
        <v>0</v>
      </c>
      <c r="C6611">
        <v>0</v>
      </c>
      <c r="D6611" s="78">
        <f t="shared" si="206"/>
        <v>0</v>
      </c>
      <c r="E6611">
        <v>0</v>
      </c>
      <c r="F6611" s="78">
        <f t="shared" si="207"/>
        <v>0</v>
      </c>
    </row>
    <row r="6612" spans="1:6" ht="15" thickBot="1" x14ac:dyDescent="0.4">
      <c r="A6612" s="79">
        <v>0</v>
      </c>
      <c r="B6612" s="52">
        <v>0</v>
      </c>
      <c r="C6612">
        <v>0</v>
      </c>
      <c r="D6612" s="78">
        <f t="shared" si="206"/>
        <v>0</v>
      </c>
      <c r="E6612">
        <v>0</v>
      </c>
      <c r="F6612" s="78">
        <f t="shared" si="207"/>
        <v>0</v>
      </c>
    </row>
    <row r="6613" spans="1:6" ht="15" thickBot="1" x14ac:dyDescent="0.4">
      <c r="A6613" s="79">
        <v>0</v>
      </c>
      <c r="B6613" s="52">
        <v>0</v>
      </c>
      <c r="C6613">
        <v>0</v>
      </c>
      <c r="D6613" s="78">
        <f t="shared" si="206"/>
        <v>0</v>
      </c>
      <c r="E6613">
        <v>0</v>
      </c>
      <c r="F6613" s="78">
        <f t="shared" si="207"/>
        <v>0</v>
      </c>
    </row>
    <row r="6614" spans="1:6" ht="15" thickBot="1" x14ac:dyDescent="0.4">
      <c r="A6614" s="79">
        <v>0</v>
      </c>
      <c r="B6614" s="52">
        <v>0</v>
      </c>
      <c r="C6614">
        <v>0</v>
      </c>
      <c r="D6614" s="78">
        <f t="shared" si="206"/>
        <v>0</v>
      </c>
      <c r="E6614">
        <v>0</v>
      </c>
      <c r="F6614" s="78">
        <f t="shared" si="207"/>
        <v>0</v>
      </c>
    </row>
    <row r="6615" spans="1:6" ht="15" thickBot="1" x14ac:dyDescent="0.4">
      <c r="A6615" s="79">
        <v>0</v>
      </c>
      <c r="B6615" s="52">
        <v>0</v>
      </c>
      <c r="C6615">
        <v>0</v>
      </c>
      <c r="D6615" s="78">
        <f t="shared" si="206"/>
        <v>0</v>
      </c>
      <c r="E6615">
        <v>0</v>
      </c>
      <c r="F6615" s="78">
        <f t="shared" si="207"/>
        <v>0</v>
      </c>
    </row>
    <row r="6616" spans="1:6" ht="15" thickBot="1" x14ac:dyDescent="0.4">
      <c r="A6616" s="79">
        <v>0</v>
      </c>
      <c r="B6616" s="52">
        <v>0</v>
      </c>
      <c r="C6616">
        <v>0</v>
      </c>
      <c r="D6616" s="78">
        <f t="shared" si="206"/>
        <v>0</v>
      </c>
      <c r="E6616">
        <v>0</v>
      </c>
      <c r="F6616" s="78">
        <f t="shared" si="207"/>
        <v>0</v>
      </c>
    </row>
    <row r="6617" spans="1:6" ht="15" thickBot="1" x14ac:dyDescent="0.4">
      <c r="A6617" s="79">
        <v>0</v>
      </c>
      <c r="B6617" s="52">
        <v>0</v>
      </c>
      <c r="C6617">
        <v>0</v>
      </c>
      <c r="D6617" s="78">
        <f t="shared" si="206"/>
        <v>0</v>
      </c>
      <c r="E6617">
        <v>0</v>
      </c>
      <c r="F6617" s="78">
        <f t="shared" si="207"/>
        <v>0</v>
      </c>
    </row>
    <row r="6618" spans="1:6" ht="15" thickBot="1" x14ac:dyDescent="0.4">
      <c r="A6618" s="79">
        <v>0</v>
      </c>
      <c r="B6618" s="52">
        <v>0</v>
      </c>
      <c r="C6618">
        <v>0</v>
      </c>
      <c r="D6618" s="78">
        <f t="shared" si="206"/>
        <v>0</v>
      </c>
      <c r="E6618">
        <v>0</v>
      </c>
      <c r="F6618" s="78">
        <f t="shared" si="207"/>
        <v>0</v>
      </c>
    </row>
    <row r="6619" spans="1:6" ht="15" thickBot="1" x14ac:dyDescent="0.4">
      <c r="A6619" s="79">
        <v>0</v>
      </c>
      <c r="B6619" s="52">
        <v>0</v>
      </c>
      <c r="C6619">
        <v>0</v>
      </c>
      <c r="D6619" s="78">
        <f t="shared" si="206"/>
        <v>0</v>
      </c>
      <c r="E6619">
        <v>0</v>
      </c>
      <c r="F6619" s="78">
        <f t="shared" si="207"/>
        <v>0</v>
      </c>
    </row>
    <row r="6620" spans="1:6" ht="15" thickBot="1" x14ac:dyDescent="0.4">
      <c r="A6620" s="79">
        <v>0</v>
      </c>
      <c r="B6620" s="52">
        <v>0</v>
      </c>
      <c r="C6620">
        <v>0</v>
      </c>
      <c r="D6620" s="78">
        <f t="shared" si="206"/>
        <v>0</v>
      </c>
      <c r="E6620">
        <v>0</v>
      </c>
      <c r="F6620" s="78">
        <f t="shared" si="207"/>
        <v>0</v>
      </c>
    </row>
    <row r="6621" spans="1:6" ht="15" thickBot="1" x14ac:dyDescent="0.4">
      <c r="A6621" s="79">
        <v>0</v>
      </c>
      <c r="B6621" s="52">
        <v>0</v>
      </c>
      <c r="C6621">
        <v>0</v>
      </c>
      <c r="D6621" s="78">
        <f t="shared" si="206"/>
        <v>0</v>
      </c>
      <c r="E6621">
        <v>0</v>
      </c>
      <c r="F6621" s="78">
        <f t="shared" si="207"/>
        <v>0</v>
      </c>
    </row>
    <row r="6622" spans="1:6" ht="15" thickBot="1" x14ac:dyDescent="0.4">
      <c r="A6622" s="79">
        <v>0</v>
      </c>
      <c r="B6622" s="52">
        <v>0</v>
      </c>
      <c r="C6622">
        <v>0</v>
      </c>
      <c r="D6622" s="78">
        <f t="shared" si="206"/>
        <v>0</v>
      </c>
      <c r="E6622">
        <v>0</v>
      </c>
      <c r="F6622" s="78">
        <f t="shared" si="207"/>
        <v>0</v>
      </c>
    </row>
    <row r="6623" spans="1:6" ht="15" thickBot="1" x14ac:dyDescent="0.4">
      <c r="A6623" s="79">
        <v>0</v>
      </c>
      <c r="B6623" s="52">
        <v>0</v>
      </c>
      <c r="C6623">
        <v>0</v>
      </c>
      <c r="D6623" s="78">
        <f t="shared" si="206"/>
        <v>0</v>
      </c>
      <c r="E6623">
        <v>0</v>
      </c>
      <c r="F6623" s="78">
        <f t="shared" si="207"/>
        <v>0</v>
      </c>
    </row>
    <row r="6624" spans="1:6" ht="15" thickBot="1" x14ac:dyDescent="0.4">
      <c r="A6624" s="79">
        <v>0</v>
      </c>
      <c r="B6624" s="52">
        <v>0</v>
      </c>
      <c r="C6624">
        <v>0</v>
      </c>
      <c r="D6624" s="78">
        <f t="shared" si="206"/>
        <v>0</v>
      </c>
      <c r="E6624">
        <v>0</v>
      </c>
      <c r="F6624" s="78">
        <f t="shared" si="207"/>
        <v>0</v>
      </c>
    </row>
    <row r="6625" spans="1:6" ht="15" thickBot="1" x14ac:dyDescent="0.4">
      <c r="A6625" s="79">
        <v>0</v>
      </c>
      <c r="B6625" s="52">
        <v>0</v>
      </c>
      <c r="C6625">
        <v>0</v>
      </c>
      <c r="D6625" s="78">
        <f t="shared" si="206"/>
        <v>0</v>
      </c>
      <c r="E6625">
        <v>0</v>
      </c>
      <c r="F6625" s="78">
        <f t="shared" si="207"/>
        <v>0</v>
      </c>
    </row>
    <row r="6626" spans="1:6" ht="15" thickBot="1" x14ac:dyDescent="0.4">
      <c r="A6626" s="79">
        <v>0</v>
      </c>
      <c r="B6626" s="52">
        <v>0</v>
      </c>
      <c r="C6626">
        <v>0</v>
      </c>
      <c r="D6626" s="78">
        <f t="shared" si="206"/>
        <v>0</v>
      </c>
      <c r="E6626">
        <v>0</v>
      </c>
      <c r="F6626" s="78">
        <f t="shared" si="207"/>
        <v>0</v>
      </c>
    </row>
    <row r="6627" spans="1:6" ht="15" thickBot="1" x14ac:dyDescent="0.4">
      <c r="A6627" s="79">
        <v>0</v>
      </c>
      <c r="B6627" s="52">
        <v>0</v>
      </c>
      <c r="C6627">
        <v>0</v>
      </c>
      <c r="D6627" s="78">
        <f t="shared" si="206"/>
        <v>0</v>
      </c>
      <c r="E6627">
        <v>0</v>
      </c>
      <c r="F6627" s="78">
        <f t="shared" si="207"/>
        <v>0</v>
      </c>
    </row>
    <row r="6628" spans="1:6" ht="15" thickBot="1" x14ac:dyDescent="0.4">
      <c r="A6628" s="79">
        <v>0</v>
      </c>
      <c r="B6628" s="52">
        <v>0</v>
      </c>
      <c r="C6628">
        <v>0</v>
      </c>
      <c r="D6628" s="78">
        <f t="shared" si="206"/>
        <v>0</v>
      </c>
      <c r="E6628">
        <v>0</v>
      </c>
      <c r="F6628" s="78">
        <f t="shared" si="207"/>
        <v>0</v>
      </c>
    </row>
    <row r="6629" spans="1:6" ht="15" thickBot="1" x14ac:dyDescent="0.4">
      <c r="A6629" s="79">
        <v>0</v>
      </c>
      <c r="B6629" s="52">
        <v>0</v>
      </c>
      <c r="C6629">
        <v>0</v>
      </c>
      <c r="D6629" s="78">
        <f t="shared" si="206"/>
        <v>0</v>
      </c>
      <c r="E6629">
        <v>0</v>
      </c>
      <c r="F6629" s="78">
        <f t="shared" si="207"/>
        <v>0</v>
      </c>
    </row>
    <row r="6630" spans="1:6" ht="15" thickBot="1" x14ac:dyDescent="0.4">
      <c r="A6630" s="79">
        <v>0</v>
      </c>
      <c r="B6630" s="52">
        <v>0</v>
      </c>
      <c r="C6630">
        <v>0</v>
      </c>
      <c r="D6630" s="78">
        <f t="shared" si="206"/>
        <v>0</v>
      </c>
      <c r="E6630">
        <v>0</v>
      </c>
      <c r="F6630" s="78">
        <f t="shared" si="207"/>
        <v>0</v>
      </c>
    </row>
    <row r="6631" spans="1:6" ht="15" thickBot="1" x14ac:dyDescent="0.4">
      <c r="A6631" s="79">
        <v>0</v>
      </c>
      <c r="B6631" s="52">
        <v>0</v>
      </c>
      <c r="C6631">
        <v>0</v>
      </c>
      <c r="D6631" s="78">
        <f t="shared" si="206"/>
        <v>0</v>
      </c>
      <c r="E6631">
        <v>0</v>
      </c>
      <c r="F6631" s="78">
        <f t="shared" si="207"/>
        <v>0</v>
      </c>
    </row>
    <row r="6632" spans="1:6" ht="15" thickBot="1" x14ac:dyDescent="0.4">
      <c r="A6632" s="79">
        <v>0</v>
      </c>
      <c r="B6632" s="52">
        <v>0</v>
      </c>
      <c r="C6632">
        <v>0</v>
      </c>
      <c r="D6632" s="78">
        <f t="shared" si="206"/>
        <v>0</v>
      </c>
      <c r="E6632">
        <v>0</v>
      </c>
      <c r="F6632" s="78">
        <f t="shared" si="207"/>
        <v>0</v>
      </c>
    </row>
    <row r="6633" spans="1:6" ht="15" thickBot="1" x14ac:dyDescent="0.4">
      <c r="A6633" s="79">
        <v>0</v>
      </c>
      <c r="B6633" s="52">
        <v>0</v>
      </c>
      <c r="C6633">
        <v>0</v>
      </c>
      <c r="D6633" s="78">
        <f t="shared" si="206"/>
        <v>0</v>
      </c>
      <c r="E6633">
        <v>0</v>
      </c>
      <c r="F6633" s="78">
        <f t="shared" si="207"/>
        <v>0</v>
      </c>
    </row>
    <row r="6634" spans="1:6" ht="15" thickBot="1" x14ac:dyDescent="0.4">
      <c r="A6634" s="79">
        <v>0</v>
      </c>
      <c r="B6634" s="52">
        <v>0</v>
      </c>
      <c r="C6634">
        <v>0</v>
      </c>
      <c r="D6634" s="78">
        <f t="shared" si="206"/>
        <v>0</v>
      </c>
      <c r="E6634">
        <v>0</v>
      </c>
      <c r="F6634" s="78">
        <f t="shared" si="207"/>
        <v>0</v>
      </c>
    </row>
    <row r="6635" spans="1:6" ht="15" thickBot="1" x14ac:dyDescent="0.4">
      <c r="A6635" s="79">
        <v>0</v>
      </c>
      <c r="B6635" s="52">
        <v>0</v>
      </c>
      <c r="C6635">
        <v>0</v>
      </c>
      <c r="D6635" s="78">
        <f t="shared" si="206"/>
        <v>0</v>
      </c>
      <c r="E6635">
        <v>0</v>
      </c>
      <c r="F6635" s="78">
        <f t="shared" si="207"/>
        <v>0</v>
      </c>
    </row>
    <row r="6636" spans="1:6" ht="15" thickBot="1" x14ac:dyDescent="0.4">
      <c r="A6636" s="79">
        <v>0</v>
      </c>
      <c r="B6636" s="52">
        <v>0</v>
      </c>
      <c r="C6636">
        <v>0</v>
      </c>
      <c r="D6636" s="78">
        <f t="shared" si="206"/>
        <v>0</v>
      </c>
      <c r="E6636">
        <v>0</v>
      </c>
      <c r="F6636" s="78">
        <f t="shared" si="207"/>
        <v>0</v>
      </c>
    </row>
    <row r="6637" spans="1:6" ht="15" thickBot="1" x14ac:dyDescent="0.4">
      <c r="A6637" s="79">
        <v>0</v>
      </c>
      <c r="B6637" s="52">
        <v>0</v>
      </c>
      <c r="C6637">
        <v>0</v>
      </c>
      <c r="D6637" s="78">
        <f t="shared" si="206"/>
        <v>0</v>
      </c>
      <c r="E6637">
        <v>0</v>
      </c>
      <c r="F6637" s="78">
        <f t="shared" si="207"/>
        <v>0</v>
      </c>
    </row>
    <row r="6638" spans="1:6" ht="15" thickBot="1" x14ac:dyDescent="0.4">
      <c r="A6638" s="79">
        <v>0</v>
      </c>
      <c r="B6638" s="52">
        <v>0</v>
      </c>
      <c r="C6638">
        <v>0</v>
      </c>
      <c r="D6638" s="78">
        <f t="shared" si="206"/>
        <v>0</v>
      </c>
      <c r="E6638">
        <v>0</v>
      </c>
      <c r="F6638" s="78">
        <f t="shared" si="207"/>
        <v>0</v>
      </c>
    </row>
    <row r="6639" spans="1:6" ht="15" thickBot="1" x14ac:dyDescent="0.4">
      <c r="A6639" s="79">
        <v>0</v>
      </c>
      <c r="B6639" s="52">
        <v>0</v>
      </c>
      <c r="C6639">
        <v>0</v>
      </c>
      <c r="D6639" s="78">
        <f t="shared" si="206"/>
        <v>0</v>
      </c>
      <c r="E6639">
        <v>0</v>
      </c>
      <c r="F6639" s="78">
        <f t="shared" si="207"/>
        <v>0</v>
      </c>
    </row>
    <row r="6640" spans="1:6" ht="15" thickBot="1" x14ac:dyDescent="0.4">
      <c r="A6640" s="79">
        <v>0</v>
      </c>
      <c r="B6640" s="52">
        <v>0</v>
      </c>
      <c r="C6640">
        <v>0</v>
      </c>
      <c r="D6640" s="78">
        <f t="shared" si="206"/>
        <v>0</v>
      </c>
      <c r="E6640">
        <v>0</v>
      </c>
      <c r="F6640" s="78">
        <f t="shared" si="207"/>
        <v>0</v>
      </c>
    </row>
    <row r="6641" spans="1:6" ht="15" thickBot="1" x14ac:dyDescent="0.4">
      <c r="A6641" s="79">
        <v>0</v>
      </c>
      <c r="B6641" s="52">
        <v>0</v>
      </c>
      <c r="C6641">
        <v>0</v>
      </c>
      <c r="D6641" s="78">
        <f t="shared" si="206"/>
        <v>0</v>
      </c>
      <c r="E6641">
        <v>0</v>
      </c>
      <c r="F6641" s="78">
        <f t="shared" si="207"/>
        <v>0</v>
      </c>
    </row>
    <row r="6642" spans="1:6" ht="15" thickBot="1" x14ac:dyDescent="0.4">
      <c r="A6642" s="79">
        <v>0</v>
      </c>
      <c r="B6642" s="52">
        <v>0</v>
      </c>
      <c r="C6642">
        <v>0</v>
      </c>
      <c r="D6642" s="78">
        <f t="shared" si="206"/>
        <v>0</v>
      </c>
      <c r="E6642">
        <v>0</v>
      </c>
      <c r="F6642" s="78">
        <f t="shared" si="207"/>
        <v>0</v>
      </c>
    </row>
    <row r="6643" spans="1:6" ht="15" thickBot="1" x14ac:dyDescent="0.4">
      <c r="A6643" s="79">
        <v>0</v>
      </c>
      <c r="B6643" s="52">
        <v>0</v>
      </c>
      <c r="C6643">
        <v>0</v>
      </c>
      <c r="D6643" s="78">
        <f t="shared" si="206"/>
        <v>0</v>
      </c>
      <c r="E6643">
        <v>0</v>
      </c>
      <c r="F6643" s="78">
        <f t="shared" si="207"/>
        <v>0</v>
      </c>
    </row>
    <row r="6644" spans="1:6" ht="15" thickBot="1" x14ac:dyDescent="0.4">
      <c r="A6644" s="79">
        <v>0</v>
      </c>
      <c r="B6644" s="52">
        <v>0</v>
      </c>
      <c r="C6644">
        <v>0</v>
      </c>
      <c r="D6644" s="78">
        <f t="shared" si="206"/>
        <v>0</v>
      </c>
      <c r="E6644">
        <v>0</v>
      </c>
      <c r="F6644" s="78">
        <f t="shared" si="207"/>
        <v>0</v>
      </c>
    </row>
    <row r="6645" spans="1:6" ht="15" thickBot="1" x14ac:dyDescent="0.4">
      <c r="A6645" s="79">
        <v>0</v>
      </c>
      <c r="B6645" s="52">
        <v>0</v>
      </c>
      <c r="C6645">
        <v>0</v>
      </c>
      <c r="D6645" s="78">
        <f t="shared" si="206"/>
        <v>0</v>
      </c>
      <c r="E6645">
        <v>0</v>
      </c>
      <c r="F6645" s="78">
        <f t="shared" si="207"/>
        <v>0</v>
      </c>
    </row>
    <row r="6646" spans="1:6" ht="15" thickBot="1" x14ac:dyDescent="0.4">
      <c r="A6646" s="79">
        <v>0</v>
      </c>
      <c r="B6646" s="52">
        <v>0</v>
      </c>
      <c r="C6646">
        <v>0</v>
      </c>
      <c r="D6646" s="78">
        <f t="shared" si="206"/>
        <v>0</v>
      </c>
      <c r="E6646">
        <v>0</v>
      </c>
      <c r="F6646" s="78">
        <f t="shared" si="207"/>
        <v>0</v>
      </c>
    </row>
    <row r="6647" spans="1:6" ht="15" thickBot="1" x14ac:dyDescent="0.4">
      <c r="A6647" s="79">
        <v>0</v>
      </c>
      <c r="B6647" s="52">
        <v>0</v>
      </c>
      <c r="C6647">
        <v>0</v>
      </c>
      <c r="D6647" s="78">
        <f t="shared" si="206"/>
        <v>0</v>
      </c>
      <c r="E6647">
        <v>0</v>
      </c>
      <c r="F6647" s="78">
        <f t="shared" si="207"/>
        <v>0</v>
      </c>
    </row>
    <row r="6648" spans="1:6" ht="15" thickBot="1" x14ac:dyDescent="0.4">
      <c r="A6648" s="79">
        <v>0</v>
      </c>
      <c r="B6648" s="52">
        <v>0</v>
      </c>
      <c r="C6648">
        <v>0</v>
      </c>
      <c r="D6648" s="78">
        <f t="shared" si="206"/>
        <v>0</v>
      </c>
      <c r="E6648">
        <v>0</v>
      </c>
      <c r="F6648" s="78">
        <f t="shared" si="207"/>
        <v>0</v>
      </c>
    </row>
    <row r="6649" spans="1:6" ht="15" thickBot="1" x14ac:dyDescent="0.4">
      <c r="A6649" s="79">
        <v>0</v>
      </c>
      <c r="B6649" s="52">
        <v>0</v>
      </c>
      <c r="C6649">
        <v>0</v>
      </c>
      <c r="D6649" s="78">
        <f t="shared" si="206"/>
        <v>0</v>
      </c>
      <c r="E6649">
        <v>0</v>
      </c>
      <c r="F6649" s="78">
        <f t="shared" si="207"/>
        <v>0</v>
      </c>
    </row>
    <row r="6650" spans="1:6" ht="15" thickBot="1" x14ac:dyDescent="0.4">
      <c r="A6650" s="79">
        <v>0</v>
      </c>
      <c r="B6650" s="52">
        <v>0</v>
      </c>
      <c r="C6650">
        <v>0</v>
      </c>
      <c r="D6650" s="78">
        <f t="shared" si="206"/>
        <v>0</v>
      </c>
      <c r="E6650">
        <v>0</v>
      </c>
      <c r="F6650" s="78">
        <f t="shared" si="207"/>
        <v>0</v>
      </c>
    </row>
    <row r="6651" spans="1:6" ht="15" thickBot="1" x14ac:dyDescent="0.4">
      <c r="A6651" s="79">
        <v>0</v>
      </c>
      <c r="B6651" s="52">
        <v>0</v>
      </c>
      <c r="C6651">
        <v>0</v>
      </c>
      <c r="D6651" s="78">
        <f t="shared" si="206"/>
        <v>0</v>
      </c>
      <c r="E6651">
        <v>0</v>
      </c>
      <c r="F6651" s="78">
        <f t="shared" si="207"/>
        <v>0</v>
      </c>
    </row>
    <row r="6652" spans="1:6" ht="15" thickBot="1" x14ac:dyDescent="0.4">
      <c r="A6652" s="79">
        <v>0</v>
      </c>
      <c r="B6652" s="52">
        <v>0</v>
      </c>
      <c r="C6652">
        <v>0</v>
      </c>
      <c r="D6652" s="78">
        <f t="shared" si="206"/>
        <v>0</v>
      </c>
      <c r="E6652">
        <v>0</v>
      </c>
      <c r="F6652" s="78">
        <f t="shared" si="207"/>
        <v>0</v>
      </c>
    </row>
    <row r="6653" spans="1:6" ht="15" thickBot="1" x14ac:dyDescent="0.4">
      <c r="A6653" s="79">
        <v>0</v>
      </c>
      <c r="B6653" s="52">
        <v>0</v>
      </c>
      <c r="C6653">
        <v>0</v>
      </c>
      <c r="D6653" s="78">
        <f t="shared" si="206"/>
        <v>0</v>
      </c>
      <c r="E6653">
        <v>0</v>
      </c>
      <c r="F6653" s="78">
        <f t="shared" si="207"/>
        <v>0</v>
      </c>
    </row>
    <row r="6654" spans="1:6" ht="15" thickBot="1" x14ac:dyDescent="0.4">
      <c r="A6654" s="79">
        <v>0</v>
      </c>
      <c r="B6654" s="52">
        <v>0</v>
      </c>
      <c r="C6654">
        <v>0</v>
      </c>
      <c r="D6654" s="78">
        <f t="shared" si="206"/>
        <v>0</v>
      </c>
      <c r="E6654">
        <v>0</v>
      </c>
      <c r="F6654" s="78">
        <f t="shared" si="207"/>
        <v>0</v>
      </c>
    </row>
    <row r="6655" spans="1:6" ht="15" thickBot="1" x14ac:dyDescent="0.4">
      <c r="A6655" s="79">
        <v>0</v>
      </c>
      <c r="B6655" s="52">
        <v>0</v>
      </c>
      <c r="C6655">
        <v>0</v>
      </c>
      <c r="D6655" s="78">
        <f t="shared" si="206"/>
        <v>0</v>
      </c>
      <c r="E6655">
        <v>0</v>
      </c>
      <c r="F6655" s="78">
        <f t="shared" si="207"/>
        <v>0</v>
      </c>
    </row>
    <row r="6656" spans="1:6" ht="15" thickBot="1" x14ac:dyDescent="0.4">
      <c r="A6656" s="79">
        <v>0</v>
      </c>
      <c r="B6656" s="52">
        <v>0</v>
      </c>
      <c r="C6656">
        <v>0</v>
      </c>
      <c r="D6656" s="78">
        <f t="shared" si="206"/>
        <v>0</v>
      </c>
      <c r="E6656">
        <v>0</v>
      </c>
      <c r="F6656" s="78">
        <f t="shared" si="207"/>
        <v>0</v>
      </c>
    </row>
    <row r="6657" spans="1:6" ht="15" thickBot="1" x14ac:dyDescent="0.4">
      <c r="A6657" s="79">
        <v>0</v>
      </c>
      <c r="B6657" s="52">
        <v>0</v>
      </c>
      <c r="C6657">
        <v>0</v>
      </c>
      <c r="D6657" s="78">
        <f t="shared" si="206"/>
        <v>0</v>
      </c>
      <c r="E6657">
        <v>0</v>
      </c>
      <c r="F6657" s="78">
        <f t="shared" si="207"/>
        <v>0</v>
      </c>
    </row>
    <row r="6658" spans="1:6" ht="15" thickBot="1" x14ac:dyDescent="0.4">
      <c r="A6658" s="79">
        <v>0</v>
      </c>
      <c r="B6658" s="52">
        <v>0</v>
      </c>
      <c r="C6658">
        <v>0</v>
      </c>
      <c r="D6658" s="78">
        <f t="shared" si="206"/>
        <v>0</v>
      </c>
      <c r="E6658">
        <v>0</v>
      </c>
      <c r="F6658" s="78">
        <f t="shared" si="207"/>
        <v>0</v>
      </c>
    </row>
    <row r="6659" spans="1:6" ht="15" thickBot="1" x14ac:dyDescent="0.4">
      <c r="A6659" s="79">
        <v>0</v>
      </c>
      <c r="B6659" s="52">
        <v>0</v>
      </c>
      <c r="C6659">
        <v>0</v>
      </c>
      <c r="D6659" s="78">
        <f t="shared" ref="D6659:D6722" si="208">VLOOKUP(C6659,$A$2:$A$7542,1,)</f>
        <v>0</v>
      </c>
      <c r="E6659">
        <v>0</v>
      </c>
      <c r="F6659" s="78">
        <f t="shared" ref="F6659:F6722" si="209">VLOOKUP(E6659,$A$2:$A$7542,1,)</f>
        <v>0</v>
      </c>
    </row>
    <row r="6660" spans="1:6" ht="15" thickBot="1" x14ac:dyDescent="0.4">
      <c r="A6660" s="79">
        <v>0</v>
      </c>
      <c r="B6660" s="52">
        <v>0</v>
      </c>
      <c r="C6660">
        <v>0</v>
      </c>
      <c r="D6660" s="78">
        <f t="shared" si="208"/>
        <v>0</v>
      </c>
      <c r="E6660">
        <v>0</v>
      </c>
      <c r="F6660" s="78">
        <f t="shared" si="209"/>
        <v>0</v>
      </c>
    </row>
    <row r="6661" spans="1:6" ht="15" thickBot="1" x14ac:dyDescent="0.4">
      <c r="A6661" s="79">
        <v>0</v>
      </c>
      <c r="B6661" s="52">
        <v>0</v>
      </c>
      <c r="C6661">
        <v>0</v>
      </c>
      <c r="D6661" s="78">
        <f t="shared" si="208"/>
        <v>0</v>
      </c>
      <c r="E6661">
        <v>0</v>
      </c>
      <c r="F6661" s="78">
        <f t="shared" si="209"/>
        <v>0</v>
      </c>
    </row>
    <row r="6662" spans="1:6" ht="15" thickBot="1" x14ac:dyDescent="0.4">
      <c r="A6662" s="79">
        <v>0</v>
      </c>
      <c r="B6662" s="52">
        <v>0</v>
      </c>
      <c r="C6662">
        <v>0</v>
      </c>
      <c r="D6662" s="78">
        <f t="shared" si="208"/>
        <v>0</v>
      </c>
      <c r="E6662">
        <v>0</v>
      </c>
      <c r="F6662" s="78">
        <f t="shared" si="209"/>
        <v>0</v>
      </c>
    </row>
    <row r="6663" spans="1:6" ht="15" thickBot="1" x14ac:dyDescent="0.4">
      <c r="A6663" s="79">
        <v>0</v>
      </c>
      <c r="B6663" s="52">
        <v>0</v>
      </c>
      <c r="C6663">
        <v>0</v>
      </c>
      <c r="D6663" s="78">
        <f t="shared" si="208"/>
        <v>0</v>
      </c>
      <c r="E6663">
        <v>0</v>
      </c>
      <c r="F6663" s="78">
        <f t="shared" si="209"/>
        <v>0</v>
      </c>
    </row>
    <row r="6664" spans="1:6" ht="15" thickBot="1" x14ac:dyDescent="0.4">
      <c r="A6664" s="79">
        <v>0</v>
      </c>
      <c r="B6664" s="52">
        <v>0</v>
      </c>
      <c r="C6664">
        <v>0</v>
      </c>
      <c r="D6664" s="78">
        <f t="shared" si="208"/>
        <v>0</v>
      </c>
      <c r="E6664">
        <v>0</v>
      </c>
      <c r="F6664" s="78">
        <f t="shared" si="209"/>
        <v>0</v>
      </c>
    </row>
    <row r="6665" spans="1:6" ht="15" thickBot="1" x14ac:dyDescent="0.4">
      <c r="A6665" s="79">
        <v>0</v>
      </c>
      <c r="B6665" s="52">
        <v>0</v>
      </c>
      <c r="C6665">
        <v>0</v>
      </c>
      <c r="D6665" s="78">
        <f t="shared" si="208"/>
        <v>0</v>
      </c>
      <c r="E6665">
        <v>0</v>
      </c>
      <c r="F6665" s="78">
        <f t="shared" si="209"/>
        <v>0</v>
      </c>
    </row>
    <row r="6666" spans="1:6" ht="15" thickBot="1" x14ac:dyDescent="0.4">
      <c r="A6666" s="79">
        <v>0</v>
      </c>
      <c r="B6666" s="52">
        <v>0</v>
      </c>
      <c r="C6666">
        <v>0</v>
      </c>
      <c r="D6666" s="78">
        <f t="shared" si="208"/>
        <v>0</v>
      </c>
      <c r="E6666">
        <v>0</v>
      </c>
      <c r="F6666" s="78">
        <f t="shared" si="209"/>
        <v>0</v>
      </c>
    </row>
    <row r="6667" spans="1:6" ht="15" thickBot="1" x14ac:dyDescent="0.4">
      <c r="A6667" s="79">
        <v>0</v>
      </c>
      <c r="B6667" s="52">
        <v>0</v>
      </c>
      <c r="C6667">
        <v>0</v>
      </c>
      <c r="D6667" s="78">
        <f t="shared" si="208"/>
        <v>0</v>
      </c>
      <c r="E6667">
        <v>0</v>
      </c>
      <c r="F6667" s="78">
        <f t="shared" si="209"/>
        <v>0</v>
      </c>
    </row>
    <row r="6668" spans="1:6" ht="15" thickBot="1" x14ac:dyDescent="0.4">
      <c r="A6668" s="79">
        <v>0</v>
      </c>
      <c r="B6668" s="52">
        <v>0</v>
      </c>
      <c r="C6668">
        <v>0</v>
      </c>
      <c r="D6668" s="78">
        <f t="shared" si="208"/>
        <v>0</v>
      </c>
      <c r="E6668">
        <v>0</v>
      </c>
      <c r="F6668" s="78">
        <f t="shared" si="209"/>
        <v>0</v>
      </c>
    </row>
    <row r="6669" spans="1:6" ht="15" thickBot="1" x14ac:dyDescent="0.4">
      <c r="A6669" s="79">
        <v>0</v>
      </c>
      <c r="B6669" s="52">
        <v>0</v>
      </c>
      <c r="C6669">
        <v>0</v>
      </c>
      <c r="D6669" s="78">
        <f t="shared" si="208"/>
        <v>0</v>
      </c>
      <c r="E6669">
        <v>0</v>
      </c>
      <c r="F6669" s="78">
        <f t="shared" si="209"/>
        <v>0</v>
      </c>
    </row>
    <row r="6670" spans="1:6" ht="15" thickBot="1" x14ac:dyDescent="0.4">
      <c r="A6670" s="79">
        <v>0</v>
      </c>
      <c r="B6670" s="52">
        <v>0</v>
      </c>
      <c r="C6670">
        <v>0</v>
      </c>
      <c r="D6670" s="78">
        <f t="shared" si="208"/>
        <v>0</v>
      </c>
      <c r="E6670">
        <v>0</v>
      </c>
      <c r="F6670" s="78">
        <f t="shared" si="209"/>
        <v>0</v>
      </c>
    </row>
    <row r="6671" spans="1:6" ht="15" thickBot="1" x14ac:dyDescent="0.4">
      <c r="A6671" s="79">
        <v>0</v>
      </c>
      <c r="B6671" s="52">
        <v>0</v>
      </c>
      <c r="C6671">
        <v>0</v>
      </c>
      <c r="D6671" s="78">
        <f t="shared" si="208"/>
        <v>0</v>
      </c>
      <c r="E6671">
        <v>0</v>
      </c>
      <c r="F6671" s="78">
        <f t="shared" si="209"/>
        <v>0</v>
      </c>
    </row>
    <row r="6672" spans="1:6" ht="15" thickBot="1" x14ac:dyDescent="0.4">
      <c r="A6672" s="79">
        <v>0</v>
      </c>
      <c r="B6672" s="52">
        <v>0</v>
      </c>
      <c r="C6672">
        <v>0</v>
      </c>
      <c r="D6672" s="78">
        <f t="shared" si="208"/>
        <v>0</v>
      </c>
      <c r="E6672">
        <v>0</v>
      </c>
      <c r="F6672" s="78">
        <f t="shared" si="209"/>
        <v>0</v>
      </c>
    </row>
    <row r="6673" spans="1:6" ht="15" thickBot="1" x14ac:dyDescent="0.4">
      <c r="A6673" s="79">
        <v>0</v>
      </c>
      <c r="B6673" s="52">
        <v>0</v>
      </c>
      <c r="C6673">
        <v>0</v>
      </c>
      <c r="D6673" s="78">
        <f t="shared" si="208"/>
        <v>0</v>
      </c>
      <c r="E6673">
        <v>0</v>
      </c>
      <c r="F6673" s="78">
        <f t="shared" si="209"/>
        <v>0</v>
      </c>
    </row>
    <row r="6674" spans="1:6" ht="15" thickBot="1" x14ac:dyDescent="0.4">
      <c r="A6674" s="79">
        <v>0</v>
      </c>
      <c r="B6674" s="52">
        <v>0</v>
      </c>
      <c r="C6674">
        <v>0</v>
      </c>
      <c r="D6674" s="78">
        <f t="shared" si="208"/>
        <v>0</v>
      </c>
      <c r="E6674">
        <v>0</v>
      </c>
      <c r="F6674" s="78">
        <f t="shared" si="209"/>
        <v>0</v>
      </c>
    </row>
    <row r="6675" spans="1:6" ht="15" thickBot="1" x14ac:dyDescent="0.4">
      <c r="A6675" s="79">
        <v>0</v>
      </c>
      <c r="B6675" s="52">
        <v>0</v>
      </c>
      <c r="C6675">
        <v>0</v>
      </c>
      <c r="D6675" s="78">
        <f t="shared" si="208"/>
        <v>0</v>
      </c>
      <c r="E6675">
        <v>0</v>
      </c>
      <c r="F6675" s="78">
        <f t="shared" si="209"/>
        <v>0</v>
      </c>
    </row>
    <row r="6676" spans="1:6" ht="15" thickBot="1" x14ac:dyDescent="0.4">
      <c r="A6676" s="79">
        <v>0</v>
      </c>
      <c r="B6676" s="52">
        <v>0</v>
      </c>
      <c r="C6676">
        <v>0</v>
      </c>
      <c r="D6676" s="78">
        <f t="shared" si="208"/>
        <v>0</v>
      </c>
      <c r="E6676">
        <v>0</v>
      </c>
      <c r="F6676" s="78">
        <f t="shared" si="209"/>
        <v>0</v>
      </c>
    </row>
    <row r="6677" spans="1:6" ht="15" thickBot="1" x14ac:dyDescent="0.4">
      <c r="A6677" s="79">
        <v>0</v>
      </c>
      <c r="B6677" s="52">
        <v>0</v>
      </c>
      <c r="C6677">
        <v>0</v>
      </c>
      <c r="D6677" s="78">
        <f t="shared" si="208"/>
        <v>0</v>
      </c>
      <c r="E6677">
        <v>0</v>
      </c>
      <c r="F6677" s="78">
        <f t="shared" si="209"/>
        <v>0</v>
      </c>
    </row>
    <row r="6678" spans="1:6" ht="15" thickBot="1" x14ac:dyDescent="0.4">
      <c r="A6678" s="79">
        <v>0</v>
      </c>
      <c r="B6678" s="52">
        <v>0</v>
      </c>
      <c r="C6678">
        <v>0</v>
      </c>
      <c r="D6678" s="78">
        <f t="shared" si="208"/>
        <v>0</v>
      </c>
      <c r="E6678">
        <v>0</v>
      </c>
      <c r="F6678" s="78">
        <f t="shared" si="209"/>
        <v>0</v>
      </c>
    </row>
    <row r="6679" spans="1:6" ht="15" thickBot="1" x14ac:dyDescent="0.4">
      <c r="A6679" s="79">
        <v>0</v>
      </c>
      <c r="B6679" s="52">
        <v>0</v>
      </c>
      <c r="C6679">
        <v>0</v>
      </c>
      <c r="D6679" s="78">
        <f t="shared" si="208"/>
        <v>0</v>
      </c>
      <c r="E6679">
        <v>0</v>
      </c>
      <c r="F6679" s="78">
        <f t="shared" si="209"/>
        <v>0</v>
      </c>
    </row>
    <row r="6680" spans="1:6" ht="15" thickBot="1" x14ac:dyDescent="0.4">
      <c r="A6680" s="79">
        <v>0</v>
      </c>
      <c r="B6680" s="52">
        <v>0</v>
      </c>
      <c r="C6680">
        <v>0</v>
      </c>
      <c r="D6680" s="78">
        <f t="shared" si="208"/>
        <v>0</v>
      </c>
      <c r="E6680">
        <v>0</v>
      </c>
      <c r="F6680" s="78">
        <f t="shared" si="209"/>
        <v>0</v>
      </c>
    </row>
    <row r="6681" spans="1:6" ht="15" thickBot="1" x14ac:dyDescent="0.4">
      <c r="A6681" s="79">
        <v>0</v>
      </c>
      <c r="B6681" s="52">
        <v>0</v>
      </c>
      <c r="C6681">
        <v>0</v>
      </c>
      <c r="D6681" s="78">
        <f t="shared" si="208"/>
        <v>0</v>
      </c>
      <c r="E6681">
        <v>0</v>
      </c>
      <c r="F6681" s="78">
        <f t="shared" si="209"/>
        <v>0</v>
      </c>
    </row>
    <row r="6682" spans="1:6" ht="15" thickBot="1" x14ac:dyDescent="0.4">
      <c r="A6682" s="79">
        <v>0</v>
      </c>
      <c r="B6682" s="52">
        <v>0</v>
      </c>
      <c r="C6682">
        <v>0</v>
      </c>
      <c r="D6682" s="78">
        <f t="shared" si="208"/>
        <v>0</v>
      </c>
      <c r="E6682">
        <v>0</v>
      </c>
      <c r="F6682" s="78">
        <f t="shared" si="209"/>
        <v>0</v>
      </c>
    </row>
    <row r="6683" spans="1:6" ht="15" thickBot="1" x14ac:dyDescent="0.4">
      <c r="A6683" s="79">
        <v>0</v>
      </c>
      <c r="B6683" s="52">
        <v>0</v>
      </c>
      <c r="C6683">
        <v>0</v>
      </c>
      <c r="D6683" s="78">
        <f t="shared" si="208"/>
        <v>0</v>
      </c>
      <c r="E6683">
        <v>0</v>
      </c>
      <c r="F6683" s="78">
        <f t="shared" si="209"/>
        <v>0</v>
      </c>
    </row>
    <row r="6684" spans="1:6" ht="15" thickBot="1" x14ac:dyDescent="0.4">
      <c r="A6684" s="79">
        <v>0</v>
      </c>
      <c r="B6684" s="52">
        <v>0</v>
      </c>
      <c r="C6684">
        <v>0</v>
      </c>
      <c r="D6684" s="78">
        <f t="shared" si="208"/>
        <v>0</v>
      </c>
      <c r="E6684">
        <v>0</v>
      </c>
      <c r="F6684" s="78">
        <f t="shared" si="209"/>
        <v>0</v>
      </c>
    </row>
    <row r="6685" spans="1:6" ht="15" thickBot="1" x14ac:dyDescent="0.4">
      <c r="A6685" s="79">
        <v>0</v>
      </c>
      <c r="B6685" s="52">
        <v>0</v>
      </c>
      <c r="C6685">
        <v>0</v>
      </c>
      <c r="D6685" s="78">
        <f t="shared" si="208"/>
        <v>0</v>
      </c>
      <c r="E6685">
        <v>0</v>
      </c>
      <c r="F6685" s="78">
        <f t="shared" si="209"/>
        <v>0</v>
      </c>
    </row>
    <row r="6686" spans="1:6" ht="15" thickBot="1" x14ac:dyDescent="0.4">
      <c r="A6686" s="79">
        <v>0</v>
      </c>
      <c r="B6686" s="52">
        <v>0</v>
      </c>
      <c r="C6686">
        <v>0</v>
      </c>
      <c r="D6686" s="78">
        <f t="shared" si="208"/>
        <v>0</v>
      </c>
      <c r="E6686">
        <v>0</v>
      </c>
      <c r="F6686" s="78">
        <f t="shared" si="209"/>
        <v>0</v>
      </c>
    </row>
    <row r="6687" spans="1:6" ht="15" thickBot="1" x14ac:dyDescent="0.4">
      <c r="A6687" s="79">
        <v>0</v>
      </c>
      <c r="B6687" s="52">
        <v>0</v>
      </c>
      <c r="C6687">
        <v>0</v>
      </c>
      <c r="D6687" s="78">
        <f t="shared" si="208"/>
        <v>0</v>
      </c>
      <c r="E6687">
        <v>0</v>
      </c>
      <c r="F6687" s="78">
        <f t="shared" si="209"/>
        <v>0</v>
      </c>
    </row>
    <row r="6688" spans="1:6" ht="15" thickBot="1" x14ac:dyDescent="0.4">
      <c r="A6688" s="79">
        <v>0</v>
      </c>
      <c r="B6688" s="52">
        <v>0</v>
      </c>
      <c r="C6688">
        <v>0</v>
      </c>
      <c r="D6688" s="78">
        <f t="shared" si="208"/>
        <v>0</v>
      </c>
      <c r="E6688">
        <v>0</v>
      </c>
      <c r="F6688" s="78">
        <f t="shared" si="209"/>
        <v>0</v>
      </c>
    </row>
    <row r="6689" spans="1:6" ht="15" thickBot="1" x14ac:dyDescent="0.4">
      <c r="A6689" s="79">
        <v>0</v>
      </c>
      <c r="B6689" s="52">
        <v>0</v>
      </c>
      <c r="C6689">
        <v>0</v>
      </c>
      <c r="D6689" s="78">
        <f t="shared" si="208"/>
        <v>0</v>
      </c>
      <c r="E6689">
        <v>0</v>
      </c>
      <c r="F6689" s="78">
        <f t="shared" si="209"/>
        <v>0</v>
      </c>
    </row>
    <row r="6690" spans="1:6" ht="15" thickBot="1" x14ac:dyDescent="0.4">
      <c r="A6690" s="79">
        <v>0</v>
      </c>
      <c r="B6690" s="52">
        <v>0</v>
      </c>
      <c r="C6690">
        <v>0</v>
      </c>
      <c r="D6690" s="78">
        <f t="shared" si="208"/>
        <v>0</v>
      </c>
      <c r="E6690">
        <v>0</v>
      </c>
      <c r="F6690" s="78">
        <f t="shared" si="209"/>
        <v>0</v>
      </c>
    </row>
    <row r="6691" spans="1:6" ht="15" thickBot="1" x14ac:dyDescent="0.4">
      <c r="A6691" s="79">
        <v>0</v>
      </c>
      <c r="B6691" s="52">
        <v>0</v>
      </c>
      <c r="C6691">
        <v>0</v>
      </c>
      <c r="D6691" s="78">
        <f t="shared" si="208"/>
        <v>0</v>
      </c>
      <c r="E6691">
        <v>0</v>
      </c>
      <c r="F6691" s="78">
        <f t="shared" si="209"/>
        <v>0</v>
      </c>
    </row>
    <row r="6692" spans="1:6" ht="15" thickBot="1" x14ac:dyDescent="0.4">
      <c r="A6692" s="79">
        <v>0</v>
      </c>
      <c r="B6692" s="52">
        <v>0</v>
      </c>
      <c r="C6692">
        <v>0</v>
      </c>
      <c r="D6692" s="78">
        <f t="shared" si="208"/>
        <v>0</v>
      </c>
      <c r="E6692">
        <v>0</v>
      </c>
      <c r="F6692" s="78">
        <f t="shared" si="209"/>
        <v>0</v>
      </c>
    </row>
    <row r="6693" spans="1:6" ht="15" thickBot="1" x14ac:dyDescent="0.4">
      <c r="A6693" s="79">
        <v>0</v>
      </c>
      <c r="B6693" s="52">
        <v>0</v>
      </c>
      <c r="C6693">
        <v>0</v>
      </c>
      <c r="D6693" s="78">
        <f t="shared" si="208"/>
        <v>0</v>
      </c>
      <c r="E6693">
        <v>0</v>
      </c>
      <c r="F6693" s="78">
        <f t="shared" si="209"/>
        <v>0</v>
      </c>
    </row>
    <row r="6694" spans="1:6" ht="15" thickBot="1" x14ac:dyDescent="0.4">
      <c r="A6694" s="79">
        <v>0</v>
      </c>
      <c r="B6694" s="52">
        <v>0</v>
      </c>
      <c r="C6694">
        <v>0</v>
      </c>
      <c r="D6694" s="78">
        <f t="shared" si="208"/>
        <v>0</v>
      </c>
      <c r="E6694">
        <v>0</v>
      </c>
      <c r="F6694" s="78">
        <f t="shared" si="209"/>
        <v>0</v>
      </c>
    </row>
    <row r="6695" spans="1:6" ht="15" thickBot="1" x14ac:dyDescent="0.4">
      <c r="A6695" s="79">
        <v>0</v>
      </c>
      <c r="B6695" s="52">
        <v>0</v>
      </c>
      <c r="C6695">
        <v>0</v>
      </c>
      <c r="D6695" s="78">
        <f t="shared" si="208"/>
        <v>0</v>
      </c>
      <c r="E6695">
        <v>0</v>
      </c>
      <c r="F6695" s="78">
        <f t="shared" si="209"/>
        <v>0</v>
      </c>
    </row>
    <row r="6696" spans="1:6" ht="15" thickBot="1" x14ac:dyDescent="0.4">
      <c r="A6696" s="79">
        <v>0</v>
      </c>
      <c r="B6696" s="52">
        <v>0</v>
      </c>
      <c r="C6696">
        <v>0</v>
      </c>
      <c r="D6696" s="78">
        <f t="shared" si="208"/>
        <v>0</v>
      </c>
      <c r="E6696">
        <v>0</v>
      </c>
      <c r="F6696" s="78">
        <f t="shared" si="209"/>
        <v>0</v>
      </c>
    </row>
    <row r="6697" spans="1:6" ht="15" thickBot="1" x14ac:dyDescent="0.4">
      <c r="A6697" s="79">
        <v>0</v>
      </c>
      <c r="B6697" s="52">
        <v>0</v>
      </c>
      <c r="C6697">
        <v>0</v>
      </c>
      <c r="D6697" s="78">
        <f t="shared" si="208"/>
        <v>0</v>
      </c>
      <c r="E6697">
        <v>0</v>
      </c>
      <c r="F6697" s="78">
        <f t="shared" si="209"/>
        <v>0</v>
      </c>
    </row>
    <row r="6698" spans="1:6" ht="15" thickBot="1" x14ac:dyDescent="0.4">
      <c r="A6698" s="79">
        <v>0</v>
      </c>
      <c r="B6698" s="52">
        <v>0</v>
      </c>
      <c r="C6698">
        <v>0</v>
      </c>
      <c r="D6698" s="78">
        <f t="shared" si="208"/>
        <v>0</v>
      </c>
      <c r="E6698">
        <v>0</v>
      </c>
      <c r="F6698" s="78">
        <f t="shared" si="209"/>
        <v>0</v>
      </c>
    </row>
    <row r="6699" spans="1:6" ht="15" thickBot="1" x14ac:dyDescent="0.4">
      <c r="A6699" s="79">
        <v>0</v>
      </c>
      <c r="B6699" s="52">
        <v>0</v>
      </c>
      <c r="C6699">
        <v>0</v>
      </c>
      <c r="D6699" s="78">
        <f t="shared" si="208"/>
        <v>0</v>
      </c>
      <c r="E6699">
        <v>0</v>
      </c>
      <c r="F6699" s="78">
        <f t="shared" si="209"/>
        <v>0</v>
      </c>
    </row>
    <row r="6700" spans="1:6" ht="15" thickBot="1" x14ac:dyDescent="0.4">
      <c r="A6700" s="79">
        <v>0</v>
      </c>
      <c r="B6700" s="52">
        <v>0</v>
      </c>
      <c r="C6700">
        <v>0</v>
      </c>
      <c r="D6700" s="78">
        <f t="shared" si="208"/>
        <v>0</v>
      </c>
      <c r="E6700">
        <v>0</v>
      </c>
      <c r="F6700" s="78">
        <f t="shared" si="209"/>
        <v>0</v>
      </c>
    </row>
    <row r="6701" spans="1:6" ht="15" thickBot="1" x14ac:dyDescent="0.4">
      <c r="A6701" s="79">
        <v>0</v>
      </c>
      <c r="B6701" s="52">
        <v>0</v>
      </c>
      <c r="C6701">
        <v>0</v>
      </c>
      <c r="D6701" s="78">
        <f t="shared" si="208"/>
        <v>0</v>
      </c>
      <c r="E6701">
        <v>0</v>
      </c>
      <c r="F6701" s="78">
        <f t="shared" si="209"/>
        <v>0</v>
      </c>
    </row>
    <row r="6702" spans="1:6" ht="15" thickBot="1" x14ac:dyDescent="0.4">
      <c r="A6702" s="79">
        <v>0</v>
      </c>
      <c r="B6702" s="52">
        <v>0</v>
      </c>
      <c r="C6702">
        <v>0</v>
      </c>
      <c r="D6702" s="78">
        <f t="shared" si="208"/>
        <v>0</v>
      </c>
      <c r="E6702">
        <v>0</v>
      </c>
      <c r="F6702" s="78">
        <f t="shared" si="209"/>
        <v>0</v>
      </c>
    </row>
    <row r="6703" spans="1:6" ht="15" thickBot="1" x14ac:dyDescent="0.4">
      <c r="A6703" s="79">
        <v>0</v>
      </c>
      <c r="B6703" s="52">
        <v>0</v>
      </c>
      <c r="C6703">
        <v>0</v>
      </c>
      <c r="D6703" s="78">
        <f t="shared" si="208"/>
        <v>0</v>
      </c>
      <c r="E6703">
        <v>0</v>
      </c>
      <c r="F6703" s="78">
        <f t="shared" si="209"/>
        <v>0</v>
      </c>
    </row>
    <row r="6704" spans="1:6" ht="15" thickBot="1" x14ac:dyDescent="0.4">
      <c r="A6704" s="79">
        <v>0</v>
      </c>
      <c r="B6704" s="52">
        <v>0</v>
      </c>
      <c r="C6704">
        <v>0</v>
      </c>
      <c r="D6704" s="78">
        <f t="shared" si="208"/>
        <v>0</v>
      </c>
      <c r="E6704">
        <v>0</v>
      </c>
      <c r="F6704" s="78">
        <f t="shared" si="209"/>
        <v>0</v>
      </c>
    </row>
    <row r="6705" spans="1:6" ht="15" thickBot="1" x14ac:dyDescent="0.4">
      <c r="A6705" s="79">
        <v>0</v>
      </c>
      <c r="B6705" s="52">
        <v>0</v>
      </c>
      <c r="C6705">
        <v>0</v>
      </c>
      <c r="D6705" s="78">
        <f t="shared" si="208"/>
        <v>0</v>
      </c>
      <c r="E6705">
        <v>0</v>
      </c>
      <c r="F6705" s="78">
        <f t="shared" si="209"/>
        <v>0</v>
      </c>
    </row>
    <row r="6706" spans="1:6" ht="15" thickBot="1" x14ac:dyDescent="0.4">
      <c r="A6706" s="79">
        <v>0</v>
      </c>
      <c r="B6706" s="52">
        <v>0</v>
      </c>
      <c r="C6706">
        <v>0</v>
      </c>
      <c r="D6706" s="78">
        <f t="shared" si="208"/>
        <v>0</v>
      </c>
      <c r="E6706">
        <v>0</v>
      </c>
      <c r="F6706" s="78">
        <f t="shared" si="209"/>
        <v>0</v>
      </c>
    </row>
    <row r="6707" spans="1:6" ht="15" thickBot="1" x14ac:dyDescent="0.4">
      <c r="A6707" s="79">
        <v>0</v>
      </c>
      <c r="B6707" s="52">
        <v>0</v>
      </c>
      <c r="C6707">
        <v>0</v>
      </c>
      <c r="D6707" s="78">
        <f t="shared" si="208"/>
        <v>0</v>
      </c>
      <c r="E6707">
        <v>0</v>
      </c>
      <c r="F6707" s="78">
        <f t="shared" si="209"/>
        <v>0</v>
      </c>
    </row>
    <row r="6708" spans="1:6" ht="15" thickBot="1" x14ac:dyDescent="0.4">
      <c r="A6708" s="79">
        <v>0</v>
      </c>
      <c r="B6708" s="52">
        <v>0</v>
      </c>
      <c r="C6708">
        <v>0</v>
      </c>
      <c r="D6708" s="78">
        <f t="shared" si="208"/>
        <v>0</v>
      </c>
      <c r="E6708">
        <v>0</v>
      </c>
      <c r="F6708" s="78">
        <f t="shared" si="209"/>
        <v>0</v>
      </c>
    </row>
    <row r="6709" spans="1:6" ht="15" thickBot="1" x14ac:dyDescent="0.4">
      <c r="A6709" s="79">
        <v>0</v>
      </c>
      <c r="B6709" s="52">
        <v>0</v>
      </c>
      <c r="C6709">
        <v>0</v>
      </c>
      <c r="D6709" s="78">
        <f t="shared" si="208"/>
        <v>0</v>
      </c>
      <c r="E6709">
        <v>0</v>
      </c>
      <c r="F6709" s="78">
        <f t="shared" si="209"/>
        <v>0</v>
      </c>
    </row>
    <row r="6710" spans="1:6" ht="15" thickBot="1" x14ac:dyDescent="0.4">
      <c r="A6710" s="79">
        <v>0</v>
      </c>
      <c r="B6710" s="52">
        <v>0</v>
      </c>
      <c r="C6710">
        <v>0</v>
      </c>
      <c r="D6710" s="78">
        <f t="shared" si="208"/>
        <v>0</v>
      </c>
      <c r="E6710">
        <v>0</v>
      </c>
      <c r="F6710" s="78">
        <f t="shared" si="209"/>
        <v>0</v>
      </c>
    </row>
    <row r="6711" spans="1:6" ht="15" thickBot="1" x14ac:dyDescent="0.4">
      <c r="A6711" s="79">
        <v>0</v>
      </c>
      <c r="B6711" s="52">
        <v>0</v>
      </c>
      <c r="C6711">
        <v>0</v>
      </c>
      <c r="D6711" s="78">
        <f t="shared" si="208"/>
        <v>0</v>
      </c>
      <c r="E6711">
        <v>0</v>
      </c>
      <c r="F6711" s="78">
        <f t="shared" si="209"/>
        <v>0</v>
      </c>
    </row>
    <row r="6712" spans="1:6" ht="15" thickBot="1" x14ac:dyDescent="0.4">
      <c r="A6712" s="79">
        <v>0</v>
      </c>
      <c r="B6712" s="52">
        <v>0</v>
      </c>
      <c r="C6712">
        <v>0</v>
      </c>
      <c r="D6712" s="78">
        <f t="shared" si="208"/>
        <v>0</v>
      </c>
      <c r="E6712">
        <v>0</v>
      </c>
      <c r="F6712" s="78">
        <f t="shared" si="209"/>
        <v>0</v>
      </c>
    </row>
    <row r="6713" spans="1:6" ht="15" thickBot="1" x14ac:dyDescent="0.4">
      <c r="A6713" s="79">
        <v>0</v>
      </c>
      <c r="B6713" s="52">
        <v>0</v>
      </c>
      <c r="C6713">
        <v>0</v>
      </c>
      <c r="D6713" s="78">
        <f t="shared" si="208"/>
        <v>0</v>
      </c>
      <c r="E6713">
        <v>0</v>
      </c>
      <c r="F6713" s="78">
        <f t="shared" si="209"/>
        <v>0</v>
      </c>
    </row>
    <row r="6714" spans="1:6" ht="15" thickBot="1" x14ac:dyDescent="0.4">
      <c r="A6714" s="79">
        <v>0</v>
      </c>
      <c r="B6714" s="52">
        <v>0</v>
      </c>
      <c r="C6714">
        <v>0</v>
      </c>
      <c r="D6714" s="78">
        <f t="shared" si="208"/>
        <v>0</v>
      </c>
      <c r="E6714">
        <v>0</v>
      </c>
      <c r="F6714" s="78">
        <f t="shared" si="209"/>
        <v>0</v>
      </c>
    </row>
    <row r="6715" spans="1:6" ht="15" thickBot="1" x14ac:dyDescent="0.4">
      <c r="A6715" s="79">
        <v>0</v>
      </c>
      <c r="B6715" s="52">
        <v>0</v>
      </c>
      <c r="C6715">
        <v>0</v>
      </c>
      <c r="D6715" s="78">
        <f t="shared" si="208"/>
        <v>0</v>
      </c>
      <c r="E6715">
        <v>0</v>
      </c>
      <c r="F6715" s="78">
        <f t="shared" si="209"/>
        <v>0</v>
      </c>
    </row>
    <row r="6716" spans="1:6" ht="15" thickBot="1" x14ac:dyDescent="0.4">
      <c r="A6716" s="79">
        <v>0</v>
      </c>
      <c r="B6716" s="52">
        <v>0</v>
      </c>
      <c r="C6716">
        <v>0</v>
      </c>
      <c r="D6716" s="78">
        <f t="shared" si="208"/>
        <v>0</v>
      </c>
      <c r="E6716">
        <v>0</v>
      </c>
      <c r="F6716" s="78">
        <f t="shared" si="209"/>
        <v>0</v>
      </c>
    </row>
    <row r="6717" spans="1:6" ht="15" thickBot="1" x14ac:dyDescent="0.4">
      <c r="A6717" s="79">
        <v>0</v>
      </c>
      <c r="B6717" s="52">
        <v>0</v>
      </c>
      <c r="C6717">
        <v>0</v>
      </c>
      <c r="D6717" s="78">
        <f t="shared" si="208"/>
        <v>0</v>
      </c>
      <c r="E6717">
        <v>0</v>
      </c>
      <c r="F6717" s="78">
        <f t="shared" si="209"/>
        <v>0</v>
      </c>
    </row>
    <row r="6718" spans="1:6" ht="15" thickBot="1" x14ac:dyDescent="0.4">
      <c r="A6718" s="79">
        <v>0</v>
      </c>
      <c r="B6718" s="52">
        <v>0</v>
      </c>
      <c r="C6718">
        <v>0</v>
      </c>
      <c r="D6718" s="78">
        <f t="shared" si="208"/>
        <v>0</v>
      </c>
      <c r="E6718">
        <v>0</v>
      </c>
      <c r="F6718" s="78">
        <f t="shared" si="209"/>
        <v>0</v>
      </c>
    </row>
    <row r="6719" spans="1:6" ht="15" thickBot="1" x14ac:dyDescent="0.4">
      <c r="A6719" s="79">
        <v>0</v>
      </c>
      <c r="B6719" s="52">
        <v>0</v>
      </c>
      <c r="C6719">
        <v>0</v>
      </c>
      <c r="D6719" s="78">
        <f t="shared" si="208"/>
        <v>0</v>
      </c>
      <c r="E6719">
        <v>0</v>
      </c>
      <c r="F6719" s="78">
        <f t="shared" si="209"/>
        <v>0</v>
      </c>
    </row>
    <row r="6720" spans="1:6" ht="15" thickBot="1" x14ac:dyDescent="0.4">
      <c r="A6720" s="79">
        <v>0</v>
      </c>
      <c r="B6720" s="52">
        <v>0</v>
      </c>
      <c r="C6720">
        <v>0</v>
      </c>
      <c r="D6720" s="78">
        <f t="shared" si="208"/>
        <v>0</v>
      </c>
      <c r="E6720">
        <v>0</v>
      </c>
      <c r="F6720" s="78">
        <f t="shared" si="209"/>
        <v>0</v>
      </c>
    </row>
    <row r="6721" spans="1:6" ht="15" thickBot="1" x14ac:dyDescent="0.4">
      <c r="A6721" s="79">
        <v>0</v>
      </c>
      <c r="B6721" s="52">
        <v>0</v>
      </c>
      <c r="C6721">
        <v>0</v>
      </c>
      <c r="D6721" s="78">
        <f t="shared" si="208"/>
        <v>0</v>
      </c>
      <c r="E6721">
        <v>0</v>
      </c>
      <c r="F6721" s="78">
        <f t="shared" si="209"/>
        <v>0</v>
      </c>
    </row>
    <row r="6722" spans="1:6" ht="15" thickBot="1" x14ac:dyDescent="0.4">
      <c r="A6722" s="79">
        <v>0</v>
      </c>
      <c r="B6722" s="52">
        <v>0</v>
      </c>
      <c r="C6722">
        <v>0</v>
      </c>
      <c r="D6722" s="78">
        <f t="shared" si="208"/>
        <v>0</v>
      </c>
      <c r="E6722">
        <v>0</v>
      </c>
      <c r="F6722" s="78">
        <f t="shared" si="209"/>
        <v>0</v>
      </c>
    </row>
    <row r="6723" spans="1:6" ht="15" thickBot="1" x14ac:dyDescent="0.4">
      <c r="A6723" s="79">
        <v>0</v>
      </c>
      <c r="B6723" s="52">
        <v>0</v>
      </c>
      <c r="C6723">
        <v>0</v>
      </c>
      <c r="D6723" s="78">
        <f t="shared" ref="D6723:D6786" si="210">VLOOKUP(C6723,$A$2:$A$7542,1,)</f>
        <v>0</v>
      </c>
      <c r="E6723">
        <v>0</v>
      </c>
      <c r="F6723" s="78">
        <f t="shared" ref="F6723:F6786" si="211">VLOOKUP(E6723,$A$2:$A$7542,1,)</f>
        <v>0</v>
      </c>
    </row>
    <row r="6724" spans="1:6" ht="15" thickBot="1" x14ac:dyDescent="0.4">
      <c r="A6724" s="79">
        <v>0</v>
      </c>
      <c r="B6724" s="52">
        <v>0</v>
      </c>
      <c r="C6724">
        <v>0</v>
      </c>
      <c r="D6724" s="78">
        <f t="shared" si="210"/>
        <v>0</v>
      </c>
      <c r="E6724">
        <v>0</v>
      </c>
      <c r="F6724" s="78">
        <f t="shared" si="211"/>
        <v>0</v>
      </c>
    </row>
    <row r="6725" spans="1:6" ht="15" thickBot="1" x14ac:dyDescent="0.4">
      <c r="A6725" s="79">
        <v>0</v>
      </c>
      <c r="B6725" s="52">
        <v>0</v>
      </c>
      <c r="C6725">
        <v>0</v>
      </c>
      <c r="D6725" s="78">
        <f t="shared" si="210"/>
        <v>0</v>
      </c>
      <c r="E6725">
        <v>0</v>
      </c>
      <c r="F6725" s="78">
        <f t="shared" si="211"/>
        <v>0</v>
      </c>
    </row>
    <row r="6726" spans="1:6" ht="15" thickBot="1" x14ac:dyDescent="0.4">
      <c r="A6726" s="79">
        <v>0</v>
      </c>
      <c r="B6726" s="52">
        <v>0</v>
      </c>
      <c r="C6726">
        <v>0</v>
      </c>
      <c r="D6726" s="78">
        <f t="shared" si="210"/>
        <v>0</v>
      </c>
      <c r="E6726">
        <v>0</v>
      </c>
      <c r="F6726" s="78">
        <f t="shared" si="211"/>
        <v>0</v>
      </c>
    </row>
    <row r="6727" spans="1:6" ht="15" thickBot="1" x14ac:dyDescent="0.4">
      <c r="A6727" s="79">
        <v>0</v>
      </c>
      <c r="B6727" s="52">
        <v>0</v>
      </c>
      <c r="C6727">
        <v>0</v>
      </c>
      <c r="D6727" s="78">
        <f t="shared" si="210"/>
        <v>0</v>
      </c>
      <c r="E6727">
        <v>0</v>
      </c>
      <c r="F6727" s="78">
        <f t="shared" si="211"/>
        <v>0</v>
      </c>
    </row>
    <row r="6728" spans="1:6" ht="15" thickBot="1" x14ac:dyDescent="0.4">
      <c r="A6728" s="79">
        <v>0</v>
      </c>
      <c r="B6728" s="52">
        <v>0</v>
      </c>
      <c r="C6728">
        <v>0</v>
      </c>
      <c r="D6728" s="78">
        <f t="shared" si="210"/>
        <v>0</v>
      </c>
      <c r="E6728">
        <v>0</v>
      </c>
      <c r="F6728" s="78">
        <f t="shared" si="211"/>
        <v>0</v>
      </c>
    </row>
    <row r="6729" spans="1:6" ht="15" thickBot="1" x14ac:dyDescent="0.4">
      <c r="A6729" s="79">
        <v>0</v>
      </c>
      <c r="B6729" s="52">
        <v>0</v>
      </c>
      <c r="C6729">
        <v>0</v>
      </c>
      <c r="D6729" s="78">
        <f t="shared" si="210"/>
        <v>0</v>
      </c>
      <c r="E6729">
        <v>0</v>
      </c>
      <c r="F6729" s="78">
        <f t="shared" si="211"/>
        <v>0</v>
      </c>
    </row>
    <row r="6730" spans="1:6" ht="15" thickBot="1" x14ac:dyDescent="0.4">
      <c r="A6730" s="79">
        <v>0</v>
      </c>
      <c r="B6730" s="52">
        <v>0</v>
      </c>
      <c r="C6730">
        <v>0</v>
      </c>
      <c r="D6730" s="78">
        <f t="shared" si="210"/>
        <v>0</v>
      </c>
      <c r="E6730">
        <v>0</v>
      </c>
      <c r="F6730" s="78">
        <f t="shared" si="211"/>
        <v>0</v>
      </c>
    </row>
    <row r="6731" spans="1:6" ht="15" thickBot="1" x14ac:dyDescent="0.4">
      <c r="A6731" s="79">
        <v>0</v>
      </c>
      <c r="B6731" s="52">
        <v>0</v>
      </c>
      <c r="C6731">
        <v>0</v>
      </c>
      <c r="D6731" s="78">
        <f t="shared" si="210"/>
        <v>0</v>
      </c>
      <c r="E6731">
        <v>0</v>
      </c>
      <c r="F6731" s="78">
        <f t="shared" si="211"/>
        <v>0</v>
      </c>
    </row>
    <row r="6732" spans="1:6" ht="15" thickBot="1" x14ac:dyDescent="0.4">
      <c r="A6732" s="79">
        <v>0</v>
      </c>
      <c r="B6732" s="52">
        <v>0</v>
      </c>
      <c r="C6732">
        <v>0</v>
      </c>
      <c r="D6732" s="78">
        <f t="shared" si="210"/>
        <v>0</v>
      </c>
      <c r="E6732">
        <v>0</v>
      </c>
      <c r="F6732" s="78">
        <f t="shared" si="211"/>
        <v>0</v>
      </c>
    </row>
    <row r="6733" spans="1:6" ht="15" thickBot="1" x14ac:dyDescent="0.4">
      <c r="A6733" s="79">
        <v>0</v>
      </c>
      <c r="B6733" s="52">
        <v>0</v>
      </c>
      <c r="C6733">
        <v>0</v>
      </c>
      <c r="D6733" s="78">
        <f t="shared" si="210"/>
        <v>0</v>
      </c>
      <c r="E6733">
        <v>0</v>
      </c>
      <c r="F6733" s="78">
        <f t="shared" si="211"/>
        <v>0</v>
      </c>
    </row>
    <row r="6734" spans="1:6" ht="15" thickBot="1" x14ac:dyDescent="0.4">
      <c r="A6734" s="79">
        <v>0</v>
      </c>
      <c r="B6734" s="52">
        <v>0</v>
      </c>
      <c r="C6734">
        <v>0</v>
      </c>
      <c r="D6734" s="78">
        <f t="shared" si="210"/>
        <v>0</v>
      </c>
      <c r="E6734">
        <v>0</v>
      </c>
      <c r="F6734" s="78">
        <f t="shared" si="211"/>
        <v>0</v>
      </c>
    </row>
    <row r="6735" spans="1:6" ht="15" thickBot="1" x14ac:dyDescent="0.4">
      <c r="A6735" s="79">
        <v>0</v>
      </c>
      <c r="B6735" s="52">
        <v>0</v>
      </c>
      <c r="C6735">
        <v>0</v>
      </c>
      <c r="D6735" s="78">
        <f t="shared" si="210"/>
        <v>0</v>
      </c>
      <c r="E6735">
        <v>0</v>
      </c>
      <c r="F6735" s="78">
        <f t="shared" si="211"/>
        <v>0</v>
      </c>
    </row>
    <row r="6736" spans="1:6" ht="15" thickBot="1" x14ac:dyDescent="0.4">
      <c r="A6736" s="79">
        <v>0</v>
      </c>
      <c r="B6736" s="52">
        <v>0</v>
      </c>
      <c r="C6736">
        <v>0</v>
      </c>
      <c r="D6736" s="78">
        <f t="shared" si="210"/>
        <v>0</v>
      </c>
      <c r="E6736">
        <v>0</v>
      </c>
      <c r="F6736" s="78">
        <f t="shared" si="211"/>
        <v>0</v>
      </c>
    </row>
    <row r="6737" spans="1:6" ht="15" thickBot="1" x14ac:dyDescent="0.4">
      <c r="A6737" s="79">
        <v>0</v>
      </c>
      <c r="B6737" s="52">
        <v>0</v>
      </c>
      <c r="C6737">
        <v>0</v>
      </c>
      <c r="D6737" s="78">
        <f t="shared" si="210"/>
        <v>0</v>
      </c>
      <c r="E6737">
        <v>0</v>
      </c>
      <c r="F6737" s="78">
        <f t="shared" si="211"/>
        <v>0</v>
      </c>
    </row>
    <row r="6738" spans="1:6" ht="15" thickBot="1" x14ac:dyDescent="0.4">
      <c r="A6738" s="79">
        <v>0</v>
      </c>
      <c r="B6738" s="52">
        <v>0</v>
      </c>
      <c r="C6738">
        <v>0</v>
      </c>
      <c r="D6738" s="78">
        <f t="shared" si="210"/>
        <v>0</v>
      </c>
      <c r="E6738">
        <v>0</v>
      </c>
      <c r="F6738" s="78">
        <f t="shared" si="211"/>
        <v>0</v>
      </c>
    </row>
    <row r="6739" spans="1:6" ht="15" thickBot="1" x14ac:dyDescent="0.4">
      <c r="A6739" s="79">
        <v>0</v>
      </c>
      <c r="B6739" s="52">
        <v>0</v>
      </c>
      <c r="C6739">
        <v>0</v>
      </c>
      <c r="D6739" s="78">
        <f t="shared" si="210"/>
        <v>0</v>
      </c>
      <c r="E6739">
        <v>0</v>
      </c>
      <c r="F6739" s="78">
        <f t="shared" si="211"/>
        <v>0</v>
      </c>
    </row>
    <row r="6740" spans="1:6" ht="15" thickBot="1" x14ac:dyDescent="0.4">
      <c r="A6740" s="79">
        <v>0</v>
      </c>
      <c r="B6740" s="52">
        <v>0</v>
      </c>
      <c r="C6740">
        <v>0</v>
      </c>
      <c r="D6740" s="78">
        <f t="shared" si="210"/>
        <v>0</v>
      </c>
      <c r="E6740">
        <v>0</v>
      </c>
      <c r="F6740" s="78">
        <f t="shared" si="211"/>
        <v>0</v>
      </c>
    </row>
    <row r="6741" spans="1:6" ht="15" thickBot="1" x14ac:dyDescent="0.4">
      <c r="A6741" s="79">
        <v>0</v>
      </c>
      <c r="B6741" s="52">
        <v>0</v>
      </c>
      <c r="C6741">
        <v>0</v>
      </c>
      <c r="D6741" s="78">
        <f t="shared" si="210"/>
        <v>0</v>
      </c>
      <c r="E6741">
        <v>0</v>
      </c>
      <c r="F6741" s="78">
        <f t="shared" si="211"/>
        <v>0</v>
      </c>
    </row>
    <row r="6742" spans="1:6" ht="15" thickBot="1" x14ac:dyDescent="0.4">
      <c r="A6742" s="79">
        <v>0</v>
      </c>
      <c r="B6742" s="52">
        <v>0</v>
      </c>
      <c r="C6742">
        <v>0</v>
      </c>
      <c r="D6742" s="78">
        <f t="shared" si="210"/>
        <v>0</v>
      </c>
      <c r="E6742">
        <v>0</v>
      </c>
      <c r="F6742" s="78">
        <f t="shared" si="211"/>
        <v>0</v>
      </c>
    </row>
    <row r="6743" spans="1:6" ht="15" thickBot="1" x14ac:dyDescent="0.4">
      <c r="A6743" s="79">
        <v>0</v>
      </c>
      <c r="B6743" s="52">
        <v>0</v>
      </c>
      <c r="C6743">
        <v>0</v>
      </c>
      <c r="D6743" s="78">
        <f t="shared" si="210"/>
        <v>0</v>
      </c>
      <c r="E6743">
        <v>0</v>
      </c>
      <c r="F6743" s="78">
        <f t="shared" si="211"/>
        <v>0</v>
      </c>
    </row>
    <row r="6744" spans="1:6" ht="15" thickBot="1" x14ac:dyDescent="0.4">
      <c r="A6744" s="79">
        <v>0</v>
      </c>
      <c r="B6744" s="52">
        <v>0</v>
      </c>
      <c r="C6744">
        <v>0</v>
      </c>
      <c r="D6744" s="78">
        <f t="shared" si="210"/>
        <v>0</v>
      </c>
      <c r="E6744">
        <v>0</v>
      </c>
      <c r="F6744" s="78">
        <f t="shared" si="211"/>
        <v>0</v>
      </c>
    </row>
    <row r="6745" spans="1:6" ht="15" thickBot="1" x14ac:dyDescent="0.4">
      <c r="A6745" s="79">
        <v>0</v>
      </c>
      <c r="B6745" s="52">
        <v>0</v>
      </c>
      <c r="C6745">
        <v>0</v>
      </c>
      <c r="D6745" s="78">
        <f t="shared" si="210"/>
        <v>0</v>
      </c>
      <c r="E6745">
        <v>0</v>
      </c>
      <c r="F6745" s="78">
        <f t="shared" si="211"/>
        <v>0</v>
      </c>
    </row>
    <row r="6746" spans="1:6" ht="15" thickBot="1" x14ac:dyDescent="0.4">
      <c r="A6746" s="79">
        <v>0</v>
      </c>
      <c r="B6746" s="52">
        <v>0</v>
      </c>
      <c r="C6746">
        <v>0</v>
      </c>
      <c r="D6746" s="78">
        <f t="shared" si="210"/>
        <v>0</v>
      </c>
      <c r="E6746">
        <v>0</v>
      </c>
      <c r="F6746" s="78">
        <f t="shared" si="211"/>
        <v>0</v>
      </c>
    </row>
    <row r="6747" spans="1:6" ht="15" thickBot="1" x14ac:dyDescent="0.4">
      <c r="A6747" s="79">
        <v>0</v>
      </c>
      <c r="B6747" s="52">
        <v>0</v>
      </c>
      <c r="C6747">
        <v>0</v>
      </c>
      <c r="D6747" s="78">
        <f t="shared" si="210"/>
        <v>0</v>
      </c>
      <c r="E6747">
        <v>0</v>
      </c>
      <c r="F6747" s="78">
        <f t="shared" si="211"/>
        <v>0</v>
      </c>
    </row>
    <row r="6748" spans="1:6" ht="15" thickBot="1" x14ac:dyDescent="0.4">
      <c r="A6748" s="79">
        <v>0</v>
      </c>
      <c r="B6748" s="52">
        <v>0</v>
      </c>
      <c r="C6748">
        <v>0</v>
      </c>
      <c r="D6748" s="78">
        <f t="shared" si="210"/>
        <v>0</v>
      </c>
      <c r="E6748">
        <v>0</v>
      </c>
      <c r="F6748" s="78">
        <f t="shared" si="211"/>
        <v>0</v>
      </c>
    </row>
    <row r="6749" spans="1:6" ht="15" thickBot="1" x14ac:dyDescent="0.4">
      <c r="A6749" s="79">
        <v>0</v>
      </c>
      <c r="B6749" s="52">
        <v>0</v>
      </c>
      <c r="C6749">
        <v>0</v>
      </c>
      <c r="D6749" s="78">
        <f t="shared" si="210"/>
        <v>0</v>
      </c>
      <c r="E6749">
        <v>0</v>
      </c>
      <c r="F6749" s="78">
        <f t="shared" si="211"/>
        <v>0</v>
      </c>
    </row>
    <row r="6750" spans="1:6" ht="15" thickBot="1" x14ac:dyDescent="0.4">
      <c r="A6750" s="79">
        <v>0</v>
      </c>
      <c r="B6750" s="52">
        <v>0</v>
      </c>
      <c r="C6750">
        <v>0</v>
      </c>
      <c r="D6750" s="78">
        <f t="shared" si="210"/>
        <v>0</v>
      </c>
      <c r="E6750">
        <v>0</v>
      </c>
      <c r="F6750" s="78">
        <f t="shared" si="211"/>
        <v>0</v>
      </c>
    </row>
    <row r="6751" spans="1:6" ht="15" thickBot="1" x14ac:dyDescent="0.4">
      <c r="A6751" s="79">
        <v>0</v>
      </c>
      <c r="B6751" s="52">
        <v>0</v>
      </c>
      <c r="C6751">
        <v>0</v>
      </c>
      <c r="D6751" s="78">
        <f t="shared" si="210"/>
        <v>0</v>
      </c>
      <c r="E6751">
        <v>0</v>
      </c>
      <c r="F6751" s="78">
        <f t="shared" si="211"/>
        <v>0</v>
      </c>
    </row>
    <row r="6752" spans="1:6" ht="15" thickBot="1" x14ac:dyDescent="0.4">
      <c r="A6752" s="79">
        <v>0</v>
      </c>
      <c r="B6752" s="52">
        <v>0</v>
      </c>
      <c r="C6752">
        <v>0</v>
      </c>
      <c r="D6752" s="78">
        <f t="shared" si="210"/>
        <v>0</v>
      </c>
      <c r="E6752">
        <v>0</v>
      </c>
      <c r="F6752" s="78">
        <f t="shared" si="211"/>
        <v>0</v>
      </c>
    </row>
    <row r="6753" spans="1:6" ht="15" thickBot="1" x14ac:dyDescent="0.4">
      <c r="A6753" s="79">
        <v>0</v>
      </c>
      <c r="B6753" s="52">
        <v>0</v>
      </c>
      <c r="C6753">
        <v>0</v>
      </c>
      <c r="D6753" s="78">
        <f t="shared" si="210"/>
        <v>0</v>
      </c>
      <c r="E6753">
        <v>0</v>
      </c>
      <c r="F6753" s="78">
        <f t="shared" si="211"/>
        <v>0</v>
      </c>
    </row>
    <row r="6754" spans="1:6" ht="15" thickBot="1" x14ac:dyDescent="0.4">
      <c r="A6754" s="79">
        <v>0</v>
      </c>
      <c r="B6754" s="52">
        <v>0</v>
      </c>
      <c r="C6754">
        <v>0</v>
      </c>
      <c r="D6754" s="78">
        <f t="shared" si="210"/>
        <v>0</v>
      </c>
      <c r="E6754">
        <v>0</v>
      </c>
      <c r="F6754" s="78">
        <f t="shared" si="211"/>
        <v>0</v>
      </c>
    </row>
    <row r="6755" spans="1:6" ht="15" thickBot="1" x14ac:dyDescent="0.4">
      <c r="A6755" s="79">
        <v>0</v>
      </c>
      <c r="B6755" s="52">
        <v>0</v>
      </c>
      <c r="C6755">
        <v>0</v>
      </c>
      <c r="D6755" s="78">
        <f t="shared" si="210"/>
        <v>0</v>
      </c>
      <c r="E6755">
        <v>0</v>
      </c>
      <c r="F6755" s="78">
        <f t="shared" si="211"/>
        <v>0</v>
      </c>
    </row>
    <row r="6756" spans="1:6" ht="15" thickBot="1" x14ac:dyDescent="0.4">
      <c r="A6756" s="79">
        <v>0</v>
      </c>
      <c r="B6756" s="52">
        <v>0</v>
      </c>
      <c r="C6756">
        <v>0</v>
      </c>
      <c r="D6756" s="78">
        <f t="shared" si="210"/>
        <v>0</v>
      </c>
      <c r="E6756">
        <v>0</v>
      </c>
      <c r="F6756" s="78">
        <f t="shared" si="211"/>
        <v>0</v>
      </c>
    </row>
    <row r="6757" spans="1:6" ht="15" thickBot="1" x14ac:dyDescent="0.4">
      <c r="A6757" s="79">
        <v>0</v>
      </c>
      <c r="B6757" s="52">
        <v>0</v>
      </c>
      <c r="C6757">
        <v>0</v>
      </c>
      <c r="D6757" s="78">
        <f t="shared" si="210"/>
        <v>0</v>
      </c>
      <c r="E6757">
        <v>0</v>
      </c>
      <c r="F6757" s="78">
        <f t="shared" si="211"/>
        <v>0</v>
      </c>
    </row>
    <row r="6758" spans="1:6" ht="15" thickBot="1" x14ac:dyDescent="0.4">
      <c r="A6758" s="79">
        <v>0</v>
      </c>
      <c r="B6758" s="52">
        <v>0</v>
      </c>
      <c r="C6758">
        <v>0</v>
      </c>
      <c r="D6758" s="78">
        <f t="shared" si="210"/>
        <v>0</v>
      </c>
      <c r="E6758">
        <v>0</v>
      </c>
      <c r="F6758" s="78">
        <f t="shared" si="211"/>
        <v>0</v>
      </c>
    </row>
    <row r="6759" spans="1:6" ht="15" thickBot="1" x14ac:dyDescent="0.4">
      <c r="A6759" s="79">
        <v>0</v>
      </c>
      <c r="B6759" s="52">
        <v>0</v>
      </c>
      <c r="C6759">
        <v>0</v>
      </c>
      <c r="D6759" s="78">
        <f t="shared" si="210"/>
        <v>0</v>
      </c>
      <c r="E6759">
        <v>0</v>
      </c>
      <c r="F6759" s="78">
        <f t="shared" si="211"/>
        <v>0</v>
      </c>
    </row>
    <row r="6760" spans="1:6" ht="15" thickBot="1" x14ac:dyDescent="0.4">
      <c r="A6760" s="79">
        <v>0</v>
      </c>
      <c r="B6760" s="52">
        <v>0</v>
      </c>
      <c r="C6760">
        <v>0</v>
      </c>
      <c r="D6760" s="78">
        <f t="shared" si="210"/>
        <v>0</v>
      </c>
      <c r="E6760">
        <v>0</v>
      </c>
      <c r="F6760" s="78">
        <f t="shared" si="211"/>
        <v>0</v>
      </c>
    </row>
    <row r="6761" spans="1:6" ht="15" thickBot="1" x14ac:dyDescent="0.4">
      <c r="A6761" s="79">
        <v>0</v>
      </c>
      <c r="B6761" s="52">
        <v>0</v>
      </c>
      <c r="C6761">
        <v>0</v>
      </c>
      <c r="D6761" s="78">
        <f t="shared" si="210"/>
        <v>0</v>
      </c>
      <c r="E6761">
        <v>0</v>
      </c>
      <c r="F6761" s="78">
        <f t="shared" si="211"/>
        <v>0</v>
      </c>
    </row>
    <row r="6762" spans="1:6" ht="15" thickBot="1" x14ac:dyDescent="0.4">
      <c r="A6762" s="79">
        <v>0</v>
      </c>
      <c r="B6762" s="52">
        <v>0</v>
      </c>
      <c r="C6762">
        <v>0</v>
      </c>
      <c r="D6762" s="78">
        <f t="shared" si="210"/>
        <v>0</v>
      </c>
      <c r="E6762">
        <v>0</v>
      </c>
      <c r="F6762" s="78">
        <f t="shared" si="211"/>
        <v>0</v>
      </c>
    </row>
    <row r="6763" spans="1:6" ht="15" thickBot="1" x14ac:dyDescent="0.4">
      <c r="A6763" s="79">
        <v>0</v>
      </c>
      <c r="B6763" s="52">
        <v>0</v>
      </c>
      <c r="C6763">
        <v>0</v>
      </c>
      <c r="D6763" s="78">
        <f t="shared" si="210"/>
        <v>0</v>
      </c>
      <c r="E6763">
        <v>0</v>
      </c>
      <c r="F6763" s="78">
        <f t="shared" si="211"/>
        <v>0</v>
      </c>
    </row>
    <row r="6764" spans="1:6" ht="15" thickBot="1" x14ac:dyDescent="0.4">
      <c r="A6764" s="79">
        <v>0</v>
      </c>
      <c r="B6764" s="52">
        <v>0</v>
      </c>
      <c r="C6764">
        <v>0</v>
      </c>
      <c r="D6764" s="78">
        <f t="shared" si="210"/>
        <v>0</v>
      </c>
      <c r="E6764">
        <v>0</v>
      </c>
      <c r="F6764" s="78">
        <f t="shared" si="211"/>
        <v>0</v>
      </c>
    </row>
    <row r="6765" spans="1:6" ht="15" thickBot="1" x14ac:dyDescent="0.4">
      <c r="A6765" s="79">
        <v>0</v>
      </c>
      <c r="B6765" s="52">
        <v>0</v>
      </c>
      <c r="C6765">
        <v>0</v>
      </c>
      <c r="D6765" s="78">
        <f t="shared" si="210"/>
        <v>0</v>
      </c>
      <c r="E6765">
        <v>0</v>
      </c>
      <c r="F6765" s="78">
        <f t="shared" si="211"/>
        <v>0</v>
      </c>
    </row>
    <row r="6766" spans="1:6" ht="15" thickBot="1" x14ac:dyDescent="0.4">
      <c r="A6766" s="79">
        <v>0</v>
      </c>
      <c r="B6766" s="52">
        <v>0</v>
      </c>
      <c r="C6766">
        <v>0</v>
      </c>
      <c r="D6766" s="78">
        <f t="shared" si="210"/>
        <v>0</v>
      </c>
      <c r="E6766">
        <v>0</v>
      </c>
      <c r="F6766" s="78">
        <f t="shared" si="211"/>
        <v>0</v>
      </c>
    </row>
    <row r="6767" spans="1:6" ht="15" thickBot="1" x14ac:dyDescent="0.4">
      <c r="A6767" s="79">
        <v>0</v>
      </c>
      <c r="B6767" s="52">
        <v>0</v>
      </c>
      <c r="C6767">
        <v>0</v>
      </c>
      <c r="D6767" s="78">
        <f t="shared" si="210"/>
        <v>0</v>
      </c>
      <c r="E6767">
        <v>0</v>
      </c>
      <c r="F6767" s="78">
        <f t="shared" si="211"/>
        <v>0</v>
      </c>
    </row>
    <row r="6768" spans="1:6" ht="15" thickBot="1" x14ac:dyDescent="0.4">
      <c r="A6768" s="79">
        <v>0</v>
      </c>
      <c r="B6768" s="52">
        <v>0</v>
      </c>
      <c r="C6768">
        <v>0</v>
      </c>
      <c r="D6768" s="78">
        <f t="shared" si="210"/>
        <v>0</v>
      </c>
      <c r="E6768">
        <v>0</v>
      </c>
      <c r="F6768" s="78">
        <f t="shared" si="211"/>
        <v>0</v>
      </c>
    </row>
    <row r="6769" spans="1:6" ht="15" thickBot="1" x14ac:dyDescent="0.4">
      <c r="A6769" s="79">
        <v>0</v>
      </c>
      <c r="B6769" s="52">
        <v>0</v>
      </c>
      <c r="C6769">
        <v>0</v>
      </c>
      <c r="D6769" s="78">
        <f t="shared" si="210"/>
        <v>0</v>
      </c>
      <c r="E6769">
        <v>0</v>
      </c>
      <c r="F6769" s="78">
        <f t="shared" si="211"/>
        <v>0</v>
      </c>
    </row>
    <row r="6770" spans="1:6" ht="15" thickBot="1" x14ac:dyDescent="0.4">
      <c r="A6770" s="79">
        <v>0</v>
      </c>
      <c r="B6770" s="52">
        <v>0</v>
      </c>
      <c r="C6770">
        <v>0</v>
      </c>
      <c r="D6770" s="78">
        <f t="shared" si="210"/>
        <v>0</v>
      </c>
      <c r="E6770">
        <v>0</v>
      </c>
      <c r="F6770" s="78">
        <f t="shared" si="211"/>
        <v>0</v>
      </c>
    </row>
    <row r="6771" spans="1:6" ht="15" thickBot="1" x14ac:dyDescent="0.4">
      <c r="A6771" s="79">
        <v>0</v>
      </c>
      <c r="B6771" s="52">
        <v>0</v>
      </c>
      <c r="C6771">
        <v>0</v>
      </c>
      <c r="D6771" s="78">
        <f t="shared" si="210"/>
        <v>0</v>
      </c>
      <c r="E6771">
        <v>0</v>
      </c>
      <c r="F6771" s="78">
        <f t="shared" si="211"/>
        <v>0</v>
      </c>
    </row>
    <row r="6772" spans="1:6" ht="15" thickBot="1" x14ac:dyDescent="0.4">
      <c r="A6772" s="79">
        <v>0</v>
      </c>
      <c r="B6772" s="52">
        <v>0</v>
      </c>
      <c r="C6772">
        <v>0</v>
      </c>
      <c r="D6772" s="78">
        <f t="shared" si="210"/>
        <v>0</v>
      </c>
      <c r="E6772">
        <v>0</v>
      </c>
      <c r="F6772" s="78">
        <f t="shared" si="211"/>
        <v>0</v>
      </c>
    </row>
    <row r="6773" spans="1:6" ht="15" thickBot="1" x14ac:dyDescent="0.4">
      <c r="A6773" s="79">
        <v>0</v>
      </c>
      <c r="B6773" s="52">
        <v>0</v>
      </c>
      <c r="C6773">
        <v>0</v>
      </c>
      <c r="D6773" s="78">
        <f t="shared" si="210"/>
        <v>0</v>
      </c>
      <c r="E6773">
        <v>0</v>
      </c>
      <c r="F6773" s="78">
        <f t="shared" si="211"/>
        <v>0</v>
      </c>
    </row>
    <row r="6774" spans="1:6" ht="15" thickBot="1" x14ac:dyDescent="0.4">
      <c r="A6774" s="79">
        <v>0</v>
      </c>
      <c r="B6774" s="52">
        <v>0</v>
      </c>
      <c r="C6774">
        <v>0</v>
      </c>
      <c r="D6774" s="78">
        <f t="shared" si="210"/>
        <v>0</v>
      </c>
      <c r="E6774">
        <v>0</v>
      </c>
      <c r="F6774" s="78">
        <f t="shared" si="211"/>
        <v>0</v>
      </c>
    </row>
    <row r="6775" spans="1:6" ht="15" thickBot="1" x14ac:dyDescent="0.4">
      <c r="A6775" s="79">
        <v>0</v>
      </c>
      <c r="B6775" s="52">
        <v>0</v>
      </c>
      <c r="C6775">
        <v>0</v>
      </c>
      <c r="D6775" s="78">
        <f t="shared" si="210"/>
        <v>0</v>
      </c>
      <c r="E6775">
        <v>0</v>
      </c>
      <c r="F6775" s="78">
        <f t="shared" si="211"/>
        <v>0</v>
      </c>
    </row>
    <row r="6776" spans="1:6" ht="15" thickBot="1" x14ac:dyDescent="0.4">
      <c r="A6776" s="79">
        <v>0</v>
      </c>
      <c r="B6776" s="52">
        <v>0</v>
      </c>
      <c r="C6776">
        <v>0</v>
      </c>
      <c r="D6776" s="78">
        <f t="shared" si="210"/>
        <v>0</v>
      </c>
      <c r="E6776">
        <v>0</v>
      </c>
      <c r="F6776" s="78">
        <f t="shared" si="211"/>
        <v>0</v>
      </c>
    </row>
    <row r="6777" spans="1:6" ht="15" thickBot="1" x14ac:dyDescent="0.4">
      <c r="A6777" s="79">
        <v>0</v>
      </c>
      <c r="B6777" s="52">
        <v>0</v>
      </c>
      <c r="C6777">
        <v>0</v>
      </c>
      <c r="D6777" s="78">
        <f t="shared" si="210"/>
        <v>0</v>
      </c>
      <c r="E6777">
        <v>0</v>
      </c>
      <c r="F6777" s="78">
        <f t="shared" si="211"/>
        <v>0</v>
      </c>
    </row>
    <row r="6778" spans="1:6" ht="15" thickBot="1" x14ac:dyDescent="0.4">
      <c r="A6778" s="79">
        <v>0</v>
      </c>
      <c r="B6778" s="52">
        <v>0</v>
      </c>
      <c r="C6778">
        <v>0</v>
      </c>
      <c r="D6778" s="78">
        <f t="shared" si="210"/>
        <v>0</v>
      </c>
      <c r="E6778">
        <v>0</v>
      </c>
      <c r="F6778" s="78">
        <f t="shared" si="211"/>
        <v>0</v>
      </c>
    </row>
    <row r="6779" spans="1:6" ht="15" thickBot="1" x14ac:dyDescent="0.4">
      <c r="A6779" s="79">
        <v>0</v>
      </c>
      <c r="B6779" s="52">
        <v>0</v>
      </c>
      <c r="C6779">
        <v>0</v>
      </c>
      <c r="D6779" s="78">
        <f t="shared" si="210"/>
        <v>0</v>
      </c>
      <c r="E6779">
        <v>0</v>
      </c>
      <c r="F6779" s="78">
        <f t="shared" si="211"/>
        <v>0</v>
      </c>
    </row>
    <row r="6780" spans="1:6" ht="15" thickBot="1" x14ac:dyDescent="0.4">
      <c r="A6780" s="79">
        <v>0</v>
      </c>
      <c r="B6780" s="52">
        <v>0</v>
      </c>
      <c r="C6780">
        <v>0</v>
      </c>
      <c r="D6780" s="78">
        <f t="shared" si="210"/>
        <v>0</v>
      </c>
      <c r="E6780">
        <v>0</v>
      </c>
      <c r="F6780" s="78">
        <f t="shared" si="211"/>
        <v>0</v>
      </c>
    </row>
    <row r="6781" spans="1:6" ht="15" thickBot="1" x14ac:dyDescent="0.4">
      <c r="A6781" s="79">
        <v>0</v>
      </c>
      <c r="B6781" s="52">
        <v>0</v>
      </c>
      <c r="C6781">
        <v>0</v>
      </c>
      <c r="D6781" s="78">
        <f t="shared" si="210"/>
        <v>0</v>
      </c>
      <c r="E6781">
        <v>0</v>
      </c>
      <c r="F6781" s="78">
        <f t="shared" si="211"/>
        <v>0</v>
      </c>
    </row>
    <row r="6782" spans="1:6" ht="15" thickBot="1" x14ac:dyDescent="0.4">
      <c r="A6782" s="79">
        <v>0</v>
      </c>
      <c r="B6782" s="52">
        <v>0</v>
      </c>
      <c r="C6782">
        <v>0</v>
      </c>
      <c r="D6782" s="78">
        <f t="shared" si="210"/>
        <v>0</v>
      </c>
      <c r="E6782">
        <v>0</v>
      </c>
      <c r="F6782" s="78">
        <f t="shared" si="211"/>
        <v>0</v>
      </c>
    </row>
    <row r="6783" spans="1:6" ht="15" thickBot="1" x14ac:dyDescent="0.4">
      <c r="A6783" s="79">
        <v>0</v>
      </c>
      <c r="B6783" s="52">
        <v>0</v>
      </c>
      <c r="C6783">
        <v>0</v>
      </c>
      <c r="D6783" s="78">
        <f t="shared" si="210"/>
        <v>0</v>
      </c>
      <c r="E6783">
        <v>0</v>
      </c>
      <c r="F6783" s="78">
        <f t="shared" si="211"/>
        <v>0</v>
      </c>
    </row>
    <row r="6784" spans="1:6" ht="15" thickBot="1" x14ac:dyDescent="0.4">
      <c r="A6784" s="79">
        <v>0</v>
      </c>
      <c r="B6784" s="52">
        <v>0</v>
      </c>
      <c r="C6784">
        <v>0</v>
      </c>
      <c r="D6784" s="78">
        <f t="shared" si="210"/>
        <v>0</v>
      </c>
      <c r="E6784">
        <v>0</v>
      </c>
      <c r="F6784" s="78">
        <f t="shared" si="211"/>
        <v>0</v>
      </c>
    </row>
    <row r="6785" spans="1:6" ht="15" thickBot="1" x14ac:dyDescent="0.4">
      <c r="A6785" s="79">
        <v>0</v>
      </c>
      <c r="B6785" s="52">
        <v>0</v>
      </c>
      <c r="C6785">
        <v>0</v>
      </c>
      <c r="D6785" s="78">
        <f t="shared" si="210"/>
        <v>0</v>
      </c>
      <c r="E6785">
        <v>0</v>
      </c>
      <c r="F6785" s="78">
        <f t="shared" si="211"/>
        <v>0</v>
      </c>
    </row>
    <row r="6786" spans="1:6" ht="15" thickBot="1" x14ac:dyDescent="0.4">
      <c r="A6786" s="79">
        <v>0</v>
      </c>
      <c r="B6786" s="52">
        <v>0</v>
      </c>
      <c r="C6786">
        <v>0</v>
      </c>
      <c r="D6786" s="78">
        <f t="shared" si="210"/>
        <v>0</v>
      </c>
      <c r="E6786">
        <v>0</v>
      </c>
      <c r="F6786" s="78">
        <f t="shared" si="211"/>
        <v>0</v>
      </c>
    </row>
    <row r="6787" spans="1:6" ht="15" thickBot="1" x14ac:dyDescent="0.4">
      <c r="A6787" s="79">
        <v>0</v>
      </c>
      <c r="B6787" s="52">
        <v>0</v>
      </c>
      <c r="C6787">
        <v>0</v>
      </c>
      <c r="D6787" s="78">
        <f t="shared" ref="D6787:D6850" si="212">VLOOKUP(C6787,$A$2:$A$7542,1,)</f>
        <v>0</v>
      </c>
      <c r="E6787">
        <v>0</v>
      </c>
      <c r="F6787" s="78">
        <f t="shared" ref="F6787:F6850" si="213">VLOOKUP(E6787,$A$2:$A$7542,1,)</f>
        <v>0</v>
      </c>
    </row>
    <row r="6788" spans="1:6" ht="15" thickBot="1" x14ac:dyDescent="0.4">
      <c r="A6788" s="79">
        <v>0</v>
      </c>
      <c r="B6788" s="52">
        <v>0</v>
      </c>
      <c r="C6788">
        <v>0</v>
      </c>
      <c r="D6788" s="78">
        <f t="shared" si="212"/>
        <v>0</v>
      </c>
      <c r="E6788">
        <v>0</v>
      </c>
      <c r="F6788" s="78">
        <f t="shared" si="213"/>
        <v>0</v>
      </c>
    </row>
    <row r="6789" spans="1:6" ht="15" thickBot="1" x14ac:dyDescent="0.4">
      <c r="A6789" s="79">
        <v>0</v>
      </c>
      <c r="B6789" s="52">
        <v>0</v>
      </c>
      <c r="C6789">
        <v>0</v>
      </c>
      <c r="D6789" s="78">
        <f t="shared" si="212"/>
        <v>0</v>
      </c>
      <c r="E6789">
        <v>0</v>
      </c>
      <c r="F6789" s="78">
        <f t="shared" si="213"/>
        <v>0</v>
      </c>
    </row>
    <row r="6790" spans="1:6" ht="15" thickBot="1" x14ac:dyDescent="0.4">
      <c r="A6790" s="79">
        <v>0</v>
      </c>
      <c r="B6790" s="52">
        <v>0</v>
      </c>
      <c r="C6790">
        <v>0</v>
      </c>
      <c r="D6790" s="78">
        <f t="shared" si="212"/>
        <v>0</v>
      </c>
      <c r="E6790">
        <v>0</v>
      </c>
      <c r="F6790" s="78">
        <f t="shared" si="213"/>
        <v>0</v>
      </c>
    </row>
    <row r="6791" spans="1:6" ht="15" thickBot="1" x14ac:dyDescent="0.4">
      <c r="A6791" s="79">
        <v>0</v>
      </c>
      <c r="B6791" s="52">
        <v>0</v>
      </c>
      <c r="C6791">
        <v>0</v>
      </c>
      <c r="D6791" s="78">
        <f t="shared" si="212"/>
        <v>0</v>
      </c>
      <c r="E6791">
        <v>0</v>
      </c>
      <c r="F6791" s="78">
        <f t="shared" si="213"/>
        <v>0</v>
      </c>
    </row>
    <row r="6792" spans="1:6" ht="15" thickBot="1" x14ac:dyDescent="0.4">
      <c r="A6792" s="79">
        <v>0</v>
      </c>
      <c r="B6792" s="52">
        <v>0</v>
      </c>
      <c r="C6792">
        <v>0</v>
      </c>
      <c r="D6792" s="78">
        <f t="shared" si="212"/>
        <v>0</v>
      </c>
      <c r="E6792">
        <v>0</v>
      </c>
      <c r="F6792" s="78">
        <f t="shared" si="213"/>
        <v>0</v>
      </c>
    </row>
    <row r="6793" spans="1:6" ht="15" thickBot="1" x14ac:dyDescent="0.4">
      <c r="A6793" s="79">
        <v>0</v>
      </c>
      <c r="B6793" s="52">
        <v>0</v>
      </c>
      <c r="C6793">
        <v>0</v>
      </c>
      <c r="D6793" s="78">
        <f t="shared" si="212"/>
        <v>0</v>
      </c>
      <c r="E6793">
        <v>0</v>
      </c>
      <c r="F6793" s="78">
        <f t="shared" si="213"/>
        <v>0</v>
      </c>
    </row>
    <row r="6794" spans="1:6" ht="15" thickBot="1" x14ac:dyDescent="0.4">
      <c r="A6794" s="79">
        <v>0</v>
      </c>
      <c r="B6794" s="52">
        <v>0</v>
      </c>
      <c r="C6794">
        <v>0</v>
      </c>
      <c r="D6794" s="78">
        <f t="shared" si="212"/>
        <v>0</v>
      </c>
      <c r="E6794">
        <v>0</v>
      </c>
      <c r="F6794" s="78">
        <f t="shared" si="213"/>
        <v>0</v>
      </c>
    </row>
    <row r="6795" spans="1:6" ht="15" thickBot="1" x14ac:dyDescent="0.4">
      <c r="A6795" s="79">
        <v>0</v>
      </c>
      <c r="B6795" s="52">
        <v>0</v>
      </c>
      <c r="C6795">
        <v>0</v>
      </c>
      <c r="D6795" s="78">
        <f t="shared" si="212"/>
        <v>0</v>
      </c>
      <c r="E6795">
        <v>0</v>
      </c>
      <c r="F6795" s="78">
        <f t="shared" si="213"/>
        <v>0</v>
      </c>
    </row>
    <row r="6796" spans="1:6" ht="15" thickBot="1" x14ac:dyDescent="0.4">
      <c r="A6796" s="79">
        <v>0</v>
      </c>
      <c r="B6796" s="52">
        <v>0</v>
      </c>
      <c r="C6796">
        <v>0</v>
      </c>
      <c r="D6796" s="78">
        <f t="shared" si="212"/>
        <v>0</v>
      </c>
      <c r="E6796">
        <v>0</v>
      </c>
      <c r="F6796" s="78">
        <f t="shared" si="213"/>
        <v>0</v>
      </c>
    </row>
    <row r="6797" spans="1:6" ht="15" thickBot="1" x14ac:dyDescent="0.4">
      <c r="A6797" s="79">
        <v>0</v>
      </c>
      <c r="B6797" s="52">
        <v>0</v>
      </c>
      <c r="C6797">
        <v>0</v>
      </c>
      <c r="D6797" s="78">
        <f t="shared" si="212"/>
        <v>0</v>
      </c>
      <c r="E6797">
        <v>0</v>
      </c>
      <c r="F6797" s="78">
        <f t="shared" si="213"/>
        <v>0</v>
      </c>
    </row>
    <row r="6798" spans="1:6" ht="15" thickBot="1" x14ac:dyDescent="0.4">
      <c r="A6798" s="79">
        <v>0</v>
      </c>
      <c r="B6798" s="52">
        <v>0</v>
      </c>
      <c r="C6798">
        <v>0</v>
      </c>
      <c r="D6798" s="78">
        <f t="shared" si="212"/>
        <v>0</v>
      </c>
      <c r="E6798">
        <v>0</v>
      </c>
      <c r="F6798" s="78">
        <f t="shared" si="213"/>
        <v>0</v>
      </c>
    </row>
    <row r="6799" spans="1:6" ht="15" thickBot="1" x14ac:dyDescent="0.4">
      <c r="A6799" s="79">
        <v>0</v>
      </c>
      <c r="B6799" s="52">
        <v>0</v>
      </c>
      <c r="C6799">
        <v>0</v>
      </c>
      <c r="D6799" s="78">
        <f t="shared" si="212"/>
        <v>0</v>
      </c>
      <c r="E6799">
        <v>0</v>
      </c>
      <c r="F6799" s="78">
        <f t="shared" si="213"/>
        <v>0</v>
      </c>
    </row>
    <row r="6800" spans="1:6" ht="15" thickBot="1" x14ac:dyDescent="0.4">
      <c r="A6800" s="79">
        <v>0</v>
      </c>
      <c r="B6800" s="52">
        <v>0</v>
      </c>
      <c r="C6800">
        <v>0</v>
      </c>
      <c r="D6800" s="78">
        <f t="shared" si="212"/>
        <v>0</v>
      </c>
      <c r="E6800">
        <v>0</v>
      </c>
      <c r="F6800" s="78">
        <f t="shared" si="213"/>
        <v>0</v>
      </c>
    </row>
    <row r="6801" spans="1:6" ht="15" thickBot="1" x14ac:dyDescent="0.4">
      <c r="A6801" s="79">
        <v>0</v>
      </c>
      <c r="B6801" s="52">
        <v>0</v>
      </c>
      <c r="C6801">
        <v>0</v>
      </c>
      <c r="D6801" s="78">
        <f t="shared" si="212"/>
        <v>0</v>
      </c>
      <c r="E6801">
        <v>0</v>
      </c>
      <c r="F6801" s="78">
        <f t="shared" si="213"/>
        <v>0</v>
      </c>
    </row>
    <row r="6802" spans="1:6" ht="15" thickBot="1" x14ac:dyDescent="0.4">
      <c r="A6802" s="79">
        <v>0</v>
      </c>
      <c r="B6802" s="52">
        <v>0</v>
      </c>
      <c r="C6802">
        <v>0</v>
      </c>
      <c r="D6802" s="78">
        <f t="shared" si="212"/>
        <v>0</v>
      </c>
      <c r="E6802">
        <v>0</v>
      </c>
      <c r="F6802" s="78">
        <f t="shared" si="213"/>
        <v>0</v>
      </c>
    </row>
    <row r="6803" spans="1:6" ht="15" thickBot="1" x14ac:dyDescent="0.4">
      <c r="A6803" s="79">
        <v>0</v>
      </c>
      <c r="B6803" s="52">
        <v>0</v>
      </c>
      <c r="C6803">
        <v>0</v>
      </c>
      <c r="D6803" s="78">
        <f t="shared" si="212"/>
        <v>0</v>
      </c>
      <c r="E6803">
        <v>0</v>
      </c>
      <c r="F6803" s="78">
        <f t="shared" si="213"/>
        <v>0</v>
      </c>
    </row>
    <row r="6804" spans="1:6" ht="15" thickBot="1" x14ac:dyDescent="0.4">
      <c r="A6804" s="79">
        <v>0</v>
      </c>
      <c r="B6804" s="52">
        <v>0</v>
      </c>
      <c r="C6804">
        <v>0</v>
      </c>
      <c r="D6804" s="78">
        <f t="shared" si="212"/>
        <v>0</v>
      </c>
      <c r="E6804">
        <v>0</v>
      </c>
      <c r="F6804" s="78">
        <f t="shared" si="213"/>
        <v>0</v>
      </c>
    </row>
    <row r="6805" spans="1:6" ht="15" thickBot="1" x14ac:dyDescent="0.4">
      <c r="A6805" s="79">
        <v>0</v>
      </c>
      <c r="B6805" s="52">
        <v>0</v>
      </c>
      <c r="C6805">
        <v>0</v>
      </c>
      <c r="D6805" s="78">
        <f t="shared" si="212"/>
        <v>0</v>
      </c>
      <c r="E6805">
        <v>0</v>
      </c>
      <c r="F6805" s="78">
        <f t="shared" si="213"/>
        <v>0</v>
      </c>
    </row>
    <row r="6806" spans="1:6" ht="15" thickBot="1" x14ac:dyDescent="0.4">
      <c r="A6806" s="79">
        <v>0</v>
      </c>
      <c r="B6806" s="52">
        <v>0</v>
      </c>
      <c r="C6806">
        <v>0</v>
      </c>
      <c r="D6806" s="78">
        <f t="shared" si="212"/>
        <v>0</v>
      </c>
      <c r="E6806">
        <v>0</v>
      </c>
      <c r="F6806" s="78">
        <f t="shared" si="213"/>
        <v>0</v>
      </c>
    </row>
    <row r="6807" spans="1:6" ht="15" thickBot="1" x14ac:dyDescent="0.4">
      <c r="A6807" s="79">
        <v>0</v>
      </c>
      <c r="B6807" s="52">
        <v>0</v>
      </c>
      <c r="C6807">
        <v>0</v>
      </c>
      <c r="D6807" s="78">
        <f t="shared" si="212"/>
        <v>0</v>
      </c>
      <c r="E6807">
        <v>0</v>
      </c>
      <c r="F6807" s="78">
        <f t="shared" si="213"/>
        <v>0</v>
      </c>
    </row>
    <row r="6808" spans="1:6" ht="15" thickBot="1" x14ac:dyDescent="0.4">
      <c r="A6808" s="79">
        <v>0</v>
      </c>
      <c r="B6808" s="52">
        <v>0</v>
      </c>
      <c r="C6808">
        <v>0</v>
      </c>
      <c r="D6808" s="78">
        <f t="shared" si="212"/>
        <v>0</v>
      </c>
      <c r="E6808">
        <v>0</v>
      </c>
      <c r="F6808" s="78">
        <f t="shared" si="213"/>
        <v>0</v>
      </c>
    </row>
    <row r="6809" spans="1:6" ht="15" thickBot="1" x14ac:dyDescent="0.4">
      <c r="A6809" s="79">
        <v>0</v>
      </c>
      <c r="B6809" s="52">
        <v>0</v>
      </c>
      <c r="C6809">
        <v>0</v>
      </c>
      <c r="D6809" s="78">
        <f t="shared" si="212"/>
        <v>0</v>
      </c>
      <c r="E6809">
        <v>0</v>
      </c>
      <c r="F6809" s="78">
        <f t="shared" si="213"/>
        <v>0</v>
      </c>
    </row>
    <row r="6810" spans="1:6" ht="15" thickBot="1" x14ac:dyDescent="0.4">
      <c r="A6810" s="79">
        <v>0</v>
      </c>
      <c r="B6810" s="52">
        <v>0</v>
      </c>
      <c r="C6810">
        <v>0</v>
      </c>
      <c r="D6810" s="78">
        <f t="shared" si="212"/>
        <v>0</v>
      </c>
      <c r="E6810">
        <v>0</v>
      </c>
      <c r="F6810" s="78">
        <f t="shared" si="213"/>
        <v>0</v>
      </c>
    </row>
    <row r="6811" spans="1:6" ht="15" thickBot="1" x14ac:dyDescent="0.4">
      <c r="A6811" s="79">
        <v>0</v>
      </c>
      <c r="B6811" s="52">
        <v>0</v>
      </c>
      <c r="C6811">
        <v>0</v>
      </c>
      <c r="D6811" s="78">
        <f t="shared" si="212"/>
        <v>0</v>
      </c>
      <c r="E6811">
        <v>0</v>
      </c>
      <c r="F6811" s="78">
        <f t="shared" si="213"/>
        <v>0</v>
      </c>
    </row>
    <row r="6812" spans="1:6" ht="15" thickBot="1" x14ac:dyDescent="0.4">
      <c r="A6812" s="79">
        <v>0</v>
      </c>
      <c r="B6812" s="52">
        <v>0</v>
      </c>
      <c r="C6812">
        <v>0</v>
      </c>
      <c r="D6812" s="78">
        <f t="shared" si="212"/>
        <v>0</v>
      </c>
      <c r="E6812">
        <v>0</v>
      </c>
      <c r="F6812" s="78">
        <f t="shared" si="213"/>
        <v>0</v>
      </c>
    </row>
    <row r="6813" spans="1:6" ht="15" thickBot="1" x14ac:dyDescent="0.4">
      <c r="A6813" s="79">
        <v>0</v>
      </c>
      <c r="B6813" s="52">
        <v>0</v>
      </c>
      <c r="C6813">
        <v>0</v>
      </c>
      <c r="D6813" s="78">
        <f t="shared" si="212"/>
        <v>0</v>
      </c>
      <c r="E6813">
        <v>0</v>
      </c>
      <c r="F6813" s="78">
        <f t="shared" si="213"/>
        <v>0</v>
      </c>
    </row>
    <row r="6814" spans="1:6" ht="15" thickBot="1" x14ac:dyDescent="0.4">
      <c r="A6814" s="79">
        <v>0</v>
      </c>
      <c r="B6814" s="52">
        <v>0</v>
      </c>
      <c r="C6814">
        <v>0</v>
      </c>
      <c r="D6814" s="78">
        <f t="shared" si="212"/>
        <v>0</v>
      </c>
      <c r="E6814">
        <v>0</v>
      </c>
      <c r="F6814" s="78">
        <f t="shared" si="213"/>
        <v>0</v>
      </c>
    </row>
    <row r="6815" spans="1:6" ht="15" thickBot="1" x14ac:dyDescent="0.4">
      <c r="A6815" s="79">
        <v>0</v>
      </c>
      <c r="B6815" s="52">
        <v>0</v>
      </c>
      <c r="C6815">
        <v>0</v>
      </c>
      <c r="D6815" s="78">
        <f t="shared" si="212"/>
        <v>0</v>
      </c>
      <c r="E6815">
        <v>0</v>
      </c>
      <c r="F6815" s="78">
        <f t="shared" si="213"/>
        <v>0</v>
      </c>
    </row>
    <row r="6816" spans="1:6" ht="15" thickBot="1" x14ac:dyDescent="0.4">
      <c r="A6816" s="79">
        <v>0</v>
      </c>
      <c r="B6816" s="52">
        <v>0</v>
      </c>
      <c r="C6816">
        <v>0</v>
      </c>
      <c r="D6816" s="78">
        <f t="shared" si="212"/>
        <v>0</v>
      </c>
      <c r="E6816">
        <v>0</v>
      </c>
      <c r="F6816" s="78">
        <f t="shared" si="213"/>
        <v>0</v>
      </c>
    </row>
    <row r="6817" spans="1:6" ht="15" thickBot="1" x14ac:dyDescent="0.4">
      <c r="A6817" s="79">
        <v>0</v>
      </c>
      <c r="B6817" s="52">
        <v>0</v>
      </c>
      <c r="C6817">
        <v>0</v>
      </c>
      <c r="D6817" s="78">
        <f t="shared" si="212"/>
        <v>0</v>
      </c>
      <c r="E6817">
        <v>0</v>
      </c>
      <c r="F6817" s="78">
        <f t="shared" si="213"/>
        <v>0</v>
      </c>
    </row>
    <row r="6818" spans="1:6" ht="15" thickBot="1" x14ac:dyDescent="0.4">
      <c r="A6818" s="79">
        <v>0</v>
      </c>
      <c r="B6818" s="52">
        <v>0</v>
      </c>
      <c r="C6818">
        <v>0</v>
      </c>
      <c r="D6818" s="78">
        <f t="shared" si="212"/>
        <v>0</v>
      </c>
      <c r="E6818">
        <v>0</v>
      </c>
      <c r="F6818" s="78">
        <f t="shared" si="213"/>
        <v>0</v>
      </c>
    </row>
    <row r="6819" spans="1:6" ht="15" thickBot="1" x14ac:dyDescent="0.4">
      <c r="A6819" s="79">
        <v>0</v>
      </c>
      <c r="B6819" s="52">
        <v>0</v>
      </c>
      <c r="C6819">
        <v>0</v>
      </c>
      <c r="D6819" s="78">
        <f t="shared" si="212"/>
        <v>0</v>
      </c>
      <c r="E6819">
        <v>0</v>
      </c>
      <c r="F6819" s="78">
        <f t="shared" si="213"/>
        <v>0</v>
      </c>
    </row>
    <row r="6820" spans="1:6" ht="15" thickBot="1" x14ac:dyDescent="0.4">
      <c r="A6820" s="79">
        <v>0</v>
      </c>
      <c r="B6820" s="52">
        <v>0</v>
      </c>
      <c r="C6820">
        <v>0</v>
      </c>
      <c r="D6820" s="78">
        <f t="shared" si="212"/>
        <v>0</v>
      </c>
      <c r="E6820">
        <v>0</v>
      </c>
      <c r="F6820" s="78">
        <f t="shared" si="213"/>
        <v>0</v>
      </c>
    </row>
    <row r="6821" spans="1:6" ht="15" thickBot="1" x14ac:dyDescent="0.4">
      <c r="A6821" s="79">
        <v>0</v>
      </c>
      <c r="B6821" s="52">
        <v>0</v>
      </c>
      <c r="C6821">
        <v>0</v>
      </c>
      <c r="D6821" s="78">
        <f t="shared" si="212"/>
        <v>0</v>
      </c>
      <c r="E6821">
        <v>0</v>
      </c>
      <c r="F6821" s="78">
        <f t="shared" si="213"/>
        <v>0</v>
      </c>
    </row>
    <row r="6822" spans="1:6" ht="15" thickBot="1" x14ac:dyDescent="0.4">
      <c r="A6822" s="79">
        <v>0</v>
      </c>
      <c r="B6822" s="52">
        <v>0</v>
      </c>
      <c r="C6822">
        <v>0</v>
      </c>
      <c r="D6822" s="78">
        <f t="shared" si="212"/>
        <v>0</v>
      </c>
      <c r="E6822">
        <v>0</v>
      </c>
      <c r="F6822" s="78">
        <f t="shared" si="213"/>
        <v>0</v>
      </c>
    </row>
    <row r="6823" spans="1:6" ht="15" thickBot="1" x14ac:dyDescent="0.4">
      <c r="A6823" s="79">
        <v>0</v>
      </c>
      <c r="B6823" s="52">
        <v>0</v>
      </c>
      <c r="C6823">
        <v>0</v>
      </c>
      <c r="D6823" s="78">
        <f t="shared" si="212"/>
        <v>0</v>
      </c>
      <c r="E6823">
        <v>0</v>
      </c>
      <c r="F6823" s="78">
        <f t="shared" si="213"/>
        <v>0</v>
      </c>
    </row>
    <row r="6824" spans="1:6" ht="15" thickBot="1" x14ac:dyDescent="0.4">
      <c r="A6824" s="79">
        <v>0</v>
      </c>
      <c r="B6824" s="52">
        <v>0</v>
      </c>
      <c r="C6824">
        <v>0</v>
      </c>
      <c r="D6824" s="78">
        <f t="shared" si="212"/>
        <v>0</v>
      </c>
      <c r="E6824">
        <v>0</v>
      </c>
      <c r="F6824" s="78">
        <f t="shared" si="213"/>
        <v>0</v>
      </c>
    </row>
    <row r="6825" spans="1:6" ht="15" thickBot="1" x14ac:dyDescent="0.4">
      <c r="A6825" s="79">
        <v>0</v>
      </c>
      <c r="B6825" s="52">
        <v>0</v>
      </c>
      <c r="C6825">
        <v>0</v>
      </c>
      <c r="D6825" s="78">
        <f t="shared" si="212"/>
        <v>0</v>
      </c>
      <c r="E6825">
        <v>0</v>
      </c>
      <c r="F6825" s="78">
        <f t="shared" si="213"/>
        <v>0</v>
      </c>
    </row>
    <row r="6826" spans="1:6" ht="15" thickBot="1" x14ac:dyDescent="0.4">
      <c r="A6826" s="79">
        <v>0</v>
      </c>
      <c r="B6826" s="52">
        <v>0</v>
      </c>
      <c r="C6826">
        <v>0</v>
      </c>
      <c r="D6826" s="78">
        <f t="shared" si="212"/>
        <v>0</v>
      </c>
      <c r="E6826">
        <v>0</v>
      </c>
      <c r="F6826" s="78">
        <f t="shared" si="213"/>
        <v>0</v>
      </c>
    </row>
    <row r="6827" spans="1:6" ht="15" thickBot="1" x14ac:dyDescent="0.4">
      <c r="A6827" s="79">
        <v>0</v>
      </c>
      <c r="B6827" s="52">
        <v>0</v>
      </c>
      <c r="C6827">
        <v>0</v>
      </c>
      <c r="D6827" s="78">
        <f t="shared" si="212"/>
        <v>0</v>
      </c>
      <c r="E6827">
        <v>0</v>
      </c>
      <c r="F6827" s="78">
        <f t="shared" si="213"/>
        <v>0</v>
      </c>
    </row>
    <row r="6828" spans="1:6" ht="15" thickBot="1" x14ac:dyDescent="0.4">
      <c r="A6828" s="79">
        <v>0</v>
      </c>
      <c r="B6828" s="52">
        <v>0</v>
      </c>
      <c r="C6828">
        <v>0</v>
      </c>
      <c r="D6828" s="78">
        <f t="shared" si="212"/>
        <v>0</v>
      </c>
      <c r="E6828">
        <v>0</v>
      </c>
      <c r="F6828" s="78">
        <f t="shared" si="213"/>
        <v>0</v>
      </c>
    </row>
    <row r="6829" spans="1:6" ht="15" thickBot="1" x14ac:dyDescent="0.4">
      <c r="A6829" s="79">
        <v>0</v>
      </c>
      <c r="B6829" s="52">
        <v>0</v>
      </c>
      <c r="C6829">
        <v>0</v>
      </c>
      <c r="D6829" s="78">
        <f t="shared" si="212"/>
        <v>0</v>
      </c>
      <c r="E6829">
        <v>0</v>
      </c>
      <c r="F6829" s="78">
        <f t="shared" si="213"/>
        <v>0</v>
      </c>
    </row>
    <row r="6830" spans="1:6" ht="15" thickBot="1" x14ac:dyDescent="0.4">
      <c r="A6830" s="79">
        <v>0</v>
      </c>
      <c r="B6830" s="52">
        <v>0</v>
      </c>
      <c r="C6830">
        <v>0</v>
      </c>
      <c r="D6830" s="78">
        <f t="shared" si="212"/>
        <v>0</v>
      </c>
      <c r="E6830">
        <v>0</v>
      </c>
      <c r="F6830" s="78">
        <f t="shared" si="213"/>
        <v>0</v>
      </c>
    </row>
    <row r="6831" spans="1:6" ht="15" thickBot="1" x14ac:dyDescent="0.4">
      <c r="A6831" s="79">
        <v>0</v>
      </c>
      <c r="B6831" s="52">
        <v>0</v>
      </c>
      <c r="C6831">
        <v>0</v>
      </c>
      <c r="D6831" s="78">
        <f t="shared" si="212"/>
        <v>0</v>
      </c>
      <c r="E6831">
        <v>0</v>
      </c>
      <c r="F6831" s="78">
        <f t="shared" si="213"/>
        <v>0</v>
      </c>
    </row>
    <row r="6832" spans="1:6" ht="15" thickBot="1" x14ac:dyDescent="0.4">
      <c r="A6832" s="79">
        <v>0</v>
      </c>
      <c r="B6832" s="52">
        <v>0</v>
      </c>
      <c r="C6832">
        <v>0</v>
      </c>
      <c r="D6832" s="78">
        <f t="shared" si="212"/>
        <v>0</v>
      </c>
      <c r="E6832">
        <v>0</v>
      </c>
      <c r="F6832" s="78">
        <f t="shared" si="213"/>
        <v>0</v>
      </c>
    </row>
    <row r="6833" spans="1:6" ht="15" thickBot="1" x14ac:dyDescent="0.4">
      <c r="A6833" s="79">
        <v>0</v>
      </c>
      <c r="B6833" s="52">
        <v>0</v>
      </c>
      <c r="C6833">
        <v>0</v>
      </c>
      <c r="D6833" s="78">
        <f t="shared" si="212"/>
        <v>0</v>
      </c>
      <c r="E6833">
        <v>0</v>
      </c>
      <c r="F6833" s="78">
        <f t="shared" si="213"/>
        <v>0</v>
      </c>
    </row>
    <row r="6834" spans="1:6" ht="15" thickBot="1" x14ac:dyDescent="0.4">
      <c r="A6834" s="79">
        <v>0</v>
      </c>
      <c r="B6834" s="52">
        <v>0</v>
      </c>
      <c r="C6834">
        <v>0</v>
      </c>
      <c r="D6834" s="78">
        <f t="shared" si="212"/>
        <v>0</v>
      </c>
      <c r="E6834">
        <v>0</v>
      </c>
      <c r="F6834" s="78">
        <f t="shared" si="213"/>
        <v>0</v>
      </c>
    </row>
    <row r="6835" spans="1:6" ht="15" thickBot="1" x14ac:dyDescent="0.4">
      <c r="A6835" s="79">
        <v>0</v>
      </c>
      <c r="B6835" s="52">
        <v>0</v>
      </c>
      <c r="C6835">
        <v>0</v>
      </c>
      <c r="D6835" s="78">
        <f t="shared" si="212"/>
        <v>0</v>
      </c>
      <c r="E6835">
        <v>0</v>
      </c>
      <c r="F6835" s="78">
        <f t="shared" si="213"/>
        <v>0</v>
      </c>
    </row>
    <row r="6836" spans="1:6" ht="15" thickBot="1" x14ac:dyDescent="0.4">
      <c r="A6836" s="79">
        <v>0</v>
      </c>
      <c r="B6836" s="52">
        <v>0</v>
      </c>
      <c r="C6836">
        <v>0</v>
      </c>
      <c r="D6836" s="78">
        <f t="shared" si="212"/>
        <v>0</v>
      </c>
      <c r="E6836">
        <v>0</v>
      </c>
      <c r="F6836" s="78">
        <f t="shared" si="213"/>
        <v>0</v>
      </c>
    </row>
    <row r="6837" spans="1:6" ht="15" thickBot="1" x14ac:dyDescent="0.4">
      <c r="A6837" s="79">
        <v>0</v>
      </c>
      <c r="B6837" s="52">
        <v>0</v>
      </c>
      <c r="C6837">
        <v>0</v>
      </c>
      <c r="D6837" s="78">
        <f t="shared" si="212"/>
        <v>0</v>
      </c>
      <c r="E6837">
        <v>0</v>
      </c>
      <c r="F6837" s="78">
        <f t="shared" si="213"/>
        <v>0</v>
      </c>
    </row>
    <row r="6838" spans="1:6" ht="15" thickBot="1" x14ac:dyDescent="0.4">
      <c r="A6838" s="79">
        <v>0</v>
      </c>
      <c r="B6838" s="52">
        <v>0</v>
      </c>
      <c r="C6838">
        <v>0</v>
      </c>
      <c r="D6838" s="78">
        <f t="shared" si="212"/>
        <v>0</v>
      </c>
      <c r="E6838">
        <v>0</v>
      </c>
      <c r="F6838" s="78">
        <f t="shared" si="213"/>
        <v>0</v>
      </c>
    </row>
    <row r="6839" spans="1:6" ht="15" thickBot="1" x14ac:dyDescent="0.4">
      <c r="A6839" s="79">
        <v>0</v>
      </c>
      <c r="B6839" s="52">
        <v>0</v>
      </c>
      <c r="C6839">
        <v>0</v>
      </c>
      <c r="D6839" s="78">
        <f t="shared" si="212"/>
        <v>0</v>
      </c>
      <c r="E6839">
        <v>0</v>
      </c>
      <c r="F6839" s="78">
        <f t="shared" si="213"/>
        <v>0</v>
      </c>
    </row>
    <row r="6840" spans="1:6" ht="15" thickBot="1" x14ac:dyDescent="0.4">
      <c r="A6840" s="79">
        <v>0</v>
      </c>
      <c r="B6840" s="52">
        <v>0</v>
      </c>
      <c r="C6840">
        <v>0</v>
      </c>
      <c r="D6840" s="78">
        <f t="shared" si="212"/>
        <v>0</v>
      </c>
      <c r="E6840">
        <v>0</v>
      </c>
      <c r="F6840" s="78">
        <f t="shared" si="213"/>
        <v>0</v>
      </c>
    </row>
    <row r="6841" spans="1:6" ht="15" thickBot="1" x14ac:dyDescent="0.4">
      <c r="A6841" s="79">
        <v>0</v>
      </c>
      <c r="B6841" s="52">
        <v>0</v>
      </c>
      <c r="C6841">
        <v>0</v>
      </c>
      <c r="D6841" s="78">
        <f t="shared" si="212"/>
        <v>0</v>
      </c>
      <c r="E6841">
        <v>0</v>
      </c>
      <c r="F6841" s="78">
        <f t="shared" si="213"/>
        <v>0</v>
      </c>
    </row>
    <row r="6842" spans="1:6" ht="15" thickBot="1" x14ac:dyDescent="0.4">
      <c r="A6842" s="79">
        <v>0</v>
      </c>
      <c r="B6842" s="52">
        <v>0</v>
      </c>
      <c r="C6842">
        <v>0</v>
      </c>
      <c r="D6842" s="78">
        <f t="shared" si="212"/>
        <v>0</v>
      </c>
      <c r="E6842">
        <v>0</v>
      </c>
      <c r="F6842" s="78">
        <f t="shared" si="213"/>
        <v>0</v>
      </c>
    </row>
    <row r="6843" spans="1:6" ht="15" thickBot="1" x14ac:dyDescent="0.4">
      <c r="A6843" s="79">
        <v>0</v>
      </c>
      <c r="B6843" s="52">
        <v>0</v>
      </c>
      <c r="C6843">
        <v>0</v>
      </c>
      <c r="D6843" s="78">
        <f t="shared" si="212"/>
        <v>0</v>
      </c>
      <c r="E6843">
        <v>0</v>
      </c>
      <c r="F6843" s="78">
        <f t="shared" si="213"/>
        <v>0</v>
      </c>
    </row>
    <row r="6844" spans="1:6" ht="15" thickBot="1" x14ac:dyDescent="0.4">
      <c r="A6844" s="79">
        <v>0</v>
      </c>
      <c r="B6844" s="52">
        <v>0</v>
      </c>
      <c r="C6844">
        <v>0</v>
      </c>
      <c r="D6844" s="78">
        <f t="shared" si="212"/>
        <v>0</v>
      </c>
      <c r="E6844">
        <v>0</v>
      </c>
      <c r="F6844" s="78">
        <f t="shared" si="213"/>
        <v>0</v>
      </c>
    </row>
    <row r="6845" spans="1:6" ht="15" thickBot="1" x14ac:dyDescent="0.4">
      <c r="A6845" s="79">
        <v>0</v>
      </c>
      <c r="B6845" s="52">
        <v>0</v>
      </c>
      <c r="C6845">
        <v>0</v>
      </c>
      <c r="D6845" s="78">
        <f t="shared" si="212"/>
        <v>0</v>
      </c>
      <c r="E6845">
        <v>0</v>
      </c>
      <c r="F6845" s="78">
        <f t="shared" si="213"/>
        <v>0</v>
      </c>
    </row>
    <row r="6846" spans="1:6" ht="15" thickBot="1" x14ac:dyDescent="0.4">
      <c r="A6846" s="79">
        <v>0</v>
      </c>
      <c r="B6846" s="52">
        <v>0</v>
      </c>
      <c r="C6846">
        <v>0</v>
      </c>
      <c r="D6846" s="78">
        <f t="shared" si="212"/>
        <v>0</v>
      </c>
      <c r="E6846">
        <v>0</v>
      </c>
      <c r="F6846" s="78">
        <f t="shared" si="213"/>
        <v>0</v>
      </c>
    </row>
    <row r="6847" spans="1:6" ht="15" thickBot="1" x14ac:dyDescent="0.4">
      <c r="A6847" s="79">
        <v>0</v>
      </c>
      <c r="B6847" s="52">
        <v>0</v>
      </c>
      <c r="C6847">
        <v>0</v>
      </c>
      <c r="D6847" s="78">
        <f t="shared" si="212"/>
        <v>0</v>
      </c>
      <c r="E6847">
        <v>0</v>
      </c>
      <c r="F6847" s="78">
        <f t="shared" si="213"/>
        <v>0</v>
      </c>
    </row>
    <row r="6848" spans="1:6" ht="15" thickBot="1" x14ac:dyDescent="0.4">
      <c r="A6848" s="79">
        <v>0</v>
      </c>
      <c r="B6848" s="52">
        <v>0</v>
      </c>
      <c r="C6848">
        <v>0</v>
      </c>
      <c r="D6848" s="78">
        <f t="shared" si="212"/>
        <v>0</v>
      </c>
      <c r="E6848">
        <v>0</v>
      </c>
      <c r="F6848" s="78">
        <f t="shared" si="213"/>
        <v>0</v>
      </c>
    </row>
    <row r="6849" spans="1:6" ht="15" thickBot="1" x14ac:dyDescent="0.4">
      <c r="A6849" s="79">
        <v>0</v>
      </c>
      <c r="B6849" s="52">
        <v>0</v>
      </c>
      <c r="C6849">
        <v>0</v>
      </c>
      <c r="D6849" s="78">
        <f t="shared" si="212"/>
        <v>0</v>
      </c>
      <c r="E6849">
        <v>0</v>
      </c>
      <c r="F6849" s="78">
        <f t="shared" si="213"/>
        <v>0</v>
      </c>
    </row>
    <row r="6850" spans="1:6" ht="15" thickBot="1" x14ac:dyDescent="0.4">
      <c r="A6850" s="79">
        <v>0</v>
      </c>
      <c r="B6850" s="52">
        <v>0</v>
      </c>
      <c r="C6850">
        <v>0</v>
      </c>
      <c r="D6850" s="78">
        <f t="shared" si="212"/>
        <v>0</v>
      </c>
      <c r="E6850">
        <v>0</v>
      </c>
      <c r="F6850" s="78">
        <f t="shared" si="213"/>
        <v>0</v>
      </c>
    </row>
    <row r="6851" spans="1:6" ht="15" thickBot="1" x14ac:dyDescent="0.4">
      <c r="A6851" s="79">
        <v>0</v>
      </c>
      <c r="B6851" s="52">
        <v>0</v>
      </c>
      <c r="C6851">
        <v>0</v>
      </c>
      <c r="D6851" s="78">
        <f t="shared" ref="D6851:D6855" si="214">VLOOKUP(C6851,$A$2:$A$7542,1,)</f>
        <v>0</v>
      </c>
      <c r="E6851">
        <v>0</v>
      </c>
      <c r="F6851" s="78">
        <f t="shared" ref="F6851:F6855" si="215">VLOOKUP(E6851,$A$2:$A$7542,1,)</f>
        <v>0</v>
      </c>
    </row>
    <row r="6852" spans="1:6" ht="15" thickBot="1" x14ac:dyDescent="0.4">
      <c r="A6852" s="79">
        <v>0</v>
      </c>
      <c r="B6852" s="52">
        <v>0</v>
      </c>
      <c r="C6852">
        <v>0</v>
      </c>
      <c r="D6852" s="78">
        <f t="shared" si="214"/>
        <v>0</v>
      </c>
      <c r="E6852">
        <v>0</v>
      </c>
      <c r="F6852" s="78">
        <f t="shared" si="215"/>
        <v>0</v>
      </c>
    </row>
    <row r="6853" spans="1:6" ht="15" thickBot="1" x14ac:dyDescent="0.4">
      <c r="A6853" s="79">
        <v>0</v>
      </c>
      <c r="B6853" s="52">
        <v>0</v>
      </c>
      <c r="C6853">
        <v>0</v>
      </c>
      <c r="D6853" s="78">
        <f t="shared" si="214"/>
        <v>0</v>
      </c>
      <c r="E6853">
        <v>0</v>
      </c>
      <c r="F6853" s="78">
        <f t="shared" si="215"/>
        <v>0</v>
      </c>
    </row>
    <row r="6854" spans="1:6" ht="15" thickBot="1" x14ac:dyDescent="0.4">
      <c r="A6854" s="79">
        <v>0</v>
      </c>
      <c r="B6854" s="52">
        <v>0</v>
      </c>
      <c r="C6854">
        <v>0</v>
      </c>
      <c r="D6854" s="78">
        <f t="shared" si="214"/>
        <v>0</v>
      </c>
      <c r="E6854">
        <v>0</v>
      </c>
      <c r="F6854" s="78">
        <f t="shared" si="215"/>
        <v>0</v>
      </c>
    </row>
    <row r="6855" spans="1:6" ht="15" thickBot="1" x14ac:dyDescent="0.4">
      <c r="A6855" s="79">
        <v>0</v>
      </c>
      <c r="B6855" s="52">
        <v>0</v>
      </c>
      <c r="C6855">
        <v>0</v>
      </c>
      <c r="D6855" s="78">
        <f t="shared" si="214"/>
        <v>0</v>
      </c>
      <c r="E6855">
        <v>0</v>
      </c>
      <c r="F6855" s="78">
        <f t="shared" si="215"/>
        <v>0</v>
      </c>
    </row>
    <row r="6856" spans="1:6" ht="15" thickBot="1" x14ac:dyDescent="0.4">
      <c r="A6856" s="79">
        <v>0</v>
      </c>
      <c r="B6856" s="52">
        <v>0</v>
      </c>
      <c r="C6856">
        <v>0</v>
      </c>
      <c r="D6856" s="78" t="e">
        <f t="shared" ref="D6856:D6914" si="216">VLOOKUP(C6856,$A$2:$A$998,1,)</f>
        <v>#N/A</v>
      </c>
      <c r="E6856">
        <v>0</v>
      </c>
      <c r="F6856" s="80" t="e">
        <f t="shared" ref="F6856:F6914" si="217">VLOOKUP(E6856,$A$2:$A$998,1,)</f>
        <v>#N/A</v>
      </c>
    </row>
    <row r="6857" spans="1:6" ht="15" thickBot="1" x14ac:dyDescent="0.4">
      <c r="A6857" s="79">
        <v>0</v>
      </c>
      <c r="B6857" s="52">
        <v>0</v>
      </c>
      <c r="C6857">
        <v>0</v>
      </c>
      <c r="D6857" s="78" t="e">
        <f t="shared" si="216"/>
        <v>#N/A</v>
      </c>
      <c r="E6857">
        <v>0</v>
      </c>
      <c r="F6857" s="80" t="e">
        <f t="shared" si="217"/>
        <v>#N/A</v>
      </c>
    </row>
    <row r="6858" spans="1:6" ht="15" thickBot="1" x14ac:dyDescent="0.4">
      <c r="A6858" s="79">
        <v>0</v>
      </c>
      <c r="B6858" s="52">
        <v>0</v>
      </c>
      <c r="C6858">
        <v>0</v>
      </c>
      <c r="D6858" s="78" t="e">
        <f t="shared" si="216"/>
        <v>#N/A</v>
      </c>
      <c r="E6858">
        <v>0</v>
      </c>
      <c r="F6858" s="80" t="e">
        <f t="shared" si="217"/>
        <v>#N/A</v>
      </c>
    </row>
    <row r="6859" spans="1:6" ht="15" thickBot="1" x14ac:dyDescent="0.4">
      <c r="A6859" s="79">
        <v>0</v>
      </c>
      <c r="B6859" s="52">
        <v>0</v>
      </c>
      <c r="C6859">
        <v>0</v>
      </c>
      <c r="D6859" s="78" t="e">
        <f t="shared" si="216"/>
        <v>#N/A</v>
      </c>
      <c r="E6859">
        <v>0</v>
      </c>
      <c r="F6859" s="80" t="e">
        <f t="shared" si="217"/>
        <v>#N/A</v>
      </c>
    </row>
    <row r="6860" spans="1:6" ht="15" thickBot="1" x14ac:dyDescent="0.4">
      <c r="A6860" s="79">
        <v>0</v>
      </c>
      <c r="B6860" s="52">
        <v>0</v>
      </c>
      <c r="C6860">
        <v>0</v>
      </c>
      <c r="D6860" s="78" t="e">
        <f t="shared" si="216"/>
        <v>#N/A</v>
      </c>
      <c r="E6860">
        <v>0</v>
      </c>
      <c r="F6860" s="80" t="e">
        <f t="shared" si="217"/>
        <v>#N/A</v>
      </c>
    </row>
    <row r="6861" spans="1:6" ht="15" thickBot="1" x14ac:dyDescent="0.4">
      <c r="A6861" s="79">
        <v>0</v>
      </c>
      <c r="B6861" s="52">
        <v>0</v>
      </c>
      <c r="C6861">
        <v>0</v>
      </c>
      <c r="D6861" s="78" t="e">
        <f t="shared" si="216"/>
        <v>#N/A</v>
      </c>
      <c r="E6861">
        <v>0</v>
      </c>
      <c r="F6861" s="80" t="e">
        <f t="shared" si="217"/>
        <v>#N/A</v>
      </c>
    </row>
    <row r="6862" spans="1:6" ht="15" thickBot="1" x14ac:dyDescent="0.4">
      <c r="A6862" s="79">
        <v>0</v>
      </c>
      <c r="B6862" s="52">
        <v>0</v>
      </c>
      <c r="C6862">
        <v>0</v>
      </c>
      <c r="D6862" s="78" t="e">
        <f t="shared" si="216"/>
        <v>#N/A</v>
      </c>
      <c r="E6862">
        <v>0</v>
      </c>
      <c r="F6862" s="80" t="e">
        <f t="shared" si="217"/>
        <v>#N/A</v>
      </c>
    </row>
    <row r="6863" spans="1:6" ht="15" thickBot="1" x14ac:dyDescent="0.4">
      <c r="A6863" s="79">
        <v>0</v>
      </c>
      <c r="B6863" s="52">
        <v>0</v>
      </c>
      <c r="C6863">
        <v>0</v>
      </c>
      <c r="D6863" s="78" t="e">
        <f t="shared" si="216"/>
        <v>#N/A</v>
      </c>
      <c r="E6863">
        <v>0</v>
      </c>
      <c r="F6863" s="80" t="e">
        <f t="shared" si="217"/>
        <v>#N/A</v>
      </c>
    </row>
    <row r="6864" spans="1:6" ht="15" thickBot="1" x14ac:dyDescent="0.4">
      <c r="A6864" s="79">
        <v>0</v>
      </c>
      <c r="B6864" s="52">
        <v>0</v>
      </c>
      <c r="C6864">
        <v>0</v>
      </c>
      <c r="D6864" s="78" t="e">
        <f t="shared" si="216"/>
        <v>#N/A</v>
      </c>
      <c r="E6864">
        <v>0</v>
      </c>
      <c r="F6864" s="80" t="e">
        <f t="shared" si="217"/>
        <v>#N/A</v>
      </c>
    </row>
    <row r="6865" spans="1:6" ht="15" thickBot="1" x14ac:dyDescent="0.4">
      <c r="A6865" s="79">
        <v>0</v>
      </c>
      <c r="B6865" s="52">
        <v>0</v>
      </c>
      <c r="C6865">
        <v>0</v>
      </c>
      <c r="D6865" s="78" t="e">
        <f t="shared" si="216"/>
        <v>#N/A</v>
      </c>
      <c r="E6865">
        <v>0</v>
      </c>
      <c r="F6865" s="80" t="e">
        <f t="shared" si="217"/>
        <v>#N/A</v>
      </c>
    </row>
    <row r="6866" spans="1:6" ht="15" thickBot="1" x14ac:dyDescent="0.4">
      <c r="A6866" s="79">
        <v>0</v>
      </c>
      <c r="B6866" s="52">
        <v>0</v>
      </c>
      <c r="C6866">
        <v>0</v>
      </c>
      <c r="D6866" s="78" t="e">
        <f t="shared" si="216"/>
        <v>#N/A</v>
      </c>
      <c r="E6866">
        <v>0</v>
      </c>
      <c r="F6866" s="80" t="e">
        <f t="shared" si="217"/>
        <v>#N/A</v>
      </c>
    </row>
    <row r="6867" spans="1:6" ht="15" thickBot="1" x14ac:dyDescent="0.4">
      <c r="A6867" s="79">
        <v>0</v>
      </c>
      <c r="B6867" s="52">
        <v>0</v>
      </c>
      <c r="C6867">
        <v>0</v>
      </c>
      <c r="D6867" s="78" t="e">
        <f t="shared" si="216"/>
        <v>#N/A</v>
      </c>
      <c r="E6867">
        <v>0</v>
      </c>
      <c r="F6867" s="80" t="e">
        <f t="shared" si="217"/>
        <v>#N/A</v>
      </c>
    </row>
    <row r="6868" spans="1:6" ht="15" thickBot="1" x14ac:dyDescent="0.4">
      <c r="A6868" s="79">
        <v>0</v>
      </c>
      <c r="B6868" s="52">
        <v>0</v>
      </c>
      <c r="C6868">
        <v>0</v>
      </c>
      <c r="D6868" s="78" t="e">
        <f t="shared" si="216"/>
        <v>#N/A</v>
      </c>
      <c r="E6868">
        <v>0</v>
      </c>
      <c r="F6868" s="80" t="e">
        <f t="shared" si="217"/>
        <v>#N/A</v>
      </c>
    </row>
    <row r="6869" spans="1:6" ht="15" thickBot="1" x14ac:dyDescent="0.4">
      <c r="A6869" s="79">
        <v>0</v>
      </c>
      <c r="B6869" s="52">
        <v>0</v>
      </c>
      <c r="C6869">
        <v>0</v>
      </c>
      <c r="D6869" s="78" t="e">
        <f t="shared" si="216"/>
        <v>#N/A</v>
      </c>
      <c r="E6869">
        <v>0</v>
      </c>
      <c r="F6869" s="80" t="e">
        <f t="shared" si="217"/>
        <v>#N/A</v>
      </c>
    </row>
    <row r="6870" spans="1:6" ht="15" thickBot="1" x14ac:dyDescent="0.4">
      <c r="A6870" s="79">
        <v>0</v>
      </c>
      <c r="B6870" s="52">
        <v>0</v>
      </c>
      <c r="C6870">
        <v>0</v>
      </c>
      <c r="D6870" s="78" t="e">
        <f t="shared" si="216"/>
        <v>#N/A</v>
      </c>
      <c r="E6870">
        <v>0</v>
      </c>
      <c r="F6870" s="80" t="e">
        <f t="shared" si="217"/>
        <v>#N/A</v>
      </c>
    </row>
    <row r="6871" spans="1:6" ht="15" thickBot="1" x14ac:dyDescent="0.4">
      <c r="A6871" s="79">
        <v>0</v>
      </c>
      <c r="B6871" s="52">
        <v>0</v>
      </c>
      <c r="C6871">
        <v>0</v>
      </c>
      <c r="D6871" s="78" t="e">
        <f t="shared" si="216"/>
        <v>#N/A</v>
      </c>
      <c r="E6871">
        <v>0</v>
      </c>
      <c r="F6871" s="80" t="e">
        <f t="shared" si="217"/>
        <v>#N/A</v>
      </c>
    </row>
    <row r="6872" spans="1:6" ht="15" thickBot="1" x14ac:dyDescent="0.4">
      <c r="A6872" s="79">
        <v>0</v>
      </c>
      <c r="B6872" s="52">
        <v>0</v>
      </c>
      <c r="C6872">
        <v>0</v>
      </c>
      <c r="D6872" s="78" t="e">
        <f t="shared" si="216"/>
        <v>#N/A</v>
      </c>
      <c r="E6872">
        <v>0</v>
      </c>
      <c r="F6872" s="80" t="e">
        <f t="shared" si="217"/>
        <v>#N/A</v>
      </c>
    </row>
    <row r="6873" spans="1:6" ht="15" thickBot="1" x14ac:dyDescent="0.4">
      <c r="A6873" s="79">
        <v>0</v>
      </c>
      <c r="B6873" s="52">
        <v>0</v>
      </c>
      <c r="C6873">
        <v>0</v>
      </c>
      <c r="D6873" s="78" t="e">
        <f t="shared" si="216"/>
        <v>#N/A</v>
      </c>
      <c r="E6873">
        <v>0</v>
      </c>
      <c r="F6873" s="80" t="e">
        <f t="shared" si="217"/>
        <v>#N/A</v>
      </c>
    </row>
    <row r="6874" spans="1:6" ht="15" thickBot="1" x14ac:dyDescent="0.4">
      <c r="A6874" s="79">
        <v>0</v>
      </c>
      <c r="B6874" s="52">
        <v>0</v>
      </c>
      <c r="C6874">
        <v>0</v>
      </c>
      <c r="D6874" s="78" t="e">
        <f t="shared" si="216"/>
        <v>#N/A</v>
      </c>
      <c r="E6874">
        <v>0</v>
      </c>
      <c r="F6874" s="80" t="e">
        <f t="shared" si="217"/>
        <v>#N/A</v>
      </c>
    </row>
    <row r="6875" spans="1:6" ht="15" thickBot="1" x14ac:dyDescent="0.4">
      <c r="A6875" s="79">
        <v>0</v>
      </c>
      <c r="B6875" s="52">
        <v>0</v>
      </c>
      <c r="C6875">
        <v>0</v>
      </c>
      <c r="D6875" s="78" t="e">
        <f t="shared" si="216"/>
        <v>#N/A</v>
      </c>
      <c r="E6875">
        <v>0</v>
      </c>
      <c r="F6875" s="80" t="e">
        <f t="shared" si="217"/>
        <v>#N/A</v>
      </c>
    </row>
    <row r="6876" spans="1:6" ht="15" thickBot="1" x14ac:dyDescent="0.4">
      <c r="A6876" s="79">
        <v>0</v>
      </c>
      <c r="B6876" s="52">
        <v>0</v>
      </c>
      <c r="C6876">
        <v>0</v>
      </c>
      <c r="D6876" s="78" t="e">
        <f t="shared" si="216"/>
        <v>#N/A</v>
      </c>
      <c r="E6876">
        <v>0</v>
      </c>
      <c r="F6876" s="80" t="e">
        <f t="shared" si="217"/>
        <v>#N/A</v>
      </c>
    </row>
    <row r="6877" spans="1:6" ht="15" thickBot="1" x14ac:dyDescent="0.4">
      <c r="A6877" s="79">
        <v>0</v>
      </c>
      <c r="B6877" s="52">
        <v>0</v>
      </c>
      <c r="C6877">
        <v>0</v>
      </c>
      <c r="D6877" s="78" t="e">
        <f t="shared" si="216"/>
        <v>#N/A</v>
      </c>
      <c r="E6877">
        <v>0</v>
      </c>
      <c r="F6877" s="80" t="e">
        <f t="shared" si="217"/>
        <v>#N/A</v>
      </c>
    </row>
    <row r="6878" spans="1:6" ht="15" thickBot="1" x14ac:dyDescent="0.4">
      <c r="A6878" s="79">
        <v>0</v>
      </c>
      <c r="B6878" s="52">
        <v>0</v>
      </c>
      <c r="C6878">
        <v>0</v>
      </c>
      <c r="D6878" s="78" t="e">
        <f t="shared" si="216"/>
        <v>#N/A</v>
      </c>
      <c r="E6878">
        <v>0</v>
      </c>
      <c r="F6878" s="80" t="e">
        <f t="shared" si="217"/>
        <v>#N/A</v>
      </c>
    </row>
    <row r="6879" spans="1:6" ht="15" thickBot="1" x14ac:dyDescent="0.4">
      <c r="A6879" s="79">
        <v>0</v>
      </c>
      <c r="B6879" s="52">
        <v>0</v>
      </c>
      <c r="C6879">
        <v>0</v>
      </c>
      <c r="D6879" s="78" t="e">
        <f t="shared" si="216"/>
        <v>#N/A</v>
      </c>
      <c r="E6879">
        <v>0</v>
      </c>
      <c r="F6879" s="80" t="e">
        <f t="shared" si="217"/>
        <v>#N/A</v>
      </c>
    </row>
    <row r="6880" spans="1:6" ht="15" thickBot="1" x14ac:dyDescent="0.4">
      <c r="A6880" s="79">
        <v>0</v>
      </c>
      <c r="B6880" s="52">
        <v>0</v>
      </c>
      <c r="C6880">
        <v>0</v>
      </c>
      <c r="D6880" s="78" t="e">
        <f t="shared" si="216"/>
        <v>#N/A</v>
      </c>
      <c r="E6880">
        <v>0</v>
      </c>
      <c r="F6880" s="80" t="e">
        <f t="shared" si="217"/>
        <v>#N/A</v>
      </c>
    </row>
    <row r="6881" spans="1:6" ht="15" thickBot="1" x14ac:dyDescent="0.4">
      <c r="A6881" s="79">
        <v>0</v>
      </c>
      <c r="B6881" s="52">
        <v>0</v>
      </c>
      <c r="C6881">
        <v>0</v>
      </c>
      <c r="D6881" s="78" t="e">
        <f t="shared" si="216"/>
        <v>#N/A</v>
      </c>
      <c r="E6881">
        <v>0</v>
      </c>
      <c r="F6881" s="80" t="e">
        <f t="shared" si="217"/>
        <v>#N/A</v>
      </c>
    </row>
    <row r="6882" spans="1:6" ht="15" thickBot="1" x14ac:dyDescent="0.4">
      <c r="A6882" s="79">
        <v>0</v>
      </c>
      <c r="B6882" s="52">
        <v>0</v>
      </c>
      <c r="C6882">
        <v>0</v>
      </c>
      <c r="D6882" s="78" t="e">
        <f t="shared" si="216"/>
        <v>#N/A</v>
      </c>
      <c r="E6882">
        <v>0</v>
      </c>
      <c r="F6882" s="80" t="e">
        <f t="shared" si="217"/>
        <v>#N/A</v>
      </c>
    </row>
    <row r="6883" spans="1:6" ht="15" thickBot="1" x14ac:dyDescent="0.4">
      <c r="A6883" s="79">
        <v>0</v>
      </c>
      <c r="B6883" s="52">
        <v>0</v>
      </c>
      <c r="C6883">
        <v>0</v>
      </c>
      <c r="D6883" s="78" t="e">
        <f t="shared" si="216"/>
        <v>#N/A</v>
      </c>
      <c r="E6883">
        <v>0</v>
      </c>
      <c r="F6883" s="80" t="e">
        <f t="shared" si="217"/>
        <v>#N/A</v>
      </c>
    </row>
    <row r="6884" spans="1:6" ht="15" thickBot="1" x14ac:dyDescent="0.4">
      <c r="A6884" s="79">
        <v>0</v>
      </c>
      <c r="B6884" s="52">
        <v>0</v>
      </c>
      <c r="C6884">
        <v>0</v>
      </c>
      <c r="D6884" s="78" t="e">
        <f t="shared" si="216"/>
        <v>#N/A</v>
      </c>
      <c r="E6884">
        <v>0</v>
      </c>
      <c r="F6884" s="80" t="e">
        <f t="shared" si="217"/>
        <v>#N/A</v>
      </c>
    </row>
    <row r="6885" spans="1:6" ht="15" thickBot="1" x14ac:dyDescent="0.4">
      <c r="A6885" s="79">
        <v>0</v>
      </c>
      <c r="B6885" s="52">
        <v>0</v>
      </c>
      <c r="C6885">
        <v>0</v>
      </c>
      <c r="D6885" s="78" t="e">
        <f t="shared" si="216"/>
        <v>#N/A</v>
      </c>
      <c r="E6885">
        <v>0</v>
      </c>
      <c r="F6885" s="80" t="e">
        <f t="shared" si="217"/>
        <v>#N/A</v>
      </c>
    </row>
    <row r="6886" spans="1:6" ht="15" thickBot="1" x14ac:dyDescent="0.4">
      <c r="A6886" s="79">
        <v>0</v>
      </c>
      <c r="B6886" s="52">
        <v>0</v>
      </c>
      <c r="C6886">
        <v>0</v>
      </c>
      <c r="D6886" s="78" t="e">
        <f t="shared" si="216"/>
        <v>#N/A</v>
      </c>
      <c r="E6886">
        <v>0</v>
      </c>
      <c r="F6886" s="80" t="e">
        <f t="shared" si="217"/>
        <v>#N/A</v>
      </c>
    </row>
    <row r="6887" spans="1:6" ht="15" thickBot="1" x14ac:dyDescent="0.4">
      <c r="A6887" s="79">
        <v>0</v>
      </c>
      <c r="B6887" s="52">
        <v>0</v>
      </c>
      <c r="C6887">
        <v>0</v>
      </c>
      <c r="D6887" s="78" t="e">
        <f t="shared" si="216"/>
        <v>#N/A</v>
      </c>
      <c r="E6887">
        <v>0</v>
      </c>
      <c r="F6887" s="80" t="e">
        <f t="shared" si="217"/>
        <v>#N/A</v>
      </c>
    </row>
    <row r="6888" spans="1:6" ht="15" thickBot="1" x14ac:dyDescent="0.4">
      <c r="A6888" s="79">
        <v>0</v>
      </c>
      <c r="B6888" s="52">
        <v>0</v>
      </c>
      <c r="C6888">
        <v>0</v>
      </c>
      <c r="D6888" s="78" t="e">
        <f t="shared" si="216"/>
        <v>#N/A</v>
      </c>
      <c r="E6888">
        <v>0</v>
      </c>
      <c r="F6888" s="80" t="e">
        <f t="shared" si="217"/>
        <v>#N/A</v>
      </c>
    </row>
    <row r="6889" spans="1:6" ht="15" thickBot="1" x14ac:dyDescent="0.4">
      <c r="A6889" s="79">
        <v>0</v>
      </c>
      <c r="B6889" s="52">
        <v>0</v>
      </c>
      <c r="C6889">
        <v>0</v>
      </c>
      <c r="D6889" s="78" t="e">
        <f t="shared" si="216"/>
        <v>#N/A</v>
      </c>
      <c r="E6889">
        <v>0</v>
      </c>
      <c r="F6889" s="80" t="e">
        <f t="shared" si="217"/>
        <v>#N/A</v>
      </c>
    </row>
    <row r="6890" spans="1:6" ht="15" thickBot="1" x14ac:dyDescent="0.4">
      <c r="A6890" s="79">
        <v>0</v>
      </c>
      <c r="B6890" s="52">
        <v>0</v>
      </c>
      <c r="C6890">
        <v>0</v>
      </c>
      <c r="D6890" s="78" t="e">
        <f t="shared" si="216"/>
        <v>#N/A</v>
      </c>
      <c r="E6890">
        <v>0</v>
      </c>
      <c r="F6890" s="80" t="e">
        <f t="shared" si="217"/>
        <v>#N/A</v>
      </c>
    </row>
    <row r="6891" spans="1:6" ht="15" thickBot="1" x14ac:dyDescent="0.4">
      <c r="A6891" s="79">
        <v>0</v>
      </c>
      <c r="B6891" s="52">
        <v>0</v>
      </c>
      <c r="C6891">
        <v>0</v>
      </c>
      <c r="D6891" s="78" t="e">
        <f t="shared" si="216"/>
        <v>#N/A</v>
      </c>
      <c r="E6891">
        <v>0</v>
      </c>
      <c r="F6891" s="80" t="e">
        <f t="shared" si="217"/>
        <v>#N/A</v>
      </c>
    </row>
    <row r="6892" spans="1:6" ht="15" thickBot="1" x14ac:dyDescent="0.4">
      <c r="A6892" s="79">
        <v>0</v>
      </c>
      <c r="B6892" s="52">
        <v>0</v>
      </c>
      <c r="C6892">
        <v>0</v>
      </c>
      <c r="D6892" s="78" t="e">
        <f t="shared" si="216"/>
        <v>#N/A</v>
      </c>
      <c r="E6892">
        <v>0</v>
      </c>
      <c r="F6892" s="80" t="e">
        <f t="shared" si="217"/>
        <v>#N/A</v>
      </c>
    </row>
    <row r="6893" spans="1:6" ht="15" thickBot="1" x14ac:dyDescent="0.4">
      <c r="A6893" s="79">
        <v>0</v>
      </c>
      <c r="B6893" s="52">
        <v>0</v>
      </c>
      <c r="C6893">
        <v>0</v>
      </c>
      <c r="D6893" s="78" t="e">
        <f t="shared" si="216"/>
        <v>#N/A</v>
      </c>
      <c r="E6893">
        <v>0</v>
      </c>
      <c r="F6893" s="80" t="e">
        <f t="shared" si="217"/>
        <v>#N/A</v>
      </c>
    </row>
    <row r="6894" spans="1:6" ht="15" thickBot="1" x14ac:dyDescent="0.4">
      <c r="A6894" s="79">
        <v>0</v>
      </c>
      <c r="B6894" s="52">
        <v>0</v>
      </c>
      <c r="C6894">
        <v>0</v>
      </c>
      <c r="D6894" s="78" t="e">
        <f t="shared" si="216"/>
        <v>#N/A</v>
      </c>
      <c r="E6894">
        <v>0</v>
      </c>
      <c r="F6894" s="80" t="e">
        <f t="shared" si="217"/>
        <v>#N/A</v>
      </c>
    </row>
    <row r="6895" spans="1:6" ht="15" thickBot="1" x14ac:dyDescent="0.4">
      <c r="A6895" s="79">
        <v>0</v>
      </c>
      <c r="B6895" s="52">
        <v>0</v>
      </c>
      <c r="C6895">
        <v>0</v>
      </c>
      <c r="D6895" s="78" t="e">
        <f t="shared" si="216"/>
        <v>#N/A</v>
      </c>
      <c r="E6895">
        <v>0</v>
      </c>
      <c r="F6895" s="80" t="e">
        <f t="shared" si="217"/>
        <v>#N/A</v>
      </c>
    </row>
    <row r="6896" spans="1:6" ht="15" thickBot="1" x14ac:dyDescent="0.4">
      <c r="A6896" s="79">
        <v>0</v>
      </c>
      <c r="B6896" s="52">
        <v>0</v>
      </c>
      <c r="C6896">
        <v>0</v>
      </c>
      <c r="D6896" s="78" t="e">
        <f t="shared" si="216"/>
        <v>#N/A</v>
      </c>
      <c r="E6896">
        <v>0</v>
      </c>
      <c r="F6896" s="80" t="e">
        <f t="shared" si="217"/>
        <v>#N/A</v>
      </c>
    </row>
    <row r="6897" spans="1:6" ht="15" thickBot="1" x14ac:dyDescent="0.4">
      <c r="A6897" s="79">
        <v>0</v>
      </c>
      <c r="B6897" s="52">
        <v>0</v>
      </c>
      <c r="C6897">
        <v>0</v>
      </c>
      <c r="D6897" s="78" t="e">
        <f t="shared" si="216"/>
        <v>#N/A</v>
      </c>
      <c r="E6897">
        <v>0</v>
      </c>
      <c r="F6897" s="80" t="e">
        <f t="shared" si="217"/>
        <v>#N/A</v>
      </c>
    </row>
    <row r="6898" spans="1:6" ht="15" thickBot="1" x14ac:dyDescent="0.4">
      <c r="A6898" s="79">
        <v>0</v>
      </c>
      <c r="B6898" s="52">
        <v>0</v>
      </c>
      <c r="C6898">
        <v>0</v>
      </c>
      <c r="D6898" s="78" t="e">
        <f t="shared" si="216"/>
        <v>#N/A</v>
      </c>
      <c r="E6898">
        <v>0</v>
      </c>
      <c r="F6898" s="80" t="e">
        <f t="shared" si="217"/>
        <v>#N/A</v>
      </c>
    </row>
    <row r="6899" spans="1:6" ht="15" thickBot="1" x14ac:dyDescent="0.4">
      <c r="A6899" s="79">
        <v>0</v>
      </c>
      <c r="B6899" s="52">
        <v>0</v>
      </c>
      <c r="C6899">
        <v>0</v>
      </c>
      <c r="D6899" s="78" t="e">
        <f t="shared" si="216"/>
        <v>#N/A</v>
      </c>
      <c r="E6899">
        <v>0</v>
      </c>
      <c r="F6899" s="80" t="e">
        <f t="shared" si="217"/>
        <v>#N/A</v>
      </c>
    </row>
    <row r="6900" spans="1:6" ht="15" thickBot="1" x14ac:dyDescent="0.4">
      <c r="A6900" s="79">
        <v>0</v>
      </c>
      <c r="B6900" s="52">
        <v>0</v>
      </c>
      <c r="C6900">
        <v>0</v>
      </c>
      <c r="D6900" s="78" t="e">
        <f t="shared" si="216"/>
        <v>#N/A</v>
      </c>
      <c r="E6900">
        <v>0</v>
      </c>
      <c r="F6900" s="80" t="e">
        <f t="shared" si="217"/>
        <v>#N/A</v>
      </c>
    </row>
    <row r="6901" spans="1:6" ht="15" thickBot="1" x14ac:dyDescent="0.4">
      <c r="A6901" s="79">
        <v>0</v>
      </c>
      <c r="B6901" s="52">
        <v>0</v>
      </c>
      <c r="C6901">
        <v>0</v>
      </c>
      <c r="D6901" s="78" t="e">
        <f t="shared" si="216"/>
        <v>#N/A</v>
      </c>
      <c r="E6901">
        <v>0</v>
      </c>
      <c r="F6901" s="80" t="e">
        <f t="shared" si="217"/>
        <v>#N/A</v>
      </c>
    </row>
    <row r="6902" spans="1:6" ht="15" thickBot="1" x14ac:dyDescent="0.4">
      <c r="A6902" s="79">
        <v>0</v>
      </c>
      <c r="B6902" s="52">
        <v>0</v>
      </c>
      <c r="C6902">
        <v>0</v>
      </c>
      <c r="D6902" s="78" t="e">
        <f t="shared" si="216"/>
        <v>#N/A</v>
      </c>
      <c r="E6902">
        <v>0</v>
      </c>
      <c r="F6902" s="80" t="e">
        <f t="shared" si="217"/>
        <v>#N/A</v>
      </c>
    </row>
    <row r="6903" spans="1:6" ht="15" thickBot="1" x14ac:dyDescent="0.4">
      <c r="A6903" s="79">
        <v>0</v>
      </c>
      <c r="B6903" s="52">
        <v>0</v>
      </c>
      <c r="C6903">
        <v>0</v>
      </c>
      <c r="D6903" s="78" t="e">
        <f t="shared" si="216"/>
        <v>#N/A</v>
      </c>
      <c r="E6903">
        <v>0</v>
      </c>
      <c r="F6903" s="80" t="e">
        <f t="shared" si="217"/>
        <v>#N/A</v>
      </c>
    </row>
    <row r="6904" spans="1:6" ht="15" thickBot="1" x14ac:dyDescent="0.4">
      <c r="A6904" s="79">
        <v>0</v>
      </c>
      <c r="B6904" s="52">
        <v>0</v>
      </c>
      <c r="C6904">
        <v>0</v>
      </c>
      <c r="D6904" s="78" t="e">
        <f t="shared" si="216"/>
        <v>#N/A</v>
      </c>
      <c r="E6904">
        <v>0</v>
      </c>
      <c r="F6904" s="80" t="e">
        <f t="shared" si="217"/>
        <v>#N/A</v>
      </c>
    </row>
    <row r="6905" spans="1:6" ht="15" thickBot="1" x14ac:dyDescent="0.4">
      <c r="A6905" s="79">
        <v>0</v>
      </c>
      <c r="B6905" s="52">
        <v>0</v>
      </c>
      <c r="C6905">
        <v>0</v>
      </c>
      <c r="D6905" s="78" t="e">
        <f t="shared" si="216"/>
        <v>#N/A</v>
      </c>
      <c r="E6905">
        <v>0</v>
      </c>
      <c r="F6905" s="80" t="e">
        <f t="shared" si="217"/>
        <v>#N/A</v>
      </c>
    </row>
    <row r="6906" spans="1:6" ht="15" thickBot="1" x14ac:dyDescent="0.4">
      <c r="A6906" s="79">
        <v>0</v>
      </c>
      <c r="B6906" s="52">
        <v>0</v>
      </c>
      <c r="C6906">
        <v>0</v>
      </c>
      <c r="D6906" s="78" t="e">
        <f t="shared" si="216"/>
        <v>#N/A</v>
      </c>
      <c r="E6906">
        <v>0</v>
      </c>
      <c r="F6906" s="80" t="e">
        <f t="shared" si="217"/>
        <v>#N/A</v>
      </c>
    </row>
    <row r="6907" spans="1:6" ht="15" thickBot="1" x14ac:dyDescent="0.4">
      <c r="A6907" s="79">
        <v>0</v>
      </c>
      <c r="B6907" s="52">
        <v>0</v>
      </c>
      <c r="C6907">
        <v>0</v>
      </c>
      <c r="D6907" s="78" t="e">
        <f t="shared" si="216"/>
        <v>#N/A</v>
      </c>
      <c r="E6907">
        <v>0</v>
      </c>
      <c r="F6907" s="80" t="e">
        <f t="shared" si="217"/>
        <v>#N/A</v>
      </c>
    </row>
    <row r="6908" spans="1:6" ht="15" thickBot="1" x14ac:dyDescent="0.4">
      <c r="A6908" s="79">
        <v>0</v>
      </c>
      <c r="B6908" s="52">
        <v>0</v>
      </c>
      <c r="C6908">
        <v>0</v>
      </c>
      <c r="D6908" s="78" t="e">
        <f t="shared" si="216"/>
        <v>#N/A</v>
      </c>
      <c r="E6908">
        <v>0</v>
      </c>
      <c r="F6908" s="80" t="e">
        <f t="shared" si="217"/>
        <v>#N/A</v>
      </c>
    </row>
    <row r="6909" spans="1:6" ht="15" thickBot="1" x14ac:dyDescent="0.4">
      <c r="A6909" s="79">
        <v>0</v>
      </c>
      <c r="B6909" s="52">
        <v>0</v>
      </c>
      <c r="C6909">
        <v>0</v>
      </c>
      <c r="D6909" s="78" t="e">
        <f t="shared" si="216"/>
        <v>#N/A</v>
      </c>
      <c r="E6909">
        <v>0</v>
      </c>
      <c r="F6909" s="80" t="e">
        <f t="shared" si="217"/>
        <v>#N/A</v>
      </c>
    </row>
    <row r="6910" spans="1:6" ht="15" thickBot="1" x14ac:dyDescent="0.4">
      <c r="A6910" s="79">
        <v>0</v>
      </c>
      <c r="B6910" s="52">
        <v>0</v>
      </c>
      <c r="C6910">
        <v>0</v>
      </c>
      <c r="D6910" s="78" t="e">
        <f t="shared" si="216"/>
        <v>#N/A</v>
      </c>
      <c r="E6910">
        <v>0</v>
      </c>
      <c r="F6910" s="80" t="e">
        <f t="shared" si="217"/>
        <v>#N/A</v>
      </c>
    </row>
    <row r="6911" spans="1:6" ht="15" thickBot="1" x14ac:dyDescent="0.4">
      <c r="A6911" s="79">
        <v>0</v>
      </c>
      <c r="B6911" s="52">
        <v>0</v>
      </c>
      <c r="C6911">
        <v>0</v>
      </c>
      <c r="D6911" s="78" t="e">
        <f t="shared" si="216"/>
        <v>#N/A</v>
      </c>
      <c r="E6911">
        <v>0</v>
      </c>
      <c r="F6911" s="80" t="e">
        <f t="shared" si="217"/>
        <v>#N/A</v>
      </c>
    </row>
    <row r="6912" spans="1:6" ht="15" thickBot="1" x14ac:dyDescent="0.4">
      <c r="A6912" s="79">
        <v>0</v>
      </c>
      <c r="B6912" s="52">
        <v>0</v>
      </c>
      <c r="C6912">
        <v>0</v>
      </c>
      <c r="D6912" s="78" t="e">
        <f t="shared" si="216"/>
        <v>#N/A</v>
      </c>
      <c r="E6912">
        <v>0</v>
      </c>
      <c r="F6912" s="80" t="e">
        <f t="shared" si="217"/>
        <v>#N/A</v>
      </c>
    </row>
    <row r="6913" spans="1:6" ht="15" thickBot="1" x14ac:dyDescent="0.4">
      <c r="A6913" s="79">
        <v>0</v>
      </c>
      <c r="B6913" s="52">
        <v>0</v>
      </c>
      <c r="C6913">
        <v>0</v>
      </c>
      <c r="D6913" s="78" t="e">
        <f t="shared" si="216"/>
        <v>#N/A</v>
      </c>
      <c r="E6913">
        <v>0</v>
      </c>
      <c r="F6913" s="80" t="e">
        <f t="shared" si="217"/>
        <v>#N/A</v>
      </c>
    </row>
    <row r="6914" spans="1:6" ht="15" thickBot="1" x14ac:dyDescent="0.4">
      <c r="A6914" s="79">
        <v>0</v>
      </c>
      <c r="B6914" s="52">
        <v>0</v>
      </c>
      <c r="C6914">
        <v>0</v>
      </c>
      <c r="D6914" s="78" t="e">
        <f t="shared" si="216"/>
        <v>#N/A</v>
      </c>
      <c r="E6914">
        <v>0</v>
      </c>
      <c r="F6914" s="80" t="e">
        <f t="shared" si="217"/>
        <v>#N/A</v>
      </c>
    </row>
    <row r="6915" spans="1:6" ht="15" thickBot="1" x14ac:dyDescent="0.4">
      <c r="A6915" s="79">
        <v>0</v>
      </c>
      <c r="B6915" s="52">
        <v>0</v>
      </c>
      <c r="C6915">
        <v>0</v>
      </c>
      <c r="D6915" s="78" t="e">
        <f t="shared" ref="D6915:D6978" si="218">VLOOKUP(C6915,$A$2:$A$998,1,)</f>
        <v>#N/A</v>
      </c>
      <c r="E6915">
        <v>0</v>
      </c>
      <c r="F6915" s="80" t="e">
        <f t="shared" ref="F6915:F6978" si="219">VLOOKUP(E6915,$A$2:$A$998,1,)</f>
        <v>#N/A</v>
      </c>
    </row>
    <row r="6916" spans="1:6" ht="15" thickBot="1" x14ac:dyDescent="0.4">
      <c r="A6916" s="79">
        <v>0</v>
      </c>
      <c r="B6916" s="52">
        <v>0</v>
      </c>
      <c r="C6916">
        <v>0</v>
      </c>
      <c r="D6916" s="78" t="e">
        <f t="shared" si="218"/>
        <v>#N/A</v>
      </c>
      <c r="E6916">
        <v>0</v>
      </c>
      <c r="F6916" s="80" t="e">
        <f t="shared" si="219"/>
        <v>#N/A</v>
      </c>
    </row>
    <row r="6917" spans="1:6" ht="15" thickBot="1" x14ac:dyDescent="0.4">
      <c r="A6917" s="79">
        <v>0</v>
      </c>
      <c r="B6917" s="52">
        <v>0</v>
      </c>
      <c r="C6917">
        <v>0</v>
      </c>
      <c r="D6917" s="78" t="e">
        <f t="shared" si="218"/>
        <v>#N/A</v>
      </c>
      <c r="E6917">
        <v>0</v>
      </c>
      <c r="F6917" s="80" t="e">
        <f t="shared" si="219"/>
        <v>#N/A</v>
      </c>
    </row>
    <row r="6918" spans="1:6" ht="15" thickBot="1" x14ac:dyDescent="0.4">
      <c r="A6918" s="79">
        <v>0</v>
      </c>
      <c r="B6918" s="52">
        <v>0</v>
      </c>
      <c r="C6918">
        <v>0</v>
      </c>
      <c r="D6918" s="78" t="e">
        <f t="shared" si="218"/>
        <v>#N/A</v>
      </c>
      <c r="E6918">
        <v>0</v>
      </c>
      <c r="F6918" s="80" t="e">
        <f t="shared" si="219"/>
        <v>#N/A</v>
      </c>
    </row>
    <row r="6919" spans="1:6" ht="15" thickBot="1" x14ac:dyDescent="0.4">
      <c r="A6919" s="79">
        <v>0</v>
      </c>
      <c r="B6919" s="52">
        <v>0</v>
      </c>
      <c r="C6919">
        <v>0</v>
      </c>
      <c r="D6919" s="78" t="e">
        <f t="shared" si="218"/>
        <v>#N/A</v>
      </c>
      <c r="E6919">
        <v>0</v>
      </c>
      <c r="F6919" s="80" t="e">
        <f t="shared" si="219"/>
        <v>#N/A</v>
      </c>
    </row>
    <row r="6920" spans="1:6" ht="15" thickBot="1" x14ac:dyDescent="0.4">
      <c r="A6920" s="79">
        <v>0</v>
      </c>
      <c r="B6920" s="52">
        <v>0</v>
      </c>
      <c r="C6920">
        <v>0</v>
      </c>
      <c r="D6920" s="78" t="e">
        <f t="shared" si="218"/>
        <v>#N/A</v>
      </c>
      <c r="E6920">
        <v>0</v>
      </c>
      <c r="F6920" s="80" t="e">
        <f t="shared" si="219"/>
        <v>#N/A</v>
      </c>
    </row>
    <row r="6921" spans="1:6" ht="15" thickBot="1" x14ac:dyDescent="0.4">
      <c r="A6921" s="79">
        <v>0</v>
      </c>
      <c r="B6921" s="52">
        <v>0</v>
      </c>
      <c r="C6921">
        <v>0</v>
      </c>
      <c r="D6921" s="78" t="e">
        <f t="shared" si="218"/>
        <v>#N/A</v>
      </c>
      <c r="E6921">
        <v>0</v>
      </c>
      <c r="F6921" s="80" t="e">
        <f t="shared" si="219"/>
        <v>#N/A</v>
      </c>
    </row>
    <row r="6922" spans="1:6" ht="15" thickBot="1" x14ac:dyDescent="0.4">
      <c r="A6922" s="79">
        <v>0</v>
      </c>
      <c r="B6922" s="52">
        <v>0</v>
      </c>
      <c r="C6922">
        <v>0</v>
      </c>
      <c r="D6922" s="78" t="e">
        <f t="shared" si="218"/>
        <v>#N/A</v>
      </c>
      <c r="E6922">
        <v>0</v>
      </c>
      <c r="F6922" s="80" t="e">
        <f t="shared" si="219"/>
        <v>#N/A</v>
      </c>
    </row>
    <row r="6923" spans="1:6" ht="15" thickBot="1" x14ac:dyDescent="0.4">
      <c r="A6923" s="79">
        <v>0</v>
      </c>
      <c r="B6923" s="52">
        <v>0</v>
      </c>
      <c r="C6923">
        <v>0</v>
      </c>
      <c r="D6923" s="78" t="e">
        <f t="shared" si="218"/>
        <v>#N/A</v>
      </c>
      <c r="E6923">
        <v>0</v>
      </c>
      <c r="F6923" s="80" t="e">
        <f t="shared" si="219"/>
        <v>#N/A</v>
      </c>
    </row>
    <row r="6924" spans="1:6" ht="15" thickBot="1" x14ac:dyDescent="0.4">
      <c r="A6924" s="79">
        <v>0</v>
      </c>
      <c r="B6924" s="52">
        <v>0</v>
      </c>
      <c r="C6924">
        <v>0</v>
      </c>
      <c r="D6924" s="78" t="e">
        <f t="shared" si="218"/>
        <v>#N/A</v>
      </c>
      <c r="E6924">
        <v>0</v>
      </c>
      <c r="F6924" s="80" t="e">
        <f t="shared" si="219"/>
        <v>#N/A</v>
      </c>
    </row>
    <row r="6925" spans="1:6" ht="15" thickBot="1" x14ac:dyDescent="0.4">
      <c r="A6925" s="79">
        <v>0</v>
      </c>
      <c r="B6925" s="52">
        <v>0</v>
      </c>
      <c r="C6925">
        <v>0</v>
      </c>
      <c r="D6925" s="78" t="e">
        <f t="shared" si="218"/>
        <v>#N/A</v>
      </c>
      <c r="E6925">
        <v>0</v>
      </c>
      <c r="F6925" s="80" t="e">
        <f t="shared" si="219"/>
        <v>#N/A</v>
      </c>
    </row>
    <row r="6926" spans="1:6" ht="15" thickBot="1" x14ac:dyDescent="0.4">
      <c r="A6926" s="79">
        <v>0</v>
      </c>
      <c r="B6926" s="52">
        <v>0</v>
      </c>
      <c r="C6926">
        <v>0</v>
      </c>
      <c r="D6926" s="78" t="e">
        <f t="shared" si="218"/>
        <v>#N/A</v>
      </c>
      <c r="E6926">
        <v>0</v>
      </c>
      <c r="F6926" s="80" t="e">
        <f t="shared" si="219"/>
        <v>#N/A</v>
      </c>
    </row>
    <row r="6927" spans="1:6" ht="15" thickBot="1" x14ac:dyDescent="0.4">
      <c r="A6927" s="79">
        <v>0</v>
      </c>
      <c r="B6927" s="52">
        <v>0</v>
      </c>
      <c r="C6927">
        <v>0</v>
      </c>
      <c r="D6927" s="78" t="e">
        <f t="shared" si="218"/>
        <v>#N/A</v>
      </c>
      <c r="E6927">
        <v>0</v>
      </c>
      <c r="F6927" s="80" t="e">
        <f t="shared" si="219"/>
        <v>#N/A</v>
      </c>
    </row>
    <row r="6928" spans="1:6" ht="15" thickBot="1" x14ac:dyDescent="0.4">
      <c r="A6928" s="79">
        <v>0</v>
      </c>
      <c r="B6928" s="52">
        <v>0</v>
      </c>
      <c r="C6928">
        <v>0</v>
      </c>
      <c r="D6928" s="78" t="e">
        <f t="shared" si="218"/>
        <v>#N/A</v>
      </c>
      <c r="E6928">
        <v>0</v>
      </c>
      <c r="F6928" s="80" t="e">
        <f t="shared" si="219"/>
        <v>#N/A</v>
      </c>
    </row>
    <row r="6929" spans="1:6" ht="15" thickBot="1" x14ac:dyDescent="0.4">
      <c r="A6929" s="79">
        <v>0</v>
      </c>
      <c r="B6929" s="52">
        <v>0</v>
      </c>
      <c r="C6929">
        <v>0</v>
      </c>
      <c r="D6929" s="78" t="e">
        <f t="shared" si="218"/>
        <v>#N/A</v>
      </c>
      <c r="E6929">
        <v>0</v>
      </c>
      <c r="F6929" s="80" t="e">
        <f t="shared" si="219"/>
        <v>#N/A</v>
      </c>
    </row>
    <row r="6930" spans="1:6" ht="15" thickBot="1" x14ac:dyDescent="0.4">
      <c r="A6930" s="79">
        <v>0</v>
      </c>
      <c r="B6930" s="52">
        <v>0</v>
      </c>
      <c r="C6930">
        <v>0</v>
      </c>
      <c r="D6930" s="78" t="e">
        <f t="shared" si="218"/>
        <v>#N/A</v>
      </c>
      <c r="E6930">
        <v>0</v>
      </c>
      <c r="F6930" s="80" t="e">
        <f t="shared" si="219"/>
        <v>#N/A</v>
      </c>
    </row>
    <row r="6931" spans="1:6" ht="15" thickBot="1" x14ac:dyDescent="0.4">
      <c r="A6931" s="79">
        <v>0</v>
      </c>
      <c r="B6931" s="52">
        <v>0</v>
      </c>
      <c r="C6931">
        <v>0</v>
      </c>
      <c r="D6931" s="78" t="e">
        <f t="shared" si="218"/>
        <v>#N/A</v>
      </c>
      <c r="E6931">
        <v>0</v>
      </c>
      <c r="F6931" s="80" t="e">
        <f t="shared" si="219"/>
        <v>#N/A</v>
      </c>
    </row>
    <row r="6932" spans="1:6" ht="15" thickBot="1" x14ac:dyDescent="0.4">
      <c r="A6932" s="79">
        <v>0</v>
      </c>
      <c r="B6932" s="52">
        <v>0</v>
      </c>
      <c r="C6932">
        <v>0</v>
      </c>
      <c r="D6932" s="78" t="e">
        <f t="shared" si="218"/>
        <v>#N/A</v>
      </c>
      <c r="E6932">
        <v>0</v>
      </c>
      <c r="F6932" s="80" t="e">
        <f t="shared" si="219"/>
        <v>#N/A</v>
      </c>
    </row>
    <row r="6933" spans="1:6" ht="15" thickBot="1" x14ac:dyDescent="0.4">
      <c r="A6933" s="79">
        <v>0</v>
      </c>
      <c r="B6933" s="52">
        <v>0</v>
      </c>
      <c r="C6933">
        <v>0</v>
      </c>
      <c r="D6933" s="78" t="e">
        <f t="shared" si="218"/>
        <v>#N/A</v>
      </c>
      <c r="E6933">
        <v>0</v>
      </c>
      <c r="F6933" s="80" t="e">
        <f t="shared" si="219"/>
        <v>#N/A</v>
      </c>
    </row>
    <row r="6934" spans="1:6" ht="15" thickBot="1" x14ac:dyDescent="0.4">
      <c r="A6934" s="79">
        <v>0</v>
      </c>
      <c r="B6934" s="52">
        <v>0</v>
      </c>
      <c r="C6934">
        <v>0</v>
      </c>
      <c r="D6934" s="78" t="e">
        <f t="shared" si="218"/>
        <v>#N/A</v>
      </c>
      <c r="E6934">
        <v>0</v>
      </c>
      <c r="F6934" s="80" t="e">
        <f t="shared" si="219"/>
        <v>#N/A</v>
      </c>
    </row>
    <row r="6935" spans="1:6" ht="15" thickBot="1" x14ac:dyDescent="0.4">
      <c r="A6935" s="79">
        <v>0</v>
      </c>
      <c r="B6935" s="52">
        <v>0</v>
      </c>
      <c r="C6935">
        <v>0</v>
      </c>
      <c r="D6935" s="78" t="e">
        <f t="shared" si="218"/>
        <v>#N/A</v>
      </c>
      <c r="E6935">
        <v>0</v>
      </c>
      <c r="F6935" s="80" t="e">
        <f t="shared" si="219"/>
        <v>#N/A</v>
      </c>
    </row>
    <row r="6936" spans="1:6" ht="15" thickBot="1" x14ac:dyDescent="0.4">
      <c r="A6936" s="79">
        <v>0</v>
      </c>
      <c r="B6936" s="52">
        <v>0</v>
      </c>
      <c r="C6936">
        <v>0</v>
      </c>
      <c r="D6936" s="78" t="e">
        <f t="shared" si="218"/>
        <v>#N/A</v>
      </c>
      <c r="E6936">
        <v>0</v>
      </c>
      <c r="F6936" s="80" t="e">
        <f t="shared" si="219"/>
        <v>#N/A</v>
      </c>
    </row>
    <row r="6937" spans="1:6" ht="15" thickBot="1" x14ac:dyDescent="0.4">
      <c r="A6937" s="79">
        <v>0</v>
      </c>
      <c r="B6937" s="52">
        <v>0</v>
      </c>
      <c r="C6937">
        <v>0</v>
      </c>
      <c r="D6937" s="78" t="e">
        <f t="shared" si="218"/>
        <v>#N/A</v>
      </c>
      <c r="E6937">
        <v>0</v>
      </c>
      <c r="F6937" s="80" t="e">
        <f t="shared" si="219"/>
        <v>#N/A</v>
      </c>
    </row>
    <row r="6938" spans="1:6" ht="15" thickBot="1" x14ac:dyDescent="0.4">
      <c r="A6938" s="79">
        <v>0</v>
      </c>
      <c r="B6938" s="52">
        <v>0</v>
      </c>
      <c r="C6938">
        <v>0</v>
      </c>
      <c r="D6938" s="78" t="e">
        <f t="shared" si="218"/>
        <v>#N/A</v>
      </c>
      <c r="E6938">
        <v>0</v>
      </c>
      <c r="F6938" s="80" t="e">
        <f t="shared" si="219"/>
        <v>#N/A</v>
      </c>
    </row>
    <row r="6939" spans="1:6" ht="15" thickBot="1" x14ac:dyDescent="0.4">
      <c r="A6939" s="79">
        <v>0</v>
      </c>
      <c r="B6939" s="52">
        <v>0</v>
      </c>
      <c r="C6939">
        <v>0</v>
      </c>
      <c r="D6939" s="78" t="e">
        <f t="shared" si="218"/>
        <v>#N/A</v>
      </c>
      <c r="E6939">
        <v>0</v>
      </c>
      <c r="F6939" s="80" t="e">
        <f t="shared" si="219"/>
        <v>#N/A</v>
      </c>
    </row>
    <row r="6940" spans="1:6" ht="15" thickBot="1" x14ac:dyDescent="0.4">
      <c r="A6940" s="79">
        <v>0</v>
      </c>
      <c r="B6940" s="52">
        <v>0</v>
      </c>
      <c r="C6940">
        <v>0</v>
      </c>
      <c r="D6940" s="78" t="e">
        <f t="shared" si="218"/>
        <v>#N/A</v>
      </c>
      <c r="E6940">
        <v>0</v>
      </c>
      <c r="F6940" s="80" t="e">
        <f t="shared" si="219"/>
        <v>#N/A</v>
      </c>
    </row>
    <row r="6941" spans="1:6" ht="15" thickBot="1" x14ac:dyDescent="0.4">
      <c r="A6941" s="79">
        <v>0</v>
      </c>
      <c r="B6941" s="52">
        <v>0</v>
      </c>
      <c r="C6941">
        <v>0</v>
      </c>
      <c r="D6941" s="78" t="e">
        <f t="shared" si="218"/>
        <v>#N/A</v>
      </c>
      <c r="E6941">
        <v>0</v>
      </c>
      <c r="F6941" s="80" t="e">
        <f t="shared" si="219"/>
        <v>#N/A</v>
      </c>
    </row>
    <row r="6942" spans="1:6" ht="15" thickBot="1" x14ac:dyDescent="0.4">
      <c r="A6942" s="79">
        <v>0</v>
      </c>
      <c r="B6942" s="52">
        <v>0</v>
      </c>
      <c r="C6942">
        <v>0</v>
      </c>
      <c r="D6942" s="78" t="e">
        <f t="shared" si="218"/>
        <v>#N/A</v>
      </c>
      <c r="E6942">
        <v>0</v>
      </c>
      <c r="F6942" s="80" t="e">
        <f t="shared" si="219"/>
        <v>#N/A</v>
      </c>
    </row>
    <row r="6943" spans="1:6" ht="15" thickBot="1" x14ac:dyDescent="0.4">
      <c r="A6943" s="79">
        <v>0</v>
      </c>
      <c r="B6943" s="52">
        <v>0</v>
      </c>
      <c r="C6943">
        <v>0</v>
      </c>
      <c r="D6943" s="78" t="e">
        <f t="shared" si="218"/>
        <v>#N/A</v>
      </c>
      <c r="E6943">
        <v>0</v>
      </c>
      <c r="F6943" s="80" t="e">
        <f t="shared" si="219"/>
        <v>#N/A</v>
      </c>
    </row>
    <row r="6944" spans="1:6" ht="15" thickBot="1" x14ac:dyDescent="0.4">
      <c r="A6944" s="79">
        <v>0</v>
      </c>
      <c r="B6944" s="52">
        <v>0</v>
      </c>
      <c r="C6944">
        <v>0</v>
      </c>
      <c r="D6944" s="78" t="e">
        <f t="shared" si="218"/>
        <v>#N/A</v>
      </c>
      <c r="E6944">
        <v>0</v>
      </c>
      <c r="F6944" s="80" t="e">
        <f t="shared" si="219"/>
        <v>#N/A</v>
      </c>
    </row>
    <row r="6945" spans="1:6" ht="15" thickBot="1" x14ac:dyDescent="0.4">
      <c r="A6945" s="79">
        <v>0</v>
      </c>
      <c r="B6945" s="52">
        <v>0</v>
      </c>
      <c r="C6945">
        <v>0</v>
      </c>
      <c r="D6945" s="78" t="e">
        <f t="shared" si="218"/>
        <v>#N/A</v>
      </c>
      <c r="E6945">
        <v>0</v>
      </c>
      <c r="F6945" s="80" t="e">
        <f t="shared" si="219"/>
        <v>#N/A</v>
      </c>
    </row>
    <row r="6946" spans="1:6" ht="15" thickBot="1" x14ac:dyDescent="0.4">
      <c r="A6946" s="79">
        <v>0</v>
      </c>
      <c r="B6946" s="52">
        <v>0</v>
      </c>
      <c r="C6946">
        <v>0</v>
      </c>
      <c r="D6946" s="78" t="e">
        <f t="shared" si="218"/>
        <v>#N/A</v>
      </c>
      <c r="E6946">
        <v>0</v>
      </c>
      <c r="F6946" s="80" t="e">
        <f t="shared" si="219"/>
        <v>#N/A</v>
      </c>
    </row>
    <row r="6947" spans="1:6" ht="15" thickBot="1" x14ac:dyDescent="0.4">
      <c r="A6947" s="79">
        <v>0</v>
      </c>
      <c r="B6947" s="52">
        <v>0</v>
      </c>
      <c r="C6947">
        <v>0</v>
      </c>
      <c r="D6947" s="78" t="e">
        <f t="shared" si="218"/>
        <v>#N/A</v>
      </c>
      <c r="E6947">
        <v>0</v>
      </c>
      <c r="F6947" s="80" t="e">
        <f t="shared" si="219"/>
        <v>#N/A</v>
      </c>
    </row>
    <row r="6948" spans="1:6" ht="15" thickBot="1" x14ac:dyDescent="0.4">
      <c r="A6948" s="79">
        <v>0</v>
      </c>
      <c r="B6948" s="52">
        <v>0</v>
      </c>
      <c r="C6948">
        <v>0</v>
      </c>
      <c r="D6948" s="78" t="e">
        <f t="shared" si="218"/>
        <v>#N/A</v>
      </c>
      <c r="E6948">
        <v>0</v>
      </c>
      <c r="F6948" s="80" t="e">
        <f t="shared" si="219"/>
        <v>#N/A</v>
      </c>
    </row>
    <row r="6949" spans="1:6" ht="15" thickBot="1" x14ac:dyDescent="0.4">
      <c r="A6949" s="79">
        <v>0</v>
      </c>
      <c r="B6949" s="52">
        <v>0</v>
      </c>
      <c r="C6949">
        <v>0</v>
      </c>
      <c r="D6949" s="78" t="e">
        <f t="shared" si="218"/>
        <v>#N/A</v>
      </c>
      <c r="E6949">
        <v>0</v>
      </c>
      <c r="F6949" s="80" t="e">
        <f t="shared" si="219"/>
        <v>#N/A</v>
      </c>
    </row>
    <row r="6950" spans="1:6" ht="15" thickBot="1" x14ac:dyDescent="0.4">
      <c r="A6950" s="79">
        <v>0</v>
      </c>
      <c r="B6950" s="52">
        <v>0</v>
      </c>
      <c r="C6950">
        <v>0</v>
      </c>
      <c r="D6950" s="78" t="e">
        <f t="shared" si="218"/>
        <v>#N/A</v>
      </c>
      <c r="E6950">
        <v>0</v>
      </c>
      <c r="F6950" s="80" t="e">
        <f t="shared" si="219"/>
        <v>#N/A</v>
      </c>
    </row>
    <row r="6951" spans="1:6" ht="15" thickBot="1" x14ac:dyDescent="0.4">
      <c r="A6951" s="79">
        <v>0</v>
      </c>
      <c r="B6951" s="52">
        <v>0</v>
      </c>
      <c r="C6951">
        <v>0</v>
      </c>
      <c r="D6951" s="78" t="e">
        <f t="shared" si="218"/>
        <v>#N/A</v>
      </c>
      <c r="E6951">
        <v>0</v>
      </c>
      <c r="F6951" s="80" t="e">
        <f t="shared" si="219"/>
        <v>#N/A</v>
      </c>
    </row>
    <row r="6952" spans="1:6" ht="15" thickBot="1" x14ac:dyDescent="0.4">
      <c r="A6952" s="79">
        <v>0</v>
      </c>
      <c r="B6952" s="52">
        <v>0</v>
      </c>
      <c r="C6952">
        <v>0</v>
      </c>
      <c r="D6952" s="78" t="e">
        <f t="shared" si="218"/>
        <v>#N/A</v>
      </c>
      <c r="E6952">
        <v>0</v>
      </c>
      <c r="F6952" s="80" t="e">
        <f t="shared" si="219"/>
        <v>#N/A</v>
      </c>
    </row>
    <row r="6953" spans="1:6" ht="15" thickBot="1" x14ac:dyDescent="0.4">
      <c r="A6953" s="79">
        <v>0</v>
      </c>
      <c r="B6953" s="52">
        <v>0</v>
      </c>
      <c r="C6953">
        <v>0</v>
      </c>
      <c r="D6953" s="78" t="e">
        <f t="shared" si="218"/>
        <v>#N/A</v>
      </c>
      <c r="E6953">
        <v>0</v>
      </c>
      <c r="F6953" s="80" t="e">
        <f t="shared" si="219"/>
        <v>#N/A</v>
      </c>
    </row>
    <row r="6954" spans="1:6" ht="15" thickBot="1" x14ac:dyDescent="0.4">
      <c r="A6954" s="79">
        <v>0</v>
      </c>
      <c r="B6954" s="52">
        <v>0</v>
      </c>
      <c r="C6954">
        <v>0</v>
      </c>
      <c r="D6954" s="78" t="e">
        <f t="shared" si="218"/>
        <v>#N/A</v>
      </c>
      <c r="E6954">
        <v>0</v>
      </c>
      <c r="F6954" s="80" t="e">
        <f t="shared" si="219"/>
        <v>#N/A</v>
      </c>
    </row>
    <row r="6955" spans="1:6" ht="15" thickBot="1" x14ac:dyDescent="0.4">
      <c r="A6955" s="79">
        <v>0</v>
      </c>
      <c r="B6955" s="52">
        <v>0</v>
      </c>
      <c r="C6955">
        <v>0</v>
      </c>
      <c r="D6955" s="78" t="e">
        <f t="shared" si="218"/>
        <v>#N/A</v>
      </c>
      <c r="E6955">
        <v>0</v>
      </c>
      <c r="F6955" s="80" t="e">
        <f t="shared" si="219"/>
        <v>#N/A</v>
      </c>
    </row>
    <row r="6956" spans="1:6" ht="15" thickBot="1" x14ac:dyDescent="0.4">
      <c r="A6956" s="79">
        <v>0</v>
      </c>
      <c r="B6956" s="52">
        <v>0</v>
      </c>
      <c r="C6956">
        <v>0</v>
      </c>
      <c r="D6956" s="78" t="e">
        <f t="shared" si="218"/>
        <v>#N/A</v>
      </c>
      <c r="E6956">
        <v>0</v>
      </c>
      <c r="F6956" s="80" t="e">
        <f t="shared" si="219"/>
        <v>#N/A</v>
      </c>
    </row>
    <row r="6957" spans="1:6" ht="15" thickBot="1" x14ac:dyDescent="0.4">
      <c r="A6957" s="79">
        <v>0</v>
      </c>
      <c r="B6957" s="52">
        <v>0</v>
      </c>
      <c r="C6957">
        <v>0</v>
      </c>
      <c r="D6957" s="78" t="e">
        <f t="shared" si="218"/>
        <v>#N/A</v>
      </c>
      <c r="E6957">
        <v>0</v>
      </c>
      <c r="F6957" s="80" t="e">
        <f t="shared" si="219"/>
        <v>#N/A</v>
      </c>
    </row>
    <row r="6958" spans="1:6" ht="15" thickBot="1" x14ac:dyDescent="0.4">
      <c r="A6958" s="79">
        <v>0</v>
      </c>
      <c r="B6958" s="52">
        <v>0</v>
      </c>
      <c r="C6958">
        <v>0</v>
      </c>
      <c r="D6958" s="78" t="e">
        <f t="shared" si="218"/>
        <v>#N/A</v>
      </c>
      <c r="E6958">
        <v>0</v>
      </c>
      <c r="F6958" s="80" t="e">
        <f t="shared" si="219"/>
        <v>#N/A</v>
      </c>
    </row>
    <row r="6959" spans="1:6" ht="15" thickBot="1" x14ac:dyDescent="0.4">
      <c r="A6959" s="79">
        <v>0</v>
      </c>
      <c r="B6959" s="52">
        <v>0</v>
      </c>
      <c r="C6959">
        <v>0</v>
      </c>
      <c r="D6959" s="78" t="e">
        <f t="shared" si="218"/>
        <v>#N/A</v>
      </c>
      <c r="E6959">
        <v>0</v>
      </c>
      <c r="F6959" s="80" t="e">
        <f t="shared" si="219"/>
        <v>#N/A</v>
      </c>
    </row>
    <row r="6960" spans="1:6" ht="15" thickBot="1" x14ac:dyDescent="0.4">
      <c r="A6960" s="79">
        <v>0</v>
      </c>
      <c r="B6960" s="52">
        <v>0</v>
      </c>
      <c r="C6960">
        <v>0</v>
      </c>
      <c r="D6960" s="78" t="e">
        <f t="shared" si="218"/>
        <v>#N/A</v>
      </c>
      <c r="E6960">
        <v>0</v>
      </c>
      <c r="F6960" s="80" t="e">
        <f t="shared" si="219"/>
        <v>#N/A</v>
      </c>
    </row>
    <row r="6961" spans="1:6" ht="15" thickBot="1" x14ac:dyDescent="0.4">
      <c r="A6961" s="79">
        <v>0</v>
      </c>
      <c r="B6961" s="52">
        <v>0</v>
      </c>
      <c r="C6961">
        <v>0</v>
      </c>
      <c r="D6961" s="78" t="e">
        <f t="shared" si="218"/>
        <v>#N/A</v>
      </c>
      <c r="E6961">
        <v>0</v>
      </c>
      <c r="F6961" s="80" t="e">
        <f t="shared" si="219"/>
        <v>#N/A</v>
      </c>
    </row>
    <row r="6962" spans="1:6" ht="15" thickBot="1" x14ac:dyDescent="0.4">
      <c r="A6962" s="79">
        <v>0</v>
      </c>
      <c r="B6962" s="52">
        <v>0</v>
      </c>
      <c r="C6962">
        <v>0</v>
      </c>
      <c r="D6962" s="78" t="e">
        <f t="shared" si="218"/>
        <v>#N/A</v>
      </c>
      <c r="E6962">
        <v>0</v>
      </c>
      <c r="F6962" s="80" t="e">
        <f t="shared" si="219"/>
        <v>#N/A</v>
      </c>
    </row>
    <row r="6963" spans="1:6" ht="15" thickBot="1" x14ac:dyDescent="0.4">
      <c r="A6963" s="79">
        <v>0</v>
      </c>
      <c r="B6963" s="52">
        <v>0</v>
      </c>
      <c r="C6963">
        <v>0</v>
      </c>
      <c r="D6963" s="78" t="e">
        <f t="shared" si="218"/>
        <v>#N/A</v>
      </c>
      <c r="E6963">
        <v>0</v>
      </c>
      <c r="F6963" s="80" t="e">
        <f t="shared" si="219"/>
        <v>#N/A</v>
      </c>
    </row>
    <row r="6964" spans="1:6" ht="15" thickBot="1" x14ac:dyDescent="0.4">
      <c r="A6964" s="79">
        <v>0</v>
      </c>
      <c r="B6964" s="52">
        <v>0</v>
      </c>
      <c r="C6964">
        <v>0</v>
      </c>
      <c r="D6964" s="78" t="e">
        <f t="shared" si="218"/>
        <v>#N/A</v>
      </c>
      <c r="E6964">
        <v>0</v>
      </c>
      <c r="F6964" s="80" t="e">
        <f t="shared" si="219"/>
        <v>#N/A</v>
      </c>
    </row>
    <row r="6965" spans="1:6" ht="15" thickBot="1" x14ac:dyDescent="0.4">
      <c r="A6965" s="79">
        <v>0</v>
      </c>
      <c r="B6965" s="52">
        <v>0</v>
      </c>
      <c r="C6965">
        <v>0</v>
      </c>
      <c r="D6965" s="78" t="e">
        <f t="shared" si="218"/>
        <v>#N/A</v>
      </c>
      <c r="E6965">
        <v>0</v>
      </c>
      <c r="F6965" s="80" t="e">
        <f t="shared" si="219"/>
        <v>#N/A</v>
      </c>
    </row>
    <row r="6966" spans="1:6" ht="15" thickBot="1" x14ac:dyDescent="0.4">
      <c r="A6966" s="79">
        <v>0</v>
      </c>
      <c r="B6966" s="52">
        <v>0</v>
      </c>
      <c r="C6966">
        <v>0</v>
      </c>
      <c r="D6966" s="78" t="e">
        <f t="shared" si="218"/>
        <v>#N/A</v>
      </c>
      <c r="E6966">
        <v>0</v>
      </c>
      <c r="F6966" s="80" t="e">
        <f t="shared" si="219"/>
        <v>#N/A</v>
      </c>
    </row>
    <row r="6967" spans="1:6" ht="15" thickBot="1" x14ac:dyDescent="0.4">
      <c r="A6967" s="79">
        <v>0</v>
      </c>
      <c r="B6967" s="52">
        <v>0</v>
      </c>
      <c r="C6967">
        <v>0</v>
      </c>
      <c r="D6967" s="78" t="e">
        <f t="shared" si="218"/>
        <v>#N/A</v>
      </c>
      <c r="E6967">
        <v>0</v>
      </c>
      <c r="F6967" s="80" t="e">
        <f t="shared" si="219"/>
        <v>#N/A</v>
      </c>
    </row>
    <row r="6968" spans="1:6" ht="15" thickBot="1" x14ac:dyDescent="0.4">
      <c r="A6968" s="79">
        <v>0</v>
      </c>
      <c r="B6968" s="52">
        <v>0</v>
      </c>
      <c r="C6968">
        <v>0</v>
      </c>
      <c r="D6968" s="78" t="e">
        <f t="shared" si="218"/>
        <v>#N/A</v>
      </c>
      <c r="E6968">
        <v>0</v>
      </c>
      <c r="F6968" s="80" t="e">
        <f t="shared" si="219"/>
        <v>#N/A</v>
      </c>
    </row>
    <row r="6969" spans="1:6" ht="15" thickBot="1" x14ac:dyDescent="0.4">
      <c r="A6969" s="79">
        <v>0</v>
      </c>
      <c r="B6969" s="52">
        <v>0</v>
      </c>
      <c r="C6969">
        <v>0</v>
      </c>
      <c r="D6969" s="78" t="e">
        <f t="shared" si="218"/>
        <v>#N/A</v>
      </c>
      <c r="E6969">
        <v>0</v>
      </c>
      <c r="F6969" s="80" t="e">
        <f t="shared" si="219"/>
        <v>#N/A</v>
      </c>
    </row>
    <row r="6970" spans="1:6" ht="15" thickBot="1" x14ac:dyDescent="0.4">
      <c r="A6970" s="79">
        <v>0</v>
      </c>
      <c r="B6970" s="52">
        <v>0</v>
      </c>
      <c r="C6970">
        <v>0</v>
      </c>
      <c r="D6970" s="78" t="e">
        <f t="shared" si="218"/>
        <v>#N/A</v>
      </c>
      <c r="E6970">
        <v>0</v>
      </c>
      <c r="F6970" s="80" t="e">
        <f t="shared" si="219"/>
        <v>#N/A</v>
      </c>
    </row>
    <row r="6971" spans="1:6" ht="15" thickBot="1" x14ac:dyDescent="0.4">
      <c r="A6971" s="79">
        <v>0</v>
      </c>
      <c r="B6971" s="52">
        <v>0</v>
      </c>
      <c r="C6971">
        <v>0</v>
      </c>
      <c r="D6971" s="78" t="e">
        <f t="shared" si="218"/>
        <v>#N/A</v>
      </c>
      <c r="E6971">
        <v>0</v>
      </c>
      <c r="F6971" s="80" t="e">
        <f t="shared" si="219"/>
        <v>#N/A</v>
      </c>
    </row>
    <row r="6972" spans="1:6" ht="15" thickBot="1" x14ac:dyDescent="0.4">
      <c r="A6972" s="79">
        <v>0</v>
      </c>
      <c r="B6972" s="52">
        <v>0</v>
      </c>
      <c r="C6972">
        <v>0</v>
      </c>
      <c r="D6972" s="78" t="e">
        <f t="shared" si="218"/>
        <v>#N/A</v>
      </c>
      <c r="E6972">
        <v>0</v>
      </c>
      <c r="F6972" s="80" t="e">
        <f t="shared" si="219"/>
        <v>#N/A</v>
      </c>
    </row>
    <row r="6973" spans="1:6" ht="15" thickBot="1" x14ac:dyDescent="0.4">
      <c r="A6973" s="79">
        <v>0</v>
      </c>
      <c r="B6973" s="52">
        <v>0</v>
      </c>
      <c r="C6973">
        <v>0</v>
      </c>
      <c r="D6973" s="78" t="e">
        <f t="shared" si="218"/>
        <v>#N/A</v>
      </c>
      <c r="E6973">
        <v>0</v>
      </c>
      <c r="F6973" s="80" t="e">
        <f t="shared" si="219"/>
        <v>#N/A</v>
      </c>
    </row>
    <row r="6974" spans="1:6" ht="15" thickBot="1" x14ac:dyDescent="0.4">
      <c r="A6974" s="79">
        <v>0</v>
      </c>
      <c r="B6974" s="52">
        <v>0</v>
      </c>
      <c r="C6974">
        <v>0</v>
      </c>
      <c r="D6974" s="78" t="e">
        <f t="shared" si="218"/>
        <v>#N/A</v>
      </c>
      <c r="E6974">
        <v>0</v>
      </c>
      <c r="F6974" s="80" t="e">
        <f t="shared" si="219"/>
        <v>#N/A</v>
      </c>
    </row>
    <row r="6975" spans="1:6" ht="15" thickBot="1" x14ac:dyDescent="0.4">
      <c r="A6975" s="79">
        <v>0</v>
      </c>
      <c r="B6975" s="52">
        <v>0</v>
      </c>
      <c r="C6975">
        <v>0</v>
      </c>
      <c r="D6975" s="78" t="e">
        <f t="shared" si="218"/>
        <v>#N/A</v>
      </c>
      <c r="E6975">
        <v>0</v>
      </c>
      <c r="F6975" s="80" t="e">
        <f t="shared" si="219"/>
        <v>#N/A</v>
      </c>
    </row>
    <row r="6976" spans="1:6" ht="15" thickBot="1" x14ac:dyDescent="0.4">
      <c r="A6976" s="79">
        <v>0</v>
      </c>
      <c r="B6976" s="52">
        <v>0</v>
      </c>
      <c r="C6976">
        <v>0</v>
      </c>
      <c r="D6976" s="78" t="e">
        <f t="shared" si="218"/>
        <v>#N/A</v>
      </c>
      <c r="E6976">
        <v>0</v>
      </c>
      <c r="F6976" s="80" t="e">
        <f t="shared" si="219"/>
        <v>#N/A</v>
      </c>
    </row>
    <row r="6977" spans="1:6" ht="15" thickBot="1" x14ac:dyDescent="0.4">
      <c r="A6977" s="79">
        <v>0</v>
      </c>
      <c r="B6977" s="52">
        <v>0</v>
      </c>
      <c r="C6977">
        <v>0</v>
      </c>
      <c r="D6977" s="78" t="e">
        <f t="shared" si="218"/>
        <v>#N/A</v>
      </c>
      <c r="E6977">
        <v>0</v>
      </c>
      <c r="F6977" s="80" t="e">
        <f t="shared" si="219"/>
        <v>#N/A</v>
      </c>
    </row>
    <row r="6978" spans="1:6" ht="15" thickBot="1" x14ac:dyDescent="0.4">
      <c r="A6978" s="79">
        <v>0</v>
      </c>
      <c r="B6978" s="52">
        <v>0</v>
      </c>
      <c r="C6978">
        <v>0</v>
      </c>
      <c r="D6978" s="78" t="e">
        <f t="shared" si="218"/>
        <v>#N/A</v>
      </c>
      <c r="E6978">
        <v>0</v>
      </c>
      <c r="F6978" s="80" t="e">
        <f t="shared" si="219"/>
        <v>#N/A</v>
      </c>
    </row>
    <row r="6979" spans="1:6" ht="15" thickBot="1" x14ac:dyDescent="0.4">
      <c r="A6979" s="79">
        <v>0</v>
      </c>
      <c r="B6979" s="52">
        <v>0</v>
      </c>
      <c r="C6979">
        <v>0</v>
      </c>
      <c r="D6979" s="78" t="e">
        <f t="shared" ref="D6979:D7042" si="220">VLOOKUP(C6979,$A$2:$A$998,1,)</f>
        <v>#N/A</v>
      </c>
      <c r="E6979">
        <v>0</v>
      </c>
      <c r="F6979" s="80" t="e">
        <f t="shared" ref="F6979:F7042" si="221">VLOOKUP(E6979,$A$2:$A$998,1,)</f>
        <v>#N/A</v>
      </c>
    </row>
    <row r="6980" spans="1:6" ht="15" thickBot="1" x14ac:dyDescent="0.4">
      <c r="A6980" s="79">
        <v>0</v>
      </c>
      <c r="B6980" s="52">
        <v>0</v>
      </c>
      <c r="C6980">
        <v>0</v>
      </c>
      <c r="D6980" s="78" t="e">
        <f t="shared" si="220"/>
        <v>#N/A</v>
      </c>
      <c r="E6980">
        <v>0</v>
      </c>
      <c r="F6980" s="80" t="e">
        <f t="shared" si="221"/>
        <v>#N/A</v>
      </c>
    </row>
    <row r="6981" spans="1:6" ht="15" thickBot="1" x14ac:dyDescent="0.4">
      <c r="A6981" s="79">
        <v>0</v>
      </c>
      <c r="B6981" s="52">
        <v>0</v>
      </c>
      <c r="C6981">
        <v>0</v>
      </c>
      <c r="D6981" s="78" t="e">
        <f t="shared" si="220"/>
        <v>#N/A</v>
      </c>
      <c r="E6981">
        <v>0</v>
      </c>
      <c r="F6981" s="80" t="e">
        <f t="shared" si="221"/>
        <v>#N/A</v>
      </c>
    </row>
    <row r="6982" spans="1:6" ht="15" thickBot="1" x14ac:dyDescent="0.4">
      <c r="A6982" s="79">
        <v>0</v>
      </c>
      <c r="B6982" s="52">
        <v>0</v>
      </c>
      <c r="C6982">
        <v>0</v>
      </c>
      <c r="D6982" s="78" t="e">
        <f t="shared" si="220"/>
        <v>#N/A</v>
      </c>
      <c r="E6982">
        <v>0</v>
      </c>
      <c r="F6982" s="80" t="e">
        <f t="shared" si="221"/>
        <v>#N/A</v>
      </c>
    </row>
    <row r="6983" spans="1:6" ht="15" thickBot="1" x14ac:dyDescent="0.4">
      <c r="A6983" s="79">
        <v>0</v>
      </c>
      <c r="B6983" s="52">
        <v>0</v>
      </c>
      <c r="C6983">
        <v>0</v>
      </c>
      <c r="D6983" s="78" t="e">
        <f t="shared" si="220"/>
        <v>#N/A</v>
      </c>
      <c r="E6983">
        <v>0</v>
      </c>
      <c r="F6983" s="80" t="e">
        <f t="shared" si="221"/>
        <v>#N/A</v>
      </c>
    </row>
    <row r="6984" spans="1:6" ht="15" thickBot="1" x14ac:dyDescent="0.4">
      <c r="A6984" s="79">
        <v>0</v>
      </c>
      <c r="B6984" s="52">
        <v>0</v>
      </c>
      <c r="C6984">
        <v>0</v>
      </c>
      <c r="D6984" s="78" t="e">
        <f t="shared" si="220"/>
        <v>#N/A</v>
      </c>
      <c r="E6984">
        <v>0</v>
      </c>
      <c r="F6984" s="80" t="e">
        <f t="shared" si="221"/>
        <v>#N/A</v>
      </c>
    </row>
    <row r="6985" spans="1:6" ht="15" thickBot="1" x14ac:dyDescent="0.4">
      <c r="A6985" s="79">
        <v>0</v>
      </c>
      <c r="B6985" s="52">
        <v>0</v>
      </c>
      <c r="C6985">
        <v>0</v>
      </c>
      <c r="D6985" s="78" t="e">
        <f t="shared" si="220"/>
        <v>#N/A</v>
      </c>
      <c r="E6985">
        <v>0</v>
      </c>
      <c r="F6985" s="80" t="e">
        <f t="shared" si="221"/>
        <v>#N/A</v>
      </c>
    </row>
    <row r="6986" spans="1:6" ht="15" thickBot="1" x14ac:dyDescent="0.4">
      <c r="A6986" s="79">
        <v>0</v>
      </c>
      <c r="B6986" s="52">
        <v>0</v>
      </c>
      <c r="C6986">
        <v>0</v>
      </c>
      <c r="D6986" s="78" t="e">
        <f t="shared" si="220"/>
        <v>#N/A</v>
      </c>
      <c r="E6986">
        <v>0</v>
      </c>
      <c r="F6986" s="80" t="e">
        <f t="shared" si="221"/>
        <v>#N/A</v>
      </c>
    </row>
    <row r="6987" spans="1:6" ht="15" thickBot="1" x14ac:dyDescent="0.4">
      <c r="A6987" s="79">
        <v>0</v>
      </c>
      <c r="B6987" s="52">
        <v>0</v>
      </c>
      <c r="C6987">
        <v>0</v>
      </c>
      <c r="D6987" s="78" t="e">
        <f t="shared" si="220"/>
        <v>#N/A</v>
      </c>
      <c r="E6987">
        <v>0</v>
      </c>
      <c r="F6987" s="80" t="e">
        <f t="shared" si="221"/>
        <v>#N/A</v>
      </c>
    </row>
    <row r="6988" spans="1:6" ht="15" thickBot="1" x14ac:dyDescent="0.4">
      <c r="A6988" s="79">
        <v>0</v>
      </c>
      <c r="B6988" s="52">
        <v>0</v>
      </c>
      <c r="C6988">
        <v>0</v>
      </c>
      <c r="D6988" s="78" t="e">
        <f t="shared" si="220"/>
        <v>#N/A</v>
      </c>
      <c r="E6988">
        <v>0</v>
      </c>
      <c r="F6988" s="80" t="e">
        <f t="shared" si="221"/>
        <v>#N/A</v>
      </c>
    </row>
    <row r="6989" spans="1:6" ht="15" thickBot="1" x14ac:dyDescent="0.4">
      <c r="A6989" s="79">
        <v>0</v>
      </c>
      <c r="B6989" s="52">
        <v>0</v>
      </c>
      <c r="C6989">
        <v>0</v>
      </c>
      <c r="D6989" s="78" t="e">
        <f t="shared" si="220"/>
        <v>#N/A</v>
      </c>
      <c r="E6989">
        <v>0</v>
      </c>
      <c r="F6989" s="80" t="e">
        <f t="shared" si="221"/>
        <v>#N/A</v>
      </c>
    </row>
    <row r="6990" spans="1:6" ht="15" thickBot="1" x14ac:dyDescent="0.4">
      <c r="A6990" s="79">
        <v>0</v>
      </c>
      <c r="B6990" s="52">
        <v>0</v>
      </c>
      <c r="C6990">
        <v>0</v>
      </c>
      <c r="D6990" s="78" t="e">
        <f t="shared" si="220"/>
        <v>#N/A</v>
      </c>
      <c r="E6990">
        <v>0</v>
      </c>
      <c r="F6990" s="80" t="e">
        <f t="shared" si="221"/>
        <v>#N/A</v>
      </c>
    </row>
    <row r="6991" spans="1:6" ht="15" thickBot="1" x14ac:dyDescent="0.4">
      <c r="A6991" s="79">
        <v>0</v>
      </c>
      <c r="B6991" s="52">
        <v>0</v>
      </c>
      <c r="C6991">
        <v>0</v>
      </c>
      <c r="D6991" s="78" t="e">
        <f t="shared" si="220"/>
        <v>#N/A</v>
      </c>
      <c r="E6991">
        <v>0</v>
      </c>
      <c r="F6991" s="80" t="e">
        <f t="shared" si="221"/>
        <v>#N/A</v>
      </c>
    </row>
    <row r="6992" spans="1:6" ht="15" thickBot="1" x14ac:dyDescent="0.4">
      <c r="A6992" s="79">
        <v>0</v>
      </c>
      <c r="B6992" s="52">
        <v>0</v>
      </c>
      <c r="C6992">
        <v>0</v>
      </c>
      <c r="D6992" s="78" t="e">
        <f t="shared" si="220"/>
        <v>#N/A</v>
      </c>
      <c r="E6992">
        <v>0</v>
      </c>
      <c r="F6992" s="80" t="e">
        <f t="shared" si="221"/>
        <v>#N/A</v>
      </c>
    </row>
    <row r="6993" spans="1:6" ht="15" thickBot="1" x14ac:dyDescent="0.4">
      <c r="A6993" s="79">
        <v>0</v>
      </c>
      <c r="B6993" s="52">
        <v>0</v>
      </c>
      <c r="C6993">
        <v>0</v>
      </c>
      <c r="D6993" s="78" t="e">
        <f t="shared" si="220"/>
        <v>#N/A</v>
      </c>
      <c r="E6993">
        <v>0</v>
      </c>
      <c r="F6993" s="80" t="e">
        <f t="shared" si="221"/>
        <v>#N/A</v>
      </c>
    </row>
    <row r="6994" spans="1:6" ht="15" thickBot="1" x14ac:dyDescent="0.4">
      <c r="A6994" s="79">
        <v>0</v>
      </c>
      <c r="B6994" s="52">
        <v>0</v>
      </c>
      <c r="C6994">
        <v>0</v>
      </c>
      <c r="D6994" s="78" t="e">
        <f t="shared" si="220"/>
        <v>#N/A</v>
      </c>
      <c r="E6994">
        <v>0</v>
      </c>
      <c r="F6994" s="80" t="e">
        <f t="shared" si="221"/>
        <v>#N/A</v>
      </c>
    </row>
    <row r="6995" spans="1:6" ht="15" thickBot="1" x14ac:dyDescent="0.4">
      <c r="A6995" s="79">
        <v>0</v>
      </c>
      <c r="B6995" s="52">
        <v>0</v>
      </c>
      <c r="C6995">
        <v>0</v>
      </c>
      <c r="D6995" s="78" t="e">
        <f t="shared" si="220"/>
        <v>#N/A</v>
      </c>
      <c r="E6995">
        <v>0</v>
      </c>
      <c r="F6995" s="80" t="e">
        <f t="shared" si="221"/>
        <v>#N/A</v>
      </c>
    </row>
    <row r="6996" spans="1:6" ht="15" thickBot="1" x14ac:dyDescent="0.4">
      <c r="A6996" s="79">
        <v>0</v>
      </c>
      <c r="B6996" s="52">
        <v>0</v>
      </c>
      <c r="C6996">
        <v>0</v>
      </c>
      <c r="D6996" s="78" t="e">
        <f t="shared" si="220"/>
        <v>#N/A</v>
      </c>
      <c r="E6996">
        <v>0</v>
      </c>
      <c r="F6996" s="80" t="e">
        <f t="shared" si="221"/>
        <v>#N/A</v>
      </c>
    </row>
    <row r="6997" spans="1:6" ht="15" thickBot="1" x14ac:dyDescent="0.4">
      <c r="A6997" s="79">
        <v>0</v>
      </c>
      <c r="B6997" s="52">
        <v>0</v>
      </c>
      <c r="C6997">
        <v>0</v>
      </c>
      <c r="D6997" s="78" t="e">
        <f t="shared" si="220"/>
        <v>#N/A</v>
      </c>
      <c r="E6997">
        <v>0</v>
      </c>
      <c r="F6997" s="80" t="e">
        <f t="shared" si="221"/>
        <v>#N/A</v>
      </c>
    </row>
    <row r="6998" spans="1:6" ht="15" thickBot="1" x14ac:dyDescent="0.4">
      <c r="A6998" s="79">
        <v>0</v>
      </c>
      <c r="B6998" s="52">
        <v>0</v>
      </c>
      <c r="C6998">
        <v>0</v>
      </c>
      <c r="D6998" s="78" t="e">
        <f t="shared" si="220"/>
        <v>#N/A</v>
      </c>
      <c r="E6998">
        <v>0</v>
      </c>
      <c r="F6998" s="80" t="e">
        <f t="shared" si="221"/>
        <v>#N/A</v>
      </c>
    </row>
    <row r="6999" spans="1:6" ht="15" thickBot="1" x14ac:dyDescent="0.4">
      <c r="A6999" s="79">
        <v>0</v>
      </c>
      <c r="B6999" s="52">
        <v>0</v>
      </c>
      <c r="C6999">
        <v>0</v>
      </c>
      <c r="D6999" s="78" t="e">
        <f t="shared" si="220"/>
        <v>#N/A</v>
      </c>
      <c r="E6999">
        <v>0</v>
      </c>
      <c r="F6999" s="80" t="e">
        <f t="shared" si="221"/>
        <v>#N/A</v>
      </c>
    </row>
    <row r="7000" spans="1:6" ht="15" thickBot="1" x14ac:dyDescent="0.4">
      <c r="A7000" s="79">
        <v>0</v>
      </c>
      <c r="B7000" s="52">
        <v>0</v>
      </c>
      <c r="C7000">
        <v>0</v>
      </c>
      <c r="D7000" s="78" t="e">
        <f t="shared" si="220"/>
        <v>#N/A</v>
      </c>
      <c r="E7000">
        <v>0</v>
      </c>
      <c r="F7000" s="80" t="e">
        <f t="shared" si="221"/>
        <v>#N/A</v>
      </c>
    </row>
    <row r="7001" spans="1:6" ht="15" thickBot="1" x14ac:dyDescent="0.4">
      <c r="A7001" s="79">
        <v>0</v>
      </c>
      <c r="B7001" s="52">
        <v>0</v>
      </c>
      <c r="C7001">
        <v>0</v>
      </c>
      <c r="D7001" s="78" t="e">
        <f t="shared" si="220"/>
        <v>#N/A</v>
      </c>
      <c r="E7001">
        <v>0</v>
      </c>
      <c r="F7001" s="80" t="e">
        <f t="shared" si="221"/>
        <v>#N/A</v>
      </c>
    </row>
    <row r="7002" spans="1:6" ht="15" thickBot="1" x14ac:dyDescent="0.4">
      <c r="A7002" s="79">
        <v>0</v>
      </c>
      <c r="B7002" s="52">
        <v>0</v>
      </c>
      <c r="C7002">
        <v>0</v>
      </c>
      <c r="D7002" s="78" t="e">
        <f t="shared" si="220"/>
        <v>#N/A</v>
      </c>
      <c r="E7002">
        <v>0</v>
      </c>
      <c r="F7002" s="80" t="e">
        <f t="shared" si="221"/>
        <v>#N/A</v>
      </c>
    </row>
    <row r="7003" spans="1:6" ht="15" thickBot="1" x14ac:dyDescent="0.4">
      <c r="A7003" s="79">
        <v>0</v>
      </c>
      <c r="B7003" s="52">
        <v>0</v>
      </c>
      <c r="C7003">
        <v>0</v>
      </c>
      <c r="D7003" s="78" t="e">
        <f t="shared" si="220"/>
        <v>#N/A</v>
      </c>
      <c r="E7003">
        <v>0</v>
      </c>
      <c r="F7003" s="80" t="e">
        <f t="shared" si="221"/>
        <v>#N/A</v>
      </c>
    </row>
    <row r="7004" spans="1:6" ht="15" thickBot="1" x14ac:dyDescent="0.4">
      <c r="A7004" s="79">
        <v>0</v>
      </c>
      <c r="B7004" s="52">
        <v>0</v>
      </c>
      <c r="C7004">
        <v>0</v>
      </c>
      <c r="D7004" s="78" t="e">
        <f t="shared" si="220"/>
        <v>#N/A</v>
      </c>
      <c r="E7004">
        <v>0</v>
      </c>
      <c r="F7004" s="80" t="e">
        <f t="shared" si="221"/>
        <v>#N/A</v>
      </c>
    </row>
    <row r="7005" spans="1:6" ht="15" thickBot="1" x14ac:dyDescent="0.4">
      <c r="A7005" s="79">
        <v>0</v>
      </c>
      <c r="B7005" s="52">
        <v>0</v>
      </c>
      <c r="C7005">
        <v>0</v>
      </c>
      <c r="D7005" s="78" t="e">
        <f t="shared" si="220"/>
        <v>#N/A</v>
      </c>
      <c r="E7005">
        <v>0</v>
      </c>
      <c r="F7005" s="80" t="e">
        <f t="shared" si="221"/>
        <v>#N/A</v>
      </c>
    </row>
    <row r="7006" spans="1:6" ht="15" thickBot="1" x14ac:dyDescent="0.4">
      <c r="A7006" s="79">
        <v>0</v>
      </c>
      <c r="B7006" s="52">
        <v>0</v>
      </c>
      <c r="C7006">
        <v>0</v>
      </c>
      <c r="D7006" s="78" t="e">
        <f t="shared" si="220"/>
        <v>#N/A</v>
      </c>
      <c r="E7006">
        <v>0</v>
      </c>
      <c r="F7006" s="80" t="e">
        <f t="shared" si="221"/>
        <v>#N/A</v>
      </c>
    </row>
    <row r="7007" spans="1:6" ht="15" thickBot="1" x14ac:dyDescent="0.4">
      <c r="A7007" s="79">
        <v>0</v>
      </c>
      <c r="B7007" s="52">
        <v>0</v>
      </c>
      <c r="C7007">
        <v>0</v>
      </c>
      <c r="D7007" s="78" t="e">
        <f t="shared" si="220"/>
        <v>#N/A</v>
      </c>
      <c r="E7007">
        <v>0</v>
      </c>
      <c r="F7007" s="80" t="e">
        <f t="shared" si="221"/>
        <v>#N/A</v>
      </c>
    </row>
    <row r="7008" spans="1:6" ht="15" thickBot="1" x14ac:dyDescent="0.4">
      <c r="A7008" s="79">
        <v>0</v>
      </c>
      <c r="B7008" s="52">
        <v>0</v>
      </c>
      <c r="C7008">
        <v>0</v>
      </c>
      <c r="D7008" s="78" t="e">
        <f t="shared" si="220"/>
        <v>#N/A</v>
      </c>
      <c r="E7008">
        <v>0</v>
      </c>
      <c r="F7008" s="80" t="e">
        <f t="shared" si="221"/>
        <v>#N/A</v>
      </c>
    </row>
    <row r="7009" spans="1:6" ht="15" thickBot="1" x14ac:dyDescent="0.4">
      <c r="A7009" s="79">
        <v>0</v>
      </c>
      <c r="B7009" s="52">
        <v>0</v>
      </c>
      <c r="C7009">
        <v>0</v>
      </c>
      <c r="D7009" s="78" t="e">
        <f t="shared" si="220"/>
        <v>#N/A</v>
      </c>
      <c r="E7009">
        <v>0</v>
      </c>
      <c r="F7009" s="80" t="e">
        <f t="shared" si="221"/>
        <v>#N/A</v>
      </c>
    </row>
    <row r="7010" spans="1:6" ht="15" thickBot="1" x14ac:dyDescent="0.4">
      <c r="A7010" s="79">
        <v>0</v>
      </c>
      <c r="B7010" s="52">
        <v>0</v>
      </c>
      <c r="C7010">
        <v>0</v>
      </c>
      <c r="D7010" s="78" t="e">
        <f t="shared" si="220"/>
        <v>#N/A</v>
      </c>
      <c r="E7010">
        <v>0</v>
      </c>
      <c r="F7010" s="80" t="e">
        <f t="shared" si="221"/>
        <v>#N/A</v>
      </c>
    </row>
    <row r="7011" spans="1:6" ht="15" thickBot="1" x14ac:dyDescent="0.4">
      <c r="A7011" s="79">
        <v>0</v>
      </c>
      <c r="B7011" s="52">
        <v>0</v>
      </c>
      <c r="C7011">
        <v>0</v>
      </c>
      <c r="D7011" s="78" t="e">
        <f t="shared" si="220"/>
        <v>#N/A</v>
      </c>
      <c r="E7011">
        <v>0</v>
      </c>
      <c r="F7011" s="80" t="e">
        <f t="shared" si="221"/>
        <v>#N/A</v>
      </c>
    </row>
    <row r="7012" spans="1:6" ht="15" thickBot="1" x14ac:dyDescent="0.4">
      <c r="A7012" s="79">
        <v>0</v>
      </c>
      <c r="B7012" s="52">
        <v>0</v>
      </c>
      <c r="C7012">
        <v>0</v>
      </c>
      <c r="D7012" s="78" t="e">
        <f t="shared" si="220"/>
        <v>#N/A</v>
      </c>
      <c r="E7012">
        <v>0</v>
      </c>
      <c r="F7012" s="80" t="e">
        <f t="shared" si="221"/>
        <v>#N/A</v>
      </c>
    </row>
    <row r="7013" spans="1:6" ht="15" thickBot="1" x14ac:dyDescent="0.4">
      <c r="A7013" s="79">
        <v>0</v>
      </c>
      <c r="B7013" s="52">
        <v>0</v>
      </c>
      <c r="C7013">
        <v>0</v>
      </c>
      <c r="D7013" s="78" t="e">
        <f t="shared" si="220"/>
        <v>#N/A</v>
      </c>
      <c r="E7013">
        <v>0</v>
      </c>
      <c r="F7013" s="80" t="e">
        <f t="shared" si="221"/>
        <v>#N/A</v>
      </c>
    </row>
    <row r="7014" spans="1:6" ht="15" thickBot="1" x14ac:dyDescent="0.4">
      <c r="A7014" s="79">
        <v>0</v>
      </c>
      <c r="B7014" s="52">
        <v>0</v>
      </c>
      <c r="C7014">
        <v>0</v>
      </c>
      <c r="D7014" s="78" t="e">
        <f t="shared" si="220"/>
        <v>#N/A</v>
      </c>
      <c r="E7014">
        <v>0</v>
      </c>
      <c r="F7014" s="80" t="e">
        <f t="shared" si="221"/>
        <v>#N/A</v>
      </c>
    </row>
    <row r="7015" spans="1:6" ht="15" thickBot="1" x14ac:dyDescent="0.4">
      <c r="A7015" s="79">
        <v>0</v>
      </c>
      <c r="B7015" s="52">
        <v>0</v>
      </c>
      <c r="C7015">
        <v>0</v>
      </c>
      <c r="D7015" s="78" t="e">
        <f t="shared" si="220"/>
        <v>#N/A</v>
      </c>
      <c r="E7015">
        <v>0</v>
      </c>
      <c r="F7015" s="80" t="e">
        <f t="shared" si="221"/>
        <v>#N/A</v>
      </c>
    </row>
    <row r="7016" spans="1:6" ht="15" thickBot="1" x14ac:dyDescent="0.4">
      <c r="A7016" s="79">
        <v>0</v>
      </c>
      <c r="B7016" s="52">
        <v>0</v>
      </c>
      <c r="C7016">
        <v>0</v>
      </c>
      <c r="D7016" s="78" t="e">
        <f t="shared" si="220"/>
        <v>#N/A</v>
      </c>
      <c r="E7016">
        <v>0</v>
      </c>
      <c r="F7016" s="80" t="e">
        <f t="shared" si="221"/>
        <v>#N/A</v>
      </c>
    </row>
    <row r="7017" spans="1:6" ht="15" thickBot="1" x14ac:dyDescent="0.4">
      <c r="A7017" s="79">
        <v>0</v>
      </c>
      <c r="B7017" s="52">
        <v>0</v>
      </c>
      <c r="C7017">
        <v>0</v>
      </c>
      <c r="D7017" s="78" t="e">
        <f t="shared" si="220"/>
        <v>#N/A</v>
      </c>
      <c r="E7017">
        <v>0</v>
      </c>
      <c r="F7017" s="80" t="e">
        <f t="shared" si="221"/>
        <v>#N/A</v>
      </c>
    </row>
    <row r="7018" spans="1:6" ht="15" thickBot="1" x14ac:dyDescent="0.4">
      <c r="A7018" s="79">
        <v>0</v>
      </c>
      <c r="B7018" s="52">
        <v>0</v>
      </c>
      <c r="C7018">
        <v>0</v>
      </c>
      <c r="D7018" s="78" t="e">
        <f t="shared" si="220"/>
        <v>#N/A</v>
      </c>
      <c r="E7018">
        <v>0</v>
      </c>
      <c r="F7018" s="80" t="e">
        <f t="shared" si="221"/>
        <v>#N/A</v>
      </c>
    </row>
    <row r="7019" spans="1:6" ht="15" thickBot="1" x14ac:dyDescent="0.4">
      <c r="A7019" s="79">
        <v>0</v>
      </c>
      <c r="B7019" s="52">
        <v>0</v>
      </c>
      <c r="C7019">
        <v>0</v>
      </c>
      <c r="D7019" s="78" t="e">
        <f t="shared" si="220"/>
        <v>#N/A</v>
      </c>
      <c r="E7019">
        <v>0</v>
      </c>
      <c r="F7019" s="80" t="e">
        <f t="shared" si="221"/>
        <v>#N/A</v>
      </c>
    </row>
    <row r="7020" spans="1:6" ht="15" thickBot="1" x14ac:dyDescent="0.4">
      <c r="A7020" s="79">
        <v>0</v>
      </c>
      <c r="B7020" s="52">
        <v>0</v>
      </c>
      <c r="C7020">
        <v>0</v>
      </c>
      <c r="D7020" s="78" t="e">
        <f t="shared" si="220"/>
        <v>#N/A</v>
      </c>
      <c r="E7020">
        <v>0</v>
      </c>
      <c r="F7020" s="80" t="e">
        <f t="shared" si="221"/>
        <v>#N/A</v>
      </c>
    </row>
    <row r="7021" spans="1:6" ht="15" thickBot="1" x14ac:dyDescent="0.4">
      <c r="A7021" s="79">
        <v>0</v>
      </c>
      <c r="B7021" s="52">
        <v>0</v>
      </c>
      <c r="C7021">
        <v>0</v>
      </c>
      <c r="D7021" s="78" t="e">
        <f t="shared" si="220"/>
        <v>#N/A</v>
      </c>
      <c r="E7021">
        <v>0</v>
      </c>
      <c r="F7021" s="80" t="e">
        <f t="shared" si="221"/>
        <v>#N/A</v>
      </c>
    </row>
    <row r="7022" spans="1:6" ht="15" thickBot="1" x14ac:dyDescent="0.4">
      <c r="A7022" s="79">
        <v>0</v>
      </c>
      <c r="B7022" s="52">
        <v>0</v>
      </c>
      <c r="C7022">
        <v>0</v>
      </c>
      <c r="D7022" s="78" t="e">
        <f t="shared" si="220"/>
        <v>#N/A</v>
      </c>
      <c r="E7022">
        <v>0</v>
      </c>
      <c r="F7022" s="80" t="e">
        <f t="shared" si="221"/>
        <v>#N/A</v>
      </c>
    </row>
    <row r="7023" spans="1:6" ht="15" thickBot="1" x14ac:dyDescent="0.4">
      <c r="A7023" s="79">
        <v>0</v>
      </c>
      <c r="B7023" s="52">
        <v>0</v>
      </c>
      <c r="C7023">
        <v>0</v>
      </c>
      <c r="D7023" s="78" t="e">
        <f t="shared" si="220"/>
        <v>#N/A</v>
      </c>
      <c r="E7023">
        <v>0</v>
      </c>
      <c r="F7023" s="80" t="e">
        <f t="shared" si="221"/>
        <v>#N/A</v>
      </c>
    </row>
    <row r="7024" spans="1:6" ht="15" thickBot="1" x14ac:dyDescent="0.4">
      <c r="A7024" s="79">
        <v>0</v>
      </c>
      <c r="B7024" s="52">
        <v>0</v>
      </c>
      <c r="C7024">
        <v>0</v>
      </c>
      <c r="D7024" s="78" t="e">
        <f t="shared" si="220"/>
        <v>#N/A</v>
      </c>
      <c r="E7024">
        <v>0</v>
      </c>
      <c r="F7024" s="80" t="e">
        <f t="shared" si="221"/>
        <v>#N/A</v>
      </c>
    </row>
    <row r="7025" spans="1:6" ht="15" thickBot="1" x14ac:dyDescent="0.4">
      <c r="A7025" s="79">
        <v>0</v>
      </c>
      <c r="B7025" s="52">
        <v>0</v>
      </c>
      <c r="C7025">
        <v>0</v>
      </c>
      <c r="D7025" s="78" t="e">
        <f t="shared" si="220"/>
        <v>#N/A</v>
      </c>
      <c r="E7025">
        <v>0</v>
      </c>
      <c r="F7025" s="80" t="e">
        <f t="shared" si="221"/>
        <v>#N/A</v>
      </c>
    </row>
    <row r="7026" spans="1:6" ht="15" thickBot="1" x14ac:dyDescent="0.4">
      <c r="A7026" s="79">
        <v>0</v>
      </c>
      <c r="B7026" s="52">
        <v>0</v>
      </c>
      <c r="C7026">
        <v>0</v>
      </c>
      <c r="D7026" s="78" t="e">
        <f t="shared" si="220"/>
        <v>#N/A</v>
      </c>
      <c r="E7026">
        <v>0</v>
      </c>
      <c r="F7026" s="80" t="e">
        <f t="shared" si="221"/>
        <v>#N/A</v>
      </c>
    </row>
    <row r="7027" spans="1:6" ht="15" thickBot="1" x14ac:dyDescent="0.4">
      <c r="A7027" s="79">
        <v>0</v>
      </c>
      <c r="B7027" s="52">
        <v>0</v>
      </c>
      <c r="C7027">
        <v>0</v>
      </c>
      <c r="D7027" s="78" t="e">
        <f t="shared" si="220"/>
        <v>#N/A</v>
      </c>
      <c r="E7027">
        <v>0</v>
      </c>
      <c r="F7027" s="80" t="e">
        <f t="shared" si="221"/>
        <v>#N/A</v>
      </c>
    </row>
    <row r="7028" spans="1:6" ht="15" thickBot="1" x14ac:dyDescent="0.4">
      <c r="A7028" s="79">
        <v>0</v>
      </c>
      <c r="B7028" s="52">
        <v>0</v>
      </c>
      <c r="C7028">
        <v>0</v>
      </c>
      <c r="D7028" s="78" t="e">
        <f t="shared" si="220"/>
        <v>#N/A</v>
      </c>
      <c r="E7028">
        <v>0</v>
      </c>
      <c r="F7028" s="80" t="e">
        <f t="shared" si="221"/>
        <v>#N/A</v>
      </c>
    </row>
    <row r="7029" spans="1:6" ht="15" thickBot="1" x14ac:dyDescent="0.4">
      <c r="A7029" s="79">
        <v>0</v>
      </c>
      <c r="B7029" s="52">
        <v>0</v>
      </c>
      <c r="C7029">
        <v>0</v>
      </c>
      <c r="D7029" s="78" t="e">
        <f t="shared" si="220"/>
        <v>#N/A</v>
      </c>
      <c r="E7029">
        <v>0</v>
      </c>
      <c r="F7029" s="80" t="e">
        <f t="shared" si="221"/>
        <v>#N/A</v>
      </c>
    </row>
    <row r="7030" spans="1:6" ht="15" thickBot="1" x14ac:dyDescent="0.4">
      <c r="A7030" s="79">
        <v>0</v>
      </c>
      <c r="B7030" s="52">
        <v>0</v>
      </c>
      <c r="C7030">
        <v>0</v>
      </c>
      <c r="D7030" s="78" t="e">
        <f t="shared" si="220"/>
        <v>#N/A</v>
      </c>
      <c r="E7030">
        <v>0</v>
      </c>
      <c r="F7030" s="80" t="e">
        <f t="shared" si="221"/>
        <v>#N/A</v>
      </c>
    </row>
    <row r="7031" spans="1:6" ht="15" thickBot="1" x14ac:dyDescent="0.4">
      <c r="A7031" s="79">
        <v>0</v>
      </c>
      <c r="B7031" s="52">
        <v>0</v>
      </c>
      <c r="C7031">
        <v>0</v>
      </c>
      <c r="D7031" s="78" t="e">
        <f t="shared" si="220"/>
        <v>#N/A</v>
      </c>
      <c r="E7031">
        <v>0</v>
      </c>
      <c r="F7031" s="80" t="e">
        <f t="shared" si="221"/>
        <v>#N/A</v>
      </c>
    </row>
    <row r="7032" spans="1:6" ht="15" thickBot="1" x14ac:dyDescent="0.4">
      <c r="A7032" s="79">
        <v>0</v>
      </c>
      <c r="B7032" s="52">
        <v>0</v>
      </c>
      <c r="C7032">
        <v>0</v>
      </c>
      <c r="D7032" s="78" t="e">
        <f t="shared" si="220"/>
        <v>#N/A</v>
      </c>
      <c r="E7032">
        <v>0</v>
      </c>
      <c r="F7032" s="80" t="e">
        <f t="shared" si="221"/>
        <v>#N/A</v>
      </c>
    </row>
    <row r="7033" spans="1:6" ht="15" thickBot="1" x14ac:dyDescent="0.4">
      <c r="A7033" s="79">
        <v>0</v>
      </c>
      <c r="B7033" s="52">
        <v>0</v>
      </c>
      <c r="C7033">
        <v>0</v>
      </c>
      <c r="D7033" s="78" t="e">
        <f t="shared" si="220"/>
        <v>#N/A</v>
      </c>
      <c r="E7033">
        <v>0</v>
      </c>
      <c r="F7033" s="80" t="e">
        <f t="shared" si="221"/>
        <v>#N/A</v>
      </c>
    </row>
    <row r="7034" spans="1:6" ht="15" thickBot="1" x14ac:dyDescent="0.4">
      <c r="A7034" s="79">
        <v>0</v>
      </c>
      <c r="B7034" s="52">
        <v>0</v>
      </c>
      <c r="C7034">
        <v>0</v>
      </c>
      <c r="D7034" s="78" t="e">
        <f t="shared" si="220"/>
        <v>#N/A</v>
      </c>
      <c r="E7034">
        <v>0</v>
      </c>
      <c r="F7034" s="80" t="e">
        <f t="shared" si="221"/>
        <v>#N/A</v>
      </c>
    </row>
    <row r="7035" spans="1:6" ht="15" thickBot="1" x14ac:dyDescent="0.4">
      <c r="A7035" s="79">
        <v>0</v>
      </c>
      <c r="B7035" s="52">
        <v>0</v>
      </c>
      <c r="C7035">
        <v>0</v>
      </c>
      <c r="D7035" s="78" t="e">
        <f t="shared" si="220"/>
        <v>#N/A</v>
      </c>
      <c r="E7035">
        <v>0</v>
      </c>
      <c r="F7035" s="80" t="e">
        <f t="shared" si="221"/>
        <v>#N/A</v>
      </c>
    </row>
    <row r="7036" spans="1:6" ht="15" thickBot="1" x14ac:dyDescent="0.4">
      <c r="A7036" s="79">
        <v>0</v>
      </c>
      <c r="B7036" s="52">
        <v>0</v>
      </c>
      <c r="C7036">
        <v>0</v>
      </c>
      <c r="D7036" s="78" t="e">
        <f t="shared" si="220"/>
        <v>#N/A</v>
      </c>
      <c r="E7036">
        <v>0</v>
      </c>
      <c r="F7036" s="80" t="e">
        <f t="shared" si="221"/>
        <v>#N/A</v>
      </c>
    </row>
    <row r="7037" spans="1:6" ht="15" thickBot="1" x14ac:dyDescent="0.4">
      <c r="A7037" s="79">
        <v>0</v>
      </c>
      <c r="B7037" s="52">
        <v>0</v>
      </c>
      <c r="C7037">
        <v>0</v>
      </c>
      <c r="D7037" s="78" t="e">
        <f t="shared" si="220"/>
        <v>#N/A</v>
      </c>
      <c r="E7037">
        <v>0</v>
      </c>
      <c r="F7037" s="80" t="e">
        <f t="shared" si="221"/>
        <v>#N/A</v>
      </c>
    </row>
    <row r="7038" spans="1:6" ht="15" thickBot="1" x14ac:dyDescent="0.4">
      <c r="A7038" s="79">
        <v>0</v>
      </c>
      <c r="B7038" s="52">
        <v>0</v>
      </c>
      <c r="C7038">
        <v>0</v>
      </c>
      <c r="D7038" s="78" t="e">
        <f t="shared" si="220"/>
        <v>#N/A</v>
      </c>
      <c r="E7038">
        <v>0</v>
      </c>
      <c r="F7038" s="80" t="e">
        <f t="shared" si="221"/>
        <v>#N/A</v>
      </c>
    </row>
    <row r="7039" spans="1:6" ht="15" thickBot="1" x14ac:dyDescent="0.4">
      <c r="A7039" s="79">
        <v>0</v>
      </c>
      <c r="B7039" s="52">
        <v>0</v>
      </c>
      <c r="C7039">
        <v>0</v>
      </c>
      <c r="D7039" s="78" t="e">
        <f t="shared" si="220"/>
        <v>#N/A</v>
      </c>
      <c r="E7039">
        <v>0</v>
      </c>
      <c r="F7039" s="80" t="e">
        <f t="shared" si="221"/>
        <v>#N/A</v>
      </c>
    </row>
    <row r="7040" spans="1:6" ht="15" thickBot="1" x14ac:dyDescent="0.4">
      <c r="A7040" s="79">
        <v>0</v>
      </c>
      <c r="B7040" s="52">
        <v>0</v>
      </c>
      <c r="C7040">
        <v>0</v>
      </c>
      <c r="D7040" s="78" t="e">
        <f t="shared" si="220"/>
        <v>#N/A</v>
      </c>
      <c r="E7040">
        <v>0</v>
      </c>
      <c r="F7040" s="80" t="e">
        <f t="shared" si="221"/>
        <v>#N/A</v>
      </c>
    </row>
    <row r="7041" spans="1:6" ht="15" thickBot="1" x14ac:dyDescent="0.4">
      <c r="A7041" s="79">
        <v>0</v>
      </c>
      <c r="B7041" s="52">
        <v>0</v>
      </c>
      <c r="C7041">
        <v>0</v>
      </c>
      <c r="D7041" s="78" t="e">
        <f t="shared" si="220"/>
        <v>#N/A</v>
      </c>
      <c r="E7041">
        <v>0</v>
      </c>
      <c r="F7041" s="80" t="e">
        <f t="shared" si="221"/>
        <v>#N/A</v>
      </c>
    </row>
    <row r="7042" spans="1:6" ht="15" thickBot="1" x14ac:dyDescent="0.4">
      <c r="A7042" s="79">
        <v>0</v>
      </c>
      <c r="B7042" s="52">
        <v>0</v>
      </c>
      <c r="C7042">
        <v>0</v>
      </c>
      <c r="D7042" s="78" t="e">
        <f t="shared" si="220"/>
        <v>#N/A</v>
      </c>
      <c r="E7042">
        <v>0</v>
      </c>
      <c r="F7042" s="80" t="e">
        <f t="shared" si="221"/>
        <v>#N/A</v>
      </c>
    </row>
    <row r="7043" spans="1:6" ht="15" thickBot="1" x14ac:dyDescent="0.4">
      <c r="A7043" s="79">
        <v>0</v>
      </c>
      <c r="B7043" s="52">
        <v>0</v>
      </c>
      <c r="C7043">
        <v>0</v>
      </c>
      <c r="D7043" s="78" t="e">
        <f t="shared" ref="D7043:D7106" si="222">VLOOKUP(C7043,$A$2:$A$998,1,)</f>
        <v>#N/A</v>
      </c>
      <c r="E7043">
        <v>0</v>
      </c>
      <c r="F7043" s="80" t="e">
        <f t="shared" ref="F7043:F7106" si="223">VLOOKUP(E7043,$A$2:$A$998,1,)</f>
        <v>#N/A</v>
      </c>
    </row>
    <row r="7044" spans="1:6" ht="15" thickBot="1" x14ac:dyDescent="0.4">
      <c r="A7044" s="79">
        <v>0</v>
      </c>
      <c r="B7044" s="52">
        <v>0</v>
      </c>
      <c r="C7044">
        <v>0</v>
      </c>
      <c r="D7044" s="78" t="e">
        <f t="shared" si="222"/>
        <v>#N/A</v>
      </c>
      <c r="E7044">
        <v>0</v>
      </c>
      <c r="F7044" s="80" t="e">
        <f t="shared" si="223"/>
        <v>#N/A</v>
      </c>
    </row>
    <row r="7045" spans="1:6" ht="15" thickBot="1" x14ac:dyDescent="0.4">
      <c r="A7045" s="79">
        <v>0</v>
      </c>
      <c r="B7045" s="52">
        <v>0</v>
      </c>
      <c r="C7045">
        <v>0</v>
      </c>
      <c r="D7045" s="78" t="e">
        <f t="shared" si="222"/>
        <v>#N/A</v>
      </c>
      <c r="E7045">
        <v>0</v>
      </c>
      <c r="F7045" s="80" t="e">
        <f t="shared" si="223"/>
        <v>#N/A</v>
      </c>
    </row>
    <row r="7046" spans="1:6" ht="15" thickBot="1" x14ac:dyDescent="0.4">
      <c r="A7046" s="79">
        <v>0</v>
      </c>
      <c r="B7046" s="52">
        <v>0</v>
      </c>
      <c r="C7046">
        <v>0</v>
      </c>
      <c r="D7046" s="78" t="e">
        <f t="shared" si="222"/>
        <v>#N/A</v>
      </c>
      <c r="E7046">
        <v>0</v>
      </c>
      <c r="F7046" s="80" t="e">
        <f t="shared" si="223"/>
        <v>#N/A</v>
      </c>
    </row>
    <row r="7047" spans="1:6" ht="15" thickBot="1" x14ac:dyDescent="0.4">
      <c r="A7047" s="79">
        <v>0</v>
      </c>
      <c r="B7047" s="52">
        <v>0</v>
      </c>
      <c r="C7047">
        <v>0</v>
      </c>
      <c r="D7047" s="78" t="e">
        <f t="shared" si="222"/>
        <v>#N/A</v>
      </c>
      <c r="E7047">
        <v>0</v>
      </c>
      <c r="F7047" s="80" t="e">
        <f t="shared" si="223"/>
        <v>#N/A</v>
      </c>
    </row>
    <row r="7048" spans="1:6" ht="15" thickBot="1" x14ac:dyDescent="0.4">
      <c r="A7048" s="79">
        <v>0</v>
      </c>
      <c r="B7048" s="52">
        <v>0</v>
      </c>
      <c r="C7048">
        <v>0</v>
      </c>
      <c r="D7048" s="78" t="e">
        <f t="shared" si="222"/>
        <v>#N/A</v>
      </c>
      <c r="E7048">
        <v>0</v>
      </c>
      <c r="F7048" s="80" t="e">
        <f t="shared" si="223"/>
        <v>#N/A</v>
      </c>
    </row>
    <row r="7049" spans="1:6" ht="15" thickBot="1" x14ac:dyDescent="0.4">
      <c r="A7049" s="79">
        <v>0</v>
      </c>
      <c r="B7049" s="52">
        <v>0</v>
      </c>
      <c r="C7049">
        <v>0</v>
      </c>
      <c r="D7049" s="78" t="e">
        <f t="shared" si="222"/>
        <v>#N/A</v>
      </c>
      <c r="E7049">
        <v>0</v>
      </c>
      <c r="F7049" s="80" t="e">
        <f t="shared" si="223"/>
        <v>#N/A</v>
      </c>
    </row>
    <row r="7050" spans="1:6" ht="15" thickBot="1" x14ac:dyDescent="0.4">
      <c r="A7050" s="79">
        <v>0</v>
      </c>
      <c r="B7050" s="52">
        <v>0</v>
      </c>
      <c r="C7050">
        <v>0</v>
      </c>
      <c r="D7050" s="78" t="e">
        <f t="shared" si="222"/>
        <v>#N/A</v>
      </c>
      <c r="E7050">
        <v>0</v>
      </c>
      <c r="F7050" s="80" t="e">
        <f t="shared" si="223"/>
        <v>#N/A</v>
      </c>
    </row>
    <row r="7051" spans="1:6" ht="15" thickBot="1" x14ac:dyDescent="0.4">
      <c r="A7051" s="79">
        <v>0</v>
      </c>
      <c r="B7051" s="52">
        <v>0</v>
      </c>
      <c r="C7051">
        <v>0</v>
      </c>
      <c r="D7051" s="78" t="e">
        <f t="shared" si="222"/>
        <v>#N/A</v>
      </c>
      <c r="E7051">
        <v>0</v>
      </c>
      <c r="F7051" s="80" t="e">
        <f t="shared" si="223"/>
        <v>#N/A</v>
      </c>
    </row>
    <row r="7052" spans="1:6" ht="15" thickBot="1" x14ac:dyDescent="0.4">
      <c r="A7052" s="79">
        <v>0</v>
      </c>
      <c r="B7052" s="52">
        <v>0</v>
      </c>
      <c r="C7052">
        <v>0</v>
      </c>
      <c r="D7052" s="78" t="e">
        <f t="shared" si="222"/>
        <v>#N/A</v>
      </c>
      <c r="E7052">
        <v>0</v>
      </c>
      <c r="F7052" s="80" t="e">
        <f t="shared" si="223"/>
        <v>#N/A</v>
      </c>
    </row>
    <row r="7053" spans="1:6" ht="15" thickBot="1" x14ac:dyDescent="0.4">
      <c r="A7053" s="79">
        <v>0</v>
      </c>
      <c r="B7053" s="52">
        <v>0</v>
      </c>
      <c r="C7053">
        <v>0</v>
      </c>
      <c r="D7053" s="78" t="e">
        <f t="shared" si="222"/>
        <v>#N/A</v>
      </c>
      <c r="E7053">
        <v>0</v>
      </c>
      <c r="F7053" s="80" t="e">
        <f t="shared" si="223"/>
        <v>#N/A</v>
      </c>
    </row>
    <row r="7054" spans="1:6" ht="15" thickBot="1" x14ac:dyDescent="0.4">
      <c r="A7054" s="79">
        <v>0</v>
      </c>
      <c r="B7054" s="52">
        <v>0</v>
      </c>
      <c r="C7054">
        <v>0</v>
      </c>
      <c r="D7054" s="78" t="e">
        <f t="shared" si="222"/>
        <v>#N/A</v>
      </c>
      <c r="E7054">
        <v>0</v>
      </c>
      <c r="F7054" s="80" t="e">
        <f t="shared" si="223"/>
        <v>#N/A</v>
      </c>
    </row>
    <row r="7055" spans="1:6" ht="15" thickBot="1" x14ac:dyDescent="0.4">
      <c r="A7055" s="79">
        <v>0</v>
      </c>
      <c r="B7055" s="52">
        <v>0</v>
      </c>
      <c r="C7055">
        <v>0</v>
      </c>
      <c r="D7055" s="78" t="e">
        <f t="shared" si="222"/>
        <v>#N/A</v>
      </c>
      <c r="E7055">
        <v>0</v>
      </c>
      <c r="F7055" s="80" t="e">
        <f t="shared" si="223"/>
        <v>#N/A</v>
      </c>
    </row>
    <row r="7056" spans="1:6" ht="15" thickBot="1" x14ac:dyDescent="0.4">
      <c r="A7056" s="79">
        <v>0</v>
      </c>
      <c r="B7056" s="52">
        <v>0</v>
      </c>
      <c r="C7056">
        <v>0</v>
      </c>
      <c r="D7056" s="78" t="e">
        <f t="shared" si="222"/>
        <v>#N/A</v>
      </c>
      <c r="E7056">
        <v>0</v>
      </c>
      <c r="F7056" s="80" t="e">
        <f t="shared" si="223"/>
        <v>#N/A</v>
      </c>
    </row>
    <row r="7057" spans="1:6" ht="15" thickBot="1" x14ac:dyDescent="0.4">
      <c r="A7057" s="79">
        <v>0</v>
      </c>
      <c r="B7057" s="52">
        <v>0</v>
      </c>
      <c r="C7057">
        <v>0</v>
      </c>
      <c r="D7057" s="78" t="e">
        <f t="shared" si="222"/>
        <v>#N/A</v>
      </c>
      <c r="E7057">
        <v>0</v>
      </c>
      <c r="F7057" s="80" t="e">
        <f t="shared" si="223"/>
        <v>#N/A</v>
      </c>
    </row>
    <row r="7058" spans="1:6" ht="15" thickBot="1" x14ac:dyDescent="0.4">
      <c r="A7058" s="79">
        <v>0</v>
      </c>
      <c r="B7058" s="52">
        <v>0</v>
      </c>
      <c r="C7058">
        <v>0</v>
      </c>
      <c r="D7058" s="78" t="e">
        <f t="shared" si="222"/>
        <v>#N/A</v>
      </c>
      <c r="E7058">
        <v>0</v>
      </c>
      <c r="F7058" s="80" t="e">
        <f t="shared" si="223"/>
        <v>#N/A</v>
      </c>
    </row>
    <row r="7059" spans="1:6" ht="15" thickBot="1" x14ac:dyDescent="0.4">
      <c r="A7059" s="79">
        <v>0</v>
      </c>
      <c r="B7059" s="52">
        <v>0</v>
      </c>
      <c r="C7059">
        <v>0</v>
      </c>
      <c r="D7059" s="78" t="e">
        <f t="shared" si="222"/>
        <v>#N/A</v>
      </c>
      <c r="E7059">
        <v>0</v>
      </c>
      <c r="F7059" s="80" t="e">
        <f t="shared" si="223"/>
        <v>#N/A</v>
      </c>
    </row>
    <row r="7060" spans="1:6" ht="15" thickBot="1" x14ac:dyDescent="0.4">
      <c r="A7060" s="79">
        <v>0</v>
      </c>
      <c r="B7060" s="52">
        <v>0</v>
      </c>
      <c r="C7060">
        <v>0</v>
      </c>
      <c r="D7060" s="78" t="e">
        <f t="shared" si="222"/>
        <v>#N/A</v>
      </c>
      <c r="E7060">
        <v>0</v>
      </c>
      <c r="F7060" s="80" t="e">
        <f t="shared" si="223"/>
        <v>#N/A</v>
      </c>
    </row>
    <row r="7061" spans="1:6" ht="15" thickBot="1" x14ac:dyDescent="0.4">
      <c r="A7061" s="79">
        <v>0</v>
      </c>
      <c r="B7061" s="52">
        <v>0</v>
      </c>
      <c r="C7061">
        <v>0</v>
      </c>
      <c r="D7061" s="78" t="e">
        <f t="shared" si="222"/>
        <v>#N/A</v>
      </c>
      <c r="E7061">
        <v>0</v>
      </c>
      <c r="F7061" s="80" t="e">
        <f t="shared" si="223"/>
        <v>#N/A</v>
      </c>
    </row>
    <row r="7062" spans="1:6" ht="15" thickBot="1" x14ac:dyDescent="0.4">
      <c r="A7062" s="79">
        <v>0</v>
      </c>
      <c r="B7062" s="52">
        <v>0</v>
      </c>
      <c r="C7062">
        <v>0</v>
      </c>
      <c r="D7062" s="78" t="e">
        <f t="shared" si="222"/>
        <v>#N/A</v>
      </c>
      <c r="E7062">
        <v>0</v>
      </c>
      <c r="F7062" s="80" t="e">
        <f t="shared" si="223"/>
        <v>#N/A</v>
      </c>
    </row>
    <row r="7063" spans="1:6" ht="15" thickBot="1" x14ac:dyDescent="0.4">
      <c r="A7063" s="79">
        <v>0</v>
      </c>
      <c r="B7063" s="52">
        <v>0</v>
      </c>
      <c r="C7063">
        <v>0</v>
      </c>
      <c r="D7063" s="78" t="e">
        <f t="shared" si="222"/>
        <v>#N/A</v>
      </c>
      <c r="E7063">
        <v>0</v>
      </c>
      <c r="F7063" s="80" t="e">
        <f t="shared" si="223"/>
        <v>#N/A</v>
      </c>
    </row>
    <row r="7064" spans="1:6" ht="15" thickBot="1" x14ac:dyDescent="0.4">
      <c r="A7064" s="79">
        <v>0</v>
      </c>
      <c r="B7064" s="52">
        <v>0</v>
      </c>
      <c r="C7064">
        <v>0</v>
      </c>
      <c r="D7064" s="78" t="e">
        <f t="shared" si="222"/>
        <v>#N/A</v>
      </c>
      <c r="E7064">
        <v>0</v>
      </c>
      <c r="F7064" s="80" t="e">
        <f t="shared" si="223"/>
        <v>#N/A</v>
      </c>
    </row>
    <row r="7065" spans="1:6" ht="15" thickBot="1" x14ac:dyDescent="0.4">
      <c r="A7065" s="79">
        <v>0</v>
      </c>
      <c r="B7065" s="52">
        <v>0</v>
      </c>
      <c r="C7065">
        <v>0</v>
      </c>
      <c r="D7065" s="78" t="e">
        <f t="shared" si="222"/>
        <v>#N/A</v>
      </c>
      <c r="E7065">
        <v>0</v>
      </c>
      <c r="F7065" s="80" t="e">
        <f t="shared" si="223"/>
        <v>#N/A</v>
      </c>
    </row>
    <row r="7066" spans="1:6" ht="15" thickBot="1" x14ac:dyDescent="0.4">
      <c r="A7066" s="79">
        <v>0</v>
      </c>
      <c r="B7066" s="52">
        <v>0</v>
      </c>
      <c r="C7066">
        <v>0</v>
      </c>
      <c r="D7066" s="78" t="e">
        <f t="shared" si="222"/>
        <v>#N/A</v>
      </c>
      <c r="E7066">
        <v>0</v>
      </c>
      <c r="F7066" s="80" t="e">
        <f t="shared" si="223"/>
        <v>#N/A</v>
      </c>
    </row>
    <row r="7067" spans="1:6" ht="15" thickBot="1" x14ac:dyDescent="0.4">
      <c r="A7067" s="79">
        <v>0</v>
      </c>
      <c r="B7067" s="52">
        <v>0</v>
      </c>
      <c r="C7067">
        <v>0</v>
      </c>
      <c r="D7067" s="78" t="e">
        <f t="shared" si="222"/>
        <v>#N/A</v>
      </c>
      <c r="E7067">
        <v>0</v>
      </c>
      <c r="F7067" s="80" t="e">
        <f t="shared" si="223"/>
        <v>#N/A</v>
      </c>
    </row>
    <row r="7068" spans="1:6" ht="15" thickBot="1" x14ac:dyDescent="0.4">
      <c r="A7068" s="79">
        <v>0</v>
      </c>
      <c r="B7068" s="52">
        <v>0</v>
      </c>
      <c r="C7068">
        <v>0</v>
      </c>
      <c r="D7068" s="78" t="e">
        <f t="shared" si="222"/>
        <v>#N/A</v>
      </c>
      <c r="E7068">
        <v>0</v>
      </c>
      <c r="F7068" s="80" t="e">
        <f t="shared" si="223"/>
        <v>#N/A</v>
      </c>
    </row>
    <row r="7069" spans="1:6" ht="15" thickBot="1" x14ac:dyDescent="0.4">
      <c r="A7069" s="79">
        <v>0</v>
      </c>
      <c r="B7069" s="52">
        <v>0</v>
      </c>
      <c r="C7069">
        <v>0</v>
      </c>
      <c r="D7069" s="78" t="e">
        <f t="shared" si="222"/>
        <v>#N/A</v>
      </c>
      <c r="E7069">
        <v>0</v>
      </c>
      <c r="F7069" s="80" t="e">
        <f t="shared" si="223"/>
        <v>#N/A</v>
      </c>
    </row>
    <row r="7070" spans="1:6" ht="15" thickBot="1" x14ac:dyDescent="0.4">
      <c r="A7070" s="79">
        <v>0</v>
      </c>
      <c r="B7070" s="52">
        <v>0</v>
      </c>
      <c r="C7070">
        <v>0</v>
      </c>
      <c r="D7070" s="78" t="e">
        <f t="shared" si="222"/>
        <v>#N/A</v>
      </c>
      <c r="E7070">
        <v>0</v>
      </c>
      <c r="F7070" s="80" t="e">
        <f t="shared" si="223"/>
        <v>#N/A</v>
      </c>
    </row>
    <row r="7071" spans="1:6" ht="15" thickBot="1" x14ac:dyDescent="0.4">
      <c r="A7071" s="79">
        <v>0</v>
      </c>
      <c r="B7071" s="52">
        <v>0</v>
      </c>
      <c r="C7071">
        <v>0</v>
      </c>
      <c r="D7071" s="78" t="e">
        <f t="shared" si="222"/>
        <v>#N/A</v>
      </c>
      <c r="E7071">
        <v>0</v>
      </c>
      <c r="F7071" s="80" t="e">
        <f t="shared" si="223"/>
        <v>#N/A</v>
      </c>
    </row>
    <row r="7072" spans="1:6" ht="15" thickBot="1" x14ac:dyDescent="0.4">
      <c r="A7072" s="79">
        <v>0</v>
      </c>
      <c r="B7072" s="52">
        <v>0</v>
      </c>
      <c r="C7072">
        <v>0</v>
      </c>
      <c r="D7072" s="78" t="e">
        <f t="shared" si="222"/>
        <v>#N/A</v>
      </c>
      <c r="E7072">
        <v>0</v>
      </c>
      <c r="F7072" s="80" t="e">
        <f t="shared" si="223"/>
        <v>#N/A</v>
      </c>
    </row>
    <row r="7073" spans="1:6" ht="15" thickBot="1" x14ac:dyDescent="0.4">
      <c r="A7073" s="79">
        <v>0</v>
      </c>
      <c r="B7073" s="52">
        <v>0</v>
      </c>
      <c r="C7073">
        <v>0</v>
      </c>
      <c r="D7073" s="78" t="e">
        <f t="shared" si="222"/>
        <v>#N/A</v>
      </c>
      <c r="E7073">
        <v>0</v>
      </c>
      <c r="F7073" s="80" t="e">
        <f t="shared" si="223"/>
        <v>#N/A</v>
      </c>
    </row>
    <row r="7074" spans="1:6" ht="15" thickBot="1" x14ac:dyDescent="0.4">
      <c r="A7074" s="79">
        <v>0</v>
      </c>
      <c r="B7074" s="52">
        <v>0</v>
      </c>
      <c r="C7074">
        <v>0</v>
      </c>
      <c r="D7074" s="78" t="e">
        <f t="shared" si="222"/>
        <v>#N/A</v>
      </c>
      <c r="E7074">
        <v>0</v>
      </c>
      <c r="F7074" s="80" t="e">
        <f t="shared" si="223"/>
        <v>#N/A</v>
      </c>
    </row>
    <row r="7075" spans="1:6" ht="15" thickBot="1" x14ac:dyDescent="0.4">
      <c r="A7075" s="79">
        <v>0</v>
      </c>
      <c r="B7075" s="52">
        <v>0</v>
      </c>
      <c r="C7075">
        <v>0</v>
      </c>
      <c r="D7075" s="78" t="e">
        <f t="shared" si="222"/>
        <v>#N/A</v>
      </c>
      <c r="E7075">
        <v>0</v>
      </c>
      <c r="F7075" s="80" t="e">
        <f t="shared" si="223"/>
        <v>#N/A</v>
      </c>
    </row>
    <row r="7076" spans="1:6" ht="15" thickBot="1" x14ac:dyDescent="0.4">
      <c r="A7076" s="79">
        <v>0</v>
      </c>
      <c r="B7076" s="52">
        <v>0</v>
      </c>
      <c r="C7076">
        <v>0</v>
      </c>
      <c r="D7076" s="78" t="e">
        <f t="shared" si="222"/>
        <v>#N/A</v>
      </c>
      <c r="E7076">
        <v>0</v>
      </c>
      <c r="F7076" s="80" t="e">
        <f t="shared" si="223"/>
        <v>#N/A</v>
      </c>
    </row>
    <row r="7077" spans="1:6" ht="15" thickBot="1" x14ac:dyDescent="0.4">
      <c r="A7077" s="79">
        <v>0</v>
      </c>
      <c r="B7077" s="52">
        <v>0</v>
      </c>
      <c r="C7077">
        <v>0</v>
      </c>
      <c r="D7077" s="78" t="e">
        <f t="shared" si="222"/>
        <v>#N/A</v>
      </c>
      <c r="E7077">
        <v>0</v>
      </c>
      <c r="F7077" s="80" t="e">
        <f t="shared" si="223"/>
        <v>#N/A</v>
      </c>
    </row>
    <row r="7078" spans="1:6" ht="15" thickBot="1" x14ac:dyDescent="0.4">
      <c r="A7078" s="79">
        <v>0</v>
      </c>
      <c r="B7078" s="52">
        <v>0</v>
      </c>
      <c r="C7078">
        <v>0</v>
      </c>
      <c r="D7078" s="78" t="e">
        <f t="shared" si="222"/>
        <v>#N/A</v>
      </c>
      <c r="E7078">
        <v>0</v>
      </c>
      <c r="F7078" s="80" t="e">
        <f t="shared" si="223"/>
        <v>#N/A</v>
      </c>
    </row>
    <row r="7079" spans="1:6" ht="15" thickBot="1" x14ac:dyDescent="0.4">
      <c r="A7079" s="79">
        <v>0</v>
      </c>
      <c r="B7079" s="52">
        <v>0</v>
      </c>
      <c r="C7079">
        <v>0</v>
      </c>
      <c r="D7079" s="78" t="e">
        <f t="shared" si="222"/>
        <v>#N/A</v>
      </c>
      <c r="E7079">
        <v>0</v>
      </c>
      <c r="F7079" s="80" t="e">
        <f t="shared" si="223"/>
        <v>#N/A</v>
      </c>
    </row>
    <row r="7080" spans="1:6" ht="15" thickBot="1" x14ac:dyDescent="0.4">
      <c r="A7080" s="79">
        <v>0</v>
      </c>
      <c r="B7080" s="52">
        <v>0</v>
      </c>
      <c r="C7080">
        <v>0</v>
      </c>
      <c r="D7080" s="78" t="e">
        <f t="shared" si="222"/>
        <v>#N/A</v>
      </c>
      <c r="E7080">
        <v>0</v>
      </c>
      <c r="F7080" s="80" t="e">
        <f t="shared" si="223"/>
        <v>#N/A</v>
      </c>
    </row>
    <row r="7081" spans="1:6" ht="15" thickBot="1" x14ac:dyDescent="0.4">
      <c r="A7081" s="79">
        <v>0</v>
      </c>
      <c r="B7081" s="52">
        <v>0</v>
      </c>
      <c r="C7081">
        <v>0</v>
      </c>
      <c r="D7081" s="78" t="e">
        <f t="shared" si="222"/>
        <v>#N/A</v>
      </c>
      <c r="E7081">
        <v>0</v>
      </c>
      <c r="F7081" s="80" t="e">
        <f t="shared" si="223"/>
        <v>#N/A</v>
      </c>
    </row>
    <row r="7082" spans="1:6" ht="15" thickBot="1" x14ac:dyDescent="0.4">
      <c r="A7082" s="79">
        <v>0</v>
      </c>
      <c r="B7082" s="52">
        <v>0</v>
      </c>
      <c r="C7082">
        <v>0</v>
      </c>
      <c r="D7082" s="78" t="e">
        <f t="shared" si="222"/>
        <v>#N/A</v>
      </c>
      <c r="E7082">
        <v>0</v>
      </c>
      <c r="F7082" s="80" t="e">
        <f t="shared" si="223"/>
        <v>#N/A</v>
      </c>
    </row>
    <row r="7083" spans="1:6" ht="15" thickBot="1" x14ac:dyDescent="0.4">
      <c r="A7083" s="79">
        <v>0</v>
      </c>
      <c r="B7083" s="52">
        <v>0</v>
      </c>
      <c r="C7083">
        <v>0</v>
      </c>
      <c r="D7083" s="78" t="e">
        <f t="shared" si="222"/>
        <v>#N/A</v>
      </c>
      <c r="E7083">
        <v>0</v>
      </c>
      <c r="F7083" s="80" t="e">
        <f t="shared" si="223"/>
        <v>#N/A</v>
      </c>
    </row>
    <row r="7084" spans="1:6" ht="15" thickBot="1" x14ac:dyDescent="0.4">
      <c r="A7084" s="79">
        <v>0</v>
      </c>
      <c r="B7084" s="52">
        <v>0</v>
      </c>
      <c r="C7084">
        <v>0</v>
      </c>
      <c r="D7084" s="78" t="e">
        <f t="shared" si="222"/>
        <v>#N/A</v>
      </c>
      <c r="E7084">
        <v>0</v>
      </c>
      <c r="F7084" s="80" t="e">
        <f t="shared" si="223"/>
        <v>#N/A</v>
      </c>
    </row>
    <row r="7085" spans="1:6" ht="15" thickBot="1" x14ac:dyDescent="0.4">
      <c r="A7085" s="79">
        <v>0</v>
      </c>
      <c r="B7085" s="52">
        <v>0</v>
      </c>
      <c r="C7085">
        <v>0</v>
      </c>
      <c r="D7085" s="78" t="e">
        <f t="shared" si="222"/>
        <v>#N/A</v>
      </c>
      <c r="E7085">
        <v>0</v>
      </c>
      <c r="F7085" s="80" t="e">
        <f t="shared" si="223"/>
        <v>#N/A</v>
      </c>
    </row>
    <row r="7086" spans="1:6" ht="15" thickBot="1" x14ac:dyDescent="0.4">
      <c r="A7086" s="79">
        <v>0</v>
      </c>
      <c r="B7086" s="52">
        <v>0</v>
      </c>
      <c r="C7086">
        <v>0</v>
      </c>
      <c r="D7086" s="78" t="e">
        <f t="shared" si="222"/>
        <v>#N/A</v>
      </c>
      <c r="E7086">
        <v>0</v>
      </c>
      <c r="F7086" s="80" t="e">
        <f t="shared" si="223"/>
        <v>#N/A</v>
      </c>
    </row>
    <row r="7087" spans="1:6" ht="15" thickBot="1" x14ac:dyDescent="0.4">
      <c r="A7087" s="79">
        <v>0</v>
      </c>
      <c r="B7087" s="52">
        <v>0</v>
      </c>
      <c r="C7087">
        <v>0</v>
      </c>
      <c r="D7087" s="78" t="e">
        <f t="shared" si="222"/>
        <v>#N/A</v>
      </c>
      <c r="E7087">
        <v>0</v>
      </c>
      <c r="F7087" s="80" t="e">
        <f t="shared" si="223"/>
        <v>#N/A</v>
      </c>
    </row>
    <row r="7088" spans="1:6" ht="15" thickBot="1" x14ac:dyDescent="0.4">
      <c r="A7088" s="79">
        <v>0</v>
      </c>
      <c r="B7088" s="52">
        <v>0</v>
      </c>
      <c r="C7088">
        <v>0</v>
      </c>
      <c r="D7088" s="78" t="e">
        <f t="shared" si="222"/>
        <v>#N/A</v>
      </c>
      <c r="E7088">
        <v>0</v>
      </c>
      <c r="F7088" s="80" t="e">
        <f t="shared" si="223"/>
        <v>#N/A</v>
      </c>
    </row>
    <row r="7089" spans="1:6" ht="15" thickBot="1" x14ac:dyDescent="0.4">
      <c r="A7089" s="79">
        <v>0</v>
      </c>
      <c r="B7089" s="52">
        <v>0</v>
      </c>
      <c r="C7089">
        <v>0</v>
      </c>
      <c r="D7089" s="78" t="e">
        <f t="shared" si="222"/>
        <v>#N/A</v>
      </c>
      <c r="E7089">
        <v>0</v>
      </c>
      <c r="F7089" s="80" t="e">
        <f t="shared" si="223"/>
        <v>#N/A</v>
      </c>
    </row>
    <row r="7090" spans="1:6" ht="15" thickBot="1" x14ac:dyDescent="0.4">
      <c r="A7090" s="79">
        <v>0</v>
      </c>
      <c r="B7090" s="52">
        <v>0</v>
      </c>
      <c r="C7090">
        <v>0</v>
      </c>
      <c r="D7090" s="78" t="e">
        <f t="shared" si="222"/>
        <v>#N/A</v>
      </c>
      <c r="E7090">
        <v>0</v>
      </c>
      <c r="F7090" s="80" t="e">
        <f t="shared" si="223"/>
        <v>#N/A</v>
      </c>
    </row>
    <row r="7091" spans="1:6" ht="15" thickBot="1" x14ac:dyDescent="0.4">
      <c r="A7091" s="79">
        <v>0</v>
      </c>
      <c r="B7091" s="52">
        <v>0</v>
      </c>
      <c r="C7091">
        <v>0</v>
      </c>
      <c r="D7091" s="78" t="e">
        <f t="shared" si="222"/>
        <v>#N/A</v>
      </c>
      <c r="E7091">
        <v>0</v>
      </c>
      <c r="F7091" s="80" t="e">
        <f t="shared" si="223"/>
        <v>#N/A</v>
      </c>
    </row>
    <row r="7092" spans="1:6" ht="15" thickBot="1" x14ac:dyDescent="0.4">
      <c r="A7092" s="79">
        <v>0</v>
      </c>
      <c r="B7092" s="52">
        <v>0</v>
      </c>
      <c r="C7092">
        <v>0</v>
      </c>
      <c r="D7092" s="78" t="e">
        <f t="shared" si="222"/>
        <v>#N/A</v>
      </c>
      <c r="E7092">
        <v>0</v>
      </c>
      <c r="F7092" s="80" t="e">
        <f t="shared" si="223"/>
        <v>#N/A</v>
      </c>
    </row>
    <row r="7093" spans="1:6" ht="15" thickBot="1" x14ac:dyDescent="0.4">
      <c r="A7093" s="79">
        <v>0</v>
      </c>
      <c r="B7093" s="52">
        <v>0</v>
      </c>
      <c r="C7093">
        <v>0</v>
      </c>
      <c r="D7093" s="78" t="e">
        <f t="shared" si="222"/>
        <v>#N/A</v>
      </c>
      <c r="E7093">
        <v>0</v>
      </c>
      <c r="F7093" s="80" t="e">
        <f t="shared" si="223"/>
        <v>#N/A</v>
      </c>
    </row>
    <row r="7094" spans="1:6" ht="15" thickBot="1" x14ac:dyDescent="0.4">
      <c r="A7094" s="79">
        <v>0</v>
      </c>
      <c r="B7094" s="52">
        <v>0</v>
      </c>
      <c r="C7094">
        <v>0</v>
      </c>
      <c r="D7094" s="78" t="e">
        <f t="shared" si="222"/>
        <v>#N/A</v>
      </c>
      <c r="E7094">
        <v>0</v>
      </c>
      <c r="F7094" s="80" t="e">
        <f t="shared" si="223"/>
        <v>#N/A</v>
      </c>
    </row>
    <row r="7095" spans="1:6" ht="15" thickBot="1" x14ac:dyDescent="0.4">
      <c r="A7095" s="79">
        <v>0</v>
      </c>
      <c r="B7095" s="52">
        <v>0</v>
      </c>
      <c r="C7095">
        <v>0</v>
      </c>
      <c r="D7095" s="78" t="e">
        <f t="shared" si="222"/>
        <v>#N/A</v>
      </c>
      <c r="E7095">
        <v>0</v>
      </c>
      <c r="F7095" s="80" t="e">
        <f t="shared" si="223"/>
        <v>#N/A</v>
      </c>
    </row>
    <row r="7096" spans="1:6" ht="15" thickBot="1" x14ac:dyDescent="0.4">
      <c r="A7096" s="79">
        <v>0</v>
      </c>
      <c r="B7096" s="52">
        <v>0</v>
      </c>
      <c r="C7096">
        <v>0</v>
      </c>
      <c r="D7096" s="78" t="e">
        <f t="shared" si="222"/>
        <v>#N/A</v>
      </c>
      <c r="E7096">
        <v>0</v>
      </c>
      <c r="F7096" s="80" t="e">
        <f t="shared" si="223"/>
        <v>#N/A</v>
      </c>
    </row>
    <row r="7097" spans="1:6" ht="15" thickBot="1" x14ac:dyDescent="0.4">
      <c r="A7097" s="79">
        <v>0</v>
      </c>
      <c r="B7097" s="52">
        <v>0</v>
      </c>
      <c r="C7097">
        <v>0</v>
      </c>
      <c r="D7097" s="78" t="e">
        <f t="shared" si="222"/>
        <v>#N/A</v>
      </c>
      <c r="E7097">
        <v>0</v>
      </c>
      <c r="F7097" s="80" t="e">
        <f t="shared" si="223"/>
        <v>#N/A</v>
      </c>
    </row>
    <row r="7098" spans="1:6" ht="15" thickBot="1" x14ac:dyDescent="0.4">
      <c r="A7098" s="79">
        <v>0</v>
      </c>
      <c r="B7098" s="52">
        <v>0</v>
      </c>
      <c r="C7098">
        <v>0</v>
      </c>
      <c r="D7098" s="78" t="e">
        <f t="shared" si="222"/>
        <v>#N/A</v>
      </c>
      <c r="E7098">
        <v>0</v>
      </c>
      <c r="F7098" s="80" t="e">
        <f t="shared" si="223"/>
        <v>#N/A</v>
      </c>
    </row>
    <row r="7099" spans="1:6" ht="15" thickBot="1" x14ac:dyDescent="0.4">
      <c r="A7099" s="79">
        <v>0</v>
      </c>
      <c r="B7099" s="52">
        <v>0</v>
      </c>
      <c r="C7099">
        <v>0</v>
      </c>
      <c r="D7099" s="78" t="e">
        <f t="shared" si="222"/>
        <v>#N/A</v>
      </c>
      <c r="E7099">
        <v>0</v>
      </c>
      <c r="F7099" s="80" t="e">
        <f t="shared" si="223"/>
        <v>#N/A</v>
      </c>
    </row>
    <row r="7100" spans="1:6" ht="15" thickBot="1" x14ac:dyDescent="0.4">
      <c r="A7100" s="79">
        <v>0</v>
      </c>
      <c r="B7100" s="52">
        <v>0</v>
      </c>
      <c r="C7100">
        <v>0</v>
      </c>
      <c r="D7100" s="78" t="e">
        <f t="shared" si="222"/>
        <v>#N/A</v>
      </c>
      <c r="E7100">
        <v>0</v>
      </c>
      <c r="F7100" s="80" t="e">
        <f t="shared" si="223"/>
        <v>#N/A</v>
      </c>
    </row>
    <row r="7101" spans="1:6" ht="15" thickBot="1" x14ac:dyDescent="0.4">
      <c r="A7101" s="79">
        <v>0</v>
      </c>
      <c r="B7101" s="52">
        <v>0</v>
      </c>
      <c r="C7101">
        <v>0</v>
      </c>
      <c r="D7101" s="78" t="e">
        <f t="shared" si="222"/>
        <v>#N/A</v>
      </c>
      <c r="E7101">
        <v>0</v>
      </c>
      <c r="F7101" s="80" t="e">
        <f t="shared" si="223"/>
        <v>#N/A</v>
      </c>
    </row>
    <row r="7102" spans="1:6" ht="15" thickBot="1" x14ac:dyDescent="0.4">
      <c r="A7102" s="79">
        <v>0</v>
      </c>
      <c r="B7102" s="52">
        <v>0</v>
      </c>
      <c r="C7102">
        <v>0</v>
      </c>
      <c r="D7102" s="78" t="e">
        <f t="shared" si="222"/>
        <v>#N/A</v>
      </c>
      <c r="E7102">
        <v>0</v>
      </c>
      <c r="F7102" s="80" t="e">
        <f t="shared" si="223"/>
        <v>#N/A</v>
      </c>
    </row>
    <row r="7103" spans="1:6" ht="15" thickBot="1" x14ac:dyDescent="0.4">
      <c r="A7103" s="79">
        <v>0</v>
      </c>
      <c r="B7103" s="52">
        <v>0</v>
      </c>
      <c r="C7103">
        <v>0</v>
      </c>
      <c r="D7103" s="78" t="e">
        <f t="shared" si="222"/>
        <v>#N/A</v>
      </c>
      <c r="E7103">
        <v>0</v>
      </c>
      <c r="F7103" s="80" t="e">
        <f t="shared" si="223"/>
        <v>#N/A</v>
      </c>
    </row>
    <row r="7104" spans="1:6" ht="15" thickBot="1" x14ac:dyDescent="0.4">
      <c r="A7104" s="79">
        <v>0</v>
      </c>
      <c r="B7104" s="52">
        <v>0</v>
      </c>
      <c r="C7104">
        <v>0</v>
      </c>
      <c r="D7104" s="78" t="e">
        <f t="shared" si="222"/>
        <v>#N/A</v>
      </c>
      <c r="E7104">
        <v>0</v>
      </c>
      <c r="F7104" s="80" t="e">
        <f t="shared" si="223"/>
        <v>#N/A</v>
      </c>
    </row>
    <row r="7105" spans="1:6" ht="15" thickBot="1" x14ac:dyDescent="0.4">
      <c r="A7105" s="79">
        <v>0</v>
      </c>
      <c r="B7105" s="52">
        <v>0</v>
      </c>
      <c r="C7105">
        <v>0</v>
      </c>
      <c r="D7105" s="78" t="e">
        <f t="shared" si="222"/>
        <v>#N/A</v>
      </c>
      <c r="E7105">
        <v>0</v>
      </c>
      <c r="F7105" s="80" t="e">
        <f t="shared" si="223"/>
        <v>#N/A</v>
      </c>
    </row>
    <row r="7106" spans="1:6" ht="15" thickBot="1" x14ac:dyDescent="0.4">
      <c r="A7106" s="79">
        <v>0</v>
      </c>
      <c r="B7106" s="52">
        <v>0</v>
      </c>
      <c r="C7106">
        <v>0</v>
      </c>
      <c r="D7106" s="78" t="e">
        <f t="shared" si="222"/>
        <v>#N/A</v>
      </c>
      <c r="E7106">
        <v>0</v>
      </c>
      <c r="F7106" s="80" t="e">
        <f t="shared" si="223"/>
        <v>#N/A</v>
      </c>
    </row>
    <row r="7107" spans="1:6" ht="15" thickBot="1" x14ac:dyDescent="0.4">
      <c r="A7107" s="79">
        <v>0</v>
      </c>
      <c r="B7107" s="52">
        <v>0</v>
      </c>
      <c r="C7107">
        <v>0</v>
      </c>
      <c r="D7107" s="78" t="e">
        <f t="shared" ref="D7107:D7170" si="224">VLOOKUP(C7107,$A$2:$A$998,1,)</f>
        <v>#N/A</v>
      </c>
      <c r="E7107">
        <v>0</v>
      </c>
      <c r="F7107" s="80" t="e">
        <f t="shared" ref="F7107:F7170" si="225">VLOOKUP(E7107,$A$2:$A$998,1,)</f>
        <v>#N/A</v>
      </c>
    </row>
    <row r="7108" spans="1:6" ht="15" thickBot="1" x14ac:dyDescent="0.4">
      <c r="A7108" s="79">
        <v>0</v>
      </c>
      <c r="B7108" s="52">
        <v>0</v>
      </c>
      <c r="C7108">
        <v>0</v>
      </c>
      <c r="D7108" s="78" t="e">
        <f t="shared" si="224"/>
        <v>#N/A</v>
      </c>
      <c r="E7108">
        <v>0</v>
      </c>
      <c r="F7108" s="80" t="e">
        <f t="shared" si="225"/>
        <v>#N/A</v>
      </c>
    </row>
    <row r="7109" spans="1:6" ht="15" thickBot="1" x14ac:dyDescent="0.4">
      <c r="A7109" s="79">
        <v>0</v>
      </c>
      <c r="B7109" s="52">
        <v>0</v>
      </c>
      <c r="C7109">
        <v>0</v>
      </c>
      <c r="D7109" s="78" t="e">
        <f t="shared" si="224"/>
        <v>#N/A</v>
      </c>
      <c r="E7109">
        <v>0</v>
      </c>
      <c r="F7109" s="80" t="e">
        <f t="shared" si="225"/>
        <v>#N/A</v>
      </c>
    </row>
    <row r="7110" spans="1:6" ht="15" thickBot="1" x14ac:dyDescent="0.4">
      <c r="A7110" s="79">
        <v>0</v>
      </c>
      <c r="B7110" s="52">
        <v>0</v>
      </c>
      <c r="C7110">
        <v>0</v>
      </c>
      <c r="D7110" s="78" t="e">
        <f t="shared" si="224"/>
        <v>#N/A</v>
      </c>
      <c r="E7110">
        <v>0</v>
      </c>
      <c r="F7110" s="80" t="e">
        <f t="shared" si="225"/>
        <v>#N/A</v>
      </c>
    </row>
    <row r="7111" spans="1:6" ht="15" thickBot="1" x14ac:dyDescent="0.4">
      <c r="A7111" s="79">
        <v>0</v>
      </c>
      <c r="B7111" s="52">
        <v>0</v>
      </c>
      <c r="C7111">
        <v>0</v>
      </c>
      <c r="D7111" s="78" t="e">
        <f t="shared" si="224"/>
        <v>#N/A</v>
      </c>
      <c r="E7111">
        <v>0</v>
      </c>
      <c r="F7111" s="80" t="e">
        <f t="shared" si="225"/>
        <v>#N/A</v>
      </c>
    </row>
    <row r="7112" spans="1:6" ht="15" thickBot="1" x14ac:dyDescent="0.4">
      <c r="A7112" s="79">
        <v>0</v>
      </c>
      <c r="B7112" s="52">
        <v>0</v>
      </c>
      <c r="C7112">
        <v>0</v>
      </c>
      <c r="D7112" s="78" t="e">
        <f t="shared" si="224"/>
        <v>#N/A</v>
      </c>
      <c r="E7112">
        <v>0</v>
      </c>
      <c r="F7112" s="80" t="e">
        <f t="shared" si="225"/>
        <v>#N/A</v>
      </c>
    </row>
    <row r="7113" spans="1:6" ht="15" thickBot="1" x14ac:dyDescent="0.4">
      <c r="A7113" s="79">
        <v>0</v>
      </c>
      <c r="B7113" s="52">
        <v>0</v>
      </c>
      <c r="C7113">
        <v>0</v>
      </c>
      <c r="D7113" s="78" t="e">
        <f t="shared" si="224"/>
        <v>#N/A</v>
      </c>
      <c r="E7113">
        <v>0</v>
      </c>
      <c r="F7113" s="80" t="e">
        <f t="shared" si="225"/>
        <v>#N/A</v>
      </c>
    </row>
    <row r="7114" spans="1:6" ht="15" thickBot="1" x14ac:dyDescent="0.4">
      <c r="A7114" s="79">
        <v>0</v>
      </c>
      <c r="B7114" s="52">
        <v>0</v>
      </c>
      <c r="C7114">
        <v>0</v>
      </c>
      <c r="D7114" s="78" t="e">
        <f t="shared" si="224"/>
        <v>#N/A</v>
      </c>
      <c r="E7114">
        <v>0</v>
      </c>
      <c r="F7114" s="80" t="e">
        <f t="shared" si="225"/>
        <v>#N/A</v>
      </c>
    </row>
    <row r="7115" spans="1:6" ht="15" thickBot="1" x14ac:dyDescent="0.4">
      <c r="A7115" s="79">
        <v>0</v>
      </c>
      <c r="B7115" s="52">
        <v>0</v>
      </c>
      <c r="C7115">
        <v>0</v>
      </c>
      <c r="D7115" s="78" t="e">
        <f t="shared" si="224"/>
        <v>#N/A</v>
      </c>
      <c r="E7115">
        <v>0</v>
      </c>
      <c r="F7115" s="80" t="e">
        <f t="shared" si="225"/>
        <v>#N/A</v>
      </c>
    </row>
    <row r="7116" spans="1:6" ht="15" thickBot="1" x14ac:dyDescent="0.4">
      <c r="A7116" s="79">
        <v>0</v>
      </c>
      <c r="B7116" s="52">
        <v>0</v>
      </c>
      <c r="C7116">
        <v>0</v>
      </c>
      <c r="D7116" s="78" t="e">
        <f t="shared" si="224"/>
        <v>#N/A</v>
      </c>
      <c r="E7116">
        <v>0</v>
      </c>
      <c r="F7116" s="80" t="e">
        <f t="shared" si="225"/>
        <v>#N/A</v>
      </c>
    </row>
    <row r="7117" spans="1:6" ht="15" thickBot="1" x14ac:dyDescent="0.4">
      <c r="A7117" s="79">
        <v>0</v>
      </c>
      <c r="B7117" s="52">
        <v>0</v>
      </c>
      <c r="C7117">
        <v>0</v>
      </c>
      <c r="D7117" s="78" t="e">
        <f t="shared" si="224"/>
        <v>#N/A</v>
      </c>
      <c r="E7117">
        <v>0</v>
      </c>
      <c r="F7117" s="80" t="e">
        <f t="shared" si="225"/>
        <v>#N/A</v>
      </c>
    </row>
    <row r="7118" spans="1:6" ht="15" thickBot="1" x14ac:dyDescent="0.4">
      <c r="A7118" s="79">
        <v>0</v>
      </c>
      <c r="B7118" s="52">
        <v>0</v>
      </c>
      <c r="C7118">
        <v>0</v>
      </c>
      <c r="D7118" s="78" t="e">
        <f t="shared" si="224"/>
        <v>#N/A</v>
      </c>
      <c r="E7118">
        <v>0</v>
      </c>
      <c r="F7118" s="80" t="e">
        <f t="shared" si="225"/>
        <v>#N/A</v>
      </c>
    </row>
    <row r="7119" spans="1:6" ht="15" thickBot="1" x14ac:dyDescent="0.4">
      <c r="A7119" s="79">
        <v>0</v>
      </c>
      <c r="B7119" s="52">
        <v>0</v>
      </c>
      <c r="C7119">
        <v>0</v>
      </c>
      <c r="D7119" s="78" t="e">
        <f t="shared" si="224"/>
        <v>#N/A</v>
      </c>
      <c r="E7119">
        <v>0</v>
      </c>
      <c r="F7119" s="80" t="e">
        <f t="shared" si="225"/>
        <v>#N/A</v>
      </c>
    </row>
    <row r="7120" spans="1:6" ht="15" thickBot="1" x14ac:dyDescent="0.4">
      <c r="A7120" s="79">
        <v>0</v>
      </c>
      <c r="B7120" s="52">
        <v>0</v>
      </c>
      <c r="C7120">
        <v>0</v>
      </c>
      <c r="D7120" s="78" t="e">
        <f t="shared" si="224"/>
        <v>#N/A</v>
      </c>
      <c r="E7120">
        <v>0</v>
      </c>
      <c r="F7120" s="80" t="e">
        <f t="shared" si="225"/>
        <v>#N/A</v>
      </c>
    </row>
    <row r="7121" spans="1:6" ht="15" thickBot="1" x14ac:dyDescent="0.4">
      <c r="A7121" s="79">
        <v>0</v>
      </c>
      <c r="B7121" s="52">
        <v>0</v>
      </c>
      <c r="C7121">
        <v>0</v>
      </c>
      <c r="D7121" s="78" t="e">
        <f t="shared" si="224"/>
        <v>#N/A</v>
      </c>
      <c r="E7121">
        <v>0</v>
      </c>
      <c r="F7121" s="80" t="e">
        <f t="shared" si="225"/>
        <v>#N/A</v>
      </c>
    </row>
    <row r="7122" spans="1:6" ht="15" thickBot="1" x14ac:dyDescent="0.4">
      <c r="A7122" s="79">
        <v>0</v>
      </c>
      <c r="B7122" s="52">
        <v>0</v>
      </c>
      <c r="C7122">
        <v>0</v>
      </c>
      <c r="D7122" s="78" t="e">
        <f t="shared" si="224"/>
        <v>#N/A</v>
      </c>
      <c r="E7122">
        <v>0</v>
      </c>
      <c r="F7122" s="80" t="e">
        <f t="shared" si="225"/>
        <v>#N/A</v>
      </c>
    </row>
    <row r="7123" spans="1:6" ht="15" thickBot="1" x14ac:dyDescent="0.4">
      <c r="A7123" s="79">
        <v>0</v>
      </c>
      <c r="B7123" s="52">
        <v>0</v>
      </c>
      <c r="C7123">
        <v>0</v>
      </c>
      <c r="D7123" s="78" t="e">
        <f t="shared" si="224"/>
        <v>#N/A</v>
      </c>
      <c r="E7123">
        <v>0</v>
      </c>
      <c r="F7123" s="80" t="e">
        <f t="shared" si="225"/>
        <v>#N/A</v>
      </c>
    </row>
    <row r="7124" spans="1:6" ht="15" thickBot="1" x14ac:dyDescent="0.4">
      <c r="A7124" s="79">
        <v>0</v>
      </c>
      <c r="B7124" s="52">
        <v>0</v>
      </c>
      <c r="C7124">
        <v>0</v>
      </c>
      <c r="D7124" s="78" t="e">
        <f t="shared" si="224"/>
        <v>#N/A</v>
      </c>
      <c r="E7124">
        <v>0</v>
      </c>
      <c r="F7124" s="80" t="e">
        <f t="shared" si="225"/>
        <v>#N/A</v>
      </c>
    </row>
    <row r="7125" spans="1:6" ht="15" thickBot="1" x14ac:dyDescent="0.4">
      <c r="A7125" s="79">
        <v>0</v>
      </c>
      <c r="B7125" s="52">
        <v>0</v>
      </c>
      <c r="C7125">
        <v>0</v>
      </c>
      <c r="D7125" s="78" t="e">
        <f t="shared" si="224"/>
        <v>#N/A</v>
      </c>
      <c r="E7125">
        <v>0</v>
      </c>
      <c r="F7125" s="80" t="e">
        <f t="shared" si="225"/>
        <v>#N/A</v>
      </c>
    </row>
    <row r="7126" spans="1:6" ht="15" thickBot="1" x14ac:dyDescent="0.4">
      <c r="A7126" s="79">
        <v>0</v>
      </c>
      <c r="B7126" s="52">
        <v>0</v>
      </c>
      <c r="C7126">
        <v>0</v>
      </c>
      <c r="D7126" s="78" t="e">
        <f t="shared" si="224"/>
        <v>#N/A</v>
      </c>
      <c r="E7126">
        <v>0</v>
      </c>
      <c r="F7126" s="80" t="e">
        <f t="shared" si="225"/>
        <v>#N/A</v>
      </c>
    </row>
    <row r="7127" spans="1:6" ht="15" thickBot="1" x14ac:dyDescent="0.4">
      <c r="A7127" s="79">
        <v>0</v>
      </c>
      <c r="B7127" s="52">
        <v>0</v>
      </c>
      <c r="C7127">
        <v>0</v>
      </c>
      <c r="D7127" s="78" t="e">
        <f t="shared" si="224"/>
        <v>#N/A</v>
      </c>
      <c r="E7127">
        <v>0</v>
      </c>
      <c r="F7127" s="80" t="e">
        <f t="shared" si="225"/>
        <v>#N/A</v>
      </c>
    </row>
    <row r="7128" spans="1:6" ht="15" thickBot="1" x14ac:dyDescent="0.4">
      <c r="A7128" s="79">
        <v>0</v>
      </c>
      <c r="B7128" s="52">
        <v>0</v>
      </c>
      <c r="C7128">
        <v>0</v>
      </c>
      <c r="D7128" s="78" t="e">
        <f t="shared" si="224"/>
        <v>#N/A</v>
      </c>
      <c r="E7128">
        <v>0</v>
      </c>
      <c r="F7128" s="80" t="e">
        <f t="shared" si="225"/>
        <v>#N/A</v>
      </c>
    </row>
    <row r="7129" spans="1:6" ht="15" thickBot="1" x14ac:dyDescent="0.4">
      <c r="A7129" s="79">
        <v>0</v>
      </c>
      <c r="B7129" s="52">
        <v>0</v>
      </c>
      <c r="C7129">
        <v>0</v>
      </c>
      <c r="D7129" s="78" t="e">
        <f t="shared" si="224"/>
        <v>#N/A</v>
      </c>
      <c r="E7129">
        <v>0</v>
      </c>
      <c r="F7129" s="80" t="e">
        <f t="shared" si="225"/>
        <v>#N/A</v>
      </c>
    </row>
    <row r="7130" spans="1:6" ht="15" thickBot="1" x14ac:dyDescent="0.4">
      <c r="A7130" s="79">
        <v>0</v>
      </c>
      <c r="B7130" s="52">
        <v>0</v>
      </c>
      <c r="C7130">
        <v>0</v>
      </c>
      <c r="D7130" s="78" t="e">
        <f t="shared" si="224"/>
        <v>#N/A</v>
      </c>
      <c r="E7130">
        <v>0</v>
      </c>
      <c r="F7130" s="80" t="e">
        <f t="shared" si="225"/>
        <v>#N/A</v>
      </c>
    </row>
    <row r="7131" spans="1:6" ht="15" thickBot="1" x14ac:dyDescent="0.4">
      <c r="A7131" s="79">
        <v>0</v>
      </c>
      <c r="B7131" s="52">
        <v>0</v>
      </c>
      <c r="C7131">
        <v>0</v>
      </c>
      <c r="D7131" s="78" t="e">
        <f t="shared" si="224"/>
        <v>#N/A</v>
      </c>
      <c r="E7131">
        <v>0</v>
      </c>
      <c r="F7131" s="80" t="e">
        <f t="shared" si="225"/>
        <v>#N/A</v>
      </c>
    </row>
    <row r="7132" spans="1:6" ht="15" thickBot="1" x14ac:dyDescent="0.4">
      <c r="A7132" s="79">
        <v>0</v>
      </c>
      <c r="B7132" s="52">
        <v>0</v>
      </c>
      <c r="C7132">
        <v>0</v>
      </c>
      <c r="D7132" s="78" t="e">
        <f t="shared" si="224"/>
        <v>#N/A</v>
      </c>
      <c r="E7132">
        <v>0</v>
      </c>
      <c r="F7132" s="80" t="e">
        <f t="shared" si="225"/>
        <v>#N/A</v>
      </c>
    </row>
    <row r="7133" spans="1:6" ht="15" thickBot="1" x14ac:dyDescent="0.4">
      <c r="A7133" s="79">
        <v>0</v>
      </c>
      <c r="B7133" s="52">
        <v>0</v>
      </c>
      <c r="C7133">
        <v>0</v>
      </c>
      <c r="D7133" s="78" t="e">
        <f t="shared" si="224"/>
        <v>#N/A</v>
      </c>
      <c r="E7133">
        <v>0</v>
      </c>
      <c r="F7133" s="80" t="e">
        <f t="shared" si="225"/>
        <v>#N/A</v>
      </c>
    </row>
    <row r="7134" spans="1:6" ht="15" thickBot="1" x14ac:dyDescent="0.4">
      <c r="A7134" s="79">
        <v>0</v>
      </c>
      <c r="B7134" s="52">
        <v>0</v>
      </c>
      <c r="C7134">
        <v>0</v>
      </c>
      <c r="D7134" s="78" t="e">
        <f t="shared" si="224"/>
        <v>#N/A</v>
      </c>
      <c r="E7134">
        <v>0</v>
      </c>
      <c r="F7134" s="80" t="e">
        <f t="shared" si="225"/>
        <v>#N/A</v>
      </c>
    </row>
    <row r="7135" spans="1:6" ht="15" thickBot="1" x14ac:dyDescent="0.4">
      <c r="A7135" s="79">
        <v>0</v>
      </c>
      <c r="B7135" s="52">
        <v>0</v>
      </c>
      <c r="C7135">
        <v>0</v>
      </c>
      <c r="D7135" s="78" t="e">
        <f t="shared" si="224"/>
        <v>#N/A</v>
      </c>
      <c r="E7135">
        <v>0</v>
      </c>
      <c r="F7135" s="80" t="e">
        <f t="shared" si="225"/>
        <v>#N/A</v>
      </c>
    </row>
    <row r="7136" spans="1:6" ht="15" thickBot="1" x14ac:dyDescent="0.4">
      <c r="A7136" s="79">
        <v>0</v>
      </c>
      <c r="B7136" s="52">
        <v>0</v>
      </c>
      <c r="C7136">
        <v>0</v>
      </c>
      <c r="D7136" s="78" t="e">
        <f t="shared" si="224"/>
        <v>#N/A</v>
      </c>
      <c r="E7136">
        <v>0</v>
      </c>
      <c r="F7136" s="80" t="e">
        <f t="shared" si="225"/>
        <v>#N/A</v>
      </c>
    </row>
    <row r="7137" spans="1:6" ht="15" thickBot="1" x14ac:dyDescent="0.4">
      <c r="A7137" s="79">
        <v>0</v>
      </c>
      <c r="B7137" s="52">
        <v>0</v>
      </c>
      <c r="C7137">
        <v>0</v>
      </c>
      <c r="D7137" s="78" t="e">
        <f t="shared" si="224"/>
        <v>#N/A</v>
      </c>
      <c r="E7137">
        <v>0</v>
      </c>
      <c r="F7137" s="80" t="e">
        <f t="shared" si="225"/>
        <v>#N/A</v>
      </c>
    </row>
    <row r="7138" spans="1:6" ht="15" thickBot="1" x14ac:dyDescent="0.4">
      <c r="A7138" s="79">
        <v>0</v>
      </c>
      <c r="B7138" s="52">
        <v>0</v>
      </c>
      <c r="C7138">
        <v>0</v>
      </c>
      <c r="D7138" s="78" t="e">
        <f t="shared" si="224"/>
        <v>#N/A</v>
      </c>
      <c r="E7138">
        <v>0</v>
      </c>
      <c r="F7138" s="80" t="e">
        <f t="shared" si="225"/>
        <v>#N/A</v>
      </c>
    </row>
    <row r="7139" spans="1:6" ht="15" thickBot="1" x14ac:dyDescent="0.4">
      <c r="A7139" s="79">
        <v>0</v>
      </c>
      <c r="B7139" s="52">
        <v>0</v>
      </c>
      <c r="C7139">
        <v>0</v>
      </c>
      <c r="D7139" s="78" t="e">
        <f t="shared" si="224"/>
        <v>#N/A</v>
      </c>
      <c r="E7139">
        <v>0</v>
      </c>
      <c r="F7139" s="80" t="e">
        <f t="shared" si="225"/>
        <v>#N/A</v>
      </c>
    </row>
    <row r="7140" spans="1:6" ht="15" thickBot="1" x14ac:dyDescent="0.4">
      <c r="A7140" s="79">
        <v>0</v>
      </c>
      <c r="B7140" s="52">
        <v>0</v>
      </c>
      <c r="C7140">
        <v>0</v>
      </c>
      <c r="D7140" s="78" t="e">
        <f t="shared" si="224"/>
        <v>#N/A</v>
      </c>
      <c r="E7140">
        <v>0</v>
      </c>
      <c r="F7140" s="80" t="e">
        <f t="shared" si="225"/>
        <v>#N/A</v>
      </c>
    </row>
    <row r="7141" spans="1:6" ht="15" thickBot="1" x14ac:dyDescent="0.4">
      <c r="A7141" s="79">
        <v>0</v>
      </c>
      <c r="B7141" s="52">
        <v>0</v>
      </c>
      <c r="C7141">
        <v>0</v>
      </c>
      <c r="D7141" s="78" t="e">
        <f t="shared" si="224"/>
        <v>#N/A</v>
      </c>
      <c r="E7141">
        <v>0</v>
      </c>
      <c r="F7141" s="80" t="e">
        <f t="shared" si="225"/>
        <v>#N/A</v>
      </c>
    </row>
    <row r="7142" spans="1:6" ht="15" thickBot="1" x14ac:dyDescent="0.4">
      <c r="A7142" s="79">
        <v>0</v>
      </c>
      <c r="B7142" s="52">
        <v>0</v>
      </c>
      <c r="C7142">
        <v>0</v>
      </c>
      <c r="D7142" s="78" t="e">
        <f t="shared" si="224"/>
        <v>#N/A</v>
      </c>
      <c r="E7142">
        <v>0</v>
      </c>
      <c r="F7142" s="80" t="e">
        <f t="shared" si="225"/>
        <v>#N/A</v>
      </c>
    </row>
    <row r="7143" spans="1:6" ht="15" thickBot="1" x14ac:dyDescent="0.4">
      <c r="A7143" s="79">
        <v>0</v>
      </c>
      <c r="B7143" s="52">
        <v>0</v>
      </c>
      <c r="C7143">
        <v>0</v>
      </c>
      <c r="D7143" s="78" t="e">
        <f t="shared" si="224"/>
        <v>#N/A</v>
      </c>
      <c r="E7143">
        <v>0</v>
      </c>
      <c r="F7143" s="80" t="e">
        <f t="shared" si="225"/>
        <v>#N/A</v>
      </c>
    </row>
    <row r="7144" spans="1:6" ht="15" thickBot="1" x14ac:dyDescent="0.4">
      <c r="A7144" s="79">
        <v>0</v>
      </c>
      <c r="B7144" s="52">
        <v>0</v>
      </c>
      <c r="C7144">
        <v>0</v>
      </c>
      <c r="D7144" s="78" t="e">
        <f t="shared" si="224"/>
        <v>#N/A</v>
      </c>
      <c r="E7144">
        <v>0</v>
      </c>
      <c r="F7144" s="80" t="e">
        <f t="shared" si="225"/>
        <v>#N/A</v>
      </c>
    </row>
    <row r="7145" spans="1:6" ht="15" thickBot="1" x14ac:dyDescent="0.4">
      <c r="A7145" s="79">
        <v>0</v>
      </c>
      <c r="B7145" s="52">
        <v>0</v>
      </c>
      <c r="C7145">
        <v>0</v>
      </c>
      <c r="D7145" s="78" t="e">
        <f t="shared" si="224"/>
        <v>#N/A</v>
      </c>
      <c r="E7145">
        <v>0</v>
      </c>
      <c r="F7145" s="80" t="e">
        <f t="shared" si="225"/>
        <v>#N/A</v>
      </c>
    </row>
    <row r="7146" spans="1:6" ht="15" thickBot="1" x14ac:dyDescent="0.4">
      <c r="A7146" s="79">
        <v>0</v>
      </c>
      <c r="B7146" s="52">
        <v>0</v>
      </c>
      <c r="C7146">
        <v>0</v>
      </c>
      <c r="D7146" s="78" t="e">
        <f t="shared" si="224"/>
        <v>#N/A</v>
      </c>
      <c r="E7146">
        <v>0</v>
      </c>
      <c r="F7146" s="80" t="e">
        <f t="shared" si="225"/>
        <v>#N/A</v>
      </c>
    </row>
    <row r="7147" spans="1:6" ht="15" thickBot="1" x14ac:dyDescent="0.4">
      <c r="A7147" s="79">
        <v>0</v>
      </c>
      <c r="B7147" s="52">
        <v>0</v>
      </c>
      <c r="C7147">
        <v>0</v>
      </c>
      <c r="D7147" s="78" t="e">
        <f t="shared" si="224"/>
        <v>#N/A</v>
      </c>
      <c r="E7147">
        <v>0</v>
      </c>
      <c r="F7147" s="80" t="e">
        <f t="shared" si="225"/>
        <v>#N/A</v>
      </c>
    </row>
    <row r="7148" spans="1:6" ht="15" thickBot="1" x14ac:dyDescent="0.4">
      <c r="A7148" s="79">
        <v>0</v>
      </c>
      <c r="B7148" s="52">
        <v>0</v>
      </c>
      <c r="C7148">
        <v>0</v>
      </c>
      <c r="D7148" s="78" t="e">
        <f t="shared" si="224"/>
        <v>#N/A</v>
      </c>
      <c r="E7148">
        <v>0</v>
      </c>
      <c r="F7148" s="80" t="e">
        <f t="shared" si="225"/>
        <v>#N/A</v>
      </c>
    </row>
    <row r="7149" spans="1:6" ht="15" thickBot="1" x14ac:dyDescent="0.4">
      <c r="A7149" s="79">
        <v>0</v>
      </c>
      <c r="B7149" s="52">
        <v>0</v>
      </c>
      <c r="C7149">
        <v>0</v>
      </c>
      <c r="D7149" s="78" t="e">
        <f t="shared" si="224"/>
        <v>#N/A</v>
      </c>
      <c r="E7149">
        <v>0</v>
      </c>
      <c r="F7149" s="80" t="e">
        <f t="shared" si="225"/>
        <v>#N/A</v>
      </c>
    </row>
    <row r="7150" spans="1:6" ht="15" thickBot="1" x14ac:dyDescent="0.4">
      <c r="A7150" s="79">
        <v>0</v>
      </c>
      <c r="B7150" s="52">
        <v>0</v>
      </c>
      <c r="C7150">
        <v>0</v>
      </c>
      <c r="D7150" s="78" t="e">
        <f t="shared" si="224"/>
        <v>#N/A</v>
      </c>
      <c r="E7150">
        <v>0</v>
      </c>
      <c r="F7150" s="80" t="e">
        <f t="shared" si="225"/>
        <v>#N/A</v>
      </c>
    </row>
    <row r="7151" spans="1:6" ht="15" thickBot="1" x14ac:dyDescent="0.4">
      <c r="A7151" s="79">
        <v>0</v>
      </c>
      <c r="B7151" s="52">
        <v>0</v>
      </c>
      <c r="C7151">
        <v>0</v>
      </c>
      <c r="D7151" s="78" t="e">
        <f t="shared" si="224"/>
        <v>#N/A</v>
      </c>
      <c r="E7151">
        <v>0</v>
      </c>
      <c r="F7151" s="80" t="e">
        <f t="shared" si="225"/>
        <v>#N/A</v>
      </c>
    </row>
    <row r="7152" spans="1:6" ht="15" thickBot="1" x14ac:dyDescent="0.4">
      <c r="A7152" s="79">
        <v>0</v>
      </c>
      <c r="B7152" s="52">
        <v>0</v>
      </c>
      <c r="C7152">
        <v>0</v>
      </c>
      <c r="D7152" s="78" t="e">
        <f t="shared" si="224"/>
        <v>#N/A</v>
      </c>
      <c r="E7152">
        <v>0</v>
      </c>
      <c r="F7152" s="80" t="e">
        <f t="shared" si="225"/>
        <v>#N/A</v>
      </c>
    </row>
    <row r="7153" spans="1:6" ht="15" thickBot="1" x14ac:dyDescent="0.4">
      <c r="A7153" s="79">
        <v>0</v>
      </c>
      <c r="B7153" s="52">
        <v>0</v>
      </c>
      <c r="C7153">
        <v>0</v>
      </c>
      <c r="D7153" s="78" t="e">
        <f t="shared" si="224"/>
        <v>#N/A</v>
      </c>
      <c r="E7153">
        <v>0</v>
      </c>
      <c r="F7153" s="80" t="e">
        <f t="shared" si="225"/>
        <v>#N/A</v>
      </c>
    </row>
    <row r="7154" spans="1:6" ht="15" thickBot="1" x14ac:dyDescent="0.4">
      <c r="A7154" s="79">
        <v>0</v>
      </c>
      <c r="B7154" s="52">
        <v>0</v>
      </c>
      <c r="C7154">
        <v>0</v>
      </c>
      <c r="D7154" s="78" t="e">
        <f t="shared" si="224"/>
        <v>#N/A</v>
      </c>
      <c r="E7154">
        <v>0</v>
      </c>
      <c r="F7154" s="80" t="e">
        <f t="shared" si="225"/>
        <v>#N/A</v>
      </c>
    </row>
    <row r="7155" spans="1:6" ht="15" thickBot="1" x14ac:dyDescent="0.4">
      <c r="A7155" s="79">
        <v>0</v>
      </c>
      <c r="B7155" s="52">
        <v>0</v>
      </c>
      <c r="C7155">
        <v>0</v>
      </c>
      <c r="D7155" s="78" t="e">
        <f t="shared" si="224"/>
        <v>#N/A</v>
      </c>
      <c r="E7155">
        <v>0</v>
      </c>
      <c r="F7155" s="80" t="e">
        <f t="shared" si="225"/>
        <v>#N/A</v>
      </c>
    </row>
    <row r="7156" spans="1:6" ht="15" thickBot="1" x14ac:dyDescent="0.4">
      <c r="A7156" s="79">
        <v>0</v>
      </c>
      <c r="B7156" s="52">
        <v>0</v>
      </c>
      <c r="C7156">
        <v>0</v>
      </c>
      <c r="D7156" s="78" t="e">
        <f t="shared" si="224"/>
        <v>#N/A</v>
      </c>
      <c r="E7156">
        <v>0</v>
      </c>
      <c r="F7156" s="80" t="e">
        <f t="shared" si="225"/>
        <v>#N/A</v>
      </c>
    </row>
    <row r="7157" spans="1:6" ht="15" thickBot="1" x14ac:dyDescent="0.4">
      <c r="A7157" s="79">
        <v>0</v>
      </c>
      <c r="B7157" s="52">
        <v>0</v>
      </c>
      <c r="C7157">
        <v>0</v>
      </c>
      <c r="D7157" s="78" t="e">
        <f t="shared" si="224"/>
        <v>#N/A</v>
      </c>
      <c r="E7157">
        <v>0</v>
      </c>
      <c r="F7157" s="80" t="e">
        <f t="shared" si="225"/>
        <v>#N/A</v>
      </c>
    </row>
    <row r="7158" spans="1:6" ht="15" thickBot="1" x14ac:dyDescent="0.4">
      <c r="A7158" s="79">
        <v>0</v>
      </c>
      <c r="B7158" s="52">
        <v>0</v>
      </c>
      <c r="C7158">
        <v>0</v>
      </c>
      <c r="D7158" s="78" t="e">
        <f t="shared" si="224"/>
        <v>#N/A</v>
      </c>
      <c r="E7158">
        <v>0</v>
      </c>
      <c r="F7158" s="80" t="e">
        <f t="shared" si="225"/>
        <v>#N/A</v>
      </c>
    </row>
    <row r="7159" spans="1:6" ht="15" thickBot="1" x14ac:dyDescent="0.4">
      <c r="A7159" s="79">
        <v>0</v>
      </c>
      <c r="B7159" s="52">
        <v>0</v>
      </c>
      <c r="C7159">
        <v>0</v>
      </c>
      <c r="D7159" s="78" t="e">
        <f t="shared" si="224"/>
        <v>#N/A</v>
      </c>
      <c r="E7159">
        <v>0</v>
      </c>
      <c r="F7159" s="80" t="e">
        <f t="shared" si="225"/>
        <v>#N/A</v>
      </c>
    </row>
    <row r="7160" spans="1:6" ht="15" thickBot="1" x14ac:dyDescent="0.4">
      <c r="A7160" s="79">
        <v>0</v>
      </c>
      <c r="B7160" s="52">
        <v>0</v>
      </c>
      <c r="C7160">
        <v>0</v>
      </c>
      <c r="D7160" s="78" t="e">
        <f t="shared" si="224"/>
        <v>#N/A</v>
      </c>
      <c r="E7160">
        <v>0</v>
      </c>
      <c r="F7160" s="80" t="e">
        <f t="shared" si="225"/>
        <v>#N/A</v>
      </c>
    </row>
    <row r="7161" spans="1:6" ht="15" thickBot="1" x14ac:dyDescent="0.4">
      <c r="A7161" s="79">
        <v>0</v>
      </c>
      <c r="B7161" s="52">
        <v>0</v>
      </c>
      <c r="C7161">
        <v>0</v>
      </c>
      <c r="D7161" s="78" t="e">
        <f t="shared" si="224"/>
        <v>#N/A</v>
      </c>
      <c r="E7161">
        <v>0</v>
      </c>
      <c r="F7161" s="80" t="e">
        <f t="shared" si="225"/>
        <v>#N/A</v>
      </c>
    </row>
    <row r="7162" spans="1:6" ht="15" thickBot="1" x14ac:dyDescent="0.4">
      <c r="A7162" s="79">
        <v>0</v>
      </c>
      <c r="B7162" s="52">
        <v>0</v>
      </c>
      <c r="C7162">
        <v>0</v>
      </c>
      <c r="D7162" s="78" t="e">
        <f t="shared" si="224"/>
        <v>#N/A</v>
      </c>
      <c r="E7162">
        <v>0</v>
      </c>
      <c r="F7162" s="80" t="e">
        <f t="shared" si="225"/>
        <v>#N/A</v>
      </c>
    </row>
    <row r="7163" spans="1:6" ht="15" thickBot="1" x14ac:dyDescent="0.4">
      <c r="A7163" s="79">
        <v>0</v>
      </c>
      <c r="B7163" s="52">
        <v>0</v>
      </c>
      <c r="C7163">
        <v>0</v>
      </c>
      <c r="D7163" s="78" t="e">
        <f t="shared" si="224"/>
        <v>#N/A</v>
      </c>
      <c r="E7163">
        <v>0</v>
      </c>
      <c r="F7163" s="80" t="e">
        <f t="shared" si="225"/>
        <v>#N/A</v>
      </c>
    </row>
    <row r="7164" spans="1:6" ht="15" thickBot="1" x14ac:dyDescent="0.4">
      <c r="A7164" s="79">
        <v>0</v>
      </c>
      <c r="B7164" s="52">
        <v>0</v>
      </c>
      <c r="C7164">
        <v>0</v>
      </c>
      <c r="D7164" s="78" t="e">
        <f t="shared" si="224"/>
        <v>#N/A</v>
      </c>
      <c r="E7164">
        <v>0</v>
      </c>
      <c r="F7164" s="80" t="e">
        <f t="shared" si="225"/>
        <v>#N/A</v>
      </c>
    </row>
    <row r="7165" spans="1:6" ht="15" thickBot="1" x14ac:dyDescent="0.4">
      <c r="A7165" s="79">
        <v>0</v>
      </c>
      <c r="B7165" s="52">
        <v>0</v>
      </c>
      <c r="C7165">
        <v>0</v>
      </c>
      <c r="D7165" s="78" t="e">
        <f t="shared" si="224"/>
        <v>#N/A</v>
      </c>
      <c r="E7165">
        <v>0</v>
      </c>
      <c r="F7165" s="80" t="e">
        <f t="shared" si="225"/>
        <v>#N/A</v>
      </c>
    </row>
    <row r="7166" spans="1:6" ht="15" thickBot="1" x14ac:dyDescent="0.4">
      <c r="A7166" s="79">
        <v>0</v>
      </c>
      <c r="B7166" s="52">
        <v>0</v>
      </c>
      <c r="C7166">
        <v>0</v>
      </c>
      <c r="D7166" s="78" t="e">
        <f t="shared" si="224"/>
        <v>#N/A</v>
      </c>
      <c r="E7166">
        <v>0</v>
      </c>
      <c r="F7166" s="80" t="e">
        <f t="shared" si="225"/>
        <v>#N/A</v>
      </c>
    </row>
    <row r="7167" spans="1:6" ht="15" thickBot="1" x14ac:dyDescent="0.4">
      <c r="A7167" s="79">
        <v>0</v>
      </c>
      <c r="B7167" s="52">
        <v>0</v>
      </c>
      <c r="C7167">
        <v>0</v>
      </c>
      <c r="D7167" s="78" t="e">
        <f t="shared" si="224"/>
        <v>#N/A</v>
      </c>
      <c r="E7167">
        <v>0</v>
      </c>
      <c r="F7167" s="80" t="e">
        <f t="shared" si="225"/>
        <v>#N/A</v>
      </c>
    </row>
    <row r="7168" spans="1:6" ht="15" thickBot="1" x14ac:dyDescent="0.4">
      <c r="A7168" s="79">
        <v>0</v>
      </c>
      <c r="B7168" s="52">
        <v>0</v>
      </c>
      <c r="C7168">
        <v>0</v>
      </c>
      <c r="D7168" s="78" t="e">
        <f t="shared" si="224"/>
        <v>#N/A</v>
      </c>
      <c r="E7168">
        <v>0</v>
      </c>
      <c r="F7168" s="80" t="e">
        <f t="shared" si="225"/>
        <v>#N/A</v>
      </c>
    </row>
    <row r="7169" spans="1:6" ht="15" thickBot="1" x14ac:dyDescent="0.4">
      <c r="A7169" s="79">
        <v>0</v>
      </c>
      <c r="B7169" s="52">
        <v>0</v>
      </c>
      <c r="C7169">
        <v>0</v>
      </c>
      <c r="D7169" s="78" t="e">
        <f t="shared" si="224"/>
        <v>#N/A</v>
      </c>
      <c r="E7169">
        <v>0</v>
      </c>
      <c r="F7169" s="80" t="e">
        <f t="shared" si="225"/>
        <v>#N/A</v>
      </c>
    </row>
    <row r="7170" spans="1:6" ht="15" thickBot="1" x14ac:dyDescent="0.4">
      <c r="A7170" s="79">
        <v>0</v>
      </c>
      <c r="B7170" s="52">
        <v>0</v>
      </c>
      <c r="C7170">
        <v>0</v>
      </c>
      <c r="D7170" s="78" t="e">
        <f t="shared" si="224"/>
        <v>#N/A</v>
      </c>
      <c r="E7170">
        <v>0</v>
      </c>
      <c r="F7170" s="80" t="e">
        <f t="shared" si="225"/>
        <v>#N/A</v>
      </c>
    </row>
    <row r="7171" spans="1:6" ht="15" thickBot="1" x14ac:dyDescent="0.4">
      <c r="A7171" s="79">
        <v>0</v>
      </c>
      <c r="B7171" s="52">
        <v>0</v>
      </c>
      <c r="C7171">
        <v>0</v>
      </c>
      <c r="D7171" s="78" t="e">
        <f t="shared" ref="D7171:D7234" si="226">VLOOKUP(C7171,$A$2:$A$998,1,)</f>
        <v>#N/A</v>
      </c>
      <c r="E7171">
        <v>0</v>
      </c>
      <c r="F7171" s="80" t="e">
        <f t="shared" ref="F7171:F7234" si="227">VLOOKUP(E7171,$A$2:$A$998,1,)</f>
        <v>#N/A</v>
      </c>
    </row>
    <row r="7172" spans="1:6" ht="15" thickBot="1" x14ac:dyDescent="0.4">
      <c r="A7172" s="79">
        <v>0</v>
      </c>
      <c r="B7172" s="52">
        <v>0</v>
      </c>
      <c r="C7172">
        <v>0</v>
      </c>
      <c r="D7172" s="78" t="e">
        <f t="shared" si="226"/>
        <v>#N/A</v>
      </c>
      <c r="E7172">
        <v>0</v>
      </c>
      <c r="F7172" s="80" t="e">
        <f t="shared" si="227"/>
        <v>#N/A</v>
      </c>
    </row>
    <row r="7173" spans="1:6" ht="15" thickBot="1" x14ac:dyDescent="0.4">
      <c r="A7173" s="79">
        <v>0</v>
      </c>
      <c r="B7173" s="52">
        <v>0</v>
      </c>
      <c r="C7173">
        <v>0</v>
      </c>
      <c r="D7173" s="78" t="e">
        <f t="shared" si="226"/>
        <v>#N/A</v>
      </c>
      <c r="E7173">
        <v>0</v>
      </c>
      <c r="F7173" s="80" t="e">
        <f t="shared" si="227"/>
        <v>#N/A</v>
      </c>
    </row>
    <row r="7174" spans="1:6" ht="15" thickBot="1" x14ac:dyDescent="0.4">
      <c r="A7174" s="79">
        <v>0</v>
      </c>
      <c r="B7174" s="52">
        <v>0</v>
      </c>
      <c r="C7174">
        <v>0</v>
      </c>
      <c r="D7174" s="78" t="e">
        <f t="shared" si="226"/>
        <v>#N/A</v>
      </c>
      <c r="E7174">
        <v>0</v>
      </c>
      <c r="F7174" s="80" t="e">
        <f t="shared" si="227"/>
        <v>#N/A</v>
      </c>
    </row>
    <row r="7175" spans="1:6" ht="15" thickBot="1" x14ac:dyDescent="0.4">
      <c r="A7175" s="79">
        <v>0</v>
      </c>
      <c r="B7175" s="52">
        <v>0</v>
      </c>
      <c r="C7175">
        <v>0</v>
      </c>
      <c r="D7175" s="78" t="e">
        <f t="shared" si="226"/>
        <v>#N/A</v>
      </c>
      <c r="E7175">
        <v>0</v>
      </c>
      <c r="F7175" s="80" t="e">
        <f t="shared" si="227"/>
        <v>#N/A</v>
      </c>
    </row>
    <row r="7176" spans="1:6" ht="15" thickBot="1" x14ac:dyDescent="0.4">
      <c r="A7176" s="79">
        <v>0</v>
      </c>
      <c r="B7176" s="52">
        <v>0</v>
      </c>
      <c r="C7176">
        <v>0</v>
      </c>
      <c r="D7176" s="78" t="e">
        <f t="shared" si="226"/>
        <v>#N/A</v>
      </c>
      <c r="E7176">
        <v>0</v>
      </c>
      <c r="F7176" s="80" t="e">
        <f t="shared" si="227"/>
        <v>#N/A</v>
      </c>
    </row>
    <row r="7177" spans="1:6" ht="15" thickBot="1" x14ac:dyDescent="0.4">
      <c r="A7177" s="79">
        <v>0</v>
      </c>
      <c r="B7177" s="52">
        <v>0</v>
      </c>
      <c r="C7177">
        <v>0</v>
      </c>
      <c r="D7177" s="78" t="e">
        <f t="shared" si="226"/>
        <v>#N/A</v>
      </c>
      <c r="E7177">
        <v>0</v>
      </c>
      <c r="F7177" s="80" t="e">
        <f t="shared" si="227"/>
        <v>#N/A</v>
      </c>
    </row>
    <row r="7178" spans="1:6" ht="15" thickBot="1" x14ac:dyDescent="0.4">
      <c r="A7178" s="79">
        <v>0</v>
      </c>
      <c r="B7178" s="52">
        <v>0</v>
      </c>
      <c r="C7178">
        <v>0</v>
      </c>
      <c r="D7178" s="78" t="e">
        <f t="shared" si="226"/>
        <v>#N/A</v>
      </c>
      <c r="E7178">
        <v>0</v>
      </c>
      <c r="F7178" s="80" t="e">
        <f t="shared" si="227"/>
        <v>#N/A</v>
      </c>
    </row>
    <row r="7179" spans="1:6" ht="15" thickBot="1" x14ac:dyDescent="0.4">
      <c r="A7179" s="79">
        <v>0</v>
      </c>
      <c r="B7179" s="52">
        <v>0</v>
      </c>
      <c r="C7179">
        <v>0</v>
      </c>
      <c r="D7179" s="78" t="e">
        <f t="shared" si="226"/>
        <v>#N/A</v>
      </c>
      <c r="E7179">
        <v>0</v>
      </c>
      <c r="F7179" s="80" t="e">
        <f t="shared" si="227"/>
        <v>#N/A</v>
      </c>
    </row>
    <row r="7180" spans="1:6" ht="15" thickBot="1" x14ac:dyDescent="0.4">
      <c r="A7180" s="79">
        <v>0</v>
      </c>
      <c r="B7180" s="52">
        <v>0</v>
      </c>
      <c r="C7180">
        <v>0</v>
      </c>
      <c r="D7180" s="78" t="e">
        <f t="shared" si="226"/>
        <v>#N/A</v>
      </c>
      <c r="E7180">
        <v>0</v>
      </c>
      <c r="F7180" s="80" t="e">
        <f t="shared" si="227"/>
        <v>#N/A</v>
      </c>
    </row>
    <row r="7181" spans="1:6" ht="15" thickBot="1" x14ac:dyDescent="0.4">
      <c r="A7181" s="79">
        <v>0</v>
      </c>
      <c r="B7181" s="52">
        <v>0</v>
      </c>
      <c r="C7181">
        <v>0</v>
      </c>
      <c r="D7181" s="78" t="e">
        <f t="shared" si="226"/>
        <v>#N/A</v>
      </c>
      <c r="E7181">
        <v>0</v>
      </c>
      <c r="F7181" s="80" t="e">
        <f t="shared" si="227"/>
        <v>#N/A</v>
      </c>
    </row>
    <row r="7182" spans="1:6" ht="15" thickBot="1" x14ac:dyDescent="0.4">
      <c r="A7182" s="79">
        <v>0</v>
      </c>
      <c r="B7182" s="52">
        <v>0</v>
      </c>
      <c r="C7182">
        <v>0</v>
      </c>
      <c r="D7182" s="78" t="e">
        <f t="shared" si="226"/>
        <v>#N/A</v>
      </c>
      <c r="E7182">
        <v>0</v>
      </c>
      <c r="F7182" s="80" t="e">
        <f t="shared" si="227"/>
        <v>#N/A</v>
      </c>
    </row>
    <row r="7183" spans="1:6" ht="15" thickBot="1" x14ac:dyDescent="0.4">
      <c r="A7183" s="79">
        <v>0</v>
      </c>
      <c r="B7183" s="52">
        <v>0</v>
      </c>
      <c r="C7183">
        <v>0</v>
      </c>
      <c r="D7183" s="78" t="e">
        <f t="shared" si="226"/>
        <v>#N/A</v>
      </c>
      <c r="E7183">
        <v>0</v>
      </c>
      <c r="F7183" s="80" t="e">
        <f t="shared" si="227"/>
        <v>#N/A</v>
      </c>
    </row>
    <row r="7184" spans="1:6" ht="15" thickBot="1" x14ac:dyDescent="0.4">
      <c r="A7184" s="79">
        <v>0</v>
      </c>
      <c r="B7184" s="52">
        <v>0</v>
      </c>
      <c r="C7184">
        <v>0</v>
      </c>
      <c r="D7184" s="78" t="e">
        <f t="shared" si="226"/>
        <v>#N/A</v>
      </c>
      <c r="E7184">
        <v>0</v>
      </c>
      <c r="F7184" s="80" t="e">
        <f t="shared" si="227"/>
        <v>#N/A</v>
      </c>
    </row>
    <row r="7185" spans="1:6" ht="15" thickBot="1" x14ac:dyDescent="0.4">
      <c r="A7185" s="79">
        <v>0</v>
      </c>
      <c r="B7185" s="52">
        <v>0</v>
      </c>
      <c r="C7185">
        <v>0</v>
      </c>
      <c r="D7185" s="78" t="e">
        <f t="shared" si="226"/>
        <v>#N/A</v>
      </c>
      <c r="E7185">
        <v>0</v>
      </c>
      <c r="F7185" s="80" t="e">
        <f t="shared" si="227"/>
        <v>#N/A</v>
      </c>
    </row>
    <row r="7186" spans="1:6" ht="15" thickBot="1" x14ac:dyDescent="0.4">
      <c r="A7186" s="79">
        <v>0</v>
      </c>
      <c r="B7186" s="52">
        <v>0</v>
      </c>
      <c r="C7186">
        <v>0</v>
      </c>
      <c r="D7186" s="78" t="e">
        <f t="shared" si="226"/>
        <v>#N/A</v>
      </c>
      <c r="E7186">
        <v>0</v>
      </c>
      <c r="F7186" s="80" t="e">
        <f t="shared" si="227"/>
        <v>#N/A</v>
      </c>
    </row>
    <row r="7187" spans="1:6" ht="15" thickBot="1" x14ac:dyDescent="0.4">
      <c r="A7187" s="79">
        <v>0</v>
      </c>
      <c r="B7187" s="52">
        <v>0</v>
      </c>
      <c r="C7187">
        <v>0</v>
      </c>
      <c r="D7187" s="78" t="e">
        <f t="shared" si="226"/>
        <v>#N/A</v>
      </c>
      <c r="E7187">
        <v>0</v>
      </c>
      <c r="F7187" s="80" t="e">
        <f t="shared" si="227"/>
        <v>#N/A</v>
      </c>
    </row>
    <row r="7188" spans="1:6" ht="15" thickBot="1" x14ac:dyDescent="0.4">
      <c r="A7188" s="79">
        <v>0</v>
      </c>
      <c r="B7188" s="52">
        <v>0</v>
      </c>
      <c r="C7188">
        <v>0</v>
      </c>
      <c r="D7188" s="78" t="e">
        <f t="shared" si="226"/>
        <v>#N/A</v>
      </c>
      <c r="E7188">
        <v>0</v>
      </c>
      <c r="F7188" s="80" t="e">
        <f t="shared" si="227"/>
        <v>#N/A</v>
      </c>
    </row>
    <row r="7189" spans="1:6" ht="15" thickBot="1" x14ac:dyDescent="0.4">
      <c r="A7189" s="79">
        <v>0</v>
      </c>
      <c r="B7189" s="52">
        <v>0</v>
      </c>
      <c r="C7189">
        <v>0</v>
      </c>
      <c r="D7189" s="78" t="e">
        <f t="shared" si="226"/>
        <v>#N/A</v>
      </c>
      <c r="E7189">
        <v>0</v>
      </c>
      <c r="F7189" s="80" t="e">
        <f t="shared" si="227"/>
        <v>#N/A</v>
      </c>
    </row>
    <row r="7190" spans="1:6" ht="15" thickBot="1" x14ac:dyDescent="0.4">
      <c r="A7190" s="79">
        <v>0</v>
      </c>
      <c r="B7190" s="52">
        <v>0</v>
      </c>
      <c r="C7190">
        <v>0</v>
      </c>
      <c r="D7190" s="78" t="e">
        <f t="shared" si="226"/>
        <v>#N/A</v>
      </c>
      <c r="E7190">
        <v>0</v>
      </c>
      <c r="F7190" s="80" t="e">
        <f t="shared" si="227"/>
        <v>#N/A</v>
      </c>
    </row>
    <row r="7191" spans="1:6" ht="15" thickBot="1" x14ac:dyDescent="0.4">
      <c r="A7191" s="79">
        <v>0</v>
      </c>
      <c r="B7191" s="52">
        <v>0</v>
      </c>
      <c r="C7191">
        <v>0</v>
      </c>
      <c r="D7191" s="78" t="e">
        <f t="shared" si="226"/>
        <v>#N/A</v>
      </c>
      <c r="E7191">
        <v>0</v>
      </c>
      <c r="F7191" s="80" t="e">
        <f t="shared" si="227"/>
        <v>#N/A</v>
      </c>
    </row>
    <row r="7192" spans="1:6" ht="15" thickBot="1" x14ac:dyDescent="0.4">
      <c r="A7192" s="79">
        <v>0</v>
      </c>
      <c r="B7192" s="52">
        <v>0</v>
      </c>
      <c r="C7192">
        <v>0</v>
      </c>
      <c r="D7192" s="78" t="e">
        <f t="shared" si="226"/>
        <v>#N/A</v>
      </c>
      <c r="E7192">
        <v>0</v>
      </c>
      <c r="F7192" s="80" t="e">
        <f t="shared" si="227"/>
        <v>#N/A</v>
      </c>
    </row>
    <row r="7193" spans="1:6" ht="15" thickBot="1" x14ac:dyDescent="0.4">
      <c r="A7193" s="79">
        <v>0</v>
      </c>
      <c r="B7193" s="52">
        <v>0</v>
      </c>
      <c r="C7193">
        <v>0</v>
      </c>
      <c r="D7193" s="78" t="e">
        <f t="shared" si="226"/>
        <v>#N/A</v>
      </c>
      <c r="E7193">
        <v>0</v>
      </c>
      <c r="F7193" s="80" t="e">
        <f t="shared" si="227"/>
        <v>#N/A</v>
      </c>
    </row>
    <row r="7194" spans="1:6" ht="15" thickBot="1" x14ac:dyDescent="0.4">
      <c r="A7194" s="79">
        <v>0</v>
      </c>
      <c r="B7194" s="52">
        <v>0</v>
      </c>
      <c r="C7194">
        <v>0</v>
      </c>
      <c r="D7194" s="78" t="e">
        <f t="shared" si="226"/>
        <v>#N/A</v>
      </c>
      <c r="E7194">
        <v>0</v>
      </c>
      <c r="F7194" s="80" t="e">
        <f t="shared" si="227"/>
        <v>#N/A</v>
      </c>
    </row>
    <row r="7195" spans="1:6" ht="15" thickBot="1" x14ac:dyDescent="0.4">
      <c r="A7195" s="79">
        <v>0</v>
      </c>
      <c r="B7195" s="52">
        <v>0</v>
      </c>
      <c r="C7195">
        <v>0</v>
      </c>
      <c r="D7195" s="78" t="e">
        <f t="shared" si="226"/>
        <v>#N/A</v>
      </c>
      <c r="E7195">
        <v>0</v>
      </c>
      <c r="F7195" s="80" t="e">
        <f t="shared" si="227"/>
        <v>#N/A</v>
      </c>
    </row>
    <row r="7196" spans="1:6" ht="15" thickBot="1" x14ac:dyDescent="0.4">
      <c r="A7196" s="79">
        <v>0</v>
      </c>
      <c r="B7196" s="52">
        <v>0</v>
      </c>
      <c r="C7196">
        <v>0</v>
      </c>
      <c r="D7196" s="78" t="e">
        <f t="shared" si="226"/>
        <v>#N/A</v>
      </c>
      <c r="E7196">
        <v>0</v>
      </c>
      <c r="F7196" s="80" t="e">
        <f t="shared" si="227"/>
        <v>#N/A</v>
      </c>
    </row>
    <row r="7197" spans="1:6" ht="15" thickBot="1" x14ac:dyDescent="0.4">
      <c r="A7197" s="79">
        <v>0</v>
      </c>
      <c r="B7197" s="52">
        <v>0</v>
      </c>
      <c r="C7197">
        <v>0</v>
      </c>
      <c r="D7197" s="78" t="e">
        <f t="shared" si="226"/>
        <v>#N/A</v>
      </c>
      <c r="E7197">
        <v>0</v>
      </c>
      <c r="F7197" s="80" t="e">
        <f t="shared" si="227"/>
        <v>#N/A</v>
      </c>
    </row>
    <row r="7198" spans="1:6" ht="15" thickBot="1" x14ac:dyDescent="0.4">
      <c r="A7198" s="79">
        <v>0</v>
      </c>
      <c r="B7198" s="52">
        <v>0</v>
      </c>
      <c r="C7198">
        <v>0</v>
      </c>
      <c r="D7198" s="78" t="e">
        <f t="shared" si="226"/>
        <v>#N/A</v>
      </c>
      <c r="E7198">
        <v>0</v>
      </c>
      <c r="F7198" s="80" t="e">
        <f t="shared" si="227"/>
        <v>#N/A</v>
      </c>
    </row>
    <row r="7199" spans="1:6" ht="15" thickBot="1" x14ac:dyDescent="0.4">
      <c r="A7199" s="79">
        <v>0</v>
      </c>
      <c r="B7199" s="52">
        <v>0</v>
      </c>
      <c r="C7199">
        <v>0</v>
      </c>
      <c r="D7199" s="78" t="e">
        <f t="shared" si="226"/>
        <v>#N/A</v>
      </c>
      <c r="E7199">
        <v>0</v>
      </c>
      <c r="F7199" s="80" t="e">
        <f t="shared" si="227"/>
        <v>#N/A</v>
      </c>
    </row>
    <row r="7200" spans="1:6" ht="15" thickBot="1" x14ac:dyDescent="0.4">
      <c r="A7200" s="79">
        <v>0</v>
      </c>
      <c r="B7200" s="52">
        <v>0</v>
      </c>
      <c r="D7200" s="78" t="e">
        <f t="shared" si="226"/>
        <v>#N/A</v>
      </c>
      <c r="F7200" s="80" t="e">
        <f t="shared" si="227"/>
        <v>#N/A</v>
      </c>
    </row>
    <row r="7201" spans="1:6" ht="15" thickBot="1" x14ac:dyDescent="0.4">
      <c r="A7201" s="79">
        <v>0</v>
      </c>
      <c r="B7201" s="52">
        <v>0</v>
      </c>
      <c r="D7201" s="78" t="e">
        <f t="shared" si="226"/>
        <v>#N/A</v>
      </c>
      <c r="F7201" s="80" t="e">
        <f t="shared" si="227"/>
        <v>#N/A</v>
      </c>
    </row>
    <row r="7202" spans="1:6" ht="15" thickBot="1" x14ac:dyDescent="0.4">
      <c r="A7202" s="79">
        <v>0</v>
      </c>
      <c r="B7202" s="52">
        <v>0</v>
      </c>
      <c r="D7202" s="78" t="e">
        <f t="shared" si="226"/>
        <v>#N/A</v>
      </c>
      <c r="F7202" s="80" t="e">
        <f t="shared" si="227"/>
        <v>#N/A</v>
      </c>
    </row>
    <row r="7203" spans="1:6" ht="15" thickBot="1" x14ac:dyDescent="0.4">
      <c r="A7203" s="79">
        <v>0</v>
      </c>
      <c r="B7203" s="52">
        <v>0</v>
      </c>
      <c r="D7203" s="78" t="e">
        <f t="shared" si="226"/>
        <v>#N/A</v>
      </c>
      <c r="F7203" s="80" t="e">
        <f t="shared" si="227"/>
        <v>#N/A</v>
      </c>
    </row>
    <row r="7204" spans="1:6" ht="15" thickBot="1" x14ac:dyDescent="0.4">
      <c r="A7204" s="79">
        <v>0</v>
      </c>
      <c r="B7204" s="52">
        <v>0</v>
      </c>
      <c r="D7204" s="78" t="e">
        <f t="shared" si="226"/>
        <v>#N/A</v>
      </c>
      <c r="F7204" s="80" t="e">
        <f t="shared" si="227"/>
        <v>#N/A</v>
      </c>
    </row>
    <row r="7205" spans="1:6" ht="15" thickBot="1" x14ac:dyDescent="0.4">
      <c r="A7205" s="79">
        <v>0</v>
      </c>
      <c r="B7205" s="52">
        <v>0</v>
      </c>
      <c r="D7205" s="78" t="e">
        <f t="shared" si="226"/>
        <v>#N/A</v>
      </c>
      <c r="F7205" s="80" t="e">
        <f t="shared" si="227"/>
        <v>#N/A</v>
      </c>
    </row>
    <row r="7206" spans="1:6" ht="15" thickBot="1" x14ac:dyDescent="0.4">
      <c r="A7206" s="79">
        <v>0</v>
      </c>
      <c r="B7206" s="52">
        <v>0</v>
      </c>
      <c r="D7206" s="78" t="e">
        <f t="shared" si="226"/>
        <v>#N/A</v>
      </c>
      <c r="F7206" s="80" t="e">
        <f t="shared" si="227"/>
        <v>#N/A</v>
      </c>
    </row>
    <row r="7207" spans="1:6" ht="15" thickBot="1" x14ac:dyDescent="0.4">
      <c r="A7207" s="79">
        <v>0</v>
      </c>
      <c r="B7207" s="52">
        <v>0</v>
      </c>
      <c r="D7207" s="78" t="e">
        <f t="shared" si="226"/>
        <v>#N/A</v>
      </c>
      <c r="F7207" s="80" t="e">
        <f t="shared" si="227"/>
        <v>#N/A</v>
      </c>
    </row>
    <row r="7208" spans="1:6" ht="15" thickBot="1" x14ac:dyDescent="0.4">
      <c r="A7208" s="79">
        <v>0</v>
      </c>
      <c r="B7208" s="52">
        <v>0</v>
      </c>
      <c r="D7208" s="78" t="e">
        <f t="shared" si="226"/>
        <v>#N/A</v>
      </c>
      <c r="F7208" s="80" t="e">
        <f t="shared" si="227"/>
        <v>#N/A</v>
      </c>
    </row>
    <row r="7209" spans="1:6" ht="15" thickBot="1" x14ac:dyDescent="0.4">
      <c r="A7209" s="79">
        <v>0</v>
      </c>
      <c r="B7209" s="52">
        <v>0</v>
      </c>
      <c r="D7209" s="78" t="e">
        <f t="shared" si="226"/>
        <v>#N/A</v>
      </c>
      <c r="F7209" s="80" t="e">
        <f t="shared" si="227"/>
        <v>#N/A</v>
      </c>
    </row>
    <row r="7210" spans="1:6" ht="15" thickBot="1" x14ac:dyDescent="0.4">
      <c r="A7210" s="79">
        <v>0</v>
      </c>
      <c r="B7210" s="52">
        <v>0</v>
      </c>
      <c r="D7210" s="78" t="e">
        <f t="shared" si="226"/>
        <v>#N/A</v>
      </c>
      <c r="F7210" s="80" t="e">
        <f t="shared" si="227"/>
        <v>#N/A</v>
      </c>
    </row>
    <row r="7211" spans="1:6" ht="15" thickBot="1" x14ac:dyDescent="0.4">
      <c r="A7211" s="79">
        <v>0</v>
      </c>
      <c r="B7211" s="52">
        <v>0</v>
      </c>
      <c r="D7211" s="78" t="e">
        <f t="shared" si="226"/>
        <v>#N/A</v>
      </c>
      <c r="F7211" s="80" t="e">
        <f t="shared" si="227"/>
        <v>#N/A</v>
      </c>
    </row>
    <row r="7212" spans="1:6" ht="15" thickBot="1" x14ac:dyDescent="0.4">
      <c r="A7212" s="79">
        <v>0</v>
      </c>
      <c r="B7212" s="52">
        <v>0</v>
      </c>
      <c r="D7212" s="78" t="e">
        <f t="shared" si="226"/>
        <v>#N/A</v>
      </c>
      <c r="F7212" s="80" t="e">
        <f t="shared" si="227"/>
        <v>#N/A</v>
      </c>
    </row>
    <row r="7213" spans="1:6" ht="15" thickBot="1" x14ac:dyDescent="0.4">
      <c r="A7213" s="79">
        <v>0</v>
      </c>
      <c r="B7213" s="52">
        <v>0</v>
      </c>
      <c r="D7213" s="78" t="e">
        <f t="shared" si="226"/>
        <v>#N/A</v>
      </c>
      <c r="F7213" s="80" t="e">
        <f t="shared" si="227"/>
        <v>#N/A</v>
      </c>
    </row>
    <row r="7214" spans="1:6" ht="15" thickBot="1" x14ac:dyDescent="0.4">
      <c r="A7214" s="79">
        <v>0</v>
      </c>
      <c r="B7214" s="52">
        <v>0</v>
      </c>
      <c r="D7214" s="78" t="e">
        <f t="shared" si="226"/>
        <v>#N/A</v>
      </c>
      <c r="F7214" s="80" t="e">
        <f t="shared" si="227"/>
        <v>#N/A</v>
      </c>
    </row>
    <row r="7215" spans="1:6" ht="15" thickBot="1" x14ac:dyDescent="0.4">
      <c r="A7215" s="79">
        <v>0</v>
      </c>
      <c r="B7215" s="52">
        <v>0</v>
      </c>
      <c r="D7215" s="78" t="e">
        <f t="shared" si="226"/>
        <v>#N/A</v>
      </c>
      <c r="F7215" s="80" t="e">
        <f t="shared" si="227"/>
        <v>#N/A</v>
      </c>
    </row>
    <row r="7216" spans="1:6" ht="15" thickBot="1" x14ac:dyDescent="0.4">
      <c r="A7216" s="79">
        <v>0</v>
      </c>
      <c r="B7216" s="52">
        <v>0</v>
      </c>
      <c r="D7216" s="78" t="e">
        <f t="shared" si="226"/>
        <v>#N/A</v>
      </c>
      <c r="F7216" s="80" t="e">
        <f t="shared" si="227"/>
        <v>#N/A</v>
      </c>
    </row>
    <row r="7217" spans="1:6" ht="15" thickBot="1" x14ac:dyDescent="0.4">
      <c r="A7217" s="79">
        <v>0</v>
      </c>
      <c r="B7217" s="52">
        <v>0</v>
      </c>
      <c r="D7217" s="78" t="e">
        <f t="shared" si="226"/>
        <v>#N/A</v>
      </c>
      <c r="F7217" s="80" t="e">
        <f t="shared" si="227"/>
        <v>#N/A</v>
      </c>
    </row>
    <row r="7218" spans="1:6" ht="15" thickBot="1" x14ac:dyDescent="0.4">
      <c r="A7218" s="79">
        <v>0</v>
      </c>
      <c r="B7218" s="52">
        <v>0</v>
      </c>
      <c r="D7218" s="78" t="e">
        <f t="shared" si="226"/>
        <v>#N/A</v>
      </c>
      <c r="F7218" s="80" t="e">
        <f t="shared" si="227"/>
        <v>#N/A</v>
      </c>
    </row>
    <row r="7219" spans="1:6" ht="15" thickBot="1" x14ac:dyDescent="0.4">
      <c r="A7219" s="79">
        <v>0</v>
      </c>
      <c r="B7219" s="52">
        <v>0</v>
      </c>
      <c r="D7219" s="78" t="e">
        <f t="shared" si="226"/>
        <v>#N/A</v>
      </c>
      <c r="F7219" s="80" t="e">
        <f t="shared" si="227"/>
        <v>#N/A</v>
      </c>
    </row>
    <row r="7220" spans="1:6" ht="15" thickBot="1" x14ac:dyDescent="0.4">
      <c r="A7220" s="79">
        <v>0</v>
      </c>
      <c r="B7220" s="52">
        <v>0</v>
      </c>
      <c r="D7220" s="78" t="e">
        <f t="shared" si="226"/>
        <v>#N/A</v>
      </c>
      <c r="F7220" s="80" t="e">
        <f t="shared" si="227"/>
        <v>#N/A</v>
      </c>
    </row>
    <row r="7221" spans="1:6" ht="15" thickBot="1" x14ac:dyDescent="0.4">
      <c r="A7221" s="79">
        <v>0</v>
      </c>
      <c r="B7221" s="52">
        <v>0</v>
      </c>
      <c r="D7221" s="78" t="e">
        <f t="shared" si="226"/>
        <v>#N/A</v>
      </c>
      <c r="F7221" s="80" t="e">
        <f t="shared" si="227"/>
        <v>#N/A</v>
      </c>
    </row>
    <row r="7222" spans="1:6" ht="15" thickBot="1" x14ac:dyDescent="0.4">
      <c r="A7222" s="79">
        <v>0</v>
      </c>
      <c r="B7222" s="52">
        <v>0</v>
      </c>
      <c r="D7222" s="78" t="e">
        <f t="shared" si="226"/>
        <v>#N/A</v>
      </c>
      <c r="F7222" s="80" t="e">
        <f t="shared" si="227"/>
        <v>#N/A</v>
      </c>
    </row>
    <row r="7223" spans="1:6" ht="15" thickBot="1" x14ac:dyDescent="0.4">
      <c r="A7223" s="79">
        <v>0</v>
      </c>
      <c r="B7223" s="52">
        <v>0</v>
      </c>
      <c r="D7223" s="78" t="e">
        <f t="shared" si="226"/>
        <v>#N/A</v>
      </c>
      <c r="F7223" s="80" t="e">
        <f t="shared" si="227"/>
        <v>#N/A</v>
      </c>
    </row>
    <row r="7224" spans="1:6" ht="15" thickBot="1" x14ac:dyDescent="0.4">
      <c r="A7224" s="79">
        <v>0</v>
      </c>
      <c r="B7224" s="52">
        <v>0</v>
      </c>
      <c r="D7224" s="78" t="e">
        <f t="shared" si="226"/>
        <v>#N/A</v>
      </c>
      <c r="F7224" s="80" t="e">
        <f t="shared" si="227"/>
        <v>#N/A</v>
      </c>
    </row>
    <row r="7225" spans="1:6" ht="15" thickBot="1" x14ac:dyDescent="0.4">
      <c r="A7225" s="79">
        <v>0</v>
      </c>
      <c r="B7225" s="52">
        <v>0</v>
      </c>
      <c r="D7225" s="78" t="e">
        <f t="shared" si="226"/>
        <v>#N/A</v>
      </c>
      <c r="F7225" s="80" t="e">
        <f t="shared" si="227"/>
        <v>#N/A</v>
      </c>
    </row>
    <row r="7226" spans="1:6" ht="15" thickBot="1" x14ac:dyDescent="0.4">
      <c r="A7226" s="79">
        <v>0</v>
      </c>
      <c r="B7226" s="52">
        <v>0</v>
      </c>
      <c r="D7226" s="78" t="e">
        <f t="shared" si="226"/>
        <v>#N/A</v>
      </c>
      <c r="F7226" s="80" t="e">
        <f t="shared" si="227"/>
        <v>#N/A</v>
      </c>
    </row>
    <row r="7227" spans="1:6" ht="15" thickBot="1" x14ac:dyDescent="0.4">
      <c r="A7227" s="79">
        <v>0</v>
      </c>
      <c r="B7227" s="52">
        <v>0</v>
      </c>
      <c r="D7227" s="78" t="e">
        <f t="shared" si="226"/>
        <v>#N/A</v>
      </c>
      <c r="F7227" s="80" t="e">
        <f t="shared" si="227"/>
        <v>#N/A</v>
      </c>
    </row>
    <row r="7228" spans="1:6" ht="15" thickBot="1" x14ac:dyDescent="0.4">
      <c r="A7228" s="79">
        <v>0</v>
      </c>
      <c r="B7228" s="52">
        <v>0</v>
      </c>
      <c r="D7228" s="78" t="e">
        <f t="shared" si="226"/>
        <v>#N/A</v>
      </c>
      <c r="F7228" s="80" t="e">
        <f t="shared" si="227"/>
        <v>#N/A</v>
      </c>
    </row>
    <row r="7229" spans="1:6" ht="15" thickBot="1" x14ac:dyDescent="0.4">
      <c r="A7229" s="79">
        <v>0</v>
      </c>
      <c r="B7229" s="52">
        <v>0</v>
      </c>
      <c r="D7229" s="78" t="e">
        <f t="shared" si="226"/>
        <v>#N/A</v>
      </c>
      <c r="F7229" s="80" t="e">
        <f t="shared" si="227"/>
        <v>#N/A</v>
      </c>
    </row>
    <row r="7230" spans="1:6" ht="15" thickBot="1" x14ac:dyDescent="0.4">
      <c r="A7230" s="79">
        <v>0</v>
      </c>
      <c r="B7230" s="52">
        <v>0</v>
      </c>
      <c r="D7230" s="78" t="e">
        <f t="shared" si="226"/>
        <v>#N/A</v>
      </c>
      <c r="F7230" s="80" t="e">
        <f t="shared" si="227"/>
        <v>#N/A</v>
      </c>
    </row>
    <row r="7231" spans="1:6" ht="15" thickBot="1" x14ac:dyDescent="0.4">
      <c r="A7231" s="79">
        <v>0</v>
      </c>
      <c r="B7231" s="52">
        <v>0</v>
      </c>
      <c r="D7231" s="78" t="e">
        <f t="shared" si="226"/>
        <v>#N/A</v>
      </c>
      <c r="F7231" s="80" t="e">
        <f t="shared" si="227"/>
        <v>#N/A</v>
      </c>
    </row>
    <row r="7232" spans="1:6" ht="15" thickBot="1" x14ac:dyDescent="0.4">
      <c r="A7232" s="79">
        <v>0</v>
      </c>
      <c r="B7232" s="52">
        <v>0</v>
      </c>
      <c r="D7232" s="78" t="e">
        <f t="shared" si="226"/>
        <v>#N/A</v>
      </c>
      <c r="F7232" s="80" t="e">
        <f t="shared" si="227"/>
        <v>#N/A</v>
      </c>
    </row>
    <row r="7233" spans="1:6" ht="15" thickBot="1" x14ac:dyDescent="0.4">
      <c r="A7233" s="79">
        <v>0</v>
      </c>
      <c r="B7233" s="52">
        <v>0</v>
      </c>
      <c r="D7233" s="78" t="e">
        <f t="shared" si="226"/>
        <v>#N/A</v>
      </c>
      <c r="F7233" s="80" t="e">
        <f t="shared" si="227"/>
        <v>#N/A</v>
      </c>
    </row>
    <row r="7234" spans="1:6" ht="15" thickBot="1" x14ac:dyDescent="0.4">
      <c r="A7234" s="79">
        <v>0</v>
      </c>
      <c r="B7234" s="52">
        <v>0</v>
      </c>
      <c r="D7234" s="78" t="e">
        <f t="shared" si="226"/>
        <v>#N/A</v>
      </c>
      <c r="F7234" s="80" t="e">
        <f t="shared" si="227"/>
        <v>#N/A</v>
      </c>
    </row>
    <row r="7235" spans="1:6" ht="15" thickBot="1" x14ac:dyDescent="0.4">
      <c r="A7235" s="79">
        <v>0</v>
      </c>
      <c r="B7235" s="52">
        <v>0</v>
      </c>
      <c r="D7235" s="78" t="e">
        <f t="shared" ref="D7235:D7298" si="228">VLOOKUP(C7235,$A$2:$A$998,1,)</f>
        <v>#N/A</v>
      </c>
      <c r="F7235" s="80" t="e">
        <f t="shared" ref="F7235:F7298" si="229">VLOOKUP(E7235,$A$2:$A$998,1,)</f>
        <v>#N/A</v>
      </c>
    </row>
    <row r="7236" spans="1:6" ht="15" thickBot="1" x14ac:dyDescent="0.4">
      <c r="A7236" s="79">
        <v>0</v>
      </c>
      <c r="B7236" s="52">
        <v>0</v>
      </c>
      <c r="D7236" s="78" t="e">
        <f t="shared" si="228"/>
        <v>#N/A</v>
      </c>
      <c r="F7236" s="80" t="e">
        <f t="shared" si="229"/>
        <v>#N/A</v>
      </c>
    </row>
    <row r="7237" spans="1:6" ht="15" thickBot="1" x14ac:dyDescent="0.4">
      <c r="A7237" s="79">
        <v>0</v>
      </c>
      <c r="B7237" s="52">
        <v>0</v>
      </c>
      <c r="D7237" s="78" t="e">
        <f t="shared" si="228"/>
        <v>#N/A</v>
      </c>
      <c r="F7237" s="80" t="e">
        <f t="shared" si="229"/>
        <v>#N/A</v>
      </c>
    </row>
    <row r="7238" spans="1:6" ht="15" thickBot="1" x14ac:dyDescent="0.4">
      <c r="A7238" s="79">
        <v>0</v>
      </c>
      <c r="B7238" s="52">
        <v>0</v>
      </c>
      <c r="D7238" s="78" t="e">
        <f t="shared" si="228"/>
        <v>#N/A</v>
      </c>
      <c r="F7238" s="80" t="e">
        <f t="shared" si="229"/>
        <v>#N/A</v>
      </c>
    </row>
    <row r="7239" spans="1:6" ht="15" thickBot="1" x14ac:dyDescent="0.4">
      <c r="A7239" s="79">
        <v>0</v>
      </c>
      <c r="B7239" s="52">
        <v>0</v>
      </c>
      <c r="D7239" s="78" t="e">
        <f t="shared" si="228"/>
        <v>#N/A</v>
      </c>
      <c r="F7239" s="80" t="e">
        <f t="shared" si="229"/>
        <v>#N/A</v>
      </c>
    </row>
    <row r="7240" spans="1:6" ht="15" thickBot="1" x14ac:dyDescent="0.4">
      <c r="A7240" s="79">
        <v>0</v>
      </c>
      <c r="B7240" s="52">
        <v>0</v>
      </c>
      <c r="D7240" s="78" t="e">
        <f t="shared" si="228"/>
        <v>#N/A</v>
      </c>
      <c r="F7240" s="80" t="e">
        <f t="shared" si="229"/>
        <v>#N/A</v>
      </c>
    </row>
    <row r="7241" spans="1:6" ht="15" thickBot="1" x14ac:dyDescent="0.4">
      <c r="A7241" s="79">
        <v>0</v>
      </c>
      <c r="B7241" s="52">
        <v>0</v>
      </c>
      <c r="D7241" s="78" t="e">
        <f t="shared" si="228"/>
        <v>#N/A</v>
      </c>
      <c r="F7241" s="80" t="e">
        <f t="shared" si="229"/>
        <v>#N/A</v>
      </c>
    </row>
    <row r="7242" spans="1:6" ht="15" thickBot="1" x14ac:dyDescent="0.4">
      <c r="A7242" s="79">
        <v>0</v>
      </c>
      <c r="B7242" s="52">
        <v>0</v>
      </c>
      <c r="D7242" s="78" t="e">
        <f t="shared" si="228"/>
        <v>#N/A</v>
      </c>
      <c r="F7242" s="80" t="e">
        <f t="shared" si="229"/>
        <v>#N/A</v>
      </c>
    </row>
    <row r="7243" spans="1:6" ht="15" thickBot="1" x14ac:dyDescent="0.4">
      <c r="A7243" s="79">
        <v>0</v>
      </c>
      <c r="B7243" s="52">
        <v>0</v>
      </c>
      <c r="D7243" s="78" t="e">
        <f t="shared" si="228"/>
        <v>#N/A</v>
      </c>
      <c r="F7243" s="80" t="e">
        <f t="shared" si="229"/>
        <v>#N/A</v>
      </c>
    </row>
    <row r="7244" spans="1:6" ht="15" thickBot="1" x14ac:dyDescent="0.4">
      <c r="A7244" s="79">
        <v>0</v>
      </c>
      <c r="B7244" s="52">
        <v>0</v>
      </c>
      <c r="D7244" s="78" t="e">
        <f t="shared" si="228"/>
        <v>#N/A</v>
      </c>
      <c r="F7244" s="80" t="e">
        <f t="shared" si="229"/>
        <v>#N/A</v>
      </c>
    </row>
    <row r="7245" spans="1:6" ht="15" thickBot="1" x14ac:dyDescent="0.4">
      <c r="A7245" s="79">
        <v>0</v>
      </c>
      <c r="B7245" s="52">
        <v>0</v>
      </c>
      <c r="D7245" s="78" t="e">
        <f t="shared" si="228"/>
        <v>#N/A</v>
      </c>
      <c r="F7245" s="80" t="e">
        <f t="shared" si="229"/>
        <v>#N/A</v>
      </c>
    </row>
    <row r="7246" spans="1:6" ht="15" thickBot="1" x14ac:dyDescent="0.4">
      <c r="A7246" s="79">
        <v>0</v>
      </c>
      <c r="B7246" s="52">
        <v>0</v>
      </c>
      <c r="D7246" s="78" t="e">
        <f t="shared" si="228"/>
        <v>#N/A</v>
      </c>
      <c r="F7246" s="80" t="e">
        <f t="shared" si="229"/>
        <v>#N/A</v>
      </c>
    </row>
    <row r="7247" spans="1:6" ht="15" thickBot="1" x14ac:dyDescent="0.4">
      <c r="A7247" s="79">
        <v>0</v>
      </c>
      <c r="B7247" s="52">
        <v>0</v>
      </c>
      <c r="D7247" s="78" t="e">
        <f t="shared" si="228"/>
        <v>#N/A</v>
      </c>
      <c r="F7247" s="80" t="e">
        <f t="shared" si="229"/>
        <v>#N/A</v>
      </c>
    </row>
    <row r="7248" spans="1:6" ht="15" thickBot="1" x14ac:dyDescent="0.4">
      <c r="A7248" s="79">
        <v>0</v>
      </c>
      <c r="B7248" s="52">
        <v>0</v>
      </c>
      <c r="D7248" s="78" t="e">
        <f t="shared" si="228"/>
        <v>#N/A</v>
      </c>
      <c r="F7248" s="80" t="e">
        <f t="shared" si="229"/>
        <v>#N/A</v>
      </c>
    </row>
    <row r="7249" spans="1:6" ht="15" thickBot="1" x14ac:dyDescent="0.4">
      <c r="A7249" s="79">
        <v>0</v>
      </c>
      <c r="B7249" s="52">
        <v>0</v>
      </c>
      <c r="D7249" s="78" t="e">
        <f t="shared" si="228"/>
        <v>#N/A</v>
      </c>
      <c r="F7249" s="80" t="e">
        <f t="shared" si="229"/>
        <v>#N/A</v>
      </c>
    </row>
    <row r="7250" spans="1:6" ht="15" thickBot="1" x14ac:dyDescent="0.4">
      <c r="A7250" s="79">
        <v>0</v>
      </c>
      <c r="B7250" s="52">
        <v>0</v>
      </c>
      <c r="D7250" s="78" t="e">
        <f t="shared" si="228"/>
        <v>#N/A</v>
      </c>
      <c r="F7250" s="80" t="e">
        <f t="shared" si="229"/>
        <v>#N/A</v>
      </c>
    </row>
    <row r="7251" spans="1:6" ht="15" thickBot="1" x14ac:dyDescent="0.4">
      <c r="A7251" s="79">
        <v>0</v>
      </c>
      <c r="B7251" s="52">
        <v>0</v>
      </c>
      <c r="D7251" s="78" t="e">
        <f t="shared" si="228"/>
        <v>#N/A</v>
      </c>
      <c r="F7251" s="80" t="e">
        <f t="shared" si="229"/>
        <v>#N/A</v>
      </c>
    </row>
    <row r="7252" spans="1:6" ht="15" thickBot="1" x14ac:dyDescent="0.4">
      <c r="A7252" s="79">
        <v>0</v>
      </c>
      <c r="B7252" s="52">
        <v>0</v>
      </c>
      <c r="D7252" s="78" t="e">
        <f t="shared" si="228"/>
        <v>#N/A</v>
      </c>
      <c r="F7252" s="80" t="e">
        <f t="shared" si="229"/>
        <v>#N/A</v>
      </c>
    </row>
    <row r="7253" spans="1:6" ht="15" thickBot="1" x14ac:dyDescent="0.4">
      <c r="A7253" s="79">
        <v>0</v>
      </c>
      <c r="B7253" s="52">
        <v>0</v>
      </c>
      <c r="D7253" s="78" t="e">
        <f t="shared" si="228"/>
        <v>#N/A</v>
      </c>
      <c r="F7253" s="80" t="e">
        <f t="shared" si="229"/>
        <v>#N/A</v>
      </c>
    </row>
    <row r="7254" spans="1:6" ht="15" thickBot="1" x14ac:dyDescent="0.4">
      <c r="A7254" s="79">
        <v>0</v>
      </c>
      <c r="B7254" s="52">
        <v>0</v>
      </c>
      <c r="D7254" s="78" t="e">
        <f t="shared" si="228"/>
        <v>#N/A</v>
      </c>
      <c r="F7254" s="80" t="e">
        <f t="shared" si="229"/>
        <v>#N/A</v>
      </c>
    </row>
    <row r="7255" spans="1:6" ht="15" thickBot="1" x14ac:dyDescent="0.4">
      <c r="A7255" s="79">
        <v>0</v>
      </c>
      <c r="B7255" s="52">
        <v>0</v>
      </c>
      <c r="D7255" s="78" t="e">
        <f t="shared" si="228"/>
        <v>#N/A</v>
      </c>
      <c r="F7255" s="80" t="e">
        <f t="shared" si="229"/>
        <v>#N/A</v>
      </c>
    </row>
    <row r="7256" spans="1:6" ht="15" thickBot="1" x14ac:dyDescent="0.4">
      <c r="A7256" s="79">
        <v>0</v>
      </c>
      <c r="B7256" s="52">
        <v>0</v>
      </c>
      <c r="D7256" s="78" t="e">
        <f t="shared" si="228"/>
        <v>#N/A</v>
      </c>
      <c r="F7256" s="80" t="e">
        <f t="shared" si="229"/>
        <v>#N/A</v>
      </c>
    </row>
    <row r="7257" spans="1:6" ht="15" thickBot="1" x14ac:dyDescent="0.4">
      <c r="A7257" s="79">
        <v>0</v>
      </c>
      <c r="B7257" s="52">
        <v>0</v>
      </c>
      <c r="D7257" s="78" t="e">
        <f t="shared" si="228"/>
        <v>#N/A</v>
      </c>
      <c r="F7257" s="80" t="e">
        <f t="shared" si="229"/>
        <v>#N/A</v>
      </c>
    </row>
    <row r="7258" spans="1:6" ht="15" thickBot="1" x14ac:dyDescent="0.4">
      <c r="A7258" s="79">
        <v>0</v>
      </c>
      <c r="B7258" s="52">
        <v>0</v>
      </c>
      <c r="D7258" s="78" t="e">
        <f t="shared" si="228"/>
        <v>#N/A</v>
      </c>
      <c r="F7258" s="80" t="e">
        <f t="shared" si="229"/>
        <v>#N/A</v>
      </c>
    </row>
    <row r="7259" spans="1:6" ht="15" thickBot="1" x14ac:dyDescent="0.4">
      <c r="A7259" s="79">
        <v>0</v>
      </c>
      <c r="B7259" s="52">
        <v>0</v>
      </c>
      <c r="D7259" s="78" t="e">
        <f t="shared" si="228"/>
        <v>#N/A</v>
      </c>
      <c r="F7259" s="80" t="e">
        <f t="shared" si="229"/>
        <v>#N/A</v>
      </c>
    </row>
    <row r="7260" spans="1:6" ht="15" thickBot="1" x14ac:dyDescent="0.4">
      <c r="A7260" s="79">
        <v>0</v>
      </c>
      <c r="B7260" s="52">
        <v>0</v>
      </c>
      <c r="D7260" s="78" t="e">
        <f t="shared" si="228"/>
        <v>#N/A</v>
      </c>
      <c r="F7260" s="80" t="e">
        <f t="shared" si="229"/>
        <v>#N/A</v>
      </c>
    </row>
    <row r="7261" spans="1:6" ht="15" thickBot="1" x14ac:dyDescent="0.4">
      <c r="A7261" s="79">
        <v>0</v>
      </c>
      <c r="B7261" s="52">
        <v>0</v>
      </c>
      <c r="D7261" s="78" t="e">
        <f t="shared" si="228"/>
        <v>#N/A</v>
      </c>
      <c r="F7261" s="80" t="e">
        <f t="shared" si="229"/>
        <v>#N/A</v>
      </c>
    </row>
    <row r="7262" spans="1:6" ht="15" thickBot="1" x14ac:dyDescent="0.4">
      <c r="A7262" s="79">
        <v>0</v>
      </c>
      <c r="B7262" s="52">
        <v>0</v>
      </c>
      <c r="D7262" s="78" t="e">
        <f t="shared" si="228"/>
        <v>#N/A</v>
      </c>
      <c r="F7262" s="80" t="e">
        <f t="shared" si="229"/>
        <v>#N/A</v>
      </c>
    </row>
    <row r="7263" spans="1:6" ht="15" thickBot="1" x14ac:dyDescent="0.4">
      <c r="A7263" s="79">
        <v>0</v>
      </c>
      <c r="B7263" s="52">
        <v>0</v>
      </c>
      <c r="D7263" s="78" t="e">
        <f t="shared" si="228"/>
        <v>#N/A</v>
      </c>
      <c r="F7263" s="80" t="e">
        <f t="shared" si="229"/>
        <v>#N/A</v>
      </c>
    </row>
    <row r="7264" spans="1:6" ht="15" thickBot="1" x14ac:dyDescent="0.4">
      <c r="A7264" s="79">
        <v>0</v>
      </c>
      <c r="B7264" s="52">
        <v>0</v>
      </c>
      <c r="D7264" s="78" t="e">
        <f t="shared" si="228"/>
        <v>#N/A</v>
      </c>
      <c r="F7264" s="80" t="e">
        <f t="shared" si="229"/>
        <v>#N/A</v>
      </c>
    </row>
    <row r="7265" spans="1:6" ht="15" thickBot="1" x14ac:dyDescent="0.4">
      <c r="A7265" s="79">
        <v>0</v>
      </c>
      <c r="B7265" s="52">
        <v>0</v>
      </c>
      <c r="D7265" s="78" t="e">
        <f t="shared" si="228"/>
        <v>#N/A</v>
      </c>
      <c r="F7265" s="80" t="e">
        <f t="shared" si="229"/>
        <v>#N/A</v>
      </c>
    </row>
    <row r="7266" spans="1:6" ht="15" thickBot="1" x14ac:dyDescent="0.4">
      <c r="A7266" s="79">
        <v>0</v>
      </c>
      <c r="B7266" s="52">
        <v>0</v>
      </c>
      <c r="D7266" s="78" t="e">
        <f t="shared" si="228"/>
        <v>#N/A</v>
      </c>
      <c r="F7266" s="80" t="e">
        <f t="shared" si="229"/>
        <v>#N/A</v>
      </c>
    </row>
    <row r="7267" spans="1:6" ht="15" thickBot="1" x14ac:dyDescent="0.4">
      <c r="A7267" s="79">
        <v>0</v>
      </c>
      <c r="B7267" s="52">
        <v>0</v>
      </c>
      <c r="D7267" s="78" t="e">
        <f t="shared" si="228"/>
        <v>#N/A</v>
      </c>
      <c r="F7267" s="80" t="e">
        <f t="shared" si="229"/>
        <v>#N/A</v>
      </c>
    </row>
    <row r="7268" spans="1:6" ht="15" thickBot="1" x14ac:dyDescent="0.4">
      <c r="A7268" s="79">
        <v>0</v>
      </c>
      <c r="B7268" s="52">
        <v>0</v>
      </c>
      <c r="D7268" s="78" t="e">
        <f t="shared" si="228"/>
        <v>#N/A</v>
      </c>
      <c r="F7268" s="80" t="e">
        <f t="shared" si="229"/>
        <v>#N/A</v>
      </c>
    </row>
    <row r="7269" spans="1:6" ht="15" thickBot="1" x14ac:dyDescent="0.4">
      <c r="A7269" s="79">
        <v>0</v>
      </c>
      <c r="B7269" s="52">
        <v>0</v>
      </c>
      <c r="D7269" s="78" t="e">
        <f t="shared" si="228"/>
        <v>#N/A</v>
      </c>
      <c r="F7269" s="80" t="e">
        <f t="shared" si="229"/>
        <v>#N/A</v>
      </c>
    </row>
    <row r="7270" spans="1:6" ht="15" thickBot="1" x14ac:dyDescent="0.4">
      <c r="A7270" s="79">
        <v>0</v>
      </c>
      <c r="B7270" s="52">
        <v>0</v>
      </c>
      <c r="D7270" s="78" t="e">
        <f t="shared" si="228"/>
        <v>#N/A</v>
      </c>
      <c r="F7270" s="80" t="e">
        <f t="shared" si="229"/>
        <v>#N/A</v>
      </c>
    </row>
    <row r="7271" spans="1:6" ht="15" thickBot="1" x14ac:dyDescent="0.4">
      <c r="A7271" s="79">
        <v>0</v>
      </c>
      <c r="B7271" s="52">
        <v>0</v>
      </c>
      <c r="D7271" s="78" t="e">
        <f t="shared" si="228"/>
        <v>#N/A</v>
      </c>
      <c r="F7271" s="80" t="e">
        <f t="shared" si="229"/>
        <v>#N/A</v>
      </c>
    </row>
    <row r="7272" spans="1:6" ht="15" thickBot="1" x14ac:dyDescent="0.4">
      <c r="A7272" s="79">
        <v>0</v>
      </c>
      <c r="B7272" s="52">
        <v>0</v>
      </c>
      <c r="D7272" s="78" t="e">
        <f t="shared" si="228"/>
        <v>#N/A</v>
      </c>
      <c r="F7272" s="80" t="e">
        <f t="shared" si="229"/>
        <v>#N/A</v>
      </c>
    </row>
    <row r="7273" spans="1:6" ht="15" thickBot="1" x14ac:dyDescent="0.4">
      <c r="A7273" s="79">
        <v>0</v>
      </c>
      <c r="B7273" s="52">
        <v>0</v>
      </c>
      <c r="D7273" s="78" t="e">
        <f t="shared" si="228"/>
        <v>#N/A</v>
      </c>
      <c r="F7273" s="80" t="e">
        <f t="shared" si="229"/>
        <v>#N/A</v>
      </c>
    </row>
    <row r="7274" spans="1:6" ht="15" thickBot="1" x14ac:dyDescent="0.4">
      <c r="A7274" s="79">
        <v>0</v>
      </c>
      <c r="B7274" s="52">
        <v>0</v>
      </c>
      <c r="D7274" s="78" t="e">
        <f t="shared" si="228"/>
        <v>#N/A</v>
      </c>
      <c r="F7274" s="80" t="e">
        <f t="shared" si="229"/>
        <v>#N/A</v>
      </c>
    </row>
    <row r="7275" spans="1:6" ht="15" thickBot="1" x14ac:dyDescent="0.4">
      <c r="A7275" s="79">
        <v>0</v>
      </c>
      <c r="B7275" s="52">
        <v>0</v>
      </c>
      <c r="D7275" s="78" t="e">
        <f t="shared" si="228"/>
        <v>#N/A</v>
      </c>
      <c r="F7275" s="80" t="e">
        <f t="shared" si="229"/>
        <v>#N/A</v>
      </c>
    </row>
    <row r="7276" spans="1:6" ht="15" thickBot="1" x14ac:dyDescent="0.4">
      <c r="A7276" s="79">
        <v>0</v>
      </c>
      <c r="B7276" s="52">
        <v>0</v>
      </c>
      <c r="D7276" s="78" t="e">
        <f t="shared" si="228"/>
        <v>#N/A</v>
      </c>
      <c r="F7276" s="80" t="e">
        <f t="shared" si="229"/>
        <v>#N/A</v>
      </c>
    </row>
    <row r="7277" spans="1:6" ht="15" thickBot="1" x14ac:dyDescent="0.4">
      <c r="A7277" s="79">
        <v>0</v>
      </c>
      <c r="B7277" s="52">
        <v>0</v>
      </c>
      <c r="D7277" s="78" t="e">
        <f t="shared" si="228"/>
        <v>#N/A</v>
      </c>
      <c r="F7277" s="80" t="e">
        <f t="shared" si="229"/>
        <v>#N/A</v>
      </c>
    </row>
    <row r="7278" spans="1:6" ht="15" thickBot="1" x14ac:dyDescent="0.4">
      <c r="A7278" s="79">
        <v>0</v>
      </c>
      <c r="B7278" s="52">
        <v>0</v>
      </c>
      <c r="D7278" s="78" t="e">
        <f t="shared" si="228"/>
        <v>#N/A</v>
      </c>
      <c r="F7278" s="80" t="e">
        <f t="shared" si="229"/>
        <v>#N/A</v>
      </c>
    </row>
    <row r="7279" spans="1:6" ht="15" thickBot="1" x14ac:dyDescent="0.4">
      <c r="A7279" s="79">
        <v>0</v>
      </c>
      <c r="B7279" s="52">
        <v>0</v>
      </c>
      <c r="D7279" s="78" t="e">
        <f t="shared" si="228"/>
        <v>#N/A</v>
      </c>
      <c r="F7279" s="80" t="e">
        <f t="shared" si="229"/>
        <v>#N/A</v>
      </c>
    </row>
    <row r="7280" spans="1:6" ht="15" thickBot="1" x14ac:dyDescent="0.4">
      <c r="A7280" s="79">
        <v>0</v>
      </c>
      <c r="B7280" s="52">
        <v>0</v>
      </c>
      <c r="D7280" s="78" t="e">
        <f t="shared" si="228"/>
        <v>#N/A</v>
      </c>
      <c r="F7280" s="80" t="e">
        <f t="shared" si="229"/>
        <v>#N/A</v>
      </c>
    </row>
    <row r="7281" spans="1:6" ht="15" thickBot="1" x14ac:dyDescent="0.4">
      <c r="A7281" s="79">
        <v>0</v>
      </c>
      <c r="B7281" s="52">
        <v>0</v>
      </c>
      <c r="D7281" s="78" t="e">
        <f t="shared" si="228"/>
        <v>#N/A</v>
      </c>
      <c r="F7281" s="80" t="e">
        <f t="shared" si="229"/>
        <v>#N/A</v>
      </c>
    </row>
    <row r="7282" spans="1:6" ht="15" thickBot="1" x14ac:dyDescent="0.4">
      <c r="A7282" s="79">
        <v>0</v>
      </c>
      <c r="B7282" s="52">
        <v>0</v>
      </c>
      <c r="D7282" s="78" t="e">
        <f t="shared" si="228"/>
        <v>#N/A</v>
      </c>
      <c r="F7282" s="80" t="e">
        <f t="shared" si="229"/>
        <v>#N/A</v>
      </c>
    </row>
    <row r="7283" spans="1:6" ht="15" thickBot="1" x14ac:dyDescent="0.4">
      <c r="A7283" s="79">
        <v>0</v>
      </c>
      <c r="B7283" s="52">
        <v>0</v>
      </c>
      <c r="D7283" s="78" t="e">
        <f t="shared" si="228"/>
        <v>#N/A</v>
      </c>
      <c r="F7283" s="80" t="e">
        <f t="shared" si="229"/>
        <v>#N/A</v>
      </c>
    </row>
    <row r="7284" spans="1:6" ht="15" thickBot="1" x14ac:dyDescent="0.4">
      <c r="A7284" s="79">
        <v>0</v>
      </c>
      <c r="B7284" s="52">
        <v>0</v>
      </c>
      <c r="D7284" s="78" t="e">
        <f t="shared" si="228"/>
        <v>#N/A</v>
      </c>
      <c r="F7284" s="80" t="e">
        <f t="shared" si="229"/>
        <v>#N/A</v>
      </c>
    </row>
    <row r="7285" spans="1:6" ht="15" thickBot="1" x14ac:dyDescent="0.4">
      <c r="A7285" s="79">
        <v>0</v>
      </c>
      <c r="B7285" s="52">
        <v>0</v>
      </c>
      <c r="D7285" s="78" t="e">
        <f t="shared" si="228"/>
        <v>#N/A</v>
      </c>
      <c r="F7285" s="80" t="e">
        <f t="shared" si="229"/>
        <v>#N/A</v>
      </c>
    </row>
    <row r="7286" spans="1:6" ht="15" thickBot="1" x14ac:dyDescent="0.4">
      <c r="A7286" s="79">
        <v>0</v>
      </c>
      <c r="B7286" s="52">
        <v>0</v>
      </c>
      <c r="D7286" s="78" t="e">
        <f t="shared" si="228"/>
        <v>#N/A</v>
      </c>
      <c r="F7286" s="80" t="e">
        <f t="shared" si="229"/>
        <v>#N/A</v>
      </c>
    </row>
    <row r="7287" spans="1:6" ht="15" thickBot="1" x14ac:dyDescent="0.4">
      <c r="A7287" s="79">
        <v>0</v>
      </c>
      <c r="B7287" s="52">
        <v>0</v>
      </c>
      <c r="D7287" s="78" t="e">
        <f t="shared" si="228"/>
        <v>#N/A</v>
      </c>
      <c r="F7287" s="80" t="e">
        <f t="shared" si="229"/>
        <v>#N/A</v>
      </c>
    </row>
    <row r="7288" spans="1:6" ht="15" thickBot="1" x14ac:dyDescent="0.4">
      <c r="A7288" s="79">
        <v>0</v>
      </c>
      <c r="B7288" s="52">
        <v>0</v>
      </c>
      <c r="D7288" s="78" t="e">
        <f t="shared" si="228"/>
        <v>#N/A</v>
      </c>
      <c r="F7288" s="80" t="e">
        <f t="shared" si="229"/>
        <v>#N/A</v>
      </c>
    </row>
    <row r="7289" spans="1:6" ht="15" thickBot="1" x14ac:dyDescent="0.4">
      <c r="A7289" s="79">
        <v>0</v>
      </c>
      <c r="B7289" s="52">
        <v>0</v>
      </c>
      <c r="D7289" s="78" t="e">
        <f t="shared" si="228"/>
        <v>#N/A</v>
      </c>
      <c r="F7289" s="80" t="e">
        <f t="shared" si="229"/>
        <v>#N/A</v>
      </c>
    </row>
    <row r="7290" spans="1:6" ht="15" thickBot="1" x14ac:dyDescent="0.4">
      <c r="A7290" s="79">
        <v>0</v>
      </c>
      <c r="B7290" s="52">
        <v>0</v>
      </c>
      <c r="D7290" s="78" t="e">
        <f t="shared" si="228"/>
        <v>#N/A</v>
      </c>
      <c r="F7290" s="80" t="e">
        <f t="shared" si="229"/>
        <v>#N/A</v>
      </c>
    </row>
    <row r="7291" spans="1:6" ht="15" thickBot="1" x14ac:dyDescent="0.4">
      <c r="A7291" s="79">
        <v>0</v>
      </c>
      <c r="B7291" s="52">
        <v>0</v>
      </c>
      <c r="D7291" s="78" t="e">
        <f t="shared" si="228"/>
        <v>#N/A</v>
      </c>
      <c r="F7291" s="80" t="e">
        <f t="shared" si="229"/>
        <v>#N/A</v>
      </c>
    </row>
    <row r="7292" spans="1:6" ht="15" thickBot="1" x14ac:dyDescent="0.4">
      <c r="A7292" s="79">
        <v>0</v>
      </c>
      <c r="B7292" s="52">
        <v>0</v>
      </c>
      <c r="D7292" s="78" t="e">
        <f t="shared" si="228"/>
        <v>#N/A</v>
      </c>
      <c r="F7292" s="80" t="e">
        <f t="shared" si="229"/>
        <v>#N/A</v>
      </c>
    </row>
    <row r="7293" spans="1:6" ht="15" thickBot="1" x14ac:dyDescent="0.4">
      <c r="A7293" s="79">
        <v>0</v>
      </c>
      <c r="B7293" s="52">
        <v>0</v>
      </c>
      <c r="D7293" s="78" t="e">
        <f t="shared" si="228"/>
        <v>#N/A</v>
      </c>
      <c r="F7293" s="80" t="e">
        <f t="shared" si="229"/>
        <v>#N/A</v>
      </c>
    </row>
    <row r="7294" spans="1:6" ht="15" thickBot="1" x14ac:dyDescent="0.4">
      <c r="A7294" s="79">
        <v>0</v>
      </c>
      <c r="B7294" s="52">
        <v>0</v>
      </c>
      <c r="D7294" s="78" t="e">
        <f t="shared" si="228"/>
        <v>#N/A</v>
      </c>
      <c r="F7294" s="80" t="e">
        <f t="shared" si="229"/>
        <v>#N/A</v>
      </c>
    </row>
    <row r="7295" spans="1:6" ht="15" thickBot="1" x14ac:dyDescent="0.4">
      <c r="A7295" s="79">
        <v>0</v>
      </c>
      <c r="B7295" s="52">
        <v>0</v>
      </c>
      <c r="D7295" s="78" t="e">
        <f t="shared" si="228"/>
        <v>#N/A</v>
      </c>
      <c r="F7295" s="80" t="e">
        <f t="shared" si="229"/>
        <v>#N/A</v>
      </c>
    </row>
    <row r="7296" spans="1:6" ht="15" thickBot="1" x14ac:dyDescent="0.4">
      <c r="A7296" s="79">
        <v>0</v>
      </c>
      <c r="B7296" s="52">
        <v>0</v>
      </c>
      <c r="D7296" s="78" t="e">
        <f t="shared" si="228"/>
        <v>#N/A</v>
      </c>
      <c r="F7296" s="80" t="e">
        <f t="shared" si="229"/>
        <v>#N/A</v>
      </c>
    </row>
    <row r="7297" spans="1:6" ht="15" thickBot="1" x14ac:dyDescent="0.4">
      <c r="A7297" s="79">
        <v>0</v>
      </c>
      <c r="B7297" s="52">
        <v>0</v>
      </c>
      <c r="D7297" s="78" t="e">
        <f t="shared" si="228"/>
        <v>#N/A</v>
      </c>
      <c r="F7297" s="80" t="e">
        <f t="shared" si="229"/>
        <v>#N/A</v>
      </c>
    </row>
    <row r="7298" spans="1:6" ht="15" thickBot="1" x14ac:dyDescent="0.4">
      <c r="A7298" s="79">
        <v>0</v>
      </c>
      <c r="B7298" s="52">
        <v>0</v>
      </c>
      <c r="D7298" s="78" t="e">
        <f t="shared" si="228"/>
        <v>#N/A</v>
      </c>
      <c r="F7298" s="80" t="e">
        <f t="shared" si="229"/>
        <v>#N/A</v>
      </c>
    </row>
    <row r="7299" spans="1:6" ht="15" thickBot="1" x14ac:dyDescent="0.4">
      <c r="A7299" s="79">
        <v>0</v>
      </c>
      <c r="B7299" s="52">
        <v>0</v>
      </c>
      <c r="D7299" s="78" t="e">
        <f t="shared" ref="D7299:D7362" si="230">VLOOKUP(C7299,$A$2:$A$998,1,)</f>
        <v>#N/A</v>
      </c>
      <c r="F7299" s="80" t="e">
        <f t="shared" ref="F7299:F7362" si="231">VLOOKUP(E7299,$A$2:$A$998,1,)</f>
        <v>#N/A</v>
      </c>
    </row>
    <row r="7300" spans="1:6" ht="15" thickBot="1" x14ac:dyDescent="0.4">
      <c r="A7300" s="79">
        <v>0</v>
      </c>
      <c r="B7300" s="52">
        <v>0</v>
      </c>
      <c r="D7300" s="78" t="e">
        <f t="shared" si="230"/>
        <v>#N/A</v>
      </c>
      <c r="F7300" s="80" t="e">
        <f t="shared" si="231"/>
        <v>#N/A</v>
      </c>
    </row>
    <row r="7301" spans="1:6" ht="15" thickBot="1" x14ac:dyDescent="0.4">
      <c r="A7301" s="79">
        <v>0</v>
      </c>
      <c r="B7301" s="52">
        <v>0</v>
      </c>
      <c r="D7301" s="78" t="e">
        <f t="shared" si="230"/>
        <v>#N/A</v>
      </c>
      <c r="F7301" s="80" t="e">
        <f t="shared" si="231"/>
        <v>#N/A</v>
      </c>
    </row>
    <row r="7302" spans="1:6" ht="15" thickBot="1" x14ac:dyDescent="0.4">
      <c r="A7302" s="79">
        <v>0</v>
      </c>
      <c r="B7302" s="52">
        <v>0</v>
      </c>
      <c r="D7302" s="78" t="e">
        <f t="shared" si="230"/>
        <v>#N/A</v>
      </c>
      <c r="F7302" s="80" t="e">
        <f t="shared" si="231"/>
        <v>#N/A</v>
      </c>
    </row>
    <row r="7303" spans="1:6" ht="15" thickBot="1" x14ac:dyDescent="0.4">
      <c r="A7303" s="79">
        <v>0</v>
      </c>
      <c r="B7303" s="52">
        <v>0</v>
      </c>
      <c r="D7303" s="78" t="e">
        <f t="shared" si="230"/>
        <v>#N/A</v>
      </c>
      <c r="F7303" s="80" t="e">
        <f t="shared" si="231"/>
        <v>#N/A</v>
      </c>
    </row>
    <row r="7304" spans="1:6" ht="15" thickBot="1" x14ac:dyDescent="0.4">
      <c r="A7304" s="79">
        <v>0</v>
      </c>
      <c r="B7304" s="52">
        <v>0</v>
      </c>
      <c r="D7304" s="78" t="e">
        <f t="shared" si="230"/>
        <v>#N/A</v>
      </c>
      <c r="F7304" s="80" t="e">
        <f t="shared" si="231"/>
        <v>#N/A</v>
      </c>
    </row>
    <row r="7305" spans="1:6" ht="15" thickBot="1" x14ac:dyDescent="0.4">
      <c r="A7305" s="79">
        <v>0</v>
      </c>
      <c r="B7305" s="52">
        <v>0</v>
      </c>
      <c r="D7305" s="78" t="e">
        <f t="shared" si="230"/>
        <v>#N/A</v>
      </c>
      <c r="F7305" s="80" t="e">
        <f t="shared" si="231"/>
        <v>#N/A</v>
      </c>
    </row>
    <row r="7306" spans="1:6" ht="15" thickBot="1" x14ac:dyDescent="0.4">
      <c r="A7306" s="79">
        <v>0</v>
      </c>
      <c r="B7306" s="52">
        <v>0</v>
      </c>
      <c r="D7306" s="78" t="e">
        <f t="shared" si="230"/>
        <v>#N/A</v>
      </c>
      <c r="F7306" s="80" t="e">
        <f t="shared" si="231"/>
        <v>#N/A</v>
      </c>
    </row>
    <row r="7307" spans="1:6" ht="15" thickBot="1" x14ac:dyDescent="0.4">
      <c r="A7307" s="79">
        <v>0</v>
      </c>
      <c r="B7307" s="52">
        <v>0</v>
      </c>
      <c r="D7307" s="78" t="e">
        <f t="shared" si="230"/>
        <v>#N/A</v>
      </c>
      <c r="F7307" s="80" t="e">
        <f t="shared" si="231"/>
        <v>#N/A</v>
      </c>
    </row>
    <row r="7308" spans="1:6" ht="15" thickBot="1" x14ac:dyDescent="0.4">
      <c r="A7308" s="79">
        <v>0</v>
      </c>
      <c r="B7308" s="52">
        <v>0</v>
      </c>
      <c r="D7308" s="78" t="e">
        <f t="shared" si="230"/>
        <v>#N/A</v>
      </c>
      <c r="F7308" s="80" t="e">
        <f t="shared" si="231"/>
        <v>#N/A</v>
      </c>
    </row>
    <row r="7309" spans="1:6" ht="15" thickBot="1" x14ac:dyDescent="0.4">
      <c r="A7309" s="79">
        <v>0</v>
      </c>
      <c r="B7309" s="52">
        <v>0</v>
      </c>
      <c r="D7309" s="78" t="e">
        <f t="shared" si="230"/>
        <v>#N/A</v>
      </c>
      <c r="F7309" s="80" t="e">
        <f t="shared" si="231"/>
        <v>#N/A</v>
      </c>
    </row>
    <row r="7310" spans="1:6" ht="15" thickBot="1" x14ac:dyDescent="0.4">
      <c r="A7310" s="79">
        <v>0</v>
      </c>
      <c r="B7310" s="52">
        <v>0</v>
      </c>
      <c r="D7310" s="78" t="e">
        <f t="shared" si="230"/>
        <v>#N/A</v>
      </c>
      <c r="F7310" s="80" t="e">
        <f t="shared" si="231"/>
        <v>#N/A</v>
      </c>
    </row>
    <row r="7311" spans="1:6" ht="15" thickBot="1" x14ac:dyDescent="0.4">
      <c r="A7311" s="79">
        <v>0</v>
      </c>
      <c r="B7311" s="52">
        <v>0</v>
      </c>
      <c r="D7311" s="78" t="e">
        <f t="shared" si="230"/>
        <v>#N/A</v>
      </c>
      <c r="F7311" s="80" t="e">
        <f t="shared" si="231"/>
        <v>#N/A</v>
      </c>
    </row>
    <row r="7312" spans="1:6" ht="15" thickBot="1" x14ac:dyDescent="0.4">
      <c r="A7312" s="79">
        <v>0</v>
      </c>
      <c r="B7312" s="52">
        <v>0</v>
      </c>
      <c r="D7312" s="78" t="e">
        <f t="shared" si="230"/>
        <v>#N/A</v>
      </c>
      <c r="F7312" s="80" t="e">
        <f t="shared" si="231"/>
        <v>#N/A</v>
      </c>
    </row>
    <row r="7313" spans="1:6" ht="15" thickBot="1" x14ac:dyDescent="0.4">
      <c r="A7313" s="79">
        <v>0</v>
      </c>
      <c r="B7313" s="52">
        <v>0</v>
      </c>
      <c r="D7313" s="78" t="e">
        <f t="shared" si="230"/>
        <v>#N/A</v>
      </c>
      <c r="F7313" s="80" t="e">
        <f t="shared" si="231"/>
        <v>#N/A</v>
      </c>
    </row>
    <row r="7314" spans="1:6" ht="15" thickBot="1" x14ac:dyDescent="0.4">
      <c r="A7314" s="79">
        <v>0</v>
      </c>
      <c r="B7314" s="52">
        <v>0</v>
      </c>
      <c r="D7314" s="78" t="e">
        <f t="shared" si="230"/>
        <v>#N/A</v>
      </c>
      <c r="F7314" s="80" t="e">
        <f t="shared" si="231"/>
        <v>#N/A</v>
      </c>
    </row>
    <row r="7315" spans="1:6" ht="15" thickBot="1" x14ac:dyDescent="0.4">
      <c r="A7315" s="79">
        <v>0</v>
      </c>
      <c r="B7315" s="52">
        <v>0</v>
      </c>
      <c r="D7315" s="78" t="e">
        <f t="shared" si="230"/>
        <v>#N/A</v>
      </c>
      <c r="F7315" s="80" t="e">
        <f t="shared" si="231"/>
        <v>#N/A</v>
      </c>
    </row>
    <row r="7316" spans="1:6" ht="15" thickBot="1" x14ac:dyDescent="0.4">
      <c r="A7316" s="79">
        <v>0</v>
      </c>
      <c r="B7316" s="52">
        <v>0</v>
      </c>
      <c r="D7316" s="78" t="e">
        <f t="shared" si="230"/>
        <v>#N/A</v>
      </c>
      <c r="F7316" s="80" t="e">
        <f t="shared" si="231"/>
        <v>#N/A</v>
      </c>
    </row>
    <row r="7317" spans="1:6" ht="15" thickBot="1" x14ac:dyDescent="0.4">
      <c r="A7317" s="79">
        <v>0</v>
      </c>
      <c r="B7317" s="52">
        <v>0</v>
      </c>
      <c r="D7317" s="78" t="e">
        <f t="shared" si="230"/>
        <v>#N/A</v>
      </c>
      <c r="F7317" s="80" t="e">
        <f t="shared" si="231"/>
        <v>#N/A</v>
      </c>
    </row>
    <row r="7318" spans="1:6" ht="15" thickBot="1" x14ac:dyDescent="0.4">
      <c r="A7318" s="79">
        <v>0</v>
      </c>
      <c r="B7318" s="52">
        <v>0</v>
      </c>
      <c r="D7318" s="78" t="e">
        <f t="shared" si="230"/>
        <v>#N/A</v>
      </c>
      <c r="F7318" s="80" t="e">
        <f t="shared" si="231"/>
        <v>#N/A</v>
      </c>
    </row>
    <row r="7319" spans="1:6" ht="15" thickBot="1" x14ac:dyDescent="0.4">
      <c r="A7319" s="79">
        <v>0</v>
      </c>
      <c r="B7319" s="52">
        <v>0</v>
      </c>
      <c r="D7319" s="78" t="e">
        <f t="shared" si="230"/>
        <v>#N/A</v>
      </c>
      <c r="F7319" s="80" t="e">
        <f t="shared" si="231"/>
        <v>#N/A</v>
      </c>
    </row>
    <row r="7320" spans="1:6" ht="15" thickBot="1" x14ac:dyDescent="0.4">
      <c r="A7320" s="79">
        <v>0</v>
      </c>
      <c r="B7320" s="52">
        <v>0</v>
      </c>
      <c r="D7320" s="78" t="e">
        <f t="shared" si="230"/>
        <v>#N/A</v>
      </c>
      <c r="F7320" s="80" t="e">
        <f t="shared" si="231"/>
        <v>#N/A</v>
      </c>
    </row>
    <row r="7321" spans="1:6" ht="15" thickBot="1" x14ac:dyDescent="0.4">
      <c r="A7321" s="79">
        <v>0</v>
      </c>
      <c r="B7321" s="52">
        <v>0</v>
      </c>
      <c r="D7321" s="78" t="e">
        <f t="shared" si="230"/>
        <v>#N/A</v>
      </c>
      <c r="F7321" s="80" t="e">
        <f t="shared" si="231"/>
        <v>#N/A</v>
      </c>
    </row>
    <row r="7322" spans="1:6" ht="15" thickBot="1" x14ac:dyDescent="0.4">
      <c r="A7322" s="79">
        <v>0</v>
      </c>
      <c r="B7322" s="52">
        <v>0</v>
      </c>
      <c r="D7322" s="78" t="e">
        <f t="shared" si="230"/>
        <v>#N/A</v>
      </c>
      <c r="F7322" s="80" t="e">
        <f t="shared" si="231"/>
        <v>#N/A</v>
      </c>
    </row>
    <row r="7323" spans="1:6" ht="15" thickBot="1" x14ac:dyDescent="0.4">
      <c r="A7323" s="79">
        <v>0</v>
      </c>
      <c r="B7323" s="52">
        <v>0</v>
      </c>
      <c r="D7323" s="78" t="e">
        <f t="shared" si="230"/>
        <v>#N/A</v>
      </c>
      <c r="F7323" s="80" t="e">
        <f t="shared" si="231"/>
        <v>#N/A</v>
      </c>
    </row>
    <row r="7324" spans="1:6" ht="15" thickBot="1" x14ac:dyDescent="0.4">
      <c r="A7324" s="79">
        <v>0</v>
      </c>
      <c r="B7324" s="52">
        <v>0</v>
      </c>
      <c r="D7324" s="78" t="e">
        <f t="shared" si="230"/>
        <v>#N/A</v>
      </c>
      <c r="F7324" s="80" t="e">
        <f t="shared" si="231"/>
        <v>#N/A</v>
      </c>
    </row>
    <row r="7325" spans="1:6" ht="15" thickBot="1" x14ac:dyDescent="0.4">
      <c r="A7325" s="79">
        <v>0</v>
      </c>
      <c r="B7325" s="52">
        <v>0</v>
      </c>
      <c r="D7325" s="78" t="e">
        <f t="shared" si="230"/>
        <v>#N/A</v>
      </c>
      <c r="F7325" s="80" t="e">
        <f t="shared" si="231"/>
        <v>#N/A</v>
      </c>
    </row>
    <row r="7326" spans="1:6" ht="15" thickBot="1" x14ac:dyDescent="0.4">
      <c r="A7326" s="79">
        <v>0</v>
      </c>
      <c r="B7326" s="52">
        <v>0</v>
      </c>
      <c r="D7326" s="78" t="e">
        <f t="shared" si="230"/>
        <v>#N/A</v>
      </c>
      <c r="F7326" s="80" t="e">
        <f t="shared" si="231"/>
        <v>#N/A</v>
      </c>
    </row>
    <row r="7327" spans="1:6" ht="15" thickBot="1" x14ac:dyDescent="0.4">
      <c r="A7327" s="79">
        <v>0</v>
      </c>
      <c r="B7327" s="52">
        <v>0</v>
      </c>
      <c r="D7327" s="78" t="e">
        <f t="shared" si="230"/>
        <v>#N/A</v>
      </c>
      <c r="F7327" s="80" t="e">
        <f t="shared" si="231"/>
        <v>#N/A</v>
      </c>
    </row>
    <row r="7328" spans="1:6" ht="15" thickBot="1" x14ac:dyDescent="0.4">
      <c r="A7328" s="79">
        <v>0</v>
      </c>
      <c r="B7328" s="52">
        <v>0</v>
      </c>
      <c r="D7328" s="78" t="e">
        <f t="shared" si="230"/>
        <v>#N/A</v>
      </c>
      <c r="F7328" s="80" t="e">
        <f t="shared" si="231"/>
        <v>#N/A</v>
      </c>
    </row>
    <row r="7329" spans="1:6" ht="15" thickBot="1" x14ac:dyDescent="0.4">
      <c r="A7329" s="79">
        <v>0</v>
      </c>
      <c r="B7329" s="52">
        <v>0</v>
      </c>
      <c r="D7329" s="78" t="e">
        <f t="shared" si="230"/>
        <v>#N/A</v>
      </c>
      <c r="F7329" s="80" t="e">
        <f t="shared" si="231"/>
        <v>#N/A</v>
      </c>
    </row>
    <row r="7330" spans="1:6" ht="15" thickBot="1" x14ac:dyDescent="0.4">
      <c r="A7330" s="79">
        <v>0</v>
      </c>
      <c r="B7330" s="52">
        <v>0</v>
      </c>
      <c r="D7330" s="78" t="e">
        <f t="shared" si="230"/>
        <v>#N/A</v>
      </c>
      <c r="F7330" s="80" t="e">
        <f t="shared" si="231"/>
        <v>#N/A</v>
      </c>
    </row>
    <row r="7331" spans="1:6" ht="15" thickBot="1" x14ac:dyDescent="0.4">
      <c r="A7331" s="79">
        <v>0</v>
      </c>
      <c r="B7331" s="52">
        <v>0</v>
      </c>
      <c r="D7331" s="78" t="e">
        <f t="shared" si="230"/>
        <v>#N/A</v>
      </c>
      <c r="F7331" s="80" t="e">
        <f t="shared" si="231"/>
        <v>#N/A</v>
      </c>
    </row>
    <row r="7332" spans="1:6" ht="15" thickBot="1" x14ac:dyDescent="0.4">
      <c r="A7332" s="79">
        <v>0</v>
      </c>
      <c r="B7332" s="52">
        <v>0</v>
      </c>
      <c r="D7332" s="78" t="e">
        <f t="shared" si="230"/>
        <v>#N/A</v>
      </c>
      <c r="F7332" s="80" t="e">
        <f t="shared" si="231"/>
        <v>#N/A</v>
      </c>
    </row>
    <row r="7333" spans="1:6" ht="15" thickBot="1" x14ac:dyDescent="0.4">
      <c r="A7333" s="79">
        <v>0</v>
      </c>
      <c r="B7333" s="52">
        <v>0</v>
      </c>
      <c r="D7333" s="78" t="e">
        <f t="shared" si="230"/>
        <v>#N/A</v>
      </c>
      <c r="F7333" s="80" t="e">
        <f t="shared" si="231"/>
        <v>#N/A</v>
      </c>
    </row>
    <row r="7334" spans="1:6" ht="15" thickBot="1" x14ac:dyDescent="0.4">
      <c r="A7334" s="79">
        <v>0</v>
      </c>
      <c r="B7334" s="52">
        <v>0</v>
      </c>
      <c r="D7334" s="78" t="e">
        <f t="shared" si="230"/>
        <v>#N/A</v>
      </c>
      <c r="F7334" s="80" t="e">
        <f t="shared" si="231"/>
        <v>#N/A</v>
      </c>
    </row>
    <row r="7335" spans="1:6" ht="15" thickBot="1" x14ac:dyDescent="0.4">
      <c r="A7335" s="79">
        <v>0</v>
      </c>
      <c r="B7335" s="52">
        <v>0</v>
      </c>
      <c r="D7335" s="78" t="e">
        <f t="shared" si="230"/>
        <v>#N/A</v>
      </c>
      <c r="F7335" s="80" t="e">
        <f t="shared" si="231"/>
        <v>#N/A</v>
      </c>
    </row>
    <row r="7336" spans="1:6" ht="15" thickBot="1" x14ac:dyDescent="0.4">
      <c r="A7336" s="79">
        <v>0</v>
      </c>
      <c r="B7336" s="52">
        <v>0</v>
      </c>
      <c r="D7336" s="78" t="e">
        <f t="shared" si="230"/>
        <v>#N/A</v>
      </c>
      <c r="F7336" s="80" t="e">
        <f t="shared" si="231"/>
        <v>#N/A</v>
      </c>
    </row>
    <row r="7337" spans="1:6" ht="15" thickBot="1" x14ac:dyDescent="0.4">
      <c r="A7337" s="79">
        <v>0</v>
      </c>
      <c r="B7337" s="52">
        <v>0</v>
      </c>
      <c r="D7337" s="78" t="e">
        <f t="shared" si="230"/>
        <v>#N/A</v>
      </c>
      <c r="F7337" s="80" t="e">
        <f t="shared" si="231"/>
        <v>#N/A</v>
      </c>
    </row>
    <row r="7338" spans="1:6" ht="15" thickBot="1" x14ac:dyDescent="0.4">
      <c r="A7338" s="79">
        <v>0</v>
      </c>
      <c r="B7338" s="52">
        <v>0</v>
      </c>
      <c r="D7338" s="78" t="e">
        <f t="shared" si="230"/>
        <v>#N/A</v>
      </c>
      <c r="F7338" s="80" t="e">
        <f t="shared" si="231"/>
        <v>#N/A</v>
      </c>
    </row>
    <row r="7339" spans="1:6" ht="15" thickBot="1" x14ac:dyDescent="0.4">
      <c r="A7339" s="79">
        <v>0</v>
      </c>
      <c r="B7339" s="52">
        <v>0</v>
      </c>
      <c r="D7339" s="78" t="e">
        <f t="shared" si="230"/>
        <v>#N/A</v>
      </c>
      <c r="F7339" s="80" t="e">
        <f t="shared" si="231"/>
        <v>#N/A</v>
      </c>
    </row>
    <row r="7340" spans="1:6" ht="15" thickBot="1" x14ac:dyDescent="0.4">
      <c r="A7340" s="79">
        <v>0</v>
      </c>
      <c r="B7340" s="52">
        <v>0</v>
      </c>
      <c r="D7340" s="78" t="e">
        <f t="shared" si="230"/>
        <v>#N/A</v>
      </c>
      <c r="F7340" s="80" t="e">
        <f t="shared" si="231"/>
        <v>#N/A</v>
      </c>
    </row>
    <row r="7341" spans="1:6" ht="15" thickBot="1" x14ac:dyDescent="0.4">
      <c r="A7341" s="79">
        <v>0</v>
      </c>
      <c r="B7341" s="52">
        <v>0</v>
      </c>
      <c r="D7341" s="78" t="e">
        <f t="shared" si="230"/>
        <v>#N/A</v>
      </c>
      <c r="F7341" s="80" t="e">
        <f t="shared" si="231"/>
        <v>#N/A</v>
      </c>
    </row>
    <row r="7342" spans="1:6" ht="15" thickBot="1" x14ac:dyDescent="0.4">
      <c r="A7342" s="79">
        <v>0</v>
      </c>
      <c r="B7342" s="52">
        <v>0</v>
      </c>
      <c r="D7342" s="78" t="e">
        <f t="shared" si="230"/>
        <v>#N/A</v>
      </c>
      <c r="F7342" s="80" t="e">
        <f t="shared" si="231"/>
        <v>#N/A</v>
      </c>
    </row>
    <row r="7343" spans="1:6" ht="15" thickBot="1" x14ac:dyDescent="0.4">
      <c r="A7343" s="79">
        <v>0</v>
      </c>
      <c r="B7343" s="52">
        <v>0</v>
      </c>
      <c r="D7343" s="78" t="e">
        <f t="shared" si="230"/>
        <v>#N/A</v>
      </c>
      <c r="F7343" s="80" t="e">
        <f t="shared" si="231"/>
        <v>#N/A</v>
      </c>
    </row>
    <row r="7344" spans="1:6" ht="15" thickBot="1" x14ac:dyDescent="0.4">
      <c r="A7344" s="79">
        <v>0</v>
      </c>
      <c r="B7344" s="52">
        <v>0</v>
      </c>
      <c r="D7344" s="78" t="e">
        <f t="shared" si="230"/>
        <v>#N/A</v>
      </c>
      <c r="F7344" s="80" t="e">
        <f t="shared" si="231"/>
        <v>#N/A</v>
      </c>
    </row>
    <row r="7345" spans="1:6" ht="15" thickBot="1" x14ac:dyDescent="0.4">
      <c r="A7345" s="79">
        <v>0</v>
      </c>
      <c r="B7345" s="52">
        <v>0</v>
      </c>
      <c r="D7345" s="78" t="e">
        <f t="shared" si="230"/>
        <v>#N/A</v>
      </c>
      <c r="F7345" s="80" t="e">
        <f t="shared" si="231"/>
        <v>#N/A</v>
      </c>
    </row>
    <row r="7346" spans="1:6" ht="15" thickBot="1" x14ac:dyDescent="0.4">
      <c r="A7346" s="79">
        <v>0</v>
      </c>
      <c r="B7346" s="52">
        <v>0</v>
      </c>
      <c r="D7346" s="78" t="e">
        <f t="shared" si="230"/>
        <v>#N/A</v>
      </c>
      <c r="F7346" s="80" t="e">
        <f t="shared" si="231"/>
        <v>#N/A</v>
      </c>
    </row>
    <row r="7347" spans="1:6" ht="15" thickBot="1" x14ac:dyDescent="0.4">
      <c r="A7347" s="79">
        <v>0</v>
      </c>
      <c r="B7347" s="52">
        <v>0</v>
      </c>
      <c r="D7347" s="78" t="e">
        <f t="shared" si="230"/>
        <v>#N/A</v>
      </c>
      <c r="F7347" s="80" t="e">
        <f t="shared" si="231"/>
        <v>#N/A</v>
      </c>
    </row>
    <row r="7348" spans="1:6" ht="15" thickBot="1" x14ac:dyDescent="0.4">
      <c r="A7348" s="79">
        <v>0</v>
      </c>
      <c r="B7348" s="52">
        <v>0</v>
      </c>
      <c r="D7348" s="78" t="e">
        <f t="shared" si="230"/>
        <v>#N/A</v>
      </c>
      <c r="F7348" s="80" t="e">
        <f t="shared" si="231"/>
        <v>#N/A</v>
      </c>
    </row>
    <row r="7349" spans="1:6" ht="15" thickBot="1" x14ac:dyDescent="0.4">
      <c r="A7349" s="79">
        <v>0</v>
      </c>
      <c r="B7349" s="52">
        <v>0</v>
      </c>
      <c r="D7349" s="78" t="e">
        <f t="shared" si="230"/>
        <v>#N/A</v>
      </c>
      <c r="F7349" s="80" t="e">
        <f t="shared" si="231"/>
        <v>#N/A</v>
      </c>
    </row>
    <row r="7350" spans="1:6" ht="15" thickBot="1" x14ac:dyDescent="0.4">
      <c r="A7350" s="79">
        <v>0</v>
      </c>
      <c r="B7350" s="52">
        <v>0</v>
      </c>
      <c r="D7350" s="78" t="e">
        <f t="shared" si="230"/>
        <v>#N/A</v>
      </c>
      <c r="F7350" s="80" t="e">
        <f t="shared" si="231"/>
        <v>#N/A</v>
      </c>
    </row>
    <row r="7351" spans="1:6" ht="15" thickBot="1" x14ac:dyDescent="0.4">
      <c r="A7351" s="79">
        <v>0</v>
      </c>
      <c r="B7351" s="52">
        <v>0</v>
      </c>
      <c r="D7351" s="78" t="e">
        <f t="shared" si="230"/>
        <v>#N/A</v>
      </c>
      <c r="F7351" s="80" t="e">
        <f t="shared" si="231"/>
        <v>#N/A</v>
      </c>
    </row>
    <row r="7352" spans="1:6" ht="15" thickBot="1" x14ac:dyDescent="0.4">
      <c r="A7352" s="79">
        <v>0</v>
      </c>
      <c r="B7352" s="52">
        <v>0</v>
      </c>
      <c r="D7352" s="78" t="e">
        <f t="shared" si="230"/>
        <v>#N/A</v>
      </c>
      <c r="F7352" s="80" t="e">
        <f t="shared" si="231"/>
        <v>#N/A</v>
      </c>
    </row>
    <row r="7353" spans="1:6" ht="15" thickBot="1" x14ac:dyDescent="0.4">
      <c r="A7353" s="79">
        <v>0</v>
      </c>
      <c r="B7353" s="52">
        <v>0</v>
      </c>
      <c r="D7353" s="78" t="e">
        <f t="shared" si="230"/>
        <v>#N/A</v>
      </c>
      <c r="F7353" s="80" t="e">
        <f t="shared" si="231"/>
        <v>#N/A</v>
      </c>
    </row>
    <row r="7354" spans="1:6" ht="15" thickBot="1" x14ac:dyDescent="0.4">
      <c r="A7354" s="79">
        <v>0</v>
      </c>
      <c r="B7354" s="52">
        <v>0</v>
      </c>
      <c r="D7354" s="78" t="e">
        <f t="shared" si="230"/>
        <v>#N/A</v>
      </c>
      <c r="F7354" s="80" t="e">
        <f t="shared" si="231"/>
        <v>#N/A</v>
      </c>
    </row>
    <row r="7355" spans="1:6" ht="15" thickBot="1" x14ac:dyDescent="0.4">
      <c r="A7355" s="79">
        <v>0</v>
      </c>
      <c r="B7355" s="52">
        <v>0</v>
      </c>
      <c r="D7355" s="78" t="e">
        <f t="shared" si="230"/>
        <v>#N/A</v>
      </c>
      <c r="F7355" s="80" t="e">
        <f t="shared" si="231"/>
        <v>#N/A</v>
      </c>
    </row>
    <row r="7356" spans="1:6" ht="15" thickBot="1" x14ac:dyDescent="0.4">
      <c r="A7356" s="79">
        <v>0</v>
      </c>
      <c r="B7356" s="52">
        <v>0</v>
      </c>
      <c r="D7356" s="78" t="e">
        <f t="shared" si="230"/>
        <v>#N/A</v>
      </c>
      <c r="F7356" s="80" t="e">
        <f t="shared" si="231"/>
        <v>#N/A</v>
      </c>
    </row>
    <row r="7357" spans="1:6" ht="15" thickBot="1" x14ac:dyDescent="0.4">
      <c r="A7357" s="79">
        <v>0</v>
      </c>
      <c r="B7357" s="52">
        <v>0</v>
      </c>
      <c r="D7357" s="78" t="e">
        <f t="shared" si="230"/>
        <v>#N/A</v>
      </c>
      <c r="F7357" s="80" t="e">
        <f t="shared" si="231"/>
        <v>#N/A</v>
      </c>
    </row>
    <row r="7358" spans="1:6" ht="15" thickBot="1" x14ac:dyDescent="0.4">
      <c r="A7358" s="79">
        <v>0</v>
      </c>
      <c r="B7358" s="52">
        <v>0</v>
      </c>
      <c r="D7358" s="78" t="e">
        <f t="shared" si="230"/>
        <v>#N/A</v>
      </c>
      <c r="F7358" s="80" t="e">
        <f t="shared" si="231"/>
        <v>#N/A</v>
      </c>
    </row>
    <row r="7359" spans="1:6" ht="15" thickBot="1" x14ac:dyDescent="0.4">
      <c r="A7359" s="79">
        <v>0</v>
      </c>
      <c r="B7359" s="52">
        <v>0</v>
      </c>
      <c r="D7359" s="78" t="e">
        <f t="shared" si="230"/>
        <v>#N/A</v>
      </c>
      <c r="F7359" s="80" t="e">
        <f t="shared" si="231"/>
        <v>#N/A</v>
      </c>
    </row>
    <row r="7360" spans="1:6" ht="15" thickBot="1" x14ac:dyDescent="0.4">
      <c r="A7360" s="79"/>
      <c r="B7360" s="52"/>
      <c r="D7360" s="78" t="e">
        <f t="shared" si="230"/>
        <v>#N/A</v>
      </c>
      <c r="F7360" s="80" t="e">
        <f t="shared" si="231"/>
        <v>#N/A</v>
      </c>
    </row>
    <row r="7361" spans="1:6" ht="15" thickBot="1" x14ac:dyDescent="0.4">
      <c r="A7361" s="79"/>
      <c r="B7361" s="52"/>
      <c r="D7361" s="78" t="e">
        <f t="shared" si="230"/>
        <v>#N/A</v>
      </c>
      <c r="F7361" s="80" t="e">
        <f t="shared" si="231"/>
        <v>#N/A</v>
      </c>
    </row>
    <row r="7362" spans="1:6" ht="15" thickBot="1" x14ac:dyDescent="0.4">
      <c r="A7362" s="79"/>
      <c r="B7362" s="52"/>
      <c r="D7362" s="78" t="e">
        <f t="shared" si="230"/>
        <v>#N/A</v>
      </c>
      <c r="F7362" s="80" t="e">
        <f t="shared" si="231"/>
        <v>#N/A</v>
      </c>
    </row>
    <row r="7363" spans="1:6" ht="15" thickBot="1" x14ac:dyDescent="0.4">
      <c r="A7363" s="79"/>
      <c r="B7363" s="52"/>
      <c r="D7363" s="78" t="e">
        <f t="shared" ref="D7363:D7426" si="232">VLOOKUP(C7363,$A$2:$A$998,1,)</f>
        <v>#N/A</v>
      </c>
      <c r="F7363" s="80" t="e">
        <f t="shared" ref="F7363:F7426" si="233">VLOOKUP(E7363,$A$2:$A$998,1,)</f>
        <v>#N/A</v>
      </c>
    </row>
    <row r="7364" spans="1:6" ht="15" thickBot="1" x14ac:dyDescent="0.4">
      <c r="A7364" s="79"/>
      <c r="B7364" s="52"/>
      <c r="D7364" s="78" t="e">
        <f t="shared" si="232"/>
        <v>#N/A</v>
      </c>
      <c r="F7364" s="80" t="e">
        <f t="shared" si="233"/>
        <v>#N/A</v>
      </c>
    </row>
    <row r="7365" spans="1:6" ht="15" thickBot="1" x14ac:dyDescent="0.4">
      <c r="A7365" s="79"/>
      <c r="B7365" s="52"/>
      <c r="D7365" s="78" t="e">
        <f t="shared" si="232"/>
        <v>#N/A</v>
      </c>
      <c r="F7365" s="80" t="e">
        <f t="shared" si="233"/>
        <v>#N/A</v>
      </c>
    </row>
    <row r="7366" spans="1:6" ht="15" thickBot="1" x14ac:dyDescent="0.4">
      <c r="A7366" s="79"/>
      <c r="B7366" s="52"/>
      <c r="D7366" s="78" t="e">
        <f t="shared" si="232"/>
        <v>#N/A</v>
      </c>
      <c r="F7366" s="80" t="e">
        <f t="shared" si="233"/>
        <v>#N/A</v>
      </c>
    </row>
    <row r="7367" spans="1:6" ht="15" thickBot="1" x14ac:dyDescent="0.4">
      <c r="A7367" s="79"/>
      <c r="B7367" s="52"/>
      <c r="D7367" s="78" t="e">
        <f t="shared" si="232"/>
        <v>#N/A</v>
      </c>
      <c r="F7367" s="80" t="e">
        <f t="shared" si="233"/>
        <v>#N/A</v>
      </c>
    </row>
    <row r="7368" spans="1:6" ht="15" thickBot="1" x14ac:dyDescent="0.4">
      <c r="A7368" s="79"/>
      <c r="B7368" s="52"/>
      <c r="D7368" s="78" t="e">
        <f t="shared" si="232"/>
        <v>#N/A</v>
      </c>
      <c r="F7368" s="80" t="e">
        <f t="shared" si="233"/>
        <v>#N/A</v>
      </c>
    </row>
    <row r="7369" spans="1:6" ht="15" thickBot="1" x14ac:dyDescent="0.4">
      <c r="A7369" s="79"/>
      <c r="B7369" s="52"/>
      <c r="D7369" s="78" t="e">
        <f t="shared" si="232"/>
        <v>#N/A</v>
      </c>
      <c r="F7369" s="80" t="e">
        <f t="shared" si="233"/>
        <v>#N/A</v>
      </c>
    </row>
    <row r="7370" spans="1:6" ht="15" thickBot="1" x14ac:dyDescent="0.4">
      <c r="A7370" s="79"/>
      <c r="B7370" s="52"/>
      <c r="D7370" s="78" t="e">
        <f t="shared" si="232"/>
        <v>#N/A</v>
      </c>
      <c r="F7370" s="80" t="e">
        <f t="shared" si="233"/>
        <v>#N/A</v>
      </c>
    </row>
    <row r="7371" spans="1:6" ht="15" thickBot="1" x14ac:dyDescent="0.4">
      <c r="A7371" s="79"/>
      <c r="B7371" s="52"/>
      <c r="D7371" s="78" t="e">
        <f t="shared" si="232"/>
        <v>#N/A</v>
      </c>
      <c r="F7371" s="80" t="e">
        <f t="shared" si="233"/>
        <v>#N/A</v>
      </c>
    </row>
    <row r="7372" spans="1:6" ht="15" thickBot="1" x14ac:dyDescent="0.4">
      <c r="A7372" s="79"/>
      <c r="B7372" s="52"/>
      <c r="D7372" s="78" t="e">
        <f t="shared" si="232"/>
        <v>#N/A</v>
      </c>
      <c r="F7372" s="80" t="e">
        <f t="shared" si="233"/>
        <v>#N/A</v>
      </c>
    </row>
    <row r="7373" spans="1:6" ht="15" thickBot="1" x14ac:dyDescent="0.4">
      <c r="A7373" s="79"/>
      <c r="B7373" s="52"/>
      <c r="D7373" s="78" t="e">
        <f t="shared" si="232"/>
        <v>#N/A</v>
      </c>
      <c r="F7373" s="80" t="e">
        <f t="shared" si="233"/>
        <v>#N/A</v>
      </c>
    </row>
    <row r="7374" spans="1:6" ht="15" thickBot="1" x14ac:dyDescent="0.4">
      <c r="A7374" s="79"/>
      <c r="B7374" s="52"/>
      <c r="D7374" s="78" t="e">
        <f t="shared" si="232"/>
        <v>#N/A</v>
      </c>
      <c r="F7374" s="80" t="e">
        <f t="shared" si="233"/>
        <v>#N/A</v>
      </c>
    </row>
    <row r="7375" spans="1:6" ht="15" thickBot="1" x14ac:dyDescent="0.4">
      <c r="A7375" s="79"/>
      <c r="B7375" s="52"/>
      <c r="D7375" s="78" t="e">
        <f t="shared" si="232"/>
        <v>#N/A</v>
      </c>
      <c r="F7375" s="80" t="e">
        <f t="shared" si="233"/>
        <v>#N/A</v>
      </c>
    </row>
    <row r="7376" spans="1:6" ht="15" thickBot="1" x14ac:dyDescent="0.4">
      <c r="A7376" s="79"/>
      <c r="B7376" s="52"/>
      <c r="D7376" s="78" t="e">
        <f t="shared" si="232"/>
        <v>#N/A</v>
      </c>
      <c r="F7376" s="80" t="e">
        <f t="shared" si="233"/>
        <v>#N/A</v>
      </c>
    </row>
    <row r="7377" spans="1:6" ht="15" thickBot="1" x14ac:dyDescent="0.4">
      <c r="A7377" s="79"/>
      <c r="B7377" s="52"/>
      <c r="D7377" s="78" t="e">
        <f t="shared" si="232"/>
        <v>#N/A</v>
      </c>
      <c r="F7377" s="80" t="e">
        <f t="shared" si="233"/>
        <v>#N/A</v>
      </c>
    </row>
    <row r="7378" spans="1:6" ht="15" thickBot="1" x14ac:dyDescent="0.4">
      <c r="A7378" s="79"/>
      <c r="B7378" s="52"/>
      <c r="D7378" s="78" t="e">
        <f t="shared" si="232"/>
        <v>#N/A</v>
      </c>
      <c r="F7378" s="80" t="e">
        <f t="shared" si="233"/>
        <v>#N/A</v>
      </c>
    </row>
    <row r="7379" spans="1:6" ht="15" thickBot="1" x14ac:dyDescent="0.4">
      <c r="A7379" s="79"/>
      <c r="B7379" s="52"/>
      <c r="D7379" s="78" t="e">
        <f t="shared" si="232"/>
        <v>#N/A</v>
      </c>
      <c r="F7379" s="80" t="e">
        <f t="shared" si="233"/>
        <v>#N/A</v>
      </c>
    </row>
    <row r="7380" spans="1:6" ht="15" thickBot="1" x14ac:dyDescent="0.4">
      <c r="A7380" s="79"/>
      <c r="B7380" s="52"/>
      <c r="D7380" s="78" t="e">
        <f t="shared" si="232"/>
        <v>#N/A</v>
      </c>
      <c r="F7380" s="80" t="e">
        <f t="shared" si="233"/>
        <v>#N/A</v>
      </c>
    </row>
    <row r="7381" spans="1:6" ht="15" thickBot="1" x14ac:dyDescent="0.4">
      <c r="A7381" s="79"/>
      <c r="B7381" s="52"/>
      <c r="D7381" s="78" t="e">
        <f t="shared" si="232"/>
        <v>#N/A</v>
      </c>
      <c r="F7381" s="80" t="e">
        <f t="shared" si="233"/>
        <v>#N/A</v>
      </c>
    </row>
    <row r="7382" spans="1:6" ht="15" thickBot="1" x14ac:dyDescent="0.4">
      <c r="A7382" s="79"/>
      <c r="B7382" s="52"/>
      <c r="D7382" s="78" t="e">
        <f t="shared" si="232"/>
        <v>#N/A</v>
      </c>
      <c r="F7382" s="80" t="e">
        <f t="shared" si="233"/>
        <v>#N/A</v>
      </c>
    </row>
    <row r="7383" spans="1:6" ht="15" thickBot="1" x14ac:dyDescent="0.4">
      <c r="A7383" s="79"/>
      <c r="B7383" s="52"/>
      <c r="D7383" s="78" t="e">
        <f t="shared" si="232"/>
        <v>#N/A</v>
      </c>
      <c r="F7383" s="80" t="e">
        <f t="shared" si="233"/>
        <v>#N/A</v>
      </c>
    </row>
    <row r="7384" spans="1:6" ht="15" thickBot="1" x14ac:dyDescent="0.4">
      <c r="A7384" s="79"/>
      <c r="B7384" s="52"/>
      <c r="D7384" s="78" t="e">
        <f t="shared" si="232"/>
        <v>#N/A</v>
      </c>
      <c r="F7384" s="80" t="e">
        <f t="shared" si="233"/>
        <v>#N/A</v>
      </c>
    </row>
    <row r="7385" spans="1:6" ht="15" thickBot="1" x14ac:dyDescent="0.4">
      <c r="A7385" s="79"/>
      <c r="B7385" s="52"/>
      <c r="D7385" s="78" t="e">
        <f t="shared" si="232"/>
        <v>#N/A</v>
      </c>
      <c r="F7385" s="80" t="e">
        <f t="shared" si="233"/>
        <v>#N/A</v>
      </c>
    </row>
    <row r="7386" spans="1:6" ht="15" thickBot="1" x14ac:dyDescent="0.4">
      <c r="A7386" s="79"/>
      <c r="B7386" s="52"/>
      <c r="D7386" s="78" t="e">
        <f t="shared" si="232"/>
        <v>#N/A</v>
      </c>
      <c r="F7386" s="80" t="e">
        <f t="shared" si="233"/>
        <v>#N/A</v>
      </c>
    </row>
    <row r="7387" spans="1:6" ht="15" thickBot="1" x14ac:dyDescent="0.4">
      <c r="A7387" s="79"/>
      <c r="B7387" s="52"/>
      <c r="D7387" s="78" t="e">
        <f t="shared" si="232"/>
        <v>#N/A</v>
      </c>
      <c r="F7387" s="80" t="e">
        <f t="shared" si="233"/>
        <v>#N/A</v>
      </c>
    </row>
    <row r="7388" spans="1:6" ht="15" thickBot="1" x14ac:dyDescent="0.4">
      <c r="A7388" s="79"/>
      <c r="B7388" s="52"/>
      <c r="D7388" s="78" t="e">
        <f t="shared" si="232"/>
        <v>#N/A</v>
      </c>
      <c r="F7388" s="80" t="e">
        <f t="shared" si="233"/>
        <v>#N/A</v>
      </c>
    </row>
    <row r="7389" spans="1:6" ht="15" thickBot="1" x14ac:dyDescent="0.4">
      <c r="A7389" s="79"/>
      <c r="B7389" s="52"/>
      <c r="D7389" s="78" t="e">
        <f t="shared" si="232"/>
        <v>#N/A</v>
      </c>
      <c r="F7389" s="80" t="e">
        <f t="shared" si="233"/>
        <v>#N/A</v>
      </c>
    </row>
    <row r="7390" spans="1:6" ht="15" thickBot="1" x14ac:dyDescent="0.4">
      <c r="A7390" s="79"/>
      <c r="B7390" s="52"/>
      <c r="D7390" s="78" t="e">
        <f t="shared" si="232"/>
        <v>#N/A</v>
      </c>
      <c r="F7390" s="80" t="e">
        <f t="shared" si="233"/>
        <v>#N/A</v>
      </c>
    </row>
    <row r="7391" spans="1:6" ht="15" thickBot="1" x14ac:dyDescent="0.4">
      <c r="A7391" s="79"/>
      <c r="B7391" s="52"/>
      <c r="D7391" s="78" t="e">
        <f t="shared" si="232"/>
        <v>#N/A</v>
      </c>
      <c r="F7391" s="80" t="e">
        <f t="shared" si="233"/>
        <v>#N/A</v>
      </c>
    </row>
    <row r="7392" spans="1:6" ht="15" thickBot="1" x14ac:dyDescent="0.4">
      <c r="A7392" s="79"/>
      <c r="B7392" s="52"/>
      <c r="D7392" s="78" t="e">
        <f t="shared" si="232"/>
        <v>#N/A</v>
      </c>
      <c r="F7392" s="80" t="e">
        <f t="shared" si="233"/>
        <v>#N/A</v>
      </c>
    </row>
    <row r="7393" spans="1:6" ht="15" thickBot="1" x14ac:dyDescent="0.4">
      <c r="A7393" s="79"/>
      <c r="B7393" s="52"/>
      <c r="D7393" s="78" t="e">
        <f t="shared" si="232"/>
        <v>#N/A</v>
      </c>
      <c r="F7393" s="80" t="e">
        <f t="shared" si="233"/>
        <v>#N/A</v>
      </c>
    </row>
    <row r="7394" spans="1:6" ht="15" thickBot="1" x14ac:dyDescent="0.4">
      <c r="A7394" s="79"/>
      <c r="B7394" s="52"/>
      <c r="D7394" s="78" t="e">
        <f t="shared" si="232"/>
        <v>#N/A</v>
      </c>
      <c r="F7394" s="80" t="e">
        <f t="shared" si="233"/>
        <v>#N/A</v>
      </c>
    </row>
    <row r="7395" spans="1:6" ht="15" thickBot="1" x14ac:dyDescent="0.4">
      <c r="A7395" s="79"/>
      <c r="B7395" s="52"/>
      <c r="D7395" s="78" t="e">
        <f t="shared" si="232"/>
        <v>#N/A</v>
      </c>
      <c r="F7395" s="80" t="e">
        <f t="shared" si="233"/>
        <v>#N/A</v>
      </c>
    </row>
    <row r="7396" spans="1:6" ht="15" thickBot="1" x14ac:dyDescent="0.4">
      <c r="A7396" s="79"/>
      <c r="B7396" s="52"/>
      <c r="D7396" s="78" t="e">
        <f t="shared" si="232"/>
        <v>#N/A</v>
      </c>
      <c r="F7396" s="80" t="e">
        <f t="shared" si="233"/>
        <v>#N/A</v>
      </c>
    </row>
    <row r="7397" spans="1:6" ht="15" thickBot="1" x14ac:dyDescent="0.4">
      <c r="A7397" s="79"/>
      <c r="B7397" s="52"/>
      <c r="D7397" s="78" t="e">
        <f t="shared" si="232"/>
        <v>#N/A</v>
      </c>
      <c r="F7397" s="80" t="e">
        <f t="shared" si="233"/>
        <v>#N/A</v>
      </c>
    </row>
    <row r="7398" spans="1:6" ht="15" thickBot="1" x14ac:dyDescent="0.4">
      <c r="A7398" s="79"/>
      <c r="B7398" s="52"/>
      <c r="D7398" s="78" t="e">
        <f t="shared" si="232"/>
        <v>#N/A</v>
      </c>
      <c r="F7398" s="80" t="e">
        <f t="shared" si="233"/>
        <v>#N/A</v>
      </c>
    </row>
    <row r="7399" spans="1:6" ht="15" thickBot="1" x14ac:dyDescent="0.4">
      <c r="A7399" s="79"/>
      <c r="B7399" s="52"/>
      <c r="D7399" s="78" t="e">
        <f t="shared" si="232"/>
        <v>#N/A</v>
      </c>
      <c r="F7399" s="80" t="e">
        <f t="shared" si="233"/>
        <v>#N/A</v>
      </c>
    </row>
    <row r="7400" spans="1:6" ht="15" thickBot="1" x14ac:dyDescent="0.4">
      <c r="A7400" s="79"/>
      <c r="B7400" s="52"/>
      <c r="D7400" s="78" t="e">
        <f t="shared" si="232"/>
        <v>#N/A</v>
      </c>
      <c r="F7400" s="80" t="e">
        <f t="shared" si="233"/>
        <v>#N/A</v>
      </c>
    </row>
    <row r="7401" spans="1:6" ht="15" thickBot="1" x14ac:dyDescent="0.4">
      <c r="A7401" s="79"/>
      <c r="B7401" s="52"/>
      <c r="D7401" s="78" t="e">
        <f t="shared" si="232"/>
        <v>#N/A</v>
      </c>
      <c r="F7401" s="80" t="e">
        <f t="shared" si="233"/>
        <v>#N/A</v>
      </c>
    </row>
    <row r="7402" spans="1:6" ht="15" thickBot="1" x14ac:dyDescent="0.4">
      <c r="A7402" s="79"/>
      <c r="B7402" s="52"/>
      <c r="D7402" s="78" t="e">
        <f t="shared" si="232"/>
        <v>#N/A</v>
      </c>
      <c r="F7402" s="80" t="e">
        <f t="shared" si="233"/>
        <v>#N/A</v>
      </c>
    </row>
    <row r="7403" spans="1:6" ht="15" thickBot="1" x14ac:dyDescent="0.4">
      <c r="A7403" s="79"/>
      <c r="B7403" s="52"/>
      <c r="D7403" s="78" t="e">
        <f t="shared" si="232"/>
        <v>#N/A</v>
      </c>
      <c r="F7403" s="80" t="e">
        <f t="shared" si="233"/>
        <v>#N/A</v>
      </c>
    </row>
    <row r="7404" spans="1:6" ht="15" thickBot="1" x14ac:dyDescent="0.4">
      <c r="A7404" s="79"/>
      <c r="B7404" s="52"/>
      <c r="D7404" s="78" t="e">
        <f t="shared" si="232"/>
        <v>#N/A</v>
      </c>
      <c r="F7404" s="80" t="e">
        <f t="shared" si="233"/>
        <v>#N/A</v>
      </c>
    </row>
    <row r="7405" spans="1:6" ht="15" thickBot="1" x14ac:dyDescent="0.4">
      <c r="A7405" s="79"/>
      <c r="B7405" s="52"/>
      <c r="D7405" s="78" t="e">
        <f t="shared" si="232"/>
        <v>#N/A</v>
      </c>
      <c r="F7405" s="80" t="e">
        <f t="shared" si="233"/>
        <v>#N/A</v>
      </c>
    </row>
    <row r="7406" spans="1:6" ht="15" thickBot="1" x14ac:dyDescent="0.4">
      <c r="A7406" s="79"/>
      <c r="B7406" s="52"/>
      <c r="D7406" s="78" t="e">
        <f t="shared" si="232"/>
        <v>#N/A</v>
      </c>
      <c r="F7406" s="80" t="e">
        <f t="shared" si="233"/>
        <v>#N/A</v>
      </c>
    </row>
    <row r="7407" spans="1:6" ht="15" thickBot="1" x14ac:dyDescent="0.4">
      <c r="A7407" s="79"/>
      <c r="B7407" s="52"/>
      <c r="D7407" s="78" t="e">
        <f t="shared" si="232"/>
        <v>#N/A</v>
      </c>
      <c r="F7407" s="80" t="e">
        <f t="shared" si="233"/>
        <v>#N/A</v>
      </c>
    </row>
    <row r="7408" spans="1:6" ht="15" thickBot="1" x14ac:dyDescent="0.4">
      <c r="A7408" s="79"/>
      <c r="B7408" s="52"/>
      <c r="D7408" s="78" t="e">
        <f t="shared" si="232"/>
        <v>#N/A</v>
      </c>
      <c r="F7408" s="80" t="e">
        <f t="shared" si="233"/>
        <v>#N/A</v>
      </c>
    </row>
    <row r="7409" spans="1:6" ht="15" thickBot="1" x14ac:dyDescent="0.4">
      <c r="A7409" s="79"/>
      <c r="B7409" s="52"/>
      <c r="D7409" s="78" t="e">
        <f t="shared" si="232"/>
        <v>#N/A</v>
      </c>
      <c r="F7409" s="80" t="e">
        <f t="shared" si="233"/>
        <v>#N/A</v>
      </c>
    </row>
    <row r="7410" spans="1:6" ht="15" thickBot="1" x14ac:dyDescent="0.4">
      <c r="A7410" s="79"/>
      <c r="B7410" s="52"/>
      <c r="D7410" s="78" t="e">
        <f t="shared" si="232"/>
        <v>#N/A</v>
      </c>
      <c r="F7410" s="80" t="e">
        <f t="shared" si="233"/>
        <v>#N/A</v>
      </c>
    </row>
    <row r="7411" spans="1:6" ht="15" thickBot="1" x14ac:dyDescent="0.4">
      <c r="A7411" s="79"/>
      <c r="B7411" s="52"/>
      <c r="D7411" s="78" t="e">
        <f t="shared" si="232"/>
        <v>#N/A</v>
      </c>
      <c r="F7411" s="80" t="e">
        <f t="shared" si="233"/>
        <v>#N/A</v>
      </c>
    </row>
    <row r="7412" spans="1:6" ht="15" thickBot="1" x14ac:dyDescent="0.4">
      <c r="A7412" s="79"/>
      <c r="B7412" s="52"/>
      <c r="D7412" s="78" t="e">
        <f t="shared" si="232"/>
        <v>#N/A</v>
      </c>
      <c r="F7412" s="80" t="e">
        <f t="shared" si="233"/>
        <v>#N/A</v>
      </c>
    </row>
    <row r="7413" spans="1:6" ht="15" thickBot="1" x14ac:dyDescent="0.4">
      <c r="A7413" s="79"/>
      <c r="B7413" s="52"/>
      <c r="D7413" s="78" t="e">
        <f t="shared" si="232"/>
        <v>#N/A</v>
      </c>
      <c r="F7413" s="80" t="e">
        <f t="shared" si="233"/>
        <v>#N/A</v>
      </c>
    </row>
    <row r="7414" spans="1:6" ht="15" thickBot="1" x14ac:dyDescent="0.4">
      <c r="A7414" s="79"/>
      <c r="B7414" s="52"/>
      <c r="D7414" s="78" t="e">
        <f t="shared" si="232"/>
        <v>#N/A</v>
      </c>
      <c r="F7414" s="80" t="e">
        <f t="shared" si="233"/>
        <v>#N/A</v>
      </c>
    </row>
    <row r="7415" spans="1:6" ht="15" thickBot="1" x14ac:dyDescent="0.4">
      <c r="A7415" s="79"/>
      <c r="B7415" s="52"/>
      <c r="D7415" s="78" t="e">
        <f t="shared" si="232"/>
        <v>#N/A</v>
      </c>
      <c r="F7415" s="80" t="e">
        <f t="shared" si="233"/>
        <v>#N/A</v>
      </c>
    </row>
    <row r="7416" spans="1:6" ht="15" thickBot="1" x14ac:dyDescent="0.4">
      <c r="A7416" s="79"/>
      <c r="B7416" s="52"/>
      <c r="D7416" s="78" t="e">
        <f t="shared" si="232"/>
        <v>#N/A</v>
      </c>
      <c r="F7416" s="80" t="e">
        <f t="shared" si="233"/>
        <v>#N/A</v>
      </c>
    </row>
    <row r="7417" spans="1:6" ht="15" thickBot="1" x14ac:dyDescent="0.4">
      <c r="A7417" s="79"/>
      <c r="B7417" s="52"/>
      <c r="D7417" s="78" t="e">
        <f t="shared" si="232"/>
        <v>#N/A</v>
      </c>
      <c r="F7417" s="80" t="e">
        <f t="shared" si="233"/>
        <v>#N/A</v>
      </c>
    </row>
    <row r="7418" spans="1:6" ht="15" thickBot="1" x14ac:dyDescent="0.4">
      <c r="A7418" s="79"/>
      <c r="B7418" s="52"/>
      <c r="D7418" s="78" t="e">
        <f t="shared" si="232"/>
        <v>#N/A</v>
      </c>
      <c r="F7418" s="80" t="e">
        <f t="shared" si="233"/>
        <v>#N/A</v>
      </c>
    </row>
    <row r="7419" spans="1:6" ht="15" thickBot="1" x14ac:dyDescent="0.4">
      <c r="A7419" s="79"/>
      <c r="B7419" s="52"/>
      <c r="D7419" s="78" t="e">
        <f t="shared" si="232"/>
        <v>#N/A</v>
      </c>
      <c r="F7419" s="80" t="e">
        <f t="shared" si="233"/>
        <v>#N/A</v>
      </c>
    </row>
    <row r="7420" spans="1:6" ht="15" thickBot="1" x14ac:dyDescent="0.4">
      <c r="A7420" s="79"/>
      <c r="B7420" s="52"/>
      <c r="D7420" s="78" t="e">
        <f t="shared" si="232"/>
        <v>#N/A</v>
      </c>
      <c r="F7420" s="80" t="e">
        <f t="shared" si="233"/>
        <v>#N/A</v>
      </c>
    </row>
    <row r="7421" spans="1:6" ht="15" thickBot="1" x14ac:dyDescent="0.4">
      <c r="A7421" s="79"/>
      <c r="B7421" s="52"/>
      <c r="D7421" s="78" t="e">
        <f t="shared" si="232"/>
        <v>#N/A</v>
      </c>
      <c r="F7421" s="80" t="e">
        <f t="shared" si="233"/>
        <v>#N/A</v>
      </c>
    </row>
    <row r="7422" spans="1:6" ht="15" thickBot="1" x14ac:dyDescent="0.4">
      <c r="A7422" s="79"/>
      <c r="B7422" s="52"/>
      <c r="D7422" s="78" t="e">
        <f t="shared" si="232"/>
        <v>#N/A</v>
      </c>
      <c r="F7422" s="80" t="e">
        <f t="shared" si="233"/>
        <v>#N/A</v>
      </c>
    </row>
    <row r="7423" spans="1:6" ht="15" thickBot="1" x14ac:dyDescent="0.4">
      <c r="A7423" s="79"/>
      <c r="B7423" s="52"/>
      <c r="D7423" s="78" t="e">
        <f t="shared" si="232"/>
        <v>#N/A</v>
      </c>
      <c r="F7423" s="80" t="e">
        <f t="shared" si="233"/>
        <v>#N/A</v>
      </c>
    </row>
    <row r="7424" spans="1:6" ht="15" thickBot="1" x14ac:dyDescent="0.4">
      <c r="A7424" s="79"/>
      <c r="B7424" s="52"/>
      <c r="D7424" s="78" t="e">
        <f t="shared" si="232"/>
        <v>#N/A</v>
      </c>
      <c r="F7424" s="80" t="e">
        <f t="shared" si="233"/>
        <v>#N/A</v>
      </c>
    </row>
    <row r="7425" spans="1:6" ht="15" thickBot="1" x14ac:dyDescent="0.4">
      <c r="A7425" s="79"/>
      <c r="B7425" s="52"/>
      <c r="D7425" s="78" t="e">
        <f t="shared" si="232"/>
        <v>#N/A</v>
      </c>
      <c r="F7425" s="80" t="e">
        <f t="shared" si="233"/>
        <v>#N/A</v>
      </c>
    </row>
    <row r="7426" spans="1:6" ht="15" thickBot="1" x14ac:dyDescent="0.4">
      <c r="A7426" s="79"/>
      <c r="B7426" s="52"/>
      <c r="D7426" s="78" t="e">
        <f t="shared" si="232"/>
        <v>#N/A</v>
      </c>
      <c r="F7426" s="80" t="e">
        <f t="shared" si="233"/>
        <v>#N/A</v>
      </c>
    </row>
    <row r="7427" spans="1:6" ht="15" thickBot="1" x14ac:dyDescent="0.4">
      <c r="A7427" s="79"/>
      <c r="B7427" s="52"/>
      <c r="D7427" s="78" t="e">
        <f t="shared" ref="D7427:D7490" si="234">VLOOKUP(C7427,$A$2:$A$998,1,)</f>
        <v>#N/A</v>
      </c>
      <c r="F7427" s="80" t="e">
        <f t="shared" ref="F7427:F7490" si="235">VLOOKUP(E7427,$A$2:$A$998,1,)</f>
        <v>#N/A</v>
      </c>
    </row>
    <row r="7428" spans="1:6" ht="15" thickBot="1" x14ac:dyDescent="0.4">
      <c r="A7428" s="79"/>
      <c r="B7428" s="52"/>
      <c r="D7428" s="78" t="e">
        <f t="shared" si="234"/>
        <v>#N/A</v>
      </c>
      <c r="F7428" s="80" t="e">
        <f t="shared" si="235"/>
        <v>#N/A</v>
      </c>
    </row>
    <row r="7429" spans="1:6" ht="15" thickBot="1" x14ac:dyDescent="0.4">
      <c r="A7429" s="79"/>
      <c r="B7429" s="52"/>
      <c r="D7429" s="78" t="e">
        <f t="shared" si="234"/>
        <v>#N/A</v>
      </c>
      <c r="F7429" s="80" t="e">
        <f t="shared" si="235"/>
        <v>#N/A</v>
      </c>
    </row>
    <row r="7430" spans="1:6" ht="15" thickBot="1" x14ac:dyDescent="0.4">
      <c r="A7430" s="79"/>
      <c r="B7430" s="52"/>
      <c r="D7430" s="78" t="e">
        <f t="shared" si="234"/>
        <v>#N/A</v>
      </c>
      <c r="F7430" s="80" t="e">
        <f t="shared" si="235"/>
        <v>#N/A</v>
      </c>
    </row>
    <row r="7431" spans="1:6" ht="15" thickBot="1" x14ac:dyDescent="0.4">
      <c r="A7431" s="79"/>
      <c r="B7431" s="52"/>
      <c r="D7431" s="78" t="e">
        <f t="shared" si="234"/>
        <v>#N/A</v>
      </c>
      <c r="F7431" s="80" t="e">
        <f t="shared" si="235"/>
        <v>#N/A</v>
      </c>
    </row>
    <row r="7432" spans="1:6" ht="15" thickBot="1" x14ac:dyDescent="0.4">
      <c r="A7432" s="79"/>
      <c r="B7432" s="52"/>
      <c r="D7432" s="78" t="e">
        <f t="shared" si="234"/>
        <v>#N/A</v>
      </c>
      <c r="F7432" s="80" t="e">
        <f t="shared" si="235"/>
        <v>#N/A</v>
      </c>
    </row>
    <row r="7433" spans="1:6" ht="15" thickBot="1" x14ac:dyDescent="0.4">
      <c r="A7433" s="79"/>
      <c r="B7433" s="52"/>
      <c r="D7433" s="78" t="e">
        <f t="shared" si="234"/>
        <v>#N/A</v>
      </c>
      <c r="F7433" s="80" t="e">
        <f t="shared" si="235"/>
        <v>#N/A</v>
      </c>
    </row>
    <row r="7434" spans="1:6" ht="15" thickBot="1" x14ac:dyDescent="0.4">
      <c r="A7434" s="79"/>
      <c r="B7434" s="52"/>
      <c r="D7434" s="78" t="e">
        <f t="shared" si="234"/>
        <v>#N/A</v>
      </c>
      <c r="F7434" s="80" t="e">
        <f t="shared" si="235"/>
        <v>#N/A</v>
      </c>
    </row>
    <row r="7435" spans="1:6" ht="15" thickBot="1" x14ac:dyDescent="0.4">
      <c r="A7435" s="79"/>
      <c r="B7435" s="52"/>
      <c r="D7435" s="78" t="e">
        <f t="shared" si="234"/>
        <v>#N/A</v>
      </c>
      <c r="F7435" s="80" t="e">
        <f t="shared" si="235"/>
        <v>#N/A</v>
      </c>
    </row>
    <row r="7436" spans="1:6" ht="15" thickBot="1" x14ac:dyDescent="0.4">
      <c r="A7436" s="79"/>
      <c r="B7436" s="52"/>
      <c r="D7436" s="78" t="e">
        <f t="shared" si="234"/>
        <v>#N/A</v>
      </c>
      <c r="F7436" s="80" t="e">
        <f t="shared" si="235"/>
        <v>#N/A</v>
      </c>
    </row>
    <row r="7437" spans="1:6" ht="15" thickBot="1" x14ac:dyDescent="0.4">
      <c r="A7437" s="79"/>
      <c r="B7437" s="52"/>
      <c r="D7437" s="78" t="e">
        <f t="shared" si="234"/>
        <v>#N/A</v>
      </c>
      <c r="F7437" s="80" t="e">
        <f t="shared" si="235"/>
        <v>#N/A</v>
      </c>
    </row>
    <row r="7438" spans="1:6" ht="15" thickBot="1" x14ac:dyDescent="0.4">
      <c r="A7438" s="79"/>
      <c r="B7438" s="52"/>
      <c r="D7438" s="78" t="e">
        <f t="shared" si="234"/>
        <v>#N/A</v>
      </c>
      <c r="F7438" s="80" t="e">
        <f t="shared" si="235"/>
        <v>#N/A</v>
      </c>
    </row>
    <row r="7439" spans="1:6" ht="15" thickBot="1" x14ac:dyDescent="0.4">
      <c r="A7439" s="79"/>
      <c r="B7439" s="52"/>
      <c r="D7439" s="78" t="e">
        <f t="shared" si="234"/>
        <v>#N/A</v>
      </c>
      <c r="F7439" s="80" t="e">
        <f t="shared" si="235"/>
        <v>#N/A</v>
      </c>
    </row>
    <row r="7440" spans="1:6" ht="15" thickBot="1" x14ac:dyDescent="0.4">
      <c r="A7440" s="79"/>
      <c r="B7440" s="52"/>
      <c r="D7440" s="78" t="e">
        <f t="shared" si="234"/>
        <v>#N/A</v>
      </c>
      <c r="F7440" s="80" t="e">
        <f t="shared" si="235"/>
        <v>#N/A</v>
      </c>
    </row>
    <row r="7441" spans="1:6" ht="15" thickBot="1" x14ac:dyDescent="0.4">
      <c r="A7441" s="79"/>
      <c r="B7441" s="52"/>
      <c r="D7441" s="78" t="e">
        <f t="shared" si="234"/>
        <v>#N/A</v>
      </c>
      <c r="F7441" s="80" t="e">
        <f t="shared" si="235"/>
        <v>#N/A</v>
      </c>
    </row>
    <row r="7442" spans="1:6" ht="15" thickBot="1" x14ac:dyDescent="0.4">
      <c r="A7442" s="79"/>
      <c r="B7442" s="52"/>
      <c r="D7442" s="78" t="e">
        <f t="shared" si="234"/>
        <v>#N/A</v>
      </c>
      <c r="F7442" s="80" t="e">
        <f t="shared" si="235"/>
        <v>#N/A</v>
      </c>
    </row>
    <row r="7443" spans="1:6" ht="15" thickBot="1" x14ac:dyDescent="0.4">
      <c r="A7443" s="79"/>
      <c r="B7443" s="52"/>
      <c r="D7443" s="78" t="e">
        <f t="shared" si="234"/>
        <v>#N/A</v>
      </c>
      <c r="F7443" s="80" t="e">
        <f t="shared" si="235"/>
        <v>#N/A</v>
      </c>
    </row>
    <row r="7444" spans="1:6" ht="15" thickBot="1" x14ac:dyDescent="0.4">
      <c r="A7444" s="79"/>
      <c r="B7444" s="52"/>
      <c r="D7444" s="78" t="e">
        <f t="shared" si="234"/>
        <v>#N/A</v>
      </c>
      <c r="F7444" s="80" t="e">
        <f t="shared" si="235"/>
        <v>#N/A</v>
      </c>
    </row>
    <row r="7445" spans="1:6" ht="15" thickBot="1" x14ac:dyDescent="0.4">
      <c r="A7445" s="79"/>
      <c r="B7445" s="52"/>
      <c r="D7445" s="78" t="e">
        <f t="shared" si="234"/>
        <v>#N/A</v>
      </c>
      <c r="F7445" s="80" t="e">
        <f t="shared" si="235"/>
        <v>#N/A</v>
      </c>
    </row>
    <row r="7446" spans="1:6" ht="15" thickBot="1" x14ac:dyDescent="0.4">
      <c r="A7446" s="79"/>
      <c r="B7446" s="52"/>
      <c r="D7446" s="78" t="e">
        <f t="shared" si="234"/>
        <v>#N/A</v>
      </c>
      <c r="F7446" s="80" t="e">
        <f t="shared" si="235"/>
        <v>#N/A</v>
      </c>
    </row>
    <row r="7447" spans="1:6" ht="15" thickBot="1" x14ac:dyDescent="0.4">
      <c r="A7447" s="79"/>
      <c r="B7447" s="52"/>
      <c r="D7447" s="78" t="e">
        <f t="shared" si="234"/>
        <v>#N/A</v>
      </c>
      <c r="F7447" s="80" t="e">
        <f t="shared" si="235"/>
        <v>#N/A</v>
      </c>
    </row>
    <row r="7448" spans="1:6" ht="15" thickBot="1" x14ac:dyDescent="0.4">
      <c r="A7448" s="79"/>
      <c r="B7448" s="52"/>
      <c r="D7448" s="78" t="e">
        <f t="shared" si="234"/>
        <v>#N/A</v>
      </c>
      <c r="F7448" s="80" t="e">
        <f t="shared" si="235"/>
        <v>#N/A</v>
      </c>
    </row>
    <row r="7449" spans="1:6" ht="15" thickBot="1" x14ac:dyDescent="0.4">
      <c r="A7449" s="79"/>
      <c r="B7449" s="52"/>
      <c r="D7449" s="78" t="e">
        <f t="shared" si="234"/>
        <v>#N/A</v>
      </c>
      <c r="F7449" s="80" t="e">
        <f t="shared" si="235"/>
        <v>#N/A</v>
      </c>
    </row>
    <row r="7450" spans="1:6" ht="15" thickBot="1" x14ac:dyDescent="0.4">
      <c r="A7450" s="79"/>
      <c r="B7450" s="52"/>
      <c r="D7450" s="78" t="e">
        <f t="shared" si="234"/>
        <v>#N/A</v>
      </c>
      <c r="F7450" s="80" t="e">
        <f t="shared" si="235"/>
        <v>#N/A</v>
      </c>
    </row>
    <row r="7451" spans="1:6" ht="15" thickBot="1" x14ac:dyDescent="0.4">
      <c r="A7451" s="79"/>
      <c r="B7451" s="52"/>
      <c r="D7451" s="78" t="e">
        <f t="shared" si="234"/>
        <v>#N/A</v>
      </c>
      <c r="F7451" s="80" t="e">
        <f t="shared" si="235"/>
        <v>#N/A</v>
      </c>
    </row>
    <row r="7452" spans="1:6" ht="15" thickBot="1" x14ac:dyDescent="0.4">
      <c r="A7452" s="79"/>
      <c r="B7452" s="52"/>
      <c r="D7452" s="78" t="e">
        <f t="shared" si="234"/>
        <v>#N/A</v>
      </c>
      <c r="F7452" s="80" t="e">
        <f t="shared" si="235"/>
        <v>#N/A</v>
      </c>
    </row>
    <row r="7453" spans="1:6" ht="15" thickBot="1" x14ac:dyDescent="0.4">
      <c r="A7453" s="79"/>
      <c r="B7453" s="52"/>
      <c r="D7453" s="78" t="e">
        <f t="shared" si="234"/>
        <v>#N/A</v>
      </c>
      <c r="F7453" s="80" t="e">
        <f t="shared" si="235"/>
        <v>#N/A</v>
      </c>
    </row>
    <row r="7454" spans="1:6" ht="15" thickBot="1" x14ac:dyDescent="0.4">
      <c r="A7454" s="79"/>
      <c r="B7454" s="52"/>
      <c r="D7454" s="78" t="e">
        <f t="shared" si="234"/>
        <v>#N/A</v>
      </c>
      <c r="F7454" s="80" t="e">
        <f t="shared" si="235"/>
        <v>#N/A</v>
      </c>
    </row>
    <row r="7455" spans="1:6" ht="15" thickBot="1" x14ac:dyDescent="0.4">
      <c r="A7455" s="79"/>
      <c r="B7455" s="52"/>
      <c r="D7455" s="78" t="e">
        <f t="shared" si="234"/>
        <v>#N/A</v>
      </c>
      <c r="F7455" s="80" t="e">
        <f t="shared" si="235"/>
        <v>#N/A</v>
      </c>
    </row>
    <row r="7456" spans="1:6" ht="15" thickBot="1" x14ac:dyDescent="0.4">
      <c r="A7456" s="79"/>
      <c r="B7456" s="52"/>
      <c r="D7456" s="78" t="e">
        <f t="shared" si="234"/>
        <v>#N/A</v>
      </c>
      <c r="F7456" s="80" t="e">
        <f t="shared" si="235"/>
        <v>#N/A</v>
      </c>
    </row>
    <row r="7457" spans="1:6" ht="15" thickBot="1" x14ac:dyDescent="0.4">
      <c r="A7457" s="79"/>
      <c r="B7457" s="52"/>
      <c r="D7457" s="78" t="e">
        <f t="shared" si="234"/>
        <v>#N/A</v>
      </c>
      <c r="F7457" s="80" t="e">
        <f t="shared" si="235"/>
        <v>#N/A</v>
      </c>
    </row>
    <row r="7458" spans="1:6" ht="15" thickBot="1" x14ac:dyDescent="0.4">
      <c r="A7458" s="79"/>
      <c r="B7458" s="52"/>
      <c r="D7458" s="78" t="e">
        <f t="shared" si="234"/>
        <v>#N/A</v>
      </c>
      <c r="F7458" s="80" t="e">
        <f t="shared" si="235"/>
        <v>#N/A</v>
      </c>
    </row>
    <row r="7459" spans="1:6" ht="15" thickBot="1" x14ac:dyDescent="0.4">
      <c r="A7459" s="79"/>
      <c r="B7459" s="52"/>
      <c r="D7459" s="78" t="e">
        <f t="shared" si="234"/>
        <v>#N/A</v>
      </c>
      <c r="F7459" s="80" t="e">
        <f t="shared" si="235"/>
        <v>#N/A</v>
      </c>
    </row>
    <row r="7460" spans="1:6" ht="15" thickBot="1" x14ac:dyDescent="0.4">
      <c r="A7460" s="79"/>
      <c r="B7460" s="52"/>
      <c r="D7460" s="78" t="e">
        <f t="shared" si="234"/>
        <v>#N/A</v>
      </c>
      <c r="F7460" s="80" t="e">
        <f t="shared" si="235"/>
        <v>#N/A</v>
      </c>
    </row>
    <row r="7461" spans="1:6" ht="15" thickBot="1" x14ac:dyDescent="0.4">
      <c r="A7461" s="79"/>
      <c r="B7461" s="52"/>
      <c r="D7461" s="78" t="e">
        <f t="shared" si="234"/>
        <v>#N/A</v>
      </c>
      <c r="F7461" s="80" t="e">
        <f t="shared" si="235"/>
        <v>#N/A</v>
      </c>
    </row>
    <row r="7462" spans="1:6" ht="15" thickBot="1" x14ac:dyDescent="0.4">
      <c r="A7462" s="79"/>
      <c r="B7462" s="52"/>
      <c r="D7462" s="78" t="e">
        <f t="shared" si="234"/>
        <v>#N/A</v>
      </c>
      <c r="F7462" s="80" t="e">
        <f t="shared" si="235"/>
        <v>#N/A</v>
      </c>
    </row>
    <row r="7463" spans="1:6" ht="15" thickBot="1" x14ac:dyDescent="0.4">
      <c r="A7463" s="79"/>
      <c r="B7463" s="52"/>
      <c r="D7463" s="78" t="e">
        <f t="shared" si="234"/>
        <v>#N/A</v>
      </c>
      <c r="F7463" s="80" t="e">
        <f t="shared" si="235"/>
        <v>#N/A</v>
      </c>
    </row>
    <row r="7464" spans="1:6" ht="15" thickBot="1" x14ac:dyDescent="0.4">
      <c r="A7464" s="79"/>
      <c r="B7464" s="52"/>
      <c r="D7464" s="78" t="e">
        <f t="shared" si="234"/>
        <v>#N/A</v>
      </c>
      <c r="F7464" s="80" t="e">
        <f t="shared" si="235"/>
        <v>#N/A</v>
      </c>
    </row>
    <row r="7465" spans="1:6" ht="15" thickBot="1" x14ac:dyDescent="0.4">
      <c r="A7465" s="79"/>
      <c r="B7465" s="52"/>
      <c r="D7465" s="78" t="e">
        <f t="shared" si="234"/>
        <v>#N/A</v>
      </c>
      <c r="F7465" s="80" t="e">
        <f t="shared" si="235"/>
        <v>#N/A</v>
      </c>
    </row>
    <row r="7466" spans="1:6" ht="15" thickBot="1" x14ac:dyDescent="0.4">
      <c r="A7466" s="79"/>
      <c r="B7466" s="52"/>
      <c r="D7466" s="78" t="e">
        <f t="shared" si="234"/>
        <v>#N/A</v>
      </c>
      <c r="F7466" s="80" t="e">
        <f t="shared" si="235"/>
        <v>#N/A</v>
      </c>
    </row>
    <row r="7467" spans="1:6" ht="15" thickBot="1" x14ac:dyDescent="0.4">
      <c r="A7467" s="79"/>
      <c r="B7467" s="52"/>
      <c r="D7467" s="78" t="e">
        <f t="shared" si="234"/>
        <v>#N/A</v>
      </c>
      <c r="F7467" s="80" t="e">
        <f t="shared" si="235"/>
        <v>#N/A</v>
      </c>
    </row>
    <row r="7468" spans="1:6" ht="15" thickBot="1" x14ac:dyDescent="0.4">
      <c r="A7468" s="79"/>
      <c r="B7468" s="52"/>
      <c r="D7468" s="78" t="e">
        <f t="shared" si="234"/>
        <v>#N/A</v>
      </c>
      <c r="F7468" s="80" t="e">
        <f t="shared" si="235"/>
        <v>#N/A</v>
      </c>
    </row>
    <row r="7469" spans="1:6" ht="15" thickBot="1" x14ac:dyDescent="0.4">
      <c r="A7469" s="79"/>
      <c r="B7469" s="52"/>
      <c r="D7469" s="78" t="e">
        <f t="shared" si="234"/>
        <v>#N/A</v>
      </c>
      <c r="F7469" s="80" t="e">
        <f t="shared" si="235"/>
        <v>#N/A</v>
      </c>
    </row>
    <row r="7470" spans="1:6" ht="15" thickBot="1" x14ac:dyDescent="0.4">
      <c r="A7470" s="79"/>
      <c r="B7470" s="52"/>
      <c r="D7470" s="78" t="e">
        <f t="shared" si="234"/>
        <v>#N/A</v>
      </c>
      <c r="F7470" s="80" t="e">
        <f t="shared" si="235"/>
        <v>#N/A</v>
      </c>
    </row>
    <row r="7471" spans="1:6" ht="15" thickBot="1" x14ac:dyDescent="0.4">
      <c r="A7471" s="79"/>
      <c r="B7471" s="52"/>
      <c r="D7471" s="78" t="e">
        <f t="shared" si="234"/>
        <v>#N/A</v>
      </c>
      <c r="F7471" s="80" t="e">
        <f t="shared" si="235"/>
        <v>#N/A</v>
      </c>
    </row>
    <row r="7472" spans="1:6" ht="15" thickBot="1" x14ac:dyDescent="0.4">
      <c r="A7472" s="79"/>
      <c r="B7472" s="52"/>
      <c r="D7472" s="78" t="e">
        <f t="shared" si="234"/>
        <v>#N/A</v>
      </c>
      <c r="F7472" s="80" t="e">
        <f t="shared" si="235"/>
        <v>#N/A</v>
      </c>
    </row>
    <row r="7473" spans="1:6" ht="15" thickBot="1" x14ac:dyDescent="0.4">
      <c r="A7473" s="79"/>
      <c r="B7473" s="52"/>
      <c r="D7473" s="78" t="e">
        <f t="shared" si="234"/>
        <v>#N/A</v>
      </c>
      <c r="F7473" s="80" t="e">
        <f t="shared" si="235"/>
        <v>#N/A</v>
      </c>
    </row>
    <row r="7474" spans="1:6" ht="15" thickBot="1" x14ac:dyDescent="0.4">
      <c r="A7474" s="79"/>
      <c r="B7474" s="52"/>
      <c r="D7474" s="78" t="e">
        <f t="shared" si="234"/>
        <v>#N/A</v>
      </c>
      <c r="F7474" s="80" t="e">
        <f t="shared" si="235"/>
        <v>#N/A</v>
      </c>
    </row>
    <row r="7475" spans="1:6" ht="15" thickBot="1" x14ac:dyDescent="0.4">
      <c r="A7475" s="79"/>
      <c r="B7475" s="52"/>
      <c r="D7475" s="78" t="e">
        <f t="shared" si="234"/>
        <v>#N/A</v>
      </c>
      <c r="F7475" s="80" t="e">
        <f t="shared" si="235"/>
        <v>#N/A</v>
      </c>
    </row>
    <row r="7476" spans="1:6" ht="15" thickBot="1" x14ac:dyDescent="0.4">
      <c r="A7476" s="79"/>
      <c r="B7476" s="52"/>
      <c r="D7476" s="78" t="e">
        <f t="shared" si="234"/>
        <v>#N/A</v>
      </c>
      <c r="F7476" s="80" t="e">
        <f t="shared" si="235"/>
        <v>#N/A</v>
      </c>
    </row>
    <row r="7477" spans="1:6" ht="15" thickBot="1" x14ac:dyDescent="0.4">
      <c r="A7477" s="79"/>
      <c r="B7477" s="52"/>
      <c r="D7477" s="78" t="e">
        <f t="shared" si="234"/>
        <v>#N/A</v>
      </c>
      <c r="F7477" s="80" t="e">
        <f t="shared" si="235"/>
        <v>#N/A</v>
      </c>
    </row>
    <row r="7478" spans="1:6" ht="15" thickBot="1" x14ac:dyDescent="0.4">
      <c r="A7478" s="79"/>
      <c r="B7478" s="52"/>
      <c r="D7478" s="78" t="e">
        <f t="shared" si="234"/>
        <v>#N/A</v>
      </c>
      <c r="F7478" s="80" t="e">
        <f t="shared" si="235"/>
        <v>#N/A</v>
      </c>
    </row>
    <row r="7479" spans="1:6" ht="15" thickBot="1" x14ac:dyDescent="0.4">
      <c r="A7479" s="79"/>
      <c r="B7479" s="52"/>
      <c r="D7479" s="78" t="e">
        <f t="shared" si="234"/>
        <v>#N/A</v>
      </c>
      <c r="F7479" s="80" t="e">
        <f t="shared" si="235"/>
        <v>#N/A</v>
      </c>
    </row>
    <row r="7480" spans="1:6" ht="15" thickBot="1" x14ac:dyDescent="0.4">
      <c r="A7480" s="79"/>
      <c r="B7480" s="52"/>
      <c r="D7480" s="78" t="e">
        <f t="shared" si="234"/>
        <v>#N/A</v>
      </c>
      <c r="F7480" s="80" t="e">
        <f t="shared" si="235"/>
        <v>#N/A</v>
      </c>
    </row>
    <row r="7481" spans="1:6" ht="15" thickBot="1" x14ac:dyDescent="0.4">
      <c r="A7481" s="79"/>
      <c r="B7481" s="52"/>
      <c r="D7481" s="78" t="e">
        <f t="shared" si="234"/>
        <v>#N/A</v>
      </c>
      <c r="F7481" s="80" t="e">
        <f t="shared" si="235"/>
        <v>#N/A</v>
      </c>
    </row>
    <row r="7482" spans="1:6" ht="15" thickBot="1" x14ac:dyDescent="0.4">
      <c r="A7482" s="79"/>
      <c r="B7482" s="52"/>
      <c r="D7482" s="78" t="e">
        <f t="shared" si="234"/>
        <v>#N/A</v>
      </c>
      <c r="F7482" s="80" t="e">
        <f t="shared" si="235"/>
        <v>#N/A</v>
      </c>
    </row>
    <row r="7483" spans="1:6" ht="15" thickBot="1" x14ac:dyDescent="0.4">
      <c r="A7483" s="79"/>
      <c r="B7483" s="52"/>
      <c r="D7483" s="78" t="e">
        <f t="shared" si="234"/>
        <v>#N/A</v>
      </c>
      <c r="F7483" s="80" t="e">
        <f t="shared" si="235"/>
        <v>#N/A</v>
      </c>
    </row>
    <row r="7484" spans="1:6" ht="15" thickBot="1" x14ac:dyDescent="0.4">
      <c r="A7484" s="79"/>
      <c r="B7484" s="52"/>
      <c r="D7484" s="78" t="e">
        <f t="shared" si="234"/>
        <v>#N/A</v>
      </c>
      <c r="F7484" s="80" t="e">
        <f t="shared" si="235"/>
        <v>#N/A</v>
      </c>
    </row>
    <row r="7485" spans="1:6" ht="15" thickBot="1" x14ac:dyDescent="0.4">
      <c r="A7485" s="79"/>
      <c r="B7485" s="52"/>
      <c r="D7485" s="78" t="e">
        <f t="shared" si="234"/>
        <v>#N/A</v>
      </c>
      <c r="F7485" s="80" t="e">
        <f t="shared" si="235"/>
        <v>#N/A</v>
      </c>
    </row>
    <row r="7486" spans="1:6" ht="15" thickBot="1" x14ac:dyDescent="0.4">
      <c r="A7486" s="79"/>
      <c r="B7486" s="52"/>
      <c r="D7486" s="78" t="e">
        <f t="shared" si="234"/>
        <v>#N/A</v>
      </c>
      <c r="F7486" s="80" t="e">
        <f t="shared" si="235"/>
        <v>#N/A</v>
      </c>
    </row>
    <row r="7487" spans="1:6" ht="15" thickBot="1" x14ac:dyDescent="0.4">
      <c r="A7487" s="79"/>
      <c r="B7487" s="52"/>
      <c r="D7487" s="78" t="e">
        <f t="shared" si="234"/>
        <v>#N/A</v>
      </c>
      <c r="F7487" s="80" t="e">
        <f t="shared" si="235"/>
        <v>#N/A</v>
      </c>
    </row>
    <row r="7488" spans="1:6" ht="15" thickBot="1" x14ac:dyDescent="0.4">
      <c r="A7488" s="79"/>
      <c r="B7488" s="52"/>
      <c r="D7488" s="78" t="e">
        <f t="shared" si="234"/>
        <v>#N/A</v>
      </c>
      <c r="F7488" s="80" t="e">
        <f t="shared" si="235"/>
        <v>#N/A</v>
      </c>
    </row>
    <row r="7489" spans="1:6" ht="15" thickBot="1" x14ac:dyDescent="0.4">
      <c r="A7489" s="79"/>
      <c r="B7489" s="52"/>
      <c r="D7489" s="78" t="e">
        <f t="shared" si="234"/>
        <v>#N/A</v>
      </c>
      <c r="F7489" s="80" t="e">
        <f t="shared" si="235"/>
        <v>#N/A</v>
      </c>
    </row>
    <row r="7490" spans="1:6" ht="15" thickBot="1" x14ac:dyDescent="0.4">
      <c r="A7490" s="79"/>
      <c r="B7490" s="52"/>
      <c r="D7490" s="78" t="e">
        <f t="shared" si="234"/>
        <v>#N/A</v>
      </c>
      <c r="F7490" s="80" t="e">
        <f t="shared" si="235"/>
        <v>#N/A</v>
      </c>
    </row>
    <row r="7491" spans="1:6" ht="15" thickBot="1" x14ac:dyDescent="0.4">
      <c r="A7491" s="79"/>
      <c r="B7491" s="52"/>
      <c r="D7491" s="78" t="e">
        <f t="shared" ref="D7491:D7542" si="236">VLOOKUP(C7491,$A$2:$A$998,1,)</f>
        <v>#N/A</v>
      </c>
      <c r="F7491" s="80" t="e">
        <f t="shared" ref="F7491:F7542" si="237">VLOOKUP(E7491,$A$2:$A$998,1,)</f>
        <v>#N/A</v>
      </c>
    </row>
    <row r="7492" spans="1:6" ht="15" thickBot="1" x14ac:dyDescent="0.4">
      <c r="A7492" s="79"/>
      <c r="B7492" s="52"/>
      <c r="D7492" s="78" t="e">
        <f t="shared" si="236"/>
        <v>#N/A</v>
      </c>
      <c r="F7492" s="80" t="e">
        <f t="shared" si="237"/>
        <v>#N/A</v>
      </c>
    </row>
    <row r="7493" spans="1:6" ht="15" thickBot="1" x14ac:dyDescent="0.4">
      <c r="A7493" s="79"/>
      <c r="B7493" s="52"/>
      <c r="D7493" s="78" t="e">
        <f t="shared" si="236"/>
        <v>#N/A</v>
      </c>
      <c r="F7493" s="80" t="e">
        <f t="shared" si="237"/>
        <v>#N/A</v>
      </c>
    </row>
    <row r="7494" spans="1:6" ht="15" thickBot="1" x14ac:dyDescent="0.4">
      <c r="A7494" s="79"/>
      <c r="B7494" s="52"/>
      <c r="D7494" s="78" t="e">
        <f t="shared" si="236"/>
        <v>#N/A</v>
      </c>
      <c r="F7494" s="80" t="e">
        <f t="shared" si="237"/>
        <v>#N/A</v>
      </c>
    </row>
    <row r="7495" spans="1:6" ht="15" thickBot="1" x14ac:dyDescent="0.4">
      <c r="A7495" s="79"/>
      <c r="B7495" s="52"/>
      <c r="D7495" s="78" t="e">
        <f t="shared" si="236"/>
        <v>#N/A</v>
      </c>
      <c r="F7495" s="80" t="e">
        <f t="shared" si="237"/>
        <v>#N/A</v>
      </c>
    </row>
    <row r="7496" spans="1:6" ht="15" thickBot="1" x14ac:dyDescent="0.4">
      <c r="A7496" s="79"/>
      <c r="B7496" s="52"/>
      <c r="D7496" s="78" t="e">
        <f t="shared" si="236"/>
        <v>#N/A</v>
      </c>
      <c r="F7496" s="80" t="e">
        <f t="shared" si="237"/>
        <v>#N/A</v>
      </c>
    </row>
    <row r="7497" spans="1:6" ht="15" thickBot="1" x14ac:dyDescent="0.4">
      <c r="A7497" s="79"/>
      <c r="B7497" s="52"/>
      <c r="D7497" s="78" t="e">
        <f t="shared" si="236"/>
        <v>#N/A</v>
      </c>
      <c r="F7497" s="80" t="e">
        <f t="shared" si="237"/>
        <v>#N/A</v>
      </c>
    </row>
    <row r="7498" spans="1:6" ht="15" thickBot="1" x14ac:dyDescent="0.4">
      <c r="A7498" s="79"/>
      <c r="B7498" s="52"/>
      <c r="D7498" s="78" t="e">
        <f t="shared" si="236"/>
        <v>#N/A</v>
      </c>
      <c r="F7498" s="80" t="e">
        <f t="shared" si="237"/>
        <v>#N/A</v>
      </c>
    </row>
    <row r="7499" spans="1:6" ht="15" thickBot="1" x14ac:dyDescent="0.4">
      <c r="A7499" s="79"/>
      <c r="B7499" s="52"/>
      <c r="D7499" s="78" t="e">
        <f t="shared" si="236"/>
        <v>#N/A</v>
      </c>
      <c r="F7499" s="80" t="e">
        <f t="shared" si="237"/>
        <v>#N/A</v>
      </c>
    </row>
    <row r="7500" spans="1:6" ht="15" thickBot="1" x14ac:dyDescent="0.4">
      <c r="A7500" s="79"/>
      <c r="B7500" s="52"/>
      <c r="D7500" s="78" t="e">
        <f t="shared" si="236"/>
        <v>#N/A</v>
      </c>
      <c r="F7500" s="80" t="e">
        <f t="shared" si="237"/>
        <v>#N/A</v>
      </c>
    </row>
    <row r="7501" spans="1:6" ht="15" thickBot="1" x14ac:dyDescent="0.4">
      <c r="A7501" s="79"/>
      <c r="B7501" s="52"/>
      <c r="D7501" s="78" t="e">
        <f t="shared" si="236"/>
        <v>#N/A</v>
      </c>
      <c r="F7501" s="80" t="e">
        <f t="shared" si="237"/>
        <v>#N/A</v>
      </c>
    </row>
    <row r="7502" spans="1:6" ht="15" thickBot="1" x14ac:dyDescent="0.4">
      <c r="A7502" s="79"/>
      <c r="B7502" s="52"/>
      <c r="D7502" s="78" t="e">
        <f t="shared" si="236"/>
        <v>#N/A</v>
      </c>
      <c r="F7502" s="80" t="e">
        <f t="shared" si="237"/>
        <v>#N/A</v>
      </c>
    </row>
    <row r="7503" spans="1:6" ht="15" thickBot="1" x14ac:dyDescent="0.4">
      <c r="A7503" s="79"/>
      <c r="B7503" s="52"/>
      <c r="D7503" s="78" t="e">
        <f t="shared" si="236"/>
        <v>#N/A</v>
      </c>
      <c r="F7503" s="80" t="e">
        <f t="shared" si="237"/>
        <v>#N/A</v>
      </c>
    </row>
    <row r="7504" spans="1:6" ht="15" thickBot="1" x14ac:dyDescent="0.4">
      <c r="A7504" s="79"/>
      <c r="B7504" s="52"/>
      <c r="D7504" s="78" t="e">
        <f t="shared" si="236"/>
        <v>#N/A</v>
      </c>
      <c r="F7504" s="80" t="e">
        <f t="shared" si="237"/>
        <v>#N/A</v>
      </c>
    </row>
    <row r="7505" spans="1:6" ht="15" thickBot="1" x14ac:dyDescent="0.4">
      <c r="A7505" s="79"/>
      <c r="B7505" s="52"/>
      <c r="D7505" s="78" t="e">
        <f t="shared" si="236"/>
        <v>#N/A</v>
      </c>
      <c r="F7505" s="80" t="e">
        <f t="shared" si="237"/>
        <v>#N/A</v>
      </c>
    </row>
    <row r="7506" spans="1:6" ht="15" thickBot="1" x14ac:dyDescent="0.4">
      <c r="A7506" s="79"/>
      <c r="B7506" s="52"/>
      <c r="D7506" s="78" t="e">
        <f t="shared" si="236"/>
        <v>#N/A</v>
      </c>
      <c r="F7506" s="80" t="e">
        <f t="shared" si="237"/>
        <v>#N/A</v>
      </c>
    </row>
    <row r="7507" spans="1:6" ht="15" thickBot="1" x14ac:dyDescent="0.4">
      <c r="A7507" s="79"/>
      <c r="B7507" s="52"/>
      <c r="D7507" s="78" t="e">
        <f t="shared" si="236"/>
        <v>#N/A</v>
      </c>
      <c r="F7507" s="80" t="e">
        <f t="shared" si="237"/>
        <v>#N/A</v>
      </c>
    </row>
    <row r="7508" spans="1:6" ht="15" thickBot="1" x14ac:dyDescent="0.4">
      <c r="A7508" s="79"/>
      <c r="B7508" s="52"/>
      <c r="D7508" s="78" t="e">
        <f t="shared" si="236"/>
        <v>#N/A</v>
      </c>
      <c r="F7508" s="80" t="e">
        <f t="shared" si="237"/>
        <v>#N/A</v>
      </c>
    </row>
    <row r="7509" spans="1:6" ht="15" thickBot="1" x14ac:dyDescent="0.4">
      <c r="A7509" s="79"/>
      <c r="B7509" s="52"/>
      <c r="D7509" s="78" t="e">
        <f t="shared" si="236"/>
        <v>#N/A</v>
      </c>
      <c r="F7509" s="80" t="e">
        <f t="shared" si="237"/>
        <v>#N/A</v>
      </c>
    </row>
    <row r="7510" spans="1:6" ht="15" thickBot="1" x14ac:dyDescent="0.4">
      <c r="A7510" s="79"/>
      <c r="B7510" s="52"/>
      <c r="D7510" s="78" t="e">
        <f t="shared" si="236"/>
        <v>#N/A</v>
      </c>
      <c r="F7510" s="80" t="e">
        <f t="shared" si="237"/>
        <v>#N/A</v>
      </c>
    </row>
    <row r="7511" spans="1:6" ht="15" thickBot="1" x14ac:dyDescent="0.4">
      <c r="A7511" s="79"/>
      <c r="B7511" s="52"/>
      <c r="D7511" s="78" t="e">
        <f t="shared" si="236"/>
        <v>#N/A</v>
      </c>
      <c r="F7511" s="80" t="e">
        <f t="shared" si="237"/>
        <v>#N/A</v>
      </c>
    </row>
    <row r="7512" spans="1:6" ht="15" thickBot="1" x14ac:dyDescent="0.4">
      <c r="A7512" s="79"/>
      <c r="B7512" s="52"/>
      <c r="D7512" s="78" t="e">
        <f t="shared" si="236"/>
        <v>#N/A</v>
      </c>
      <c r="F7512" s="80" t="e">
        <f t="shared" si="237"/>
        <v>#N/A</v>
      </c>
    </row>
    <row r="7513" spans="1:6" ht="15" thickBot="1" x14ac:dyDescent="0.4">
      <c r="A7513" s="79"/>
      <c r="B7513" s="52"/>
      <c r="D7513" s="78" t="e">
        <f t="shared" si="236"/>
        <v>#N/A</v>
      </c>
      <c r="F7513" s="80" t="e">
        <f t="shared" si="237"/>
        <v>#N/A</v>
      </c>
    </row>
    <row r="7514" spans="1:6" ht="15" thickBot="1" x14ac:dyDescent="0.4">
      <c r="A7514" s="79"/>
      <c r="B7514" s="52"/>
      <c r="D7514" s="78" t="e">
        <f t="shared" si="236"/>
        <v>#N/A</v>
      </c>
      <c r="F7514" s="80" t="e">
        <f t="shared" si="237"/>
        <v>#N/A</v>
      </c>
    </row>
    <row r="7515" spans="1:6" ht="15" thickBot="1" x14ac:dyDescent="0.4">
      <c r="A7515" s="79"/>
      <c r="B7515" s="52"/>
      <c r="D7515" s="78" t="e">
        <f t="shared" si="236"/>
        <v>#N/A</v>
      </c>
      <c r="F7515" s="80" t="e">
        <f t="shared" si="237"/>
        <v>#N/A</v>
      </c>
    </row>
    <row r="7516" spans="1:6" ht="15" thickBot="1" x14ac:dyDescent="0.4">
      <c r="A7516" s="79"/>
      <c r="B7516" s="52"/>
      <c r="D7516" s="78" t="e">
        <f t="shared" si="236"/>
        <v>#N/A</v>
      </c>
      <c r="F7516" s="80" t="e">
        <f t="shared" si="237"/>
        <v>#N/A</v>
      </c>
    </row>
    <row r="7517" spans="1:6" ht="15" thickBot="1" x14ac:dyDescent="0.4">
      <c r="A7517" s="79"/>
      <c r="B7517" s="52"/>
      <c r="D7517" s="78" t="e">
        <f t="shared" si="236"/>
        <v>#N/A</v>
      </c>
      <c r="F7517" s="80" t="e">
        <f t="shared" si="237"/>
        <v>#N/A</v>
      </c>
    </row>
    <row r="7518" spans="1:6" ht="15" thickBot="1" x14ac:dyDescent="0.4">
      <c r="A7518" s="79"/>
      <c r="B7518" s="52"/>
      <c r="D7518" s="78" t="e">
        <f t="shared" si="236"/>
        <v>#N/A</v>
      </c>
      <c r="F7518" s="80" t="e">
        <f t="shared" si="237"/>
        <v>#N/A</v>
      </c>
    </row>
    <row r="7519" spans="1:6" ht="15" thickBot="1" x14ac:dyDescent="0.4">
      <c r="A7519" s="79"/>
      <c r="B7519" s="52"/>
      <c r="D7519" s="78" t="e">
        <f t="shared" si="236"/>
        <v>#N/A</v>
      </c>
      <c r="F7519" s="80" t="e">
        <f t="shared" si="237"/>
        <v>#N/A</v>
      </c>
    </row>
    <row r="7520" spans="1:6" ht="15" thickBot="1" x14ac:dyDescent="0.4">
      <c r="A7520" s="79"/>
      <c r="B7520" s="52"/>
      <c r="D7520" s="78" t="e">
        <f t="shared" si="236"/>
        <v>#N/A</v>
      </c>
      <c r="F7520" s="80" t="e">
        <f t="shared" si="237"/>
        <v>#N/A</v>
      </c>
    </row>
    <row r="7521" spans="1:6" ht="15" thickBot="1" x14ac:dyDescent="0.4">
      <c r="A7521" s="79"/>
      <c r="B7521" s="52"/>
      <c r="D7521" s="78" t="e">
        <f t="shared" si="236"/>
        <v>#N/A</v>
      </c>
      <c r="F7521" s="80" t="e">
        <f t="shared" si="237"/>
        <v>#N/A</v>
      </c>
    </row>
    <row r="7522" spans="1:6" ht="15" thickBot="1" x14ac:dyDescent="0.4">
      <c r="A7522" s="79"/>
      <c r="B7522" s="52"/>
      <c r="D7522" s="78" t="e">
        <f t="shared" si="236"/>
        <v>#N/A</v>
      </c>
      <c r="F7522" s="80" t="e">
        <f t="shared" si="237"/>
        <v>#N/A</v>
      </c>
    </row>
    <row r="7523" spans="1:6" ht="15" thickBot="1" x14ac:dyDescent="0.4">
      <c r="A7523" s="79"/>
      <c r="B7523" s="52"/>
      <c r="D7523" s="78" t="e">
        <f t="shared" si="236"/>
        <v>#N/A</v>
      </c>
      <c r="F7523" s="80" t="e">
        <f t="shared" si="237"/>
        <v>#N/A</v>
      </c>
    </row>
    <row r="7524" spans="1:6" ht="15" thickBot="1" x14ac:dyDescent="0.4">
      <c r="A7524" s="79"/>
      <c r="B7524" s="52"/>
      <c r="D7524" s="78" t="e">
        <f t="shared" si="236"/>
        <v>#N/A</v>
      </c>
      <c r="F7524" s="80" t="e">
        <f t="shared" si="237"/>
        <v>#N/A</v>
      </c>
    </row>
    <row r="7525" spans="1:6" ht="15" thickBot="1" x14ac:dyDescent="0.4">
      <c r="A7525" s="79"/>
      <c r="B7525" s="52"/>
      <c r="D7525" s="78" t="e">
        <f t="shared" si="236"/>
        <v>#N/A</v>
      </c>
      <c r="F7525" s="80" t="e">
        <f t="shared" si="237"/>
        <v>#N/A</v>
      </c>
    </row>
    <row r="7526" spans="1:6" ht="15" thickBot="1" x14ac:dyDescent="0.4">
      <c r="A7526" s="79"/>
      <c r="B7526" s="52"/>
      <c r="D7526" s="78" t="e">
        <f t="shared" si="236"/>
        <v>#N/A</v>
      </c>
      <c r="F7526" s="80" t="e">
        <f t="shared" si="237"/>
        <v>#N/A</v>
      </c>
    </row>
    <row r="7527" spans="1:6" ht="15" thickBot="1" x14ac:dyDescent="0.4">
      <c r="A7527" s="79"/>
      <c r="B7527" s="52"/>
      <c r="D7527" s="78" t="e">
        <f t="shared" si="236"/>
        <v>#N/A</v>
      </c>
      <c r="F7527" s="80" t="e">
        <f t="shared" si="237"/>
        <v>#N/A</v>
      </c>
    </row>
    <row r="7528" spans="1:6" ht="15" thickBot="1" x14ac:dyDescent="0.4">
      <c r="A7528" s="79"/>
      <c r="B7528" s="52"/>
      <c r="D7528" s="78" t="e">
        <f t="shared" si="236"/>
        <v>#N/A</v>
      </c>
      <c r="F7528" s="80" t="e">
        <f t="shared" si="237"/>
        <v>#N/A</v>
      </c>
    </row>
    <row r="7529" spans="1:6" ht="15" thickBot="1" x14ac:dyDescent="0.4">
      <c r="A7529" s="79"/>
      <c r="B7529" s="52"/>
      <c r="D7529" s="78" t="e">
        <f t="shared" si="236"/>
        <v>#N/A</v>
      </c>
      <c r="F7529" s="80" t="e">
        <f t="shared" si="237"/>
        <v>#N/A</v>
      </c>
    </row>
    <row r="7530" spans="1:6" ht="15" thickBot="1" x14ac:dyDescent="0.4">
      <c r="A7530" s="79"/>
      <c r="B7530" s="52"/>
      <c r="D7530" s="78" t="e">
        <f t="shared" si="236"/>
        <v>#N/A</v>
      </c>
      <c r="F7530" s="80" t="e">
        <f t="shared" si="237"/>
        <v>#N/A</v>
      </c>
    </row>
    <row r="7531" spans="1:6" ht="15" thickBot="1" x14ac:dyDescent="0.4">
      <c r="A7531" s="79"/>
      <c r="B7531" s="52"/>
      <c r="D7531" s="78" t="e">
        <f t="shared" si="236"/>
        <v>#N/A</v>
      </c>
      <c r="F7531" s="80" t="e">
        <f t="shared" si="237"/>
        <v>#N/A</v>
      </c>
    </row>
    <row r="7532" spans="1:6" ht="15" thickBot="1" x14ac:dyDescent="0.4">
      <c r="A7532" s="79"/>
      <c r="B7532" s="52"/>
      <c r="D7532" s="78" t="e">
        <f t="shared" si="236"/>
        <v>#N/A</v>
      </c>
      <c r="F7532" s="80" t="e">
        <f t="shared" si="237"/>
        <v>#N/A</v>
      </c>
    </row>
    <row r="7533" spans="1:6" ht="15" thickBot="1" x14ac:dyDescent="0.4">
      <c r="A7533" s="79"/>
      <c r="B7533" s="52"/>
      <c r="D7533" s="78" t="e">
        <f t="shared" si="236"/>
        <v>#N/A</v>
      </c>
      <c r="F7533" s="80" t="e">
        <f t="shared" si="237"/>
        <v>#N/A</v>
      </c>
    </row>
    <row r="7534" spans="1:6" ht="15" thickBot="1" x14ac:dyDescent="0.4">
      <c r="A7534" s="79"/>
      <c r="B7534" s="52"/>
      <c r="D7534" s="78" t="e">
        <f t="shared" si="236"/>
        <v>#N/A</v>
      </c>
      <c r="F7534" s="80" t="e">
        <f t="shared" si="237"/>
        <v>#N/A</v>
      </c>
    </row>
    <row r="7535" spans="1:6" ht="15" thickBot="1" x14ac:dyDescent="0.4">
      <c r="A7535" s="79"/>
      <c r="B7535" s="52"/>
      <c r="D7535" s="78" t="e">
        <f t="shared" si="236"/>
        <v>#N/A</v>
      </c>
      <c r="F7535" s="80" t="e">
        <f t="shared" si="237"/>
        <v>#N/A</v>
      </c>
    </row>
    <row r="7536" spans="1:6" ht="15" thickBot="1" x14ac:dyDescent="0.4">
      <c r="A7536" s="79"/>
      <c r="B7536" s="52"/>
      <c r="D7536" s="78" t="e">
        <f t="shared" si="236"/>
        <v>#N/A</v>
      </c>
      <c r="F7536" s="80" t="e">
        <f t="shared" si="237"/>
        <v>#N/A</v>
      </c>
    </row>
    <row r="7537" spans="1:6" ht="15" thickBot="1" x14ac:dyDescent="0.4">
      <c r="A7537" s="79"/>
      <c r="B7537" s="52"/>
      <c r="D7537" s="78" t="e">
        <f t="shared" si="236"/>
        <v>#N/A</v>
      </c>
      <c r="F7537" s="80" t="e">
        <f t="shared" si="237"/>
        <v>#N/A</v>
      </c>
    </row>
    <row r="7538" spans="1:6" ht="15" thickBot="1" x14ac:dyDescent="0.4">
      <c r="A7538" s="79"/>
      <c r="B7538" s="52"/>
      <c r="D7538" s="78" t="e">
        <f t="shared" si="236"/>
        <v>#N/A</v>
      </c>
      <c r="F7538" s="80" t="e">
        <f t="shared" si="237"/>
        <v>#N/A</v>
      </c>
    </row>
    <row r="7539" spans="1:6" ht="15" thickBot="1" x14ac:dyDescent="0.4">
      <c r="A7539" s="79"/>
      <c r="B7539" s="52"/>
      <c r="D7539" s="78" t="e">
        <f t="shared" si="236"/>
        <v>#N/A</v>
      </c>
      <c r="F7539" s="80" t="e">
        <f t="shared" si="237"/>
        <v>#N/A</v>
      </c>
    </row>
    <row r="7540" spans="1:6" ht="15" thickBot="1" x14ac:dyDescent="0.4">
      <c r="A7540" s="79"/>
      <c r="B7540" s="52"/>
      <c r="D7540" s="78" t="e">
        <f t="shared" si="236"/>
        <v>#N/A</v>
      </c>
      <c r="F7540" s="80" t="e">
        <f t="shared" si="237"/>
        <v>#N/A</v>
      </c>
    </row>
    <row r="7541" spans="1:6" ht="15" thickBot="1" x14ac:dyDescent="0.4">
      <c r="A7541" s="79"/>
      <c r="B7541" s="52"/>
      <c r="D7541" s="78" t="e">
        <f t="shared" si="236"/>
        <v>#N/A</v>
      </c>
      <c r="F7541" s="80" t="e">
        <f t="shared" si="237"/>
        <v>#N/A</v>
      </c>
    </row>
    <row r="7542" spans="1:6" ht="15" thickBot="1" x14ac:dyDescent="0.4">
      <c r="A7542" s="79"/>
      <c r="B7542" s="52"/>
      <c r="D7542" s="78" t="e">
        <f t="shared" si="236"/>
        <v>#N/A</v>
      </c>
      <c r="F7542" s="80" t="e">
        <f t="shared" si="237"/>
        <v>#N/A</v>
      </c>
    </row>
  </sheetData>
  <mergeCells count="3">
    <mergeCell ref="H2:J14"/>
    <mergeCell ref="H17:J20"/>
    <mergeCell ref="H23:J30"/>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0422-DCAF-4DB3-A77B-6E608101FDF4}">
  <dimension ref="A1:Z998"/>
  <sheetViews>
    <sheetView topLeftCell="A18" workbookViewId="0">
      <selection activeCell="B29" sqref="B29:I29"/>
    </sheetView>
  </sheetViews>
  <sheetFormatPr baseColWidth="10" defaultRowHeight="13" x14ac:dyDescent="0.3"/>
  <cols>
    <col min="1" max="1" width="17.7265625" style="3" customWidth="1"/>
    <col min="2" max="16384" width="10.90625" style="3"/>
  </cols>
  <sheetData>
    <row r="1" spans="1:26" ht="13.5" thickBot="1" x14ac:dyDescent="0.35">
      <c r="A1" s="2" t="s">
        <v>21</v>
      </c>
      <c r="B1" s="4"/>
      <c r="C1" s="4"/>
      <c r="D1" s="4"/>
      <c r="E1" s="4"/>
      <c r="F1" s="4"/>
      <c r="G1" s="4"/>
      <c r="H1" s="4"/>
      <c r="I1" s="4"/>
      <c r="J1" s="4"/>
      <c r="K1" s="4"/>
      <c r="L1" s="4"/>
      <c r="M1" s="4"/>
      <c r="N1" s="4"/>
      <c r="O1" s="4"/>
      <c r="P1" s="4"/>
      <c r="Q1" s="4"/>
      <c r="R1" s="4"/>
      <c r="S1" s="4"/>
      <c r="T1" s="4"/>
      <c r="U1" s="4"/>
      <c r="V1" s="4"/>
      <c r="W1" s="4"/>
      <c r="X1" s="4"/>
      <c r="Y1" s="4"/>
      <c r="Z1" s="4"/>
    </row>
    <row r="2" spans="1:26" ht="13.5" thickBot="1" x14ac:dyDescent="0.35">
      <c r="A2" s="5"/>
      <c r="B2" s="4"/>
      <c r="C2" s="4"/>
      <c r="D2" s="4"/>
      <c r="E2" s="4"/>
      <c r="F2" s="4"/>
      <c r="G2" s="4"/>
      <c r="H2" s="4"/>
      <c r="I2" s="4"/>
      <c r="J2" s="4"/>
      <c r="K2" s="4"/>
      <c r="L2" s="4"/>
      <c r="M2" s="4"/>
      <c r="N2" s="4"/>
      <c r="O2" s="4"/>
      <c r="P2" s="4"/>
      <c r="Q2" s="4"/>
      <c r="R2" s="4"/>
      <c r="S2" s="4"/>
      <c r="T2" s="4"/>
      <c r="U2" s="4"/>
      <c r="V2" s="4"/>
      <c r="W2" s="4"/>
      <c r="X2" s="4"/>
      <c r="Y2" s="4"/>
      <c r="Z2" s="4"/>
    </row>
    <row r="3" spans="1:26" ht="13.5" thickBot="1" x14ac:dyDescent="0.35">
      <c r="A3" s="4"/>
      <c r="B3" s="4"/>
      <c r="C3" s="4"/>
      <c r="D3" s="4"/>
      <c r="E3" s="4"/>
      <c r="F3" s="4"/>
      <c r="G3" s="4"/>
      <c r="H3" s="4"/>
      <c r="I3" s="4"/>
      <c r="J3" s="4"/>
      <c r="K3" s="4"/>
      <c r="L3" s="4"/>
      <c r="M3" s="4"/>
      <c r="N3" s="4"/>
      <c r="O3" s="4"/>
      <c r="P3" s="4"/>
      <c r="Q3" s="4"/>
      <c r="R3" s="4"/>
      <c r="S3" s="4"/>
      <c r="T3" s="4"/>
      <c r="U3" s="4"/>
      <c r="V3" s="4"/>
      <c r="W3" s="4"/>
      <c r="X3" s="4"/>
      <c r="Y3" s="4"/>
      <c r="Z3" s="4"/>
    </row>
    <row r="4" spans="1:26" ht="13.5" thickBot="1" x14ac:dyDescent="0.35">
      <c r="A4" s="2" t="s">
        <v>22</v>
      </c>
      <c r="B4" s="2" t="s">
        <v>23</v>
      </c>
      <c r="C4" s="4"/>
      <c r="D4" s="4"/>
      <c r="E4" s="4"/>
      <c r="F4" s="4"/>
      <c r="G4" s="4"/>
      <c r="H4" s="4"/>
      <c r="I4" s="4"/>
      <c r="J4" s="4"/>
      <c r="K4" s="4"/>
      <c r="L4" s="4"/>
      <c r="M4" s="4"/>
      <c r="N4" s="4"/>
      <c r="O4" s="4"/>
      <c r="P4" s="4"/>
      <c r="Q4" s="4"/>
      <c r="R4" s="4"/>
      <c r="S4" s="4"/>
      <c r="T4" s="4"/>
      <c r="U4" s="4"/>
      <c r="V4" s="4"/>
      <c r="W4" s="4"/>
      <c r="X4" s="4"/>
      <c r="Y4" s="4"/>
      <c r="Z4" s="4"/>
    </row>
    <row r="5" spans="1:26" ht="13.5" thickBot="1" x14ac:dyDescent="0.35">
      <c r="A5" s="6" t="s">
        <v>24</v>
      </c>
      <c r="B5" s="5" t="s">
        <v>25</v>
      </c>
      <c r="C5" s="4"/>
      <c r="D5" s="4"/>
      <c r="E5" s="4"/>
      <c r="F5" s="4"/>
      <c r="G5" s="4"/>
      <c r="H5" s="4"/>
      <c r="I5" s="4"/>
      <c r="J5" s="4"/>
      <c r="K5" s="4"/>
      <c r="L5" s="4"/>
      <c r="M5" s="4"/>
      <c r="N5" s="4"/>
      <c r="O5" s="4"/>
      <c r="P5" s="4"/>
      <c r="Q5" s="4"/>
      <c r="R5" s="4"/>
      <c r="S5" s="4"/>
      <c r="T5" s="4"/>
      <c r="U5" s="4"/>
      <c r="V5" s="4"/>
      <c r="W5" s="4"/>
      <c r="X5" s="4"/>
      <c r="Y5" s="4"/>
      <c r="Z5" s="4"/>
    </row>
    <row r="6" spans="1:26" ht="13.5" thickBot="1" x14ac:dyDescent="0.35">
      <c r="A6" s="4" t="s">
        <v>0</v>
      </c>
      <c r="B6" s="5" t="s">
        <v>26</v>
      </c>
      <c r="C6" s="4"/>
      <c r="D6" s="4"/>
      <c r="E6" s="4"/>
      <c r="F6" s="4"/>
      <c r="G6" s="4"/>
      <c r="H6" s="4"/>
      <c r="I6" s="4"/>
      <c r="J6" s="4"/>
      <c r="K6" s="4"/>
      <c r="L6" s="4"/>
      <c r="M6" s="4"/>
      <c r="N6" s="4"/>
      <c r="O6" s="4"/>
      <c r="P6" s="4"/>
      <c r="Q6" s="4"/>
      <c r="R6" s="4"/>
      <c r="S6" s="4"/>
      <c r="T6" s="4"/>
      <c r="U6" s="4"/>
      <c r="V6" s="4"/>
      <c r="W6" s="4"/>
      <c r="X6" s="4"/>
      <c r="Y6" s="4"/>
      <c r="Z6" s="4"/>
    </row>
    <row r="7" spans="1:26" ht="13.5" thickBot="1" x14ac:dyDescent="0.35">
      <c r="A7" s="4" t="s">
        <v>1</v>
      </c>
      <c r="B7" s="5" t="s">
        <v>27</v>
      </c>
      <c r="C7" s="4"/>
      <c r="D7" s="4"/>
      <c r="E7" s="4"/>
      <c r="F7" s="4"/>
      <c r="G7" s="4"/>
      <c r="H7" s="4"/>
      <c r="I7" s="4"/>
      <c r="J7" s="4"/>
      <c r="K7" s="4"/>
      <c r="L7" s="4"/>
      <c r="M7" s="4"/>
      <c r="N7" s="4"/>
      <c r="O7" s="4"/>
      <c r="P7" s="4"/>
      <c r="Q7" s="4"/>
      <c r="R7" s="4"/>
      <c r="S7" s="4"/>
      <c r="T7" s="4"/>
      <c r="U7" s="4"/>
      <c r="V7" s="4"/>
      <c r="W7" s="4"/>
      <c r="X7" s="4"/>
      <c r="Y7" s="4"/>
      <c r="Z7" s="4"/>
    </row>
    <row r="8" spans="1:26" ht="13.5" thickBot="1" x14ac:dyDescent="0.35">
      <c r="A8" s="4" t="s">
        <v>2</v>
      </c>
      <c r="B8" s="5" t="s">
        <v>28</v>
      </c>
      <c r="C8" s="4"/>
      <c r="D8" s="4"/>
      <c r="E8" s="4"/>
      <c r="F8" s="4"/>
      <c r="G8" s="4"/>
      <c r="H8" s="4"/>
      <c r="I8" s="4"/>
      <c r="J8" s="4"/>
      <c r="K8" s="4"/>
      <c r="L8" s="4"/>
      <c r="M8" s="4"/>
      <c r="N8" s="4"/>
      <c r="O8" s="4"/>
      <c r="P8" s="4"/>
      <c r="Q8" s="4"/>
      <c r="R8" s="4"/>
      <c r="S8" s="4"/>
      <c r="T8" s="4"/>
      <c r="U8" s="4"/>
      <c r="V8" s="4"/>
      <c r="W8" s="4"/>
      <c r="X8" s="4"/>
      <c r="Y8" s="4"/>
      <c r="Z8" s="4"/>
    </row>
    <row r="9" spans="1:26" ht="14" customHeight="1" thickBot="1" x14ac:dyDescent="0.35">
      <c r="A9" s="7" t="s">
        <v>29</v>
      </c>
      <c r="B9" s="5" t="s">
        <v>30</v>
      </c>
      <c r="C9" s="4"/>
      <c r="D9" s="4"/>
      <c r="E9" s="4"/>
      <c r="F9" s="4"/>
      <c r="G9" s="4"/>
      <c r="H9" s="4"/>
      <c r="I9" s="4"/>
      <c r="J9" s="4"/>
      <c r="K9" s="4"/>
      <c r="L9" s="4"/>
      <c r="M9" s="4"/>
      <c r="N9" s="4"/>
      <c r="O9" s="4"/>
      <c r="P9" s="4"/>
      <c r="Q9" s="4"/>
      <c r="R9" s="4"/>
      <c r="S9" s="4"/>
      <c r="T9" s="4"/>
      <c r="U9" s="4"/>
      <c r="V9" s="4"/>
      <c r="W9" s="4"/>
      <c r="X9" s="4"/>
      <c r="Y9" s="4"/>
      <c r="Z9" s="4"/>
    </row>
    <row r="10" spans="1:26" ht="23" customHeight="1" thickBot="1" x14ac:dyDescent="0.35">
      <c r="A10" s="4" t="s">
        <v>4</v>
      </c>
      <c r="B10" s="112" t="s">
        <v>127</v>
      </c>
      <c r="C10" s="113"/>
      <c r="D10" s="113"/>
      <c r="E10" s="113"/>
      <c r="F10" s="113"/>
      <c r="G10" s="113"/>
      <c r="H10" s="113"/>
      <c r="I10" s="114"/>
      <c r="J10" s="4"/>
      <c r="K10" s="4"/>
      <c r="L10" s="4"/>
      <c r="M10" s="4"/>
      <c r="N10" s="4"/>
      <c r="O10" s="4"/>
      <c r="P10" s="4"/>
      <c r="Q10" s="4"/>
      <c r="R10" s="4"/>
      <c r="S10" s="4"/>
      <c r="T10" s="4"/>
      <c r="U10" s="4"/>
      <c r="V10" s="4"/>
      <c r="W10" s="4"/>
      <c r="X10" s="4"/>
      <c r="Y10" s="4"/>
      <c r="Z10" s="4"/>
    </row>
    <row r="11" spans="1:26" ht="93.5" customHeight="1" thickBot="1" x14ac:dyDescent="0.35">
      <c r="A11" s="4" t="s">
        <v>5</v>
      </c>
      <c r="B11" s="121" t="s">
        <v>837</v>
      </c>
      <c r="C11" s="122"/>
      <c r="D11" s="122"/>
      <c r="E11" s="122"/>
      <c r="F11" s="122"/>
      <c r="G11" s="122"/>
      <c r="H11" s="122"/>
      <c r="I11" s="122"/>
      <c r="J11" s="122"/>
      <c r="K11" s="123"/>
      <c r="L11" s="4"/>
      <c r="M11" s="4"/>
      <c r="N11" s="4"/>
      <c r="O11" s="4"/>
      <c r="P11" s="4"/>
      <c r="Q11" s="4"/>
      <c r="R11" s="4"/>
      <c r="S11" s="4"/>
      <c r="T11" s="4"/>
      <c r="U11" s="4"/>
      <c r="V11" s="4"/>
      <c r="W11" s="4"/>
      <c r="X11" s="4"/>
      <c r="Y11" s="4"/>
      <c r="Z11" s="4"/>
    </row>
    <row r="12" spans="1:26" ht="86.5" customHeight="1" thickBot="1" x14ac:dyDescent="0.35">
      <c r="A12" s="4" t="s">
        <v>835</v>
      </c>
      <c r="B12" s="121" t="s">
        <v>836</v>
      </c>
      <c r="C12" s="122"/>
      <c r="D12" s="122"/>
      <c r="E12" s="122"/>
      <c r="F12" s="122"/>
      <c r="G12" s="122"/>
      <c r="H12" s="38"/>
      <c r="I12" s="38"/>
      <c r="J12" s="38"/>
      <c r="K12" s="39"/>
      <c r="L12" s="4"/>
      <c r="M12" s="4"/>
      <c r="N12" s="4"/>
      <c r="O12" s="4"/>
      <c r="P12" s="4"/>
      <c r="Q12" s="4"/>
      <c r="R12" s="4"/>
      <c r="S12" s="4"/>
      <c r="T12" s="4"/>
      <c r="U12" s="4"/>
      <c r="V12" s="4"/>
      <c r="W12" s="4"/>
      <c r="X12" s="4"/>
      <c r="Y12" s="4"/>
      <c r="Z12" s="4"/>
    </row>
    <row r="13" spans="1:26" ht="13.5" thickBot="1" x14ac:dyDescent="0.35">
      <c r="A13" s="4" t="s">
        <v>6</v>
      </c>
      <c r="B13" s="5" t="s">
        <v>31</v>
      </c>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thickBot="1" x14ac:dyDescent="0.35">
      <c r="A14" s="8" t="s">
        <v>51</v>
      </c>
      <c r="B14" s="9" t="s">
        <v>52</v>
      </c>
      <c r="C14" s="4"/>
      <c r="D14" s="4"/>
      <c r="E14" s="4"/>
      <c r="F14" s="4"/>
      <c r="G14" s="4"/>
      <c r="H14" s="4"/>
      <c r="I14" s="4"/>
      <c r="J14" s="4"/>
      <c r="K14" s="4"/>
      <c r="L14" s="4"/>
      <c r="M14" s="4"/>
      <c r="N14" s="4"/>
      <c r="O14" s="4"/>
      <c r="P14" s="4"/>
      <c r="Q14" s="4"/>
      <c r="R14" s="4"/>
      <c r="S14" s="4"/>
      <c r="T14" s="4"/>
      <c r="U14" s="4"/>
      <c r="V14" s="4"/>
      <c r="W14" s="4"/>
      <c r="X14" s="4"/>
      <c r="Y14" s="4"/>
      <c r="Z14" s="4"/>
    </row>
    <row r="15" spans="1:26" ht="13.5" thickBot="1" x14ac:dyDescent="0.35">
      <c r="A15" s="4" t="s">
        <v>7</v>
      </c>
      <c r="B15" s="5" t="s">
        <v>32</v>
      </c>
      <c r="C15" s="4"/>
      <c r="D15" s="4"/>
      <c r="E15" s="4"/>
      <c r="F15" s="4"/>
      <c r="G15" s="4"/>
      <c r="H15" s="4"/>
      <c r="I15" s="4"/>
      <c r="J15" s="4"/>
      <c r="K15" s="4"/>
      <c r="L15" s="4"/>
      <c r="M15" s="4"/>
      <c r="N15" s="4"/>
      <c r="O15" s="4"/>
      <c r="P15" s="4"/>
      <c r="Q15" s="4"/>
      <c r="R15" s="4"/>
      <c r="S15" s="4"/>
      <c r="T15" s="4"/>
      <c r="U15" s="4"/>
      <c r="V15" s="4"/>
      <c r="W15" s="4"/>
      <c r="X15" s="4"/>
      <c r="Y15" s="4"/>
      <c r="Z15" s="4"/>
    </row>
    <row r="16" spans="1:26" ht="212" customHeight="1" thickBot="1" x14ac:dyDescent="0.35">
      <c r="A16" s="7" t="s">
        <v>4592</v>
      </c>
      <c r="B16" s="112" t="s">
        <v>4593</v>
      </c>
      <c r="C16" s="113"/>
      <c r="D16" s="113"/>
      <c r="E16" s="113"/>
      <c r="F16" s="113"/>
      <c r="G16" s="113"/>
      <c r="H16" s="113"/>
      <c r="I16" s="113"/>
      <c r="J16" s="114"/>
      <c r="K16" s="4"/>
      <c r="L16" s="4"/>
      <c r="M16" s="4"/>
      <c r="N16" s="4"/>
      <c r="O16" s="4"/>
      <c r="P16" s="4"/>
      <c r="Q16" s="4"/>
      <c r="R16" s="4"/>
      <c r="S16" s="4"/>
      <c r="T16" s="4"/>
      <c r="U16" s="4"/>
      <c r="V16" s="4"/>
      <c r="W16" s="4"/>
      <c r="X16" s="4"/>
      <c r="Y16" s="4"/>
      <c r="Z16" s="4"/>
    </row>
    <row r="17" spans="1:26" ht="15.5" customHeight="1" thickBot="1" x14ac:dyDescent="0.35">
      <c r="A17" s="4" t="s">
        <v>53</v>
      </c>
      <c r="B17" s="115" t="s">
        <v>75</v>
      </c>
      <c r="C17" s="116"/>
      <c r="D17" s="116"/>
      <c r="E17" s="116"/>
      <c r="F17" s="116"/>
      <c r="G17" s="116"/>
      <c r="H17" s="117"/>
      <c r="I17" s="4"/>
      <c r="J17" s="4"/>
      <c r="K17" s="4"/>
      <c r="L17" s="4"/>
      <c r="M17" s="4"/>
      <c r="N17" s="4"/>
      <c r="O17" s="4"/>
      <c r="P17" s="4"/>
      <c r="Q17" s="4"/>
      <c r="R17" s="4"/>
      <c r="S17" s="4"/>
      <c r="T17" s="4"/>
      <c r="U17" s="4"/>
      <c r="V17" s="4"/>
      <c r="W17" s="4"/>
      <c r="X17" s="4"/>
      <c r="Y17" s="4"/>
      <c r="Z17" s="4"/>
    </row>
    <row r="18" spans="1:26" ht="15" customHeight="1" thickBot="1" x14ac:dyDescent="0.35">
      <c r="A18" s="4" t="s">
        <v>838</v>
      </c>
      <c r="B18" s="124" t="s">
        <v>840</v>
      </c>
      <c r="C18" s="125"/>
      <c r="D18" s="125"/>
      <c r="E18" s="125"/>
      <c r="F18" s="125"/>
      <c r="G18" s="126"/>
      <c r="H18" s="4"/>
      <c r="I18" s="4"/>
      <c r="J18" s="4"/>
      <c r="K18" s="4"/>
      <c r="L18" s="4"/>
      <c r="M18" s="4"/>
      <c r="N18" s="4"/>
      <c r="O18" s="4"/>
      <c r="P18" s="4"/>
      <c r="Q18" s="4"/>
      <c r="R18" s="4"/>
      <c r="S18" s="4"/>
      <c r="T18" s="4"/>
      <c r="U18" s="4"/>
      <c r="V18" s="4"/>
      <c r="W18" s="4"/>
      <c r="X18" s="4"/>
      <c r="Y18" s="4"/>
      <c r="Z18" s="4"/>
    </row>
    <row r="19" spans="1:26" ht="82" customHeight="1" thickBot="1" x14ac:dyDescent="0.35">
      <c r="A19" s="4" t="s">
        <v>839</v>
      </c>
      <c r="B19" s="124" t="s">
        <v>4594</v>
      </c>
      <c r="C19" s="125"/>
      <c r="D19" s="125"/>
      <c r="E19" s="125"/>
      <c r="F19" s="125"/>
      <c r="G19" s="125"/>
      <c r="H19" s="126"/>
      <c r="I19" s="4"/>
      <c r="J19" s="4"/>
      <c r="K19" s="4"/>
      <c r="L19" s="4"/>
      <c r="M19" s="4"/>
      <c r="N19" s="4"/>
      <c r="O19" s="4"/>
      <c r="P19" s="4"/>
      <c r="Q19" s="4"/>
      <c r="R19" s="4"/>
      <c r="S19" s="4"/>
      <c r="T19" s="4"/>
      <c r="U19" s="4"/>
      <c r="V19" s="4"/>
      <c r="W19" s="4"/>
      <c r="X19" s="4"/>
      <c r="Y19" s="4"/>
      <c r="Z19" s="4"/>
    </row>
    <row r="20" spans="1:26" ht="13.5" thickBot="1" x14ac:dyDescent="0.3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thickBot="1" x14ac:dyDescent="0.3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thickBot="1" x14ac:dyDescent="0.35">
      <c r="A22" s="6" t="s">
        <v>33</v>
      </c>
      <c r="B22" s="5" t="s">
        <v>34</v>
      </c>
      <c r="C22" s="4"/>
      <c r="D22" s="4"/>
      <c r="E22" s="4"/>
      <c r="F22" s="4"/>
      <c r="G22" s="4"/>
      <c r="H22" s="4"/>
      <c r="I22" s="4"/>
      <c r="J22" s="4"/>
      <c r="K22" s="4"/>
      <c r="L22" s="4"/>
      <c r="M22" s="4"/>
      <c r="N22" s="4"/>
      <c r="O22" s="4"/>
      <c r="P22" s="4"/>
      <c r="Q22" s="4"/>
      <c r="R22" s="4"/>
      <c r="S22" s="4"/>
      <c r="T22" s="4"/>
      <c r="U22" s="4"/>
      <c r="V22" s="4"/>
      <c r="W22" s="4"/>
      <c r="X22" s="4"/>
      <c r="Y22" s="4"/>
      <c r="Z22" s="4"/>
    </row>
    <row r="23" spans="1:26" ht="13.5" thickBot="1" x14ac:dyDescent="0.35">
      <c r="A23" s="4" t="s">
        <v>16</v>
      </c>
      <c r="B23" s="5" t="s">
        <v>35</v>
      </c>
      <c r="C23" s="4"/>
      <c r="D23" s="4"/>
      <c r="E23" s="4"/>
      <c r="F23" s="4"/>
      <c r="G23" s="4"/>
      <c r="H23" s="4"/>
      <c r="I23" s="4"/>
      <c r="J23" s="4"/>
      <c r="K23" s="4"/>
      <c r="L23" s="4"/>
      <c r="M23" s="4"/>
      <c r="N23" s="4"/>
      <c r="O23" s="4"/>
      <c r="P23" s="4"/>
      <c r="Q23" s="4"/>
      <c r="R23" s="4"/>
      <c r="S23" s="4"/>
      <c r="T23" s="4"/>
      <c r="U23" s="4"/>
      <c r="V23" s="4"/>
      <c r="W23" s="4"/>
      <c r="X23" s="4"/>
      <c r="Y23" s="4"/>
      <c r="Z23" s="4"/>
    </row>
    <row r="24" spans="1:26" ht="13.5" thickBot="1" x14ac:dyDescent="0.35">
      <c r="A24" s="4" t="s">
        <v>54</v>
      </c>
      <c r="B24" s="5" t="s">
        <v>290</v>
      </c>
      <c r="C24" s="4"/>
      <c r="D24" s="4"/>
      <c r="E24" s="4"/>
      <c r="F24" s="4"/>
      <c r="G24" s="4"/>
      <c r="H24" s="4"/>
      <c r="I24" s="4"/>
      <c r="J24" s="4"/>
      <c r="K24" s="4"/>
      <c r="L24" s="4"/>
      <c r="M24" s="4"/>
      <c r="N24" s="4"/>
      <c r="O24" s="4"/>
      <c r="P24" s="4"/>
      <c r="Q24" s="4"/>
      <c r="R24" s="4"/>
      <c r="S24" s="4"/>
      <c r="T24" s="4"/>
      <c r="U24" s="4"/>
      <c r="V24" s="4"/>
      <c r="W24" s="4"/>
      <c r="X24" s="4"/>
      <c r="Y24" s="4"/>
      <c r="Z24" s="4"/>
    </row>
    <row r="25" spans="1:26" ht="13.5" thickBot="1" x14ac:dyDescent="0.35">
      <c r="A25" s="4" t="s">
        <v>17</v>
      </c>
      <c r="B25" s="5" t="s">
        <v>36</v>
      </c>
      <c r="C25" s="4"/>
      <c r="D25" s="4"/>
      <c r="E25" s="4"/>
      <c r="F25" s="4"/>
      <c r="G25" s="4"/>
      <c r="H25" s="4"/>
      <c r="I25" s="4"/>
      <c r="J25" s="4"/>
      <c r="K25" s="4"/>
      <c r="L25" s="4"/>
      <c r="M25" s="4"/>
      <c r="N25" s="4"/>
      <c r="O25" s="4"/>
      <c r="P25" s="4"/>
      <c r="Q25" s="4"/>
      <c r="R25" s="4"/>
      <c r="S25" s="4"/>
      <c r="T25" s="4"/>
      <c r="U25" s="4"/>
      <c r="V25" s="4"/>
      <c r="W25" s="4"/>
      <c r="X25" s="4"/>
      <c r="Y25" s="4"/>
      <c r="Z25" s="4"/>
    </row>
    <row r="26" spans="1:26" ht="29" customHeight="1" thickBot="1" x14ac:dyDescent="0.35">
      <c r="A26" s="4" t="s">
        <v>18</v>
      </c>
      <c r="B26" s="121" t="s">
        <v>4601</v>
      </c>
      <c r="C26" s="122"/>
      <c r="D26" s="123"/>
      <c r="E26" s="4"/>
      <c r="F26" s="4"/>
      <c r="G26" s="4"/>
      <c r="H26" s="4"/>
      <c r="I26" s="4"/>
      <c r="J26" s="4"/>
      <c r="K26" s="4"/>
      <c r="L26" s="4"/>
      <c r="M26" s="4"/>
      <c r="N26" s="4"/>
      <c r="O26" s="4"/>
      <c r="P26" s="4"/>
      <c r="Q26" s="4"/>
      <c r="R26" s="4"/>
      <c r="S26" s="4"/>
      <c r="T26" s="4"/>
      <c r="U26" s="4"/>
      <c r="V26" s="4"/>
      <c r="W26" s="4"/>
      <c r="X26" s="4"/>
      <c r="Y26" s="4"/>
      <c r="Z26" s="4"/>
    </row>
    <row r="27" spans="1:26" ht="32.5" customHeight="1" thickBot="1" x14ac:dyDescent="0.35">
      <c r="A27" s="4" t="s">
        <v>19</v>
      </c>
      <c r="B27" s="115" t="s">
        <v>4600</v>
      </c>
      <c r="C27" s="116"/>
      <c r="D27" s="116"/>
      <c r="E27" s="116"/>
      <c r="F27" s="116"/>
      <c r="G27" s="116"/>
      <c r="H27" s="116"/>
      <c r="I27" s="116"/>
      <c r="J27" s="117"/>
      <c r="K27" s="4"/>
      <c r="L27" s="4"/>
      <c r="M27" s="4"/>
      <c r="N27" s="4"/>
      <c r="O27" s="4"/>
      <c r="P27" s="4"/>
      <c r="Q27" s="4"/>
      <c r="R27" s="4"/>
      <c r="S27" s="4"/>
      <c r="T27" s="4"/>
      <c r="U27" s="4"/>
      <c r="V27" s="4"/>
      <c r="W27" s="4"/>
      <c r="X27" s="4"/>
      <c r="Y27" s="4"/>
      <c r="Z27" s="4"/>
    </row>
    <row r="28" spans="1:26" ht="15" customHeight="1" thickBot="1" x14ac:dyDescent="0.35">
      <c r="A28" s="4" t="s">
        <v>73</v>
      </c>
      <c r="B28" s="115" t="s">
        <v>74</v>
      </c>
      <c r="C28" s="116"/>
      <c r="D28" s="116"/>
      <c r="E28" s="116"/>
      <c r="F28" s="116"/>
      <c r="G28" s="116"/>
      <c r="H28" s="116"/>
      <c r="I28" s="116"/>
      <c r="J28" s="116"/>
      <c r="K28" s="116"/>
      <c r="L28" s="117"/>
      <c r="M28" s="4"/>
      <c r="N28" s="4"/>
      <c r="O28" s="4"/>
      <c r="P28" s="4"/>
      <c r="Q28" s="4"/>
      <c r="R28" s="4"/>
      <c r="S28" s="4"/>
      <c r="T28" s="4"/>
      <c r="U28" s="4"/>
      <c r="V28" s="4"/>
      <c r="W28" s="4"/>
      <c r="X28" s="4"/>
      <c r="Y28" s="4"/>
      <c r="Z28" s="4"/>
    </row>
    <row r="29" spans="1:26" ht="15" customHeight="1" thickBot="1" x14ac:dyDescent="0.35">
      <c r="A29" s="4" t="s">
        <v>55</v>
      </c>
      <c r="B29" s="115" t="s">
        <v>76</v>
      </c>
      <c r="C29" s="116"/>
      <c r="D29" s="116"/>
      <c r="E29" s="116"/>
      <c r="F29" s="116"/>
      <c r="G29" s="116"/>
      <c r="H29" s="116"/>
      <c r="I29" s="117"/>
      <c r="J29" s="4"/>
      <c r="K29" s="4"/>
      <c r="L29" s="4"/>
      <c r="M29" s="4"/>
      <c r="N29" s="4"/>
      <c r="O29" s="4"/>
      <c r="P29" s="4"/>
      <c r="Q29" s="4"/>
      <c r="R29" s="4"/>
      <c r="S29" s="4"/>
      <c r="T29" s="4"/>
      <c r="U29" s="4"/>
      <c r="V29" s="4"/>
      <c r="W29" s="4"/>
      <c r="X29" s="4"/>
      <c r="Y29" s="4"/>
      <c r="Z29" s="4"/>
    </row>
    <row r="30" spans="1:26" ht="13.5" thickBo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thickBot="1" x14ac:dyDescent="0.35">
      <c r="A31" s="2" t="s">
        <v>60</v>
      </c>
      <c r="B31" s="4"/>
      <c r="C31" s="4"/>
      <c r="D31" s="4"/>
      <c r="E31" s="4"/>
      <c r="F31" s="4"/>
      <c r="G31" s="4"/>
      <c r="H31" s="4"/>
      <c r="I31" s="4"/>
      <c r="J31" s="4"/>
      <c r="K31" s="4"/>
      <c r="L31" s="4"/>
      <c r="M31" s="4"/>
      <c r="N31" s="4"/>
      <c r="O31" s="4"/>
      <c r="P31" s="4"/>
      <c r="Q31" s="4"/>
      <c r="R31" s="4"/>
      <c r="S31" s="4"/>
      <c r="T31" s="4"/>
      <c r="U31" s="4"/>
      <c r="V31" s="4"/>
      <c r="W31" s="4"/>
      <c r="X31" s="4"/>
      <c r="Y31" s="4"/>
      <c r="Z31" s="4"/>
    </row>
    <row r="32" spans="1:26" ht="169" customHeight="1" thickBot="1" x14ac:dyDescent="0.35">
      <c r="A32" s="118" t="s">
        <v>1692</v>
      </c>
      <c r="B32" s="119"/>
      <c r="C32" s="119"/>
      <c r="D32" s="119"/>
      <c r="E32" s="119"/>
      <c r="F32" s="119"/>
      <c r="G32" s="119"/>
      <c r="H32" s="120"/>
      <c r="I32" s="4"/>
      <c r="J32" s="4"/>
      <c r="K32" s="4"/>
      <c r="L32" s="4"/>
      <c r="M32" s="4"/>
      <c r="N32" s="4"/>
      <c r="O32" s="4"/>
      <c r="P32" s="4"/>
      <c r="Q32" s="4"/>
      <c r="R32" s="4"/>
      <c r="S32" s="4"/>
      <c r="T32" s="4"/>
      <c r="U32" s="4"/>
      <c r="V32" s="4"/>
      <c r="W32" s="4"/>
      <c r="X32" s="4"/>
      <c r="Y32" s="4"/>
      <c r="Z32" s="4"/>
    </row>
    <row r="33" spans="1:26" ht="11" customHeight="1" thickBot="1" x14ac:dyDescent="0.35">
      <c r="I33" s="4"/>
      <c r="J33" s="4"/>
      <c r="K33" s="4"/>
      <c r="L33" s="4"/>
      <c r="M33" s="4"/>
      <c r="N33" s="4"/>
      <c r="O33" s="4"/>
      <c r="P33" s="4"/>
      <c r="Q33" s="4"/>
      <c r="R33" s="4"/>
      <c r="S33" s="4"/>
      <c r="T33" s="4"/>
      <c r="U33" s="4"/>
      <c r="V33" s="4"/>
      <c r="W33" s="4"/>
      <c r="X33" s="4"/>
      <c r="Y33" s="4"/>
      <c r="Z33" s="4"/>
    </row>
    <row r="34" spans="1:26" ht="116.5" customHeight="1" thickBot="1" x14ac:dyDescent="0.35">
      <c r="A34" s="112" t="s">
        <v>318</v>
      </c>
      <c r="B34" s="113"/>
      <c r="C34" s="113"/>
      <c r="D34" s="113"/>
      <c r="E34" s="113"/>
      <c r="F34" s="113"/>
      <c r="G34" s="113"/>
      <c r="H34" s="114"/>
      <c r="I34" s="4"/>
      <c r="J34" s="4"/>
      <c r="K34" s="4"/>
      <c r="L34" s="4"/>
      <c r="M34" s="4"/>
      <c r="N34" s="4"/>
      <c r="O34" s="4"/>
      <c r="P34" s="4"/>
      <c r="Q34" s="4"/>
      <c r="R34" s="4"/>
      <c r="S34" s="4"/>
      <c r="T34" s="4"/>
      <c r="U34" s="4"/>
      <c r="V34" s="4"/>
      <c r="W34" s="4"/>
      <c r="X34" s="4"/>
      <c r="Y34" s="4"/>
      <c r="Z34" s="4"/>
    </row>
    <row r="35" spans="1:26" ht="15" customHeight="1" thickBot="1" x14ac:dyDescent="0.35">
      <c r="I35" s="4"/>
      <c r="J35" s="4"/>
      <c r="K35" s="4"/>
      <c r="L35" s="4"/>
      <c r="M35" s="4"/>
      <c r="N35" s="4"/>
      <c r="O35" s="4"/>
      <c r="P35" s="4"/>
      <c r="Q35" s="4"/>
      <c r="R35" s="4"/>
      <c r="S35" s="4"/>
      <c r="T35" s="4"/>
      <c r="U35" s="4"/>
      <c r="V35" s="4"/>
      <c r="W35" s="4"/>
      <c r="X35" s="4"/>
      <c r="Y35" s="4"/>
      <c r="Z35" s="4"/>
    </row>
    <row r="36" spans="1:26" ht="409.6" customHeight="1" thickBot="1" x14ac:dyDescent="0.35">
      <c r="A36" s="112" t="s">
        <v>306</v>
      </c>
      <c r="B36" s="113"/>
      <c r="C36" s="113"/>
      <c r="D36" s="113"/>
      <c r="E36" s="113"/>
      <c r="F36" s="113"/>
      <c r="G36" s="113"/>
      <c r="H36" s="114"/>
      <c r="I36" s="4"/>
      <c r="J36" s="4"/>
      <c r="K36" s="4"/>
      <c r="L36" s="4"/>
      <c r="M36" s="4"/>
      <c r="N36" s="4"/>
      <c r="O36" s="4"/>
      <c r="P36" s="4"/>
      <c r="Q36" s="4"/>
      <c r="R36" s="4"/>
      <c r="S36" s="4"/>
      <c r="T36" s="4"/>
      <c r="U36" s="4"/>
      <c r="V36" s="4"/>
      <c r="W36" s="4"/>
      <c r="X36" s="4"/>
      <c r="Y36" s="4"/>
      <c r="Z36" s="4"/>
    </row>
    <row r="37" spans="1:26" ht="39.5" customHeight="1" thickBo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thickBo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thickBo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thickBo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thickBo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thickBo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thickBo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thickBo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thickBo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thickBo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thickBo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thickBo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thickBo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thickBo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thickBo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thickBo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thickBo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thickBo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thickBo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thickBo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thickBo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thickBo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thickBo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thickBo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thickBo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thickBo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thickBo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thickBo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thickBo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thickBo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thickBo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thickBo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thickBo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thickBo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thickBo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thickBo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thickBo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thickBo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thickBo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thickBo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thickBo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thickBo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thickBo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thickBo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thickBo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thickBo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thickBo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thickBo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thickBo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thickBo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thickBo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thickBo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thickBo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thickBo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thickBo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thickBo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thickBo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thickBo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thickBo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thickBo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thickBo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thickBo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thickBo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thickBo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thickBo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thickBo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thickBo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thickBo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thickBo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thickBo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thickBo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thickBo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thickBo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thickBo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thickBo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thickBo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thickBo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thickBo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thickBo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thickBo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thickBo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thickBo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thickBo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thickBo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thickBo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thickBo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thickBo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thickBo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thickBo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thickBo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thickBo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thickBo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thickBo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thickBo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thickBo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thickBo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thickBo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thickBo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thickBo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thickBo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thickBo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thickBo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thickBo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thickBo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thickBo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thickBo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thickBo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thickBo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thickBo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thickBo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thickBo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thickBo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thickBo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thickBo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thickBo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thickBo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thickBo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thickBo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thickBo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thickBo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thickBo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thickBo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thickBo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thickBo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thickBo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thickBo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thickBo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thickBo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thickBo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thickBo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thickBo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thickBo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thickBo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thickBo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thickBo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thickBo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thickBo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thickBo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thickBo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thickBo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thickBo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thickBo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thickBo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thickBo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thickBo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thickBo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thickBo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thickBo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thickBo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thickBo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thickBo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thickBo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thickBo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thickBo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thickBo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thickBo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thickBo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thickBo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thickBo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thickBo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thickBo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thickBo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thickBo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thickBo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thickBo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thickBo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thickBo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thickBo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thickBo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thickBo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thickBo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thickBo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thickBo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thickBo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thickBo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thickBo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thickBo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thickBo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thickBo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thickBo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thickBo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thickBo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thickBo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thickBo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thickBo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thickBo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thickBo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thickBo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thickBo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thickBo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thickBo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thickBo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thickBo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thickBo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thickBo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thickBo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thickBo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thickBo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thickBo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thickBo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thickBo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thickBo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thickBo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thickBo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thickBo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thickBo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thickBo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thickBo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thickBo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thickBo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thickBo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thickBo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thickBo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thickBo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thickBo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thickBo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thickBo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thickBo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thickBo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thickBo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thickBo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thickBo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thickBo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thickBo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thickBo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thickBo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thickBo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thickBo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thickBo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thickBo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thickBo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thickBo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thickBo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thickBo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thickBo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thickBo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thickBo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thickBo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thickBo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thickBo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thickBo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thickBo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thickBo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thickBo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thickBo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thickBo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thickBo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thickBo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thickBo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thickBo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thickBo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thickBo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thickBo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thickBo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thickBo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thickBo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thickBo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thickBo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thickBo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thickBo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thickBo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thickBo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thickBo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thickBo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thickBo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thickBo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thickBo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thickBo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thickBo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thickBo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thickBo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thickBo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thickBo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thickBo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thickBo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thickBo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thickBo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thickBo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thickBo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thickBo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thickBo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thickBo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thickBo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thickBo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thickBo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thickBo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thickBo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thickBo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thickBo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thickBo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thickBo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thickBo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thickBo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thickBo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thickBo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thickBo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thickBo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thickBo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thickBo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thickBo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thickBo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thickBo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thickBo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thickBo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thickBo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thickBo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thickBo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thickBo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thickBo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thickBo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thickBo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thickBo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thickBo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thickBo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thickBo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thickBo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thickBo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thickBo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thickBo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thickBo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thickBo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thickBo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thickBo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thickBo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thickBo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thickBo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thickBo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thickBo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thickBo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thickBo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thickBo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thickBo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thickBo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thickBo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thickBo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thickBo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thickBo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thickBo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thickBo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thickBo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thickBo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thickBo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thickBo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thickBo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thickBo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thickBo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thickBo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thickBo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thickBo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thickBo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thickBo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thickBo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thickBo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thickBo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thickBo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thickBo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thickBo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thickBo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thickBo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thickBo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thickBo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thickBo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thickBo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thickBo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thickBo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thickBo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thickBo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thickBo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thickBo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thickBo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thickBo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thickBo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thickBo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thickBo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thickBo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thickBo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thickBo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thickBo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thickBo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thickBo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thickBo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thickBo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thickBo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thickBo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thickBo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thickBo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thickBo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thickBo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thickBo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thickBo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thickBo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thickBo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thickBo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thickBo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thickBo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thickBo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thickBo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thickBo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thickBo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thickBo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thickBo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thickBo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thickBo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thickBo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thickBo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thickBo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thickBo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thickBo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thickBo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thickBo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thickBo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thickBo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thickBo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thickBo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thickBo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thickBo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thickBo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thickBo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thickBo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thickBo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thickBo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thickBo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thickBo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thickBo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thickBo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thickBo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thickBo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thickBo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thickBo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thickBo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thickBo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thickBo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thickBo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thickBo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thickBo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thickBo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thickBo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thickBo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thickBo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thickBo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thickBo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thickBo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thickBo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thickBo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thickBo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thickBo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thickBo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thickBo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thickBo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thickBo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thickBo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thickBo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thickBo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thickBo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thickBo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thickBo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thickBo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thickBo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thickBo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thickBo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thickBo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thickBo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thickBo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thickBo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thickBo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thickBo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thickBo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thickBo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thickBo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thickBo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thickBo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thickBo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thickBo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thickBo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thickBo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thickBo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thickBo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thickBo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thickBo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thickBo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thickBo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thickBo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thickBo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thickBo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thickBo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thickBo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thickBo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thickBo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thickBo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thickBo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thickBo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thickBo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thickBo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thickBo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thickBo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thickBo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thickBo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thickBo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thickBo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thickBo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thickBo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thickBo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thickBo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thickBo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thickBo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thickBo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thickBo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thickBo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thickBo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thickBo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thickBo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thickBo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thickBo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thickBo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thickBo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thickBo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thickBo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thickBo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thickBo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thickBo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thickBo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thickBo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thickBo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thickBo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thickBo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thickBo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thickBo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thickBo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thickBo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thickBo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thickBo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thickBo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thickBo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thickBo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thickBo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thickBo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thickBo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thickBo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thickBo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thickBo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thickBo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thickBo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thickBo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thickBo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thickBo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thickBo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thickBo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thickBo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thickBo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thickBo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thickBo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thickBo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thickBo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thickBo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thickBo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thickBo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thickBo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thickBo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thickBo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thickBo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thickBo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thickBo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thickBo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thickBo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thickBo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thickBo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thickBo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thickBo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thickBo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thickBo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thickBo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thickBo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thickBo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thickBo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thickBo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thickBo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thickBo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thickBo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thickBo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thickBo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thickBo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thickBo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thickBo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thickBo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thickBo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thickBo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thickBo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thickBo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thickBo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thickBo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thickBo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thickBo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thickBo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thickBo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thickBo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thickBo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thickBo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thickBo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thickBo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thickBo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thickBo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thickBo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thickBo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thickBo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thickBo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thickBo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thickBo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thickBo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thickBo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thickBo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thickBo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thickBo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thickBo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thickBo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thickBo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thickBo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thickBo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thickBo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thickBo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thickBo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thickBo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thickBo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thickBo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thickBo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thickBo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thickBo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thickBo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thickBo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thickBo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thickBo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thickBo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thickBo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thickBo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thickBo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thickBo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thickBo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thickBo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thickBo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thickBo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thickBo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thickBo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thickBo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thickBo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thickBo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thickBo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thickBo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thickBo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thickBo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thickBo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thickBo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thickBo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thickBo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thickBo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thickBo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thickBo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thickBo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thickBo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thickBo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thickBo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thickBo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thickBo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thickBo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thickBo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thickBo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thickBo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thickBo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thickBo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thickBo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thickBo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thickBo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thickBo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thickBo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thickBo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thickBo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thickBo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thickBo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thickBo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thickBo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thickBo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thickBo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thickBo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thickBo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thickBo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thickBo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thickBo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thickBo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thickBo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thickBo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thickBo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thickBo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thickBo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thickBo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thickBo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thickBo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thickBo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thickBo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thickBo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thickBo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thickBo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thickBo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thickBo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thickBo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thickBo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thickBo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thickBo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thickBo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thickBo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thickBo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thickBo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thickBo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thickBo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thickBo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thickBo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thickBo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thickBo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thickBo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thickBo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thickBo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thickBo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thickBo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thickBo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thickBo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thickBo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thickBo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thickBo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thickBo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thickBo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thickBo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thickBo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thickBo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thickBo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thickBo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thickBo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thickBo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thickBo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thickBo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thickBo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thickBo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thickBo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thickBo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thickBo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thickBo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thickBo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thickBo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thickBo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thickBo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thickBo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thickBo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thickBo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thickBo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thickBo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thickBo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thickBo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thickBo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thickBo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thickBo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thickBo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thickBo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thickBo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thickBo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thickBo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thickBo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thickBo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thickBo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thickBo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thickBo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thickBo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thickBo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thickBo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thickBo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thickBo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thickBo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thickBo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thickBo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thickBo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thickBo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thickBo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thickBo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thickBo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thickBo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thickBo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thickBo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thickBo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thickBo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thickBo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thickBo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thickBo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thickBo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thickBo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thickBo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thickBo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thickBo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thickBo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thickBo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thickBo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thickBo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thickBo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thickBo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thickBo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thickBo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thickBo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thickBo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thickBo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thickBo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thickBo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thickBo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thickBo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thickBo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thickBo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thickBo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thickBo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thickBo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thickBo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thickBo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thickBo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thickBo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thickBo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thickBo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thickBo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thickBo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thickBo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thickBo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thickBo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thickBo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thickBo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thickBo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thickBo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thickBo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thickBo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thickBo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thickBo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thickBo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thickBo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thickBo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thickBo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thickBo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thickBo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thickBo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thickBo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thickBo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thickBo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thickBo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thickBo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thickBo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thickBo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thickBo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thickBo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thickBo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thickBo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thickBo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thickBo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thickBo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thickBo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thickBo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thickBo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thickBo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thickBo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thickBo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thickBo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thickBo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thickBo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thickBo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thickBo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thickBo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thickBo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thickBo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thickBo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thickBo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thickBo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thickBo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thickBo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thickBo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thickBo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thickBo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thickBo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thickBo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thickBo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thickBo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thickBo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thickBo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thickBo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thickBo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thickBo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thickBo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thickBo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thickBo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thickBo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thickBo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thickBo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thickBo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thickBo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thickBo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thickBo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thickBo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thickBo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thickBo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thickBo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thickBo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thickBo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thickBo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thickBo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thickBo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thickBo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thickBo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thickBo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thickBo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thickBo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thickBo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thickBo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thickBo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thickBo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thickBo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thickBo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thickBo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thickBo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thickBo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thickBo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thickBo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thickBo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thickBo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thickBo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thickBo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thickBo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thickBo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thickBo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thickBo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thickBo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thickBo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thickBo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thickBo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thickBo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thickBo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thickBo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thickBo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thickBo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thickBo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thickBo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thickBo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thickBo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thickBo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thickBo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thickBo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thickBo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thickBo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thickBo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thickBo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thickBo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thickBo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thickBo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thickBo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thickBo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thickBo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thickBo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thickBo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thickBo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thickBo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thickBo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thickBo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thickBo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thickBo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thickBo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thickBo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4">
    <mergeCell ref="B10:I10"/>
    <mergeCell ref="B29:I29"/>
    <mergeCell ref="A36:H36"/>
    <mergeCell ref="B16:J16"/>
    <mergeCell ref="A34:H34"/>
    <mergeCell ref="B28:L28"/>
    <mergeCell ref="A32:H32"/>
    <mergeCell ref="B27:J27"/>
    <mergeCell ref="B17:H17"/>
    <mergeCell ref="B11:K11"/>
    <mergeCell ref="B12:G12"/>
    <mergeCell ref="B18:G18"/>
    <mergeCell ref="B19:H19"/>
    <mergeCell ref="B26:D26"/>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400E-6024-4634-A0DF-A0880D0B9664}">
  <dimension ref="A1:I26"/>
  <sheetViews>
    <sheetView topLeftCell="E1" workbookViewId="0">
      <pane ySplit="1" topLeftCell="A3" activePane="bottomLeft" state="frozen"/>
      <selection activeCell="D1" sqref="D1"/>
      <selection pane="bottomLeft" activeCell="I6" sqref="I6"/>
    </sheetView>
  </sheetViews>
  <sheetFormatPr baseColWidth="10" defaultRowHeight="14.5" x14ac:dyDescent="0.35"/>
  <cols>
    <col min="1" max="1" width="4.81640625" style="23" customWidth="1"/>
    <col min="2" max="2" width="53.26953125" style="22" customWidth="1"/>
    <col min="3" max="3" width="25.08984375" style="22" customWidth="1"/>
    <col min="4" max="4" width="40.81640625" customWidth="1"/>
    <col min="5" max="5" width="55.1796875" customWidth="1"/>
    <col min="6" max="6" width="17.54296875" customWidth="1"/>
    <col min="7" max="7" width="18.54296875" customWidth="1"/>
    <col min="8" max="8" width="15.81640625" customWidth="1"/>
    <col min="9" max="9" width="17.7265625" customWidth="1"/>
    <col min="10" max="10" width="15.7265625" customWidth="1"/>
  </cols>
  <sheetData>
    <row r="1" spans="1:9" s="25" customFormat="1" x14ac:dyDescent="0.35">
      <c r="A1" s="24" t="s">
        <v>167</v>
      </c>
      <c r="B1" s="24" t="s">
        <v>143</v>
      </c>
      <c r="C1" s="24" t="s">
        <v>169</v>
      </c>
      <c r="D1" s="24" t="s">
        <v>196</v>
      </c>
      <c r="E1" s="24" t="s">
        <v>168</v>
      </c>
      <c r="F1" s="24" t="s">
        <v>242</v>
      </c>
      <c r="G1" s="24" t="s">
        <v>247</v>
      </c>
      <c r="H1" s="25" t="s">
        <v>246</v>
      </c>
      <c r="I1" s="25" t="s">
        <v>274</v>
      </c>
    </row>
    <row r="2" spans="1:9" s="48" customFormat="1" ht="76" customHeight="1" x14ac:dyDescent="0.35">
      <c r="A2" s="33">
        <v>1</v>
      </c>
      <c r="B2" s="33" t="s">
        <v>172</v>
      </c>
      <c r="C2" s="47">
        <v>2500</v>
      </c>
      <c r="D2" s="34" t="s">
        <v>209</v>
      </c>
      <c r="E2" s="34" t="s">
        <v>208</v>
      </c>
      <c r="F2" s="42" t="s">
        <v>268</v>
      </c>
      <c r="G2" s="33"/>
      <c r="H2" s="36"/>
      <c r="I2" s="36"/>
    </row>
    <row r="3" spans="1:9" s="48" customFormat="1" ht="73" customHeight="1" x14ac:dyDescent="0.35">
      <c r="A3" s="33">
        <v>2</v>
      </c>
      <c r="B3" s="33" t="s">
        <v>173</v>
      </c>
      <c r="C3" s="47">
        <v>33000</v>
      </c>
      <c r="D3" s="33" t="s">
        <v>195</v>
      </c>
      <c r="E3" s="34" t="s">
        <v>220</v>
      </c>
      <c r="F3" s="42" t="s">
        <v>263</v>
      </c>
      <c r="G3" s="34" t="s">
        <v>273</v>
      </c>
      <c r="H3" s="55" t="s">
        <v>1363</v>
      </c>
      <c r="I3" s="36"/>
    </row>
    <row r="4" spans="1:9" s="48" customFormat="1" ht="72.5" x14ac:dyDescent="0.35">
      <c r="A4" s="33">
        <v>3</v>
      </c>
      <c r="B4" s="33" t="s">
        <v>192</v>
      </c>
      <c r="C4" s="33" t="s">
        <v>170</v>
      </c>
      <c r="D4" s="33" t="s">
        <v>197</v>
      </c>
      <c r="E4" s="34" t="s">
        <v>253</v>
      </c>
      <c r="F4" s="42" t="s">
        <v>243</v>
      </c>
      <c r="G4" s="34" t="s">
        <v>272</v>
      </c>
      <c r="H4" s="55" t="s">
        <v>1873</v>
      </c>
      <c r="I4" s="36"/>
    </row>
    <row r="5" spans="1:9" s="48" customFormat="1" ht="72.5" x14ac:dyDescent="0.35">
      <c r="A5" s="33">
        <v>4</v>
      </c>
      <c r="B5" s="33" t="s">
        <v>193</v>
      </c>
      <c r="C5" s="47">
        <v>36000</v>
      </c>
      <c r="D5" s="34" t="s">
        <v>198</v>
      </c>
      <c r="E5" s="34" t="s">
        <v>221</v>
      </c>
      <c r="F5" s="35">
        <v>43902</v>
      </c>
      <c r="G5" s="33"/>
      <c r="H5" s="55" t="s">
        <v>254</v>
      </c>
      <c r="I5" s="36"/>
    </row>
    <row r="6" spans="1:9" s="61" customFormat="1" ht="71.5" customHeight="1" x14ac:dyDescent="0.35">
      <c r="A6" s="56">
        <v>5</v>
      </c>
      <c r="B6" s="56" t="s">
        <v>145</v>
      </c>
      <c r="C6" s="57">
        <v>12500</v>
      </c>
      <c r="D6" s="56" t="s">
        <v>199</v>
      </c>
      <c r="E6" s="58" t="s">
        <v>222</v>
      </c>
      <c r="F6" s="59">
        <v>43902</v>
      </c>
      <c r="G6" s="58" t="s">
        <v>257</v>
      </c>
      <c r="H6" s="60" t="s">
        <v>261</v>
      </c>
      <c r="I6" s="70" t="s">
        <v>1992</v>
      </c>
    </row>
    <row r="7" spans="1:9" s="48" customFormat="1" ht="87" x14ac:dyDescent="0.35">
      <c r="A7" s="33">
        <v>6</v>
      </c>
      <c r="B7" s="33" t="s">
        <v>191</v>
      </c>
      <c r="C7" s="33" t="s">
        <v>170</v>
      </c>
      <c r="D7" s="34" t="s">
        <v>200</v>
      </c>
      <c r="E7" s="34" t="s">
        <v>223</v>
      </c>
      <c r="F7" s="35">
        <v>43902</v>
      </c>
      <c r="G7" s="34" t="s">
        <v>249</v>
      </c>
      <c r="H7" s="55" t="s">
        <v>254</v>
      </c>
      <c r="I7" s="36"/>
    </row>
    <row r="8" spans="1:9" s="37" customFormat="1" ht="72.5" x14ac:dyDescent="0.35">
      <c r="A8" s="33">
        <v>7</v>
      </c>
      <c r="B8" s="33" t="s">
        <v>190</v>
      </c>
      <c r="C8" s="33" t="s">
        <v>170</v>
      </c>
      <c r="D8" s="34" t="s">
        <v>201</v>
      </c>
      <c r="E8" s="34" t="s">
        <v>224</v>
      </c>
      <c r="F8" s="42" t="s">
        <v>244</v>
      </c>
      <c r="G8" s="34" t="s">
        <v>248</v>
      </c>
      <c r="H8" s="55" t="s">
        <v>254</v>
      </c>
      <c r="I8" s="36"/>
    </row>
    <row r="9" spans="1:9" s="37" customFormat="1" ht="101.5" x14ac:dyDescent="0.35">
      <c r="A9" s="33">
        <v>8</v>
      </c>
      <c r="B9" s="33" t="s">
        <v>189</v>
      </c>
      <c r="C9" s="47">
        <v>55000</v>
      </c>
      <c r="D9" s="33" t="s">
        <v>202</v>
      </c>
      <c r="E9" s="34" t="s">
        <v>225</v>
      </c>
      <c r="F9" s="35">
        <v>43902</v>
      </c>
      <c r="G9" s="33"/>
      <c r="H9" s="55" t="s">
        <v>3607</v>
      </c>
      <c r="I9" s="36"/>
    </row>
    <row r="10" spans="1:9" s="48" customFormat="1" ht="87" customHeight="1" x14ac:dyDescent="0.35">
      <c r="A10" s="33">
        <v>9</v>
      </c>
      <c r="B10" s="33" t="s">
        <v>188</v>
      </c>
      <c r="C10" s="47">
        <v>20000</v>
      </c>
      <c r="D10" s="33" t="s">
        <v>203</v>
      </c>
      <c r="E10" s="34" t="s">
        <v>226</v>
      </c>
      <c r="F10" s="42" t="s">
        <v>265</v>
      </c>
      <c r="G10" s="33"/>
      <c r="H10" s="55" t="s">
        <v>3605</v>
      </c>
    </row>
    <row r="11" spans="1:9" s="48" customFormat="1" ht="101.5" x14ac:dyDescent="0.35">
      <c r="A11" s="33">
        <v>10</v>
      </c>
      <c r="B11" s="33" t="s">
        <v>1993</v>
      </c>
      <c r="C11" s="62" t="s">
        <v>1997</v>
      </c>
      <c r="D11" s="33" t="s">
        <v>1995</v>
      </c>
      <c r="E11" s="62" t="s">
        <v>1996</v>
      </c>
      <c r="F11" s="33"/>
      <c r="G11" s="33"/>
      <c r="H11" s="36" t="s">
        <v>1994</v>
      </c>
      <c r="I11" s="62"/>
    </row>
    <row r="12" spans="1:9" s="48" customFormat="1" ht="72.5" x14ac:dyDescent="0.35">
      <c r="A12" s="33">
        <v>11</v>
      </c>
      <c r="B12" s="33" t="s">
        <v>187</v>
      </c>
      <c r="C12" s="47">
        <v>60000</v>
      </c>
      <c r="D12" s="33" t="s">
        <v>204</v>
      </c>
      <c r="E12" s="34" t="s">
        <v>227</v>
      </c>
      <c r="F12" s="42" t="s">
        <v>266</v>
      </c>
      <c r="G12" s="33" t="s">
        <v>260</v>
      </c>
      <c r="H12" s="36" t="s">
        <v>250</v>
      </c>
      <c r="I12" s="36"/>
    </row>
    <row r="13" spans="1:9" s="37" customFormat="1" ht="72.5" x14ac:dyDescent="0.35">
      <c r="A13" s="33">
        <v>12</v>
      </c>
      <c r="B13" s="33" t="s">
        <v>186</v>
      </c>
      <c r="C13" s="47">
        <v>50000</v>
      </c>
      <c r="D13" s="33" t="s">
        <v>205</v>
      </c>
      <c r="E13" s="34" t="s">
        <v>228</v>
      </c>
      <c r="F13" s="35">
        <v>43902</v>
      </c>
      <c r="G13" s="33" t="s">
        <v>260</v>
      </c>
      <c r="H13" s="36" t="s">
        <v>250</v>
      </c>
      <c r="I13" s="36"/>
    </row>
    <row r="14" spans="1:9" s="37" customFormat="1" ht="87" x14ac:dyDescent="0.35">
      <c r="A14" s="33">
        <v>13</v>
      </c>
      <c r="B14" s="33" t="s">
        <v>185</v>
      </c>
      <c r="C14" s="33" t="s">
        <v>170</v>
      </c>
      <c r="D14" s="34" t="s">
        <v>206</v>
      </c>
      <c r="E14" s="34" t="s">
        <v>229</v>
      </c>
      <c r="F14" s="42" t="s">
        <v>245</v>
      </c>
      <c r="G14" s="33"/>
      <c r="H14" s="55" t="s">
        <v>3606</v>
      </c>
      <c r="I14" s="36"/>
    </row>
    <row r="15" spans="1:9" s="48" customFormat="1" ht="106" customHeight="1" x14ac:dyDescent="0.35">
      <c r="A15" s="33">
        <v>14</v>
      </c>
      <c r="B15" s="33" t="s">
        <v>184</v>
      </c>
      <c r="C15" s="33" t="s">
        <v>171</v>
      </c>
      <c r="D15" s="34" t="s">
        <v>207</v>
      </c>
      <c r="E15" s="34" t="s">
        <v>230</v>
      </c>
      <c r="F15" s="35">
        <v>43902</v>
      </c>
      <c r="G15" s="34" t="s">
        <v>251</v>
      </c>
      <c r="H15" s="55" t="s">
        <v>3612</v>
      </c>
    </row>
    <row r="16" spans="1:9" s="48" customFormat="1" ht="86.5" customHeight="1" x14ac:dyDescent="0.35">
      <c r="A16" s="33">
        <v>15</v>
      </c>
      <c r="B16" s="33" t="s">
        <v>183</v>
      </c>
      <c r="C16" s="47">
        <v>25000</v>
      </c>
      <c r="D16" s="34" t="s">
        <v>210</v>
      </c>
      <c r="E16" s="34" t="s">
        <v>231</v>
      </c>
      <c r="F16" s="35">
        <v>43902</v>
      </c>
      <c r="G16" s="34" t="s">
        <v>270</v>
      </c>
      <c r="H16" s="55" t="s">
        <v>3299</v>
      </c>
      <c r="I16" s="36"/>
    </row>
    <row r="17" spans="1:9" s="48" customFormat="1" ht="91" customHeight="1" x14ac:dyDescent="0.35">
      <c r="A17" s="33">
        <v>16</v>
      </c>
      <c r="B17" s="33" t="s">
        <v>182</v>
      </c>
      <c r="C17" s="47">
        <v>5000</v>
      </c>
      <c r="D17" s="33" t="s">
        <v>211</v>
      </c>
      <c r="E17" s="34" t="s">
        <v>232</v>
      </c>
      <c r="F17" s="42" t="s">
        <v>267</v>
      </c>
      <c r="G17" s="34" t="s">
        <v>262</v>
      </c>
      <c r="H17" s="55" t="s">
        <v>259</v>
      </c>
      <c r="I17" s="36"/>
    </row>
    <row r="18" spans="1:9" s="37" customFormat="1" ht="72.5" x14ac:dyDescent="0.35">
      <c r="A18" s="33">
        <v>17</v>
      </c>
      <c r="B18" s="33" t="s">
        <v>181</v>
      </c>
      <c r="C18" s="47">
        <v>3000</v>
      </c>
      <c r="D18" s="33" t="s">
        <v>212</v>
      </c>
      <c r="E18" s="34" t="s">
        <v>233</v>
      </c>
      <c r="F18" s="35">
        <v>43902</v>
      </c>
      <c r="G18" s="33" t="s">
        <v>258</v>
      </c>
      <c r="H18" s="55" t="s">
        <v>255</v>
      </c>
      <c r="I18" s="36"/>
    </row>
    <row r="19" spans="1:9" s="48" customFormat="1" ht="72.5" x14ac:dyDescent="0.35">
      <c r="A19" s="33">
        <v>18</v>
      </c>
      <c r="B19" s="33" t="s">
        <v>180</v>
      </c>
      <c r="C19" s="47">
        <v>20000</v>
      </c>
      <c r="D19" s="33" t="s">
        <v>213</v>
      </c>
      <c r="E19" s="34" t="s">
        <v>234</v>
      </c>
      <c r="F19" s="35">
        <v>43902</v>
      </c>
      <c r="G19" s="33"/>
      <c r="H19" s="55" t="s">
        <v>271</v>
      </c>
      <c r="I19" s="36"/>
    </row>
    <row r="20" spans="1:9" s="37" customFormat="1" ht="79" customHeight="1" x14ac:dyDescent="0.35">
      <c r="A20" s="33">
        <v>19</v>
      </c>
      <c r="B20" s="33" t="s">
        <v>179</v>
      </c>
      <c r="C20" s="47">
        <v>15000</v>
      </c>
      <c r="D20" s="33" t="s">
        <v>214</v>
      </c>
      <c r="E20" s="34" t="s">
        <v>235</v>
      </c>
      <c r="F20" s="42" t="s">
        <v>269</v>
      </c>
      <c r="G20" s="33"/>
      <c r="H20" s="36" t="s">
        <v>250</v>
      </c>
      <c r="I20" s="36"/>
    </row>
    <row r="21" spans="1:9" s="48" customFormat="1" ht="87" x14ac:dyDescent="0.35">
      <c r="A21" s="33">
        <v>20</v>
      </c>
      <c r="B21" s="33" t="s">
        <v>178</v>
      </c>
      <c r="C21" s="33" t="s">
        <v>170</v>
      </c>
      <c r="D21" s="33" t="s">
        <v>215</v>
      </c>
      <c r="E21" s="34" t="s">
        <v>236</v>
      </c>
      <c r="F21" s="35">
        <v>43902</v>
      </c>
      <c r="G21" s="33"/>
      <c r="H21" s="36" t="s">
        <v>250</v>
      </c>
      <c r="I21" s="71" t="s">
        <v>360</v>
      </c>
    </row>
    <row r="22" spans="1:9" s="48" customFormat="1" ht="58" customHeight="1" x14ac:dyDescent="0.35">
      <c r="A22" s="33">
        <v>21</v>
      </c>
      <c r="B22" s="33" t="s">
        <v>177</v>
      </c>
      <c r="C22" s="47">
        <v>47000</v>
      </c>
      <c r="D22" s="33" t="s">
        <v>216</v>
      </c>
      <c r="E22" s="34" t="s">
        <v>237</v>
      </c>
      <c r="F22" s="35">
        <v>43902</v>
      </c>
      <c r="G22" s="33"/>
      <c r="H22" s="36" t="s">
        <v>250</v>
      </c>
      <c r="I22" s="36"/>
    </row>
    <row r="23" spans="1:9" s="37" customFormat="1" ht="105" customHeight="1" x14ac:dyDescent="0.35">
      <c r="A23" s="33">
        <v>22</v>
      </c>
      <c r="B23" s="33" t="s">
        <v>176</v>
      </c>
      <c r="C23" s="47">
        <v>30000</v>
      </c>
      <c r="D23" s="33" t="s">
        <v>217</v>
      </c>
      <c r="E23" s="34" t="s">
        <v>238</v>
      </c>
      <c r="F23" s="35">
        <v>43902</v>
      </c>
      <c r="G23" s="33"/>
      <c r="I23" s="36"/>
    </row>
    <row r="24" spans="1:9" s="66" customFormat="1" ht="101.5" x14ac:dyDescent="0.35">
      <c r="A24" s="64">
        <v>23</v>
      </c>
      <c r="B24" s="64" t="s">
        <v>175</v>
      </c>
      <c r="C24" s="67">
        <v>30000</v>
      </c>
      <c r="D24" s="65" t="s">
        <v>218</v>
      </c>
      <c r="E24" s="65" t="s">
        <v>239</v>
      </c>
      <c r="F24" s="68" t="s">
        <v>264</v>
      </c>
      <c r="G24" s="65" t="s">
        <v>256</v>
      </c>
      <c r="I24" s="69" t="s">
        <v>3523</v>
      </c>
    </row>
    <row r="25" spans="1:9" s="48" customFormat="1" ht="87" x14ac:dyDescent="0.35">
      <c r="A25" s="33">
        <v>24</v>
      </c>
      <c r="B25" s="33" t="s">
        <v>144</v>
      </c>
      <c r="C25" s="47">
        <v>30000</v>
      </c>
      <c r="D25" s="34" t="s">
        <v>219</v>
      </c>
      <c r="E25" s="34" t="s">
        <v>240</v>
      </c>
      <c r="F25" s="35">
        <v>43902</v>
      </c>
      <c r="G25" s="34" t="s">
        <v>252</v>
      </c>
      <c r="H25" s="36" t="s">
        <v>254</v>
      </c>
      <c r="I25" s="36"/>
    </row>
    <row r="26" spans="1:9" s="37" customFormat="1" ht="87" x14ac:dyDescent="0.35">
      <c r="A26" s="33">
        <v>25</v>
      </c>
      <c r="B26" s="33" t="s">
        <v>174</v>
      </c>
      <c r="C26" s="47">
        <v>20000</v>
      </c>
      <c r="D26" s="33" t="s">
        <v>194</v>
      </c>
      <c r="E26" s="34" t="s">
        <v>241</v>
      </c>
      <c r="F26" s="35">
        <v>43902</v>
      </c>
      <c r="G26" s="33"/>
      <c r="H26" s="36"/>
      <c r="I26" s="36"/>
    </row>
  </sheetData>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C90C-D08A-4832-9050-DC08CCC1C982}">
  <dimension ref="A1:A27"/>
  <sheetViews>
    <sheetView topLeftCell="A11" workbookViewId="0">
      <selection activeCell="A29" sqref="A29"/>
    </sheetView>
  </sheetViews>
  <sheetFormatPr baseColWidth="10" defaultRowHeight="14.5" x14ac:dyDescent="0.35"/>
  <cols>
    <col min="1" max="1" width="32.7265625" customWidth="1"/>
  </cols>
  <sheetData>
    <row r="1" spans="1:1" x14ac:dyDescent="0.35">
      <c r="A1" s="1" t="s">
        <v>295</v>
      </c>
    </row>
    <row r="2" spans="1:1" x14ac:dyDescent="0.35">
      <c r="A2" t="s">
        <v>296</v>
      </c>
    </row>
    <row r="3" spans="1:1" x14ac:dyDescent="0.35">
      <c r="A3" t="s">
        <v>298</v>
      </c>
    </row>
    <row r="4" spans="1:1" x14ac:dyDescent="0.35">
      <c r="A4" t="s">
        <v>297</v>
      </c>
    </row>
    <row r="5" spans="1:1" x14ac:dyDescent="0.35">
      <c r="A5" t="s">
        <v>1790</v>
      </c>
    </row>
    <row r="6" spans="1:1" x14ac:dyDescent="0.35">
      <c r="A6" t="s">
        <v>1998</v>
      </c>
    </row>
    <row r="7" spans="1:1" x14ac:dyDescent="0.35">
      <c r="A7" t="s">
        <v>2523</v>
      </c>
    </row>
    <row r="9" spans="1:1" x14ac:dyDescent="0.35">
      <c r="A9" s="1" t="s">
        <v>688</v>
      </c>
    </row>
    <row r="10" spans="1:1" x14ac:dyDescent="0.35">
      <c r="A10" t="s">
        <v>689</v>
      </c>
    </row>
    <row r="11" spans="1:1" x14ac:dyDescent="0.35">
      <c r="A11" t="s">
        <v>690</v>
      </c>
    </row>
    <row r="12" spans="1:1" x14ac:dyDescent="0.35">
      <c r="A12" t="s">
        <v>691</v>
      </c>
    </row>
    <row r="13" spans="1:1" x14ac:dyDescent="0.35">
      <c r="A13" t="s">
        <v>1851</v>
      </c>
    </row>
    <row r="14" spans="1:1" x14ac:dyDescent="0.35">
      <c r="A14" t="s">
        <v>1547</v>
      </c>
    </row>
    <row r="15" spans="1:1" x14ac:dyDescent="0.35">
      <c r="A15" t="s">
        <v>1990</v>
      </c>
    </row>
    <row r="16" spans="1:1" x14ac:dyDescent="0.35">
      <c r="A16" t="s">
        <v>1991</v>
      </c>
    </row>
    <row r="17" spans="1:1" x14ac:dyDescent="0.35">
      <c r="A17" t="s">
        <v>2111</v>
      </c>
    </row>
    <row r="18" spans="1:1" x14ac:dyDescent="0.35">
      <c r="A18" t="s">
        <v>2112</v>
      </c>
    </row>
    <row r="19" spans="1:1" x14ac:dyDescent="0.35">
      <c r="A19" t="s">
        <v>2423</v>
      </c>
    </row>
    <row r="24" spans="1:1" x14ac:dyDescent="0.35">
      <c r="A24" s="1" t="s">
        <v>759</v>
      </c>
    </row>
    <row r="25" spans="1:1" x14ac:dyDescent="0.35">
      <c r="A25" t="s">
        <v>760</v>
      </c>
    </row>
    <row r="26" spans="1:1" x14ac:dyDescent="0.35">
      <c r="A26" t="s">
        <v>761</v>
      </c>
    </row>
    <row r="27" spans="1:1" x14ac:dyDescent="0.35">
      <c r="A27" t="s">
        <v>4602</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1E15-C177-496C-806E-B45B7F914B40}">
  <dimension ref="A1:K104"/>
  <sheetViews>
    <sheetView topLeftCell="A88" workbookViewId="0">
      <selection activeCell="F11" sqref="F11"/>
    </sheetView>
  </sheetViews>
  <sheetFormatPr baseColWidth="10" defaultRowHeight="14.5" x14ac:dyDescent="0.35"/>
  <cols>
    <col min="1" max="1" width="20.08984375" customWidth="1"/>
    <col min="2" max="2" width="38.54296875" customWidth="1"/>
  </cols>
  <sheetData>
    <row r="1" spans="1:11" ht="15" thickBot="1" x14ac:dyDescent="0.4">
      <c r="A1" s="1" t="s">
        <v>0</v>
      </c>
      <c r="B1" s="1" t="s">
        <v>1</v>
      </c>
      <c r="C1" s="1" t="s">
        <v>2</v>
      </c>
      <c r="D1" s="1" t="s">
        <v>3</v>
      </c>
      <c r="E1" s="1" t="s">
        <v>4</v>
      </c>
      <c r="F1" s="1" t="s">
        <v>5</v>
      </c>
      <c r="G1" s="1" t="s">
        <v>6</v>
      </c>
      <c r="H1" s="1" t="s">
        <v>50</v>
      </c>
      <c r="I1" s="1" t="s">
        <v>7</v>
      </c>
      <c r="J1" s="1" t="s">
        <v>20</v>
      </c>
      <c r="K1" s="13" t="s">
        <v>53</v>
      </c>
    </row>
    <row r="2" spans="1:11" ht="15" thickBot="1" x14ac:dyDescent="0.4">
      <c r="A2" s="10" t="s">
        <v>8</v>
      </c>
      <c r="B2" s="10" t="s">
        <v>9</v>
      </c>
      <c r="C2" s="10">
        <v>1</v>
      </c>
      <c r="D2" s="10">
        <v>2019</v>
      </c>
      <c r="E2" s="10">
        <v>2</v>
      </c>
      <c r="F2" s="10" t="s">
        <v>275</v>
      </c>
      <c r="G2" s="10">
        <v>1</v>
      </c>
      <c r="H2" s="10">
        <v>2</v>
      </c>
      <c r="I2" s="10">
        <v>15000</v>
      </c>
      <c r="J2" s="10" t="s">
        <v>275</v>
      </c>
      <c r="K2" s="14" t="s">
        <v>275</v>
      </c>
    </row>
    <row r="3" spans="1:11" ht="15" thickBot="1" x14ac:dyDescent="0.4">
      <c r="A3" s="10" t="s">
        <v>8</v>
      </c>
      <c r="B3" s="10" t="s">
        <v>10</v>
      </c>
      <c r="C3" s="10">
        <v>2</v>
      </c>
      <c r="D3" s="10">
        <v>2019</v>
      </c>
      <c r="E3" s="10" t="s">
        <v>275</v>
      </c>
      <c r="F3" s="10" t="s">
        <v>275</v>
      </c>
      <c r="G3" s="10" t="s">
        <v>275</v>
      </c>
      <c r="H3" s="10" t="s">
        <v>275</v>
      </c>
      <c r="I3" s="10" t="s">
        <v>275</v>
      </c>
      <c r="J3" s="10" t="s">
        <v>281</v>
      </c>
      <c r="K3" s="14" t="s">
        <v>275</v>
      </c>
    </row>
    <row r="4" spans="1:11" ht="15" thickBot="1" x14ac:dyDescent="0.4">
      <c r="A4" s="10" t="s">
        <v>11</v>
      </c>
      <c r="B4" s="10" t="s">
        <v>9</v>
      </c>
      <c r="C4" s="10">
        <v>1</v>
      </c>
      <c r="D4" s="10">
        <v>2019</v>
      </c>
      <c r="E4" s="10">
        <v>2</v>
      </c>
      <c r="F4" s="10" t="s">
        <v>275</v>
      </c>
      <c r="G4" s="10">
        <v>1</v>
      </c>
      <c r="H4" s="10">
        <v>2</v>
      </c>
      <c r="I4" s="10">
        <v>15000</v>
      </c>
      <c r="J4" s="10" t="s">
        <v>275</v>
      </c>
      <c r="K4" s="14" t="s">
        <v>275</v>
      </c>
    </row>
    <row r="5" spans="1:11" ht="15" thickBot="1" x14ac:dyDescent="0.4">
      <c r="A5" s="10" t="s">
        <v>11</v>
      </c>
      <c r="B5" s="10" t="s">
        <v>10</v>
      </c>
      <c r="C5" s="10">
        <v>2</v>
      </c>
      <c r="D5" s="10">
        <v>2019</v>
      </c>
      <c r="E5" s="10" t="s">
        <v>275</v>
      </c>
      <c r="F5" s="10" t="s">
        <v>275</v>
      </c>
      <c r="G5" s="10" t="s">
        <v>275</v>
      </c>
      <c r="H5" s="10" t="s">
        <v>275</v>
      </c>
      <c r="I5" s="10" t="s">
        <v>275</v>
      </c>
      <c r="J5" s="10" t="s">
        <v>275</v>
      </c>
      <c r="K5" s="14" t="s">
        <v>275</v>
      </c>
    </row>
    <row r="6" spans="1:11" ht="15" thickBot="1" x14ac:dyDescent="0.4">
      <c r="A6" s="10" t="s">
        <v>12</v>
      </c>
      <c r="B6" s="10" t="s">
        <v>9</v>
      </c>
      <c r="C6" s="10">
        <v>1</v>
      </c>
      <c r="D6" s="10">
        <v>2019</v>
      </c>
      <c r="E6" s="10">
        <v>2</v>
      </c>
      <c r="F6" s="10" t="s">
        <v>275</v>
      </c>
      <c r="G6" s="10">
        <v>1</v>
      </c>
      <c r="H6" s="10">
        <v>2</v>
      </c>
      <c r="I6" s="10">
        <v>15000</v>
      </c>
      <c r="J6" s="10" t="s">
        <v>275</v>
      </c>
      <c r="K6" s="14" t="s">
        <v>275</v>
      </c>
    </row>
    <row r="7" spans="1:11" ht="15" thickBot="1" x14ac:dyDescent="0.4">
      <c r="A7" s="10" t="s">
        <v>12</v>
      </c>
      <c r="B7" s="10" t="s">
        <v>10</v>
      </c>
      <c r="C7" s="10">
        <v>2</v>
      </c>
      <c r="D7" s="10">
        <v>2019</v>
      </c>
      <c r="E7" s="10" t="s">
        <v>275</v>
      </c>
      <c r="F7" s="10" t="s">
        <v>275</v>
      </c>
      <c r="G7" s="10" t="s">
        <v>275</v>
      </c>
      <c r="H7" s="10" t="s">
        <v>275</v>
      </c>
      <c r="I7" s="10" t="s">
        <v>275</v>
      </c>
      <c r="J7" s="10" t="s">
        <v>59</v>
      </c>
      <c r="K7" s="14" t="s">
        <v>275</v>
      </c>
    </row>
    <row r="8" spans="1:11" ht="15" thickBot="1" x14ac:dyDescent="0.4">
      <c r="A8" s="10" t="s">
        <v>13</v>
      </c>
      <c r="B8" s="10" t="s">
        <v>9</v>
      </c>
      <c r="C8" s="10">
        <v>1</v>
      </c>
      <c r="D8" s="10">
        <v>2019</v>
      </c>
      <c r="E8" s="10">
        <v>2</v>
      </c>
      <c r="F8" s="10" t="s">
        <v>275</v>
      </c>
      <c r="G8" s="10">
        <v>2</v>
      </c>
      <c r="H8" s="10">
        <v>2</v>
      </c>
      <c r="I8" s="10">
        <v>10000</v>
      </c>
      <c r="J8" s="10" t="s">
        <v>275</v>
      </c>
      <c r="K8" s="14" t="s">
        <v>275</v>
      </c>
    </row>
    <row r="9" spans="1:11" ht="15" thickBot="1" x14ac:dyDescent="0.4">
      <c r="A9" s="10" t="s">
        <v>13</v>
      </c>
      <c r="B9" s="10" t="s">
        <v>56</v>
      </c>
      <c r="C9" s="10">
        <v>2</v>
      </c>
      <c r="D9" s="10">
        <v>2019</v>
      </c>
      <c r="E9" s="10" t="s">
        <v>275</v>
      </c>
      <c r="F9" s="10" t="s">
        <v>275</v>
      </c>
      <c r="G9" s="10" t="s">
        <v>275</v>
      </c>
      <c r="H9" s="10" t="s">
        <v>275</v>
      </c>
      <c r="I9" s="10" t="s">
        <v>275</v>
      </c>
      <c r="J9" s="10" t="s">
        <v>275</v>
      </c>
      <c r="K9" s="14" t="s">
        <v>275</v>
      </c>
    </row>
    <row r="10" spans="1:11" ht="15" thickBot="1" x14ac:dyDescent="0.4">
      <c r="A10" s="10" t="s">
        <v>14</v>
      </c>
      <c r="B10" s="10" t="s">
        <v>9</v>
      </c>
      <c r="C10" s="10">
        <v>1</v>
      </c>
      <c r="D10" s="10">
        <v>2019</v>
      </c>
      <c r="E10" s="10">
        <v>2</v>
      </c>
      <c r="F10" s="10" t="s">
        <v>275</v>
      </c>
      <c r="G10" s="10">
        <v>2</v>
      </c>
      <c r="H10" s="10">
        <v>2</v>
      </c>
      <c r="I10" s="10">
        <v>10000</v>
      </c>
      <c r="J10" s="10" t="s">
        <v>275</v>
      </c>
      <c r="K10" s="14" t="s">
        <v>275</v>
      </c>
    </row>
    <row r="11" spans="1:11" ht="15" thickBot="1" x14ac:dyDescent="0.4">
      <c r="A11" s="10" t="s">
        <v>14</v>
      </c>
      <c r="B11" s="10" t="s">
        <v>56</v>
      </c>
      <c r="C11" s="10">
        <v>2</v>
      </c>
      <c r="D11" s="10">
        <v>2019</v>
      </c>
      <c r="E11" s="10" t="s">
        <v>275</v>
      </c>
      <c r="F11" s="10" t="s">
        <v>275</v>
      </c>
      <c r="G11" s="10" t="s">
        <v>275</v>
      </c>
      <c r="H11" s="10" t="s">
        <v>275</v>
      </c>
      <c r="I11" s="10" t="s">
        <v>275</v>
      </c>
      <c r="J11" s="10" t="s">
        <v>57</v>
      </c>
      <c r="K11" s="14" t="s">
        <v>275</v>
      </c>
    </row>
    <row r="12" spans="1:11" ht="15" thickBot="1" x14ac:dyDescent="0.4">
      <c r="A12" s="10" t="s">
        <v>148</v>
      </c>
      <c r="B12" s="10" t="s">
        <v>9</v>
      </c>
      <c r="C12" s="10">
        <v>1</v>
      </c>
      <c r="D12" s="10">
        <v>2019</v>
      </c>
      <c r="E12" s="10">
        <v>2</v>
      </c>
      <c r="F12" s="10" t="s">
        <v>275</v>
      </c>
      <c r="G12" s="10">
        <v>2</v>
      </c>
      <c r="H12" s="10">
        <v>2</v>
      </c>
      <c r="I12" s="10">
        <v>10000</v>
      </c>
      <c r="J12" s="10" t="s">
        <v>275</v>
      </c>
      <c r="K12" s="14" t="s">
        <v>275</v>
      </c>
    </row>
    <row r="13" spans="1:11" ht="15" thickBot="1" x14ac:dyDescent="0.4">
      <c r="A13" s="10" t="s">
        <v>148</v>
      </c>
      <c r="B13" s="10" t="s">
        <v>56</v>
      </c>
      <c r="C13" s="10">
        <v>2</v>
      </c>
      <c r="D13" s="10">
        <v>2019</v>
      </c>
      <c r="E13" s="10" t="s">
        <v>275</v>
      </c>
      <c r="F13" s="10" t="s">
        <v>275</v>
      </c>
      <c r="G13" s="10" t="s">
        <v>275</v>
      </c>
      <c r="H13" s="10" t="s">
        <v>275</v>
      </c>
      <c r="I13" s="10" t="s">
        <v>275</v>
      </c>
      <c r="J13" s="10" t="s">
        <v>57</v>
      </c>
      <c r="K13" s="14" t="s">
        <v>275</v>
      </c>
    </row>
    <row r="14" spans="1:11" ht="15" thickBot="1" x14ac:dyDescent="0.4">
      <c r="A14" s="10" t="s">
        <v>149</v>
      </c>
      <c r="B14" s="10" t="s">
        <v>9</v>
      </c>
      <c r="C14" s="10">
        <v>1</v>
      </c>
      <c r="D14" s="10">
        <v>2019</v>
      </c>
      <c r="E14" s="10">
        <v>2</v>
      </c>
      <c r="F14" s="10" t="s">
        <v>275</v>
      </c>
      <c r="G14" s="10">
        <v>2</v>
      </c>
      <c r="H14" s="10">
        <v>2</v>
      </c>
      <c r="I14" s="10">
        <v>10000</v>
      </c>
      <c r="J14" s="10" t="s">
        <v>275</v>
      </c>
      <c r="K14" s="14" t="s">
        <v>275</v>
      </c>
    </row>
    <row r="15" spans="1:11" ht="15" thickBot="1" x14ac:dyDescent="0.4">
      <c r="A15" s="10" t="s">
        <v>149</v>
      </c>
      <c r="B15" s="10" t="s">
        <v>56</v>
      </c>
      <c r="C15" s="10">
        <v>2</v>
      </c>
      <c r="D15" s="10">
        <v>2019</v>
      </c>
      <c r="E15" s="10" t="s">
        <v>275</v>
      </c>
      <c r="F15" s="10" t="s">
        <v>275</v>
      </c>
      <c r="G15" s="10" t="s">
        <v>275</v>
      </c>
      <c r="H15" s="10" t="s">
        <v>275</v>
      </c>
      <c r="I15" s="10" t="s">
        <v>275</v>
      </c>
      <c r="J15" s="10" t="s">
        <v>57</v>
      </c>
      <c r="K15" s="14" t="s">
        <v>275</v>
      </c>
    </row>
    <row r="16" spans="1:11" ht="15" thickBot="1" x14ac:dyDescent="0.4">
      <c r="A16" s="10" t="s">
        <v>150</v>
      </c>
      <c r="B16" s="10" t="s">
        <v>9</v>
      </c>
      <c r="C16" s="10">
        <v>1</v>
      </c>
      <c r="D16" s="10">
        <v>2019</v>
      </c>
      <c r="E16" s="10">
        <v>2</v>
      </c>
      <c r="F16" s="10" t="s">
        <v>275</v>
      </c>
      <c r="G16" s="10">
        <v>2</v>
      </c>
      <c r="H16" s="10">
        <v>2</v>
      </c>
      <c r="I16" s="10">
        <v>10000</v>
      </c>
      <c r="J16" s="10" t="s">
        <v>275</v>
      </c>
      <c r="K16" s="14" t="s">
        <v>275</v>
      </c>
    </row>
    <row r="17" spans="1:11" ht="15" thickBot="1" x14ac:dyDescent="0.4">
      <c r="A17" s="10" t="s">
        <v>150</v>
      </c>
      <c r="B17" s="10" t="s">
        <v>56</v>
      </c>
      <c r="C17" s="10">
        <v>2</v>
      </c>
      <c r="D17" s="10">
        <v>2019</v>
      </c>
      <c r="E17" s="10" t="s">
        <v>275</v>
      </c>
      <c r="F17" s="10" t="s">
        <v>275</v>
      </c>
      <c r="G17" s="10" t="s">
        <v>275</v>
      </c>
      <c r="H17" s="10" t="s">
        <v>275</v>
      </c>
      <c r="I17" s="10" t="s">
        <v>275</v>
      </c>
      <c r="J17" s="10" t="s">
        <v>57</v>
      </c>
      <c r="K17" s="14" t="s">
        <v>275</v>
      </c>
    </row>
    <row r="18" spans="1:11" ht="15" thickBot="1" x14ac:dyDescent="0.4">
      <c r="A18" s="10" t="s">
        <v>153</v>
      </c>
      <c r="B18" s="10" t="s">
        <v>9</v>
      </c>
      <c r="C18" s="10">
        <v>1</v>
      </c>
      <c r="D18" s="10">
        <v>2019</v>
      </c>
      <c r="E18" s="10">
        <v>2</v>
      </c>
      <c r="F18" s="10" t="s">
        <v>275</v>
      </c>
      <c r="G18" s="10">
        <v>2</v>
      </c>
      <c r="H18" s="10">
        <v>2</v>
      </c>
      <c r="I18" s="10">
        <v>10000</v>
      </c>
      <c r="J18" s="10" t="s">
        <v>275</v>
      </c>
      <c r="K18" s="14" t="s">
        <v>275</v>
      </c>
    </row>
    <row r="19" spans="1:11" ht="15" thickBot="1" x14ac:dyDescent="0.4">
      <c r="A19" s="10" t="s">
        <v>153</v>
      </c>
      <c r="B19" s="10" t="s">
        <v>56</v>
      </c>
      <c r="C19" s="10">
        <v>2</v>
      </c>
      <c r="D19" s="10">
        <v>2019</v>
      </c>
      <c r="E19" s="10" t="s">
        <v>275</v>
      </c>
      <c r="F19" s="10" t="s">
        <v>275</v>
      </c>
      <c r="G19" s="10" t="s">
        <v>275</v>
      </c>
      <c r="H19" s="10" t="s">
        <v>275</v>
      </c>
      <c r="I19" s="10" t="s">
        <v>275</v>
      </c>
      <c r="J19" s="10" t="s">
        <v>57</v>
      </c>
      <c r="K19" s="14" t="s">
        <v>275</v>
      </c>
    </row>
    <row r="20" spans="1:11" ht="15" thickBot="1" x14ac:dyDescent="0.4">
      <c r="A20" s="10" t="s">
        <v>146</v>
      </c>
      <c r="B20" s="10" t="s">
        <v>9</v>
      </c>
      <c r="C20" s="10">
        <v>1</v>
      </c>
      <c r="D20" s="10">
        <v>2019</v>
      </c>
      <c r="E20" s="10">
        <v>2</v>
      </c>
      <c r="F20" s="10" t="s">
        <v>275</v>
      </c>
      <c r="G20" s="10">
        <v>2</v>
      </c>
      <c r="H20" s="10">
        <v>2</v>
      </c>
      <c r="I20" s="10">
        <v>10000</v>
      </c>
      <c r="J20" s="10" t="s">
        <v>275</v>
      </c>
      <c r="K20" s="14" t="s">
        <v>275</v>
      </c>
    </row>
    <row r="21" spans="1:11" ht="15" thickBot="1" x14ac:dyDescent="0.4">
      <c r="A21" s="10" t="s">
        <v>146</v>
      </c>
      <c r="B21" s="10" t="s">
        <v>58</v>
      </c>
      <c r="C21" s="10">
        <v>2</v>
      </c>
      <c r="D21" s="10">
        <v>2019</v>
      </c>
      <c r="E21" s="10" t="s">
        <v>275</v>
      </c>
      <c r="F21" s="10" t="s">
        <v>275</v>
      </c>
      <c r="G21" s="10" t="s">
        <v>275</v>
      </c>
      <c r="H21" s="10" t="s">
        <v>275</v>
      </c>
      <c r="I21" s="10" t="s">
        <v>275</v>
      </c>
      <c r="J21" s="10" t="s">
        <v>59</v>
      </c>
      <c r="K21" s="14" t="s">
        <v>275</v>
      </c>
    </row>
    <row r="22" spans="1:11" ht="15" thickBot="1" x14ac:dyDescent="0.4">
      <c r="A22" s="10" t="s">
        <v>147</v>
      </c>
      <c r="B22" s="10" t="s">
        <v>9</v>
      </c>
      <c r="C22" s="10">
        <v>1</v>
      </c>
      <c r="D22" s="10">
        <v>2019</v>
      </c>
      <c r="E22" s="10">
        <v>2</v>
      </c>
      <c r="F22" s="10" t="s">
        <v>275</v>
      </c>
      <c r="G22" s="10">
        <v>2</v>
      </c>
      <c r="H22" s="10">
        <v>2</v>
      </c>
      <c r="I22" s="10">
        <v>10000</v>
      </c>
      <c r="J22" s="10" t="s">
        <v>275</v>
      </c>
      <c r="K22" s="14" t="s">
        <v>275</v>
      </c>
    </row>
    <row r="23" spans="1:11" ht="15" thickBot="1" x14ac:dyDescent="0.4">
      <c r="A23" s="10" t="s">
        <v>147</v>
      </c>
      <c r="B23" s="10" t="s">
        <v>58</v>
      </c>
      <c r="C23" s="10">
        <v>2</v>
      </c>
      <c r="D23" s="10">
        <v>2019</v>
      </c>
      <c r="E23" s="10" t="s">
        <v>275</v>
      </c>
      <c r="F23" s="10" t="s">
        <v>275</v>
      </c>
      <c r="G23" s="10" t="s">
        <v>275</v>
      </c>
      <c r="H23" s="10" t="s">
        <v>275</v>
      </c>
      <c r="I23" s="10" t="s">
        <v>275</v>
      </c>
      <c r="J23" s="10" t="s">
        <v>57</v>
      </c>
      <c r="K23" s="14" t="s">
        <v>275</v>
      </c>
    </row>
    <row r="24" spans="1:11" ht="15" thickBot="1" x14ac:dyDescent="0.4">
      <c r="A24" s="10" t="s">
        <v>151</v>
      </c>
      <c r="B24" s="10" t="s">
        <v>9</v>
      </c>
      <c r="C24" s="10">
        <v>1</v>
      </c>
      <c r="D24" s="10">
        <v>2019</v>
      </c>
      <c r="E24" s="10">
        <v>2</v>
      </c>
      <c r="F24" s="10" t="s">
        <v>275</v>
      </c>
      <c r="G24" s="10">
        <v>2</v>
      </c>
      <c r="H24" s="10">
        <v>2</v>
      </c>
      <c r="I24" s="10">
        <v>10000</v>
      </c>
      <c r="J24" s="10" t="s">
        <v>275</v>
      </c>
      <c r="K24" s="14" t="s">
        <v>275</v>
      </c>
    </row>
    <row r="25" spans="1:11" ht="15" thickBot="1" x14ac:dyDescent="0.4">
      <c r="A25" s="10" t="s">
        <v>151</v>
      </c>
      <c r="B25" s="10" t="s">
        <v>58</v>
      </c>
      <c r="C25" s="10">
        <v>2</v>
      </c>
      <c r="D25" s="10">
        <v>2019</v>
      </c>
      <c r="E25" s="10" t="s">
        <v>275</v>
      </c>
      <c r="F25" s="10" t="s">
        <v>275</v>
      </c>
      <c r="G25" s="10" t="s">
        <v>275</v>
      </c>
      <c r="H25" s="10" t="s">
        <v>275</v>
      </c>
      <c r="I25" s="10" t="s">
        <v>275</v>
      </c>
      <c r="J25" s="10" t="s">
        <v>281</v>
      </c>
      <c r="K25" s="14" t="s">
        <v>275</v>
      </c>
    </row>
    <row r="26" spans="1:11" ht="15" thickBot="1" x14ac:dyDescent="0.4">
      <c r="A26" s="10" t="s">
        <v>152</v>
      </c>
      <c r="B26" s="10" t="s">
        <v>9</v>
      </c>
      <c r="C26" s="10">
        <v>1</v>
      </c>
      <c r="D26" s="10">
        <v>2019</v>
      </c>
      <c r="E26" s="10">
        <v>2</v>
      </c>
      <c r="F26" s="10" t="s">
        <v>275</v>
      </c>
      <c r="G26" s="10">
        <v>2</v>
      </c>
      <c r="H26" s="10">
        <v>2</v>
      </c>
      <c r="I26" s="10">
        <v>10000</v>
      </c>
      <c r="J26" s="10" t="s">
        <v>275</v>
      </c>
      <c r="K26" s="14" t="s">
        <v>275</v>
      </c>
    </row>
    <row r="27" spans="1:11" ht="15" thickBot="1" x14ac:dyDescent="0.4">
      <c r="A27" s="10" t="s">
        <v>152</v>
      </c>
      <c r="B27" s="10" t="s">
        <v>58</v>
      </c>
      <c r="C27" s="10">
        <v>2</v>
      </c>
      <c r="D27" s="10">
        <v>2019</v>
      </c>
      <c r="E27" s="10" t="s">
        <v>275</v>
      </c>
      <c r="F27" s="10" t="s">
        <v>275</v>
      </c>
      <c r="G27" s="10" t="s">
        <v>275</v>
      </c>
      <c r="H27" s="10" t="s">
        <v>275</v>
      </c>
      <c r="I27" s="10" t="s">
        <v>275</v>
      </c>
      <c r="J27" s="10" t="s">
        <v>57</v>
      </c>
      <c r="K27" s="14" t="s">
        <v>275</v>
      </c>
    </row>
    <row r="28" spans="1:11" ht="15" thickBot="1" x14ac:dyDescent="0.4">
      <c r="A28" s="10" t="s">
        <v>154</v>
      </c>
      <c r="B28" s="10" t="s">
        <v>9</v>
      </c>
      <c r="C28" s="10">
        <v>1</v>
      </c>
      <c r="D28" s="10">
        <v>2019</v>
      </c>
      <c r="E28" s="10">
        <v>2</v>
      </c>
      <c r="F28" s="10" t="s">
        <v>275</v>
      </c>
      <c r="G28" s="10">
        <v>3</v>
      </c>
      <c r="H28" s="10">
        <v>2</v>
      </c>
      <c r="I28" s="10">
        <v>5000</v>
      </c>
      <c r="J28" s="10" t="s">
        <v>275</v>
      </c>
      <c r="K28" s="14" t="s">
        <v>275</v>
      </c>
    </row>
    <row r="29" spans="1:11" ht="15" thickBot="1" x14ac:dyDescent="0.4">
      <c r="A29" s="10" t="s">
        <v>154</v>
      </c>
      <c r="B29" s="10" t="s">
        <v>61</v>
      </c>
      <c r="C29" s="10">
        <v>2</v>
      </c>
      <c r="D29" s="10">
        <v>2019</v>
      </c>
      <c r="E29" s="10" t="s">
        <v>275</v>
      </c>
      <c r="F29" s="10" t="s">
        <v>275</v>
      </c>
      <c r="G29" s="10" t="s">
        <v>275</v>
      </c>
      <c r="H29" s="10" t="s">
        <v>275</v>
      </c>
      <c r="I29" s="10" t="s">
        <v>275</v>
      </c>
      <c r="J29" s="10" t="s">
        <v>281</v>
      </c>
      <c r="K29" s="14" t="s">
        <v>275</v>
      </c>
    </row>
    <row r="30" spans="1:11" ht="15" thickBot="1" x14ac:dyDescent="0.4">
      <c r="A30" s="10" t="s">
        <v>155</v>
      </c>
      <c r="B30" s="10" t="s">
        <v>9</v>
      </c>
      <c r="C30" s="10">
        <v>1</v>
      </c>
      <c r="D30" s="10">
        <v>2019</v>
      </c>
      <c r="E30" s="10">
        <v>2</v>
      </c>
      <c r="F30" s="10" t="s">
        <v>275</v>
      </c>
      <c r="G30" s="10">
        <v>3</v>
      </c>
      <c r="H30" s="10">
        <v>2</v>
      </c>
      <c r="I30" s="10">
        <v>5000</v>
      </c>
      <c r="J30" s="10" t="s">
        <v>275</v>
      </c>
      <c r="K30" s="14" t="s">
        <v>275</v>
      </c>
    </row>
    <row r="31" spans="1:11" ht="15" thickBot="1" x14ac:dyDescent="0.4">
      <c r="A31" s="10" t="s">
        <v>155</v>
      </c>
      <c r="B31" s="10" t="s">
        <v>66</v>
      </c>
      <c r="C31" s="10">
        <v>2</v>
      </c>
      <c r="D31" s="10">
        <v>2019</v>
      </c>
      <c r="E31" s="10" t="s">
        <v>275</v>
      </c>
      <c r="F31" s="10" t="s">
        <v>275</v>
      </c>
      <c r="G31" s="10" t="s">
        <v>275</v>
      </c>
      <c r="H31" s="10" t="s">
        <v>275</v>
      </c>
      <c r="I31" s="10" t="s">
        <v>275</v>
      </c>
      <c r="J31" s="10" t="s">
        <v>59</v>
      </c>
      <c r="K31" s="14" t="s">
        <v>275</v>
      </c>
    </row>
    <row r="32" spans="1:11" ht="15" thickBot="1" x14ac:dyDescent="0.4">
      <c r="A32" s="10" t="s">
        <v>166</v>
      </c>
      <c r="B32" s="10" t="s">
        <v>9</v>
      </c>
      <c r="C32" s="10">
        <v>1</v>
      </c>
      <c r="D32" s="10">
        <v>2019</v>
      </c>
      <c r="E32" s="10">
        <v>2</v>
      </c>
      <c r="F32" s="10" t="s">
        <v>275</v>
      </c>
      <c r="G32" s="10">
        <v>3</v>
      </c>
      <c r="H32" s="10">
        <v>2</v>
      </c>
      <c r="I32" s="10">
        <v>5000</v>
      </c>
      <c r="J32" s="10" t="s">
        <v>275</v>
      </c>
      <c r="K32" s="14" t="s">
        <v>275</v>
      </c>
    </row>
    <row r="33" spans="1:11" ht="15" thickBot="1" x14ac:dyDescent="0.4">
      <c r="A33" s="10" t="s">
        <v>166</v>
      </c>
      <c r="B33" s="10" t="s">
        <v>66</v>
      </c>
      <c r="C33" s="10">
        <v>2</v>
      </c>
      <c r="D33" s="10">
        <v>2019</v>
      </c>
      <c r="E33" s="10" t="s">
        <v>275</v>
      </c>
      <c r="F33" s="10" t="s">
        <v>275</v>
      </c>
      <c r="G33" s="10" t="s">
        <v>275</v>
      </c>
      <c r="H33" s="10" t="s">
        <v>275</v>
      </c>
      <c r="I33" s="10" t="s">
        <v>275</v>
      </c>
      <c r="J33" s="10" t="s">
        <v>281</v>
      </c>
      <c r="K33" s="14" t="s">
        <v>275</v>
      </c>
    </row>
    <row r="34" spans="1:11" ht="15" thickBot="1" x14ac:dyDescent="0.4">
      <c r="A34" s="10" t="s">
        <v>156</v>
      </c>
      <c r="B34" s="10" t="s">
        <v>9</v>
      </c>
      <c r="C34" s="10">
        <v>1</v>
      </c>
      <c r="D34" s="10">
        <v>2019</v>
      </c>
      <c r="E34" s="10">
        <v>2</v>
      </c>
      <c r="F34" s="10" t="s">
        <v>275</v>
      </c>
      <c r="G34" s="10">
        <v>3</v>
      </c>
      <c r="H34" s="10">
        <v>2</v>
      </c>
      <c r="I34" s="10">
        <v>5000</v>
      </c>
      <c r="J34" s="10" t="s">
        <v>275</v>
      </c>
      <c r="K34" s="14" t="s">
        <v>275</v>
      </c>
    </row>
    <row r="35" spans="1:11" ht="15" thickBot="1" x14ac:dyDescent="0.4">
      <c r="A35" s="10" t="s">
        <v>156</v>
      </c>
      <c r="B35" s="10" t="s">
        <v>66</v>
      </c>
      <c r="C35" s="10">
        <v>2</v>
      </c>
      <c r="D35" s="10">
        <v>2019</v>
      </c>
      <c r="E35" s="10" t="s">
        <v>275</v>
      </c>
      <c r="F35" s="10" t="s">
        <v>275</v>
      </c>
      <c r="G35" s="10" t="s">
        <v>275</v>
      </c>
      <c r="H35" s="10" t="s">
        <v>275</v>
      </c>
      <c r="I35" s="10" t="s">
        <v>275</v>
      </c>
      <c r="J35" s="10" t="s">
        <v>122</v>
      </c>
      <c r="K35" s="14" t="s">
        <v>275</v>
      </c>
    </row>
    <row r="36" spans="1:11" ht="15" thickBot="1" x14ac:dyDescent="0.4">
      <c r="A36" s="10" t="s">
        <v>157</v>
      </c>
      <c r="B36" s="10" t="s">
        <v>9</v>
      </c>
      <c r="C36" s="10">
        <v>1</v>
      </c>
      <c r="D36" s="10">
        <v>2019</v>
      </c>
      <c r="E36" s="10">
        <v>2</v>
      </c>
      <c r="F36" s="10" t="s">
        <v>275</v>
      </c>
      <c r="G36" s="10">
        <v>3</v>
      </c>
      <c r="H36" s="10">
        <v>2</v>
      </c>
      <c r="I36" s="10">
        <v>5000</v>
      </c>
      <c r="J36" s="10" t="s">
        <v>275</v>
      </c>
      <c r="K36" s="14" t="s">
        <v>275</v>
      </c>
    </row>
    <row r="37" spans="1:11" ht="15" thickBot="1" x14ac:dyDescent="0.4">
      <c r="A37" s="10" t="s">
        <v>157</v>
      </c>
      <c r="B37" s="10" t="s">
        <v>61</v>
      </c>
      <c r="C37" s="10">
        <v>2</v>
      </c>
      <c r="D37" s="10">
        <v>2019</v>
      </c>
      <c r="E37" s="10" t="s">
        <v>275</v>
      </c>
      <c r="F37" s="10" t="s">
        <v>275</v>
      </c>
      <c r="G37" s="10" t="s">
        <v>275</v>
      </c>
      <c r="H37" s="10" t="s">
        <v>275</v>
      </c>
      <c r="I37" s="10" t="s">
        <v>275</v>
      </c>
      <c r="J37" s="10" t="s">
        <v>281</v>
      </c>
      <c r="K37" s="14" t="s">
        <v>275</v>
      </c>
    </row>
    <row r="38" spans="1:11" ht="15" thickBot="1" x14ac:dyDescent="0.4">
      <c r="A38" s="10" t="s">
        <v>158</v>
      </c>
      <c r="B38" s="10" t="s">
        <v>9</v>
      </c>
      <c r="C38" s="10">
        <v>1</v>
      </c>
      <c r="D38" s="10">
        <v>2019</v>
      </c>
      <c r="E38" s="10">
        <v>2</v>
      </c>
      <c r="F38" s="10" t="s">
        <v>275</v>
      </c>
      <c r="G38" s="10">
        <v>1</v>
      </c>
      <c r="H38" s="10">
        <v>1</v>
      </c>
      <c r="I38" s="10">
        <v>15000</v>
      </c>
      <c r="J38" s="10" t="s">
        <v>275</v>
      </c>
      <c r="K38" s="14" t="s">
        <v>275</v>
      </c>
    </row>
    <row r="39" spans="1:11" ht="15" thickBot="1" x14ac:dyDescent="0.4">
      <c r="A39" s="10" t="s">
        <v>158</v>
      </c>
      <c r="B39" s="10" t="s">
        <v>83</v>
      </c>
      <c r="C39" s="10">
        <v>2</v>
      </c>
      <c r="D39" s="10">
        <v>2019</v>
      </c>
      <c r="E39" s="10" t="s">
        <v>275</v>
      </c>
      <c r="F39" s="10" t="s">
        <v>275</v>
      </c>
      <c r="G39" s="10" t="s">
        <v>275</v>
      </c>
      <c r="H39" s="10" t="s">
        <v>275</v>
      </c>
      <c r="I39" s="10" t="s">
        <v>275</v>
      </c>
      <c r="J39" s="10" t="s">
        <v>281</v>
      </c>
      <c r="K39" s="14" t="s">
        <v>275</v>
      </c>
    </row>
    <row r="40" spans="1:11" ht="15" thickBot="1" x14ac:dyDescent="0.4">
      <c r="A40" s="10" t="s">
        <v>159</v>
      </c>
      <c r="B40" s="10" t="s">
        <v>9</v>
      </c>
      <c r="C40" s="10">
        <v>1</v>
      </c>
      <c r="D40" s="10">
        <v>2019</v>
      </c>
      <c r="E40" s="10">
        <v>2</v>
      </c>
      <c r="F40" s="10" t="s">
        <v>275</v>
      </c>
      <c r="G40" s="10">
        <v>1</v>
      </c>
      <c r="H40" s="10">
        <v>1</v>
      </c>
      <c r="I40" s="10">
        <v>15000</v>
      </c>
      <c r="J40" s="10" t="s">
        <v>275</v>
      </c>
      <c r="K40" s="14" t="s">
        <v>275</v>
      </c>
    </row>
    <row r="41" spans="1:11" ht="15" thickBot="1" x14ac:dyDescent="0.4">
      <c r="A41" s="10" t="s">
        <v>159</v>
      </c>
      <c r="B41" s="10" t="s">
        <v>83</v>
      </c>
      <c r="C41" s="10">
        <v>2</v>
      </c>
      <c r="D41" s="10">
        <v>2019</v>
      </c>
      <c r="E41" s="10" t="s">
        <v>275</v>
      </c>
      <c r="F41" s="10" t="s">
        <v>275</v>
      </c>
      <c r="G41" s="10" t="s">
        <v>275</v>
      </c>
      <c r="H41" s="10" t="s">
        <v>275</v>
      </c>
      <c r="I41" s="10" t="s">
        <v>275</v>
      </c>
      <c r="J41" s="10" t="s">
        <v>281</v>
      </c>
      <c r="K41" s="14" t="s">
        <v>275</v>
      </c>
    </row>
    <row r="42" spans="1:11" ht="15" thickBot="1" x14ac:dyDescent="0.4">
      <c r="A42" s="10" t="s">
        <v>165</v>
      </c>
      <c r="B42" s="10" t="s">
        <v>9</v>
      </c>
      <c r="C42" s="10">
        <v>1</v>
      </c>
      <c r="D42" s="10">
        <v>2019</v>
      </c>
      <c r="E42" s="10">
        <v>2</v>
      </c>
      <c r="F42" s="10" t="s">
        <v>275</v>
      </c>
      <c r="G42" s="10">
        <v>1</v>
      </c>
      <c r="H42" s="10">
        <v>1</v>
      </c>
      <c r="I42" s="10">
        <v>15000</v>
      </c>
      <c r="J42" s="10" t="s">
        <v>275</v>
      </c>
      <c r="K42" s="14" t="s">
        <v>275</v>
      </c>
    </row>
    <row r="43" spans="1:11" ht="15" thickBot="1" x14ac:dyDescent="0.4">
      <c r="A43" s="10" t="s">
        <v>165</v>
      </c>
      <c r="B43" s="10" t="s">
        <v>83</v>
      </c>
      <c r="C43" s="10">
        <v>2</v>
      </c>
      <c r="D43" s="10">
        <v>2019</v>
      </c>
      <c r="E43" s="10" t="s">
        <v>275</v>
      </c>
      <c r="F43" s="10" t="s">
        <v>275</v>
      </c>
      <c r="G43" s="10" t="s">
        <v>275</v>
      </c>
      <c r="H43" s="10" t="s">
        <v>275</v>
      </c>
      <c r="I43" s="10" t="s">
        <v>275</v>
      </c>
      <c r="J43" s="10" t="s">
        <v>281</v>
      </c>
      <c r="K43" s="14" t="s">
        <v>275</v>
      </c>
    </row>
    <row r="44" spans="1:11" ht="15" thickBot="1" x14ac:dyDescent="0.4">
      <c r="A44" s="10" t="s">
        <v>160</v>
      </c>
      <c r="B44" s="10" t="s">
        <v>9</v>
      </c>
      <c r="C44" s="10">
        <v>1</v>
      </c>
      <c r="D44" s="10">
        <v>2019</v>
      </c>
      <c r="E44" s="10">
        <v>2</v>
      </c>
      <c r="F44" s="10" t="s">
        <v>275</v>
      </c>
      <c r="G44" s="10">
        <v>1</v>
      </c>
      <c r="H44" s="10">
        <v>1</v>
      </c>
      <c r="I44" s="10">
        <v>15000</v>
      </c>
      <c r="J44" s="10" t="s">
        <v>275</v>
      </c>
      <c r="K44" s="14" t="s">
        <v>275</v>
      </c>
    </row>
    <row r="45" spans="1:11" ht="15" thickBot="1" x14ac:dyDescent="0.4">
      <c r="A45" s="10" t="s">
        <v>160</v>
      </c>
      <c r="B45" s="10" t="s">
        <v>83</v>
      </c>
      <c r="C45" s="10">
        <v>2</v>
      </c>
      <c r="D45" s="10">
        <v>2019</v>
      </c>
      <c r="E45" s="10" t="s">
        <v>275</v>
      </c>
      <c r="F45" s="10" t="s">
        <v>275</v>
      </c>
      <c r="G45" s="10" t="s">
        <v>275</v>
      </c>
      <c r="H45" s="10" t="s">
        <v>275</v>
      </c>
      <c r="I45" s="10" t="s">
        <v>275</v>
      </c>
      <c r="J45" s="10" t="s">
        <v>281</v>
      </c>
      <c r="K45" s="14" t="s">
        <v>275</v>
      </c>
    </row>
    <row r="46" spans="1:11" ht="15" thickBot="1" x14ac:dyDescent="0.4">
      <c r="A46" s="11" t="s">
        <v>87</v>
      </c>
      <c r="B46" s="10" t="s">
        <v>9</v>
      </c>
      <c r="C46" s="10">
        <v>1</v>
      </c>
      <c r="D46" s="10">
        <v>2019</v>
      </c>
      <c r="E46" s="10">
        <v>1</v>
      </c>
      <c r="F46" s="10" t="s">
        <v>275</v>
      </c>
      <c r="G46" s="10">
        <v>2</v>
      </c>
      <c r="H46" s="10">
        <v>1</v>
      </c>
      <c r="I46" s="10">
        <v>10000</v>
      </c>
      <c r="J46" s="10" t="s">
        <v>275</v>
      </c>
      <c r="K46" s="14" t="s">
        <v>275</v>
      </c>
    </row>
    <row r="47" spans="1:11" ht="15" thickBot="1" x14ac:dyDescent="0.4">
      <c r="A47" s="11" t="s">
        <v>87</v>
      </c>
      <c r="B47" s="10" t="s">
        <v>86</v>
      </c>
      <c r="C47" s="10">
        <v>2</v>
      </c>
      <c r="D47" s="10">
        <v>2019</v>
      </c>
      <c r="E47" s="10" t="s">
        <v>275</v>
      </c>
      <c r="F47" s="10" t="s">
        <v>275</v>
      </c>
      <c r="G47" s="10" t="s">
        <v>275</v>
      </c>
      <c r="H47" s="10" t="s">
        <v>275</v>
      </c>
      <c r="I47" s="10" t="s">
        <v>275</v>
      </c>
      <c r="J47" s="10" t="s">
        <v>280</v>
      </c>
      <c r="K47" s="14" t="s">
        <v>275</v>
      </c>
    </row>
    <row r="48" spans="1:11" ht="15" thickBot="1" x14ac:dyDescent="0.4">
      <c r="A48" s="10" t="s">
        <v>91</v>
      </c>
      <c r="B48" s="10" t="s">
        <v>9</v>
      </c>
      <c r="C48" s="10">
        <v>1</v>
      </c>
      <c r="D48" s="10">
        <v>2019</v>
      </c>
      <c r="E48">
        <v>1</v>
      </c>
      <c r="F48" s="10" t="s">
        <v>275</v>
      </c>
      <c r="G48" s="10">
        <v>3</v>
      </c>
      <c r="H48" s="10">
        <v>1</v>
      </c>
      <c r="I48" s="10">
        <v>5000</v>
      </c>
      <c r="J48" s="10" t="s">
        <v>275</v>
      </c>
      <c r="K48" s="14" t="s">
        <v>275</v>
      </c>
    </row>
    <row r="49" spans="1:11" ht="15" thickBot="1" x14ac:dyDescent="0.4">
      <c r="A49" s="10" t="s">
        <v>91</v>
      </c>
      <c r="B49" s="10" t="s">
        <v>90</v>
      </c>
      <c r="C49" s="10">
        <v>2</v>
      </c>
      <c r="D49" s="10">
        <v>2019</v>
      </c>
      <c r="E49" t="s">
        <v>275</v>
      </c>
      <c r="F49" s="10" t="s">
        <v>275</v>
      </c>
      <c r="G49" s="10" t="s">
        <v>275</v>
      </c>
      <c r="H49" s="10" t="s">
        <v>275</v>
      </c>
      <c r="I49" s="10" t="s">
        <v>275</v>
      </c>
      <c r="J49" s="10" t="s">
        <v>275</v>
      </c>
      <c r="K49" s="14" t="s">
        <v>275</v>
      </c>
    </row>
    <row r="50" spans="1:11" ht="15" thickBot="1" x14ac:dyDescent="0.4">
      <c r="A50" s="10" t="s">
        <v>93</v>
      </c>
      <c r="B50" s="10" t="s">
        <v>9</v>
      </c>
      <c r="C50" s="10">
        <v>3</v>
      </c>
      <c r="D50" s="10">
        <v>2019</v>
      </c>
      <c r="E50" t="s">
        <v>275</v>
      </c>
      <c r="F50" s="10" t="s">
        <v>275</v>
      </c>
      <c r="G50" s="10" t="s">
        <v>275</v>
      </c>
      <c r="H50" s="10" t="s">
        <v>275</v>
      </c>
      <c r="I50" s="10" t="s">
        <v>275</v>
      </c>
      <c r="J50" s="10" t="s">
        <v>275</v>
      </c>
      <c r="K50" s="14">
        <v>2</v>
      </c>
    </row>
    <row r="51" spans="1:11" ht="15" thickBot="1" x14ac:dyDescent="0.4">
      <c r="A51" s="10" t="s">
        <v>93</v>
      </c>
      <c r="B51" s="10" t="s">
        <v>107</v>
      </c>
      <c r="C51" s="10">
        <v>2</v>
      </c>
      <c r="D51" s="10">
        <v>2019</v>
      </c>
      <c r="E51" t="s">
        <v>275</v>
      </c>
      <c r="F51" s="10" t="s">
        <v>275</v>
      </c>
      <c r="G51" s="10" t="s">
        <v>275</v>
      </c>
      <c r="H51" s="10" t="s">
        <v>275</v>
      </c>
      <c r="I51" s="10" t="s">
        <v>275</v>
      </c>
      <c r="J51" s="10" t="s">
        <v>281</v>
      </c>
      <c r="K51" s="14" t="s">
        <v>275</v>
      </c>
    </row>
    <row r="52" spans="1:11" ht="15" thickBot="1" x14ac:dyDescent="0.4">
      <c r="A52" s="10" t="s">
        <v>94</v>
      </c>
      <c r="B52" s="10" t="s">
        <v>9</v>
      </c>
      <c r="C52" s="10">
        <v>3</v>
      </c>
      <c r="D52" s="10">
        <v>2019</v>
      </c>
      <c r="E52" t="s">
        <v>275</v>
      </c>
      <c r="F52" s="10" t="s">
        <v>275</v>
      </c>
      <c r="G52" s="10" t="s">
        <v>275</v>
      </c>
      <c r="H52" s="10" t="s">
        <v>275</v>
      </c>
      <c r="I52" s="10" t="s">
        <v>275</v>
      </c>
      <c r="J52" s="10" t="s">
        <v>275</v>
      </c>
      <c r="K52" s="14">
        <v>2</v>
      </c>
    </row>
    <row r="53" spans="1:11" ht="15" thickBot="1" x14ac:dyDescent="0.4">
      <c r="A53" s="10" t="s">
        <v>94</v>
      </c>
      <c r="B53" s="10" t="s">
        <v>108</v>
      </c>
      <c r="C53" s="10">
        <v>2</v>
      </c>
      <c r="D53" s="10">
        <v>2019</v>
      </c>
      <c r="E53" t="s">
        <v>275</v>
      </c>
      <c r="F53" s="10" t="s">
        <v>275</v>
      </c>
      <c r="G53" s="10" t="s">
        <v>275</v>
      </c>
      <c r="H53" s="10" t="s">
        <v>275</v>
      </c>
      <c r="I53" s="10" t="s">
        <v>275</v>
      </c>
      <c r="J53" s="10" t="s">
        <v>59</v>
      </c>
      <c r="K53" s="14" t="s">
        <v>275</v>
      </c>
    </row>
    <row r="54" spans="1:11" ht="15" thickBot="1" x14ac:dyDescent="0.4">
      <c r="A54" s="10" t="s">
        <v>95</v>
      </c>
      <c r="B54" s="10" t="s">
        <v>9</v>
      </c>
      <c r="C54" s="10">
        <v>3</v>
      </c>
      <c r="D54" s="10">
        <v>2019</v>
      </c>
      <c r="E54" t="s">
        <v>275</v>
      </c>
      <c r="F54" s="10" t="s">
        <v>275</v>
      </c>
      <c r="G54" s="10" t="s">
        <v>275</v>
      </c>
      <c r="H54" s="10" t="s">
        <v>275</v>
      </c>
      <c r="I54" s="10" t="s">
        <v>275</v>
      </c>
      <c r="J54" s="10" t="s">
        <v>275</v>
      </c>
      <c r="K54" s="14">
        <v>2</v>
      </c>
    </row>
    <row r="55" spans="1:11" ht="15" thickBot="1" x14ac:dyDescent="0.4">
      <c r="A55" s="10" t="s">
        <v>95</v>
      </c>
      <c r="B55" s="10" t="s">
        <v>109</v>
      </c>
      <c r="C55" s="10">
        <v>2</v>
      </c>
      <c r="D55" s="10">
        <v>2019</v>
      </c>
      <c r="E55" t="s">
        <v>275</v>
      </c>
      <c r="F55" s="10" t="s">
        <v>275</v>
      </c>
      <c r="G55" s="10" t="s">
        <v>275</v>
      </c>
      <c r="H55" s="10" t="s">
        <v>275</v>
      </c>
      <c r="I55" s="10" t="s">
        <v>275</v>
      </c>
      <c r="J55" s="10" t="s">
        <v>59</v>
      </c>
      <c r="K55" s="14" t="s">
        <v>275</v>
      </c>
    </row>
    <row r="56" spans="1:11" ht="15" thickBot="1" x14ac:dyDescent="0.4">
      <c r="A56" s="10" t="s">
        <v>96</v>
      </c>
      <c r="B56" s="10" t="s">
        <v>9</v>
      </c>
      <c r="C56" s="10">
        <v>3</v>
      </c>
      <c r="D56" s="10">
        <v>2019</v>
      </c>
      <c r="E56" t="s">
        <v>275</v>
      </c>
      <c r="F56" s="10" t="s">
        <v>275</v>
      </c>
      <c r="G56" s="10" t="s">
        <v>275</v>
      </c>
      <c r="H56" s="10" t="s">
        <v>275</v>
      </c>
      <c r="I56" s="10" t="s">
        <v>275</v>
      </c>
      <c r="J56" s="10" t="s">
        <v>275</v>
      </c>
      <c r="K56" s="14">
        <v>2</v>
      </c>
    </row>
    <row r="57" spans="1:11" ht="15" thickBot="1" x14ac:dyDescent="0.4">
      <c r="A57" s="10" t="s">
        <v>96</v>
      </c>
      <c r="B57" s="10" t="s">
        <v>110</v>
      </c>
      <c r="C57" s="10">
        <v>2</v>
      </c>
      <c r="D57" s="10">
        <v>2019</v>
      </c>
      <c r="E57" t="s">
        <v>275</v>
      </c>
      <c r="F57" s="10" t="s">
        <v>275</v>
      </c>
      <c r="G57" s="10" t="s">
        <v>275</v>
      </c>
      <c r="H57" s="10" t="s">
        <v>275</v>
      </c>
      <c r="I57" s="10" t="s">
        <v>275</v>
      </c>
      <c r="J57" s="10" t="s">
        <v>59</v>
      </c>
      <c r="K57" s="14" t="s">
        <v>275</v>
      </c>
    </row>
    <row r="58" spans="1:11" ht="15" thickBot="1" x14ac:dyDescent="0.4">
      <c r="A58" s="10" t="s">
        <v>97</v>
      </c>
      <c r="B58" s="10" t="s">
        <v>9</v>
      </c>
      <c r="C58" s="10">
        <v>3</v>
      </c>
      <c r="D58" s="10">
        <v>2019</v>
      </c>
      <c r="E58" t="s">
        <v>275</v>
      </c>
      <c r="F58" s="10" t="s">
        <v>275</v>
      </c>
      <c r="G58" s="10" t="s">
        <v>275</v>
      </c>
      <c r="H58" s="10" t="s">
        <v>275</v>
      </c>
      <c r="I58" s="10" t="s">
        <v>275</v>
      </c>
      <c r="J58" s="10" t="s">
        <v>275</v>
      </c>
      <c r="K58" s="14">
        <v>2</v>
      </c>
    </row>
    <row r="59" spans="1:11" ht="15" thickBot="1" x14ac:dyDescent="0.4">
      <c r="A59" s="10" t="s">
        <v>97</v>
      </c>
      <c r="B59" s="10" t="s">
        <v>111</v>
      </c>
      <c r="C59" s="10">
        <v>2</v>
      </c>
      <c r="D59" s="10">
        <v>2019</v>
      </c>
      <c r="E59" t="s">
        <v>275</v>
      </c>
      <c r="F59" s="10" t="s">
        <v>275</v>
      </c>
      <c r="G59" s="10" t="s">
        <v>275</v>
      </c>
      <c r="H59" s="10" t="s">
        <v>275</v>
      </c>
      <c r="I59" s="10" t="s">
        <v>275</v>
      </c>
      <c r="J59" s="10" t="s">
        <v>122</v>
      </c>
      <c r="K59" s="14" t="s">
        <v>275</v>
      </c>
    </row>
    <row r="60" spans="1:11" ht="15" thickBot="1" x14ac:dyDescent="0.4">
      <c r="A60" s="10" t="s">
        <v>98</v>
      </c>
      <c r="B60" s="10" t="s">
        <v>9</v>
      </c>
      <c r="C60" s="10">
        <v>3</v>
      </c>
      <c r="D60" s="10">
        <v>2019</v>
      </c>
      <c r="E60" t="s">
        <v>275</v>
      </c>
      <c r="F60" s="10" t="s">
        <v>275</v>
      </c>
      <c r="G60" s="10" t="s">
        <v>275</v>
      </c>
      <c r="H60" s="10" t="s">
        <v>275</v>
      </c>
      <c r="I60" s="10" t="s">
        <v>275</v>
      </c>
      <c r="J60" s="10" t="s">
        <v>275</v>
      </c>
      <c r="K60" s="14">
        <v>2</v>
      </c>
    </row>
    <row r="61" spans="1:11" ht="15" thickBot="1" x14ac:dyDescent="0.4">
      <c r="A61" s="10" t="s">
        <v>98</v>
      </c>
      <c r="B61" s="10" t="s">
        <v>112</v>
      </c>
      <c r="C61" s="10">
        <v>2</v>
      </c>
      <c r="D61" s="10">
        <v>2019</v>
      </c>
      <c r="E61" t="s">
        <v>275</v>
      </c>
      <c r="F61" s="10" t="s">
        <v>275</v>
      </c>
      <c r="G61" s="10" t="s">
        <v>275</v>
      </c>
      <c r="H61" s="10" t="s">
        <v>275</v>
      </c>
      <c r="I61" s="10" t="s">
        <v>275</v>
      </c>
      <c r="J61" s="10" t="s">
        <v>122</v>
      </c>
      <c r="K61" s="14" t="s">
        <v>275</v>
      </c>
    </row>
    <row r="62" spans="1:11" ht="15" thickBot="1" x14ac:dyDescent="0.4">
      <c r="A62" s="10" t="s">
        <v>99</v>
      </c>
      <c r="B62" s="10" t="s">
        <v>9</v>
      </c>
      <c r="C62" s="10">
        <v>3</v>
      </c>
      <c r="D62" s="10">
        <v>2019</v>
      </c>
      <c r="E62" t="s">
        <v>275</v>
      </c>
      <c r="F62" s="10" t="s">
        <v>275</v>
      </c>
      <c r="G62" s="10" t="s">
        <v>275</v>
      </c>
      <c r="H62" s="10" t="s">
        <v>275</v>
      </c>
      <c r="I62" s="10" t="s">
        <v>275</v>
      </c>
      <c r="J62" s="10" t="s">
        <v>275</v>
      </c>
      <c r="K62" s="14">
        <v>2</v>
      </c>
    </row>
    <row r="63" spans="1:11" ht="15" thickBot="1" x14ac:dyDescent="0.4">
      <c r="A63" s="10" t="s">
        <v>99</v>
      </c>
      <c r="B63" s="10" t="s">
        <v>113</v>
      </c>
      <c r="C63" s="10">
        <v>2</v>
      </c>
      <c r="D63" s="10">
        <v>2019</v>
      </c>
      <c r="E63" t="s">
        <v>275</v>
      </c>
      <c r="F63" s="10" t="s">
        <v>275</v>
      </c>
      <c r="G63" s="10" t="s">
        <v>275</v>
      </c>
      <c r="H63" s="10" t="s">
        <v>275</v>
      </c>
      <c r="I63" s="10" t="s">
        <v>275</v>
      </c>
      <c r="J63" s="10" t="s">
        <v>122</v>
      </c>
      <c r="K63" s="14" t="s">
        <v>275</v>
      </c>
    </row>
    <row r="64" spans="1:11" ht="15" thickBot="1" x14ac:dyDescent="0.4">
      <c r="A64" s="10" t="s">
        <v>100</v>
      </c>
      <c r="B64" s="10" t="s">
        <v>9</v>
      </c>
      <c r="C64" s="10">
        <v>3</v>
      </c>
      <c r="D64" s="10">
        <v>2019</v>
      </c>
      <c r="E64" t="s">
        <v>275</v>
      </c>
      <c r="F64" s="10" t="s">
        <v>275</v>
      </c>
      <c r="G64" s="10" t="s">
        <v>275</v>
      </c>
      <c r="H64" s="10" t="s">
        <v>275</v>
      </c>
      <c r="I64" s="10" t="s">
        <v>275</v>
      </c>
      <c r="J64" s="10" t="s">
        <v>275</v>
      </c>
      <c r="K64" s="14">
        <v>2</v>
      </c>
    </row>
    <row r="65" spans="1:11" ht="15" thickBot="1" x14ac:dyDescent="0.4">
      <c r="A65" s="10" t="s">
        <v>100</v>
      </c>
      <c r="B65" s="10" t="s">
        <v>114</v>
      </c>
      <c r="C65" s="10">
        <v>2</v>
      </c>
      <c r="D65" s="10">
        <v>2019</v>
      </c>
      <c r="E65" t="s">
        <v>275</v>
      </c>
      <c r="F65" s="10" t="s">
        <v>275</v>
      </c>
      <c r="G65" s="10" t="s">
        <v>275</v>
      </c>
      <c r="H65" s="10" t="s">
        <v>275</v>
      </c>
      <c r="I65" s="10" t="s">
        <v>275</v>
      </c>
      <c r="J65" s="10" t="s">
        <v>59</v>
      </c>
      <c r="K65" s="14" t="s">
        <v>275</v>
      </c>
    </row>
    <row r="66" spans="1:11" ht="15" thickBot="1" x14ac:dyDescent="0.4">
      <c r="A66" s="10" t="s">
        <v>101</v>
      </c>
      <c r="B66" s="10" t="s">
        <v>9</v>
      </c>
      <c r="C66" s="10">
        <v>3</v>
      </c>
      <c r="D66" s="10">
        <v>2019</v>
      </c>
      <c r="E66" t="s">
        <v>275</v>
      </c>
      <c r="F66" s="10" t="s">
        <v>275</v>
      </c>
      <c r="G66" s="10" t="s">
        <v>275</v>
      </c>
      <c r="H66" s="10" t="s">
        <v>275</v>
      </c>
      <c r="I66" s="10" t="s">
        <v>275</v>
      </c>
      <c r="J66" s="10" t="s">
        <v>275</v>
      </c>
      <c r="K66" s="14">
        <v>2</v>
      </c>
    </row>
    <row r="67" spans="1:11" ht="15" thickBot="1" x14ac:dyDescent="0.4">
      <c r="A67" s="10" t="s">
        <v>123</v>
      </c>
      <c r="B67" s="10" t="s">
        <v>9</v>
      </c>
      <c r="C67" s="10">
        <v>1</v>
      </c>
      <c r="D67" s="10">
        <v>2018</v>
      </c>
      <c r="E67">
        <v>1</v>
      </c>
      <c r="F67" s="10" t="s">
        <v>275</v>
      </c>
      <c r="G67" s="10">
        <v>1</v>
      </c>
      <c r="H67" s="10">
        <v>2</v>
      </c>
      <c r="I67" s="10">
        <v>15000</v>
      </c>
      <c r="J67" s="10" t="s">
        <v>275</v>
      </c>
      <c r="K67" s="14" t="s">
        <v>275</v>
      </c>
    </row>
    <row r="68" spans="1:11" ht="15" thickBot="1" x14ac:dyDescent="0.4">
      <c r="A68" s="10" t="s">
        <v>123</v>
      </c>
      <c r="B68" s="10" t="s">
        <v>129</v>
      </c>
      <c r="C68" s="10">
        <v>2</v>
      </c>
      <c r="D68" s="10">
        <v>2018</v>
      </c>
      <c r="E68" t="s">
        <v>275</v>
      </c>
      <c r="F68" s="10" t="s">
        <v>275</v>
      </c>
      <c r="G68" s="10" t="s">
        <v>275</v>
      </c>
      <c r="H68" s="10" t="s">
        <v>275</v>
      </c>
      <c r="I68" s="10" t="s">
        <v>275</v>
      </c>
      <c r="J68" s="10" t="s">
        <v>122</v>
      </c>
      <c r="K68" s="14" t="s">
        <v>275</v>
      </c>
    </row>
    <row r="69" spans="1:11" ht="15" thickBot="1" x14ac:dyDescent="0.4">
      <c r="A69" s="10" t="s">
        <v>124</v>
      </c>
      <c r="B69" s="10" t="s">
        <v>9</v>
      </c>
      <c r="C69" s="10">
        <v>1</v>
      </c>
      <c r="D69" s="10">
        <v>2018</v>
      </c>
      <c r="E69">
        <v>1</v>
      </c>
      <c r="F69" s="10" t="s">
        <v>275</v>
      </c>
      <c r="G69" s="10">
        <v>1</v>
      </c>
      <c r="H69" s="10">
        <v>2</v>
      </c>
      <c r="I69" s="10">
        <v>15000</v>
      </c>
      <c r="J69" s="10" t="s">
        <v>275</v>
      </c>
      <c r="K69" s="14" t="s">
        <v>275</v>
      </c>
    </row>
    <row r="70" spans="1:11" ht="15" thickBot="1" x14ac:dyDescent="0.4">
      <c r="A70" s="10" t="s">
        <v>124</v>
      </c>
      <c r="B70" s="10" t="s">
        <v>129</v>
      </c>
      <c r="C70" s="10">
        <v>2</v>
      </c>
      <c r="D70" s="10">
        <v>2018</v>
      </c>
      <c r="E70" t="s">
        <v>275</v>
      </c>
      <c r="F70" s="10" t="s">
        <v>275</v>
      </c>
      <c r="G70" s="10" t="s">
        <v>275</v>
      </c>
      <c r="H70" s="10" t="s">
        <v>275</v>
      </c>
      <c r="I70" s="10" t="s">
        <v>275</v>
      </c>
      <c r="J70" s="10" t="s">
        <v>122</v>
      </c>
      <c r="K70" s="14" t="s">
        <v>275</v>
      </c>
    </row>
    <row r="71" spans="1:11" ht="15" thickBot="1" x14ac:dyDescent="0.4">
      <c r="A71" t="s">
        <v>161</v>
      </c>
      <c r="B71" s="10" t="s">
        <v>9</v>
      </c>
      <c r="C71" s="10">
        <v>1</v>
      </c>
      <c r="D71" s="10">
        <v>2018</v>
      </c>
      <c r="E71">
        <v>1</v>
      </c>
      <c r="F71" s="10" t="s">
        <v>275</v>
      </c>
      <c r="G71" s="10">
        <v>3</v>
      </c>
      <c r="H71" s="10">
        <v>2</v>
      </c>
      <c r="I71" s="10">
        <v>5000</v>
      </c>
      <c r="J71" s="10" t="s">
        <v>275</v>
      </c>
      <c r="K71" s="14" t="s">
        <v>275</v>
      </c>
    </row>
    <row r="72" spans="1:11" ht="15" thickBot="1" x14ac:dyDescent="0.4">
      <c r="A72" t="s">
        <v>161</v>
      </c>
      <c r="B72" s="10" t="s">
        <v>61</v>
      </c>
      <c r="C72" s="10">
        <v>2</v>
      </c>
      <c r="D72" s="10">
        <v>2018</v>
      </c>
      <c r="E72" t="s">
        <v>275</v>
      </c>
      <c r="F72" s="10" t="s">
        <v>275</v>
      </c>
      <c r="G72" s="10" t="s">
        <v>275</v>
      </c>
      <c r="H72" s="10" t="s">
        <v>275</v>
      </c>
      <c r="I72" s="10" t="s">
        <v>275</v>
      </c>
      <c r="J72" s="10" t="s">
        <v>281</v>
      </c>
      <c r="K72" s="14" t="s">
        <v>275</v>
      </c>
    </row>
    <row r="73" spans="1:11" ht="15" thickBot="1" x14ac:dyDescent="0.4">
      <c r="A73" t="s">
        <v>162</v>
      </c>
      <c r="B73" s="10" t="s">
        <v>9</v>
      </c>
      <c r="C73" s="10">
        <v>1</v>
      </c>
      <c r="D73" s="10">
        <v>2018</v>
      </c>
      <c r="E73">
        <v>1</v>
      </c>
      <c r="F73" s="10" t="s">
        <v>275</v>
      </c>
      <c r="G73" s="10">
        <v>3</v>
      </c>
      <c r="H73" s="10">
        <v>2</v>
      </c>
      <c r="I73" s="10">
        <v>5000</v>
      </c>
      <c r="J73" s="10" t="s">
        <v>275</v>
      </c>
      <c r="K73" s="14" t="s">
        <v>275</v>
      </c>
    </row>
    <row r="74" spans="1:11" ht="15" thickBot="1" x14ac:dyDescent="0.4">
      <c r="A74" t="s">
        <v>162</v>
      </c>
      <c r="B74" s="10" t="s">
        <v>61</v>
      </c>
      <c r="C74" s="10">
        <v>2</v>
      </c>
      <c r="D74" s="10">
        <v>2018</v>
      </c>
      <c r="E74" t="s">
        <v>275</v>
      </c>
      <c r="F74" s="10" t="s">
        <v>275</v>
      </c>
      <c r="G74" s="10" t="s">
        <v>275</v>
      </c>
      <c r="H74" s="10" t="s">
        <v>275</v>
      </c>
      <c r="I74" s="10" t="s">
        <v>275</v>
      </c>
      <c r="J74" s="10" t="s">
        <v>281</v>
      </c>
      <c r="K74" s="14" t="s">
        <v>275</v>
      </c>
    </row>
    <row r="75" spans="1:11" ht="15" thickBot="1" x14ac:dyDescent="0.4">
      <c r="A75" t="s">
        <v>163</v>
      </c>
      <c r="B75" s="10" t="s">
        <v>9</v>
      </c>
      <c r="C75" s="10">
        <v>1</v>
      </c>
      <c r="D75" s="10">
        <v>2018</v>
      </c>
      <c r="E75">
        <v>1</v>
      </c>
      <c r="F75" s="10" t="s">
        <v>275</v>
      </c>
      <c r="G75" s="10">
        <v>3</v>
      </c>
      <c r="H75" s="10">
        <v>2</v>
      </c>
      <c r="I75" s="10">
        <v>5000</v>
      </c>
      <c r="J75" s="10" t="s">
        <v>275</v>
      </c>
      <c r="K75" s="14" t="s">
        <v>275</v>
      </c>
    </row>
    <row r="76" spans="1:11" ht="15" thickBot="1" x14ac:dyDescent="0.4">
      <c r="A76" t="s">
        <v>163</v>
      </c>
      <c r="B76" s="10" t="s">
        <v>130</v>
      </c>
      <c r="C76" s="10">
        <v>2</v>
      </c>
      <c r="D76" s="10">
        <v>2018</v>
      </c>
      <c r="E76" t="s">
        <v>275</v>
      </c>
      <c r="F76" s="10" t="s">
        <v>275</v>
      </c>
      <c r="G76" s="10" t="s">
        <v>275</v>
      </c>
      <c r="H76" s="10" t="s">
        <v>275</v>
      </c>
      <c r="I76" s="10" t="s">
        <v>275</v>
      </c>
      <c r="J76" s="10" t="s">
        <v>282</v>
      </c>
      <c r="K76" s="14" t="s">
        <v>275</v>
      </c>
    </row>
    <row r="77" spans="1:11" ht="15" thickBot="1" x14ac:dyDescent="0.4">
      <c r="A77" t="s">
        <v>164</v>
      </c>
      <c r="B77" s="10" t="s">
        <v>9</v>
      </c>
      <c r="C77" s="10">
        <v>1</v>
      </c>
      <c r="D77" s="10">
        <v>2018</v>
      </c>
      <c r="E77">
        <v>1</v>
      </c>
      <c r="F77" s="10" t="s">
        <v>275</v>
      </c>
      <c r="G77" s="10">
        <v>1</v>
      </c>
      <c r="H77">
        <v>1</v>
      </c>
      <c r="I77" s="10" t="s">
        <v>275</v>
      </c>
      <c r="J77" s="10" t="s">
        <v>275</v>
      </c>
      <c r="K77" s="14" t="s">
        <v>275</v>
      </c>
    </row>
    <row r="78" spans="1:11" ht="15" thickBot="1" x14ac:dyDescent="0.4">
      <c r="A78" t="s">
        <v>164</v>
      </c>
      <c r="B78" s="10" t="s">
        <v>135</v>
      </c>
      <c r="C78" s="10">
        <v>2</v>
      </c>
      <c r="D78" s="10">
        <v>2018</v>
      </c>
      <c r="E78" t="s">
        <v>275</v>
      </c>
      <c r="F78" s="10" t="s">
        <v>275</v>
      </c>
      <c r="G78" s="10" t="s">
        <v>275</v>
      </c>
      <c r="H78" s="10" t="s">
        <v>275</v>
      </c>
      <c r="I78" s="10" t="s">
        <v>275</v>
      </c>
      <c r="J78" s="10" t="s">
        <v>137</v>
      </c>
      <c r="K78" s="14" t="s">
        <v>275</v>
      </c>
    </row>
    <row r="79" spans="1:11" ht="15" thickBot="1" x14ac:dyDescent="0.4">
      <c r="A79" s="10" t="s">
        <v>93</v>
      </c>
      <c r="B79" s="10" t="s">
        <v>9</v>
      </c>
      <c r="C79" s="10">
        <v>3</v>
      </c>
      <c r="D79" s="10">
        <v>2018</v>
      </c>
      <c r="E79" t="s">
        <v>275</v>
      </c>
      <c r="F79" s="10" t="s">
        <v>275</v>
      </c>
      <c r="G79" s="10" t="s">
        <v>275</v>
      </c>
      <c r="H79" s="10" t="s">
        <v>275</v>
      </c>
      <c r="I79" s="10" t="s">
        <v>275</v>
      </c>
      <c r="J79" s="10" t="s">
        <v>275</v>
      </c>
      <c r="K79" s="14">
        <v>2</v>
      </c>
    </row>
    <row r="80" spans="1:11" ht="15" thickBot="1" x14ac:dyDescent="0.4">
      <c r="A80" s="10" t="s">
        <v>93</v>
      </c>
      <c r="B80" s="10" t="s">
        <v>107</v>
      </c>
      <c r="C80" s="10">
        <v>2</v>
      </c>
      <c r="D80" s="10">
        <v>2018</v>
      </c>
      <c r="E80" t="s">
        <v>275</v>
      </c>
      <c r="F80" s="10" t="s">
        <v>275</v>
      </c>
      <c r="G80" s="10" t="s">
        <v>275</v>
      </c>
      <c r="H80" s="10" t="s">
        <v>275</v>
      </c>
      <c r="I80" s="10" t="s">
        <v>275</v>
      </c>
      <c r="J80" s="10" t="s">
        <v>281</v>
      </c>
      <c r="K80" s="14" t="s">
        <v>275</v>
      </c>
    </row>
    <row r="81" spans="1:11" ht="15" thickBot="1" x14ac:dyDescent="0.4">
      <c r="A81" s="10" t="s">
        <v>94</v>
      </c>
      <c r="B81" s="10" t="s">
        <v>9</v>
      </c>
      <c r="C81" s="10">
        <v>3</v>
      </c>
      <c r="D81" s="10">
        <v>2018</v>
      </c>
      <c r="E81" t="s">
        <v>275</v>
      </c>
      <c r="F81" s="10" t="s">
        <v>275</v>
      </c>
      <c r="G81" s="10" t="s">
        <v>275</v>
      </c>
      <c r="H81" s="10" t="s">
        <v>275</v>
      </c>
      <c r="I81" s="10" t="s">
        <v>275</v>
      </c>
      <c r="J81" s="10" t="s">
        <v>275</v>
      </c>
      <c r="K81" s="14">
        <v>2</v>
      </c>
    </row>
    <row r="82" spans="1:11" ht="15" thickBot="1" x14ac:dyDescent="0.4">
      <c r="A82" s="10" t="s">
        <v>94</v>
      </c>
      <c r="B82" s="10" t="s">
        <v>108</v>
      </c>
      <c r="C82" s="10">
        <v>2</v>
      </c>
      <c r="D82" s="10">
        <v>2018</v>
      </c>
      <c r="E82" t="s">
        <v>275</v>
      </c>
      <c r="F82" s="10" t="s">
        <v>275</v>
      </c>
      <c r="G82" s="10" t="s">
        <v>275</v>
      </c>
      <c r="H82" s="10" t="s">
        <v>275</v>
      </c>
      <c r="I82" s="10" t="s">
        <v>275</v>
      </c>
      <c r="J82" s="10" t="s">
        <v>59</v>
      </c>
      <c r="K82" s="14" t="s">
        <v>275</v>
      </c>
    </row>
    <row r="83" spans="1:11" ht="15" thickBot="1" x14ac:dyDescent="0.4">
      <c r="A83" s="10" t="s">
        <v>95</v>
      </c>
      <c r="B83" s="10" t="s">
        <v>9</v>
      </c>
      <c r="C83" s="10">
        <v>3</v>
      </c>
      <c r="D83" s="10">
        <v>2018</v>
      </c>
      <c r="E83" t="s">
        <v>275</v>
      </c>
      <c r="F83" s="10" t="s">
        <v>275</v>
      </c>
      <c r="G83" s="10" t="s">
        <v>275</v>
      </c>
      <c r="H83" s="10" t="s">
        <v>275</v>
      </c>
      <c r="I83" s="10" t="s">
        <v>275</v>
      </c>
      <c r="J83" s="10" t="s">
        <v>275</v>
      </c>
      <c r="K83" s="14">
        <v>2</v>
      </c>
    </row>
    <row r="84" spans="1:11" ht="15" thickBot="1" x14ac:dyDescent="0.4">
      <c r="A84" s="10" t="s">
        <v>95</v>
      </c>
      <c r="B84" s="10" t="s">
        <v>109</v>
      </c>
      <c r="C84" s="10">
        <v>2</v>
      </c>
      <c r="D84" s="10">
        <v>2018</v>
      </c>
      <c r="E84" t="s">
        <v>275</v>
      </c>
      <c r="F84" s="10" t="s">
        <v>275</v>
      </c>
      <c r="G84" s="10" t="s">
        <v>275</v>
      </c>
      <c r="H84" s="10" t="s">
        <v>275</v>
      </c>
      <c r="I84" s="10" t="s">
        <v>275</v>
      </c>
      <c r="J84" s="10" t="s">
        <v>59</v>
      </c>
      <c r="K84" s="14" t="s">
        <v>275</v>
      </c>
    </row>
    <row r="85" spans="1:11" ht="15" thickBot="1" x14ac:dyDescent="0.4">
      <c r="A85" s="10" t="s">
        <v>96</v>
      </c>
      <c r="B85" s="10" t="s">
        <v>9</v>
      </c>
      <c r="C85" s="10">
        <v>3</v>
      </c>
      <c r="D85" s="10">
        <v>2018</v>
      </c>
      <c r="E85" t="s">
        <v>275</v>
      </c>
      <c r="F85" s="10" t="s">
        <v>275</v>
      </c>
      <c r="G85" s="10" t="s">
        <v>275</v>
      </c>
      <c r="H85" s="10" t="s">
        <v>275</v>
      </c>
      <c r="I85" s="10" t="s">
        <v>275</v>
      </c>
      <c r="J85" s="10" t="s">
        <v>275</v>
      </c>
      <c r="K85" s="14">
        <v>2</v>
      </c>
    </row>
    <row r="86" spans="1:11" ht="15" thickBot="1" x14ac:dyDescent="0.4">
      <c r="A86" s="10" t="s">
        <v>96</v>
      </c>
      <c r="B86" s="10" t="s">
        <v>110</v>
      </c>
      <c r="C86" s="10">
        <v>2</v>
      </c>
      <c r="D86" s="10">
        <v>2018</v>
      </c>
      <c r="E86" t="s">
        <v>275</v>
      </c>
      <c r="F86" s="10" t="s">
        <v>275</v>
      </c>
      <c r="G86" s="10" t="s">
        <v>275</v>
      </c>
      <c r="H86" s="10" t="s">
        <v>275</v>
      </c>
      <c r="I86" s="10" t="s">
        <v>275</v>
      </c>
      <c r="J86" s="10" t="s">
        <v>59</v>
      </c>
      <c r="K86" s="14" t="s">
        <v>275</v>
      </c>
    </row>
    <row r="87" spans="1:11" ht="15" thickBot="1" x14ac:dyDescent="0.4">
      <c r="A87" s="10" t="s">
        <v>97</v>
      </c>
      <c r="B87" s="10" t="s">
        <v>9</v>
      </c>
      <c r="C87" s="10">
        <v>3</v>
      </c>
      <c r="D87" s="10">
        <v>2018</v>
      </c>
      <c r="E87" t="s">
        <v>275</v>
      </c>
      <c r="F87" s="10" t="s">
        <v>275</v>
      </c>
      <c r="G87" s="10" t="s">
        <v>275</v>
      </c>
      <c r="H87" s="10" t="s">
        <v>275</v>
      </c>
      <c r="I87" s="10" t="s">
        <v>275</v>
      </c>
      <c r="J87" s="10" t="s">
        <v>275</v>
      </c>
      <c r="K87" s="14">
        <v>2</v>
      </c>
    </row>
    <row r="88" spans="1:11" ht="15" thickBot="1" x14ac:dyDescent="0.4">
      <c r="A88" s="10" t="s">
        <v>97</v>
      </c>
      <c r="B88" s="10" t="s">
        <v>111</v>
      </c>
      <c r="C88" s="10">
        <v>2</v>
      </c>
      <c r="D88" s="10">
        <v>2018</v>
      </c>
      <c r="E88" t="s">
        <v>275</v>
      </c>
      <c r="F88" s="10" t="s">
        <v>275</v>
      </c>
      <c r="G88" s="10" t="s">
        <v>275</v>
      </c>
      <c r="H88" s="10" t="s">
        <v>275</v>
      </c>
      <c r="I88" s="10" t="s">
        <v>275</v>
      </c>
      <c r="J88" s="10" t="s">
        <v>122</v>
      </c>
      <c r="K88" s="14" t="s">
        <v>275</v>
      </c>
    </row>
    <row r="89" spans="1:11" ht="15" thickBot="1" x14ac:dyDescent="0.4">
      <c r="A89" s="10" t="s">
        <v>98</v>
      </c>
      <c r="B89" s="10" t="s">
        <v>9</v>
      </c>
      <c r="C89" s="10">
        <v>3</v>
      </c>
      <c r="D89" s="10">
        <v>2018</v>
      </c>
      <c r="E89" t="s">
        <v>275</v>
      </c>
      <c r="F89" s="10" t="s">
        <v>275</v>
      </c>
      <c r="G89" s="10" t="s">
        <v>275</v>
      </c>
      <c r="H89" s="10" t="s">
        <v>275</v>
      </c>
      <c r="I89" s="10" t="s">
        <v>275</v>
      </c>
      <c r="J89" s="10" t="s">
        <v>275</v>
      </c>
      <c r="K89" s="14">
        <v>2</v>
      </c>
    </row>
    <row r="90" spans="1:11" ht="15" thickBot="1" x14ac:dyDescent="0.4">
      <c r="A90" s="10" t="s">
        <v>98</v>
      </c>
      <c r="B90" s="10" t="s">
        <v>112</v>
      </c>
      <c r="C90" s="10">
        <v>2</v>
      </c>
      <c r="D90" s="10">
        <v>2018</v>
      </c>
      <c r="E90" t="s">
        <v>275</v>
      </c>
      <c r="F90" s="10" t="s">
        <v>275</v>
      </c>
      <c r="G90" s="10" t="s">
        <v>275</v>
      </c>
      <c r="H90" s="10" t="s">
        <v>275</v>
      </c>
      <c r="I90" s="10" t="s">
        <v>275</v>
      </c>
      <c r="J90" s="10" t="s">
        <v>122</v>
      </c>
      <c r="K90" s="14" t="s">
        <v>275</v>
      </c>
    </row>
    <row r="91" spans="1:11" ht="15" thickBot="1" x14ac:dyDescent="0.4">
      <c r="A91" s="10" t="s">
        <v>277</v>
      </c>
      <c r="B91" s="10" t="s">
        <v>9</v>
      </c>
      <c r="C91" s="10">
        <v>3</v>
      </c>
      <c r="D91" s="10">
        <v>2018</v>
      </c>
      <c r="E91" t="s">
        <v>275</v>
      </c>
      <c r="F91" s="10" t="s">
        <v>275</v>
      </c>
      <c r="G91" s="10" t="s">
        <v>275</v>
      </c>
      <c r="H91" s="10" t="s">
        <v>275</v>
      </c>
      <c r="I91" s="10" t="s">
        <v>275</v>
      </c>
      <c r="J91" s="10" t="s">
        <v>275</v>
      </c>
      <c r="K91" s="14">
        <v>2</v>
      </c>
    </row>
    <row r="92" spans="1:11" ht="15" thickBot="1" x14ac:dyDescent="0.4">
      <c r="A92" s="10" t="s">
        <v>277</v>
      </c>
      <c r="B92" s="10" t="s">
        <v>278</v>
      </c>
      <c r="C92" s="10">
        <v>2</v>
      </c>
      <c r="D92" s="10">
        <v>2018</v>
      </c>
      <c r="E92" t="s">
        <v>275</v>
      </c>
      <c r="F92" s="10" t="s">
        <v>275</v>
      </c>
      <c r="G92" s="10" t="s">
        <v>275</v>
      </c>
      <c r="H92" s="10" t="s">
        <v>275</v>
      </c>
      <c r="I92" s="10" t="s">
        <v>275</v>
      </c>
      <c r="J92" s="10" t="s">
        <v>59</v>
      </c>
      <c r="K92" s="14" t="s">
        <v>275</v>
      </c>
    </row>
    <row r="93" spans="1:11" ht="15" thickBot="1" x14ac:dyDescent="0.4">
      <c r="A93" s="10" t="s">
        <v>279</v>
      </c>
      <c r="B93" s="10" t="s">
        <v>9</v>
      </c>
      <c r="C93" s="10">
        <v>3</v>
      </c>
      <c r="D93" s="10">
        <v>2018</v>
      </c>
      <c r="E93" t="s">
        <v>275</v>
      </c>
      <c r="F93" s="10" t="s">
        <v>275</v>
      </c>
      <c r="G93" s="10" t="s">
        <v>275</v>
      </c>
      <c r="H93" s="10" t="s">
        <v>275</v>
      </c>
      <c r="I93" s="10" t="s">
        <v>275</v>
      </c>
      <c r="J93" s="10" t="s">
        <v>275</v>
      </c>
      <c r="K93" s="14">
        <v>2</v>
      </c>
    </row>
    <row r="94" spans="1:11" ht="15" thickBot="1" x14ac:dyDescent="0.4">
      <c r="A94" s="10" t="s">
        <v>138</v>
      </c>
      <c r="B94" s="10" t="s">
        <v>9</v>
      </c>
      <c r="C94" s="10">
        <v>3</v>
      </c>
      <c r="D94" s="10">
        <v>2018</v>
      </c>
      <c r="E94" t="s">
        <v>275</v>
      </c>
      <c r="F94" s="10" t="s">
        <v>275</v>
      </c>
      <c r="G94" s="10" t="s">
        <v>275</v>
      </c>
      <c r="H94" s="10" t="s">
        <v>275</v>
      </c>
      <c r="I94" s="10" t="s">
        <v>275</v>
      </c>
      <c r="J94" s="10" t="s">
        <v>275</v>
      </c>
      <c r="K94" s="14">
        <v>1</v>
      </c>
    </row>
    <row r="95" spans="1:11" ht="15" thickBot="1" x14ac:dyDescent="0.4">
      <c r="A95" s="10" t="s">
        <v>138</v>
      </c>
      <c r="B95" s="10" t="s">
        <v>139</v>
      </c>
      <c r="C95" s="10">
        <v>2</v>
      </c>
      <c r="D95" s="10">
        <v>2018</v>
      </c>
      <c r="E95" t="s">
        <v>275</v>
      </c>
      <c r="F95" s="10" t="s">
        <v>275</v>
      </c>
      <c r="G95" s="10" t="s">
        <v>275</v>
      </c>
      <c r="H95" s="10" t="s">
        <v>275</v>
      </c>
      <c r="I95" s="10" t="s">
        <v>275</v>
      </c>
      <c r="J95" s="10" t="s">
        <v>140</v>
      </c>
      <c r="K95" s="14" t="s">
        <v>275</v>
      </c>
    </row>
    <row r="96" spans="1:11" ht="29.5" thickBot="1" x14ac:dyDescent="0.4">
      <c r="A96" s="26" t="s">
        <v>283</v>
      </c>
      <c r="B96" s="10" t="s">
        <v>9</v>
      </c>
      <c r="C96" s="10">
        <v>3</v>
      </c>
      <c r="D96" s="10">
        <v>2018</v>
      </c>
      <c r="E96" t="s">
        <v>275</v>
      </c>
      <c r="F96" s="10" t="s">
        <v>275</v>
      </c>
      <c r="G96" s="10" t="s">
        <v>275</v>
      </c>
      <c r="H96" s="10" t="s">
        <v>275</v>
      </c>
      <c r="I96" s="10" t="s">
        <v>275</v>
      </c>
      <c r="J96" s="10" t="s">
        <v>275</v>
      </c>
      <c r="K96" s="14">
        <v>2</v>
      </c>
    </row>
    <row r="97" spans="1:11" ht="29.5" thickBot="1" x14ac:dyDescent="0.4">
      <c r="A97" s="26" t="s">
        <v>283</v>
      </c>
      <c r="B97" s="10" t="s">
        <v>284</v>
      </c>
      <c r="C97" s="10">
        <v>2</v>
      </c>
      <c r="D97" s="10">
        <v>2018</v>
      </c>
      <c r="E97" t="s">
        <v>275</v>
      </c>
      <c r="F97" t="s">
        <v>275</v>
      </c>
      <c r="G97" t="s">
        <v>275</v>
      </c>
      <c r="H97" t="s">
        <v>275</v>
      </c>
      <c r="I97" t="s">
        <v>275</v>
      </c>
      <c r="J97" s="10" t="s">
        <v>59</v>
      </c>
      <c r="K97" s="14" t="s">
        <v>275</v>
      </c>
    </row>
    <row r="98" spans="1:11" ht="15" thickBot="1" x14ac:dyDescent="0.4">
      <c r="A98" s="10" t="s">
        <v>285</v>
      </c>
      <c r="B98" s="10" t="s">
        <v>9</v>
      </c>
      <c r="C98" s="10">
        <v>3</v>
      </c>
      <c r="D98" s="10">
        <v>2018</v>
      </c>
      <c r="E98" t="s">
        <v>275</v>
      </c>
      <c r="F98" t="s">
        <v>275</v>
      </c>
      <c r="G98" t="s">
        <v>275</v>
      </c>
      <c r="H98" t="s">
        <v>275</v>
      </c>
      <c r="I98" t="s">
        <v>275</v>
      </c>
      <c r="J98" t="s">
        <v>275</v>
      </c>
      <c r="K98" s="14">
        <v>2</v>
      </c>
    </row>
    <row r="99" spans="1:11" ht="15" thickBot="1" x14ac:dyDescent="0.4">
      <c r="K99" s="14" t="s">
        <v>275</v>
      </c>
    </row>
    <row r="100" spans="1:11" ht="15" thickBot="1" x14ac:dyDescent="0.4">
      <c r="K100" s="14" t="s">
        <v>275</v>
      </c>
    </row>
    <row r="101" spans="1:11" ht="15" thickBot="1" x14ac:dyDescent="0.4">
      <c r="K101" s="14" t="s">
        <v>275</v>
      </c>
    </row>
    <row r="102" spans="1:11" ht="15" thickBot="1" x14ac:dyDescent="0.4">
      <c r="K102" s="14" t="s">
        <v>275</v>
      </c>
    </row>
    <row r="103" spans="1:11" ht="15" thickBot="1" x14ac:dyDescent="0.4">
      <c r="K103" s="14" t="s">
        <v>275</v>
      </c>
    </row>
    <row r="104" spans="1:11" ht="15" thickBot="1" x14ac:dyDescent="0.4">
      <c r="K104" s="14" t="s">
        <v>275</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24DB-79CF-4F46-900E-202C9D09A7B7}">
  <dimension ref="A1:AA999"/>
  <sheetViews>
    <sheetView topLeftCell="A51" workbookViewId="0">
      <selection activeCell="F9" sqref="F9"/>
    </sheetView>
  </sheetViews>
  <sheetFormatPr baseColWidth="10" defaultRowHeight="14.5" x14ac:dyDescent="0.35"/>
  <cols>
    <col min="1" max="1" width="17.54296875" style="10" customWidth="1"/>
    <col min="2" max="2" width="28.90625" style="10" customWidth="1"/>
    <col min="3" max="4" width="10.90625" style="10"/>
    <col min="5" max="5" width="14.7265625" style="10" customWidth="1"/>
    <col min="6" max="6" width="12.90625" style="10" customWidth="1"/>
    <col min="7" max="7" width="10.90625" style="10"/>
    <col min="8" max="8" width="16.81640625" style="10" customWidth="1"/>
    <col min="9" max="9" width="16.26953125" style="10" customWidth="1"/>
    <col min="10" max="10" width="13.90625" style="10" customWidth="1"/>
    <col min="11" max="16384" width="10.90625" style="10"/>
  </cols>
  <sheetData>
    <row r="1" spans="1:27" ht="29.5" thickBot="1" x14ac:dyDescent="0.4">
      <c r="A1" s="12" t="s">
        <v>16</v>
      </c>
      <c r="B1" s="12" t="s">
        <v>54</v>
      </c>
      <c r="C1" s="12" t="s">
        <v>17</v>
      </c>
      <c r="D1" s="12" t="s">
        <v>18</v>
      </c>
      <c r="E1" s="12" t="s">
        <v>73</v>
      </c>
      <c r="F1" s="12" t="s">
        <v>19</v>
      </c>
      <c r="G1" s="12" t="s">
        <v>78</v>
      </c>
      <c r="H1" s="12"/>
      <c r="I1" s="13"/>
      <c r="J1" s="12"/>
      <c r="K1" s="14"/>
      <c r="L1" s="14"/>
      <c r="M1" s="14"/>
      <c r="N1" s="14"/>
      <c r="O1" s="14"/>
      <c r="P1" s="14"/>
      <c r="Q1" s="14"/>
      <c r="R1" s="14"/>
      <c r="S1" s="14"/>
      <c r="T1" s="14"/>
      <c r="U1" s="14"/>
      <c r="V1" s="14"/>
      <c r="W1" s="14"/>
      <c r="X1" s="14"/>
      <c r="Y1" s="14"/>
      <c r="Z1" s="14"/>
      <c r="AA1" s="14"/>
    </row>
    <row r="2" spans="1:27" ht="15" thickBot="1" x14ac:dyDescent="0.4">
      <c r="A2" s="10" t="s">
        <v>8</v>
      </c>
      <c r="B2" s="15" t="s">
        <v>62</v>
      </c>
      <c r="C2" s="15">
        <v>0</v>
      </c>
      <c r="D2" s="15">
        <v>2</v>
      </c>
      <c r="E2" s="15" t="s">
        <v>275</v>
      </c>
      <c r="F2" s="14" t="s">
        <v>275</v>
      </c>
      <c r="G2" s="14" t="s">
        <v>275</v>
      </c>
      <c r="H2" s="14"/>
      <c r="J2" s="14"/>
      <c r="K2" s="14"/>
      <c r="L2" s="14"/>
      <c r="M2" s="14"/>
      <c r="N2" s="14"/>
      <c r="O2" s="14"/>
      <c r="P2" s="14"/>
      <c r="Q2" s="14"/>
      <c r="R2" s="14"/>
      <c r="S2" s="14"/>
      <c r="T2" s="14"/>
      <c r="U2" s="14"/>
      <c r="V2" s="14"/>
      <c r="W2" s="14"/>
      <c r="X2" s="14"/>
      <c r="Y2" s="14"/>
      <c r="Z2" s="14"/>
      <c r="AA2" s="14"/>
    </row>
    <row r="3" spans="1:27" ht="15" thickBot="1" x14ac:dyDescent="0.4">
      <c r="A3" s="10" t="s">
        <v>11</v>
      </c>
      <c r="B3" s="16" t="s">
        <v>49</v>
      </c>
      <c r="C3" s="15">
        <v>0</v>
      </c>
      <c r="D3" s="17">
        <v>1</v>
      </c>
      <c r="E3" s="15" t="s">
        <v>275</v>
      </c>
      <c r="F3" s="14" t="s">
        <v>275</v>
      </c>
      <c r="G3" s="14" t="s">
        <v>275</v>
      </c>
      <c r="H3" s="14"/>
      <c r="J3" s="14"/>
      <c r="K3" s="14"/>
      <c r="L3" s="14"/>
      <c r="M3" s="14"/>
      <c r="N3" s="14"/>
      <c r="O3" s="14"/>
      <c r="P3" s="14"/>
      <c r="Q3" s="14"/>
      <c r="R3" s="14"/>
      <c r="S3" s="14"/>
      <c r="T3" s="14"/>
      <c r="U3" s="14"/>
      <c r="V3" s="14"/>
      <c r="W3" s="14"/>
      <c r="X3" s="14"/>
      <c r="Y3" s="14"/>
      <c r="Z3" s="14"/>
      <c r="AA3" s="14"/>
    </row>
    <row r="4" spans="1:27" ht="15" thickBot="1" x14ac:dyDescent="0.4">
      <c r="A4" s="10" t="s">
        <v>12</v>
      </c>
      <c r="B4" s="15" t="s">
        <v>64</v>
      </c>
      <c r="C4" s="15">
        <v>0</v>
      </c>
      <c r="D4" s="15">
        <v>1</v>
      </c>
      <c r="E4" s="15" t="s">
        <v>275</v>
      </c>
      <c r="F4" s="14" t="s">
        <v>275</v>
      </c>
      <c r="G4" s="14" t="s">
        <v>275</v>
      </c>
      <c r="H4" s="14"/>
      <c r="J4" s="14"/>
      <c r="K4" s="14"/>
      <c r="L4" s="14"/>
      <c r="M4" s="14"/>
      <c r="N4" s="14"/>
      <c r="O4" s="14"/>
      <c r="P4" s="14"/>
      <c r="Q4" s="14"/>
      <c r="R4" s="14"/>
      <c r="S4" s="14"/>
      <c r="T4" s="14"/>
      <c r="U4" s="14"/>
      <c r="V4" s="14"/>
      <c r="W4" s="14"/>
      <c r="X4" s="14"/>
      <c r="Y4" s="14"/>
      <c r="Z4" s="14"/>
      <c r="AA4" s="14"/>
    </row>
    <row r="5" spans="1:27" ht="15" thickBot="1" x14ac:dyDescent="0.4">
      <c r="A5" s="10" t="s">
        <v>13</v>
      </c>
      <c r="B5" s="17" t="s">
        <v>63</v>
      </c>
      <c r="C5" s="15">
        <v>0</v>
      </c>
      <c r="D5" s="17">
        <v>2</v>
      </c>
      <c r="E5" s="15" t="s">
        <v>275</v>
      </c>
      <c r="F5" s="14" t="s">
        <v>275</v>
      </c>
      <c r="G5" s="14" t="s">
        <v>275</v>
      </c>
      <c r="H5" s="14"/>
      <c r="J5" s="14"/>
      <c r="K5" s="14"/>
      <c r="L5" s="14"/>
      <c r="M5" s="14"/>
      <c r="N5" s="14"/>
      <c r="O5" s="14"/>
      <c r="P5" s="14"/>
      <c r="Q5" s="14"/>
      <c r="R5" s="14"/>
      <c r="S5" s="14"/>
      <c r="T5" s="14"/>
      <c r="U5" s="14"/>
      <c r="V5" s="14"/>
      <c r="W5" s="14"/>
      <c r="X5" s="14"/>
      <c r="Y5" s="14"/>
      <c r="Z5" s="14"/>
      <c r="AA5" s="14"/>
    </row>
    <row r="6" spans="1:27" ht="15" thickBot="1" x14ac:dyDescent="0.4">
      <c r="A6" s="10" t="s">
        <v>14</v>
      </c>
      <c r="B6" s="15" t="s">
        <v>65</v>
      </c>
      <c r="C6" s="15">
        <v>0</v>
      </c>
      <c r="D6" s="15">
        <v>1</v>
      </c>
      <c r="E6" s="15" t="s">
        <v>275</v>
      </c>
      <c r="F6" s="14" t="s">
        <v>275</v>
      </c>
      <c r="G6" s="14" t="s">
        <v>275</v>
      </c>
      <c r="H6" s="14"/>
      <c r="J6" s="14"/>
      <c r="K6" s="14"/>
      <c r="L6" s="14"/>
      <c r="M6" s="14"/>
      <c r="N6" s="14"/>
      <c r="O6" s="14"/>
      <c r="P6" s="14"/>
      <c r="Q6" s="14"/>
      <c r="R6" s="14"/>
      <c r="S6" s="14"/>
      <c r="T6" s="14"/>
      <c r="U6" s="14"/>
      <c r="V6" s="14"/>
      <c r="W6" s="14"/>
      <c r="X6" s="14"/>
      <c r="Y6" s="14"/>
      <c r="Z6" s="14"/>
      <c r="AA6" s="14"/>
    </row>
    <row r="7" spans="1:27" ht="15" thickBot="1" x14ac:dyDescent="0.4">
      <c r="A7" s="10" t="s">
        <v>148</v>
      </c>
      <c r="B7" s="17" t="s">
        <v>15</v>
      </c>
      <c r="C7" s="15">
        <v>0</v>
      </c>
      <c r="D7" s="17">
        <v>1</v>
      </c>
      <c r="E7" s="15" t="s">
        <v>275</v>
      </c>
      <c r="F7" s="14" t="s">
        <v>275</v>
      </c>
      <c r="G7" s="14" t="s">
        <v>275</v>
      </c>
      <c r="H7" s="14"/>
      <c r="J7" s="14"/>
      <c r="K7" s="14"/>
      <c r="L7" s="14"/>
      <c r="M7" s="14"/>
      <c r="N7" s="14"/>
      <c r="O7" s="14"/>
      <c r="P7" s="14"/>
      <c r="Q7" s="14"/>
      <c r="R7" s="14"/>
      <c r="S7" s="14"/>
      <c r="T7" s="14"/>
      <c r="U7" s="14"/>
      <c r="V7" s="14"/>
      <c r="W7" s="14"/>
      <c r="X7" s="14"/>
      <c r="Y7" s="14"/>
      <c r="Z7" s="14"/>
      <c r="AA7" s="14"/>
    </row>
    <row r="8" spans="1:27" ht="15" thickBot="1" x14ac:dyDescent="0.4">
      <c r="A8" s="10" t="s">
        <v>149</v>
      </c>
      <c r="B8" s="15" t="s">
        <v>37</v>
      </c>
      <c r="C8" s="15">
        <v>0</v>
      </c>
      <c r="D8" s="15">
        <v>1</v>
      </c>
      <c r="E8" s="15" t="s">
        <v>275</v>
      </c>
      <c r="F8" s="14" t="s">
        <v>275</v>
      </c>
      <c r="G8" s="14" t="s">
        <v>275</v>
      </c>
      <c r="H8" s="14"/>
      <c r="J8" s="14"/>
      <c r="K8" s="14"/>
      <c r="L8" s="14"/>
      <c r="M8" s="14"/>
      <c r="N8" s="14"/>
      <c r="O8" s="14"/>
      <c r="P8" s="14"/>
      <c r="Q8" s="14"/>
      <c r="R8" s="14"/>
      <c r="S8" s="14"/>
      <c r="T8" s="14"/>
      <c r="U8" s="14"/>
      <c r="V8" s="14"/>
      <c r="W8" s="14"/>
      <c r="X8" s="14"/>
      <c r="Y8" s="14"/>
      <c r="Z8" s="14"/>
      <c r="AA8" s="14"/>
    </row>
    <row r="9" spans="1:27" ht="15" thickBot="1" x14ac:dyDescent="0.4">
      <c r="A9" s="10" t="s">
        <v>44</v>
      </c>
      <c r="B9" s="17" t="s">
        <v>38</v>
      </c>
      <c r="C9" s="15">
        <v>0</v>
      </c>
      <c r="D9" s="17">
        <v>1</v>
      </c>
      <c r="E9" s="15" t="s">
        <v>275</v>
      </c>
      <c r="F9" s="14" t="s">
        <v>275</v>
      </c>
      <c r="G9" s="14" t="s">
        <v>275</v>
      </c>
      <c r="H9" s="14"/>
      <c r="J9" s="14"/>
      <c r="K9" s="14"/>
      <c r="L9" s="14"/>
      <c r="M9" s="14"/>
      <c r="N9" s="14"/>
      <c r="O9" s="14"/>
      <c r="P9" s="14"/>
      <c r="Q9" s="14"/>
      <c r="R9" s="14"/>
      <c r="S9" s="14"/>
      <c r="T9" s="14"/>
      <c r="U9" s="14"/>
      <c r="V9" s="14"/>
      <c r="W9" s="14"/>
      <c r="X9" s="14"/>
      <c r="Y9" s="14"/>
      <c r="Z9" s="14"/>
      <c r="AA9" s="14"/>
    </row>
    <row r="10" spans="1:27" ht="15" thickBot="1" x14ac:dyDescent="0.4">
      <c r="A10" s="10" t="s">
        <v>153</v>
      </c>
      <c r="B10" s="15" t="s">
        <v>39</v>
      </c>
      <c r="C10" s="15">
        <v>0</v>
      </c>
      <c r="D10" s="15">
        <v>1</v>
      </c>
      <c r="E10" s="15" t="s">
        <v>275</v>
      </c>
      <c r="F10" s="14" t="s">
        <v>275</v>
      </c>
      <c r="G10" s="14" t="s">
        <v>275</v>
      </c>
      <c r="H10" s="14"/>
      <c r="J10" s="14"/>
      <c r="K10" s="14"/>
      <c r="L10" s="14"/>
      <c r="M10" s="14"/>
      <c r="N10" s="14"/>
      <c r="O10" s="14"/>
      <c r="P10" s="14"/>
      <c r="Q10" s="14"/>
      <c r="R10" s="14"/>
      <c r="S10" s="14"/>
      <c r="T10" s="14"/>
      <c r="U10" s="14"/>
      <c r="V10" s="14"/>
      <c r="W10" s="14"/>
      <c r="X10" s="14"/>
      <c r="Y10" s="14"/>
      <c r="Z10" s="14"/>
      <c r="AA10" s="14"/>
    </row>
    <row r="11" spans="1:27" ht="15" thickBot="1" x14ac:dyDescent="0.4">
      <c r="A11" s="10" t="s">
        <v>146</v>
      </c>
      <c r="B11" s="17" t="s">
        <v>40</v>
      </c>
      <c r="C11" s="15">
        <v>0</v>
      </c>
      <c r="D11" s="17">
        <v>2</v>
      </c>
      <c r="E11" s="15" t="s">
        <v>275</v>
      </c>
      <c r="F11" s="14" t="s">
        <v>275</v>
      </c>
      <c r="G11" s="14" t="s">
        <v>275</v>
      </c>
      <c r="H11" s="14"/>
      <c r="J11" s="14"/>
      <c r="K11" s="14"/>
      <c r="L11" s="14"/>
      <c r="M11" s="14"/>
      <c r="N11" s="14"/>
      <c r="O11" s="14"/>
      <c r="P11" s="14"/>
      <c r="Q11" s="14"/>
      <c r="R11" s="14"/>
      <c r="S11" s="14"/>
      <c r="T11" s="14"/>
      <c r="U11" s="14"/>
      <c r="V11" s="14"/>
      <c r="W11" s="14"/>
      <c r="X11" s="14"/>
      <c r="Y11" s="14"/>
      <c r="Z11" s="14"/>
      <c r="AA11" s="14"/>
    </row>
    <row r="12" spans="1:27" ht="15" thickBot="1" x14ac:dyDescent="0.4">
      <c r="A12" s="10" t="s">
        <v>147</v>
      </c>
      <c r="B12" s="15" t="s">
        <v>41</v>
      </c>
      <c r="C12" s="15">
        <v>0</v>
      </c>
      <c r="D12" s="15">
        <v>1</v>
      </c>
      <c r="E12" s="15" t="s">
        <v>275</v>
      </c>
      <c r="F12" s="14" t="s">
        <v>275</v>
      </c>
      <c r="G12" s="14" t="s">
        <v>275</v>
      </c>
      <c r="H12" s="14"/>
      <c r="J12" s="14"/>
      <c r="K12" s="14"/>
      <c r="L12" s="14"/>
      <c r="M12" s="14"/>
      <c r="N12" s="14"/>
      <c r="O12" s="14"/>
      <c r="P12" s="14"/>
      <c r="Q12" s="14"/>
      <c r="R12" s="14"/>
      <c r="S12" s="14"/>
      <c r="T12" s="14"/>
      <c r="U12" s="14"/>
      <c r="V12" s="14"/>
      <c r="W12" s="14"/>
      <c r="X12" s="14"/>
      <c r="Y12" s="14"/>
      <c r="Z12" s="14"/>
      <c r="AA12" s="14"/>
    </row>
    <row r="13" spans="1:27" ht="15" thickBot="1" x14ac:dyDescent="0.4">
      <c r="A13" s="10" t="s">
        <v>151</v>
      </c>
      <c r="B13" s="17" t="s">
        <v>42</v>
      </c>
      <c r="C13" s="15">
        <v>0</v>
      </c>
      <c r="D13" s="17">
        <v>1</v>
      </c>
      <c r="E13" s="15" t="s">
        <v>275</v>
      </c>
      <c r="F13" s="14" t="s">
        <v>275</v>
      </c>
      <c r="G13" s="14" t="s">
        <v>275</v>
      </c>
      <c r="H13" s="14"/>
      <c r="J13" s="14"/>
      <c r="K13" s="14"/>
      <c r="L13" s="14"/>
      <c r="M13" s="14"/>
      <c r="N13" s="14"/>
      <c r="O13" s="14"/>
      <c r="P13" s="14"/>
      <c r="Q13" s="14"/>
      <c r="R13" s="14"/>
      <c r="S13" s="14"/>
      <c r="T13" s="14"/>
      <c r="U13" s="14"/>
      <c r="V13" s="14"/>
      <c r="W13" s="14"/>
      <c r="X13" s="14"/>
      <c r="Y13" s="14"/>
      <c r="Z13" s="14"/>
      <c r="AA13" s="14"/>
    </row>
    <row r="14" spans="1:27" ht="15" thickBot="1" x14ac:dyDescent="0.4">
      <c r="A14" s="10" t="s">
        <v>152</v>
      </c>
      <c r="B14" s="14" t="s">
        <v>43</v>
      </c>
      <c r="C14" s="15">
        <v>0</v>
      </c>
      <c r="D14" s="14">
        <v>1</v>
      </c>
      <c r="E14" s="15" t="s">
        <v>275</v>
      </c>
      <c r="F14" s="14" t="s">
        <v>275</v>
      </c>
      <c r="G14" s="14" t="s">
        <v>275</v>
      </c>
      <c r="H14" s="14"/>
      <c r="J14" s="14"/>
      <c r="K14" s="14"/>
      <c r="L14" s="14"/>
      <c r="M14" s="14"/>
      <c r="N14" s="14"/>
      <c r="O14" s="14"/>
      <c r="P14" s="14"/>
      <c r="Q14" s="14"/>
      <c r="R14" s="14"/>
      <c r="S14" s="14"/>
      <c r="T14" s="14"/>
      <c r="U14" s="14"/>
      <c r="V14" s="14"/>
      <c r="W14" s="14"/>
      <c r="X14" s="14"/>
      <c r="Y14" s="14"/>
      <c r="Z14" s="14"/>
      <c r="AA14" s="14"/>
    </row>
    <row r="15" spans="1:27" ht="15" thickBot="1" x14ac:dyDescent="0.4">
      <c r="A15" s="10" t="s">
        <v>154</v>
      </c>
      <c r="B15" s="10" t="s">
        <v>45</v>
      </c>
      <c r="C15" s="14">
        <v>0</v>
      </c>
      <c r="D15" s="14">
        <v>1</v>
      </c>
      <c r="E15" s="15" t="s">
        <v>275</v>
      </c>
      <c r="F15" s="14" t="s">
        <v>275</v>
      </c>
      <c r="G15" s="14" t="s">
        <v>275</v>
      </c>
      <c r="H15" s="14"/>
      <c r="J15" s="14"/>
      <c r="K15" s="14"/>
      <c r="L15" s="14"/>
      <c r="M15" s="14"/>
      <c r="N15" s="14"/>
      <c r="O15" s="14"/>
      <c r="P15" s="14"/>
      <c r="Q15" s="14"/>
      <c r="R15" s="14"/>
      <c r="S15" s="14"/>
      <c r="T15" s="14"/>
      <c r="U15" s="14"/>
      <c r="V15" s="14"/>
      <c r="W15" s="14"/>
      <c r="X15" s="14"/>
      <c r="Y15" s="14"/>
      <c r="Z15" s="14"/>
      <c r="AA15" s="14"/>
    </row>
    <row r="16" spans="1:27" ht="15" thickBot="1" x14ac:dyDescent="0.4">
      <c r="A16" s="10" t="s">
        <v>155</v>
      </c>
      <c r="B16" s="10" t="s">
        <v>46</v>
      </c>
      <c r="C16" s="14">
        <v>0</v>
      </c>
      <c r="D16" s="14">
        <v>1</v>
      </c>
      <c r="E16" s="15" t="s">
        <v>275</v>
      </c>
      <c r="F16" s="14" t="s">
        <v>275</v>
      </c>
      <c r="G16" s="14" t="s">
        <v>275</v>
      </c>
      <c r="H16" s="14"/>
      <c r="J16" s="14"/>
      <c r="K16" s="14"/>
      <c r="L16" s="14"/>
      <c r="M16" s="14"/>
      <c r="N16" s="14"/>
      <c r="O16" s="14"/>
      <c r="P16" s="14"/>
      <c r="Q16" s="14"/>
      <c r="R16" s="14"/>
      <c r="S16" s="14"/>
      <c r="T16" s="14"/>
      <c r="U16" s="14"/>
      <c r="V16" s="14"/>
      <c r="W16" s="14"/>
      <c r="X16" s="14"/>
      <c r="Y16" s="14"/>
      <c r="Z16" s="14"/>
      <c r="AA16" s="14"/>
    </row>
    <row r="17" spans="1:27" ht="15" thickBot="1" x14ac:dyDescent="0.4">
      <c r="A17" s="10" t="s">
        <v>166</v>
      </c>
      <c r="B17" s="10" t="s">
        <v>47</v>
      </c>
      <c r="C17" s="14">
        <v>0</v>
      </c>
      <c r="D17" s="14">
        <v>1</v>
      </c>
      <c r="E17" s="15" t="s">
        <v>275</v>
      </c>
      <c r="F17" s="14" t="s">
        <v>275</v>
      </c>
      <c r="G17" s="14" t="s">
        <v>275</v>
      </c>
      <c r="H17" s="14"/>
      <c r="J17" s="14"/>
      <c r="K17" s="14"/>
      <c r="L17" s="14"/>
      <c r="M17" s="14"/>
      <c r="N17" s="14"/>
      <c r="O17" s="14"/>
      <c r="P17" s="14"/>
      <c r="Q17" s="14"/>
      <c r="R17" s="14"/>
      <c r="S17" s="14"/>
      <c r="T17" s="14"/>
      <c r="U17" s="14"/>
      <c r="V17" s="14"/>
      <c r="W17" s="14"/>
      <c r="X17" s="14"/>
      <c r="Y17" s="14"/>
      <c r="Z17" s="14"/>
      <c r="AA17" s="14"/>
    </row>
    <row r="18" spans="1:27" ht="15" thickBot="1" x14ac:dyDescent="0.4">
      <c r="A18" s="10" t="s">
        <v>156</v>
      </c>
      <c r="B18" s="10" t="s">
        <v>48</v>
      </c>
      <c r="C18" s="14">
        <v>0</v>
      </c>
      <c r="D18" s="14">
        <v>1</v>
      </c>
      <c r="E18" s="15" t="s">
        <v>275</v>
      </c>
      <c r="F18" s="14" t="s">
        <v>275</v>
      </c>
      <c r="G18" s="14" t="s">
        <v>275</v>
      </c>
      <c r="H18" s="14"/>
      <c r="J18" s="14"/>
      <c r="K18" s="14"/>
      <c r="L18" s="14"/>
      <c r="M18" s="14"/>
      <c r="N18" s="14"/>
      <c r="O18" s="14"/>
      <c r="P18" s="14"/>
      <c r="Q18" s="14"/>
      <c r="R18" s="14"/>
      <c r="S18" s="14"/>
      <c r="T18" s="14"/>
      <c r="U18" s="14"/>
      <c r="V18" s="14"/>
      <c r="W18" s="14"/>
      <c r="X18" s="14"/>
      <c r="Y18" s="14"/>
      <c r="Z18" s="14"/>
      <c r="AA18" s="14"/>
    </row>
    <row r="19" spans="1:27" ht="15" thickBot="1" x14ac:dyDescent="0.4">
      <c r="A19" s="10" t="s">
        <v>9</v>
      </c>
      <c r="B19" s="10" t="s">
        <v>67</v>
      </c>
      <c r="C19" s="14">
        <v>1</v>
      </c>
      <c r="D19" s="14" t="s">
        <v>275</v>
      </c>
      <c r="E19" s="14">
        <v>1</v>
      </c>
      <c r="F19" s="14" t="s">
        <v>275</v>
      </c>
      <c r="G19" s="14" t="s">
        <v>77</v>
      </c>
      <c r="H19" s="14"/>
      <c r="J19" s="14"/>
      <c r="K19" s="14"/>
      <c r="L19" s="14"/>
      <c r="M19" s="14"/>
      <c r="N19" s="14"/>
      <c r="O19" s="14"/>
      <c r="P19" s="14"/>
      <c r="Q19" s="14"/>
      <c r="R19" s="14"/>
      <c r="S19" s="14"/>
      <c r="T19" s="14"/>
      <c r="U19" s="14"/>
      <c r="V19" s="14"/>
      <c r="W19" s="14"/>
      <c r="X19" s="14"/>
      <c r="Y19" s="14"/>
      <c r="Z19" s="14"/>
      <c r="AA19" s="14"/>
    </row>
    <row r="20" spans="1:27" ht="15" thickBot="1" x14ac:dyDescent="0.4">
      <c r="A20" s="10" t="s">
        <v>10</v>
      </c>
      <c r="B20" s="10" t="s">
        <v>68</v>
      </c>
      <c r="C20" s="14">
        <v>1</v>
      </c>
      <c r="D20" s="14" t="s">
        <v>275</v>
      </c>
      <c r="E20" s="14">
        <v>2</v>
      </c>
      <c r="F20" s="14" t="s">
        <v>275</v>
      </c>
      <c r="G20" s="14" t="s">
        <v>275</v>
      </c>
      <c r="H20" s="14"/>
      <c r="J20" s="14"/>
      <c r="K20" s="14"/>
      <c r="L20" s="14"/>
      <c r="M20" s="14"/>
      <c r="N20" s="14"/>
      <c r="O20" s="14"/>
      <c r="P20" s="14"/>
      <c r="Q20" s="14"/>
      <c r="R20" s="14"/>
      <c r="S20" s="14"/>
      <c r="T20" s="14"/>
      <c r="U20" s="14"/>
      <c r="V20" s="14"/>
      <c r="W20" s="14"/>
      <c r="X20" s="14"/>
      <c r="Y20" s="14"/>
      <c r="Z20" s="14"/>
      <c r="AA20" s="14"/>
    </row>
    <row r="21" spans="1:27" ht="15" thickBot="1" x14ac:dyDescent="0.4">
      <c r="A21" s="10" t="s">
        <v>56</v>
      </c>
      <c r="B21" s="10" t="s">
        <v>69</v>
      </c>
      <c r="C21" s="14">
        <v>1</v>
      </c>
      <c r="D21" s="14" t="s">
        <v>275</v>
      </c>
      <c r="E21" s="14">
        <v>2</v>
      </c>
      <c r="F21" s="14" t="s">
        <v>275</v>
      </c>
      <c r="G21" s="14" t="s">
        <v>275</v>
      </c>
      <c r="H21" s="14"/>
      <c r="J21" s="14"/>
      <c r="K21" s="14"/>
      <c r="L21" s="14"/>
      <c r="M21" s="14"/>
      <c r="N21" s="14"/>
      <c r="O21" s="14"/>
      <c r="P21" s="14"/>
      <c r="Q21" s="14"/>
      <c r="R21" s="14"/>
      <c r="S21" s="14"/>
      <c r="T21" s="14"/>
      <c r="U21" s="14"/>
      <c r="V21" s="14"/>
      <c r="W21" s="14"/>
      <c r="X21" s="14"/>
      <c r="Y21" s="14"/>
      <c r="Z21" s="14"/>
      <c r="AA21" s="14"/>
    </row>
    <row r="22" spans="1:27" ht="15" thickBot="1" x14ac:dyDescent="0.4">
      <c r="A22" s="10" t="s">
        <v>58</v>
      </c>
      <c r="B22" s="10" t="s">
        <v>70</v>
      </c>
      <c r="C22" s="14">
        <v>1</v>
      </c>
      <c r="D22" s="14" t="s">
        <v>275</v>
      </c>
      <c r="E22" s="14">
        <v>2</v>
      </c>
      <c r="F22" s="14" t="s">
        <v>275</v>
      </c>
      <c r="G22" s="14" t="s">
        <v>275</v>
      </c>
      <c r="H22" s="14"/>
      <c r="J22" s="14"/>
      <c r="K22" s="14"/>
      <c r="L22" s="14"/>
      <c r="M22" s="14"/>
      <c r="N22" s="14"/>
      <c r="O22" s="14"/>
      <c r="P22" s="14"/>
      <c r="Q22" s="14"/>
      <c r="R22" s="14"/>
      <c r="S22" s="14"/>
      <c r="T22" s="14"/>
      <c r="U22" s="14"/>
      <c r="V22" s="14"/>
      <c r="W22" s="14"/>
      <c r="X22" s="14"/>
      <c r="Y22" s="14"/>
      <c r="Z22" s="14"/>
      <c r="AA22" s="14"/>
    </row>
    <row r="23" spans="1:27" ht="15" thickBot="1" x14ac:dyDescent="0.4">
      <c r="A23" s="10" t="s">
        <v>61</v>
      </c>
      <c r="B23" s="10" t="s">
        <v>71</v>
      </c>
      <c r="C23" s="14">
        <v>1</v>
      </c>
      <c r="D23" s="14" t="s">
        <v>275</v>
      </c>
      <c r="E23" s="14">
        <v>2</v>
      </c>
      <c r="F23" s="14" t="s">
        <v>275</v>
      </c>
      <c r="G23" s="14" t="s">
        <v>275</v>
      </c>
      <c r="H23" s="14"/>
      <c r="J23" s="14"/>
      <c r="K23" s="14"/>
      <c r="L23" s="14"/>
      <c r="M23" s="14"/>
      <c r="N23" s="14"/>
      <c r="O23" s="14"/>
      <c r="P23" s="14"/>
      <c r="Q23" s="14"/>
      <c r="R23" s="14"/>
      <c r="S23" s="14"/>
      <c r="T23" s="14"/>
      <c r="U23" s="14"/>
      <c r="V23" s="14"/>
      <c r="W23" s="14"/>
      <c r="X23" s="14"/>
      <c r="Y23" s="14"/>
      <c r="Z23" s="14"/>
      <c r="AA23" s="14"/>
    </row>
    <row r="24" spans="1:27" ht="15" thickBot="1" x14ac:dyDescent="0.4">
      <c r="A24" s="10" t="s">
        <v>66</v>
      </c>
      <c r="B24" s="14" t="s">
        <v>72</v>
      </c>
      <c r="C24" s="14">
        <v>1</v>
      </c>
      <c r="D24" s="14" t="s">
        <v>275</v>
      </c>
      <c r="E24" s="14">
        <v>2</v>
      </c>
      <c r="F24" s="14" t="s">
        <v>275</v>
      </c>
      <c r="G24" s="14" t="s">
        <v>275</v>
      </c>
      <c r="H24" s="14"/>
      <c r="J24" s="14"/>
      <c r="K24" s="14"/>
      <c r="L24" s="14"/>
      <c r="M24" s="14"/>
      <c r="N24" s="14"/>
      <c r="O24" s="14"/>
      <c r="P24" s="14"/>
      <c r="Q24" s="14"/>
      <c r="R24" s="14"/>
      <c r="S24" s="14"/>
      <c r="T24" s="14"/>
      <c r="U24" s="14"/>
      <c r="V24" s="14"/>
      <c r="W24" s="14"/>
      <c r="X24" s="14"/>
      <c r="Y24" s="14"/>
      <c r="Z24" s="14"/>
      <c r="AA24" s="14"/>
    </row>
    <row r="25" spans="1:27" ht="15" thickBot="1" x14ac:dyDescent="0.4">
      <c r="A25" s="10" t="s">
        <v>158</v>
      </c>
      <c r="B25" s="10" t="s">
        <v>79</v>
      </c>
      <c r="C25" s="14">
        <v>0</v>
      </c>
      <c r="D25" s="14">
        <v>2</v>
      </c>
      <c r="E25" s="14" t="s">
        <v>275</v>
      </c>
      <c r="F25" s="14" t="s">
        <v>275</v>
      </c>
      <c r="G25" s="14" t="s">
        <v>275</v>
      </c>
      <c r="H25" s="14"/>
      <c r="J25" s="14"/>
      <c r="K25" s="14"/>
      <c r="L25" s="14"/>
      <c r="M25" s="14"/>
      <c r="N25" s="14"/>
      <c r="O25" s="14"/>
      <c r="P25" s="14"/>
      <c r="Q25" s="14"/>
      <c r="R25" s="14"/>
      <c r="S25" s="14"/>
      <c r="T25" s="14"/>
      <c r="U25" s="14"/>
      <c r="V25" s="14"/>
      <c r="W25" s="14"/>
      <c r="X25" s="14"/>
      <c r="Y25" s="14"/>
      <c r="Z25" s="14"/>
      <c r="AA25" s="14"/>
    </row>
    <row r="26" spans="1:27" ht="15" thickBot="1" x14ac:dyDescent="0.4">
      <c r="A26" s="10" t="s">
        <v>160</v>
      </c>
      <c r="B26" s="10" t="s">
        <v>82</v>
      </c>
      <c r="C26" s="14">
        <v>0</v>
      </c>
      <c r="D26" s="14">
        <v>2</v>
      </c>
      <c r="E26" s="14" t="s">
        <v>275</v>
      </c>
      <c r="F26" s="14" t="s">
        <v>275</v>
      </c>
      <c r="G26" s="14" t="s">
        <v>275</v>
      </c>
      <c r="H26" s="14"/>
      <c r="J26" s="14"/>
      <c r="K26" s="14"/>
      <c r="L26" s="14"/>
      <c r="M26" s="14"/>
      <c r="N26" s="14"/>
      <c r="O26" s="14"/>
      <c r="P26" s="14"/>
      <c r="Q26" s="14"/>
      <c r="R26" s="14"/>
      <c r="S26" s="14"/>
      <c r="T26" s="14"/>
      <c r="U26" s="14"/>
      <c r="V26" s="14"/>
      <c r="W26" s="14"/>
      <c r="X26" s="14"/>
      <c r="Y26" s="14"/>
      <c r="Z26" s="14"/>
      <c r="AA26" s="14"/>
    </row>
    <row r="27" spans="1:27" ht="15" thickBot="1" x14ac:dyDescent="0.4">
      <c r="A27" s="10" t="s">
        <v>159</v>
      </c>
      <c r="B27" s="10" t="s">
        <v>80</v>
      </c>
      <c r="C27" s="14">
        <v>0</v>
      </c>
      <c r="D27" s="14">
        <v>2</v>
      </c>
      <c r="E27" s="14" t="s">
        <v>275</v>
      </c>
      <c r="F27" s="14" t="s">
        <v>275</v>
      </c>
      <c r="G27" s="14" t="s">
        <v>275</v>
      </c>
      <c r="H27" s="14"/>
      <c r="J27" s="14"/>
      <c r="K27" s="14"/>
      <c r="L27" s="14"/>
      <c r="M27" s="14"/>
      <c r="N27" s="14"/>
      <c r="O27" s="14"/>
      <c r="P27" s="14"/>
      <c r="Q27" s="14"/>
      <c r="R27" s="14"/>
      <c r="S27" s="14"/>
      <c r="T27" s="14"/>
      <c r="U27" s="14"/>
      <c r="V27" s="14"/>
      <c r="W27" s="14"/>
      <c r="X27" s="14"/>
      <c r="Y27" s="14"/>
      <c r="Z27" s="14"/>
      <c r="AA27" s="14"/>
    </row>
    <row r="28" spans="1:27" ht="15" thickBot="1" x14ac:dyDescent="0.4">
      <c r="A28" s="10" t="s">
        <v>165</v>
      </c>
      <c r="B28" s="10" t="s">
        <v>81</v>
      </c>
      <c r="C28" s="18">
        <v>0</v>
      </c>
      <c r="D28" s="18">
        <v>2</v>
      </c>
      <c r="E28" s="14" t="s">
        <v>275</v>
      </c>
      <c r="F28" s="14" t="s">
        <v>275</v>
      </c>
      <c r="G28" s="14" t="s">
        <v>275</v>
      </c>
      <c r="H28" s="14"/>
      <c r="J28" s="14"/>
      <c r="K28" s="14"/>
      <c r="L28" s="14"/>
      <c r="M28" s="14"/>
      <c r="N28" s="14"/>
      <c r="O28" s="14"/>
      <c r="P28" s="14"/>
      <c r="Q28" s="14"/>
      <c r="R28" s="14"/>
      <c r="S28" s="14"/>
      <c r="T28" s="14"/>
      <c r="U28" s="14"/>
      <c r="V28" s="14"/>
      <c r="W28" s="14"/>
      <c r="X28" s="14"/>
      <c r="Y28" s="14"/>
      <c r="Z28" s="14"/>
      <c r="AA28" s="14"/>
    </row>
    <row r="29" spans="1:27" ht="15" thickBot="1" x14ac:dyDescent="0.4">
      <c r="A29" s="10" t="s">
        <v>83</v>
      </c>
      <c r="B29" s="10" t="s">
        <v>84</v>
      </c>
      <c r="C29" s="18">
        <v>1</v>
      </c>
      <c r="D29" s="10" t="s">
        <v>275</v>
      </c>
      <c r="E29" s="10">
        <v>2</v>
      </c>
      <c r="F29" s="18" t="s">
        <v>275</v>
      </c>
      <c r="G29" s="14" t="s">
        <v>275</v>
      </c>
      <c r="H29" s="14"/>
      <c r="J29" s="14"/>
      <c r="K29" s="14"/>
      <c r="L29" s="14"/>
      <c r="M29" s="14"/>
      <c r="N29" s="14"/>
      <c r="O29" s="14"/>
      <c r="P29" s="14"/>
      <c r="Q29" s="14"/>
      <c r="R29" s="14"/>
      <c r="S29" s="14"/>
      <c r="T29" s="14"/>
      <c r="U29" s="14"/>
      <c r="V29" s="14"/>
      <c r="W29" s="14"/>
      <c r="X29" s="14"/>
      <c r="Y29" s="14"/>
      <c r="Z29" s="14"/>
      <c r="AA29" s="14"/>
    </row>
    <row r="30" spans="1:27" ht="15" thickBot="1" x14ac:dyDescent="0.4">
      <c r="A30" s="10" t="s">
        <v>87</v>
      </c>
      <c r="B30" s="10" t="s">
        <v>85</v>
      </c>
      <c r="C30" s="18">
        <v>0</v>
      </c>
      <c r="D30" s="19">
        <v>2</v>
      </c>
      <c r="E30" s="20" t="s">
        <v>275</v>
      </c>
      <c r="F30" s="18" t="s">
        <v>275</v>
      </c>
      <c r="G30" s="14" t="s">
        <v>275</v>
      </c>
      <c r="H30" s="14"/>
      <c r="J30" s="14"/>
      <c r="K30" s="14"/>
      <c r="L30" s="14"/>
      <c r="M30" s="14"/>
      <c r="N30" s="14"/>
      <c r="O30" s="14"/>
      <c r="P30" s="14"/>
      <c r="Q30" s="14"/>
      <c r="R30" s="14"/>
      <c r="S30" s="14"/>
      <c r="T30" s="14"/>
      <c r="U30" s="14"/>
      <c r="V30" s="14"/>
      <c r="W30" s="14"/>
      <c r="X30" s="14"/>
      <c r="Y30" s="14"/>
      <c r="Z30" s="14"/>
      <c r="AA30" s="14"/>
    </row>
    <row r="31" spans="1:27" ht="15" thickBot="1" x14ac:dyDescent="0.4">
      <c r="A31" s="10" t="s">
        <v>86</v>
      </c>
      <c r="B31" s="14" t="s">
        <v>88</v>
      </c>
      <c r="C31" s="14">
        <v>1</v>
      </c>
      <c r="D31" s="14" t="s">
        <v>275</v>
      </c>
      <c r="E31" s="14">
        <v>2</v>
      </c>
      <c r="F31" s="14" t="s">
        <v>275</v>
      </c>
      <c r="G31" s="14" t="s">
        <v>275</v>
      </c>
      <c r="H31" s="14"/>
      <c r="J31" s="14"/>
      <c r="K31" s="14"/>
      <c r="L31" s="14"/>
      <c r="M31" s="14"/>
      <c r="N31" s="14"/>
      <c r="O31" s="14"/>
      <c r="P31" s="14"/>
      <c r="Q31" s="14"/>
      <c r="R31" s="14"/>
      <c r="S31" s="14"/>
      <c r="T31" s="14"/>
      <c r="U31" s="14"/>
      <c r="V31" s="14"/>
      <c r="W31" s="14"/>
      <c r="X31" s="14"/>
      <c r="Y31" s="14"/>
      <c r="Z31" s="14"/>
      <c r="AA31" s="14"/>
    </row>
    <row r="32" spans="1:27" ht="15" thickBot="1" x14ac:dyDescent="0.4">
      <c r="A32" s="21" t="s">
        <v>91</v>
      </c>
      <c r="B32" s="14" t="s">
        <v>89</v>
      </c>
      <c r="C32" s="14">
        <v>0</v>
      </c>
      <c r="D32" s="14">
        <v>1</v>
      </c>
      <c r="E32" s="14" t="s">
        <v>275</v>
      </c>
      <c r="F32" s="14" t="s">
        <v>275</v>
      </c>
      <c r="G32" s="14" t="s">
        <v>275</v>
      </c>
      <c r="H32" s="14"/>
      <c r="J32" s="14"/>
      <c r="K32" s="14"/>
      <c r="L32" s="14"/>
      <c r="M32" s="14"/>
      <c r="N32" s="14"/>
      <c r="O32" s="14"/>
      <c r="P32" s="14"/>
      <c r="Q32" s="14"/>
      <c r="R32" s="14"/>
      <c r="S32" s="14"/>
      <c r="T32" s="14"/>
      <c r="U32" s="14"/>
      <c r="V32" s="14"/>
      <c r="W32" s="14"/>
      <c r="X32" s="14"/>
      <c r="Y32" s="14"/>
      <c r="Z32" s="14"/>
      <c r="AA32" s="14"/>
    </row>
    <row r="33" spans="1:27" ht="15" thickBot="1" x14ac:dyDescent="0.4">
      <c r="A33" s="10" t="s">
        <v>90</v>
      </c>
      <c r="B33" s="14" t="s">
        <v>92</v>
      </c>
      <c r="C33" s="14">
        <v>1</v>
      </c>
      <c r="D33" s="14" t="s">
        <v>275</v>
      </c>
      <c r="E33" s="14">
        <v>2</v>
      </c>
      <c r="F33" s="14" t="s">
        <v>275</v>
      </c>
      <c r="G33" s="14" t="s">
        <v>275</v>
      </c>
      <c r="H33" s="14"/>
      <c r="J33" s="14"/>
      <c r="K33" s="14"/>
      <c r="L33" s="14"/>
      <c r="M33" s="14"/>
      <c r="N33" s="14"/>
      <c r="O33" s="14"/>
      <c r="P33" s="14"/>
      <c r="Q33" s="14"/>
      <c r="R33" s="14"/>
      <c r="S33" s="14"/>
      <c r="T33" s="14"/>
      <c r="U33" s="14"/>
      <c r="V33" s="14"/>
      <c r="W33" s="14"/>
      <c r="X33" s="14"/>
      <c r="Y33" s="14"/>
      <c r="Z33" s="14"/>
      <c r="AA33" s="14"/>
    </row>
    <row r="34" spans="1:27" ht="15" thickBot="1" x14ac:dyDescent="0.4">
      <c r="A34" s="10" t="s">
        <v>93</v>
      </c>
      <c r="B34" s="14" t="s">
        <v>102</v>
      </c>
      <c r="C34" s="14">
        <v>0</v>
      </c>
      <c r="D34" s="14">
        <v>1</v>
      </c>
      <c r="E34" s="14" t="s">
        <v>275</v>
      </c>
      <c r="F34" s="14">
        <v>1</v>
      </c>
      <c r="G34" s="14" t="s">
        <v>275</v>
      </c>
      <c r="H34" s="14"/>
      <c r="J34" s="14"/>
      <c r="K34" s="14"/>
      <c r="L34" s="14"/>
      <c r="M34" s="14"/>
      <c r="N34" s="14"/>
      <c r="O34" s="14"/>
      <c r="P34" s="14"/>
      <c r="Q34" s="14"/>
      <c r="R34" s="14"/>
      <c r="S34" s="14"/>
      <c r="T34" s="14"/>
      <c r="U34" s="14"/>
      <c r="V34" s="14"/>
      <c r="W34" s="14"/>
      <c r="X34" s="14"/>
      <c r="Y34" s="14"/>
      <c r="Z34" s="14"/>
      <c r="AA34" s="14"/>
    </row>
    <row r="35" spans="1:27" ht="15" thickBot="1" x14ac:dyDescent="0.4">
      <c r="A35" s="10" t="s">
        <v>94</v>
      </c>
      <c r="B35" s="14" t="s">
        <v>105</v>
      </c>
      <c r="C35" s="14">
        <v>0</v>
      </c>
      <c r="D35" s="14">
        <v>1</v>
      </c>
      <c r="E35" s="14" t="s">
        <v>275</v>
      </c>
      <c r="F35" s="14">
        <v>1</v>
      </c>
      <c r="G35" s="14" t="s">
        <v>275</v>
      </c>
      <c r="H35" s="14"/>
      <c r="J35" s="14"/>
      <c r="K35" s="14"/>
      <c r="L35" s="14"/>
      <c r="M35" s="14"/>
      <c r="N35" s="14"/>
      <c r="O35" s="14"/>
      <c r="P35" s="14"/>
      <c r="Q35" s="14"/>
      <c r="R35" s="14"/>
      <c r="S35" s="14"/>
      <c r="T35" s="14"/>
      <c r="U35" s="14"/>
      <c r="V35" s="14"/>
      <c r="W35" s="14"/>
      <c r="X35" s="14"/>
      <c r="Y35" s="14"/>
      <c r="Z35" s="14"/>
      <c r="AA35" s="14"/>
    </row>
    <row r="36" spans="1:27" ht="15" thickBot="1" x14ac:dyDescent="0.4">
      <c r="A36" s="10" t="s">
        <v>95</v>
      </c>
      <c r="B36" s="14" t="s">
        <v>291</v>
      </c>
      <c r="C36" s="14">
        <v>0</v>
      </c>
      <c r="D36" s="14">
        <v>1</v>
      </c>
      <c r="E36" s="14" t="s">
        <v>275</v>
      </c>
      <c r="F36" s="14">
        <v>1</v>
      </c>
      <c r="G36" s="14" t="s">
        <v>275</v>
      </c>
      <c r="H36" s="14"/>
      <c r="J36" s="14"/>
      <c r="K36" s="14"/>
      <c r="L36" s="14"/>
      <c r="M36" s="14"/>
      <c r="N36" s="14"/>
      <c r="O36" s="14"/>
      <c r="P36" s="14"/>
      <c r="Q36" s="14"/>
      <c r="R36" s="14"/>
      <c r="S36" s="14"/>
      <c r="T36" s="14"/>
      <c r="U36" s="14"/>
      <c r="V36" s="14"/>
      <c r="W36" s="14"/>
      <c r="X36" s="14"/>
      <c r="Y36" s="14"/>
      <c r="Z36" s="14"/>
      <c r="AA36" s="14"/>
    </row>
    <row r="37" spans="1:27" ht="15" thickBot="1" x14ac:dyDescent="0.4">
      <c r="A37" s="10" t="s">
        <v>96</v>
      </c>
      <c r="B37" s="14" t="s">
        <v>294</v>
      </c>
      <c r="C37" s="14">
        <v>0</v>
      </c>
      <c r="D37" s="14">
        <v>1</v>
      </c>
      <c r="E37" s="14" t="s">
        <v>275</v>
      </c>
      <c r="F37" s="14">
        <v>1</v>
      </c>
      <c r="G37" s="14" t="s">
        <v>275</v>
      </c>
      <c r="H37" s="14"/>
      <c r="J37" s="14"/>
      <c r="K37" s="14"/>
      <c r="L37" s="14"/>
      <c r="M37" s="14"/>
      <c r="N37" s="14"/>
      <c r="O37" s="14"/>
      <c r="P37" s="14"/>
      <c r="Q37" s="14"/>
      <c r="R37" s="14"/>
      <c r="S37" s="14"/>
      <c r="T37" s="14"/>
      <c r="U37" s="14"/>
      <c r="V37" s="14"/>
      <c r="W37" s="14"/>
      <c r="X37" s="14"/>
      <c r="Y37" s="14"/>
      <c r="Z37" s="14"/>
      <c r="AA37" s="14"/>
    </row>
    <row r="38" spans="1:27" ht="15" thickBot="1" x14ac:dyDescent="0.4">
      <c r="A38" s="10" t="s">
        <v>97</v>
      </c>
      <c r="B38" s="14" t="s">
        <v>292</v>
      </c>
      <c r="C38" s="14">
        <v>0</v>
      </c>
      <c r="D38" s="14">
        <v>2</v>
      </c>
      <c r="E38" s="14" t="s">
        <v>275</v>
      </c>
      <c r="F38" s="14">
        <v>1</v>
      </c>
      <c r="G38" s="14" t="s">
        <v>275</v>
      </c>
      <c r="H38" s="14"/>
      <c r="J38" s="14"/>
      <c r="K38" s="14"/>
      <c r="L38" s="14"/>
      <c r="M38" s="14"/>
      <c r="N38" s="14"/>
      <c r="O38" s="14"/>
      <c r="P38" s="14"/>
      <c r="Q38" s="14"/>
      <c r="R38" s="14"/>
      <c r="S38" s="14"/>
      <c r="T38" s="14"/>
      <c r="U38" s="14"/>
      <c r="V38" s="14"/>
      <c r="W38" s="14"/>
      <c r="X38" s="14"/>
      <c r="Y38" s="14"/>
      <c r="Z38" s="14"/>
      <c r="AA38" s="14"/>
    </row>
    <row r="39" spans="1:27" ht="15" thickBot="1" x14ac:dyDescent="0.4">
      <c r="A39" s="10" t="s">
        <v>98</v>
      </c>
      <c r="B39" s="14" t="s">
        <v>103</v>
      </c>
      <c r="C39" s="14">
        <v>0</v>
      </c>
      <c r="D39" s="14">
        <v>2</v>
      </c>
      <c r="E39" s="14" t="s">
        <v>275</v>
      </c>
      <c r="F39" s="14">
        <v>1</v>
      </c>
      <c r="G39" s="14" t="s">
        <v>275</v>
      </c>
      <c r="H39" s="14"/>
      <c r="J39" s="14"/>
      <c r="K39" s="14"/>
      <c r="L39" s="14"/>
      <c r="M39" s="14"/>
      <c r="N39" s="14"/>
      <c r="O39" s="14"/>
      <c r="P39" s="14"/>
      <c r="Q39" s="14"/>
      <c r="R39" s="14"/>
      <c r="S39" s="14"/>
      <c r="T39" s="14"/>
      <c r="U39" s="14"/>
      <c r="V39" s="14"/>
      <c r="W39" s="14"/>
      <c r="X39" s="14"/>
      <c r="Y39" s="14"/>
      <c r="Z39" s="14"/>
      <c r="AA39" s="14"/>
    </row>
    <row r="40" spans="1:27" ht="15" thickBot="1" x14ac:dyDescent="0.4">
      <c r="A40" s="10" t="s">
        <v>99</v>
      </c>
      <c r="B40" s="14" t="s">
        <v>106</v>
      </c>
      <c r="C40" s="14">
        <v>0</v>
      </c>
      <c r="D40" s="14">
        <v>1</v>
      </c>
      <c r="E40" s="14" t="s">
        <v>275</v>
      </c>
      <c r="F40" s="14">
        <v>1</v>
      </c>
      <c r="G40" s="14" t="s">
        <v>275</v>
      </c>
      <c r="H40" s="14"/>
      <c r="J40" s="14"/>
      <c r="K40" s="14"/>
      <c r="L40" s="14"/>
      <c r="M40" s="14"/>
      <c r="N40" s="14"/>
      <c r="O40" s="14"/>
      <c r="P40" s="14"/>
      <c r="Q40" s="14"/>
      <c r="R40" s="14"/>
      <c r="S40" s="14"/>
      <c r="T40" s="14"/>
      <c r="U40" s="14"/>
      <c r="V40" s="14"/>
      <c r="W40" s="14"/>
      <c r="X40" s="14"/>
      <c r="Y40" s="14"/>
      <c r="Z40" s="14"/>
      <c r="AA40" s="14"/>
    </row>
    <row r="41" spans="1:27" ht="15" thickBot="1" x14ac:dyDescent="0.4">
      <c r="A41" s="10" t="s">
        <v>100</v>
      </c>
      <c r="B41" s="14" t="s">
        <v>104</v>
      </c>
      <c r="C41" s="14">
        <v>0</v>
      </c>
      <c r="D41" s="14">
        <v>1</v>
      </c>
      <c r="E41" s="14" t="s">
        <v>275</v>
      </c>
      <c r="F41" s="14">
        <v>1</v>
      </c>
      <c r="G41" s="14" t="s">
        <v>275</v>
      </c>
      <c r="H41" s="14"/>
      <c r="J41" s="14"/>
      <c r="K41" s="14"/>
      <c r="L41" s="14"/>
      <c r="M41" s="14"/>
      <c r="N41" s="14"/>
      <c r="O41" s="14"/>
      <c r="P41" s="14"/>
      <c r="Q41" s="14"/>
      <c r="R41" s="14"/>
      <c r="S41" s="14"/>
      <c r="T41" s="14"/>
      <c r="U41" s="14"/>
      <c r="V41" s="14"/>
      <c r="W41" s="14"/>
      <c r="X41" s="14"/>
      <c r="Y41" s="14"/>
      <c r="Z41" s="14"/>
      <c r="AA41" s="14"/>
    </row>
    <row r="42" spans="1:27" ht="15" thickBot="1" x14ac:dyDescent="0.4">
      <c r="A42" s="10" t="s">
        <v>101</v>
      </c>
      <c r="B42" s="14" t="s">
        <v>293</v>
      </c>
      <c r="C42" s="14">
        <v>0</v>
      </c>
      <c r="D42" s="14">
        <v>1</v>
      </c>
      <c r="E42" s="14" t="s">
        <v>275</v>
      </c>
      <c r="F42" s="14">
        <v>2</v>
      </c>
      <c r="G42" s="14" t="s">
        <v>275</v>
      </c>
      <c r="H42" s="14"/>
      <c r="J42" s="14"/>
      <c r="K42" s="14"/>
      <c r="L42" s="14"/>
      <c r="M42" s="14"/>
      <c r="N42" s="14"/>
      <c r="O42" s="14"/>
      <c r="P42" s="14"/>
      <c r="Q42" s="14"/>
      <c r="R42" s="14"/>
      <c r="S42" s="14"/>
      <c r="T42" s="14"/>
      <c r="U42" s="14"/>
      <c r="V42" s="14"/>
      <c r="W42" s="14"/>
      <c r="X42" s="14"/>
      <c r="Y42" s="14"/>
      <c r="Z42" s="14"/>
      <c r="AA42" s="14"/>
    </row>
    <row r="43" spans="1:27" ht="15" thickBot="1" x14ac:dyDescent="0.4">
      <c r="A43" s="10" t="s">
        <v>107</v>
      </c>
      <c r="B43" s="14" t="s">
        <v>115</v>
      </c>
      <c r="C43" s="14">
        <v>1</v>
      </c>
      <c r="D43" s="14" t="s">
        <v>275</v>
      </c>
      <c r="E43" s="14">
        <v>2</v>
      </c>
      <c r="F43" s="14" t="s">
        <v>275</v>
      </c>
      <c r="G43" s="14" t="s">
        <v>275</v>
      </c>
      <c r="H43" s="14"/>
      <c r="J43" s="14"/>
      <c r="K43" s="14"/>
      <c r="L43" s="14"/>
      <c r="M43" s="14"/>
      <c r="N43" s="14"/>
      <c r="O43" s="14"/>
      <c r="P43" s="14"/>
      <c r="Q43" s="14"/>
      <c r="R43" s="14"/>
      <c r="S43" s="14"/>
      <c r="T43" s="14"/>
      <c r="U43" s="14"/>
      <c r="V43" s="14"/>
      <c r="W43" s="14"/>
      <c r="X43" s="14"/>
      <c r="Y43" s="14"/>
      <c r="Z43" s="14"/>
      <c r="AA43" s="14"/>
    </row>
    <row r="44" spans="1:27" ht="15" thickBot="1" x14ac:dyDescent="0.4">
      <c r="A44" s="10" t="s">
        <v>108</v>
      </c>
      <c r="B44" s="14" t="s">
        <v>116</v>
      </c>
      <c r="C44" s="14">
        <v>1</v>
      </c>
      <c r="D44" s="14" t="s">
        <v>275</v>
      </c>
      <c r="E44" s="14">
        <v>2</v>
      </c>
      <c r="F44" s="14" t="s">
        <v>275</v>
      </c>
      <c r="G44" s="14" t="s">
        <v>275</v>
      </c>
      <c r="H44" s="14"/>
      <c r="J44" s="14"/>
      <c r="K44" s="14"/>
      <c r="L44" s="14"/>
      <c r="M44" s="14"/>
      <c r="N44" s="14"/>
      <c r="O44" s="14"/>
      <c r="P44" s="14"/>
      <c r="Q44" s="14"/>
      <c r="R44" s="14"/>
      <c r="S44" s="14"/>
      <c r="T44" s="14"/>
      <c r="U44" s="14"/>
      <c r="V44" s="14"/>
      <c r="W44" s="14"/>
      <c r="X44" s="14"/>
      <c r="Y44" s="14"/>
      <c r="Z44" s="14"/>
      <c r="AA44" s="14"/>
    </row>
    <row r="45" spans="1:27" ht="15" thickBot="1" x14ac:dyDescent="0.4">
      <c r="A45" s="10" t="s">
        <v>109</v>
      </c>
      <c r="B45" s="14" t="s">
        <v>117</v>
      </c>
      <c r="C45" s="14">
        <v>1</v>
      </c>
      <c r="D45" s="14" t="s">
        <v>275</v>
      </c>
      <c r="E45" s="14">
        <v>2</v>
      </c>
      <c r="F45" s="14" t="s">
        <v>275</v>
      </c>
      <c r="G45" s="14" t="s">
        <v>275</v>
      </c>
      <c r="H45" s="14"/>
      <c r="J45" s="14"/>
      <c r="K45" s="14"/>
      <c r="L45" s="14"/>
      <c r="M45" s="14"/>
      <c r="N45" s="14"/>
      <c r="O45" s="14"/>
      <c r="P45" s="14"/>
      <c r="Q45" s="14"/>
      <c r="R45" s="14"/>
      <c r="S45" s="14"/>
      <c r="T45" s="14"/>
      <c r="U45" s="14"/>
      <c r="V45" s="14"/>
      <c r="W45" s="14"/>
      <c r="X45" s="14"/>
      <c r="Y45" s="14"/>
      <c r="Z45" s="14"/>
      <c r="AA45" s="14"/>
    </row>
    <row r="46" spans="1:27" ht="15" thickBot="1" x14ac:dyDescent="0.4">
      <c r="A46" s="10" t="s">
        <v>110</v>
      </c>
      <c r="B46" s="14" t="s">
        <v>118</v>
      </c>
      <c r="C46" s="14">
        <v>1</v>
      </c>
      <c r="D46" s="14" t="s">
        <v>275</v>
      </c>
      <c r="E46" s="14">
        <v>2</v>
      </c>
      <c r="F46" s="14" t="s">
        <v>275</v>
      </c>
      <c r="G46" s="14" t="s">
        <v>275</v>
      </c>
      <c r="H46" s="14"/>
      <c r="J46" s="14"/>
      <c r="K46" s="14"/>
      <c r="L46" s="14"/>
      <c r="M46" s="14"/>
      <c r="N46" s="14"/>
      <c r="O46" s="14"/>
      <c r="P46" s="14"/>
      <c r="Q46" s="14"/>
      <c r="R46" s="14"/>
      <c r="S46" s="14"/>
      <c r="T46" s="14"/>
      <c r="U46" s="14"/>
      <c r="V46" s="14"/>
      <c r="W46" s="14"/>
      <c r="X46" s="14"/>
      <c r="Y46" s="14"/>
      <c r="Z46" s="14"/>
      <c r="AA46" s="14"/>
    </row>
    <row r="47" spans="1:27" ht="29.5" thickBot="1" x14ac:dyDescent="0.4">
      <c r="A47" s="10" t="s">
        <v>111</v>
      </c>
      <c r="B47" s="14" t="s">
        <v>119</v>
      </c>
      <c r="C47" s="14">
        <v>1</v>
      </c>
      <c r="D47" s="14" t="s">
        <v>275</v>
      </c>
      <c r="E47" s="14">
        <v>2</v>
      </c>
      <c r="F47" s="14" t="s">
        <v>275</v>
      </c>
      <c r="G47" s="14" t="s">
        <v>275</v>
      </c>
      <c r="H47" s="14"/>
      <c r="J47" s="14"/>
      <c r="K47" s="14"/>
      <c r="L47" s="14"/>
      <c r="M47" s="14"/>
      <c r="N47" s="14"/>
      <c r="O47" s="14"/>
      <c r="P47" s="14"/>
      <c r="Q47" s="14"/>
      <c r="R47" s="14"/>
      <c r="S47" s="14"/>
      <c r="T47" s="14"/>
      <c r="U47" s="14"/>
      <c r="V47" s="14"/>
      <c r="W47" s="14"/>
      <c r="X47" s="14"/>
      <c r="Y47" s="14"/>
      <c r="Z47" s="14"/>
      <c r="AA47" s="14"/>
    </row>
    <row r="48" spans="1:27" ht="15" thickBot="1" x14ac:dyDescent="0.4">
      <c r="A48" s="10" t="s">
        <v>112</v>
      </c>
      <c r="B48" s="14" t="s">
        <v>120</v>
      </c>
      <c r="C48" s="14">
        <v>1</v>
      </c>
      <c r="D48" s="14" t="s">
        <v>275</v>
      </c>
      <c r="E48" s="14">
        <v>2</v>
      </c>
      <c r="F48" s="14" t="s">
        <v>275</v>
      </c>
      <c r="G48" s="14" t="s">
        <v>275</v>
      </c>
      <c r="H48" s="14"/>
      <c r="J48" s="14"/>
      <c r="K48" s="14"/>
      <c r="L48" s="14"/>
      <c r="M48" s="14"/>
      <c r="N48" s="14"/>
      <c r="O48" s="14"/>
      <c r="P48" s="14"/>
      <c r="Q48" s="14"/>
      <c r="R48" s="14"/>
      <c r="S48" s="14"/>
      <c r="T48" s="14"/>
      <c r="U48" s="14"/>
      <c r="V48" s="14"/>
      <c r="W48" s="14"/>
      <c r="X48" s="14"/>
      <c r="Y48" s="14"/>
      <c r="Z48" s="14"/>
      <c r="AA48" s="14"/>
    </row>
    <row r="49" spans="1:27" ht="15" thickBot="1" x14ac:dyDescent="0.4">
      <c r="A49" s="10" t="s">
        <v>113</v>
      </c>
      <c r="B49" s="14" t="s">
        <v>276</v>
      </c>
      <c r="C49" s="14">
        <v>1</v>
      </c>
      <c r="D49" s="14" t="s">
        <v>275</v>
      </c>
      <c r="E49" s="14">
        <v>2</v>
      </c>
      <c r="F49" s="14" t="s">
        <v>275</v>
      </c>
      <c r="G49" s="14" t="s">
        <v>275</v>
      </c>
      <c r="H49" s="14"/>
      <c r="J49" s="14"/>
      <c r="K49" s="14"/>
      <c r="L49" s="14"/>
      <c r="M49" s="14"/>
      <c r="N49" s="14"/>
      <c r="O49" s="14"/>
      <c r="P49" s="14"/>
      <c r="Q49" s="14"/>
      <c r="R49" s="14"/>
      <c r="S49" s="14"/>
      <c r="T49" s="14"/>
      <c r="U49" s="14"/>
      <c r="V49" s="14"/>
      <c r="W49" s="14"/>
      <c r="X49" s="14"/>
      <c r="Y49" s="14"/>
      <c r="Z49" s="14"/>
      <c r="AA49" s="14"/>
    </row>
    <row r="50" spans="1:27" ht="15" thickBot="1" x14ac:dyDescent="0.4">
      <c r="A50" s="10" t="s">
        <v>114</v>
      </c>
      <c r="B50" s="14" t="s">
        <v>121</v>
      </c>
      <c r="C50" s="14">
        <v>1</v>
      </c>
      <c r="D50" s="14" t="s">
        <v>275</v>
      </c>
      <c r="E50" s="14">
        <v>2</v>
      </c>
      <c r="F50" s="14" t="s">
        <v>275</v>
      </c>
      <c r="G50" s="14" t="s">
        <v>275</v>
      </c>
      <c r="H50" s="14"/>
      <c r="J50" s="14"/>
      <c r="K50" s="14"/>
      <c r="L50" s="14"/>
      <c r="M50" s="14"/>
      <c r="N50" s="14"/>
      <c r="O50" s="14"/>
      <c r="P50" s="14"/>
      <c r="Q50" s="14"/>
      <c r="R50" s="14"/>
      <c r="S50" s="14"/>
      <c r="T50" s="14"/>
      <c r="U50" s="14"/>
      <c r="V50" s="14"/>
      <c r="W50" s="14"/>
      <c r="X50" s="14"/>
      <c r="Y50" s="14"/>
      <c r="Z50" s="14"/>
      <c r="AA50" s="14"/>
    </row>
    <row r="51" spans="1:27" ht="15" thickBot="1" x14ac:dyDescent="0.4">
      <c r="A51" s="10" t="s">
        <v>123</v>
      </c>
      <c r="B51" s="14" t="s">
        <v>299</v>
      </c>
      <c r="C51" s="14">
        <v>0</v>
      </c>
      <c r="D51" s="14">
        <v>1</v>
      </c>
      <c r="E51" s="14" t="s">
        <v>275</v>
      </c>
      <c r="F51" s="14" t="s">
        <v>275</v>
      </c>
      <c r="G51" s="14" t="s">
        <v>275</v>
      </c>
      <c r="H51" s="14"/>
      <c r="J51" s="14"/>
      <c r="K51" s="14"/>
      <c r="L51" s="14"/>
      <c r="M51" s="14"/>
      <c r="N51" s="14"/>
      <c r="O51" s="14"/>
      <c r="P51" s="14"/>
      <c r="Q51" s="14"/>
      <c r="R51" s="14"/>
      <c r="S51" s="14"/>
      <c r="T51" s="14"/>
      <c r="U51" s="14"/>
      <c r="V51" s="14"/>
      <c r="W51" s="14"/>
      <c r="X51" s="14"/>
      <c r="Y51" s="14"/>
      <c r="Z51" s="14"/>
      <c r="AA51" s="14"/>
    </row>
    <row r="52" spans="1:27" ht="15" thickBot="1" x14ac:dyDescent="0.4">
      <c r="A52" s="10" t="s">
        <v>124</v>
      </c>
      <c r="B52" s="14" t="s">
        <v>133</v>
      </c>
      <c r="C52" s="14">
        <v>0</v>
      </c>
      <c r="D52" s="14">
        <v>1</v>
      </c>
      <c r="E52" s="14" t="s">
        <v>275</v>
      </c>
      <c r="F52" s="14" t="s">
        <v>275</v>
      </c>
      <c r="G52" s="14" t="s">
        <v>275</v>
      </c>
      <c r="H52" s="14"/>
      <c r="J52" s="14"/>
      <c r="K52" s="14"/>
      <c r="L52" s="14"/>
      <c r="M52" s="14"/>
      <c r="N52" s="14"/>
      <c r="O52" s="14"/>
      <c r="P52" s="14"/>
      <c r="Q52" s="14"/>
      <c r="R52" s="14"/>
      <c r="S52" s="14"/>
      <c r="T52" s="14"/>
      <c r="U52" s="14"/>
      <c r="V52" s="14"/>
      <c r="W52" s="14"/>
      <c r="X52" s="14"/>
      <c r="Y52" s="14"/>
      <c r="Z52" s="14"/>
      <c r="AA52" s="14"/>
    </row>
    <row r="53" spans="1:27" ht="15" thickBot="1" x14ac:dyDescent="0.4">
      <c r="A53" t="s">
        <v>161</v>
      </c>
      <c r="B53" t="s">
        <v>125</v>
      </c>
      <c r="C53" s="14">
        <v>0</v>
      </c>
      <c r="D53" s="14">
        <v>1</v>
      </c>
      <c r="E53" s="14" t="s">
        <v>275</v>
      </c>
      <c r="F53" s="14" t="s">
        <v>275</v>
      </c>
      <c r="G53" s="14" t="s">
        <v>275</v>
      </c>
      <c r="H53" s="14"/>
      <c r="J53" s="14"/>
      <c r="K53" s="14"/>
      <c r="L53" s="14"/>
      <c r="M53" s="14"/>
      <c r="N53" s="14"/>
      <c r="O53" s="14"/>
      <c r="P53" s="14"/>
      <c r="Q53" s="14"/>
      <c r="R53" s="14"/>
      <c r="S53" s="14"/>
      <c r="T53" s="14"/>
      <c r="U53" s="14"/>
      <c r="V53" s="14"/>
      <c r="W53" s="14"/>
      <c r="X53" s="14"/>
      <c r="Y53" s="14"/>
      <c r="Z53" s="14"/>
      <c r="AA53" s="14"/>
    </row>
    <row r="54" spans="1:27" ht="15" thickBot="1" x14ac:dyDescent="0.4">
      <c r="A54" t="s">
        <v>162</v>
      </c>
      <c r="B54" t="s">
        <v>126</v>
      </c>
      <c r="C54" s="14">
        <v>0</v>
      </c>
      <c r="D54" s="14">
        <v>1</v>
      </c>
      <c r="E54" s="14" t="s">
        <v>275</v>
      </c>
      <c r="F54" s="14" t="s">
        <v>275</v>
      </c>
      <c r="G54" s="14" t="s">
        <v>275</v>
      </c>
      <c r="H54" s="14"/>
      <c r="J54" s="14"/>
      <c r="K54" s="14"/>
      <c r="L54" s="14"/>
      <c r="M54" s="14"/>
      <c r="N54" s="14"/>
      <c r="O54" s="14"/>
      <c r="P54" s="14"/>
      <c r="Q54" s="14"/>
      <c r="R54" s="14"/>
      <c r="S54" s="14"/>
      <c r="T54" s="14"/>
      <c r="U54" s="14"/>
      <c r="V54" s="14"/>
      <c r="W54" s="14"/>
      <c r="X54" s="14"/>
      <c r="Y54" s="14"/>
      <c r="Z54" s="14"/>
      <c r="AA54" s="14"/>
    </row>
    <row r="55" spans="1:27" ht="15" thickBot="1" x14ac:dyDescent="0.4">
      <c r="A55" t="s">
        <v>163</v>
      </c>
      <c r="B55" t="s">
        <v>128</v>
      </c>
      <c r="C55" s="14">
        <v>0</v>
      </c>
      <c r="D55" s="14">
        <v>2</v>
      </c>
      <c r="E55" s="14" t="s">
        <v>275</v>
      </c>
      <c r="F55" s="14" t="s">
        <v>275</v>
      </c>
      <c r="G55" s="14" t="s">
        <v>275</v>
      </c>
      <c r="H55" s="14"/>
      <c r="J55" s="14"/>
      <c r="K55" s="14"/>
      <c r="L55" s="14"/>
      <c r="M55" s="14"/>
      <c r="N55" s="14"/>
      <c r="O55" s="14"/>
      <c r="P55" s="14"/>
      <c r="Q55" s="14"/>
      <c r="R55" s="14"/>
      <c r="S55" s="14"/>
      <c r="T55" s="14"/>
      <c r="U55" s="14"/>
      <c r="V55" s="14"/>
      <c r="W55" s="14"/>
      <c r="X55" s="14"/>
      <c r="Y55" s="14"/>
      <c r="Z55" s="14"/>
      <c r="AA55" s="14"/>
    </row>
    <row r="56" spans="1:27" ht="15" thickBot="1" x14ac:dyDescent="0.4">
      <c r="A56" s="10" t="s">
        <v>129</v>
      </c>
      <c r="B56" s="14" t="s">
        <v>131</v>
      </c>
      <c r="C56" s="14">
        <v>1</v>
      </c>
      <c r="D56" s="14" t="s">
        <v>275</v>
      </c>
      <c r="E56" s="14">
        <v>2</v>
      </c>
      <c r="F56" s="14" t="s">
        <v>275</v>
      </c>
      <c r="G56" s="14" t="s">
        <v>275</v>
      </c>
      <c r="H56" s="14"/>
      <c r="J56" s="14"/>
      <c r="K56" s="14"/>
      <c r="L56" s="14"/>
      <c r="M56" s="14"/>
      <c r="N56" s="14"/>
      <c r="O56" s="14"/>
      <c r="P56" s="14"/>
      <c r="Q56" s="14"/>
      <c r="R56" s="14"/>
      <c r="S56" s="14"/>
      <c r="T56" s="14"/>
      <c r="U56" s="14"/>
      <c r="V56" s="14"/>
      <c r="W56" s="14"/>
      <c r="X56" s="14"/>
      <c r="Y56" s="14"/>
      <c r="Z56" s="14"/>
      <c r="AA56" s="14"/>
    </row>
    <row r="57" spans="1:27" ht="15" thickBot="1" x14ac:dyDescent="0.4">
      <c r="A57" s="10" t="s">
        <v>130</v>
      </c>
      <c r="B57" s="14" t="s">
        <v>132</v>
      </c>
      <c r="C57" s="14">
        <v>1</v>
      </c>
      <c r="D57" s="14" t="s">
        <v>275</v>
      </c>
      <c r="E57" s="14">
        <v>2</v>
      </c>
      <c r="F57" s="14" t="s">
        <v>275</v>
      </c>
      <c r="G57" s="14" t="s">
        <v>275</v>
      </c>
      <c r="H57" s="14"/>
      <c r="J57" s="14"/>
      <c r="K57" s="14"/>
      <c r="L57" s="14"/>
      <c r="M57" s="14"/>
      <c r="N57" s="14"/>
      <c r="O57" s="14"/>
      <c r="P57" s="14"/>
      <c r="Q57" s="14"/>
      <c r="R57" s="14"/>
      <c r="S57" s="14"/>
      <c r="T57" s="14"/>
      <c r="U57" s="14"/>
      <c r="V57" s="14"/>
      <c r="W57" s="14"/>
      <c r="X57" s="14"/>
      <c r="Y57" s="14"/>
      <c r="Z57" s="14"/>
      <c r="AA57" s="14"/>
    </row>
    <row r="58" spans="1:27" ht="15" thickBot="1" x14ac:dyDescent="0.4">
      <c r="A58" t="s">
        <v>164</v>
      </c>
      <c r="B58" t="s">
        <v>134</v>
      </c>
      <c r="C58" s="14">
        <v>0</v>
      </c>
      <c r="D58" s="14">
        <v>2</v>
      </c>
      <c r="E58" s="14" t="s">
        <v>275</v>
      </c>
      <c r="F58" s="14" t="s">
        <v>275</v>
      </c>
      <c r="G58" s="14" t="s">
        <v>275</v>
      </c>
      <c r="H58" s="14"/>
      <c r="J58" s="14"/>
      <c r="K58" s="14"/>
      <c r="L58" s="14"/>
      <c r="M58" s="14"/>
      <c r="N58" s="14"/>
      <c r="O58" s="14"/>
      <c r="P58" s="14"/>
      <c r="Q58" s="14"/>
      <c r="R58" s="14"/>
      <c r="S58" s="14"/>
      <c r="T58" s="14"/>
      <c r="U58" s="14"/>
      <c r="V58" s="14"/>
      <c r="W58" s="14"/>
      <c r="X58" s="14"/>
      <c r="Y58" s="14"/>
      <c r="Z58" s="14"/>
      <c r="AA58" s="14"/>
    </row>
    <row r="59" spans="1:27" ht="15" thickBot="1" x14ac:dyDescent="0.4">
      <c r="A59" s="14" t="s">
        <v>135</v>
      </c>
      <c r="B59" s="14" t="s">
        <v>136</v>
      </c>
      <c r="C59" s="14">
        <v>1</v>
      </c>
      <c r="D59" s="14" t="s">
        <v>275</v>
      </c>
      <c r="E59" s="14">
        <v>2</v>
      </c>
      <c r="F59" s="14" t="s">
        <v>275</v>
      </c>
      <c r="G59" s="14" t="s">
        <v>275</v>
      </c>
      <c r="H59" s="14"/>
      <c r="J59" s="14"/>
      <c r="K59" s="14"/>
      <c r="L59" s="14"/>
      <c r="M59" s="14"/>
      <c r="N59" s="14"/>
      <c r="O59" s="14"/>
      <c r="P59" s="14"/>
      <c r="Q59" s="14"/>
      <c r="R59" s="14"/>
      <c r="S59" s="14"/>
      <c r="T59" s="14"/>
      <c r="U59" s="14"/>
      <c r="V59" s="14"/>
      <c r="W59" s="14"/>
      <c r="X59" s="14"/>
      <c r="Y59" s="14"/>
      <c r="Z59" s="14"/>
      <c r="AA59" s="14"/>
    </row>
    <row r="60" spans="1:27" ht="15" thickBot="1" x14ac:dyDescent="0.4">
      <c r="A60" s="14" t="s">
        <v>138</v>
      </c>
      <c r="B60" s="14" t="s">
        <v>141</v>
      </c>
      <c r="C60" s="14">
        <v>0</v>
      </c>
      <c r="D60" s="14">
        <v>1</v>
      </c>
      <c r="E60" s="14" t="s">
        <v>275</v>
      </c>
      <c r="F60" s="14">
        <v>1</v>
      </c>
      <c r="G60" s="14" t="s">
        <v>275</v>
      </c>
      <c r="H60" s="14"/>
      <c r="J60" s="14"/>
      <c r="K60" s="14"/>
      <c r="L60" s="14"/>
      <c r="M60" s="14"/>
      <c r="N60" s="14"/>
      <c r="O60" s="14"/>
      <c r="P60" s="14"/>
      <c r="Q60" s="14"/>
      <c r="R60" s="14"/>
      <c r="S60" s="14"/>
      <c r="T60" s="14"/>
      <c r="U60" s="14"/>
      <c r="V60" s="14"/>
      <c r="W60" s="14"/>
      <c r="X60" s="14"/>
      <c r="Y60" s="14"/>
      <c r="Z60" s="14"/>
      <c r="AA60" s="14"/>
    </row>
    <row r="61" spans="1:27" ht="15" thickBot="1" x14ac:dyDescent="0.4">
      <c r="A61" s="14" t="s">
        <v>139</v>
      </c>
      <c r="B61" s="14" t="s">
        <v>142</v>
      </c>
      <c r="C61" s="14">
        <v>1</v>
      </c>
      <c r="D61" s="14" t="s">
        <v>275</v>
      </c>
      <c r="E61" s="14">
        <v>2</v>
      </c>
      <c r="F61" s="14" t="s">
        <v>275</v>
      </c>
      <c r="G61" s="14" t="s">
        <v>275</v>
      </c>
      <c r="H61" s="14"/>
      <c r="J61" s="14"/>
      <c r="K61" s="14"/>
      <c r="L61" s="14"/>
      <c r="M61" s="14"/>
      <c r="N61" s="14"/>
      <c r="O61" s="14"/>
      <c r="P61" s="14"/>
      <c r="Q61" s="14"/>
      <c r="R61" s="14"/>
      <c r="S61" s="14"/>
      <c r="T61" s="14"/>
      <c r="U61" s="14"/>
      <c r="V61" s="14"/>
      <c r="W61" s="14"/>
      <c r="X61" s="14"/>
      <c r="Y61" s="14"/>
      <c r="Z61" s="14"/>
      <c r="AA61" s="14"/>
    </row>
    <row r="62" spans="1:27" ht="15" thickBot="1" x14ac:dyDescent="0.4">
      <c r="A62" s="26" t="s">
        <v>277</v>
      </c>
      <c r="B62" s="20" t="s">
        <v>286</v>
      </c>
      <c r="C62" s="18">
        <v>0</v>
      </c>
      <c r="D62">
        <v>1</v>
      </c>
      <c r="E62" t="s">
        <v>275</v>
      </c>
      <c r="F62" s="18">
        <v>1</v>
      </c>
      <c r="G62" s="18" t="s">
        <v>275</v>
      </c>
      <c r="H62" s="14"/>
      <c r="J62" s="14"/>
      <c r="K62" s="14"/>
      <c r="L62" s="14"/>
      <c r="M62" s="14"/>
      <c r="N62" s="14"/>
      <c r="O62" s="14"/>
      <c r="P62" s="14"/>
      <c r="Q62" s="14"/>
      <c r="R62" s="14"/>
      <c r="S62" s="14"/>
      <c r="T62" s="14"/>
      <c r="U62" s="14"/>
      <c r="V62" s="14"/>
      <c r="W62" s="14"/>
      <c r="X62" s="14"/>
      <c r="Y62" s="14"/>
      <c r="Z62" s="14"/>
      <c r="AA62" s="14"/>
    </row>
    <row r="63" spans="1:27" ht="15" thickBot="1" x14ac:dyDescent="0.4">
      <c r="A63" s="26" t="s">
        <v>279</v>
      </c>
      <c r="B63" s="20" t="s">
        <v>288</v>
      </c>
      <c r="C63" s="18">
        <v>0</v>
      </c>
      <c r="D63" s="19">
        <v>2</v>
      </c>
      <c r="E63" t="s">
        <v>275</v>
      </c>
      <c r="F63" s="18">
        <v>2</v>
      </c>
      <c r="G63" s="18" t="s">
        <v>275</v>
      </c>
      <c r="H63" s="14"/>
      <c r="J63" s="14"/>
      <c r="K63" s="14"/>
      <c r="L63" s="14"/>
      <c r="M63" s="14"/>
      <c r="N63" s="14"/>
      <c r="O63" s="14"/>
      <c r="P63" s="14"/>
      <c r="Q63" s="14"/>
      <c r="R63" s="14"/>
      <c r="S63" s="14"/>
      <c r="T63" s="14"/>
      <c r="U63" s="14"/>
      <c r="V63" s="14"/>
      <c r="W63" s="14"/>
      <c r="X63" s="14"/>
      <c r="Y63" s="14"/>
      <c r="Z63" s="14"/>
      <c r="AA63" s="14"/>
    </row>
    <row r="64" spans="1:27" ht="29.5" thickBot="1" x14ac:dyDescent="0.4">
      <c r="A64" s="26" t="s">
        <v>283</v>
      </c>
      <c r="B64" s="20" t="s">
        <v>289</v>
      </c>
      <c r="C64" s="18">
        <v>0</v>
      </c>
      <c r="D64" s="19">
        <v>1</v>
      </c>
      <c r="E64" t="s">
        <v>275</v>
      </c>
      <c r="F64" s="18">
        <v>1</v>
      </c>
      <c r="G64" s="18" t="s">
        <v>275</v>
      </c>
      <c r="H64" s="14"/>
      <c r="J64" s="14"/>
      <c r="K64" s="14"/>
      <c r="L64" s="14"/>
      <c r="M64" s="14"/>
      <c r="N64" s="14"/>
      <c r="O64" s="14"/>
      <c r="P64" s="14"/>
      <c r="Q64" s="14"/>
      <c r="R64" s="14"/>
      <c r="S64" s="14"/>
      <c r="T64" s="14"/>
      <c r="U64" s="14"/>
      <c r="V64" s="14"/>
      <c r="W64" s="14"/>
      <c r="X64" s="14"/>
      <c r="Y64" s="14"/>
      <c r="Z64" s="14"/>
      <c r="AA64" s="14"/>
    </row>
    <row r="65" spans="1:27" ht="15" thickBot="1" x14ac:dyDescent="0.4">
      <c r="A65" s="26" t="s">
        <v>285</v>
      </c>
      <c r="B65" s="20" t="s">
        <v>287</v>
      </c>
      <c r="C65" s="18">
        <v>0</v>
      </c>
      <c r="D65" s="19">
        <v>1</v>
      </c>
      <c r="E65" t="s">
        <v>275</v>
      </c>
      <c r="F65" s="18">
        <v>2</v>
      </c>
      <c r="G65" s="18" t="s">
        <v>275</v>
      </c>
      <c r="H65" s="14"/>
      <c r="J65" s="14"/>
      <c r="K65" s="14"/>
      <c r="L65" s="14"/>
      <c r="M65" s="14"/>
      <c r="N65" s="14"/>
      <c r="O65" s="14"/>
      <c r="P65" s="14"/>
      <c r="Q65" s="14"/>
      <c r="R65" s="14"/>
      <c r="S65" s="14"/>
      <c r="T65" s="14"/>
      <c r="U65" s="14"/>
      <c r="V65" s="14"/>
      <c r="W65" s="14"/>
      <c r="X65" s="14"/>
      <c r="Y65" s="14"/>
      <c r="Z65" s="14"/>
      <c r="AA65" s="14"/>
    </row>
    <row r="66" spans="1:27" ht="15" thickBot="1" x14ac:dyDescent="0.4">
      <c r="A66" s="10" t="s">
        <v>284</v>
      </c>
      <c r="B66" s="20" t="s">
        <v>300</v>
      </c>
      <c r="C66" s="18">
        <v>1</v>
      </c>
      <c r="D66" t="s">
        <v>275</v>
      </c>
      <c r="E66">
        <v>2</v>
      </c>
      <c r="F66" t="s">
        <v>275</v>
      </c>
      <c r="G66" s="18" t="s">
        <v>275</v>
      </c>
      <c r="H66" s="14"/>
      <c r="J66" s="14"/>
      <c r="K66" s="14"/>
      <c r="L66" s="14"/>
      <c r="M66" s="14"/>
      <c r="N66" s="14"/>
      <c r="O66" s="14"/>
      <c r="P66" s="14"/>
      <c r="Q66" s="14"/>
      <c r="R66" s="14"/>
      <c r="S66" s="14"/>
      <c r="T66" s="14"/>
      <c r="U66" s="14"/>
      <c r="V66" s="14"/>
      <c r="W66" s="14"/>
      <c r="X66" s="14"/>
      <c r="Y66" s="14"/>
      <c r="Z66" s="14"/>
      <c r="AA66" s="14"/>
    </row>
    <row r="67" spans="1:27" ht="15" thickBot="1" x14ac:dyDescent="0.4">
      <c r="A67" s="10" t="s">
        <v>278</v>
      </c>
      <c r="B67" s="20" t="s">
        <v>301</v>
      </c>
      <c r="C67" s="18">
        <v>1</v>
      </c>
      <c r="D67" t="s">
        <v>275</v>
      </c>
      <c r="E67">
        <v>2</v>
      </c>
      <c r="F67" t="s">
        <v>275</v>
      </c>
      <c r="G67" t="s">
        <v>275</v>
      </c>
      <c r="H67" s="14"/>
      <c r="J67" s="14"/>
      <c r="K67" s="14"/>
      <c r="L67" s="14"/>
      <c r="M67" s="14"/>
      <c r="N67" s="14"/>
      <c r="O67" s="14"/>
      <c r="P67" s="14"/>
      <c r="Q67" s="14"/>
      <c r="R67" s="14"/>
      <c r="S67" s="14"/>
      <c r="T67" s="14"/>
      <c r="U67" s="14"/>
      <c r="V67" s="14"/>
      <c r="W67" s="14"/>
      <c r="X67" s="14"/>
      <c r="Y67" s="14"/>
      <c r="Z67" s="14"/>
      <c r="AA67" s="14"/>
    </row>
    <row r="68" spans="1:27" ht="15" thickBot="1" x14ac:dyDescent="0.4">
      <c r="A68" s="14"/>
      <c r="B68" s="14"/>
      <c r="C68" s="14"/>
      <c r="D68" s="14"/>
      <c r="E68" s="14"/>
      <c r="F68" s="14"/>
      <c r="G68" s="14"/>
      <c r="H68" s="14"/>
      <c r="J68" s="14"/>
      <c r="K68" s="14"/>
      <c r="L68" s="14"/>
      <c r="M68" s="14"/>
      <c r="N68" s="14"/>
      <c r="O68" s="14"/>
      <c r="P68" s="14"/>
      <c r="Q68" s="14"/>
      <c r="R68" s="14"/>
      <c r="S68" s="14"/>
      <c r="T68" s="14"/>
      <c r="U68" s="14"/>
      <c r="V68" s="14"/>
      <c r="W68" s="14"/>
      <c r="X68" s="14"/>
      <c r="Y68" s="14"/>
      <c r="Z68" s="14"/>
      <c r="AA68" s="14"/>
    </row>
    <row r="69" spans="1:27" ht="15" thickBot="1" x14ac:dyDescent="0.4">
      <c r="A69" s="14"/>
      <c r="B69" s="14"/>
      <c r="C69" s="14"/>
      <c r="D69" s="14"/>
      <c r="E69" s="14"/>
      <c r="F69" s="14"/>
      <c r="G69" s="14"/>
      <c r="H69" s="14"/>
      <c r="J69" s="14"/>
      <c r="K69" s="14"/>
      <c r="L69" s="14"/>
      <c r="M69" s="14"/>
      <c r="N69" s="14"/>
      <c r="O69" s="14"/>
      <c r="P69" s="14"/>
      <c r="Q69" s="14"/>
      <c r="R69" s="14"/>
      <c r="S69" s="14"/>
      <c r="T69" s="14"/>
      <c r="U69" s="14"/>
      <c r="V69" s="14"/>
      <c r="W69" s="14"/>
      <c r="X69" s="14"/>
      <c r="Y69" s="14"/>
      <c r="Z69" s="14"/>
      <c r="AA69" s="14"/>
    </row>
    <row r="70" spans="1:27" ht="15" thickBot="1" x14ac:dyDescent="0.4">
      <c r="A70" s="14"/>
      <c r="B70" s="14"/>
      <c r="C70" s="14"/>
      <c r="D70" s="14"/>
      <c r="E70" s="14"/>
      <c r="F70" s="14"/>
      <c r="G70" s="14"/>
      <c r="H70" s="14"/>
      <c r="J70" s="14"/>
      <c r="K70" s="14"/>
      <c r="L70" s="14"/>
      <c r="M70" s="14"/>
      <c r="N70" s="14"/>
      <c r="O70" s="14"/>
      <c r="P70" s="14"/>
      <c r="Q70" s="14"/>
      <c r="R70" s="14"/>
      <c r="S70" s="14"/>
      <c r="T70" s="14"/>
      <c r="U70" s="14"/>
      <c r="V70" s="14"/>
      <c r="W70" s="14"/>
      <c r="X70" s="14"/>
      <c r="Y70" s="14"/>
      <c r="Z70" s="14"/>
      <c r="AA70" s="14"/>
    </row>
    <row r="71" spans="1:27" ht="15" thickBot="1" x14ac:dyDescent="0.4">
      <c r="A71" s="14"/>
      <c r="B71" s="14"/>
      <c r="C71" s="14"/>
      <c r="D71" s="14"/>
      <c r="E71" s="14"/>
      <c r="F71" s="14"/>
      <c r="G71" s="14"/>
      <c r="H71" s="14"/>
      <c r="J71" s="14"/>
      <c r="K71" s="14"/>
      <c r="L71" s="14"/>
      <c r="M71" s="14"/>
      <c r="N71" s="14"/>
      <c r="O71" s="14"/>
      <c r="P71" s="14"/>
      <c r="Q71" s="14"/>
      <c r="R71" s="14"/>
      <c r="S71" s="14"/>
      <c r="T71" s="14"/>
      <c r="U71" s="14"/>
      <c r="V71" s="14"/>
      <c r="W71" s="14"/>
      <c r="X71" s="14"/>
      <c r="Y71" s="14"/>
      <c r="Z71" s="14"/>
      <c r="AA71" s="14"/>
    </row>
    <row r="72" spans="1:27" ht="15" thickBot="1" x14ac:dyDescent="0.4">
      <c r="A72" s="14"/>
      <c r="B72" s="14"/>
      <c r="C72" s="14"/>
      <c r="D72" s="14"/>
      <c r="E72" s="14"/>
      <c r="F72" s="14"/>
      <c r="G72" s="14"/>
      <c r="H72" s="14"/>
      <c r="J72" s="14"/>
      <c r="K72" s="14"/>
      <c r="L72" s="14"/>
      <c r="M72" s="14"/>
      <c r="N72" s="14"/>
      <c r="O72" s="14"/>
      <c r="P72" s="14"/>
      <c r="Q72" s="14"/>
      <c r="R72" s="14"/>
      <c r="S72" s="14"/>
      <c r="T72" s="14"/>
      <c r="U72" s="14"/>
      <c r="V72" s="14"/>
      <c r="W72" s="14"/>
      <c r="X72" s="14"/>
      <c r="Y72" s="14"/>
      <c r="Z72" s="14"/>
      <c r="AA72" s="14"/>
    </row>
    <row r="73" spans="1:27" ht="15" thickBot="1" x14ac:dyDescent="0.4">
      <c r="A73" s="14"/>
      <c r="B73" s="14"/>
      <c r="C73" s="14"/>
      <c r="D73" s="14"/>
      <c r="E73" s="14"/>
      <c r="F73" s="14"/>
      <c r="G73" s="14"/>
      <c r="H73" s="14"/>
      <c r="J73" s="14"/>
      <c r="K73" s="14"/>
      <c r="L73" s="14"/>
      <c r="M73" s="14"/>
      <c r="N73" s="14"/>
      <c r="O73" s="14"/>
      <c r="P73" s="14"/>
      <c r="Q73" s="14"/>
      <c r="R73" s="14"/>
      <c r="S73" s="14"/>
      <c r="T73" s="14"/>
      <c r="U73" s="14"/>
      <c r="V73" s="14"/>
      <c r="W73" s="14"/>
      <c r="X73" s="14"/>
      <c r="Y73" s="14"/>
      <c r="Z73" s="14"/>
      <c r="AA73" s="14"/>
    </row>
    <row r="74" spans="1:27" ht="15" thickBot="1" x14ac:dyDescent="0.4">
      <c r="A74" s="14"/>
      <c r="B74" s="14"/>
      <c r="C74" s="14"/>
      <c r="D74" s="14"/>
      <c r="E74" s="14"/>
      <c r="F74" s="14"/>
      <c r="G74" s="14"/>
      <c r="H74" s="14"/>
      <c r="J74" s="14"/>
      <c r="K74" s="14"/>
      <c r="L74" s="14"/>
      <c r="M74" s="14"/>
      <c r="N74" s="14"/>
      <c r="O74" s="14"/>
      <c r="P74" s="14"/>
      <c r="Q74" s="14"/>
      <c r="R74" s="14"/>
      <c r="S74" s="14"/>
      <c r="T74" s="14"/>
      <c r="U74" s="14"/>
      <c r="V74" s="14"/>
      <c r="W74" s="14"/>
      <c r="X74" s="14"/>
      <c r="Y74" s="14"/>
      <c r="Z74" s="14"/>
      <c r="AA74" s="14"/>
    </row>
    <row r="75" spans="1:27" ht="15" thickBot="1" x14ac:dyDescent="0.4">
      <c r="A75" s="14"/>
      <c r="B75" s="14"/>
      <c r="C75" s="14"/>
      <c r="D75" s="14"/>
      <c r="E75" s="14"/>
      <c r="F75" s="14"/>
      <c r="G75" s="14"/>
      <c r="H75" s="14"/>
      <c r="J75" s="14"/>
      <c r="K75" s="14"/>
      <c r="L75" s="14"/>
      <c r="M75" s="14"/>
      <c r="N75" s="14"/>
      <c r="O75" s="14"/>
      <c r="P75" s="14"/>
      <c r="Q75" s="14"/>
      <c r="R75" s="14"/>
      <c r="S75" s="14"/>
      <c r="T75" s="14"/>
      <c r="U75" s="14"/>
      <c r="V75" s="14"/>
      <c r="W75" s="14"/>
      <c r="X75" s="14"/>
      <c r="Y75" s="14"/>
      <c r="Z75" s="14"/>
      <c r="AA75" s="14"/>
    </row>
    <row r="76" spans="1:27" ht="15" thickBot="1" x14ac:dyDescent="0.4">
      <c r="A76" s="14"/>
      <c r="B76" s="14"/>
      <c r="C76" s="14"/>
      <c r="D76" s="14"/>
      <c r="E76" s="14"/>
      <c r="F76" s="14"/>
      <c r="G76" s="14"/>
      <c r="H76" s="14"/>
      <c r="J76" s="14"/>
      <c r="K76" s="14"/>
      <c r="L76" s="14"/>
      <c r="M76" s="14"/>
      <c r="N76" s="14"/>
      <c r="O76" s="14"/>
      <c r="P76" s="14"/>
      <c r="Q76" s="14"/>
      <c r="R76" s="14"/>
      <c r="S76" s="14"/>
      <c r="T76" s="14"/>
      <c r="U76" s="14"/>
      <c r="V76" s="14"/>
      <c r="W76" s="14"/>
      <c r="X76" s="14"/>
      <c r="Y76" s="14"/>
      <c r="Z76" s="14"/>
      <c r="AA76" s="14"/>
    </row>
    <row r="77" spans="1:27" ht="15" thickBot="1" x14ac:dyDescent="0.4">
      <c r="A77" s="14"/>
      <c r="B77" s="14"/>
      <c r="C77" s="14"/>
      <c r="D77" s="14"/>
      <c r="E77" s="14"/>
      <c r="F77" s="14"/>
      <c r="G77" s="14"/>
      <c r="H77" s="14"/>
      <c r="J77" s="14"/>
      <c r="K77" s="14"/>
      <c r="L77" s="14"/>
      <c r="M77" s="14"/>
      <c r="N77" s="14"/>
      <c r="O77" s="14"/>
      <c r="P77" s="14"/>
      <c r="Q77" s="14"/>
      <c r="R77" s="14"/>
      <c r="S77" s="14"/>
      <c r="T77" s="14"/>
      <c r="U77" s="14"/>
      <c r="V77" s="14"/>
      <c r="W77" s="14"/>
      <c r="X77" s="14"/>
      <c r="Y77" s="14"/>
      <c r="Z77" s="14"/>
      <c r="AA77" s="14"/>
    </row>
    <row r="78" spans="1:27" ht="15" thickBot="1" x14ac:dyDescent="0.4">
      <c r="A78" s="14"/>
      <c r="B78" s="14"/>
      <c r="C78" s="14"/>
      <c r="D78" s="14"/>
      <c r="E78" s="14"/>
      <c r="F78" s="14"/>
      <c r="G78" s="14"/>
      <c r="H78" s="14"/>
      <c r="J78" s="14"/>
      <c r="K78" s="14"/>
      <c r="L78" s="14"/>
      <c r="M78" s="14"/>
      <c r="N78" s="14"/>
      <c r="O78" s="14"/>
      <c r="P78" s="14"/>
      <c r="Q78" s="14"/>
      <c r="R78" s="14"/>
      <c r="S78" s="14"/>
      <c r="T78" s="14"/>
      <c r="U78" s="14"/>
      <c r="V78" s="14"/>
      <c r="W78" s="14"/>
      <c r="X78" s="14"/>
      <c r="Y78" s="14"/>
      <c r="Z78" s="14"/>
      <c r="AA78" s="14"/>
    </row>
    <row r="79" spans="1:27" ht="15" thickBot="1" x14ac:dyDescent="0.4">
      <c r="A79" s="14"/>
      <c r="B79" s="14"/>
      <c r="C79" s="14"/>
      <c r="D79" s="14"/>
      <c r="E79" s="14"/>
      <c r="F79" s="14"/>
      <c r="G79" s="14"/>
      <c r="H79" s="14"/>
      <c r="J79" s="14"/>
      <c r="K79" s="14"/>
      <c r="L79" s="14"/>
      <c r="M79" s="14"/>
      <c r="N79" s="14"/>
      <c r="O79" s="14"/>
      <c r="P79" s="14"/>
      <c r="Q79" s="14"/>
      <c r="R79" s="14"/>
      <c r="S79" s="14"/>
      <c r="T79" s="14"/>
      <c r="U79" s="14"/>
      <c r="V79" s="14"/>
      <c r="W79" s="14"/>
      <c r="X79" s="14"/>
      <c r="Y79" s="14"/>
      <c r="Z79" s="14"/>
      <c r="AA79" s="14"/>
    </row>
    <row r="80" spans="1:27" ht="15" thickBot="1" x14ac:dyDescent="0.4">
      <c r="A80" s="14"/>
      <c r="B80" s="14"/>
      <c r="C80" s="14"/>
      <c r="D80" s="14"/>
      <c r="E80" s="14"/>
      <c r="F80" s="14"/>
      <c r="G80" s="14"/>
      <c r="H80" s="14"/>
      <c r="J80" s="14"/>
      <c r="K80" s="14"/>
      <c r="L80" s="14"/>
      <c r="M80" s="14"/>
      <c r="N80" s="14"/>
      <c r="O80" s="14"/>
      <c r="P80" s="14"/>
      <c r="Q80" s="14"/>
      <c r="R80" s="14"/>
      <c r="S80" s="14"/>
      <c r="T80" s="14"/>
      <c r="U80" s="14"/>
      <c r="V80" s="14"/>
      <c r="W80" s="14"/>
      <c r="X80" s="14"/>
      <c r="Y80" s="14"/>
      <c r="Z80" s="14"/>
      <c r="AA80" s="14"/>
    </row>
    <row r="81" spans="1:27" ht="15" thickBot="1" x14ac:dyDescent="0.4">
      <c r="A81" s="14"/>
      <c r="B81" s="14"/>
      <c r="C81" s="14"/>
      <c r="D81" s="14"/>
      <c r="E81" s="14"/>
      <c r="F81" s="14"/>
      <c r="G81" s="14"/>
      <c r="H81" s="14"/>
      <c r="J81" s="14"/>
      <c r="K81" s="14"/>
      <c r="L81" s="14"/>
      <c r="M81" s="14"/>
      <c r="N81" s="14"/>
      <c r="O81" s="14"/>
      <c r="P81" s="14"/>
      <c r="Q81" s="14"/>
      <c r="R81" s="14"/>
      <c r="S81" s="14"/>
      <c r="T81" s="14"/>
      <c r="U81" s="14"/>
      <c r="V81" s="14"/>
      <c r="W81" s="14"/>
      <c r="X81" s="14"/>
      <c r="Y81" s="14"/>
      <c r="Z81" s="14"/>
      <c r="AA81" s="14"/>
    </row>
    <row r="82" spans="1:27" ht="15" thickBot="1" x14ac:dyDescent="0.4">
      <c r="A82" s="14"/>
      <c r="B82" s="14"/>
      <c r="C82" s="14"/>
      <c r="D82" s="14"/>
      <c r="E82" s="14"/>
      <c r="F82" s="14"/>
      <c r="G82" s="14"/>
      <c r="H82" s="14"/>
      <c r="J82" s="14"/>
      <c r="K82" s="14"/>
      <c r="L82" s="14"/>
      <c r="M82" s="14"/>
      <c r="N82" s="14"/>
      <c r="O82" s="14"/>
      <c r="P82" s="14"/>
      <c r="Q82" s="14"/>
      <c r="R82" s="14"/>
      <c r="S82" s="14"/>
      <c r="T82" s="14"/>
      <c r="U82" s="14"/>
      <c r="V82" s="14"/>
      <c r="W82" s="14"/>
      <c r="X82" s="14"/>
      <c r="Y82" s="14"/>
      <c r="Z82" s="14"/>
      <c r="AA82" s="14"/>
    </row>
    <row r="83" spans="1:27" ht="15" thickBot="1" x14ac:dyDescent="0.4">
      <c r="A83" s="14"/>
      <c r="B83" s="14"/>
      <c r="C83" s="14"/>
      <c r="D83" s="14"/>
      <c r="E83" s="14"/>
      <c r="F83" s="14"/>
      <c r="G83" s="14"/>
      <c r="H83" s="14"/>
      <c r="J83" s="14"/>
      <c r="K83" s="14"/>
      <c r="L83" s="14"/>
      <c r="M83" s="14"/>
      <c r="N83" s="14"/>
      <c r="O83" s="14"/>
      <c r="P83" s="14"/>
      <c r="Q83" s="14"/>
      <c r="R83" s="14"/>
      <c r="S83" s="14"/>
      <c r="T83" s="14"/>
      <c r="U83" s="14"/>
      <c r="V83" s="14"/>
      <c r="W83" s="14"/>
      <c r="X83" s="14"/>
      <c r="Y83" s="14"/>
      <c r="Z83" s="14"/>
      <c r="AA83" s="14"/>
    </row>
    <row r="84" spans="1:27" ht="15" thickBot="1" x14ac:dyDescent="0.4">
      <c r="A84" s="14"/>
      <c r="B84" s="14"/>
      <c r="C84" s="14"/>
      <c r="D84" s="14"/>
      <c r="E84" s="14"/>
      <c r="F84" s="14"/>
      <c r="G84" s="14"/>
      <c r="H84" s="14"/>
      <c r="J84" s="14"/>
      <c r="K84" s="14"/>
      <c r="L84" s="14"/>
      <c r="M84" s="14"/>
      <c r="N84" s="14"/>
      <c r="O84" s="14"/>
      <c r="P84" s="14"/>
      <c r="Q84" s="14"/>
      <c r="R84" s="14"/>
      <c r="S84" s="14"/>
      <c r="T84" s="14"/>
      <c r="U84" s="14"/>
      <c r="V84" s="14"/>
      <c r="W84" s="14"/>
      <c r="X84" s="14"/>
      <c r="Y84" s="14"/>
      <c r="Z84" s="14"/>
      <c r="AA84" s="14"/>
    </row>
    <row r="85" spans="1:27" ht="15" thickBot="1" x14ac:dyDescent="0.4">
      <c r="A85" s="14"/>
      <c r="B85" s="14"/>
      <c r="C85" s="14"/>
      <c r="D85" s="14"/>
      <c r="E85" s="14"/>
      <c r="F85" s="14"/>
      <c r="G85" s="14"/>
      <c r="H85" s="14"/>
      <c r="J85" s="14"/>
      <c r="K85" s="14"/>
      <c r="L85" s="14"/>
      <c r="M85" s="14"/>
      <c r="N85" s="14"/>
      <c r="O85" s="14"/>
      <c r="P85" s="14"/>
      <c r="Q85" s="14"/>
      <c r="R85" s="14"/>
      <c r="S85" s="14"/>
      <c r="T85" s="14"/>
      <c r="U85" s="14"/>
      <c r="V85" s="14"/>
      <c r="W85" s="14"/>
      <c r="X85" s="14"/>
      <c r="Y85" s="14"/>
      <c r="Z85" s="14"/>
      <c r="AA85" s="14"/>
    </row>
    <row r="86" spans="1:27" ht="15" thickBot="1" x14ac:dyDescent="0.4">
      <c r="A86" s="14"/>
      <c r="B86" s="14"/>
      <c r="C86" s="14"/>
      <c r="D86" s="14"/>
      <c r="E86" s="14"/>
      <c r="F86" s="14"/>
      <c r="G86" s="14"/>
      <c r="H86" s="14"/>
      <c r="J86" s="14"/>
      <c r="K86" s="14"/>
      <c r="L86" s="14"/>
      <c r="M86" s="14"/>
      <c r="N86" s="14"/>
      <c r="O86" s="14"/>
      <c r="P86" s="14"/>
      <c r="Q86" s="14"/>
      <c r="R86" s="14"/>
      <c r="S86" s="14"/>
      <c r="T86" s="14"/>
      <c r="U86" s="14"/>
      <c r="V86" s="14"/>
      <c r="W86" s="14"/>
      <c r="X86" s="14"/>
      <c r="Y86" s="14"/>
      <c r="Z86" s="14"/>
      <c r="AA86" s="14"/>
    </row>
    <row r="87" spans="1:27" ht="15" thickBot="1" x14ac:dyDescent="0.4">
      <c r="A87" s="14"/>
      <c r="B87" s="14"/>
      <c r="C87" s="14"/>
      <c r="D87" s="14"/>
      <c r="E87" s="14"/>
      <c r="F87" s="14"/>
      <c r="G87" s="14"/>
      <c r="H87" s="14"/>
      <c r="J87" s="14"/>
      <c r="K87" s="14"/>
      <c r="L87" s="14"/>
      <c r="M87" s="14"/>
      <c r="N87" s="14"/>
      <c r="O87" s="14"/>
      <c r="P87" s="14"/>
      <c r="Q87" s="14"/>
      <c r="R87" s="14"/>
      <c r="S87" s="14"/>
      <c r="T87" s="14"/>
      <c r="U87" s="14"/>
      <c r="V87" s="14"/>
      <c r="W87" s="14"/>
      <c r="X87" s="14"/>
      <c r="Y87" s="14"/>
      <c r="Z87" s="14"/>
      <c r="AA87" s="14"/>
    </row>
    <row r="88" spans="1:27" ht="15" thickBot="1" x14ac:dyDescent="0.4">
      <c r="A88" s="14"/>
      <c r="B88" s="14"/>
      <c r="C88" s="14"/>
      <c r="D88" s="14"/>
      <c r="E88" s="14"/>
      <c r="F88" s="14"/>
      <c r="G88" s="14"/>
      <c r="H88" s="14"/>
      <c r="J88" s="14"/>
      <c r="K88" s="14"/>
      <c r="L88" s="14"/>
      <c r="M88" s="14"/>
      <c r="N88" s="14"/>
      <c r="O88" s="14"/>
      <c r="P88" s="14"/>
      <c r="Q88" s="14"/>
      <c r="R88" s="14"/>
      <c r="S88" s="14"/>
      <c r="T88" s="14"/>
      <c r="U88" s="14"/>
      <c r="V88" s="14"/>
      <c r="W88" s="14"/>
      <c r="X88" s="14"/>
      <c r="Y88" s="14"/>
      <c r="Z88" s="14"/>
      <c r="AA88" s="14"/>
    </row>
    <row r="89" spans="1:27" ht="15" thickBot="1" x14ac:dyDescent="0.4">
      <c r="A89" s="14"/>
      <c r="B89" s="14"/>
      <c r="C89" s="14"/>
      <c r="D89" s="14"/>
      <c r="E89" s="14"/>
      <c r="F89" s="14"/>
      <c r="G89" s="14"/>
      <c r="H89" s="14"/>
      <c r="J89" s="14"/>
      <c r="K89" s="14"/>
      <c r="L89" s="14"/>
      <c r="M89" s="14"/>
      <c r="N89" s="14"/>
      <c r="O89" s="14"/>
      <c r="P89" s="14"/>
      <c r="Q89" s="14"/>
      <c r="R89" s="14"/>
      <c r="S89" s="14"/>
      <c r="T89" s="14"/>
      <c r="U89" s="14"/>
      <c r="V89" s="14"/>
      <c r="W89" s="14"/>
      <c r="X89" s="14"/>
      <c r="Y89" s="14"/>
      <c r="Z89" s="14"/>
      <c r="AA89" s="14"/>
    </row>
    <row r="90" spans="1:27" ht="15" thickBot="1" x14ac:dyDescent="0.4">
      <c r="A90" s="14"/>
      <c r="B90" s="14"/>
      <c r="C90" s="14"/>
      <c r="D90" s="14"/>
      <c r="E90" s="14"/>
      <c r="F90" s="14"/>
      <c r="G90" s="14"/>
      <c r="H90" s="14"/>
      <c r="J90" s="14"/>
      <c r="K90" s="14"/>
      <c r="L90" s="14"/>
      <c r="M90" s="14"/>
      <c r="N90" s="14"/>
      <c r="O90" s="14"/>
      <c r="P90" s="14"/>
      <c r="Q90" s="14"/>
      <c r="R90" s="14"/>
      <c r="S90" s="14"/>
      <c r="T90" s="14"/>
      <c r="U90" s="14"/>
      <c r="V90" s="14"/>
      <c r="W90" s="14"/>
      <c r="X90" s="14"/>
      <c r="Y90" s="14"/>
      <c r="Z90" s="14"/>
      <c r="AA90" s="14"/>
    </row>
    <row r="91" spans="1:27" ht="15" thickBot="1" x14ac:dyDescent="0.4">
      <c r="A91" s="14"/>
      <c r="B91" s="14"/>
      <c r="C91" s="14"/>
      <c r="D91" s="14"/>
      <c r="E91" s="14"/>
      <c r="F91" s="14"/>
      <c r="G91" s="14"/>
      <c r="H91" s="14"/>
      <c r="J91" s="14"/>
      <c r="K91" s="14"/>
      <c r="L91" s="14"/>
      <c r="M91" s="14"/>
      <c r="N91" s="14"/>
      <c r="O91" s="14"/>
      <c r="P91" s="14"/>
      <c r="Q91" s="14"/>
      <c r="R91" s="14"/>
      <c r="S91" s="14"/>
      <c r="T91" s="14"/>
      <c r="U91" s="14"/>
      <c r="V91" s="14"/>
      <c r="W91" s="14"/>
      <c r="X91" s="14"/>
      <c r="Y91" s="14"/>
      <c r="Z91" s="14"/>
      <c r="AA91" s="14"/>
    </row>
    <row r="92" spans="1:27" ht="15" thickBot="1" x14ac:dyDescent="0.4">
      <c r="A92" s="14"/>
      <c r="B92" s="14"/>
      <c r="C92" s="14"/>
      <c r="D92" s="14"/>
      <c r="E92" s="14"/>
      <c r="F92" s="14"/>
      <c r="G92" s="14"/>
      <c r="H92" s="14"/>
      <c r="J92" s="14"/>
      <c r="K92" s="14"/>
      <c r="L92" s="14"/>
      <c r="M92" s="14"/>
      <c r="N92" s="14"/>
      <c r="O92" s="14"/>
      <c r="P92" s="14"/>
      <c r="Q92" s="14"/>
      <c r="R92" s="14"/>
      <c r="S92" s="14"/>
      <c r="T92" s="14"/>
      <c r="U92" s="14"/>
      <c r="V92" s="14"/>
      <c r="W92" s="14"/>
      <c r="X92" s="14"/>
      <c r="Y92" s="14"/>
      <c r="Z92" s="14"/>
      <c r="AA92" s="14"/>
    </row>
    <row r="93" spans="1:27" ht="15" thickBot="1" x14ac:dyDescent="0.4">
      <c r="A93" s="14"/>
      <c r="B93" s="14"/>
      <c r="C93" s="14"/>
      <c r="D93" s="14"/>
      <c r="E93" s="14"/>
      <c r="F93" s="14"/>
      <c r="G93" s="14"/>
      <c r="H93" s="14"/>
      <c r="J93" s="14"/>
      <c r="K93" s="14"/>
      <c r="L93" s="14"/>
      <c r="M93" s="14"/>
      <c r="N93" s="14"/>
      <c r="O93" s="14"/>
      <c r="P93" s="14"/>
      <c r="Q93" s="14"/>
      <c r="R93" s="14"/>
      <c r="S93" s="14"/>
      <c r="T93" s="14"/>
      <c r="U93" s="14"/>
      <c r="V93" s="14"/>
      <c r="W93" s="14"/>
      <c r="X93" s="14"/>
      <c r="Y93" s="14"/>
      <c r="Z93" s="14"/>
      <c r="AA93" s="14"/>
    </row>
    <row r="94" spans="1:27" ht="15" thickBot="1" x14ac:dyDescent="0.4">
      <c r="A94" s="14"/>
      <c r="B94" s="14"/>
      <c r="C94" s="14"/>
      <c r="D94" s="14"/>
      <c r="E94" s="14"/>
      <c r="F94" s="14"/>
      <c r="G94" s="14"/>
      <c r="H94" s="14"/>
      <c r="J94" s="14"/>
      <c r="K94" s="14"/>
      <c r="L94" s="14"/>
      <c r="M94" s="14"/>
      <c r="N94" s="14"/>
      <c r="O94" s="14"/>
      <c r="P94" s="14"/>
      <c r="Q94" s="14"/>
      <c r="R94" s="14"/>
      <c r="S94" s="14"/>
      <c r="T94" s="14"/>
      <c r="U94" s="14"/>
      <c r="V94" s="14"/>
      <c r="W94" s="14"/>
      <c r="X94" s="14"/>
      <c r="Y94" s="14"/>
      <c r="Z94" s="14"/>
      <c r="AA94" s="14"/>
    </row>
    <row r="95" spans="1:27" ht="15" thickBot="1" x14ac:dyDescent="0.4">
      <c r="A95" s="14"/>
      <c r="B95" s="14"/>
      <c r="C95" s="14"/>
      <c r="D95" s="14"/>
      <c r="E95" s="14"/>
      <c r="F95" s="14"/>
      <c r="G95" s="14"/>
      <c r="H95" s="14"/>
      <c r="J95" s="14"/>
      <c r="K95" s="14"/>
      <c r="L95" s="14"/>
      <c r="M95" s="14"/>
      <c r="N95" s="14"/>
      <c r="O95" s="14"/>
      <c r="P95" s="14"/>
      <c r="Q95" s="14"/>
      <c r="R95" s="14"/>
      <c r="S95" s="14"/>
      <c r="T95" s="14"/>
      <c r="U95" s="14"/>
      <c r="V95" s="14"/>
      <c r="W95" s="14"/>
      <c r="X95" s="14"/>
      <c r="Y95" s="14"/>
      <c r="Z95" s="14"/>
      <c r="AA95" s="14"/>
    </row>
    <row r="96" spans="1:27" ht="15" thickBot="1" x14ac:dyDescent="0.4">
      <c r="A96" s="14"/>
      <c r="B96" s="14"/>
      <c r="C96" s="14"/>
      <c r="D96" s="14"/>
      <c r="E96" s="14"/>
      <c r="F96" s="14"/>
      <c r="G96" s="14"/>
      <c r="H96" s="14"/>
      <c r="J96" s="14"/>
      <c r="K96" s="14"/>
      <c r="L96" s="14"/>
      <c r="M96" s="14"/>
      <c r="N96" s="14"/>
      <c r="O96" s="14"/>
      <c r="P96" s="14"/>
      <c r="Q96" s="14"/>
      <c r="R96" s="14"/>
      <c r="S96" s="14"/>
      <c r="T96" s="14"/>
      <c r="U96" s="14"/>
      <c r="V96" s="14"/>
      <c r="W96" s="14"/>
      <c r="X96" s="14"/>
      <c r="Y96" s="14"/>
      <c r="Z96" s="14"/>
      <c r="AA96" s="14"/>
    </row>
    <row r="97" spans="1:27" ht="15" thickBot="1" x14ac:dyDescent="0.4">
      <c r="A97" s="14"/>
      <c r="B97" s="14"/>
      <c r="C97" s="14"/>
      <c r="D97" s="14"/>
      <c r="E97" s="14"/>
      <c r="F97" s="14"/>
      <c r="G97" s="14"/>
      <c r="H97" s="14"/>
      <c r="J97" s="14"/>
      <c r="K97" s="14"/>
      <c r="L97" s="14"/>
      <c r="M97" s="14"/>
      <c r="N97" s="14"/>
      <c r="O97" s="14"/>
      <c r="P97" s="14"/>
      <c r="Q97" s="14"/>
      <c r="R97" s="14"/>
      <c r="S97" s="14"/>
      <c r="T97" s="14"/>
      <c r="U97" s="14"/>
      <c r="V97" s="14"/>
      <c r="W97" s="14"/>
      <c r="X97" s="14"/>
      <c r="Y97" s="14"/>
      <c r="Z97" s="14"/>
      <c r="AA97" s="14"/>
    </row>
    <row r="98" spans="1:27" ht="15" thickBot="1" x14ac:dyDescent="0.4">
      <c r="A98" s="14"/>
      <c r="B98" s="14"/>
      <c r="C98" s="14"/>
      <c r="D98" s="14"/>
      <c r="E98" s="14"/>
      <c r="F98" s="14"/>
      <c r="G98" s="14"/>
      <c r="H98" s="14"/>
      <c r="J98" s="14"/>
      <c r="K98" s="14"/>
      <c r="L98" s="14"/>
      <c r="M98" s="14"/>
      <c r="N98" s="14"/>
      <c r="O98" s="14"/>
      <c r="P98" s="14"/>
      <c r="Q98" s="14"/>
      <c r="R98" s="14"/>
      <c r="S98" s="14"/>
      <c r="T98" s="14"/>
      <c r="U98" s="14"/>
      <c r="V98" s="14"/>
      <c r="W98" s="14"/>
      <c r="X98" s="14"/>
      <c r="Y98" s="14"/>
      <c r="Z98" s="14"/>
      <c r="AA98" s="14"/>
    </row>
    <row r="99" spans="1:27" ht="15" thickBot="1" x14ac:dyDescent="0.4">
      <c r="A99" s="14"/>
      <c r="B99" s="14"/>
      <c r="C99" s="14"/>
      <c r="D99" s="14"/>
      <c r="E99" s="14"/>
      <c r="F99" s="14"/>
      <c r="G99" s="14"/>
      <c r="H99" s="14"/>
      <c r="J99" s="14"/>
      <c r="K99" s="14"/>
      <c r="L99" s="14"/>
      <c r="M99" s="14"/>
      <c r="N99" s="14"/>
      <c r="O99" s="14"/>
      <c r="P99" s="14"/>
      <c r="Q99" s="14"/>
      <c r="R99" s="14"/>
      <c r="S99" s="14"/>
      <c r="T99" s="14"/>
      <c r="U99" s="14"/>
      <c r="V99" s="14"/>
      <c r="W99" s="14"/>
      <c r="X99" s="14"/>
      <c r="Y99" s="14"/>
      <c r="Z99" s="14"/>
      <c r="AA99" s="14"/>
    </row>
    <row r="100" spans="1:27" ht="15" thickBot="1" x14ac:dyDescent="0.4">
      <c r="A100" s="14"/>
      <c r="B100" s="14"/>
      <c r="C100" s="14"/>
      <c r="D100" s="14"/>
      <c r="E100" s="14"/>
      <c r="F100" s="14"/>
      <c r="G100" s="14"/>
      <c r="H100" s="14"/>
      <c r="J100" s="14"/>
      <c r="K100" s="14"/>
      <c r="L100" s="14"/>
      <c r="M100" s="14"/>
      <c r="N100" s="14"/>
      <c r="O100" s="14"/>
      <c r="P100" s="14"/>
      <c r="Q100" s="14"/>
      <c r="R100" s="14"/>
      <c r="S100" s="14"/>
      <c r="T100" s="14"/>
      <c r="U100" s="14"/>
      <c r="V100" s="14"/>
      <c r="W100" s="14"/>
      <c r="X100" s="14"/>
      <c r="Y100" s="14"/>
      <c r="Z100" s="14"/>
      <c r="AA100" s="14"/>
    </row>
    <row r="101" spans="1:27" ht="15" thickBot="1" x14ac:dyDescent="0.4">
      <c r="A101" s="14"/>
      <c r="B101" s="14"/>
      <c r="C101" s="14"/>
      <c r="D101" s="14"/>
      <c r="E101" s="14"/>
      <c r="F101" s="14"/>
      <c r="G101" s="14"/>
      <c r="H101" s="14"/>
      <c r="J101" s="14"/>
      <c r="K101" s="14"/>
      <c r="L101" s="14"/>
      <c r="M101" s="14"/>
      <c r="N101" s="14"/>
      <c r="O101" s="14"/>
      <c r="P101" s="14"/>
      <c r="Q101" s="14"/>
      <c r="R101" s="14"/>
      <c r="S101" s="14"/>
      <c r="T101" s="14"/>
      <c r="U101" s="14"/>
      <c r="V101" s="14"/>
      <c r="W101" s="14"/>
      <c r="X101" s="14"/>
      <c r="Y101" s="14"/>
      <c r="Z101" s="14"/>
      <c r="AA101" s="14"/>
    </row>
    <row r="102" spans="1:27" ht="15" thickBot="1" x14ac:dyDescent="0.4">
      <c r="A102" s="14"/>
      <c r="B102" s="14"/>
      <c r="C102" s="14"/>
      <c r="D102" s="14"/>
      <c r="E102" s="14"/>
      <c r="F102" s="14"/>
      <c r="G102" s="14"/>
      <c r="H102" s="14"/>
      <c r="J102" s="14"/>
      <c r="K102" s="14"/>
      <c r="L102" s="14"/>
      <c r="M102" s="14"/>
      <c r="N102" s="14"/>
      <c r="O102" s="14"/>
      <c r="P102" s="14"/>
      <c r="Q102" s="14"/>
      <c r="R102" s="14"/>
      <c r="S102" s="14"/>
      <c r="T102" s="14"/>
      <c r="U102" s="14"/>
      <c r="V102" s="14"/>
      <c r="W102" s="14"/>
      <c r="X102" s="14"/>
      <c r="Y102" s="14"/>
      <c r="Z102" s="14"/>
      <c r="AA102" s="14"/>
    </row>
    <row r="103" spans="1:27" ht="15" thickBot="1" x14ac:dyDescent="0.4">
      <c r="A103" s="14"/>
      <c r="B103" s="14"/>
      <c r="C103" s="14"/>
      <c r="D103" s="14"/>
      <c r="E103" s="14"/>
      <c r="F103" s="14"/>
      <c r="G103" s="14"/>
      <c r="H103" s="14"/>
      <c r="J103" s="14"/>
      <c r="K103" s="14"/>
      <c r="L103" s="14"/>
      <c r="M103" s="14"/>
      <c r="N103" s="14"/>
      <c r="O103" s="14"/>
      <c r="P103" s="14"/>
      <c r="Q103" s="14"/>
      <c r="R103" s="14"/>
      <c r="S103" s="14"/>
      <c r="T103" s="14"/>
      <c r="U103" s="14"/>
      <c r="V103" s="14"/>
      <c r="W103" s="14"/>
      <c r="X103" s="14"/>
      <c r="Y103" s="14"/>
      <c r="Z103" s="14"/>
      <c r="AA103" s="14"/>
    </row>
    <row r="104" spans="1:27" ht="15" thickBot="1" x14ac:dyDescent="0.4">
      <c r="A104" s="14"/>
      <c r="B104" s="14"/>
      <c r="C104" s="14"/>
      <c r="D104" s="14"/>
      <c r="E104" s="14"/>
      <c r="F104" s="14"/>
      <c r="G104" s="14"/>
      <c r="H104" s="14"/>
      <c r="J104" s="14"/>
      <c r="K104" s="14"/>
      <c r="L104" s="14"/>
      <c r="M104" s="14"/>
      <c r="N104" s="14"/>
      <c r="O104" s="14"/>
      <c r="P104" s="14"/>
      <c r="Q104" s="14"/>
      <c r="R104" s="14"/>
      <c r="S104" s="14"/>
      <c r="T104" s="14"/>
      <c r="U104" s="14"/>
      <c r="V104" s="14"/>
      <c r="W104" s="14"/>
      <c r="X104" s="14"/>
      <c r="Y104" s="14"/>
      <c r="Z104" s="14"/>
      <c r="AA104" s="14"/>
    </row>
    <row r="105" spans="1:27" ht="15" thickBot="1" x14ac:dyDescent="0.4">
      <c r="A105" s="14"/>
      <c r="B105" s="14"/>
      <c r="C105" s="14"/>
      <c r="D105" s="14"/>
      <c r="E105" s="14"/>
      <c r="F105" s="14"/>
      <c r="G105" s="14"/>
      <c r="H105" s="14"/>
      <c r="J105" s="14"/>
      <c r="K105" s="14"/>
      <c r="L105" s="14"/>
      <c r="M105" s="14"/>
      <c r="N105" s="14"/>
      <c r="O105" s="14"/>
      <c r="P105" s="14"/>
      <c r="Q105" s="14"/>
      <c r="R105" s="14"/>
      <c r="S105" s="14"/>
      <c r="T105" s="14"/>
      <c r="U105" s="14"/>
      <c r="V105" s="14"/>
      <c r="W105" s="14"/>
      <c r="X105" s="14"/>
      <c r="Y105" s="14"/>
      <c r="Z105" s="14"/>
      <c r="AA105" s="14"/>
    </row>
    <row r="106" spans="1:27" ht="15" thickBot="1" x14ac:dyDescent="0.4">
      <c r="A106" s="14"/>
      <c r="B106" s="14"/>
      <c r="C106" s="14"/>
      <c r="D106" s="14"/>
      <c r="E106" s="14"/>
      <c r="F106" s="14"/>
      <c r="G106" s="14"/>
      <c r="H106" s="14"/>
      <c r="J106" s="14"/>
      <c r="K106" s="14"/>
      <c r="L106" s="14"/>
      <c r="M106" s="14"/>
      <c r="N106" s="14"/>
      <c r="O106" s="14"/>
      <c r="P106" s="14"/>
      <c r="Q106" s="14"/>
      <c r="R106" s="14"/>
      <c r="S106" s="14"/>
      <c r="T106" s="14"/>
      <c r="U106" s="14"/>
      <c r="V106" s="14"/>
      <c r="W106" s="14"/>
      <c r="X106" s="14"/>
      <c r="Y106" s="14"/>
      <c r="Z106" s="14"/>
      <c r="AA106" s="14"/>
    </row>
    <row r="107" spans="1:27" ht="15" thickBot="1" x14ac:dyDescent="0.4">
      <c r="A107" s="14"/>
      <c r="B107" s="14"/>
      <c r="C107" s="14"/>
      <c r="D107" s="14"/>
      <c r="E107" s="14"/>
      <c r="F107" s="14"/>
      <c r="G107" s="14"/>
      <c r="H107" s="14"/>
      <c r="J107" s="14"/>
      <c r="K107" s="14"/>
      <c r="L107" s="14"/>
      <c r="M107" s="14"/>
      <c r="N107" s="14"/>
      <c r="O107" s="14"/>
      <c r="P107" s="14"/>
      <c r="Q107" s="14"/>
      <c r="R107" s="14"/>
      <c r="S107" s="14"/>
      <c r="T107" s="14"/>
      <c r="U107" s="14"/>
      <c r="V107" s="14"/>
      <c r="W107" s="14"/>
      <c r="X107" s="14"/>
      <c r="Y107" s="14"/>
      <c r="Z107" s="14"/>
      <c r="AA107" s="14"/>
    </row>
    <row r="108" spans="1:27" ht="15" thickBot="1" x14ac:dyDescent="0.4">
      <c r="A108" s="14"/>
      <c r="B108" s="14"/>
      <c r="C108" s="14"/>
      <c r="D108" s="14"/>
      <c r="E108" s="14"/>
      <c r="F108" s="14"/>
      <c r="G108" s="14"/>
      <c r="H108" s="14"/>
      <c r="J108" s="14"/>
      <c r="K108" s="14"/>
      <c r="L108" s="14"/>
      <c r="M108" s="14"/>
      <c r="N108" s="14"/>
      <c r="O108" s="14"/>
      <c r="P108" s="14"/>
      <c r="Q108" s="14"/>
      <c r="R108" s="14"/>
      <c r="S108" s="14"/>
      <c r="T108" s="14"/>
      <c r="U108" s="14"/>
      <c r="V108" s="14"/>
      <c r="W108" s="14"/>
      <c r="X108" s="14"/>
      <c r="Y108" s="14"/>
      <c r="Z108" s="14"/>
      <c r="AA108" s="14"/>
    </row>
    <row r="109" spans="1:27" ht="15" thickBot="1" x14ac:dyDescent="0.4">
      <c r="A109" s="14"/>
      <c r="B109" s="14"/>
      <c r="C109" s="14"/>
      <c r="D109" s="14"/>
      <c r="E109" s="14"/>
      <c r="F109" s="14"/>
      <c r="G109" s="14"/>
      <c r="H109" s="14"/>
      <c r="J109" s="14"/>
      <c r="K109" s="14"/>
      <c r="L109" s="14"/>
      <c r="M109" s="14"/>
      <c r="N109" s="14"/>
      <c r="O109" s="14"/>
      <c r="P109" s="14"/>
      <c r="Q109" s="14"/>
      <c r="R109" s="14"/>
      <c r="S109" s="14"/>
      <c r="T109" s="14"/>
      <c r="U109" s="14"/>
      <c r="V109" s="14"/>
      <c r="W109" s="14"/>
      <c r="X109" s="14"/>
      <c r="Y109" s="14"/>
      <c r="Z109" s="14"/>
      <c r="AA109" s="14"/>
    </row>
    <row r="110" spans="1:27" ht="15" thickBot="1" x14ac:dyDescent="0.4">
      <c r="A110" s="14"/>
      <c r="B110" s="14"/>
      <c r="C110" s="14"/>
      <c r="D110" s="14"/>
      <c r="E110" s="14"/>
      <c r="F110" s="14"/>
      <c r="G110" s="14"/>
      <c r="H110" s="14"/>
      <c r="J110" s="14"/>
      <c r="K110" s="14"/>
      <c r="L110" s="14"/>
      <c r="M110" s="14"/>
      <c r="N110" s="14"/>
      <c r="O110" s="14"/>
      <c r="P110" s="14"/>
      <c r="Q110" s="14"/>
      <c r="R110" s="14"/>
      <c r="S110" s="14"/>
      <c r="T110" s="14"/>
      <c r="U110" s="14"/>
      <c r="V110" s="14"/>
      <c r="W110" s="14"/>
      <c r="X110" s="14"/>
      <c r="Y110" s="14"/>
      <c r="Z110" s="14"/>
      <c r="AA110" s="14"/>
    </row>
    <row r="111" spans="1:27" ht="15" thickBot="1" x14ac:dyDescent="0.4">
      <c r="A111" s="14"/>
      <c r="B111" s="14"/>
      <c r="C111" s="14"/>
      <c r="D111" s="14"/>
      <c r="E111" s="14"/>
      <c r="F111" s="14"/>
      <c r="G111" s="14"/>
      <c r="H111" s="14"/>
      <c r="J111" s="14"/>
      <c r="K111" s="14"/>
      <c r="L111" s="14"/>
      <c r="M111" s="14"/>
      <c r="N111" s="14"/>
      <c r="O111" s="14"/>
      <c r="P111" s="14"/>
      <c r="Q111" s="14"/>
      <c r="R111" s="14"/>
      <c r="S111" s="14"/>
      <c r="T111" s="14"/>
      <c r="U111" s="14"/>
      <c r="V111" s="14"/>
      <c r="W111" s="14"/>
      <c r="X111" s="14"/>
      <c r="Y111" s="14"/>
      <c r="Z111" s="14"/>
      <c r="AA111" s="14"/>
    </row>
    <row r="112" spans="1:27" ht="15" thickBot="1" x14ac:dyDescent="0.4">
      <c r="A112" s="14"/>
      <c r="B112" s="14"/>
      <c r="C112" s="14"/>
      <c r="D112" s="14"/>
      <c r="E112" s="14"/>
      <c r="F112" s="14"/>
      <c r="G112" s="14"/>
      <c r="H112" s="14"/>
      <c r="J112" s="14"/>
      <c r="K112" s="14"/>
      <c r="L112" s="14"/>
      <c r="M112" s="14"/>
      <c r="N112" s="14"/>
      <c r="O112" s="14"/>
      <c r="P112" s="14"/>
      <c r="Q112" s="14"/>
      <c r="R112" s="14"/>
      <c r="S112" s="14"/>
      <c r="T112" s="14"/>
      <c r="U112" s="14"/>
      <c r="V112" s="14"/>
      <c r="W112" s="14"/>
      <c r="X112" s="14"/>
      <c r="Y112" s="14"/>
      <c r="Z112" s="14"/>
      <c r="AA112" s="14"/>
    </row>
    <row r="113" spans="1:27" ht="15" thickBot="1" x14ac:dyDescent="0.4">
      <c r="A113" s="14"/>
      <c r="B113" s="14"/>
      <c r="C113" s="14"/>
      <c r="D113" s="14"/>
      <c r="E113" s="14"/>
      <c r="F113" s="14"/>
      <c r="G113" s="14"/>
      <c r="H113" s="14"/>
      <c r="J113" s="14"/>
      <c r="K113" s="14"/>
      <c r="L113" s="14"/>
      <c r="M113" s="14"/>
      <c r="N113" s="14"/>
      <c r="O113" s="14"/>
      <c r="P113" s="14"/>
      <c r="Q113" s="14"/>
      <c r="R113" s="14"/>
      <c r="S113" s="14"/>
      <c r="T113" s="14"/>
      <c r="U113" s="14"/>
      <c r="V113" s="14"/>
      <c r="W113" s="14"/>
      <c r="X113" s="14"/>
      <c r="Y113" s="14"/>
      <c r="Z113" s="14"/>
      <c r="AA113" s="14"/>
    </row>
    <row r="114" spans="1:27" ht="15" thickBot="1" x14ac:dyDescent="0.4">
      <c r="A114" s="14"/>
      <c r="B114" s="14"/>
      <c r="C114" s="14"/>
      <c r="D114" s="14"/>
      <c r="E114" s="14"/>
      <c r="F114" s="14"/>
      <c r="G114" s="14"/>
      <c r="H114" s="14"/>
      <c r="J114" s="14"/>
      <c r="K114" s="14"/>
      <c r="L114" s="14"/>
      <c r="M114" s="14"/>
      <c r="N114" s="14"/>
      <c r="O114" s="14"/>
      <c r="P114" s="14"/>
      <c r="Q114" s="14"/>
      <c r="R114" s="14"/>
      <c r="S114" s="14"/>
      <c r="T114" s="14"/>
      <c r="U114" s="14"/>
      <c r="V114" s="14"/>
      <c r="W114" s="14"/>
      <c r="X114" s="14"/>
      <c r="Y114" s="14"/>
      <c r="Z114" s="14"/>
      <c r="AA114" s="14"/>
    </row>
    <row r="115" spans="1:27" ht="15" thickBot="1" x14ac:dyDescent="0.4">
      <c r="A115" s="14"/>
      <c r="B115" s="14"/>
      <c r="C115" s="14"/>
      <c r="D115" s="14"/>
      <c r="E115" s="14"/>
      <c r="F115" s="14"/>
      <c r="G115" s="14"/>
      <c r="H115" s="14"/>
      <c r="J115" s="14"/>
      <c r="K115" s="14"/>
      <c r="L115" s="14"/>
      <c r="M115" s="14"/>
      <c r="N115" s="14"/>
      <c r="O115" s="14"/>
      <c r="P115" s="14"/>
      <c r="Q115" s="14"/>
      <c r="R115" s="14"/>
      <c r="S115" s="14"/>
      <c r="T115" s="14"/>
      <c r="U115" s="14"/>
      <c r="V115" s="14"/>
      <c r="W115" s="14"/>
      <c r="X115" s="14"/>
      <c r="Y115" s="14"/>
      <c r="Z115" s="14"/>
      <c r="AA115" s="14"/>
    </row>
    <row r="116" spans="1:27" ht="15" thickBot="1" x14ac:dyDescent="0.4">
      <c r="A116" s="14"/>
      <c r="B116" s="14"/>
      <c r="C116" s="14"/>
      <c r="D116" s="14"/>
      <c r="E116" s="14"/>
      <c r="F116" s="14"/>
      <c r="G116" s="14"/>
      <c r="H116" s="14"/>
      <c r="J116" s="14"/>
      <c r="K116" s="14"/>
      <c r="L116" s="14"/>
      <c r="M116" s="14"/>
      <c r="N116" s="14"/>
      <c r="O116" s="14"/>
      <c r="P116" s="14"/>
      <c r="Q116" s="14"/>
      <c r="R116" s="14"/>
      <c r="S116" s="14"/>
      <c r="T116" s="14"/>
      <c r="U116" s="14"/>
      <c r="V116" s="14"/>
      <c r="W116" s="14"/>
      <c r="X116" s="14"/>
      <c r="Y116" s="14"/>
      <c r="Z116" s="14"/>
      <c r="AA116" s="14"/>
    </row>
    <row r="117" spans="1:27" ht="15" thickBot="1" x14ac:dyDescent="0.4">
      <c r="A117" s="14"/>
      <c r="B117" s="14"/>
      <c r="C117" s="14"/>
      <c r="D117" s="14"/>
      <c r="E117" s="14"/>
      <c r="F117" s="14"/>
      <c r="G117" s="14"/>
      <c r="H117" s="14"/>
      <c r="J117" s="14"/>
      <c r="K117" s="14"/>
      <c r="L117" s="14"/>
      <c r="M117" s="14"/>
      <c r="N117" s="14"/>
      <c r="O117" s="14"/>
      <c r="P117" s="14"/>
      <c r="Q117" s="14"/>
      <c r="R117" s="14"/>
      <c r="S117" s="14"/>
      <c r="T117" s="14"/>
      <c r="U117" s="14"/>
      <c r="V117" s="14"/>
      <c r="W117" s="14"/>
      <c r="X117" s="14"/>
      <c r="Y117" s="14"/>
      <c r="Z117" s="14"/>
      <c r="AA117" s="14"/>
    </row>
    <row r="118" spans="1:27" ht="15" thickBot="1" x14ac:dyDescent="0.4">
      <c r="A118" s="14"/>
      <c r="B118" s="14"/>
      <c r="C118" s="14"/>
      <c r="D118" s="14"/>
      <c r="E118" s="14"/>
      <c r="F118" s="14"/>
      <c r="G118" s="14"/>
      <c r="H118" s="14"/>
      <c r="J118" s="14"/>
      <c r="K118" s="14"/>
      <c r="L118" s="14"/>
      <c r="M118" s="14"/>
      <c r="N118" s="14"/>
      <c r="O118" s="14"/>
      <c r="P118" s="14"/>
      <c r="Q118" s="14"/>
      <c r="R118" s="14"/>
      <c r="S118" s="14"/>
      <c r="T118" s="14"/>
      <c r="U118" s="14"/>
      <c r="V118" s="14"/>
      <c r="W118" s="14"/>
      <c r="X118" s="14"/>
      <c r="Y118" s="14"/>
      <c r="Z118" s="14"/>
      <c r="AA118" s="14"/>
    </row>
    <row r="119" spans="1:27" ht="15" thickBot="1" x14ac:dyDescent="0.4">
      <c r="A119" s="14"/>
      <c r="B119" s="14"/>
      <c r="C119" s="14"/>
      <c r="D119" s="14"/>
      <c r="E119" s="14"/>
      <c r="F119" s="14"/>
      <c r="G119" s="14"/>
      <c r="H119" s="14"/>
      <c r="J119" s="14"/>
      <c r="K119" s="14"/>
      <c r="L119" s="14"/>
      <c r="M119" s="14"/>
      <c r="N119" s="14"/>
      <c r="O119" s="14"/>
      <c r="P119" s="14"/>
      <c r="Q119" s="14"/>
      <c r="R119" s="14"/>
      <c r="S119" s="14"/>
      <c r="T119" s="14"/>
      <c r="U119" s="14"/>
      <c r="V119" s="14"/>
      <c r="W119" s="14"/>
      <c r="X119" s="14"/>
      <c r="Y119" s="14"/>
      <c r="Z119" s="14"/>
      <c r="AA119" s="14"/>
    </row>
    <row r="120" spans="1:27" ht="15" thickBot="1" x14ac:dyDescent="0.4">
      <c r="A120" s="14"/>
      <c r="B120" s="14"/>
      <c r="C120" s="14"/>
      <c r="D120" s="14"/>
      <c r="E120" s="14"/>
      <c r="F120" s="14"/>
      <c r="G120" s="14"/>
      <c r="H120" s="14"/>
      <c r="J120" s="14"/>
      <c r="K120" s="14"/>
      <c r="L120" s="14"/>
      <c r="M120" s="14"/>
      <c r="N120" s="14"/>
      <c r="O120" s="14"/>
      <c r="P120" s="14"/>
      <c r="Q120" s="14"/>
      <c r="R120" s="14"/>
      <c r="S120" s="14"/>
      <c r="T120" s="14"/>
      <c r="U120" s="14"/>
      <c r="V120" s="14"/>
      <c r="W120" s="14"/>
      <c r="X120" s="14"/>
      <c r="Y120" s="14"/>
      <c r="Z120" s="14"/>
      <c r="AA120" s="14"/>
    </row>
    <row r="121" spans="1:27" ht="15" thickBot="1" x14ac:dyDescent="0.4">
      <c r="A121" s="14"/>
      <c r="B121" s="14"/>
      <c r="C121" s="14"/>
      <c r="D121" s="14"/>
      <c r="E121" s="14"/>
      <c r="F121" s="14"/>
      <c r="G121" s="14"/>
      <c r="H121" s="14"/>
      <c r="J121" s="14"/>
      <c r="K121" s="14"/>
      <c r="L121" s="14"/>
      <c r="M121" s="14"/>
      <c r="N121" s="14"/>
      <c r="O121" s="14"/>
      <c r="P121" s="14"/>
      <c r="Q121" s="14"/>
      <c r="R121" s="14"/>
      <c r="S121" s="14"/>
      <c r="T121" s="14"/>
      <c r="U121" s="14"/>
      <c r="V121" s="14"/>
      <c r="W121" s="14"/>
      <c r="X121" s="14"/>
      <c r="Y121" s="14"/>
      <c r="Z121" s="14"/>
      <c r="AA121" s="14"/>
    </row>
    <row r="122" spans="1:27" ht="15" thickBot="1" x14ac:dyDescent="0.4">
      <c r="A122" s="14"/>
      <c r="B122" s="14"/>
      <c r="C122" s="14"/>
      <c r="D122" s="14"/>
      <c r="E122" s="14"/>
      <c r="F122" s="14"/>
      <c r="G122" s="14"/>
      <c r="H122" s="14"/>
      <c r="J122" s="14"/>
      <c r="K122" s="14"/>
      <c r="L122" s="14"/>
      <c r="M122" s="14"/>
      <c r="N122" s="14"/>
      <c r="O122" s="14"/>
      <c r="P122" s="14"/>
      <c r="Q122" s="14"/>
      <c r="R122" s="14"/>
      <c r="S122" s="14"/>
      <c r="T122" s="14"/>
      <c r="U122" s="14"/>
      <c r="V122" s="14"/>
      <c r="W122" s="14"/>
      <c r="X122" s="14"/>
      <c r="Y122" s="14"/>
      <c r="Z122" s="14"/>
      <c r="AA122" s="14"/>
    </row>
    <row r="123" spans="1:27" ht="15" thickBot="1" x14ac:dyDescent="0.4">
      <c r="A123" s="14"/>
      <c r="B123" s="14"/>
      <c r="C123" s="14"/>
      <c r="D123" s="14"/>
      <c r="E123" s="14"/>
      <c r="F123" s="14"/>
      <c r="G123" s="14"/>
      <c r="H123" s="14"/>
      <c r="J123" s="14"/>
      <c r="K123" s="14"/>
      <c r="L123" s="14"/>
      <c r="M123" s="14"/>
      <c r="N123" s="14"/>
      <c r="O123" s="14"/>
      <c r="P123" s="14"/>
      <c r="Q123" s="14"/>
      <c r="R123" s="14"/>
      <c r="S123" s="14"/>
      <c r="T123" s="14"/>
      <c r="U123" s="14"/>
      <c r="V123" s="14"/>
      <c r="W123" s="14"/>
      <c r="X123" s="14"/>
      <c r="Y123" s="14"/>
      <c r="Z123" s="14"/>
      <c r="AA123" s="14"/>
    </row>
    <row r="124" spans="1:27" ht="15" thickBot="1" x14ac:dyDescent="0.4">
      <c r="A124" s="14"/>
      <c r="B124" s="14"/>
      <c r="C124" s="14"/>
      <c r="D124" s="14"/>
      <c r="E124" s="14"/>
      <c r="F124" s="14"/>
      <c r="G124" s="14"/>
      <c r="H124" s="14"/>
      <c r="J124" s="14"/>
      <c r="K124" s="14"/>
      <c r="L124" s="14"/>
      <c r="M124" s="14"/>
      <c r="N124" s="14"/>
      <c r="O124" s="14"/>
      <c r="P124" s="14"/>
      <c r="Q124" s="14"/>
      <c r="R124" s="14"/>
      <c r="S124" s="14"/>
      <c r="T124" s="14"/>
      <c r="U124" s="14"/>
      <c r="V124" s="14"/>
      <c r="W124" s="14"/>
      <c r="X124" s="14"/>
      <c r="Y124" s="14"/>
      <c r="Z124" s="14"/>
      <c r="AA124" s="14"/>
    </row>
    <row r="125" spans="1:27" ht="15" thickBot="1" x14ac:dyDescent="0.4">
      <c r="A125" s="14"/>
      <c r="B125" s="14"/>
      <c r="C125" s="14"/>
      <c r="D125" s="14"/>
      <c r="E125" s="14"/>
      <c r="F125" s="14"/>
      <c r="G125" s="14"/>
      <c r="H125" s="14"/>
      <c r="J125" s="14"/>
      <c r="K125" s="14"/>
      <c r="L125" s="14"/>
      <c r="M125" s="14"/>
      <c r="N125" s="14"/>
      <c r="O125" s="14"/>
      <c r="P125" s="14"/>
      <c r="Q125" s="14"/>
      <c r="R125" s="14"/>
      <c r="S125" s="14"/>
      <c r="T125" s="14"/>
      <c r="U125" s="14"/>
      <c r="V125" s="14"/>
      <c r="W125" s="14"/>
      <c r="X125" s="14"/>
      <c r="Y125" s="14"/>
      <c r="Z125" s="14"/>
      <c r="AA125" s="14"/>
    </row>
    <row r="126" spans="1:27" ht="15" thickBot="1" x14ac:dyDescent="0.4">
      <c r="A126" s="14"/>
      <c r="B126" s="14"/>
      <c r="C126" s="14"/>
      <c r="D126" s="14"/>
      <c r="E126" s="14"/>
      <c r="F126" s="14"/>
      <c r="G126" s="14"/>
      <c r="H126" s="14"/>
      <c r="J126" s="14"/>
      <c r="K126" s="14"/>
      <c r="L126" s="14"/>
      <c r="M126" s="14"/>
      <c r="N126" s="14"/>
      <c r="O126" s="14"/>
      <c r="P126" s="14"/>
      <c r="Q126" s="14"/>
      <c r="R126" s="14"/>
      <c r="S126" s="14"/>
      <c r="T126" s="14"/>
      <c r="U126" s="14"/>
      <c r="V126" s="14"/>
      <c r="W126" s="14"/>
      <c r="X126" s="14"/>
      <c r="Y126" s="14"/>
      <c r="Z126" s="14"/>
      <c r="AA126" s="14"/>
    </row>
    <row r="127" spans="1:27" ht="15" thickBot="1" x14ac:dyDescent="0.4">
      <c r="A127" s="14"/>
      <c r="B127" s="14"/>
      <c r="C127" s="14"/>
      <c r="D127" s="14"/>
      <c r="E127" s="14"/>
      <c r="F127" s="14"/>
      <c r="G127" s="14"/>
      <c r="H127" s="14"/>
      <c r="J127" s="14"/>
      <c r="K127" s="14"/>
      <c r="L127" s="14"/>
      <c r="M127" s="14"/>
      <c r="N127" s="14"/>
      <c r="O127" s="14"/>
      <c r="P127" s="14"/>
      <c r="Q127" s="14"/>
      <c r="R127" s="14"/>
      <c r="S127" s="14"/>
      <c r="T127" s="14"/>
      <c r="U127" s="14"/>
      <c r="V127" s="14"/>
      <c r="W127" s="14"/>
      <c r="X127" s="14"/>
      <c r="Y127" s="14"/>
      <c r="Z127" s="14"/>
      <c r="AA127" s="14"/>
    </row>
    <row r="128" spans="1:27" ht="15" thickBot="1" x14ac:dyDescent="0.4">
      <c r="A128" s="14"/>
      <c r="B128" s="14"/>
      <c r="C128" s="14"/>
      <c r="D128" s="14"/>
      <c r="E128" s="14"/>
      <c r="F128" s="14"/>
      <c r="G128" s="14"/>
      <c r="H128" s="14"/>
      <c r="J128" s="14"/>
      <c r="K128" s="14"/>
      <c r="L128" s="14"/>
      <c r="M128" s="14"/>
      <c r="N128" s="14"/>
      <c r="O128" s="14"/>
      <c r="P128" s="14"/>
      <c r="Q128" s="14"/>
      <c r="R128" s="14"/>
      <c r="S128" s="14"/>
      <c r="T128" s="14"/>
      <c r="U128" s="14"/>
      <c r="V128" s="14"/>
      <c r="W128" s="14"/>
      <c r="X128" s="14"/>
      <c r="Y128" s="14"/>
      <c r="Z128" s="14"/>
      <c r="AA128" s="14"/>
    </row>
    <row r="129" spans="1:27" ht="15" thickBot="1" x14ac:dyDescent="0.4">
      <c r="A129" s="14"/>
      <c r="B129" s="14"/>
      <c r="C129" s="14"/>
      <c r="D129" s="14"/>
      <c r="E129" s="14"/>
      <c r="F129" s="14"/>
      <c r="G129" s="14"/>
      <c r="H129" s="14"/>
      <c r="J129" s="14"/>
      <c r="K129" s="14"/>
      <c r="L129" s="14"/>
      <c r="M129" s="14"/>
      <c r="N129" s="14"/>
      <c r="O129" s="14"/>
      <c r="P129" s="14"/>
      <c r="Q129" s="14"/>
      <c r="R129" s="14"/>
      <c r="S129" s="14"/>
      <c r="T129" s="14"/>
      <c r="U129" s="14"/>
      <c r="V129" s="14"/>
      <c r="W129" s="14"/>
      <c r="X129" s="14"/>
      <c r="Y129" s="14"/>
      <c r="Z129" s="14"/>
      <c r="AA129" s="14"/>
    </row>
    <row r="130" spans="1:27" ht="15" thickBot="1" x14ac:dyDescent="0.4">
      <c r="A130" s="14"/>
      <c r="B130" s="14"/>
      <c r="C130" s="14"/>
      <c r="D130" s="14"/>
      <c r="E130" s="14"/>
      <c r="F130" s="14"/>
      <c r="G130" s="14"/>
      <c r="H130" s="14"/>
      <c r="J130" s="14"/>
      <c r="K130" s="14"/>
      <c r="L130" s="14"/>
      <c r="M130" s="14"/>
      <c r="N130" s="14"/>
      <c r="O130" s="14"/>
      <c r="P130" s="14"/>
      <c r="Q130" s="14"/>
      <c r="R130" s="14"/>
      <c r="S130" s="14"/>
      <c r="T130" s="14"/>
      <c r="U130" s="14"/>
      <c r="V130" s="14"/>
      <c r="W130" s="14"/>
      <c r="X130" s="14"/>
      <c r="Y130" s="14"/>
      <c r="Z130" s="14"/>
      <c r="AA130" s="14"/>
    </row>
    <row r="131" spans="1:27" ht="15" thickBot="1" x14ac:dyDescent="0.4">
      <c r="A131" s="14"/>
      <c r="B131" s="14"/>
      <c r="C131" s="14"/>
      <c r="D131" s="14"/>
      <c r="E131" s="14"/>
      <c r="F131" s="14"/>
      <c r="G131" s="14"/>
      <c r="H131" s="14"/>
      <c r="J131" s="14"/>
      <c r="K131" s="14"/>
      <c r="L131" s="14"/>
      <c r="M131" s="14"/>
      <c r="N131" s="14"/>
      <c r="O131" s="14"/>
      <c r="P131" s="14"/>
      <c r="Q131" s="14"/>
      <c r="R131" s="14"/>
      <c r="S131" s="14"/>
      <c r="T131" s="14"/>
      <c r="U131" s="14"/>
      <c r="V131" s="14"/>
      <c r="W131" s="14"/>
      <c r="X131" s="14"/>
      <c r="Y131" s="14"/>
      <c r="Z131" s="14"/>
      <c r="AA131" s="14"/>
    </row>
    <row r="132" spans="1:27" ht="15" thickBot="1" x14ac:dyDescent="0.4">
      <c r="A132" s="14"/>
      <c r="B132" s="14"/>
      <c r="C132" s="14"/>
      <c r="D132" s="14"/>
      <c r="E132" s="14"/>
      <c r="F132" s="14"/>
      <c r="G132" s="14"/>
      <c r="H132" s="14"/>
      <c r="J132" s="14"/>
      <c r="K132" s="14"/>
      <c r="L132" s="14"/>
      <c r="M132" s="14"/>
      <c r="N132" s="14"/>
      <c r="O132" s="14"/>
      <c r="P132" s="14"/>
      <c r="Q132" s="14"/>
      <c r="R132" s="14"/>
      <c r="S132" s="14"/>
      <c r="T132" s="14"/>
      <c r="U132" s="14"/>
      <c r="V132" s="14"/>
      <c r="W132" s="14"/>
      <c r="X132" s="14"/>
      <c r="Y132" s="14"/>
      <c r="Z132" s="14"/>
      <c r="AA132" s="14"/>
    </row>
    <row r="133" spans="1:27" ht="15" thickBot="1" x14ac:dyDescent="0.4">
      <c r="A133" s="14"/>
      <c r="B133" s="14"/>
      <c r="C133" s="14"/>
      <c r="D133" s="14"/>
      <c r="E133" s="14"/>
      <c r="F133" s="14"/>
      <c r="G133" s="14"/>
      <c r="H133" s="14"/>
      <c r="J133" s="14"/>
      <c r="K133" s="14"/>
      <c r="L133" s="14"/>
      <c r="M133" s="14"/>
      <c r="N133" s="14"/>
      <c r="O133" s="14"/>
      <c r="P133" s="14"/>
      <c r="Q133" s="14"/>
      <c r="R133" s="14"/>
      <c r="S133" s="14"/>
      <c r="T133" s="14"/>
      <c r="U133" s="14"/>
      <c r="V133" s="14"/>
      <c r="W133" s="14"/>
      <c r="X133" s="14"/>
      <c r="Y133" s="14"/>
      <c r="Z133" s="14"/>
      <c r="AA133" s="14"/>
    </row>
    <row r="134" spans="1:27" ht="15" thickBot="1" x14ac:dyDescent="0.4">
      <c r="A134" s="14"/>
      <c r="B134" s="14"/>
      <c r="C134" s="14"/>
      <c r="D134" s="14"/>
      <c r="E134" s="14"/>
      <c r="F134" s="14"/>
      <c r="G134" s="14"/>
      <c r="H134" s="14"/>
      <c r="J134" s="14"/>
      <c r="K134" s="14"/>
      <c r="L134" s="14"/>
      <c r="M134" s="14"/>
      <c r="N134" s="14"/>
      <c r="O134" s="14"/>
      <c r="P134" s="14"/>
      <c r="Q134" s="14"/>
      <c r="R134" s="14"/>
      <c r="S134" s="14"/>
      <c r="T134" s="14"/>
      <c r="U134" s="14"/>
      <c r="V134" s="14"/>
      <c r="W134" s="14"/>
      <c r="X134" s="14"/>
      <c r="Y134" s="14"/>
      <c r="Z134" s="14"/>
      <c r="AA134" s="14"/>
    </row>
    <row r="135" spans="1:27" ht="15" thickBot="1" x14ac:dyDescent="0.4">
      <c r="A135" s="14"/>
      <c r="B135" s="14"/>
      <c r="C135" s="14"/>
      <c r="D135" s="14"/>
      <c r="E135" s="14"/>
      <c r="F135" s="14"/>
      <c r="G135" s="14"/>
      <c r="H135" s="14"/>
      <c r="J135" s="14"/>
      <c r="K135" s="14"/>
      <c r="L135" s="14"/>
      <c r="M135" s="14"/>
      <c r="N135" s="14"/>
      <c r="O135" s="14"/>
      <c r="P135" s="14"/>
      <c r="Q135" s="14"/>
      <c r="R135" s="14"/>
      <c r="S135" s="14"/>
      <c r="T135" s="14"/>
      <c r="U135" s="14"/>
      <c r="V135" s="14"/>
      <c r="W135" s="14"/>
      <c r="X135" s="14"/>
      <c r="Y135" s="14"/>
      <c r="Z135" s="14"/>
      <c r="AA135" s="14"/>
    </row>
    <row r="136" spans="1:27" ht="15" thickBot="1" x14ac:dyDescent="0.4">
      <c r="A136" s="14"/>
      <c r="B136" s="14"/>
      <c r="C136" s="14"/>
      <c r="D136" s="14"/>
      <c r="E136" s="14"/>
      <c r="F136" s="14"/>
      <c r="G136" s="14"/>
      <c r="H136" s="14"/>
      <c r="J136" s="14"/>
      <c r="K136" s="14"/>
      <c r="L136" s="14"/>
      <c r="M136" s="14"/>
      <c r="N136" s="14"/>
      <c r="O136" s="14"/>
      <c r="P136" s="14"/>
      <c r="Q136" s="14"/>
      <c r="R136" s="14"/>
      <c r="S136" s="14"/>
      <c r="T136" s="14"/>
      <c r="U136" s="14"/>
      <c r="V136" s="14"/>
      <c r="W136" s="14"/>
      <c r="X136" s="14"/>
      <c r="Y136" s="14"/>
      <c r="Z136" s="14"/>
      <c r="AA136" s="14"/>
    </row>
    <row r="137" spans="1:27" ht="15" thickBot="1" x14ac:dyDescent="0.4">
      <c r="A137" s="14"/>
      <c r="B137" s="14"/>
      <c r="C137" s="14"/>
      <c r="D137" s="14"/>
      <c r="E137" s="14"/>
      <c r="F137" s="14"/>
      <c r="G137" s="14"/>
      <c r="H137" s="14"/>
      <c r="J137" s="14"/>
      <c r="K137" s="14"/>
      <c r="L137" s="14"/>
      <c r="M137" s="14"/>
      <c r="N137" s="14"/>
      <c r="O137" s="14"/>
      <c r="P137" s="14"/>
      <c r="Q137" s="14"/>
      <c r="R137" s="14"/>
      <c r="S137" s="14"/>
      <c r="T137" s="14"/>
      <c r="U137" s="14"/>
      <c r="V137" s="14"/>
      <c r="W137" s="14"/>
      <c r="X137" s="14"/>
      <c r="Y137" s="14"/>
      <c r="Z137" s="14"/>
      <c r="AA137" s="14"/>
    </row>
    <row r="138" spans="1:27" ht="15" thickBot="1" x14ac:dyDescent="0.4">
      <c r="A138" s="14"/>
      <c r="B138" s="14"/>
      <c r="C138" s="14"/>
      <c r="D138" s="14"/>
      <c r="E138" s="14"/>
      <c r="F138" s="14"/>
      <c r="G138" s="14"/>
      <c r="H138" s="14"/>
      <c r="J138" s="14"/>
      <c r="K138" s="14"/>
      <c r="L138" s="14"/>
      <c r="M138" s="14"/>
      <c r="N138" s="14"/>
      <c r="O138" s="14"/>
      <c r="P138" s="14"/>
      <c r="Q138" s="14"/>
      <c r="R138" s="14"/>
      <c r="S138" s="14"/>
      <c r="T138" s="14"/>
      <c r="U138" s="14"/>
      <c r="V138" s="14"/>
      <c r="W138" s="14"/>
      <c r="X138" s="14"/>
      <c r="Y138" s="14"/>
      <c r="Z138" s="14"/>
      <c r="AA138" s="14"/>
    </row>
    <row r="139" spans="1:27" ht="15" thickBot="1" x14ac:dyDescent="0.4">
      <c r="A139" s="14"/>
      <c r="B139" s="14"/>
      <c r="C139" s="14"/>
      <c r="D139" s="14"/>
      <c r="E139" s="14"/>
      <c r="F139" s="14"/>
      <c r="G139" s="14"/>
      <c r="H139" s="14"/>
      <c r="J139" s="14"/>
      <c r="K139" s="14"/>
      <c r="L139" s="14"/>
      <c r="M139" s="14"/>
      <c r="N139" s="14"/>
      <c r="O139" s="14"/>
      <c r="P139" s="14"/>
      <c r="Q139" s="14"/>
      <c r="R139" s="14"/>
      <c r="S139" s="14"/>
      <c r="T139" s="14"/>
      <c r="U139" s="14"/>
      <c r="V139" s="14"/>
      <c r="W139" s="14"/>
      <c r="X139" s="14"/>
      <c r="Y139" s="14"/>
      <c r="Z139" s="14"/>
      <c r="AA139" s="14"/>
    </row>
    <row r="140" spans="1:27" ht="15" thickBot="1" x14ac:dyDescent="0.4">
      <c r="A140" s="14"/>
      <c r="B140" s="14"/>
      <c r="C140" s="14"/>
      <c r="D140" s="14"/>
      <c r="E140" s="14"/>
      <c r="F140" s="14"/>
      <c r="G140" s="14"/>
      <c r="H140" s="14"/>
      <c r="J140" s="14"/>
      <c r="K140" s="14"/>
      <c r="L140" s="14"/>
      <c r="M140" s="14"/>
      <c r="N140" s="14"/>
      <c r="O140" s="14"/>
      <c r="P140" s="14"/>
      <c r="Q140" s="14"/>
      <c r="R140" s="14"/>
      <c r="S140" s="14"/>
      <c r="T140" s="14"/>
      <c r="U140" s="14"/>
      <c r="V140" s="14"/>
      <c r="W140" s="14"/>
      <c r="X140" s="14"/>
      <c r="Y140" s="14"/>
      <c r="Z140" s="14"/>
      <c r="AA140" s="14"/>
    </row>
    <row r="141" spans="1:27" ht="15" thickBot="1" x14ac:dyDescent="0.4">
      <c r="A141" s="14"/>
      <c r="B141" s="14"/>
      <c r="C141" s="14"/>
      <c r="D141" s="14"/>
      <c r="E141" s="14"/>
      <c r="F141" s="14"/>
      <c r="G141" s="14"/>
      <c r="H141" s="14"/>
      <c r="J141" s="14"/>
      <c r="K141" s="14"/>
      <c r="L141" s="14"/>
      <c r="M141" s="14"/>
      <c r="N141" s="14"/>
      <c r="O141" s="14"/>
      <c r="P141" s="14"/>
      <c r="Q141" s="14"/>
      <c r="R141" s="14"/>
      <c r="S141" s="14"/>
      <c r="T141" s="14"/>
      <c r="U141" s="14"/>
      <c r="V141" s="14"/>
      <c r="W141" s="14"/>
      <c r="X141" s="14"/>
      <c r="Y141" s="14"/>
      <c r="Z141" s="14"/>
      <c r="AA141" s="14"/>
    </row>
    <row r="142" spans="1:27" ht="15" thickBot="1" x14ac:dyDescent="0.4">
      <c r="A142" s="14"/>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c r="AA142" s="14"/>
    </row>
    <row r="143" spans="1:27" ht="15" thickBot="1" x14ac:dyDescent="0.4">
      <c r="A143" s="14"/>
      <c r="B143" s="14"/>
      <c r="C143" s="14"/>
      <c r="D143" s="14"/>
      <c r="E143" s="14"/>
      <c r="F143" s="14"/>
      <c r="G143" s="14"/>
      <c r="H143" s="14"/>
      <c r="J143" s="14"/>
      <c r="K143" s="14"/>
      <c r="L143" s="14"/>
      <c r="M143" s="14"/>
      <c r="N143" s="14"/>
      <c r="O143" s="14"/>
      <c r="P143" s="14"/>
      <c r="Q143" s="14"/>
      <c r="R143" s="14"/>
      <c r="S143" s="14"/>
      <c r="T143" s="14"/>
      <c r="U143" s="14"/>
      <c r="V143" s="14"/>
      <c r="W143" s="14"/>
      <c r="X143" s="14"/>
      <c r="Y143" s="14"/>
      <c r="Z143" s="14"/>
      <c r="AA143" s="14"/>
    </row>
    <row r="144" spans="1:27" ht="15" thickBot="1" x14ac:dyDescent="0.4">
      <c r="A144" s="14"/>
      <c r="B144" s="14"/>
      <c r="C144" s="14"/>
      <c r="D144" s="14"/>
      <c r="E144" s="14"/>
      <c r="F144" s="14"/>
      <c r="G144" s="14"/>
      <c r="H144" s="14"/>
      <c r="J144" s="14"/>
      <c r="K144" s="14"/>
      <c r="L144" s="14"/>
      <c r="M144" s="14"/>
      <c r="N144" s="14"/>
      <c r="O144" s="14"/>
      <c r="P144" s="14"/>
      <c r="Q144" s="14"/>
      <c r="R144" s="14"/>
      <c r="S144" s="14"/>
      <c r="T144" s="14"/>
      <c r="U144" s="14"/>
      <c r="V144" s="14"/>
      <c r="W144" s="14"/>
      <c r="X144" s="14"/>
      <c r="Y144" s="14"/>
      <c r="Z144" s="14"/>
      <c r="AA144" s="14"/>
    </row>
    <row r="145" spans="1:27" ht="15" thickBot="1" x14ac:dyDescent="0.4">
      <c r="A145" s="14"/>
      <c r="B145" s="14"/>
      <c r="C145" s="14"/>
      <c r="D145" s="14"/>
      <c r="E145" s="14"/>
      <c r="F145" s="14"/>
      <c r="G145" s="14"/>
      <c r="H145" s="14"/>
      <c r="J145" s="14"/>
      <c r="K145" s="14"/>
      <c r="L145" s="14"/>
      <c r="M145" s="14"/>
      <c r="N145" s="14"/>
      <c r="O145" s="14"/>
      <c r="P145" s="14"/>
      <c r="Q145" s="14"/>
      <c r="R145" s="14"/>
      <c r="S145" s="14"/>
      <c r="T145" s="14"/>
      <c r="U145" s="14"/>
      <c r="V145" s="14"/>
      <c r="W145" s="14"/>
      <c r="X145" s="14"/>
      <c r="Y145" s="14"/>
      <c r="Z145" s="14"/>
      <c r="AA145" s="14"/>
    </row>
    <row r="146" spans="1:27" ht="15" thickBot="1" x14ac:dyDescent="0.4">
      <c r="A146" s="14"/>
      <c r="B146" s="14"/>
      <c r="C146" s="14"/>
      <c r="D146" s="14"/>
      <c r="E146" s="14"/>
      <c r="F146" s="14"/>
      <c r="G146" s="14"/>
      <c r="H146" s="14"/>
      <c r="J146" s="14"/>
      <c r="K146" s="14"/>
      <c r="L146" s="14"/>
      <c r="M146" s="14"/>
      <c r="N146" s="14"/>
      <c r="O146" s="14"/>
      <c r="P146" s="14"/>
      <c r="Q146" s="14"/>
      <c r="R146" s="14"/>
      <c r="S146" s="14"/>
      <c r="T146" s="14"/>
      <c r="U146" s="14"/>
      <c r="V146" s="14"/>
      <c r="W146" s="14"/>
      <c r="X146" s="14"/>
      <c r="Y146" s="14"/>
      <c r="Z146" s="14"/>
      <c r="AA146" s="14"/>
    </row>
    <row r="147" spans="1:27" ht="15" thickBot="1" x14ac:dyDescent="0.4">
      <c r="A147" s="14"/>
      <c r="B147" s="14"/>
      <c r="C147" s="14"/>
      <c r="D147" s="14"/>
      <c r="E147" s="14"/>
      <c r="F147" s="14"/>
      <c r="G147" s="14"/>
      <c r="H147" s="14"/>
      <c r="J147" s="14"/>
      <c r="K147" s="14"/>
      <c r="L147" s="14"/>
      <c r="M147" s="14"/>
      <c r="N147" s="14"/>
      <c r="O147" s="14"/>
      <c r="P147" s="14"/>
      <c r="Q147" s="14"/>
      <c r="R147" s="14"/>
      <c r="S147" s="14"/>
      <c r="T147" s="14"/>
      <c r="U147" s="14"/>
      <c r="V147" s="14"/>
      <c r="W147" s="14"/>
      <c r="X147" s="14"/>
      <c r="Y147" s="14"/>
      <c r="Z147" s="14"/>
      <c r="AA147" s="14"/>
    </row>
    <row r="148" spans="1:27" ht="15" thickBot="1" x14ac:dyDescent="0.4">
      <c r="A148" s="14"/>
      <c r="B148" s="14"/>
      <c r="C148" s="14"/>
      <c r="D148" s="14"/>
      <c r="E148" s="14"/>
      <c r="F148" s="14"/>
      <c r="G148" s="14"/>
      <c r="H148" s="14"/>
      <c r="J148" s="14"/>
      <c r="K148" s="14"/>
      <c r="L148" s="14"/>
      <c r="M148" s="14"/>
      <c r="N148" s="14"/>
      <c r="O148" s="14"/>
      <c r="P148" s="14"/>
      <c r="Q148" s="14"/>
      <c r="R148" s="14"/>
      <c r="S148" s="14"/>
      <c r="T148" s="14"/>
      <c r="U148" s="14"/>
      <c r="V148" s="14"/>
      <c r="W148" s="14"/>
      <c r="X148" s="14"/>
      <c r="Y148" s="14"/>
      <c r="Z148" s="14"/>
      <c r="AA148" s="14"/>
    </row>
    <row r="149" spans="1:27" ht="15" thickBot="1" x14ac:dyDescent="0.4">
      <c r="A149" s="14"/>
      <c r="B149" s="14"/>
      <c r="C149" s="14"/>
      <c r="D149" s="14"/>
      <c r="E149" s="14"/>
      <c r="F149" s="14"/>
      <c r="G149" s="14"/>
      <c r="H149" s="14"/>
      <c r="J149" s="14"/>
      <c r="K149" s="14"/>
      <c r="L149" s="14"/>
      <c r="M149" s="14"/>
      <c r="N149" s="14"/>
      <c r="O149" s="14"/>
      <c r="P149" s="14"/>
      <c r="Q149" s="14"/>
      <c r="R149" s="14"/>
      <c r="S149" s="14"/>
      <c r="T149" s="14"/>
      <c r="U149" s="14"/>
      <c r="V149" s="14"/>
      <c r="W149" s="14"/>
      <c r="X149" s="14"/>
      <c r="Y149" s="14"/>
      <c r="Z149" s="14"/>
      <c r="AA149" s="14"/>
    </row>
    <row r="150" spans="1:27" ht="15" thickBot="1" x14ac:dyDescent="0.4">
      <c r="A150" s="14"/>
      <c r="B150" s="14"/>
      <c r="C150" s="14"/>
      <c r="D150" s="14"/>
      <c r="E150" s="14"/>
      <c r="F150" s="14"/>
      <c r="G150" s="14"/>
      <c r="H150" s="14"/>
      <c r="J150" s="14"/>
      <c r="K150" s="14"/>
      <c r="L150" s="14"/>
      <c r="M150" s="14"/>
      <c r="N150" s="14"/>
      <c r="O150" s="14"/>
      <c r="P150" s="14"/>
      <c r="Q150" s="14"/>
      <c r="R150" s="14"/>
      <c r="S150" s="14"/>
      <c r="T150" s="14"/>
      <c r="U150" s="14"/>
      <c r="V150" s="14"/>
      <c r="W150" s="14"/>
      <c r="X150" s="14"/>
      <c r="Y150" s="14"/>
      <c r="Z150" s="14"/>
      <c r="AA150" s="14"/>
    </row>
    <row r="151" spans="1:27" ht="15" thickBot="1" x14ac:dyDescent="0.4">
      <c r="A151" s="14"/>
      <c r="B151" s="14"/>
      <c r="C151" s="14"/>
      <c r="D151" s="14"/>
      <c r="E151" s="14"/>
      <c r="F151" s="14"/>
      <c r="G151" s="14"/>
      <c r="H151" s="14"/>
      <c r="J151" s="14"/>
      <c r="K151" s="14"/>
      <c r="L151" s="14"/>
      <c r="M151" s="14"/>
      <c r="N151" s="14"/>
      <c r="O151" s="14"/>
      <c r="P151" s="14"/>
      <c r="Q151" s="14"/>
      <c r="R151" s="14"/>
      <c r="S151" s="14"/>
      <c r="T151" s="14"/>
      <c r="U151" s="14"/>
      <c r="V151" s="14"/>
      <c r="W151" s="14"/>
      <c r="X151" s="14"/>
      <c r="Y151" s="14"/>
      <c r="Z151" s="14"/>
      <c r="AA151" s="14"/>
    </row>
    <row r="152" spans="1:27" ht="15" thickBot="1" x14ac:dyDescent="0.4">
      <c r="A152" s="14"/>
      <c r="B152" s="14"/>
      <c r="C152" s="14"/>
      <c r="D152" s="14"/>
      <c r="E152" s="14"/>
      <c r="F152" s="14"/>
      <c r="G152" s="14"/>
      <c r="H152" s="14"/>
      <c r="J152" s="14"/>
      <c r="K152" s="14"/>
      <c r="L152" s="14"/>
      <c r="M152" s="14"/>
      <c r="N152" s="14"/>
      <c r="O152" s="14"/>
      <c r="P152" s="14"/>
      <c r="Q152" s="14"/>
      <c r="R152" s="14"/>
      <c r="S152" s="14"/>
      <c r="T152" s="14"/>
      <c r="U152" s="14"/>
      <c r="V152" s="14"/>
      <c r="W152" s="14"/>
      <c r="X152" s="14"/>
      <c r="Y152" s="14"/>
      <c r="Z152" s="14"/>
      <c r="AA152" s="14"/>
    </row>
    <row r="153" spans="1:27" ht="15" thickBot="1" x14ac:dyDescent="0.4">
      <c r="A153" s="14"/>
      <c r="B153" s="14"/>
      <c r="C153" s="14"/>
      <c r="D153" s="14"/>
      <c r="E153" s="14"/>
      <c r="F153" s="14"/>
      <c r="G153" s="14"/>
      <c r="H153" s="14"/>
      <c r="J153" s="14"/>
      <c r="K153" s="14"/>
      <c r="L153" s="14"/>
      <c r="M153" s="14"/>
      <c r="N153" s="14"/>
      <c r="O153" s="14"/>
      <c r="P153" s="14"/>
      <c r="Q153" s="14"/>
      <c r="R153" s="14"/>
      <c r="S153" s="14"/>
      <c r="T153" s="14"/>
      <c r="U153" s="14"/>
      <c r="V153" s="14"/>
      <c r="W153" s="14"/>
      <c r="X153" s="14"/>
      <c r="Y153" s="14"/>
      <c r="Z153" s="14"/>
      <c r="AA153" s="14"/>
    </row>
    <row r="154" spans="1:27" ht="15" thickBot="1" x14ac:dyDescent="0.4">
      <c r="A154" s="14"/>
      <c r="B154" s="14"/>
      <c r="C154" s="14"/>
      <c r="D154" s="14"/>
      <c r="E154" s="14"/>
      <c r="F154" s="14"/>
      <c r="G154" s="14"/>
      <c r="H154" s="14"/>
      <c r="J154" s="14"/>
      <c r="K154" s="14"/>
      <c r="L154" s="14"/>
      <c r="M154" s="14"/>
      <c r="N154" s="14"/>
      <c r="O154" s="14"/>
      <c r="P154" s="14"/>
      <c r="Q154" s="14"/>
      <c r="R154" s="14"/>
      <c r="S154" s="14"/>
      <c r="T154" s="14"/>
      <c r="U154" s="14"/>
      <c r="V154" s="14"/>
      <c r="W154" s="14"/>
      <c r="X154" s="14"/>
      <c r="Y154" s="14"/>
      <c r="Z154" s="14"/>
      <c r="AA154" s="14"/>
    </row>
    <row r="155" spans="1:27" ht="15" thickBot="1" x14ac:dyDescent="0.4">
      <c r="A155" s="14"/>
      <c r="B155" s="14"/>
      <c r="C155" s="14"/>
      <c r="D155" s="14"/>
      <c r="E155" s="14"/>
      <c r="F155" s="14"/>
      <c r="G155" s="14"/>
      <c r="H155" s="14"/>
      <c r="J155" s="14"/>
      <c r="K155" s="14"/>
      <c r="L155" s="14"/>
      <c r="M155" s="14"/>
      <c r="N155" s="14"/>
      <c r="O155" s="14"/>
      <c r="P155" s="14"/>
      <c r="Q155" s="14"/>
      <c r="R155" s="14"/>
      <c r="S155" s="14"/>
      <c r="T155" s="14"/>
      <c r="U155" s="14"/>
      <c r="V155" s="14"/>
      <c r="W155" s="14"/>
      <c r="X155" s="14"/>
      <c r="Y155" s="14"/>
      <c r="Z155" s="14"/>
      <c r="AA155" s="14"/>
    </row>
    <row r="156" spans="1:27" ht="15" thickBot="1" x14ac:dyDescent="0.4">
      <c r="A156" s="14"/>
      <c r="B156" s="14"/>
      <c r="C156" s="14"/>
      <c r="D156" s="14"/>
      <c r="E156" s="14"/>
      <c r="F156" s="14"/>
      <c r="G156" s="14"/>
      <c r="H156" s="14"/>
      <c r="J156" s="14"/>
      <c r="K156" s="14"/>
      <c r="L156" s="14"/>
      <c r="M156" s="14"/>
      <c r="N156" s="14"/>
      <c r="O156" s="14"/>
      <c r="P156" s="14"/>
      <c r="Q156" s="14"/>
      <c r="R156" s="14"/>
      <c r="S156" s="14"/>
      <c r="T156" s="14"/>
      <c r="U156" s="14"/>
      <c r="V156" s="14"/>
      <c r="W156" s="14"/>
      <c r="X156" s="14"/>
      <c r="Y156" s="14"/>
      <c r="Z156" s="14"/>
      <c r="AA156" s="14"/>
    </row>
    <row r="157" spans="1:27" ht="15" thickBot="1" x14ac:dyDescent="0.4">
      <c r="A157" s="14"/>
      <c r="B157" s="14"/>
      <c r="C157" s="14"/>
      <c r="D157" s="14"/>
      <c r="E157" s="14"/>
      <c r="F157" s="14"/>
      <c r="G157" s="14"/>
      <c r="H157" s="14"/>
      <c r="J157" s="14"/>
      <c r="K157" s="14"/>
      <c r="L157" s="14"/>
      <c r="M157" s="14"/>
      <c r="N157" s="14"/>
      <c r="O157" s="14"/>
      <c r="P157" s="14"/>
      <c r="Q157" s="14"/>
      <c r="R157" s="14"/>
      <c r="S157" s="14"/>
      <c r="T157" s="14"/>
      <c r="U157" s="14"/>
      <c r="V157" s="14"/>
      <c r="W157" s="14"/>
      <c r="X157" s="14"/>
      <c r="Y157" s="14"/>
      <c r="Z157" s="14"/>
      <c r="AA157" s="14"/>
    </row>
    <row r="158" spans="1:27" ht="15" thickBot="1" x14ac:dyDescent="0.4">
      <c r="A158" s="14"/>
      <c r="B158" s="14"/>
      <c r="C158" s="14"/>
      <c r="D158" s="14"/>
      <c r="E158" s="14"/>
      <c r="F158" s="14"/>
      <c r="G158" s="14"/>
      <c r="H158" s="14"/>
      <c r="J158" s="14"/>
      <c r="K158" s="14"/>
      <c r="L158" s="14"/>
      <c r="M158" s="14"/>
      <c r="N158" s="14"/>
      <c r="O158" s="14"/>
      <c r="P158" s="14"/>
      <c r="Q158" s="14"/>
      <c r="R158" s="14"/>
      <c r="S158" s="14"/>
      <c r="T158" s="14"/>
      <c r="U158" s="14"/>
      <c r="V158" s="14"/>
      <c r="W158" s="14"/>
      <c r="X158" s="14"/>
      <c r="Y158" s="14"/>
      <c r="Z158" s="14"/>
      <c r="AA158" s="14"/>
    </row>
    <row r="159" spans="1:27" ht="15" thickBot="1" x14ac:dyDescent="0.4">
      <c r="A159" s="14"/>
      <c r="B159" s="14"/>
      <c r="C159" s="14"/>
      <c r="D159" s="14"/>
      <c r="E159" s="14"/>
      <c r="F159" s="14"/>
      <c r="G159" s="14"/>
      <c r="H159" s="14"/>
      <c r="J159" s="14"/>
      <c r="K159" s="14"/>
      <c r="L159" s="14"/>
      <c r="M159" s="14"/>
      <c r="N159" s="14"/>
      <c r="O159" s="14"/>
      <c r="P159" s="14"/>
      <c r="Q159" s="14"/>
      <c r="R159" s="14"/>
      <c r="S159" s="14"/>
      <c r="T159" s="14"/>
      <c r="U159" s="14"/>
      <c r="V159" s="14"/>
      <c r="W159" s="14"/>
      <c r="X159" s="14"/>
      <c r="Y159" s="14"/>
      <c r="Z159" s="14"/>
      <c r="AA159" s="14"/>
    </row>
    <row r="160" spans="1:27" ht="15" thickBot="1" x14ac:dyDescent="0.4">
      <c r="A160" s="14"/>
      <c r="B160" s="14"/>
      <c r="C160" s="14"/>
      <c r="D160" s="14"/>
      <c r="E160" s="14"/>
      <c r="F160" s="14"/>
      <c r="G160" s="14"/>
      <c r="H160" s="14"/>
      <c r="J160" s="14"/>
      <c r="K160" s="14"/>
      <c r="L160" s="14"/>
      <c r="M160" s="14"/>
      <c r="N160" s="14"/>
      <c r="O160" s="14"/>
      <c r="P160" s="14"/>
      <c r="Q160" s="14"/>
      <c r="R160" s="14"/>
      <c r="S160" s="14"/>
      <c r="T160" s="14"/>
      <c r="U160" s="14"/>
      <c r="V160" s="14"/>
      <c r="W160" s="14"/>
      <c r="X160" s="14"/>
      <c r="Y160" s="14"/>
      <c r="Z160" s="14"/>
      <c r="AA160" s="14"/>
    </row>
    <row r="161" spans="1:27" ht="15" thickBot="1" x14ac:dyDescent="0.4">
      <c r="A161" s="14"/>
      <c r="B161" s="14"/>
      <c r="C161" s="14"/>
      <c r="D161" s="14"/>
      <c r="E161" s="14"/>
      <c r="F161" s="14"/>
      <c r="G161" s="14"/>
      <c r="H161" s="14"/>
      <c r="J161" s="14"/>
      <c r="K161" s="14"/>
      <c r="L161" s="14"/>
      <c r="M161" s="14"/>
      <c r="N161" s="14"/>
      <c r="O161" s="14"/>
      <c r="P161" s="14"/>
      <c r="Q161" s="14"/>
      <c r="R161" s="14"/>
      <c r="S161" s="14"/>
      <c r="T161" s="14"/>
      <c r="U161" s="14"/>
      <c r="V161" s="14"/>
      <c r="W161" s="14"/>
      <c r="X161" s="14"/>
      <c r="Y161" s="14"/>
      <c r="Z161" s="14"/>
      <c r="AA161" s="14"/>
    </row>
    <row r="162" spans="1:27" ht="15" thickBot="1" x14ac:dyDescent="0.4">
      <c r="A162" s="14"/>
      <c r="B162" s="14"/>
      <c r="C162" s="14"/>
      <c r="D162" s="14"/>
      <c r="E162" s="14"/>
      <c r="F162" s="14"/>
      <c r="G162" s="14"/>
      <c r="H162" s="14"/>
      <c r="J162" s="14"/>
      <c r="K162" s="14"/>
      <c r="L162" s="14"/>
      <c r="M162" s="14"/>
      <c r="N162" s="14"/>
      <c r="O162" s="14"/>
      <c r="P162" s="14"/>
      <c r="Q162" s="14"/>
      <c r="R162" s="14"/>
      <c r="S162" s="14"/>
      <c r="T162" s="14"/>
      <c r="U162" s="14"/>
      <c r="V162" s="14"/>
      <c r="W162" s="14"/>
      <c r="X162" s="14"/>
      <c r="Y162" s="14"/>
      <c r="Z162" s="14"/>
      <c r="AA162" s="14"/>
    </row>
    <row r="163" spans="1:27" ht="15" thickBot="1" x14ac:dyDescent="0.4">
      <c r="A163" s="14"/>
      <c r="B163" s="14"/>
      <c r="C163" s="14"/>
      <c r="D163" s="14"/>
      <c r="E163" s="14"/>
      <c r="F163" s="14"/>
      <c r="G163" s="14"/>
      <c r="H163" s="14"/>
      <c r="J163" s="14"/>
      <c r="K163" s="14"/>
      <c r="L163" s="14"/>
      <c r="M163" s="14"/>
      <c r="N163" s="14"/>
      <c r="O163" s="14"/>
      <c r="P163" s="14"/>
      <c r="Q163" s="14"/>
      <c r="R163" s="14"/>
      <c r="S163" s="14"/>
      <c r="T163" s="14"/>
      <c r="U163" s="14"/>
      <c r="V163" s="14"/>
      <c r="W163" s="14"/>
      <c r="X163" s="14"/>
      <c r="Y163" s="14"/>
      <c r="Z163" s="14"/>
      <c r="AA163" s="14"/>
    </row>
    <row r="164" spans="1:27" ht="15" thickBot="1" x14ac:dyDescent="0.4">
      <c r="A164" s="14"/>
      <c r="B164" s="14"/>
      <c r="C164" s="14"/>
      <c r="D164" s="14"/>
      <c r="E164" s="14"/>
      <c r="F164" s="14"/>
      <c r="G164" s="14"/>
      <c r="H164" s="14"/>
      <c r="J164" s="14"/>
      <c r="K164" s="14"/>
      <c r="L164" s="14"/>
      <c r="M164" s="14"/>
      <c r="N164" s="14"/>
      <c r="O164" s="14"/>
      <c r="P164" s="14"/>
      <c r="Q164" s="14"/>
      <c r="R164" s="14"/>
      <c r="S164" s="14"/>
      <c r="T164" s="14"/>
      <c r="U164" s="14"/>
      <c r="V164" s="14"/>
      <c r="W164" s="14"/>
      <c r="X164" s="14"/>
      <c r="Y164" s="14"/>
      <c r="Z164" s="14"/>
      <c r="AA164" s="14"/>
    </row>
    <row r="165" spans="1:27" ht="15" thickBot="1" x14ac:dyDescent="0.4">
      <c r="A165" s="14"/>
      <c r="B165" s="14"/>
      <c r="C165" s="14"/>
      <c r="D165" s="14"/>
      <c r="E165" s="14"/>
      <c r="F165" s="14"/>
      <c r="G165" s="14"/>
      <c r="H165" s="14"/>
      <c r="J165" s="14"/>
      <c r="K165" s="14"/>
      <c r="L165" s="14"/>
      <c r="M165" s="14"/>
      <c r="N165" s="14"/>
      <c r="O165" s="14"/>
      <c r="P165" s="14"/>
      <c r="Q165" s="14"/>
      <c r="R165" s="14"/>
      <c r="S165" s="14"/>
      <c r="T165" s="14"/>
      <c r="U165" s="14"/>
      <c r="V165" s="14"/>
      <c r="W165" s="14"/>
      <c r="X165" s="14"/>
      <c r="Y165" s="14"/>
      <c r="Z165" s="14"/>
      <c r="AA165" s="14"/>
    </row>
    <row r="166" spans="1:27" ht="15" thickBot="1" x14ac:dyDescent="0.4">
      <c r="A166" s="14"/>
      <c r="B166" s="14"/>
      <c r="C166" s="14"/>
      <c r="D166" s="14"/>
      <c r="E166" s="14"/>
      <c r="F166" s="14"/>
      <c r="G166" s="14"/>
      <c r="H166" s="14"/>
      <c r="J166" s="14"/>
      <c r="K166" s="14"/>
      <c r="L166" s="14"/>
      <c r="M166" s="14"/>
      <c r="N166" s="14"/>
      <c r="O166" s="14"/>
      <c r="P166" s="14"/>
      <c r="Q166" s="14"/>
      <c r="R166" s="14"/>
      <c r="S166" s="14"/>
      <c r="T166" s="14"/>
      <c r="U166" s="14"/>
      <c r="V166" s="14"/>
      <c r="W166" s="14"/>
      <c r="X166" s="14"/>
      <c r="Y166" s="14"/>
      <c r="Z166" s="14"/>
      <c r="AA166" s="14"/>
    </row>
    <row r="167" spans="1:27" ht="15" thickBot="1" x14ac:dyDescent="0.4">
      <c r="A167" s="14"/>
      <c r="B167" s="14"/>
      <c r="C167" s="14"/>
      <c r="D167" s="14"/>
      <c r="E167" s="14"/>
      <c r="F167" s="14"/>
      <c r="G167" s="14"/>
      <c r="H167" s="14"/>
      <c r="J167" s="14"/>
      <c r="K167" s="14"/>
      <c r="L167" s="14"/>
      <c r="M167" s="14"/>
      <c r="N167" s="14"/>
      <c r="O167" s="14"/>
      <c r="P167" s="14"/>
      <c r="Q167" s="14"/>
      <c r="R167" s="14"/>
      <c r="S167" s="14"/>
      <c r="T167" s="14"/>
      <c r="U167" s="14"/>
      <c r="V167" s="14"/>
      <c r="W167" s="14"/>
      <c r="X167" s="14"/>
      <c r="Y167" s="14"/>
      <c r="Z167" s="14"/>
      <c r="AA167" s="14"/>
    </row>
    <row r="168" spans="1:27" ht="15" thickBot="1" x14ac:dyDescent="0.4">
      <c r="A168" s="14"/>
      <c r="B168" s="14"/>
      <c r="C168" s="14"/>
      <c r="D168" s="14"/>
      <c r="E168" s="14"/>
      <c r="F168" s="14"/>
      <c r="G168" s="14"/>
      <c r="H168" s="14"/>
      <c r="J168" s="14"/>
      <c r="K168" s="14"/>
      <c r="L168" s="14"/>
      <c r="M168" s="14"/>
      <c r="N168" s="14"/>
      <c r="O168" s="14"/>
      <c r="P168" s="14"/>
      <c r="Q168" s="14"/>
      <c r="R168" s="14"/>
      <c r="S168" s="14"/>
      <c r="T168" s="14"/>
      <c r="U168" s="14"/>
      <c r="V168" s="14"/>
      <c r="W168" s="14"/>
      <c r="X168" s="14"/>
      <c r="Y168" s="14"/>
      <c r="Z168" s="14"/>
      <c r="AA168" s="14"/>
    </row>
    <row r="169" spans="1:27" ht="15" thickBot="1" x14ac:dyDescent="0.4">
      <c r="A169" s="14"/>
      <c r="B169" s="14"/>
      <c r="C169" s="14"/>
      <c r="D169" s="14"/>
      <c r="E169" s="14"/>
      <c r="F169" s="14"/>
      <c r="G169" s="14"/>
      <c r="H169" s="14"/>
      <c r="J169" s="14"/>
      <c r="K169" s="14"/>
      <c r="L169" s="14"/>
      <c r="M169" s="14"/>
      <c r="N169" s="14"/>
      <c r="O169" s="14"/>
      <c r="P169" s="14"/>
      <c r="Q169" s="14"/>
      <c r="R169" s="14"/>
      <c r="S169" s="14"/>
      <c r="T169" s="14"/>
      <c r="U169" s="14"/>
      <c r="V169" s="14"/>
      <c r="W169" s="14"/>
      <c r="X169" s="14"/>
      <c r="Y169" s="14"/>
      <c r="Z169" s="14"/>
      <c r="AA169" s="14"/>
    </row>
    <row r="170" spans="1:27" ht="15" thickBot="1" x14ac:dyDescent="0.4">
      <c r="A170" s="14"/>
      <c r="B170" s="14"/>
      <c r="C170" s="14"/>
      <c r="D170" s="14"/>
      <c r="E170" s="14"/>
      <c r="F170" s="14"/>
      <c r="G170" s="14"/>
      <c r="H170" s="14"/>
      <c r="J170" s="14"/>
      <c r="K170" s="14"/>
      <c r="L170" s="14"/>
      <c r="M170" s="14"/>
      <c r="N170" s="14"/>
      <c r="O170" s="14"/>
      <c r="P170" s="14"/>
      <c r="Q170" s="14"/>
      <c r="R170" s="14"/>
      <c r="S170" s="14"/>
      <c r="T170" s="14"/>
      <c r="U170" s="14"/>
      <c r="V170" s="14"/>
      <c r="W170" s="14"/>
      <c r="X170" s="14"/>
      <c r="Y170" s="14"/>
      <c r="Z170" s="14"/>
      <c r="AA170" s="14"/>
    </row>
    <row r="171" spans="1:27" ht="15" thickBot="1" x14ac:dyDescent="0.4">
      <c r="A171" s="14"/>
      <c r="B171" s="14"/>
      <c r="C171" s="14"/>
      <c r="D171" s="14"/>
      <c r="E171" s="14"/>
      <c r="F171" s="14"/>
      <c r="G171" s="14"/>
      <c r="H171" s="14"/>
      <c r="J171" s="14"/>
      <c r="K171" s="14"/>
      <c r="L171" s="14"/>
      <c r="M171" s="14"/>
      <c r="N171" s="14"/>
      <c r="O171" s="14"/>
      <c r="P171" s="14"/>
      <c r="Q171" s="14"/>
      <c r="R171" s="14"/>
      <c r="S171" s="14"/>
      <c r="T171" s="14"/>
      <c r="U171" s="14"/>
      <c r="V171" s="14"/>
      <c r="W171" s="14"/>
      <c r="X171" s="14"/>
      <c r="Y171" s="14"/>
      <c r="Z171" s="14"/>
      <c r="AA171" s="14"/>
    </row>
    <row r="172" spans="1:27" ht="15" thickBot="1" x14ac:dyDescent="0.4">
      <c r="A172" s="14"/>
      <c r="B172" s="14"/>
      <c r="C172" s="14"/>
      <c r="D172" s="14"/>
      <c r="E172" s="14"/>
      <c r="F172" s="14"/>
      <c r="G172" s="14"/>
      <c r="H172" s="14"/>
      <c r="J172" s="14"/>
      <c r="K172" s="14"/>
      <c r="L172" s="14"/>
      <c r="M172" s="14"/>
      <c r="N172" s="14"/>
      <c r="O172" s="14"/>
      <c r="P172" s="14"/>
      <c r="Q172" s="14"/>
      <c r="R172" s="14"/>
      <c r="S172" s="14"/>
      <c r="T172" s="14"/>
      <c r="U172" s="14"/>
      <c r="V172" s="14"/>
      <c r="W172" s="14"/>
      <c r="X172" s="14"/>
      <c r="Y172" s="14"/>
      <c r="Z172" s="14"/>
      <c r="AA172" s="14"/>
    </row>
    <row r="173" spans="1:27" ht="15" thickBot="1" x14ac:dyDescent="0.4">
      <c r="A173" s="14"/>
      <c r="B173" s="14"/>
      <c r="C173" s="14"/>
      <c r="D173" s="14"/>
      <c r="E173" s="14"/>
      <c r="F173" s="14"/>
      <c r="G173" s="14"/>
      <c r="H173" s="14"/>
      <c r="J173" s="14"/>
      <c r="K173" s="14"/>
      <c r="L173" s="14"/>
      <c r="M173" s="14"/>
      <c r="N173" s="14"/>
      <c r="O173" s="14"/>
      <c r="P173" s="14"/>
      <c r="Q173" s="14"/>
      <c r="R173" s="14"/>
      <c r="S173" s="14"/>
      <c r="T173" s="14"/>
      <c r="U173" s="14"/>
      <c r="V173" s="14"/>
      <c r="W173" s="14"/>
      <c r="X173" s="14"/>
      <c r="Y173" s="14"/>
      <c r="Z173" s="14"/>
      <c r="AA173" s="14"/>
    </row>
    <row r="174" spans="1:27" ht="15" thickBot="1" x14ac:dyDescent="0.4">
      <c r="A174" s="14"/>
      <c r="B174" s="14"/>
      <c r="C174" s="14"/>
      <c r="D174" s="14"/>
      <c r="E174" s="14"/>
      <c r="F174" s="14"/>
      <c r="G174" s="14"/>
      <c r="H174" s="14"/>
      <c r="J174" s="14"/>
      <c r="K174" s="14"/>
      <c r="L174" s="14"/>
      <c r="M174" s="14"/>
      <c r="N174" s="14"/>
      <c r="O174" s="14"/>
      <c r="P174" s="14"/>
      <c r="Q174" s="14"/>
      <c r="R174" s="14"/>
      <c r="S174" s="14"/>
      <c r="T174" s="14"/>
      <c r="U174" s="14"/>
      <c r="V174" s="14"/>
      <c r="W174" s="14"/>
      <c r="X174" s="14"/>
      <c r="Y174" s="14"/>
      <c r="Z174" s="14"/>
      <c r="AA174" s="14"/>
    </row>
    <row r="175" spans="1:27" ht="15" thickBot="1" x14ac:dyDescent="0.4">
      <c r="A175" s="14"/>
      <c r="B175" s="14"/>
      <c r="C175" s="14"/>
      <c r="D175" s="14"/>
      <c r="E175" s="14"/>
      <c r="F175" s="14"/>
      <c r="G175" s="14"/>
      <c r="H175" s="14"/>
      <c r="J175" s="14"/>
      <c r="K175" s="14"/>
      <c r="L175" s="14"/>
      <c r="M175" s="14"/>
      <c r="N175" s="14"/>
      <c r="O175" s="14"/>
      <c r="P175" s="14"/>
      <c r="Q175" s="14"/>
      <c r="R175" s="14"/>
      <c r="S175" s="14"/>
      <c r="T175" s="14"/>
      <c r="U175" s="14"/>
      <c r="V175" s="14"/>
      <c r="W175" s="14"/>
      <c r="X175" s="14"/>
      <c r="Y175" s="14"/>
      <c r="Z175" s="14"/>
      <c r="AA175" s="14"/>
    </row>
    <row r="176" spans="1:27" ht="15" thickBot="1" x14ac:dyDescent="0.4">
      <c r="A176" s="14"/>
      <c r="B176" s="14"/>
      <c r="C176" s="14"/>
      <c r="D176" s="14"/>
      <c r="E176" s="14"/>
      <c r="F176" s="14"/>
      <c r="G176" s="14"/>
      <c r="H176" s="14"/>
      <c r="J176" s="14"/>
      <c r="K176" s="14"/>
      <c r="L176" s="14"/>
      <c r="M176" s="14"/>
      <c r="N176" s="14"/>
      <c r="O176" s="14"/>
      <c r="P176" s="14"/>
      <c r="Q176" s="14"/>
      <c r="R176" s="14"/>
      <c r="S176" s="14"/>
      <c r="T176" s="14"/>
      <c r="U176" s="14"/>
      <c r="V176" s="14"/>
      <c r="W176" s="14"/>
      <c r="X176" s="14"/>
      <c r="Y176" s="14"/>
      <c r="Z176" s="14"/>
      <c r="AA176" s="14"/>
    </row>
    <row r="177" spans="1:27" ht="15" thickBot="1" x14ac:dyDescent="0.4">
      <c r="A177" s="14"/>
      <c r="B177" s="14"/>
      <c r="C177" s="14"/>
      <c r="D177" s="14"/>
      <c r="E177" s="14"/>
      <c r="F177" s="14"/>
      <c r="G177" s="14"/>
      <c r="H177" s="14"/>
      <c r="J177" s="14"/>
      <c r="K177" s="14"/>
      <c r="L177" s="14"/>
      <c r="M177" s="14"/>
      <c r="N177" s="14"/>
      <c r="O177" s="14"/>
      <c r="P177" s="14"/>
      <c r="Q177" s="14"/>
      <c r="R177" s="14"/>
      <c r="S177" s="14"/>
      <c r="T177" s="14"/>
      <c r="U177" s="14"/>
      <c r="V177" s="14"/>
      <c r="W177" s="14"/>
      <c r="X177" s="14"/>
      <c r="Y177" s="14"/>
      <c r="Z177" s="14"/>
      <c r="AA177" s="14"/>
    </row>
    <row r="178" spans="1:27" ht="15" thickBot="1" x14ac:dyDescent="0.4">
      <c r="A178" s="14"/>
      <c r="B178" s="14"/>
      <c r="C178" s="14"/>
      <c r="D178" s="14"/>
      <c r="E178" s="14"/>
      <c r="F178" s="14"/>
      <c r="G178" s="14"/>
      <c r="H178" s="14"/>
      <c r="J178" s="14"/>
      <c r="K178" s="14"/>
      <c r="L178" s="14"/>
      <c r="M178" s="14"/>
      <c r="N178" s="14"/>
      <c r="O178" s="14"/>
      <c r="P178" s="14"/>
      <c r="Q178" s="14"/>
      <c r="R178" s="14"/>
      <c r="S178" s="14"/>
      <c r="T178" s="14"/>
      <c r="U178" s="14"/>
      <c r="V178" s="14"/>
      <c r="W178" s="14"/>
      <c r="X178" s="14"/>
      <c r="Y178" s="14"/>
      <c r="Z178" s="14"/>
      <c r="AA178" s="14"/>
    </row>
    <row r="179" spans="1:27" ht="15" thickBot="1" x14ac:dyDescent="0.4">
      <c r="A179" s="14"/>
      <c r="B179" s="14"/>
      <c r="C179" s="14"/>
      <c r="D179" s="14"/>
      <c r="E179" s="14"/>
      <c r="F179" s="14"/>
      <c r="G179" s="14"/>
      <c r="H179" s="14"/>
      <c r="J179" s="14"/>
      <c r="K179" s="14"/>
      <c r="L179" s="14"/>
      <c r="M179" s="14"/>
      <c r="N179" s="14"/>
      <c r="O179" s="14"/>
      <c r="P179" s="14"/>
      <c r="Q179" s="14"/>
      <c r="R179" s="14"/>
      <c r="S179" s="14"/>
      <c r="T179" s="14"/>
      <c r="U179" s="14"/>
      <c r="V179" s="14"/>
      <c r="W179" s="14"/>
      <c r="X179" s="14"/>
      <c r="Y179" s="14"/>
      <c r="Z179" s="14"/>
      <c r="AA179" s="14"/>
    </row>
    <row r="180" spans="1:27" ht="15" thickBot="1" x14ac:dyDescent="0.4">
      <c r="A180" s="14"/>
      <c r="B180" s="14"/>
      <c r="C180" s="14"/>
      <c r="D180" s="14"/>
      <c r="E180" s="14"/>
      <c r="F180" s="14"/>
      <c r="G180" s="14"/>
      <c r="H180" s="14"/>
      <c r="J180" s="14"/>
      <c r="K180" s="14"/>
      <c r="L180" s="14"/>
      <c r="M180" s="14"/>
      <c r="N180" s="14"/>
      <c r="O180" s="14"/>
      <c r="P180" s="14"/>
      <c r="Q180" s="14"/>
      <c r="R180" s="14"/>
      <c r="S180" s="14"/>
      <c r="T180" s="14"/>
      <c r="U180" s="14"/>
      <c r="V180" s="14"/>
      <c r="W180" s="14"/>
      <c r="X180" s="14"/>
      <c r="Y180" s="14"/>
      <c r="Z180" s="14"/>
      <c r="AA180" s="14"/>
    </row>
    <row r="181" spans="1:27" ht="15" thickBot="1" x14ac:dyDescent="0.4">
      <c r="A181" s="14"/>
      <c r="B181" s="14"/>
      <c r="C181" s="14"/>
      <c r="D181" s="14"/>
      <c r="E181" s="14"/>
      <c r="F181" s="14"/>
      <c r="G181" s="14"/>
      <c r="H181" s="14"/>
      <c r="J181" s="14"/>
      <c r="K181" s="14"/>
      <c r="L181" s="14"/>
      <c r="M181" s="14"/>
      <c r="N181" s="14"/>
      <c r="O181" s="14"/>
      <c r="P181" s="14"/>
      <c r="Q181" s="14"/>
      <c r="R181" s="14"/>
      <c r="S181" s="14"/>
      <c r="T181" s="14"/>
      <c r="U181" s="14"/>
      <c r="V181" s="14"/>
      <c r="W181" s="14"/>
      <c r="X181" s="14"/>
      <c r="Y181" s="14"/>
      <c r="Z181" s="14"/>
      <c r="AA181" s="14"/>
    </row>
    <row r="182" spans="1:27" ht="15" thickBot="1" x14ac:dyDescent="0.4">
      <c r="A182" s="14"/>
      <c r="B182" s="14"/>
      <c r="C182" s="14"/>
      <c r="D182" s="14"/>
      <c r="E182" s="14"/>
      <c r="F182" s="14"/>
      <c r="G182" s="14"/>
      <c r="H182" s="14"/>
      <c r="J182" s="14"/>
      <c r="K182" s="14"/>
      <c r="L182" s="14"/>
      <c r="M182" s="14"/>
      <c r="N182" s="14"/>
      <c r="O182" s="14"/>
      <c r="P182" s="14"/>
      <c r="Q182" s="14"/>
      <c r="R182" s="14"/>
      <c r="S182" s="14"/>
      <c r="T182" s="14"/>
      <c r="U182" s="14"/>
      <c r="V182" s="14"/>
      <c r="W182" s="14"/>
      <c r="X182" s="14"/>
      <c r="Y182" s="14"/>
      <c r="Z182" s="14"/>
      <c r="AA182" s="14"/>
    </row>
    <row r="183" spans="1:27" ht="15" thickBot="1" x14ac:dyDescent="0.4">
      <c r="A183" s="14"/>
      <c r="B183" s="14"/>
      <c r="C183" s="14"/>
      <c r="D183" s="14"/>
      <c r="E183" s="14"/>
      <c r="F183" s="14"/>
      <c r="G183" s="14"/>
      <c r="H183" s="14"/>
      <c r="J183" s="14"/>
      <c r="K183" s="14"/>
      <c r="L183" s="14"/>
      <c r="M183" s="14"/>
      <c r="N183" s="14"/>
      <c r="O183" s="14"/>
      <c r="P183" s="14"/>
      <c r="Q183" s="14"/>
      <c r="R183" s="14"/>
      <c r="S183" s="14"/>
      <c r="T183" s="14"/>
      <c r="U183" s="14"/>
      <c r="V183" s="14"/>
      <c r="W183" s="14"/>
      <c r="X183" s="14"/>
      <c r="Y183" s="14"/>
      <c r="Z183" s="14"/>
      <c r="AA183" s="14"/>
    </row>
    <row r="184" spans="1:27" ht="15" thickBot="1" x14ac:dyDescent="0.4">
      <c r="A184" s="14"/>
      <c r="B184" s="14"/>
      <c r="C184" s="14"/>
      <c r="D184" s="14"/>
      <c r="E184" s="14"/>
      <c r="F184" s="14"/>
      <c r="G184" s="14"/>
      <c r="H184" s="14"/>
      <c r="J184" s="14"/>
      <c r="K184" s="14"/>
      <c r="L184" s="14"/>
      <c r="M184" s="14"/>
      <c r="N184" s="14"/>
      <c r="O184" s="14"/>
      <c r="P184" s="14"/>
      <c r="Q184" s="14"/>
      <c r="R184" s="14"/>
      <c r="S184" s="14"/>
      <c r="T184" s="14"/>
      <c r="U184" s="14"/>
      <c r="V184" s="14"/>
      <c r="W184" s="14"/>
      <c r="X184" s="14"/>
      <c r="Y184" s="14"/>
      <c r="Z184" s="14"/>
      <c r="AA184" s="14"/>
    </row>
    <row r="185" spans="1:27" ht="15" thickBot="1" x14ac:dyDescent="0.4">
      <c r="A185" s="14"/>
      <c r="B185" s="14"/>
      <c r="C185" s="14"/>
      <c r="D185" s="14"/>
      <c r="E185" s="14"/>
      <c r="F185" s="14"/>
      <c r="G185" s="14"/>
      <c r="H185" s="14"/>
      <c r="J185" s="14"/>
      <c r="K185" s="14"/>
      <c r="L185" s="14"/>
      <c r="M185" s="14"/>
      <c r="N185" s="14"/>
      <c r="O185" s="14"/>
      <c r="P185" s="14"/>
      <c r="Q185" s="14"/>
      <c r="R185" s="14"/>
      <c r="S185" s="14"/>
      <c r="T185" s="14"/>
      <c r="U185" s="14"/>
      <c r="V185" s="14"/>
      <c r="W185" s="14"/>
      <c r="X185" s="14"/>
      <c r="Y185" s="14"/>
      <c r="Z185" s="14"/>
      <c r="AA185" s="14"/>
    </row>
    <row r="186" spans="1:27" ht="15" thickBot="1" x14ac:dyDescent="0.4">
      <c r="A186" s="14"/>
      <c r="B186" s="14"/>
      <c r="C186" s="14"/>
      <c r="D186" s="14"/>
      <c r="E186" s="14"/>
      <c r="F186" s="14"/>
      <c r="G186" s="14"/>
      <c r="H186" s="14"/>
      <c r="J186" s="14"/>
      <c r="K186" s="14"/>
      <c r="L186" s="14"/>
      <c r="M186" s="14"/>
      <c r="N186" s="14"/>
      <c r="O186" s="14"/>
      <c r="P186" s="14"/>
      <c r="Q186" s="14"/>
      <c r="R186" s="14"/>
      <c r="S186" s="14"/>
      <c r="T186" s="14"/>
      <c r="U186" s="14"/>
      <c r="V186" s="14"/>
      <c r="W186" s="14"/>
      <c r="X186" s="14"/>
      <c r="Y186" s="14"/>
      <c r="Z186" s="14"/>
      <c r="AA186" s="14"/>
    </row>
    <row r="187" spans="1:27" ht="15" thickBot="1" x14ac:dyDescent="0.4">
      <c r="A187" s="14"/>
      <c r="B187" s="14"/>
      <c r="C187" s="14"/>
      <c r="D187" s="14"/>
      <c r="E187" s="14"/>
      <c r="F187" s="14"/>
      <c r="G187" s="14"/>
      <c r="H187" s="14"/>
      <c r="J187" s="14"/>
      <c r="K187" s="14"/>
      <c r="L187" s="14"/>
      <c r="M187" s="14"/>
      <c r="N187" s="14"/>
      <c r="O187" s="14"/>
      <c r="P187" s="14"/>
      <c r="Q187" s="14"/>
      <c r="R187" s="14"/>
      <c r="S187" s="14"/>
      <c r="T187" s="14"/>
      <c r="U187" s="14"/>
      <c r="V187" s="14"/>
      <c r="W187" s="14"/>
      <c r="X187" s="14"/>
      <c r="Y187" s="14"/>
      <c r="Z187" s="14"/>
      <c r="AA187" s="14"/>
    </row>
    <row r="188" spans="1:27" ht="15" thickBot="1" x14ac:dyDescent="0.4">
      <c r="A188" s="14"/>
      <c r="B188" s="14"/>
      <c r="C188" s="14"/>
      <c r="D188" s="14"/>
      <c r="E188" s="14"/>
      <c r="F188" s="14"/>
      <c r="G188" s="14"/>
      <c r="H188" s="14"/>
      <c r="J188" s="14"/>
      <c r="K188" s="14"/>
      <c r="L188" s="14"/>
      <c r="M188" s="14"/>
      <c r="N188" s="14"/>
      <c r="O188" s="14"/>
      <c r="P188" s="14"/>
      <c r="Q188" s="14"/>
      <c r="R188" s="14"/>
      <c r="S188" s="14"/>
      <c r="T188" s="14"/>
      <c r="U188" s="14"/>
      <c r="V188" s="14"/>
      <c r="W188" s="14"/>
      <c r="X188" s="14"/>
      <c r="Y188" s="14"/>
      <c r="Z188" s="14"/>
      <c r="AA188" s="14"/>
    </row>
    <row r="189" spans="1:27" ht="15" thickBot="1" x14ac:dyDescent="0.4">
      <c r="A189" s="14"/>
      <c r="B189" s="14"/>
      <c r="C189" s="14"/>
      <c r="D189" s="14"/>
      <c r="E189" s="14"/>
      <c r="F189" s="14"/>
      <c r="G189" s="14"/>
      <c r="H189" s="14"/>
      <c r="J189" s="14"/>
      <c r="K189" s="14"/>
      <c r="L189" s="14"/>
      <c r="M189" s="14"/>
      <c r="N189" s="14"/>
      <c r="O189" s="14"/>
      <c r="P189" s="14"/>
      <c r="Q189" s="14"/>
      <c r="R189" s="14"/>
      <c r="S189" s="14"/>
      <c r="T189" s="14"/>
      <c r="U189" s="14"/>
      <c r="V189" s="14"/>
      <c r="W189" s="14"/>
      <c r="X189" s="14"/>
      <c r="Y189" s="14"/>
      <c r="Z189" s="14"/>
      <c r="AA189" s="14"/>
    </row>
    <row r="190" spans="1:27" ht="15" thickBot="1" x14ac:dyDescent="0.4">
      <c r="A190" s="14"/>
      <c r="B190" s="14"/>
      <c r="C190" s="14"/>
      <c r="D190" s="14"/>
      <c r="E190" s="14"/>
      <c r="F190" s="14"/>
      <c r="G190" s="14"/>
      <c r="H190" s="14"/>
      <c r="J190" s="14"/>
      <c r="K190" s="14"/>
      <c r="L190" s="14"/>
      <c r="M190" s="14"/>
      <c r="N190" s="14"/>
      <c r="O190" s="14"/>
      <c r="P190" s="14"/>
      <c r="Q190" s="14"/>
      <c r="R190" s="14"/>
      <c r="S190" s="14"/>
      <c r="T190" s="14"/>
      <c r="U190" s="14"/>
      <c r="V190" s="14"/>
      <c r="W190" s="14"/>
      <c r="X190" s="14"/>
      <c r="Y190" s="14"/>
      <c r="Z190" s="14"/>
      <c r="AA190" s="14"/>
    </row>
    <row r="191" spans="1:27" ht="15" thickBot="1" x14ac:dyDescent="0.4">
      <c r="A191" s="14"/>
      <c r="B191" s="14"/>
      <c r="C191" s="14"/>
      <c r="D191" s="14"/>
      <c r="E191" s="14"/>
      <c r="F191" s="14"/>
      <c r="G191" s="14"/>
      <c r="H191" s="14"/>
      <c r="J191" s="14"/>
      <c r="K191" s="14"/>
      <c r="L191" s="14"/>
      <c r="M191" s="14"/>
      <c r="N191" s="14"/>
      <c r="O191" s="14"/>
      <c r="P191" s="14"/>
      <c r="Q191" s="14"/>
      <c r="R191" s="14"/>
      <c r="S191" s="14"/>
      <c r="T191" s="14"/>
      <c r="U191" s="14"/>
      <c r="V191" s="14"/>
      <c r="W191" s="14"/>
      <c r="X191" s="14"/>
      <c r="Y191" s="14"/>
      <c r="Z191" s="14"/>
      <c r="AA191" s="14"/>
    </row>
    <row r="192" spans="1:27" ht="15" thickBot="1" x14ac:dyDescent="0.4">
      <c r="A192" s="14"/>
      <c r="B192" s="14"/>
      <c r="C192" s="14"/>
      <c r="D192" s="14"/>
      <c r="E192" s="14"/>
      <c r="F192" s="14"/>
      <c r="G192" s="14"/>
      <c r="H192" s="14"/>
      <c r="J192" s="14"/>
      <c r="K192" s="14"/>
      <c r="L192" s="14"/>
      <c r="M192" s="14"/>
      <c r="N192" s="14"/>
      <c r="O192" s="14"/>
      <c r="P192" s="14"/>
      <c r="Q192" s="14"/>
      <c r="R192" s="14"/>
      <c r="S192" s="14"/>
      <c r="T192" s="14"/>
      <c r="U192" s="14"/>
      <c r="V192" s="14"/>
      <c r="W192" s="14"/>
      <c r="X192" s="14"/>
      <c r="Y192" s="14"/>
      <c r="Z192" s="14"/>
      <c r="AA192" s="14"/>
    </row>
    <row r="193" spans="1:27" ht="15" thickBot="1" x14ac:dyDescent="0.4">
      <c r="A193" s="14"/>
      <c r="B193" s="14"/>
      <c r="C193" s="14"/>
      <c r="D193" s="14"/>
      <c r="E193" s="14"/>
      <c r="F193" s="14"/>
      <c r="G193" s="14"/>
      <c r="H193" s="14"/>
      <c r="J193" s="14"/>
      <c r="K193" s="14"/>
      <c r="L193" s="14"/>
      <c r="M193" s="14"/>
      <c r="N193" s="14"/>
      <c r="O193" s="14"/>
      <c r="P193" s="14"/>
      <c r="Q193" s="14"/>
      <c r="R193" s="14"/>
      <c r="S193" s="14"/>
      <c r="T193" s="14"/>
      <c r="U193" s="14"/>
      <c r="V193" s="14"/>
      <c r="W193" s="14"/>
      <c r="X193" s="14"/>
      <c r="Y193" s="14"/>
      <c r="Z193" s="14"/>
      <c r="AA193" s="14"/>
    </row>
    <row r="194" spans="1:27" ht="15" thickBot="1" x14ac:dyDescent="0.4">
      <c r="A194" s="14"/>
      <c r="B194" s="14"/>
      <c r="C194" s="14"/>
      <c r="D194" s="14"/>
      <c r="E194" s="14"/>
      <c r="F194" s="14"/>
      <c r="G194" s="14"/>
      <c r="H194" s="14"/>
      <c r="J194" s="14"/>
      <c r="K194" s="14"/>
      <c r="L194" s="14"/>
      <c r="M194" s="14"/>
      <c r="N194" s="14"/>
      <c r="O194" s="14"/>
      <c r="P194" s="14"/>
      <c r="Q194" s="14"/>
      <c r="R194" s="14"/>
      <c r="S194" s="14"/>
      <c r="T194" s="14"/>
      <c r="U194" s="14"/>
      <c r="V194" s="14"/>
      <c r="W194" s="14"/>
      <c r="X194" s="14"/>
      <c r="Y194" s="14"/>
      <c r="Z194" s="14"/>
      <c r="AA194" s="14"/>
    </row>
    <row r="195" spans="1:27" ht="15" thickBot="1" x14ac:dyDescent="0.4">
      <c r="A195" s="14"/>
      <c r="B195" s="14"/>
      <c r="C195" s="14"/>
      <c r="D195" s="14"/>
      <c r="E195" s="14"/>
      <c r="F195" s="14"/>
      <c r="G195" s="14"/>
      <c r="H195" s="14"/>
      <c r="J195" s="14"/>
      <c r="K195" s="14"/>
      <c r="L195" s="14"/>
      <c r="M195" s="14"/>
      <c r="N195" s="14"/>
      <c r="O195" s="14"/>
      <c r="P195" s="14"/>
      <c r="Q195" s="14"/>
      <c r="R195" s="14"/>
      <c r="S195" s="14"/>
      <c r="T195" s="14"/>
      <c r="U195" s="14"/>
      <c r="V195" s="14"/>
      <c r="W195" s="14"/>
      <c r="X195" s="14"/>
      <c r="Y195" s="14"/>
      <c r="Z195" s="14"/>
      <c r="AA195" s="14"/>
    </row>
    <row r="196" spans="1:27" ht="15" thickBot="1" x14ac:dyDescent="0.4">
      <c r="A196" s="14"/>
      <c r="B196" s="14"/>
      <c r="C196" s="14"/>
      <c r="D196" s="14"/>
      <c r="E196" s="14"/>
      <c r="F196" s="14"/>
      <c r="G196" s="14"/>
      <c r="H196" s="14"/>
      <c r="J196" s="14"/>
      <c r="K196" s="14"/>
      <c r="L196" s="14"/>
      <c r="M196" s="14"/>
      <c r="N196" s="14"/>
      <c r="O196" s="14"/>
      <c r="P196" s="14"/>
      <c r="Q196" s="14"/>
      <c r="R196" s="14"/>
      <c r="S196" s="14"/>
      <c r="T196" s="14"/>
      <c r="U196" s="14"/>
      <c r="V196" s="14"/>
      <c r="W196" s="14"/>
      <c r="X196" s="14"/>
      <c r="Y196" s="14"/>
      <c r="Z196" s="14"/>
      <c r="AA196" s="14"/>
    </row>
    <row r="197" spans="1:27" ht="15" thickBot="1" x14ac:dyDescent="0.4">
      <c r="A197" s="14"/>
      <c r="B197" s="14"/>
      <c r="C197" s="14"/>
      <c r="D197" s="14"/>
      <c r="E197" s="14"/>
      <c r="F197" s="14"/>
      <c r="G197" s="14"/>
      <c r="H197" s="14"/>
      <c r="J197" s="14"/>
      <c r="K197" s="14"/>
      <c r="L197" s="14"/>
      <c r="M197" s="14"/>
      <c r="N197" s="14"/>
      <c r="O197" s="14"/>
      <c r="P197" s="14"/>
      <c r="Q197" s="14"/>
      <c r="R197" s="14"/>
      <c r="S197" s="14"/>
      <c r="T197" s="14"/>
      <c r="U197" s="14"/>
      <c r="V197" s="14"/>
      <c r="W197" s="14"/>
      <c r="X197" s="14"/>
      <c r="Y197" s="14"/>
      <c r="Z197" s="14"/>
      <c r="AA197" s="14"/>
    </row>
    <row r="198" spans="1:27" ht="15" thickBot="1" x14ac:dyDescent="0.4">
      <c r="A198" s="14"/>
      <c r="B198" s="14"/>
      <c r="C198" s="14"/>
      <c r="D198" s="14"/>
      <c r="E198" s="14"/>
      <c r="F198" s="14"/>
      <c r="G198" s="14"/>
      <c r="H198" s="14"/>
      <c r="J198" s="14"/>
      <c r="K198" s="14"/>
      <c r="L198" s="14"/>
      <c r="M198" s="14"/>
      <c r="N198" s="14"/>
      <c r="O198" s="14"/>
      <c r="P198" s="14"/>
      <c r="Q198" s="14"/>
      <c r="R198" s="14"/>
      <c r="S198" s="14"/>
      <c r="T198" s="14"/>
      <c r="U198" s="14"/>
      <c r="V198" s="14"/>
      <c r="W198" s="14"/>
      <c r="X198" s="14"/>
      <c r="Y198" s="14"/>
      <c r="Z198" s="14"/>
      <c r="AA198" s="14"/>
    </row>
    <row r="199" spans="1:27" ht="15" thickBot="1" x14ac:dyDescent="0.4">
      <c r="A199" s="14"/>
      <c r="B199" s="14"/>
      <c r="C199" s="14"/>
      <c r="D199" s="14"/>
      <c r="E199" s="14"/>
      <c r="F199" s="14"/>
      <c r="G199" s="14"/>
      <c r="H199" s="14"/>
      <c r="J199" s="14"/>
      <c r="K199" s="14"/>
      <c r="L199" s="14"/>
      <c r="M199" s="14"/>
      <c r="N199" s="14"/>
      <c r="O199" s="14"/>
      <c r="P199" s="14"/>
      <c r="Q199" s="14"/>
      <c r="R199" s="14"/>
      <c r="S199" s="14"/>
      <c r="T199" s="14"/>
      <c r="U199" s="14"/>
      <c r="V199" s="14"/>
      <c r="W199" s="14"/>
      <c r="X199" s="14"/>
      <c r="Y199" s="14"/>
      <c r="Z199" s="14"/>
      <c r="AA199" s="14"/>
    </row>
    <row r="200" spans="1:27" ht="15" thickBot="1" x14ac:dyDescent="0.4">
      <c r="A200" s="14"/>
      <c r="B200" s="14"/>
      <c r="C200" s="14"/>
      <c r="D200" s="14"/>
      <c r="E200" s="14"/>
      <c r="F200" s="14"/>
      <c r="G200" s="14"/>
      <c r="H200" s="14"/>
      <c r="J200" s="14"/>
      <c r="K200" s="14"/>
      <c r="L200" s="14"/>
      <c r="M200" s="14"/>
      <c r="N200" s="14"/>
      <c r="O200" s="14"/>
      <c r="P200" s="14"/>
      <c r="Q200" s="14"/>
      <c r="R200" s="14"/>
      <c r="S200" s="14"/>
      <c r="T200" s="14"/>
      <c r="U200" s="14"/>
      <c r="V200" s="14"/>
      <c r="W200" s="14"/>
      <c r="X200" s="14"/>
      <c r="Y200" s="14"/>
      <c r="Z200" s="14"/>
      <c r="AA200" s="14"/>
    </row>
    <row r="201" spans="1:27" ht="15" thickBot="1" x14ac:dyDescent="0.4">
      <c r="A201" s="14"/>
      <c r="B201" s="14"/>
      <c r="C201" s="14"/>
      <c r="D201" s="14"/>
      <c r="E201" s="14"/>
      <c r="F201" s="14"/>
      <c r="G201" s="14"/>
      <c r="H201" s="14"/>
      <c r="J201" s="14"/>
      <c r="K201" s="14"/>
      <c r="L201" s="14"/>
      <c r="M201" s="14"/>
      <c r="N201" s="14"/>
      <c r="O201" s="14"/>
      <c r="P201" s="14"/>
      <c r="Q201" s="14"/>
      <c r="R201" s="14"/>
      <c r="S201" s="14"/>
      <c r="T201" s="14"/>
      <c r="U201" s="14"/>
      <c r="V201" s="14"/>
      <c r="W201" s="14"/>
      <c r="X201" s="14"/>
      <c r="Y201" s="14"/>
      <c r="Z201" s="14"/>
      <c r="AA201" s="14"/>
    </row>
    <row r="202" spans="1:27" ht="15" thickBot="1" x14ac:dyDescent="0.4">
      <c r="A202" s="14"/>
      <c r="B202" s="14"/>
      <c r="C202" s="14"/>
      <c r="D202" s="14"/>
      <c r="E202" s="14"/>
      <c r="F202" s="14"/>
      <c r="G202" s="14"/>
      <c r="H202" s="14"/>
      <c r="J202" s="14"/>
      <c r="K202" s="14"/>
      <c r="L202" s="14"/>
      <c r="M202" s="14"/>
      <c r="N202" s="14"/>
      <c r="O202" s="14"/>
      <c r="P202" s="14"/>
      <c r="Q202" s="14"/>
      <c r="R202" s="14"/>
      <c r="S202" s="14"/>
      <c r="T202" s="14"/>
      <c r="U202" s="14"/>
      <c r="V202" s="14"/>
      <c r="W202" s="14"/>
      <c r="X202" s="14"/>
      <c r="Y202" s="14"/>
      <c r="Z202" s="14"/>
      <c r="AA202" s="14"/>
    </row>
    <row r="203" spans="1:27" ht="15" thickBot="1" x14ac:dyDescent="0.4">
      <c r="A203" s="14"/>
      <c r="B203" s="14"/>
      <c r="C203" s="14"/>
      <c r="D203" s="14"/>
      <c r="E203" s="14"/>
      <c r="F203" s="14"/>
      <c r="G203" s="14"/>
      <c r="H203" s="14"/>
      <c r="J203" s="14"/>
      <c r="K203" s="14"/>
      <c r="L203" s="14"/>
      <c r="M203" s="14"/>
      <c r="N203" s="14"/>
      <c r="O203" s="14"/>
      <c r="P203" s="14"/>
      <c r="Q203" s="14"/>
      <c r="R203" s="14"/>
      <c r="S203" s="14"/>
      <c r="T203" s="14"/>
      <c r="U203" s="14"/>
      <c r="V203" s="14"/>
      <c r="W203" s="14"/>
      <c r="X203" s="14"/>
      <c r="Y203" s="14"/>
      <c r="Z203" s="14"/>
      <c r="AA203" s="14"/>
    </row>
    <row r="204" spans="1:27" ht="15" thickBot="1" x14ac:dyDescent="0.4">
      <c r="A204" s="14"/>
      <c r="B204" s="14"/>
      <c r="C204" s="14"/>
      <c r="D204" s="14"/>
      <c r="E204" s="14"/>
      <c r="F204" s="14"/>
      <c r="G204" s="14"/>
      <c r="H204" s="14"/>
      <c r="J204" s="14"/>
      <c r="K204" s="14"/>
      <c r="L204" s="14"/>
      <c r="M204" s="14"/>
      <c r="N204" s="14"/>
      <c r="O204" s="14"/>
      <c r="P204" s="14"/>
      <c r="Q204" s="14"/>
      <c r="R204" s="14"/>
      <c r="S204" s="14"/>
      <c r="T204" s="14"/>
      <c r="U204" s="14"/>
      <c r="V204" s="14"/>
      <c r="W204" s="14"/>
      <c r="X204" s="14"/>
      <c r="Y204" s="14"/>
      <c r="Z204" s="14"/>
      <c r="AA204" s="14"/>
    </row>
    <row r="205" spans="1:27" ht="15" thickBot="1" x14ac:dyDescent="0.4">
      <c r="A205" s="14"/>
      <c r="B205" s="14"/>
      <c r="C205" s="14"/>
      <c r="D205" s="14"/>
      <c r="E205" s="14"/>
      <c r="F205" s="14"/>
      <c r="G205" s="14"/>
      <c r="H205" s="14"/>
      <c r="J205" s="14"/>
      <c r="K205" s="14"/>
      <c r="L205" s="14"/>
      <c r="M205" s="14"/>
      <c r="N205" s="14"/>
      <c r="O205" s="14"/>
      <c r="P205" s="14"/>
      <c r="Q205" s="14"/>
      <c r="R205" s="14"/>
      <c r="S205" s="14"/>
      <c r="T205" s="14"/>
      <c r="U205" s="14"/>
      <c r="V205" s="14"/>
      <c r="W205" s="14"/>
      <c r="X205" s="14"/>
      <c r="Y205" s="14"/>
      <c r="Z205" s="14"/>
      <c r="AA205" s="14"/>
    </row>
    <row r="206" spans="1:27" ht="15" thickBot="1" x14ac:dyDescent="0.4">
      <c r="A206" s="14"/>
      <c r="B206" s="14"/>
      <c r="C206" s="14"/>
      <c r="D206" s="14"/>
      <c r="E206" s="14"/>
      <c r="F206" s="14"/>
      <c r="G206" s="14"/>
      <c r="H206" s="14"/>
      <c r="J206" s="14"/>
      <c r="K206" s="14"/>
      <c r="L206" s="14"/>
      <c r="M206" s="14"/>
      <c r="N206" s="14"/>
      <c r="O206" s="14"/>
      <c r="P206" s="14"/>
      <c r="Q206" s="14"/>
      <c r="R206" s="14"/>
      <c r="S206" s="14"/>
      <c r="T206" s="14"/>
      <c r="U206" s="14"/>
      <c r="V206" s="14"/>
      <c r="W206" s="14"/>
      <c r="X206" s="14"/>
      <c r="Y206" s="14"/>
      <c r="Z206" s="14"/>
      <c r="AA206" s="14"/>
    </row>
    <row r="207" spans="1:27" ht="15" thickBot="1" x14ac:dyDescent="0.4">
      <c r="A207" s="14"/>
      <c r="B207" s="14"/>
      <c r="C207" s="14"/>
      <c r="D207" s="14"/>
      <c r="E207" s="14"/>
      <c r="F207" s="14"/>
      <c r="G207" s="14"/>
      <c r="H207" s="14"/>
      <c r="J207" s="14"/>
      <c r="K207" s="14"/>
      <c r="L207" s="14"/>
      <c r="M207" s="14"/>
      <c r="N207" s="14"/>
      <c r="O207" s="14"/>
      <c r="P207" s="14"/>
      <c r="Q207" s="14"/>
      <c r="R207" s="14"/>
      <c r="S207" s="14"/>
      <c r="T207" s="14"/>
      <c r="U207" s="14"/>
      <c r="V207" s="14"/>
      <c r="W207" s="14"/>
      <c r="X207" s="14"/>
      <c r="Y207" s="14"/>
      <c r="Z207" s="14"/>
      <c r="AA207" s="14"/>
    </row>
    <row r="208" spans="1:27" ht="15" thickBot="1" x14ac:dyDescent="0.4">
      <c r="A208" s="14"/>
      <c r="B208" s="14"/>
      <c r="C208" s="14"/>
      <c r="D208" s="14"/>
      <c r="E208" s="14"/>
      <c r="F208" s="14"/>
      <c r="G208" s="14"/>
      <c r="H208" s="14"/>
      <c r="J208" s="14"/>
      <c r="K208" s="14"/>
      <c r="L208" s="14"/>
      <c r="M208" s="14"/>
      <c r="N208" s="14"/>
      <c r="O208" s="14"/>
      <c r="P208" s="14"/>
      <c r="Q208" s="14"/>
      <c r="R208" s="14"/>
      <c r="S208" s="14"/>
      <c r="T208" s="14"/>
      <c r="U208" s="14"/>
      <c r="V208" s="14"/>
      <c r="W208" s="14"/>
      <c r="X208" s="14"/>
      <c r="Y208" s="14"/>
      <c r="Z208" s="14"/>
      <c r="AA208" s="14"/>
    </row>
    <row r="209" spans="1:27" ht="15" thickBot="1" x14ac:dyDescent="0.4">
      <c r="A209" s="14"/>
      <c r="B209" s="14"/>
      <c r="C209" s="14"/>
      <c r="D209" s="14"/>
      <c r="E209" s="14"/>
      <c r="F209" s="14"/>
      <c r="G209" s="14"/>
      <c r="H209" s="14"/>
      <c r="J209" s="14"/>
      <c r="K209" s="14"/>
      <c r="L209" s="14"/>
      <c r="M209" s="14"/>
      <c r="N209" s="14"/>
      <c r="O209" s="14"/>
      <c r="P209" s="14"/>
      <c r="Q209" s="14"/>
      <c r="R209" s="14"/>
      <c r="S209" s="14"/>
      <c r="T209" s="14"/>
      <c r="U209" s="14"/>
      <c r="V209" s="14"/>
      <c r="W209" s="14"/>
      <c r="X209" s="14"/>
      <c r="Y209" s="14"/>
      <c r="Z209" s="14"/>
      <c r="AA209" s="14"/>
    </row>
    <row r="210" spans="1:27" ht="15" thickBot="1" x14ac:dyDescent="0.4">
      <c r="A210" s="14"/>
      <c r="B210" s="14"/>
      <c r="C210" s="14"/>
      <c r="D210" s="14"/>
      <c r="E210" s="14"/>
      <c r="F210" s="14"/>
      <c r="G210" s="14"/>
      <c r="H210" s="14"/>
      <c r="J210" s="14"/>
      <c r="K210" s="14"/>
      <c r="L210" s="14"/>
      <c r="M210" s="14"/>
      <c r="N210" s="14"/>
      <c r="O210" s="14"/>
      <c r="P210" s="14"/>
      <c r="Q210" s="14"/>
      <c r="R210" s="14"/>
      <c r="S210" s="14"/>
      <c r="T210" s="14"/>
      <c r="U210" s="14"/>
      <c r="V210" s="14"/>
      <c r="W210" s="14"/>
      <c r="X210" s="14"/>
      <c r="Y210" s="14"/>
      <c r="Z210" s="14"/>
      <c r="AA210" s="14"/>
    </row>
    <row r="211" spans="1:27" ht="15" thickBot="1" x14ac:dyDescent="0.4">
      <c r="A211" s="14"/>
      <c r="B211" s="14"/>
      <c r="C211" s="14"/>
      <c r="D211" s="14"/>
      <c r="E211" s="14"/>
      <c r="F211" s="14"/>
      <c r="G211" s="14"/>
      <c r="H211" s="14"/>
      <c r="J211" s="14"/>
      <c r="K211" s="14"/>
      <c r="L211" s="14"/>
      <c r="M211" s="14"/>
      <c r="N211" s="14"/>
      <c r="O211" s="14"/>
      <c r="P211" s="14"/>
      <c r="Q211" s="14"/>
      <c r="R211" s="14"/>
      <c r="S211" s="14"/>
      <c r="T211" s="14"/>
      <c r="U211" s="14"/>
      <c r="V211" s="14"/>
      <c r="W211" s="14"/>
      <c r="X211" s="14"/>
      <c r="Y211" s="14"/>
      <c r="Z211" s="14"/>
      <c r="AA211" s="14"/>
    </row>
    <row r="212" spans="1:27" ht="15" thickBot="1" x14ac:dyDescent="0.4">
      <c r="A212" s="14"/>
      <c r="B212" s="14"/>
      <c r="C212" s="14"/>
      <c r="D212" s="14"/>
      <c r="E212" s="14"/>
      <c r="F212" s="14"/>
      <c r="G212" s="14"/>
      <c r="H212" s="14"/>
      <c r="J212" s="14"/>
      <c r="K212" s="14"/>
      <c r="L212" s="14"/>
      <c r="M212" s="14"/>
      <c r="N212" s="14"/>
      <c r="O212" s="14"/>
      <c r="P212" s="14"/>
      <c r="Q212" s="14"/>
      <c r="R212" s="14"/>
      <c r="S212" s="14"/>
      <c r="T212" s="14"/>
      <c r="U212" s="14"/>
      <c r="V212" s="14"/>
      <c r="W212" s="14"/>
      <c r="X212" s="14"/>
      <c r="Y212" s="14"/>
      <c r="Z212" s="14"/>
      <c r="AA212" s="14"/>
    </row>
    <row r="213" spans="1:27" ht="15" thickBot="1" x14ac:dyDescent="0.4">
      <c r="A213" s="14"/>
      <c r="B213" s="14"/>
      <c r="C213" s="14"/>
      <c r="D213" s="14"/>
      <c r="E213" s="14"/>
      <c r="F213" s="14"/>
      <c r="G213" s="14"/>
      <c r="H213" s="14"/>
      <c r="J213" s="14"/>
      <c r="K213" s="14"/>
      <c r="L213" s="14"/>
      <c r="M213" s="14"/>
      <c r="N213" s="14"/>
      <c r="O213" s="14"/>
      <c r="P213" s="14"/>
      <c r="Q213" s="14"/>
      <c r="R213" s="14"/>
      <c r="S213" s="14"/>
      <c r="T213" s="14"/>
      <c r="U213" s="14"/>
      <c r="V213" s="14"/>
      <c r="W213" s="14"/>
      <c r="X213" s="14"/>
      <c r="Y213" s="14"/>
      <c r="Z213" s="14"/>
      <c r="AA213" s="14"/>
    </row>
    <row r="214" spans="1:27" ht="15" thickBot="1" x14ac:dyDescent="0.4">
      <c r="A214" s="14"/>
      <c r="B214" s="14"/>
      <c r="C214" s="14"/>
      <c r="D214" s="14"/>
      <c r="E214" s="14"/>
      <c r="F214" s="14"/>
      <c r="G214" s="14"/>
      <c r="H214" s="14"/>
      <c r="J214" s="14"/>
      <c r="K214" s="14"/>
      <c r="L214" s="14"/>
      <c r="M214" s="14"/>
      <c r="N214" s="14"/>
      <c r="O214" s="14"/>
      <c r="P214" s="14"/>
      <c r="Q214" s="14"/>
      <c r="R214" s="14"/>
      <c r="S214" s="14"/>
      <c r="T214" s="14"/>
      <c r="U214" s="14"/>
      <c r="V214" s="14"/>
      <c r="W214" s="14"/>
      <c r="X214" s="14"/>
      <c r="Y214" s="14"/>
      <c r="Z214" s="14"/>
      <c r="AA214" s="14"/>
    </row>
    <row r="215" spans="1:27" ht="15" thickBot="1" x14ac:dyDescent="0.4">
      <c r="A215" s="14"/>
      <c r="B215" s="14"/>
      <c r="C215" s="14"/>
      <c r="D215" s="14"/>
      <c r="E215" s="14"/>
      <c r="F215" s="14"/>
      <c r="G215" s="14"/>
      <c r="H215" s="14"/>
      <c r="J215" s="14"/>
      <c r="K215" s="14"/>
      <c r="L215" s="14"/>
      <c r="M215" s="14"/>
      <c r="N215" s="14"/>
      <c r="O215" s="14"/>
      <c r="P215" s="14"/>
      <c r="Q215" s="14"/>
      <c r="R215" s="14"/>
      <c r="S215" s="14"/>
      <c r="T215" s="14"/>
      <c r="U215" s="14"/>
      <c r="V215" s="14"/>
      <c r="W215" s="14"/>
      <c r="X215" s="14"/>
      <c r="Y215" s="14"/>
      <c r="Z215" s="14"/>
      <c r="AA215" s="14"/>
    </row>
    <row r="216" spans="1:27" ht="15" thickBot="1" x14ac:dyDescent="0.4">
      <c r="A216" s="14"/>
      <c r="B216" s="14"/>
      <c r="C216" s="14"/>
      <c r="D216" s="14"/>
      <c r="E216" s="14"/>
      <c r="F216" s="14"/>
      <c r="G216" s="14"/>
      <c r="H216" s="14"/>
      <c r="J216" s="14"/>
      <c r="K216" s="14"/>
      <c r="L216" s="14"/>
      <c r="M216" s="14"/>
      <c r="N216" s="14"/>
      <c r="O216" s="14"/>
      <c r="P216" s="14"/>
      <c r="Q216" s="14"/>
      <c r="R216" s="14"/>
      <c r="S216" s="14"/>
      <c r="T216" s="14"/>
      <c r="U216" s="14"/>
      <c r="V216" s="14"/>
      <c r="W216" s="14"/>
      <c r="X216" s="14"/>
      <c r="Y216" s="14"/>
      <c r="Z216" s="14"/>
      <c r="AA216" s="14"/>
    </row>
    <row r="217" spans="1:27" ht="15" thickBot="1" x14ac:dyDescent="0.4">
      <c r="A217" s="14"/>
      <c r="B217" s="14"/>
      <c r="C217" s="14"/>
      <c r="D217" s="14"/>
      <c r="E217" s="14"/>
      <c r="F217" s="14"/>
      <c r="G217" s="14"/>
      <c r="H217" s="14"/>
      <c r="J217" s="14"/>
      <c r="K217" s="14"/>
      <c r="L217" s="14"/>
      <c r="M217" s="14"/>
      <c r="N217" s="14"/>
      <c r="O217" s="14"/>
      <c r="P217" s="14"/>
      <c r="Q217" s="14"/>
      <c r="R217" s="14"/>
      <c r="S217" s="14"/>
      <c r="T217" s="14"/>
      <c r="U217" s="14"/>
      <c r="V217" s="14"/>
      <c r="W217" s="14"/>
      <c r="X217" s="14"/>
      <c r="Y217" s="14"/>
      <c r="Z217" s="14"/>
      <c r="AA217" s="14"/>
    </row>
    <row r="218" spans="1:27" ht="15" thickBot="1" x14ac:dyDescent="0.4">
      <c r="A218" s="14"/>
      <c r="B218" s="14"/>
      <c r="C218" s="14"/>
      <c r="D218" s="14"/>
      <c r="E218" s="14"/>
      <c r="F218" s="14"/>
      <c r="G218" s="14"/>
      <c r="H218" s="14"/>
      <c r="J218" s="14"/>
      <c r="K218" s="14"/>
      <c r="L218" s="14"/>
      <c r="M218" s="14"/>
      <c r="N218" s="14"/>
      <c r="O218" s="14"/>
      <c r="P218" s="14"/>
      <c r="Q218" s="14"/>
      <c r="R218" s="14"/>
      <c r="S218" s="14"/>
      <c r="T218" s="14"/>
      <c r="U218" s="14"/>
      <c r="V218" s="14"/>
      <c r="W218" s="14"/>
      <c r="X218" s="14"/>
      <c r="Y218" s="14"/>
      <c r="Z218" s="14"/>
      <c r="AA218" s="14"/>
    </row>
    <row r="219" spans="1:27" ht="15" thickBot="1" x14ac:dyDescent="0.4">
      <c r="A219" s="14"/>
      <c r="B219" s="14"/>
      <c r="C219" s="14"/>
      <c r="D219" s="14"/>
      <c r="E219" s="14"/>
      <c r="F219" s="14"/>
      <c r="G219" s="14"/>
      <c r="H219" s="14"/>
      <c r="J219" s="14"/>
      <c r="K219" s="14"/>
      <c r="L219" s="14"/>
      <c r="M219" s="14"/>
      <c r="N219" s="14"/>
      <c r="O219" s="14"/>
      <c r="P219" s="14"/>
      <c r="Q219" s="14"/>
      <c r="R219" s="14"/>
      <c r="S219" s="14"/>
      <c r="T219" s="14"/>
      <c r="U219" s="14"/>
      <c r="V219" s="14"/>
      <c r="W219" s="14"/>
      <c r="X219" s="14"/>
      <c r="Y219" s="14"/>
      <c r="Z219" s="14"/>
      <c r="AA219" s="14"/>
    </row>
    <row r="220" spans="1:27" ht="15" thickBot="1" x14ac:dyDescent="0.4">
      <c r="A220" s="14"/>
      <c r="B220" s="14"/>
      <c r="C220" s="14"/>
      <c r="D220" s="14"/>
      <c r="E220" s="14"/>
      <c r="F220" s="14"/>
      <c r="G220" s="14"/>
      <c r="H220" s="14"/>
      <c r="J220" s="14"/>
      <c r="K220" s="14"/>
      <c r="L220" s="14"/>
      <c r="M220" s="14"/>
      <c r="N220" s="14"/>
      <c r="O220" s="14"/>
      <c r="P220" s="14"/>
      <c r="Q220" s="14"/>
      <c r="R220" s="14"/>
      <c r="S220" s="14"/>
      <c r="T220" s="14"/>
      <c r="U220" s="14"/>
      <c r="V220" s="14"/>
      <c r="W220" s="14"/>
      <c r="X220" s="14"/>
      <c r="Y220" s="14"/>
      <c r="Z220" s="14"/>
      <c r="AA220" s="14"/>
    </row>
    <row r="221" spans="1:27" ht="15" thickBot="1" x14ac:dyDescent="0.4">
      <c r="A221" s="14"/>
      <c r="B221" s="14"/>
      <c r="C221" s="14"/>
      <c r="D221" s="14"/>
      <c r="E221" s="14"/>
      <c r="F221" s="14"/>
      <c r="G221" s="14"/>
      <c r="H221" s="14"/>
      <c r="J221" s="14"/>
      <c r="K221" s="14"/>
      <c r="L221" s="14"/>
      <c r="M221" s="14"/>
      <c r="N221" s="14"/>
      <c r="O221" s="14"/>
      <c r="P221" s="14"/>
      <c r="Q221" s="14"/>
      <c r="R221" s="14"/>
      <c r="S221" s="14"/>
      <c r="T221" s="14"/>
      <c r="U221" s="14"/>
      <c r="V221" s="14"/>
      <c r="W221" s="14"/>
      <c r="X221" s="14"/>
      <c r="Y221" s="14"/>
      <c r="Z221" s="14"/>
      <c r="AA221" s="14"/>
    </row>
    <row r="222" spans="1:27" ht="15" thickBot="1" x14ac:dyDescent="0.4">
      <c r="A222" s="14"/>
      <c r="B222" s="14"/>
      <c r="C222" s="14"/>
      <c r="D222" s="14"/>
      <c r="E222" s="14"/>
      <c r="F222" s="14"/>
      <c r="G222" s="14"/>
      <c r="H222" s="14"/>
      <c r="J222" s="14"/>
      <c r="K222" s="14"/>
      <c r="L222" s="14"/>
      <c r="M222" s="14"/>
      <c r="N222" s="14"/>
      <c r="O222" s="14"/>
      <c r="P222" s="14"/>
      <c r="Q222" s="14"/>
      <c r="R222" s="14"/>
      <c r="S222" s="14"/>
      <c r="T222" s="14"/>
      <c r="U222" s="14"/>
      <c r="V222" s="14"/>
      <c r="W222" s="14"/>
      <c r="X222" s="14"/>
      <c r="Y222" s="14"/>
      <c r="Z222" s="14"/>
      <c r="AA222" s="14"/>
    </row>
    <row r="223" spans="1:27" ht="15" thickBot="1" x14ac:dyDescent="0.4">
      <c r="A223" s="14"/>
      <c r="B223" s="14"/>
      <c r="C223" s="14"/>
      <c r="D223" s="14"/>
      <c r="E223" s="14"/>
      <c r="F223" s="14"/>
      <c r="G223" s="14"/>
      <c r="H223" s="14"/>
      <c r="J223" s="14"/>
      <c r="K223" s="14"/>
      <c r="L223" s="14"/>
      <c r="M223" s="14"/>
      <c r="N223" s="14"/>
      <c r="O223" s="14"/>
      <c r="P223" s="14"/>
      <c r="Q223" s="14"/>
      <c r="R223" s="14"/>
      <c r="S223" s="14"/>
      <c r="T223" s="14"/>
      <c r="U223" s="14"/>
      <c r="V223" s="14"/>
      <c r="W223" s="14"/>
      <c r="X223" s="14"/>
      <c r="Y223" s="14"/>
      <c r="Z223" s="14"/>
      <c r="AA223" s="14"/>
    </row>
    <row r="224" spans="1:27" ht="15" thickBot="1" x14ac:dyDescent="0.4">
      <c r="A224" s="14"/>
      <c r="B224" s="14"/>
      <c r="C224" s="14"/>
      <c r="D224" s="14"/>
      <c r="E224" s="14"/>
      <c r="F224" s="14"/>
      <c r="G224" s="14"/>
      <c r="H224" s="14"/>
      <c r="J224" s="14"/>
      <c r="K224" s="14"/>
      <c r="L224" s="14"/>
      <c r="M224" s="14"/>
      <c r="N224" s="14"/>
      <c r="O224" s="14"/>
      <c r="P224" s="14"/>
      <c r="Q224" s="14"/>
      <c r="R224" s="14"/>
      <c r="S224" s="14"/>
      <c r="T224" s="14"/>
      <c r="U224" s="14"/>
      <c r="V224" s="14"/>
      <c r="W224" s="14"/>
      <c r="X224" s="14"/>
      <c r="Y224" s="14"/>
      <c r="Z224" s="14"/>
      <c r="AA224" s="14"/>
    </row>
    <row r="225" spans="1:27" ht="15" thickBot="1" x14ac:dyDescent="0.4">
      <c r="A225" s="14"/>
      <c r="B225" s="14"/>
      <c r="C225" s="14"/>
      <c r="D225" s="14"/>
      <c r="E225" s="14"/>
      <c r="F225" s="14"/>
      <c r="G225" s="14"/>
      <c r="H225" s="14"/>
      <c r="J225" s="14"/>
      <c r="K225" s="14"/>
      <c r="L225" s="14"/>
      <c r="M225" s="14"/>
      <c r="N225" s="14"/>
      <c r="O225" s="14"/>
      <c r="P225" s="14"/>
      <c r="Q225" s="14"/>
      <c r="R225" s="14"/>
      <c r="S225" s="14"/>
      <c r="T225" s="14"/>
      <c r="U225" s="14"/>
      <c r="V225" s="14"/>
      <c r="W225" s="14"/>
      <c r="X225" s="14"/>
      <c r="Y225" s="14"/>
      <c r="Z225" s="14"/>
      <c r="AA225" s="14"/>
    </row>
    <row r="226" spans="1:27" ht="15" thickBot="1" x14ac:dyDescent="0.4">
      <c r="A226" s="14"/>
      <c r="B226" s="14"/>
      <c r="C226" s="14"/>
      <c r="D226" s="14"/>
      <c r="E226" s="14"/>
      <c r="F226" s="14"/>
      <c r="G226" s="14"/>
      <c r="H226" s="14"/>
      <c r="J226" s="14"/>
      <c r="K226" s="14"/>
      <c r="L226" s="14"/>
      <c r="M226" s="14"/>
      <c r="N226" s="14"/>
      <c r="O226" s="14"/>
      <c r="P226" s="14"/>
      <c r="Q226" s="14"/>
      <c r="R226" s="14"/>
      <c r="S226" s="14"/>
      <c r="T226" s="14"/>
      <c r="U226" s="14"/>
      <c r="V226" s="14"/>
      <c r="W226" s="14"/>
      <c r="X226" s="14"/>
      <c r="Y226" s="14"/>
      <c r="Z226" s="14"/>
      <c r="AA226" s="14"/>
    </row>
    <row r="227" spans="1:27" ht="15" thickBot="1" x14ac:dyDescent="0.4">
      <c r="A227" s="14"/>
      <c r="B227" s="14"/>
      <c r="C227" s="14"/>
      <c r="D227" s="14"/>
      <c r="E227" s="14"/>
      <c r="F227" s="14"/>
      <c r="G227" s="14"/>
      <c r="H227" s="14"/>
      <c r="J227" s="14"/>
      <c r="K227" s="14"/>
      <c r="L227" s="14"/>
      <c r="M227" s="14"/>
      <c r="N227" s="14"/>
      <c r="O227" s="14"/>
      <c r="P227" s="14"/>
      <c r="Q227" s="14"/>
      <c r="R227" s="14"/>
      <c r="S227" s="14"/>
      <c r="T227" s="14"/>
      <c r="U227" s="14"/>
      <c r="V227" s="14"/>
      <c r="W227" s="14"/>
      <c r="X227" s="14"/>
      <c r="Y227" s="14"/>
      <c r="Z227" s="14"/>
      <c r="AA227" s="14"/>
    </row>
    <row r="228" spans="1:27" ht="15" thickBot="1" x14ac:dyDescent="0.4">
      <c r="A228" s="14"/>
      <c r="B228" s="14"/>
      <c r="C228" s="14"/>
      <c r="D228" s="14"/>
      <c r="E228" s="14"/>
      <c r="F228" s="14"/>
      <c r="G228" s="14"/>
      <c r="H228" s="14"/>
      <c r="J228" s="14"/>
      <c r="K228" s="14"/>
      <c r="L228" s="14"/>
      <c r="M228" s="14"/>
      <c r="N228" s="14"/>
      <c r="O228" s="14"/>
      <c r="P228" s="14"/>
      <c r="Q228" s="14"/>
      <c r="R228" s="14"/>
      <c r="S228" s="14"/>
      <c r="T228" s="14"/>
      <c r="U228" s="14"/>
      <c r="V228" s="14"/>
      <c r="W228" s="14"/>
      <c r="X228" s="14"/>
      <c r="Y228" s="14"/>
      <c r="Z228" s="14"/>
      <c r="AA228" s="14"/>
    </row>
    <row r="229" spans="1:27" ht="15" thickBot="1" x14ac:dyDescent="0.4">
      <c r="A229" s="14"/>
      <c r="B229" s="14"/>
      <c r="C229" s="14"/>
      <c r="D229" s="14"/>
      <c r="E229" s="14"/>
      <c r="F229" s="14"/>
      <c r="G229" s="14"/>
      <c r="H229" s="14"/>
      <c r="J229" s="14"/>
      <c r="K229" s="14"/>
      <c r="L229" s="14"/>
      <c r="M229" s="14"/>
      <c r="N229" s="14"/>
      <c r="O229" s="14"/>
      <c r="P229" s="14"/>
      <c r="Q229" s="14"/>
      <c r="R229" s="14"/>
      <c r="S229" s="14"/>
      <c r="T229" s="14"/>
      <c r="U229" s="14"/>
      <c r="V229" s="14"/>
      <c r="W229" s="14"/>
      <c r="X229" s="14"/>
      <c r="Y229" s="14"/>
      <c r="Z229" s="14"/>
      <c r="AA229" s="14"/>
    </row>
    <row r="230" spans="1:27" ht="15" thickBot="1" x14ac:dyDescent="0.4">
      <c r="A230" s="14"/>
      <c r="B230" s="14"/>
      <c r="C230" s="14"/>
      <c r="D230" s="14"/>
      <c r="E230" s="14"/>
      <c r="F230" s="14"/>
      <c r="G230" s="14"/>
      <c r="H230" s="14"/>
      <c r="J230" s="14"/>
      <c r="K230" s="14"/>
      <c r="L230" s="14"/>
      <c r="M230" s="14"/>
      <c r="N230" s="14"/>
      <c r="O230" s="14"/>
      <c r="P230" s="14"/>
      <c r="Q230" s="14"/>
      <c r="R230" s="14"/>
      <c r="S230" s="14"/>
      <c r="T230" s="14"/>
      <c r="U230" s="14"/>
      <c r="V230" s="14"/>
      <c r="W230" s="14"/>
      <c r="X230" s="14"/>
      <c r="Y230" s="14"/>
      <c r="Z230" s="14"/>
      <c r="AA230" s="14"/>
    </row>
    <row r="231" spans="1:27" ht="15" thickBot="1" x14ac:dyDescent="0.4">
      <c r="A231" s="14"/>
      <c r="B231" s="14"/>
      <c r="C231" s="14"/>
      <c r="D231" s="14"/>
      <c r="E231" s="14"/>
      <c r="F231" s="14"/>
      <c r="G231" s="14"/>
      <c r="H231" s="14"/>
      <c r="J231" s="14"/>
      <c r="K231" s="14"/>
      <c r="L231" s="14"/>
      <c r="M231" s="14"/>
      <c r="N231" s="14"/>
      <c r="O231" s="14"/>
      <c r="P231" s="14"/>
      <c r="Q231" s="14"/>
      <c r="R231" s="14"/>
      <c r="S231" s="14"/>
      <c r="T231" s="14"/>
      <c r="U231" s="14"/>
      <c r="V231" s="14"/>
      <c r="W231" s="14"/>
      <c r="X231" s="14"/>
      <c r="Y231" s="14"/>
      <c r="Z231" s="14"/>
      <c r="AA231" s="14"/>
    </row>
    <row r="232" spans="1:27" ht="15" thickBot="1" x14ac:dyDescent="0.4">
      <c r="A232" s="14"/>
      <c r="B232" s="14"/>
      <c r="C232" s="14"/>
      <c r="D232" s="14"/>
      <c r="E232" s="14"/>
      <c r="F232" s="14"/>
      <c r="G232" s="14"/>
      <c r="H232" s="14"/>
      <c r="J232" s="14"/>
      <c r="K232" s="14"/>
      <c r="L232" s="14"/>
      <c r="M232" s="14"/>
      <c r="N232" s="14"/>
      <c r="O232" s="14"/>
      <c r="P232" s="14"/>
      <c r="Q232" s="14"/>
      <c r="R232" s="14"/>
      <c r="S232" s="14"/>
      <c r="T232" s="14"/>
      <c r="U232" s="14"/>
      <c r="V232" s="14"/>
      <c r="W232" s="14"/>
      <c r="X232" s="14"/>
      <c r="Y232" s="14"/>
      <c r="Z232" s="14"/>
      <c r="AA232" s="14"/>
    </row>
    <row r="233" spans="1:27" ht="15" thickBot="1" x14ac:dyDescent="0.4">
      <c r="A233" s="14"/>
      <c r="B233" s="14"/>
      <c r="C233" s="14"/>
      <c r="D233" s="14"/>
      <c r="E233" s="14"/>
      <c r="F233" s="14"/>
      <c r="G233" s="14"/>
      <c r="H233" s="14"/>
      <c r="J233" s="14"/>
      <c r="K233" s="14"/>
      <c r="L233" s="14"/>
      <c r="M233" s="14"/>
      <c r="N233" s="14"/>
      <c r="O233" s="14"/>
      <c r="P233" s="14"/>
      <c r="Q233" s="14"/>
      <c r="R233" s="14"/>
      <c r="S233" s="14"/>
      <c r="T233" s="14"/>
      <c r="U233" s="14"/>
      <c r="V233" s="14"/>
      <c r="W233" s="14"/>
      <c r="X233" s="14"/>
      <c r="Y233" s="14"/>
      <c r="Z233" s="14"/>
      <c r="AA233" s="14"/>
    </row>
    <row r="234" spans="1:27" ht="15" thickBot="1" x14ac:dyDescent="0.4">
      <c r="A234" s="14"/>
      <c r="B234" s="14"/>
      <c r="C234" s="14"/>
      <c r="D234" s="14"/>
      <c r="E234" s="14"/>
      <c r="F234" s="14"/>
      <c r="G234" s="14"/>
      <c r="H234" s="14"/>
      <c r="J234" s="14"/>
      <c r="K234" s="14"/>
      <c r="L234" s="14"/>
      <c r="M234" s="14"/>
      <c r="N234" s="14"/>
      <c r="O234" s="14"/>
      <c r="P234" s="14"/>
      <c r="Q234" s="14"/>
      <c r="R234" s="14"/>
      <c r="S234" s="14"/>
      <c r="T234" s="14"/>
      <c r="U234" s="14"/>
      <c r="V234" s="14"/>
      <c r="W234" s="14"/>
      <c r="X234" s="14"/>
      <c r="Y234" s="14"/>
      <c r="Z234" s="14"/>
      <c r="AA234" s="14"/>
    </row>
    <row r="235" spans="1:27" ht="15" thickBot="1" x14ac:dyDescent="0.4">
      <c r="A235" s="14"/>
      <c r="B235" s="14"/>
      <c r="C235" s="14"/>
      <c r="D235" s="14"/>
      <c r="E235" s="14"/>
      <c r="F235" s="14"/>
      <c r="G235" s="14"/>
      <c r="H235" s="14"/>
      <c r="J235" s="14"/>
      <c r="K235" s="14"/>
      <c r="L235" s="14"/>
      <c r="M235" s="14"/>
      <c r="N235" s="14"/>
      <c r="O235" s="14"/>
      <c r="P235" s="14"/>
      <c r="Q235" s="14"/>
      <c r="R235" s="14"/>
      <c r="S235" s="14"/>
      <c r="T235" s="14"/>
      <c r="U235" s="14"/>
      <c r="V235" s="14"/>
      <c r="W235" s="14"/>
      <c r="X235" s="14"/>
      <c r="Y235" s="14"/>
      <c r="Z235" s="14"/>
      <c r="AA235" s="14"/>
    </row>
    <row r="236" spans="1:27" ht="15" thickBot="1" x14ac:dyDescent="0.4">
      <c r="A236" s="14"/>
      <c r="B236" s="14"/>
      <c r="C236" s="14"/>
      <c r="D236" s="14"/>
      <c r="E236" s="14"/>
      <c r="F236" s="14"/>
      <c r="G236" s="14"/>
      <c r="H236" s="14"/>
      <c r="J236" s="14"/>
      <c r="K236" s="14"/>
      <c r="L236" s="14"/>
      <c r="M236" s="14"/>
      <c r="N236" s="14"/>
      <c r="O236" s="14"/>
      <c r="P236" s="14"/>
      <c r="Q236" s="14"/>
      <c r="R236" s="14"/>
      <c r="S236" s="14"/>
      <c r="T236" s="14"/>
      <c r="U236" s="14"/>
      <c r="V236" s="14"/>
      <c r="W236" s="14"/>
      <c r="X236" s="14"/>
      <c r="Y236" s="14"/>
      <c r="Z236" s="14"/>
      <c r="AA236" s="14"/>
    </row>
    <row r="237" spans="1:27" ht="15" thickBot="1" x14ac:dyDescent="0.4">
      <c r="A237" s="14"/>
      <c r="B237" s="14"/>
      <c r="C237" s="14"/>
      <c r="D237" s="14"/>
      <c r="E237" s="14"/>
      <c r="F237" s="14"/>
      <c r="G237" s="14"/>
      <c r="H237" s="14"/>
      <c r="J237" s="14"/>
      <c r="K237" s="14"/>
      <c r="L237" s="14"/>
      <c r="M237" s="14"/>
      <c r="N237" s="14"/>
      <c r="O237" s="14"/>
      <c r="P237" s="14"/>
      <c r="Q237" s="14"/>
      <c r="R237" s="14"/>
      <c r="S237" s="14"/>
      <c r="T237" s="14"/>
      <c r="U237" s="14"/>
      <c r="V237" s="14"/>
      <c r="W237" s="14"/>
      <c r="X237" s="14"/>
      <c r="Y237" s="14"/>
      <c r="Z237" s="14"/>
      <c r="AA237" s="14"/>
    </row>
    <row r="238" spans="1:27" ht="15" thickBot="1" x14ac:dyDescent="0.4">
      <c r="A238" s="14"/>
      <c r="B238" s="14"/>
      <c r="C238" s="14"/>
      <c r="D238" s="14"/>
      <c r="E238" s="14"/>
      <c r="F238" s="14"/>
      <c r="G238" s="14"/>
      <c r="H238" s="14"/>
      <c r="J238" s="14"/>
      <c r="K238" s="14"/>
      <c r="L238" s="14"/>
      <c r="M238" s="14"/>
      <c r="N238" s="14"/>
      <c r="O238" s="14"/>
      <c r="P238" s="14"/>
      <c r="Q238" s="14"/>
      <c r="R238" s="14"/>
      <c r="S238" s="14"/>
      <c r="T238" s="14"/>
      <c r="U238" s="14"/>
      <c r="V238" s="14"/>
      <c r="W238" s="14"/>
      <c r="X238" s="14"/>
      <c r="Y238" s="14"/>
      <c r="Z238" s="14"/>
      <c r="AA238" s="14"/>
    </row>
    <row r="239" spans="1:27" ht="15" thickBot="1" x14ac:dyDescent="0.4">
      <c r="A239" s="14"/>
      <c r="B239" s="14"/>
      <c r="C239" s="14"/>
      <c r="D239" s="14"/>
      <c r="E239" s="14"/>
      <c r="F239" s="14"/>
      <c r="G239" s="14"/>
      <c r="H239" s="14"/>
      <c r="J239" s="14"/>
      <c r="K239" s="14"/>
      <c r="L239" s="14"/>
      <c r="M239" s="14"/>
      <c r="N239" s="14"/>
      <c r="O239" s="14"/>
      <c r="P239" s="14"/>
      <c r="Q239" s="14"/>
      <c r="R239" s="14"/>
      <c r="S239" s="14"/>
      <c r="T239" s="14"/>
      <c r="U239" s="14"/>
      <c r="V239" s="14"/>
      <c r="W239" s="14"/>
      <c r="X239" s="14"/>
      <c r="Y239" s="14"/>
      <c r="Z239" s="14"/>
      <c r="AA239" s="14"/>
    </row>
    <row r="240" spans="1:27" ht="15" thickBot="1" x14ac:dyDescent="0.4">
      <c r="A240" s="14"/>
      <c r="B240" s="14"/>
      <c r="C240" s="14"/>
      <c r="D240" s="14"/>
      <c r="E240" s="14"/>
      <c r="F240" s="14"/>
      <c r="G240" s="14"/>
      <c r="H240" s="14"/>
      <c r="J240" s="14"/>
      <c r="K240" s="14"/>
      <c r="L240" s="14"/>
      <c r="M240" s="14"/>
      <c r="N240" s="14"/>
      <c r="O240" s="14"/>
      <c r="P240" s="14"/>
      <c r="Q240" s="14"/>
      <c r="R240" s="14"/>
      <c r="S240" s="14"/>
      <c r="T240" s="14"/>
      <c r="U240" s="14"/>
      <c r="V240" s="14"/>
      <c r="W240" s="14"/>
      <c r="X240" s="14"/>
      <c r="Y240" s="14"/>
      <c r="Z240" s="14"/>
      <c r="AA240" s="14"/>
    </row>
    <row r="241" spans="1:27" ht="15" thickBot="1" x14ac:dyDescent="0.4">
      <c r="A241" s="14"/>
      <c r="B241" s="14"/>
      <c r="C241" s="14"/>
      <c r="D241" s="14"/>
      <c r="E241" s="14"/>
      <c r="F241" s="14"/>
      <c r="G241" s="14"/>
      <c r="H241" s="14"/>
      <c r="J241" s="14"/>
      <c r="K241" s="14"/>
      <c r="L241" s="14"/>
      <c r="M241" s="14"/>
      <c r="N241" s="14"/>
      <c r="O241" s="14"/>
      <c r="P241" s="14"/>
      <c r="Q241" s="14"/>
      <c r="R241" s="14"/>
      <c r="S241" s="14"/>
      <c r="T241" s="14"/>
      <c r="U241" s="14"/>
      <c r="V241" s="14"/>
      <c r="W241" s="14"/>
      <c r="X241" s="14"/>
      <c r="Y241" s="14"/>
      <c r="Z241" s="14"/>
      <c r="AA241" s="14"/>
    </row>
    <row r="242" spans="1:27" ht="15" thickBot="1" x14ac:dyDescent="0.4">
      <c r="A242" s="14"/>
      <c r="B242" s="14"/>
      <c r="C242" s="14"/>
      <c r="D242" s="14"/>
      <c r="E242" s="14"/>
      <c r="F242" s="14"/>
      <c r="G242" s="14"/>
      <c r="H242" s="14"/>
      <c r="J242" s="14"/>
      <c r="K242" s="14"/>
      <c r="L242" s="14"/>
      <c r="M242" s="14"/>
      <c r="N242" s="14"/>
      <c r="O242" s="14"/>
      <c r="P242" s="14"/>
      <c r="Q242" s="14"/>
      <c r="R242" s="14"/>
      <c r="S242" s="14"/>
      <c r="T242" s="14"/>
      <c r="U242" s="14"/>
      <c r="V242" s="14"/>
      <c r="W242" s="14"/>
      <c r="X242" s="14"/>
      <c r="Y242" s="14"/>
      <c r="Z242" s="14"/>
      <c r="AA242" s="14"/>
    </row>
    <row r="243" spans="1:27" ht="15" thickBot="1" x14ac:dyDescent="0.4">
      <c r="A243" s="14"/>
      <c r="B243" s="14"/>
      <c r="C243" s="14"/>
      <c r="D243" s="14"/>
      <c r="E243" s="14"/>
      <c r="F243" s="14"/>
      <c r="G243" s="14"/>
      <c r="H243" s="14"/>
      <c r="J243" s="14"/>
      <c r="K243" s="14"/>
      <c r="L243" s="14"/>
      <c r="M243" s="14"/>
      <c r="N243" s="14"/>
      <c r="O243" s="14"/>
      <c r="P243" s="14"/>
      <c r="Q243" s="14"/>
      <c r="R243" s="14"/>
      <c r="S243" s="14"/>
      <c r="T243" s="14"/>
      <c r="U243" s="14"/>
      <c r="V243" s="14"/>
      <c r="W243" s="14"/>
      <c r="X243" s="14"/>
      <c r="Y243" s="14"/>
      <c r="Z243" s="14"/>
      <c r="AA243" s="14"/>
    </row>
    <row r="244" spans="1:27" ht="15" thickBot="1" x14ac:dyDescent="0.4">
      <c r="A244" s="14"/>
      <c r="B244" s="14"/>
      <c r="C244" s="14"/>
      <c r="D244" s="14"/>
      <c r="E244" s="14"/>
      <c r="F244" s="14"/>
      <c r="G244" s="14"/>
      <c r="H244" s="14"/>
      <c r="J244" s="14"/>
      <c r="K244" s="14"/>
      <c r="L244" s="14"/>
      <c r="M244" s="14"/>
      <c r="N244" s="14"/>
      <c r="O244" s="14"/>
      <c r="P244" s="14"/>
      <c r="Q244" s="14"/>
      <c r="R244" s="14"/>
      <c r="S244" s="14"/>
      <c r="T244" s="14"/>
      <c r="U244" s="14"/>
      <c r="V244" s="14"/>
      <c r="W244" s="14"/>
      <c r="X244" s="14"/>
      <c r="Y244" s="14"/>
      <c r="Z244" s="14"/>
      <c r="AA244" s="14"/>
    </row>
    <row r="245" spans="1:27" ht="15" thickBot="1" x14ac:dyDescent="0.4">
      <c r="A245" s="14"/>
      <c r="B245" s="14"/>
      <c r="C245" s="14"/>
      <c r="D245" s="14"/>
      <c r="E245" s="14"/>
      <c r="F245" s="14"/>
      <c r="G245" s="14"/>
      <c r="H245" s="14"/>
      <c r="J245" s="14"/>
      <c r="K245" s="14"/>
      <c r="L245" s="14"/>
      <c r="M245" s="14"/>
      <c r="N245" s="14"/>
      <c r="O245" s="14"/>
      <c r="P245" s="14"/>
      <c r="Q245" s="14"/>
      <c r="R245" s="14"/>
      <c r="S245" s="14"/>
      <c r="T245" s="14"/>
      <c r="U245" s="14"/>
      <c r="V245" s="14"/>
      <c r="W245" s="14"/>
      <c r="X245" s="14"/>
      <c r="Y245" s="14"/>
      <c r="Z245" s="14"/>
      <c r="AA245" s="14"/>
    </row>
    <row r="246" spans="1:27" ht="15" thickBot="1" x14ac:dyDescent="0.4">
      <c r="A246" s="14"/>
      <c r="B246" s="14"/>
      <c r="C246" s="14"/>
      <c r="D246" s="14"/>
      <c r="E246" s="14"/>
      <c r="F246" s="14"/>
      <c r="G246" s="14"/>
      <c r="H246" s="14"/>
      <c r="J246" s="14"/>
      <c r="K246" s="14"/>
      <c r="L246" s="14"/>
      <c r="M246" s="14"/>
      <c r="N246" s="14"/>
      <c r="O246" s="14"/>
      <c r="P246" s="14"/>
      <c r="Q246" s="14"/>
      <c r="R246" s="14"/>
      <c r="S246" s="14"/>
      <c r="T246" s="14"/>
      <c r="U246" s="14"/>
      <c r="V246" s="14"/>
      <c r="W246" s="14"/>
      <c r="X246" s="14"/>
      <c r="Y246" s="14"/>
      <c r="Z246" s="14"/>
      <c r="AA246" s="14"/>
    </row>
    <row r="247" spans="1:27" ht="15" thickBot="1" x14ac:dyDescent="0.4">
      <c r="A247" s="14"/>
      <c r="B247" s="14"/>
      <c r="C247" s="14"/>
      <c r="D247" s="14"/>
      <c r="E247" s="14"/>
      <c r="F247" s="14"/>
      <c r="G247" s="14"/>
      <c r="H247" s="14"/>
      <c r="J247" s="14"/>
      <c r="K247" s="14"/>
      <c r="L247" s="14"/>
      <c r="M247" s="14"/>
      <c r="N247" s="14"/>
      <c r="O247" s="14"/>
      <c r="P247" s="14"/>
      <c r="Q247" s="14"/>
      <c r="R247" s="14"/>
      <c r="S247" s="14"/>
      <c r="T247" s="14"/>
      <c r="U247" s="14"/>
      <c r="V247" s="14"/>
      <c r="W247" s="14"/>
      <c r="X247" s="14"/>
      <c r="Y247" s="14"/>
      <c r="Z247" s="14"/>
      <c r="AA247" s="14"/>
    </row>
    <row r="248" spans="1:27" ht="15" thickBot="1" x14ac:dyDescent="0.4">
      <c r="A248" s="14"/>
      <c r="B248" s="14"/>
      <c r="C248" s="14"/>
      <c r="D248" s="14"/>
      <c r="E248" s="14"/>
      <c r="F248" s="14"/>
      <c r="G248" s="14"/>
      <c r="H248" s="14"/>
      <c r="J248" s="14"/>
      <c r="K248" s="14"/>
      <c r="L248" s="14"/>
      <c r="M248" s="14"/>
      <c r="N248" s="14"/>
      <c r="O248" s="14"/>
      <c r="P248" s="14"/>
      <c r="Q248" s="14"/>
      <c r="R248" s="14"/>
      <c r="S248" s="14"/>
      <c r="T248" s="14"/>
      <c r="U248" s="14"/>
      <c r="V248" s="14"/>
      <c r="W248" s="14"/>
      <c r="X248" s="14"/>
      <c r="Y248" s="14"/>
      <c r="Z248" s="14"/>
      <c r="AA248" s="14"/>
    </row>
    <row r="249" spans="1:27" ht="15" thickBot="1" x14ac:dyDescent="0.4">
      <c r="A249" s="14"/>
      <c r="B249" s="14"/>
      <c r="C249" s="14"/>
      <c r="D249" s="14"/>
      <c r="E249" s="14"/>
      <c r="F249" s="14"/>
      <c r="G249" s="14"/>
      <c r="H249" s="14"/>
      <c r="J249" s="14"/>
      <c r="K249" s="14"/>
      <c r="L249" s="14"/>
      <c r="M249" s="14"/>
      <c r="N249" s="14"/>
      <c r="O249" s="14"/>
      <c r="P249" s="14"/>
      <c r="Q249" s="14"/>
      <c r="R249" s="14"/>
      <c r="S249" s="14"/>
      <c r="T249" s="14"/>
      <c r="U249" s="14"/>
      <c r="V249" s="14"/>
      <c r="W249" s="14"/>
      <c r="X249" s="14"/>
      <c r="Y249" s="14"/>
      <c r="Z249" s="14"/>
      <c r="AA249" s="14"/>
    </row>
    <row r="250" spans="1:27" ht="15" thickBot="1" x14ac:dyDescent="0.4">
      <c r="A250" s="14"/>
      <c r="B250" s="14"/>
      <c r="C250" s="14"/>
      <c r="D250" s="14"/>
      <c r="E250" s="14"/>
      <c r="F250" s="14"/>
      <c r="G250" s="14"/>
      <c r="H250" s="14"/>
      <c r="J250" s="14"/>
      <c r="K250" s="14"/>
      <c r="L250" s="14"/>
      <c r="M250" s="14"/>
      <c r="N250" s="14"/>
      <c r="O250" s="14"/>
      <c r="P250" s="14"/>
      <c r="Q250" s="14"/>
      <c r="R250" s="14"/>
      <c r="S250" s="14"/>
      <c r="T250" s="14"/>
      <c r="U250" s="14"/>
      <c r="V250" s="14"/>
      <c r="W250" s="14"/>
      <c r="X250" s="14"/>
      <c r="Y250" s="14"/>
      <c r="Z250" s="14"/>
      <c r="AA250" s="14"/>
    </row>
    <row r="251" spans="1:27" ht="15" thickBot="1" x14ac:dyDescent="0.4">
      <c r="A251" s="14"/>
      <c r="B251" s="14"/>
      <c r="C251" s="14"/>
      <c r="D251" s="14"/>
      <c r="E251" s="14"/>
      <c r="F251" s="14"/>
      <c r="G251" s="14"/>
      <c r="H251" s="14"/>
      <c r="J251" s="14"/>
      <c r="K251" s="14"/>
      <c r="L251" s="14"/>
      <c r="M251" s="14"/>
      <c r="N251" s="14"/>
      <c r="O251" s="14"/>
      <c r="P251" s="14"/>
      <c r="Q251" s="14"/>
      <c r="R251" s="14"/>
      <c r="S251" s="14"/>
      <c r="T251" s="14"/>
      <c r="U251" s="14"/>
      <c r="V251" s="14"/>
      <c r="W251" s="14"/>
      <c r="X251" s="14"/>
      <c r="Y251" s="14"/>
      <c r="Z251" s="14"/>
      <c r="AA251" s="14"/>
    </row>
    <row r="252" spans="1:27" ht="15" thickBot="1" x14ac:dyDescent="0.4">
      <c r="A252" s="14"/>
      <c r="B252" s="14"/>
      <c r="C252" s="14"/>
      <c r="D252" s="14"/>
      <c r="E252" s="14"/>
      <c r="F252" s="14"/>
      <c r="G252" s="14"/>
      <c r="H252" s="14"/>
      <c r="J252" s="14"/>
      <c r="K252" s="14"/>
      <c r="L252" s="14"/>
      <c r="M252" s="14"/>
      <c r="N252" s="14"/>
      <c r="O252" s="14"/>
      <c r="P252" s="14"/>
      <c r="Q252" s="14"/>
      <c r="R252" s="14"/>
      <c r="S252" s="14"/>
      <c r="T252" s="14"/>
      <c r="U252" s="14"/>
      <c r="V252" s="14"/>
      <c r="W252" s="14"/>
      <c r="X252" s="14"/>
      <c r="Y252" s="14"/>
      <c r="Z252" s="14"/>
      <c r="AA252" s="14"/>
    </row>
    <row r="253" spans="1:27" ht="15" thickBot="1" x14ac:dyDescent="0.4">
      <c r="A253" s="14"/>
      <c r="B253" s="14"/>
      <c r="C253" s="14"/>
      <c r="D253" s="14"/>
      <c r="E253" s="14"/>
      <c r="F253" s="14"/>
      <c r="G253" s="14"/>
      <c r="H253" s="14"/>
      <c r="J253" s="14"/>
      <c r="K253" s="14"/>
      <c r="L253" s="14"/>
      <c r="M253" s="14"/>
      <c r="N253" s="14"/>
      <c r="O253" s="14"/>
      <c r="P253" s="14"/>
      <c r="Q253" s="14"/>
      <c r="R253" s="14"/>
      <c r="S253" s="14"/>
      <c r="T253" s="14"/>
      <c r="U253" s="14"/>
      <c r="V253" s="14"/>
      <c r="W253" s="14"/>
      <c r="X253" s="14"/>
      <c r="Y253" s="14"/>
      <c r="Z253" s="14"/>
      <c r="AA253" s="14"/>
    </row>
    <row r="254" spans="1:27" ht="15" thickBot="1" x14ac:dyDescent="0.4">
      <c r="A254" s="14"/>
      <c r="B254" s="14"/>
      <c r="C254" s="14"/>
      <c r="D254" s="14"/>
      <c r="E254" s="14"/>
      <c r="F254" s="14"/>
      <c r="G254" s="14"/>
      <c r="H254" s="14"/>
      <c r="J254" s="14"/>
      <c r="K254" s="14"/>
      <c r="L254" s="14"/>
      <c r="M254" s="14"/>
      <c r="N254" s="14"/>
      <c r="O254" s="14"/>
      <c r="P254" s="14"/>
      <c r="Q254" s="14"/>
      <c r="R254" s="14"/>
      <c r="S254" s="14"/>
      <c r="T254" s="14"/>
      <c r="U254" s="14"/>
      <c r="V254" s="14"/>
      <c r="W254" s="14"/>
      <c r="X254" s="14"/>
      <c r="Y254" s="14"/>
      <c r="Z254" s="14"/>
      <c r="AA254" s="14"/>
    </row>
    <row r="255" spans="1:27" ht="15" thickBot="1" x14ac:dyDescent="0.4">
      <c r="A255" s="14"/>
      <c r="B255" s="14"/>
      <c r="C255" s="14"/>
      <c r="D255" s="14"/>
      <c r="E255" s="14"/>
      <c r="F255" s="14"/>
      <c r="G255" s="14"/>
      <c r="H255" s="14"/>
      <c r="J255" s="14"/>
      <c r="K255" s="14"/>
      <c r="L255" s="14"/>
      <c r="M255" s="14"/>
      <c r="N255" s="14"/>
      <c r="O255" s="14"/>
      <c r="P255" s="14"/>
      <c r="Q255" s="14"/>
      <c r="R255" s="14"/>
      <c r="S255" s="14"/>
      <c r="T255" s="14"/>
      <c r="U255" s="14"/>
      <c r="V255" s="14"/>
      <c r="W255" s="14"/>
      <c r="X255" s="14"/>
      <c r="Y255" s="14"/>
      <c r="Z255" s="14"/>
      <c r="AA255" s="14"/>
    </row>
    <row r="256" spans="1:27" ht="15" thickBot="1" x14ac:dyDescent="0.4">
      <c r="A256" s="14"/>
      <c r="B256" s="14"/>
      <c r="C256" s="14"/>
      <c r="D256" s="14"/>
      <c r="E256" s="14"/>
      <c r="F256" s="14"/>
      <c r="G256" s="14"/>
      <c r="H256" s="14"/>
      <c r="J256" s="14"/>
      <c r="K256" s="14"/>
      <c r="L256" s="14"/>
      <c r="M256" s="14"/>
      <c r="N256" s="14"/>
      <c r="O256" s="14"/>
      <c r="P256" s="14"/>
      <c r="Q256" s="14"/>
      <c r="R256" s="14"/>
      <c r="S256" s="14"/>
      <c r="T256" s="14"/>
      <c r="U256" s="14"/>
      <c r="V256" s="14"/>
      <c r="W256" s="14"/>
      <c r="X256" s="14"/>
      <c r="Y256" s="14"/>
      <c r="Z256" s="14"/>
      <c r="AA256" s="14"/>
    </row>
    <row r="257" spans="1:27" ht="15" thickBot="1" x14ac:dyDescent="0.4">
      <c r="A257" s="14"/>
      <c r="B257" s="14"/>
      <c r="C257" s="14"/>
      <c r="D257" s="14"/>
      <c r="E257" s="14"/>
      <c r="F257" s="14"/>
      <c r="G257" s="14"/>
      <c r="H257" s="14"/>
      <c r="J257" s="14"/>
      <c r="K257" s="14"/>
      <c r="L257" s="14"/>
      <c r="M257" s="14"/>
      <c r="N257" s="14"/>
      <c r="O257" s="14"/>
      <c r="P257" s="14"/>
      <c r="Q257" s="14"/>
      <c r="R257" s="14"/>
      <c r="S257" s="14"/>
      <c r="T257" s="14"/>
      <c r="U257" s="14"/>
      <c r="V257" s="14"/>
      <c r="W257" s="14"/>
      <c r="X257" s="14"/>
      <c r="Y257" s="14"/>
      <c r="Z257" s="14"/>
      <c r="AA257" s="14"/>
    </row>
    <row r="258" spans="1:27" ht="15" thickBot="1" x14ac:dyDescent="0.4">
      <c r="A258" s="14"/>
      <c r="B258" s="14"/>
      <c r="C258" s="14"/>
      <c r="D258" s="14"/>
      <c r="E258" s="14"/>
      <c r="F258" s="14"/>
      <c r="G258" s="14"/>
      <c r="H258" s="14"/>
      <c r="J258" s="14"/>
      <c r="K258" s="14"/>
      <c r="L258" s="14"/>
      <c r="M258" s="14"/>
      <c r="N258" s="14"/>
      <c r="O258" s="14"/>
      <c r="P258" s="14"/>
      <c r="Q258" s="14"/>
      <c r="R258" s="14"/>
      <c r="S258" s="14"/>
      <c r="T258" s="14"/>
      <c r="U258" s="14"/>
      <c r="V258" s="14"/>
      <c r="W258" s="14"/>
      <c r="X258" s="14"/>
      <c r="Y258" s="14"/>
      <c r="Z258" s="14"/>
      <c r="AA258" s="14"/>
    </row>
    <row r="259" spans="1:27" ht="15" thickBot="1" x14ac:dyDescent="0.4">
      <c r="A259" s="14"/>
      <c r="B259" s="14"/>
      <c r="C259" s="14"/>
      <c r="D259" s="14"/>
      <c r="E259" s="14"/>
      <c r="F259" s="14"/>
      <c r="G259" s="14"/>
      <c r="H259" s="14"/>
      <c r="J259" s="14"/>
      <c r="K259" s="14"/>
      <c r="L259" s="14"/>
      <c r="M259" s="14"/>
      <c r="N259" s="14"/>
      <c r="O259" s="14"/>
      <c r="P259" s="14"/>
      <c r="Q259" s="14"/>
      <c r="R259" s="14"/>
      <c r="S259" s="14"/>
      <c r="T259" s="14"/>
      <c r="U259" s="14"/>
      <c r="V259" s="14"/>
      <c r="W259" s="14"/>
      <c r="X259" s="14"/>
      <c r="Y259" s="14"/>
      <c r="Z259" s="14"/>
      <c r="AA259" s="14"/>
    </row>
    <row r="260" spans="1:27" ht="15" thickBot="1" x14ac:dyDescent="0.4">
      <c r="A260" s="14"/>
      <c r="B260" s="14"/>
      <c r="C260" s="14"/>
      <c r="D260" s="14"/>
      <c r="E260" s="14"/>
      <c r="F260" s="14"/>
      <c r="G260" s="14"/>
      <c r="H260" s="14"/>
      <c r="J260" s="14"/>
      <c r="K260" s="14"/>
      <c r="L260" s="14"/>
      <c r="M260" s="14"/>
      <c r="N260" s="14"/>
      <c r="O260" s="14"/>
      <c r="P260" s="14"/>
      <c r="Q260" s="14"/>
      <c r="R260" s="14"/>
      <c r="S260" s="14"/>
      <c r="T260" s="14"/>
      <c r="U260" s="14"/>
      <c r="V260" s="14"/>
      <c r="W260" s="14"/>
      <c r="X260" s="14"/>
      <c r="Y260" s="14"/>
      <c r="Z260" s="14"/>
      <c r="AA260" s="14"/>
    </row>
    <row r="261" spans="1:27" ht="15" thickBot="1" x14ac:dyDescent="0.4">
      <c r="A261" s="14"/>
      <c r="B261" s="14"/>
      <c r="C261" s="14"/>
      <c r="D261" s="14"/>
      <c r="E261" s="14"/>
      <c r="F261" s="14"/>
      <c r="G261" s="14"/>
      <c r="H261" s="14"/>
      <c r="J261" s="14"/>
      <c r="K261" s="14"/>
      <c r="L261" s="14"/>
      <c r="M261" s="14"/>
      <c r="N261" s="14"/>
      <c r="O261" s="14"/>
      <c r="P261" s="14"/>
      <c r="Q261" s="14"/>
      <c r="R261" s="14"/>
      <c r="S261" s="14"/>
      <c r="T261" s="14"/>
      <c r="U261" s="14"/>
      <c r="V261" s="14"/>
      <c r="W261" s="14"/>
      <c r="X261" s="14"/>
      <c r="Y261" s="14"/>
      <c r="Z261" s="14"/>
      <c r="AA261" s="14"/>
    </row>
    <row r="262" spans="1:27" ht="15" thickBot="1" x14ac:dyDescent="0.4">
      <c r="A262" s="14"/>
      <c r="B262" s="14"/>
      <c r="C262" s="14"/>
      <c r="D262" s="14"/>
      <c r="E262" s="14"/>
      <c r="F262" s="14"/>
      <c r="G262" s="14"/>
      <c r="H262" s="14"/>
      <c r="J262" s="14"/>
      <c r="K262" s="14"/>
      <c r="L262" s="14"/>
      <c r="M262" s="14"/>
      <c r="N262" s="14"/>
      <c r="O262" s="14"/>
      <c r="P262" s="14"/>
      <c r="Q262" s="14"/>
      <c r="R262" s="14"/>
      <c r="S262" s="14"/>
      <c r="T262" s="14"/>
      <c r="U262" s="14"/>
      <c r="V262" s="14"/>
      <c r="W262" s="14"/>
      <c r="X262" s="14"/>
      <c r="Y262" s="14"/>
      <c r="Z262" s="14"/>
      <c r="AA262" s="14"/>
    </row>
    <row r="263" spans="1:27" ht="15" thickBot="1" x14ac:dyDescent="0.4">
      <c r="A263" s="14"/>
      <c r="B263" s="14"/>
      <c r="C263" s="14"/>
      <c r="D263" s="14"/>
      <c r="E263" s="14"/>
      <c r="F263" s="14"/>
      <c r="G263" s="14"/>
      <c r="H263" s="14"/>
      <c r="J263" s="14"/>
      <c r="K263" s="14"/>
      <c r="L263" s="14"/>
      <c r="M263" s="14"/>
      <c r="N263" s="14"/>
      <c r="O263" s="14"/>
      <c r="P263" s="14"/>
      <c r="Q263" s="14"/>
      <c r="R263" s="14"/>
      <c r="S263" s="14"/>
      <c r="T263" s="14"/>
      <c r="U263" s="14"/>
      <c r="V263" s="14"/>
      <c r="W263" s="14"/>
      <c r="X263" s="14"/>
      <c r="Y263" s="14"/>
      <c r="Z263" s="14"/>
      <c r="AA263" s="14"/>
    </row>
    <row r="264" spans="1:27" ht="15" thickBot="1" x14ac:dyDescent="0.4">
      <c r="A264" s="14"/>
      <c r="B264" s="14"/>
      <c r="C264" s="14"/>
      <c r="D264" s="14"/>
      <c r="E264" s="14"/>
      <c r="F264" s="14"/>
      <c r="G264" s="14"/>
      <c r="H264" s="14"/>
      <c r="J264" s="14"/>
      <c r="K264" s="14"/>
      <c r="L264" s="14"/>
      <c r="M264" s="14"/>
      <c r="N264" s="14"/>
      <c r="O264" s="14"/>
      <c r="P264" s="14"/>
      <c r="Q264" s="14"/>
      <c r="R264" s="14"/>
      <c r="S264" s="14"/>
      <c r="T264" s="14"/>
      <c r="U264" s="14"/>
      <c r="V264" s="14"/>
      <c r="W264" s="14"/>
      <c r="X264" s="14"/>
      <c r="Y264" s="14"/>
      <c r="Z264" s="14"/>
      <c r="AA264" s="14"/>
    </row>
    <row r="265" spans="1:27" ht="15" thickBot="1" x14ac:dyDescent="0.4">
      <c r="A265" s="14"/>
      <c r="B265" s="14"/>
      <c r="C265" s="14"/>
      <c r="D265" s="14"/>
      <c r="E265" s="14"/>
      <c r="F265" s="14"/>
      <c r="G265" s="14"/>
      <c r="H265" s="14"/>
      <c r="J265" s="14"/>
      <c r="K265" s="14"/>
      <c r="L265" s="14"/>
      <c r="M265" s="14"/>
      <c r="N265" s="14"/>
      <c r="O265" s="14"/>
      <c r="P265" s="14"/>
      <c r="Q265" s="14"/>
      <c r="R265" s="14"/>
      <c r="S265" s="14"/>
      <c r="T265" s="14"/>
      <c r="U265" s="14"/>
      <c r="V265" s="14"/>
      <c r="W265" s="14"/>
      <c r="X265" s="14"/>
      <c r="Y265" s="14"/>
      <c r="Z265" s="14"/>
      <c r="AA265" s="14"/>
    </row>
    <row r="266" spans="1:27" ht="15" thickBot="1" x14ac:dyDescent="0.4">
      <c r="A266" s="14"/>
      <c r="B266" s="14"/>
      <c r="C266" s="14"/>
      <c r="D266" s="14"/>
      <c r="E266" s="14"/>
      <c r="F266" s="14"/>
      <c r="G266" s="14"/>
      <c r="H266" s="14"/>
      <c r="J266" s="14"/>
      <c r="K266" s="14"/>
      <c r="L266" s="14"/>
      <c r="M266" s="14"/>
      <c r="N266" s="14"/>
      <c r="O266" s="14"/>
      <c r="P266" s="14"/>
      <c r="Q266" s="14"/>
      <c r="R266" s="14"/>
      <c r="S266" s="14"/>
      <c r="T266" s="14"/>
      <c r="U266" s="14"/>
      <c r="V266" s="14"/>
      <c r="W266" s="14"/>
      <c r="X266" s="14"/>
      <c r="Y266" s="14"/>
      <c r="Z266" s="14"/>
      <c r="AA266" s="14"/>
    </row>
    <row r="267" spans="1:27" ht="15" thickBot="1" x14ac:dyDescent="0.4">
      <c r="A267" s="14"/>
      <c r="B267" s="14"/>
      <c r="C267" s="14"/>
      <c r="D267" s="14"/>
      <c r="E267" s="14"/>
      <c r="F267" s="14"/>
      <c r="G267" s="14"/>
      <c r="H267" s="14"/>
      <c r="J267" s="14"/>
      <c r="K267" s="14"/>
      <c r="L267" s="14"/>
      <c r="M267" s="14"/>
      <c r="N267" s="14"/>
      <c r="O267" s="14"/>
      <c r="P267" s="14"/>
      <c r="Q267" s="14"/>
      <c r="R267" s="14"/>
      <c r="S267" s="14"/>
      <c r="T267" s="14"/>
      <c r="U267" s="14"/>
      <c r="V267" s="14"/>
      <c r="W267" s="14"/>
      <c r="X267" s="14"/>
      <c r="Y267" s="14"/>
      <c r="Z267" s="14"/>
      <c r="AA267" s="14"/>
    </row>
    <row r="268" spans="1:27" ht="15" thickBot="1" x14ac:dyDescent="0.4">
      <c r="A268" s="14"/>
      <c r="B268" s="14"/>
      <c r="C268" s="14"/>
      <c r="D268" s="14"/>
      <c r="E268" s="14"/>
      <c r="F268" s="14"/>
      <c r="G268" s="14"/>
      <c r="H268" s="14"/>
      <c r="J268" s="14"/>
      <c r="K268" s="14"/>
      <c r="L268" s="14"/>
      <c r="M268" s="14"/>
      <c r="N268" s="14"/>
      <c r="O268" s="14"/>
      <c r="P268" s="14"/>
      <c r="Q268" s="14"/>
      <c r="R268" s="14"/>
      <c r="S268" s="14"/>
      <c r="T268" s="14"/>
      <c r="U268" s="14"/>
      <c r="V268" s="14"/>
      <c r="W268" s="14"/>
      <c r="X268" s="14"/>
      <c r="Y268" s="14"/>
      <c r="Z268" s="14"/>
      <c r="AA268" s="14"/>
    </row>
    <row r="269" spans="1:27" ht="15" thickBot="1" x14ac:dyDescent="0.4">
      <c r="A269" s="14"/>
      <c r="B269" s="14"/>
      <c r="C269" s="14"/>
      <c r="D269" s="14"/>
      <c r="E269" s="14"/>
      <c r="F269" s="14"/>
      <c r="G269" s="14"/>
      <c r="H269" s="14"/>
      <c r="J269" s="14"/>
      <c r="K269" s="14"/>
      <c r="L269" s="14"/>
      <c r="M269" s="14"/>
      <c r="N269" s="14"/>
      <c r="O269" s="14"/>
      <c r="P269" s="14"/>
      <c r="Q269" s="14"/>
      <c r="R269" s="14"/>
      <c r="S269" s="14"/>
      <c r="T269" s="14"/>
      <c r="U269" s="14"/>
      <c r="V269" s="14"/>
      <c r="W269" s="14"/>
      <c r="X269" s="14"/>
      <c r="Y269" s="14"/>
      <c r="Z269" s="14"/>
      <c r="AA269" s="14"/>
    </row>
    <row r="270" spans="1:27" ht="15" thickBot="1" x14ac:dyDescent="0.4">
      <c r="A270" s="14"/>
      <c r="B270" s="14"/>
      <c r="C270" s="14"/>
      <c r="D270" s="14"/>
      <c r="E270" s="14"/>
      <c r="F270" s="14"/>
      <c r="G270" s="14"/>
      <c r="H270" s="14"/>
      <c r="J270" s="14"/>
      <c r="K270" s="14"/>
      <c r="L270" s="14"/>
      <c r="M270" s="14"/>
      <c r="N270" s="14"/>
      <c r="O270" s="14"/>
      <c r="P270" s="14"/>
      <c r="Q270" s="14"/>
      <c r="R270" s="14"/>
      <c r="S270" s="14"/>
      <c r="T270" s="14"/>
      <c r="U270" s="14"/>
      <c r="V270" s="14"/>
      <c r="W270" s="14"/>
      <c r="X270" s="14"/>
      <c r="Y270" s="14"/>
      <c r="Z270" s="14"/>
      <c r="AA270" s="14"/>
    </row>
    <row r="271" spans="1:27" ht="15" thickBot="1" x14ac:dyDescent="0.4">
      <c r="A271" s="14"/>
      <c r="B271" s="14"/>
      <c r="C271" s="14"/>
      <c r="D271" s="14"/>
      <c r="E271" s="14"/>
      <c r="F271" s="14"/>
      <c r="G271" s="14"/>
      <c r="H271" s="14"/>
      <c r="J271" s="14"/>
      <c r="K271" s="14"/>
      <c r="L271" s="14"/>
      <c r="M271" s="14"/>
      <c r="N271" s="14"/>
      <c r="O271" s="14"/>
      <c r="P271" s="14"/>
      <c r="Q271" s="14"/>
      <c r="R271" s="14"/>
      <c r="S271" s="14"/>
      <c r="T271" s="14"/>
      <c r="U271" s="14"/>
      <c r="V271" s="14"/>
      <c r="W271" s="14"/>
      <c r="X271" s="14"/>
      <c r="Y271" s="14"/>
      <c r="Z271" s="14"/>
      <c r="AA271" s="14"/>
    </row>
    <row r="272" spans="1:27" ht="15" thickBot="1" x14ac:dyDescent="0.4">
      <c r="A272" s="14"/>
      <c r="B272" s="14"/>
      <c r="C272" s="14"/>
      <c r="D272" s="14"/>
      <c r="E272" s="14"/>
      <c r="F272" s="14"/>
      <c r="G272" s="14"/>
      <c r="H272" s="14"/>
      <c r="J272" s="14"/>
      <c r="K272" s="14"/>
      <c r="L272" s="14"/>
      <c r="M272" s="14"/>
      <c r="N272" s="14"/>
      <c r="O272" s="14"/>
      <c r="P272" s="14"/>
      <c r="Q272" s="14"/>
      <c r="R272" s="14"/>
      <c r="S272" s="14"/>
      <c r="T272" s="14"/>
      <c r="U272" s="14"/>
      <c r="V272" s="14"/>
      <c r="W272" s="14"/>
      <c r="X272" s="14"/>
      <c r="Y272" s="14"/>
      <c r="Z272" s="14"/>
      <c r="AA272" s="14"/>
    </row>
    <row r="273" spans="1:27" ht="15" thickBot="1" x14ac:dyDescent="0.4">
      <c r="A273" s="14"/>
      <c r="B273" s="14"/>
      <c r="C273" s="14"/>
      <c r="D273" s="14"/>
      <c r="E273" s="14"/>
      <c r="F273" s="14"/>
      <c r="G273" s="14"/>
      <c r="H273" s="14"/>
      <c r="J273" s="14"/>
      <c r="K273" s="14"/>
      <c r="L273" s="14"/>
      <c r="M273" s="14"/>
      <c r="N273" s="14"/>
      <c r="O273" s="14"/>
      <c r="P273" s="14"/>
      <c r="Q273" s="14"/>
      <c r="R273" s="14"/>
      <c r="S273" s="14"/>
      <c r="T273" s="14"/>
      <c r="U273" s="14"/>
      <c r="V273" s="14"/>
      <c r="W273" s="14"/>
      <c r="X273" s="14"/>
      <c r="Y273" s="14"/>
      <c r="Z273" s="14"/>
      <c r="AA273" s="14"/>
    </row>
    <row r="274" spans="1:27" ht="15" thickBot="1" x14ac:dyDescent="0.4">
      <c r="A274" s="14"/>
      <c r="B274" s="14"/>
      <c r="C274" s="14"/>
      <c r="D274" s="14"/>
      <c r="E274" s="14"/>
      <c r="F274" s="14"/>
      <c r="G274" s="14"/>
      <c r="H274" s="14"/>
      <c r="J274" s="14"/>
      <c r="K274" s="14"/>
      <c r="L274" s="14"/>
      <c r="M274" s="14"/>
      <c r="N274" s="14"/>
      <c r="O274" s="14"/>
      <c r="P274" s="14"/>
      <c r="Q274" s="14"/>
      <c r="R274" s="14"/>
      <c r="S274" s="14"/>
      <c r="T274" s="14"/>
      <c r="U274" s="14"/>
      <c r="V274" s="14"/>
      <c r="W274" s="14"/>
      <c r="X274" s="14"/>
      <c r="Y274" s="14"/>
      <c r="Z274" s="14"/>
      <c r="AA274" s="14"/>
    </row>
    <row r="275" spans="1:27" ht="15" thickBot="1" x14ac:dyDescent="0.4">
      <c r="A275" s="14"/>
      <c r="B275" s="14"/>
      <c r="C275" s="14"/>
      <c r="D275" s="14"/>
      <c r="E275" s="14"/>
      <c r="F275" s="14"/>
      <c r="G275" s="14"/>
      <c r="H275" s="14"/>
      <c r="J275" s="14"/>
      <c r="K275" s="14"/>
      <c r="L275" s="14"/>
      <c r="M275" s="14"/>
      <c r="N275" s="14"/>
      <c r="O275" s="14"/>
      <c r="P275" s="14"/>
      <c r="Q275" s="14"/>
      <c r="R275" s="14"/>
      <c r="S275" s="14"/>
      <c r="T275" s="14"/>
      <c r="U275" s="14"/>
      <c r="V275" s="14"/>
      <c r="W275" s="14"/>
      <c r="X275" s="14"/>
      <c r="Y275" s="14"/>
      <c r="Z275" s="14"/>
      <c r="AA275" s="14"/>
    </row>
    <row r="276" spans="1:27" ht="15" thickBot="1" x14ac:dyDescent="0.4">
      <c r="A276" s="14"/>
      <c r="B276" s="14"/>
      <c r="C276" s="14"/>
      <c r="D276" s="14"/>
      <c r="E276" s="14"/>
      <c r="F276" s="14"/>
      <c r="G276" s="14"/>
      <c r="H276" s="14"/>
      <c r="J276" s="14"/>
      <c r="K276" s="14"/>
      <c r="L276" s="14"/>
      <c r="M276" s="14"/>
      <c r="N276" s="14"/>
      <c r="O276" s="14"/>
      <c r="P276" s="14"/>
      <c r="Q276" s="14"/>
      <c r="R276" s="14"/>
      <c r="S276" s="14"/>
      <c r="T276" s="14"/>
      <c r="U276" s="14"/>
      <c r="V276" s="14"/>
      <c r="W276" s="14"/>
      <c r="X276" s="14"/>
      <c r="Y276" s="14"/>
      <c r="Z276" s="14"/>
      <c r="AA276" s="14"/>
    </row>
    <row r="277" spans="1:27" ht="15" thickBot="1" x14ac:dyDescent="0.4">
      <c r="A277" s="14"/>
      <c r="B277" s="14"/>
      <c r="C277" s="14"/>
      <c r="D277" s="14"/>
      <c r="E277" s="14"/>
      <c r="F277" s="14"/>
      <c r="G277" s="14"/>
      <c r="H277" s="14"/>
      <c r="J277" s="14"/>
      <c r="K277" s="14"/>
      <c r="L277" s="14"/>
      <c r="M277" s="14"/>
      <c r="N277" s="14"/>
      <c r="O277" s="14"/>
      <c r="P277" s="14"/>
      <c r="Q277" s="14"/>
      <c r="R277" s="14"/>
      <c r="S277" s="14"/>
      <c r="T277" s="14"/>
      <c r="U277" s="14"/>
      <c r="V277" s="14"/>
      <c r="W277" s="14"/>
      <c r="X277" s="14"/>
      <c r="Y277" s="14"/>
      <c r="Z277" s="14"/>
      <c r="AA277" s="14"/>
    </row>
    <row r="278" spans="1:27" ht="15" thickBot="1" x14ac:dyDescent="0.4">
      <c r="A278" s="14"/>
      <c r="B278" s="14"/>
      <c r="C278" s="14"/>
      <c r="D278" s="14"/>
      <c r="E278" s="14"/>
      <c r="F278" s="14"/>
      <c r="G278" s="14"/>
      <c r="H278" s="14"/>
      <c r="J278" s="14"/>
      <c r="K278" s="14"/>
      <c r="L278" s="14"/>
      <c r="M278" s="14"/>
      <c r="N278" s="14"/>
      <c r="O278" s="14"/>
      <c r="P278" s="14"/>
      <c r="Q278" s="14"/>
      <c r="R278" s="14"/>
      <c r="S278" s="14"/>
      <c r="T278" s="14"/>
      <c r="U278" s="14"/>
      <c r="V278" s="14"/>
      <c r="W278" s="14"/>
      <c r="X278" s="14"/>
      <c r="Y278" s="14"/>
      <c r="Z278" s="14"/>
      <c r="AA278" s="14"/>
    </row>
    <row r="279" spans="1:27" ht="15" thickBot="1" x14ac:dyDescent="0.4">
      <c r="A279" s="14"/>
      <c r="B279" s="14"/>
      <c r="C279" s="14"/>
      <c r="D279" s="14"/>
      <c r="E279" s="14"/>
      <c r="F279" s="14"/>
      <c r="G279" s="14"/>
      <c r="H279" s="14"/>
      <c r="J279" s="14"/>
      <c r="K279" s="14"/>
      <c r="L279" s="14"/>
      <c r="M279" s="14"/>
      <c r="N279" s="14"/>
      <c r="O279" s="14"/>
      <c r="P279" s="14"/>
      <c r="Q279" s="14"/>
      <c r="R279" s="14"/>
      <c r="S279" s="14"/>
      <c r="T279" s="14"/>
      <c r="U279" s="14"/>
      <c r="V279" s="14"/>
      <c r="W279" s="14"/>
      <c r="X279" s="14"/>
      <c r="Y279" s="14"/>
      <c r="Z279" s="14"/>
      <c r="AA279" s="14"/>
    </row>
    <row r="280" spans="1:27" ht="15" thickBot="1" x14ac:dyDescent="0.4">
      <c r="A280" s="14"/>
      <c r="B280" s="14"/>
      <c r="C280" s="14"/>
      <c r="D280" s="14"/>
      <c r="E280" s="14"/>
      <c r="F280" s="14"/>
      <c r="G280" s="14"/>
      <c r="H280" s="14"/>
      <c r="J280" s="14"/>
      <c r="K280" s="14"/>
      <c r="L280" s="14"/>
      <c r="M280" s="14"/>
      <c r="N280" s="14"/>
      <c r="O280" s="14"/>
      <c r="P280" s="14"/>
      <c r="Q280" s="14"/>
      <c r="R280" s="14"/>
      <c r="S280" s="14"/>
      <c r="T280" s="14"/>
      <c r="U280" s="14"/>
      <c r="V280" s="14"/>
      <c r="W280" s="14"/>
      <c r="X280" s="14"/>
      <c r="Y280" s="14"/>
      <c r="Z280" s="14"/>
      <c r="AA280" s="14"/>
    </row>
    <row r="281" spans="1:27" ht="15" thickBot="1" x14ac:dyDescent="0.4">
      <c r="A281" s="14"/>
      <c r="B281" s="14"/>
      <c r="C281" s="14"/>
      <c r="D281" s="14"/>
      <c r="E281" s="14"/>
      <c r="F281" s="14"/>
      <c r="G281" s="14"/>
      <c r="H281" s="14"/>
      <c r="J281" s="14"/>
      <c r="K281" s="14"/>
      <c r="L281" s="14"/>
      <c r="M281" s="14"/>
      <c r="N281" s="14"/>
      <c r="O281" s="14"/>
      <c r="P281" s="14"/>
      <c r="Q281" s="14"/>
      <c r="R281" s="14"/>
      <c r="S281" s="14"/>
      <c r="T281" s="14"/>
      <c r="U281" s="14"/>
      <c r="V281" s="14"/>
      <c r="W281" s="14"/>
      <c r="X281" s="14"/>
      <c r="Y281" s="14"/>
      <c r="Z281" s="14"/>
      <c r="AA281" s="14"/>
    </row>
    <row r="282" spans="1:27" ht="15" thickBot="1" x14ac:dyDescent="0.4">
      <c r="A282" s="14"/>
      <c r="B282" s="14"/>
      <c r="C282" s="14"/>
      <c r="D282" s="14"/>
      <c r="E282" s="14"/>
      <c r="F282" s="14"/>
      <c r="G282" s="14"/>
      <c r="H282" s="14"/>
      <c r="J282" s="14"/>
      <c r="K282" s="14"/>
      <c r="L282" s="14"/>
      <c r="M282" s="14"/>
      <c r="N282" s="14"/>
      <c r="O282" s="14"/>
      <c r="P282" s="14"/>
      <c r="Q282" s="14"/>
      <c r="R282" s="14"/>
      <c r="S282" s="14"/>
      <c r="T282" s="14"/>
      <c r="U282" s="14"/>
      <c r="V282" s="14"/>
      <c r="W282" s="14"/>
      <c r="X282" s="14"/>
      <c r="Y282" s="14"/>
      <c r="Z282" s="14"/>
      <c r="AA282" s="14"/>
    </row>
    <row r="283" spans="1:27" ht="15" thickBot="1" x14ac:dyDescent="0.4">
      <c r="A283" s="14"/>
      <c r="B283" s="14"/>
      <c r="C283" s="14"/>
      <c r="D283" s="14"/>
      <c r="E283" s="14"/>
      <c r="F283" s="14"/>
      <c r="G283" s="14"/>
      <c r="H283" s="14"/>
      <c r="J283" s="14"/>
      <c r="K283" s="14"/>
      <c r="L283" s="14"/>
      <c r="M283" s="14"/>
      <c r="N283" s="14"/>
      <c r="O283" s="14"/>
      <c r="P283" s="14"/>
      <c r="Q283" s="14"/>
      <c r="R283" s="14"/>
      <c r="S283" s="14"/>
      <c r="T283" s="14"/>
      <c r="U283" s="14"/>
      <c r="V283" s="14"/>
      <c r="W283" s="14"/>
      <c r="X283" s="14"/>
      <c r="Y283" s="14"/>
      <c r="Z283" s="14"/>
      <c r="AA283" s="14"/>
    </row>
    <row r="284" spans="1:27" ht="15" thickBot="1" x14ac:dyDescent="0.4">
      <c r="A284" s="14"/>
      <c r="B284" s="14"/>
      <c r="C284" s="14"/>
      <c r="D284" s="14"/>
      <c r="E284" s="14"/>
      <c r="F284" s="14"/>
      <c r="G284" s="14"/>
      <c r="H284" s="14"/>
      <c r="J284" s="14"/>
      <c r="K284" s="14"/>
      <c r="L284" s="14"/>
      <c r="M284" s="14"/>
      <c r="N284" s="14"/>
      <c r="O284" s="14"/>
      <c r="P284" s="14"/>
      <c r="Q284" s="14"/>
      <c r="R284" s="14"/>
      <c r="S284" s="14"/>
      <c r="T284" s="14"/>
      <c r="U284" s="14"/>
      <c r="V284" s="14"/>
      <c r="W284" s="14"/>
      <c r="X284" s="14"/>
      <c r="Y284" s="14"/>
      <c r="Z284" s="14"/>
      <c r="AA284" s="14"/>
    </row>
    <row r="285" spans="1:27" ht="15" thickBot="1" x14ac:dyDescent="0.4">
      <c r="A285" s="14"/>
      <c r="B285" s="14"/>
      <c r="C285" s="14"/>
      <c r="D285" s="14"/>
      <c r="E285" s="14"/>
      <c r="F285" s="14"/>
      <c r="G285" s="14"/>
      <c r="H285" s="14"/>
      <c r="J285" s="14"/>
      <c r="K285" s="14"/>
      <c r="L285" s="14"/>
      <c r="M285" s="14"/>
      <c r="N285" s="14"/>
      <c r="O285" s="14"/>
      <c r="P285" s="14"/>
      <c r="Q285" s="14"/>
      <c r="R285" s="14"/>
      <c r="S285" s="14"/>
      <c r="T285" s="14"/>
      <c r="U285" s="14"/>
      <c r="V285" s="14"/>
      <c r="W285" s="14"/>
      <c r="X285" s="14"/>
      <c r="Y285" s="14"/>
      <c r="Z285" s="14"/>
      <c r="AA285" s="14"/>
    </row>
    <row r="286" spans="1:27" ht="15" thickBot="1" x14ac:dyDescent="0.4">
      <c r="A286" s="14"/>
      <c r="B286" s="14"/>
      <c r="C286" s="14"/>
      <c r="D286" s="14"/>
      <c r="E286" s="14"/>
      <c r="F286" s="14"/>
      <c r="G286" s="14"/>
      <c r="H286" s="14"/>
      <c r="J286" s="14"/>
      <c r="K286" s="14"/>
      <c r="L286" s="14"/>
      <c r="M286" s="14"/>
      <c r="N286" s="14"/>
      <c r="O286" s="14"/>
      <c r="P286" s="14"/>
      <c r="Q286" s="14"/>
      <c r="R286" s="14"/>
      <c r="S286" s="14"/>
      <c r="T286" s="14"/>
      <c r="U286" s="14"/>
      <c r="V286" s="14"/>
      <c r="W286" s="14"/>
      <c r="X286" s="14"/>
      <c r="Y286" s="14"/>
      <c r="Z286" s="14"/>
      <c r="AA286" s="14"/>
    </row>
    <row r="287" spans="1:27" ht="15" thickBot="1" x14ac:dyDescent="0.4">
      <c r="A287" s="14"/>
      <c r="B287" s="14"/>
      <c r="C287" s="14"/>
      <c r="D287" s="14"/>
      <c r="E287" s="14"/>
      <c r="F287" s="14"/>
      <c r="G287" s="14"/>
      <c r="H287" s="14"/>
      <c r="J287" s="14"/>
      <c r="K287" s="14"/>
      <c r="L287" s="14"/>
      <c r="M287" s="14"/>
      <c r="N287" s="14"/>
      <c r="O287" s="14"/>
      <c r="P287" s="14"/>
      <c r="Q287" s="14"/>
      <c r="R287" s="14"/>
      <c r="S287" s="14"/>
      <c r="T287" s="14"/>
      <c r="U287" s="14"/>
      <c r="V287" s="14"/>
      <c r="W287" s="14"/>
      <c r="X287" s="14"/>
      <c r="Y287" s="14"/>
      <c r="Z287" s="14"/>
      <c r="AA287" s="14"/>
    </row>
    <row r="288" spans="1:27" ht="15" thickBot="1" x14ac:dyDescent="0.4">
      <c r="A288" s="14"/>
      <c r="B288" s="14"/>
      <c r="C288" s="14"/>
      <c r="D288" s="14"/>
      <c r="E288" s="14"/>
      <c r="F288" s="14"/>
      <c r="G288" s="14"/>
      <c r="H288" s="14"/>
      <c r="J288" s="14"/>
      <c r="K288" s="14"/>
      <c r="L288" s="14"/>
      <c r="M288" s="14"/>
      <c r="N288" s="14"/>
      <c r="O288" s="14"/>
      <c r="P288" s="14"/>
      <c r="Q288" s="14"/>
      <c r="R288" s="14"/>
      <c r="S288" s="14"/>
      <c r="T288" s="14"/>
      <c r="U288" s="14"/>
      <c r="V288" s="14"/>
      <c r="W288" s="14"/>
      <c r="X288" s="14"/>
      <c r="Y288" s="14"/>
      <c r="Z288" s="14"/>
      <c r="AA288" s="14"/>
    </row>
    <row r="289" spans="1:27" ht="15" thickBot="1" x14ac:dyDescent="0.4">
      <c r="A289" s="14"/>
      <c r="B289" s="14"/>
      <c r="C289" s="14"/>
      <c r="D289" s="14"/>
      <c r="E289" s="14"/>
      <c r="F289" s="14"/>
      <c r="G289" s="14"/>
      <c r="H289" s="14"/>
      <c r="J289" s="14"/>
      <c r="K289" s="14"/>
      <c r="L289" s="14"/>
      <c r="M289" s="14"/>
      <c r="N289" s="14"/>
      <c r="O289" s="14"/>
      <c r="P289" s="14"/>
      <c r="Q289" s="14"/>
      <c r="R289" s="14"/>
      <c r="S289" s="14"/>
      <c r="T289" s="14"/>
      <c r="U289" s="14"/>
      <c r="V289" s="14"/>
      <c r="W289" s="14"/>
      <c r="X289" s="14"/>
      <c r="Y289" s="14"/>
      <c r="Z289" s="14"/>
      <c r="AA289" s="14"/>
    </row>
    <row r="290" spans="1:27" ht="15" thickBot="1" x14ac:dyDescent="0.4">
      <c r="A290" s="14"/>
      <c r="B290" s="14"/>
      <c r="C290" s="14"/>
      <c r="D290" s="14"/>
      <c r="E290" s="14"/>
      <c r="F290" s="14"/>
      <c r="G290" s="14"/>
      <c r="H290" s="14"/>
      <c r="J290" s="14"/>
      <c r="K290" s="14"/>
      <c r="L290" s="14"/>
      <c r="M290" s="14"/>
      <c r="N290" s="14"/>
      <c r="O290" s="14"/>
      <c r="P290" s="14"/>
      <c r="Q290" s="14"/>
      <c r="R290" s="14"/>
      <c r="S290" s="14"/>
      <c r="T290" s="14"/>
      <c r="U290" s="14"/>
      <c r="V290" s="14"/>
      <c r="W290" s="14"/>
      <c r="X290" s="14"/>
      <c r="Y290" s="14"/>
      <c r="Z290" s="14"/>
      <c r="AA290" s="14"/>
    </row>
    <row r="291" spans="1:27" ht="15" thickBot="1" x14ac:dyDescent="0.4">
      <c r="A291" s="14"/>
      <c r="B291" s="14"/>
      <c r="C291" s="14"/>
      <c r="D291" s="14"/>
      <c r="E291" s="14"/>
      <c r="F291" s="14"/>
      <c r="G291" s="14"/>
      <c r="H291" s="14"/>
      <c r="J291" s="14"/>
      <c r="K291" s="14"/>
      <c r="L291" s="14"/>
      <c r="M291" s="14"/>
      <c r="N291" s="14"/>
      <c r="O291" s="14"/>
      <c r="P291" s="14"/>
      <c r="Q291" s="14"/>
      <c r="R291" s="14"/>
      <c r="S291" s="14"/>
      <c r="T291" s="14"/>
      <c r="U291" s="14"/>
      <c r="V291" s="14"/>
      <c r="W291" s="14"/>
      <c r="X291" s="14"/>
      <c r="Y291" s="14"/>
      <c r="Z291" s="14"/>
      <c r="AA291" s="14"/>
    </row>
    <row r="292" spans="1:27" ht="15" thickBot="1" x14ac:dyDescent="0.4">
      <c r="A292" s="14"/>
      <c r="B292" s="14"/>
      <c r="C292" s="14"/>
      <c r="D292" s="14"/>
      <c r="E292" s="14"/>
      <c r="F292" s="14"/>
      <c r="G292" s="14"/>
      <c r="H292" s="14"/>
      <c r="J292" s="14"/>
      <c r="K292" s="14"/>
      <c r="L292" s="14"/>
      <c r="M292" s="14"/>
      <c r="N292" s="14"/>
      <c r="O292" s="14"/>
      <c r="P292" s="14"/>
      <c r="Q292" s="14"/>
      <c r="R292" s="14"/>
      <c r="S292" s="14"/>
      <c r="T292" s="14"/>
      <c r="U292" s="14"/>
      <c r="V292" s="14"/>
      <c r="W292" s="14"/>
      <c r="X292" s="14"/>
      <c r="Y292" s="14"/>
      <c r="Z292" s="14"/>
      <c r="AA292" s="14"/>
    </row>
    <row r="293" spans="1:27" ht="15" thickBot="1" x14ac:dyDescent="0.4">
      <c r="A293" s="14"/>
      <c r="B293" s="14"/>
      <c r="C293" s="14"/>
      <c r="D293" s="14"/>
      <c r="E293" s="14"/>
      <c r="F293" s="14"/>
      <c r="G293" s="14"/>
      <c r="H293" s="14"/>
      <c r="J293" s="14"/>
      <c r="K293" s="14"/>
      <c r="L293" s="14"/>
      <c r="M293" s="14"/>
      <c r="N293" s="14"/>
      <c r="O293" s="14"/>
      <c r="P293" s="14"/>
      <c r="Q293" s="14"/>
      <c r="R293" s="14"/>
      <c r="S293" s="14"/>
      <c r="T293" s="14"/>
      <c r="U293" s="14"/>
      <c r="V293" s="14"/>
      <c r="W293" s="14"/>
      <c r="X293" s="14"/>
      <c r="Y293" s="14"/>
      <c r="Z293" s="14"/>
      <c r="AA293" s="14"/>
    </row>
    <row r="294" spans="1:27" ht="15" thickBot="1" x14ac:dyDescent="0.4">
      <c r="A294" s="14"/>
      <c r="B294" s="14"/>
      <c r="C294" s="14"/>
      <c r="D294" s="14"/>
      <c r="E294" s="14"/>
      <c r="F294" s="14"/>
      <c r="G294" s="14"/>
      <c r="H294" s="14"/>
      <c r="J294" s="14"/>
      <c r="K294" s="14"/>
      <c r="L294" s="14"/>
      <c r="M294" s="14"/>
      <c r="N294" s="14"/>
      <c r="O294" s="14"/>
      <c r="P294" s="14"/>
      <c r="Q294" s="14"/>
      <c r="R294" s="14"/>
      <c r="S294" s="14"/>
      <c r="T294" s="14"/>
      <c r="U294" s="14"/>
      <c r="V294" s="14"/>
      <c r="W294" s="14"/>
      <c r="X294" s="14"/>
      <c r="Y294" s="14"/>
      <c r="Z294" s="14"/>
      <c r="AA294" s="14"/>
    </row>
    <row r="295" spans="1:27" ht="15" thickBot="1" x14ac:dyDescent="0.4">
      <c r="A295" s="14"/>
      <c r="B295" s="14"/>
      <c r="C295" s="14"/>
      <c r="D295" s="14"/>
      <c r="E295" s="14"/>
      <c r="F295" s="14"/>
      <c r="G295" s="14"/>
      <c r="H295" s="14"/>
      <c r="J295" s="14"/>
      <c r="K295" s="14"/>
      <c r="L295" s="14"/>
      <c r="M295" s="14"/>
      <c r="N295" s="14"/>
      <c r="O295" s="14"/>
      <c r="P295" s="14"/>
      <c r="Q295" s="14"/>
      <c r="R295" s="14"/>
      <c r="S295" s="14"/>
      <c r="T295" s="14"/>
      <c r="U295" s="14"/>
      <c r="V295" s="14"/>
      <c r="W295" s="14"/>
      <c r="X295" s="14"/>
      <c r="Y295" s="14"/>
      <c r="Z295" s="14"/>
      <c r="AA295" s="14"/>
    </row>
    <row r="296" spans="1:27" ht="15" thickBot="1" x14ac:dyDescent="0.4">
      <c r="A296" s="14"/>
      <c r="B296" s="14"/>
      <c r="C296" s="14"/>
      <c r="D296" s="14"/>
      <c r="E296" s="14"/>
      <c r="F296" s="14"/>
      <c r="G296" s="14"/>
      <c r="H296" s="14"/>
      <c r="J296" s="14"/>
      <c r="K296" s="14"/>
      <c r="L296" s="14"/>
      <c r="M296" s="14"/>
      <c r="N296" s="14"/>
      <c r="O296" s="14"/>
      <c r="P296" s="14"/>
      <c r="Q296" s="14"/>
      <c r="R296" s="14"/>
      <c r="S296" s="14"/>
      <c r="T296" s="14"/>
      <c r="U296" s="14"/>
      <c r="V296" s="14"/>
      <c r="W296" s="14"/>
      <c r="X296" s="14"/>
      <c r="Y296" s="14"/>
      <c r="Z296" s="14"/>
      <c r="AA296" s="14"/>
    </row>
    <row r="297" spans="1:27" ht="15" thickBot="1" x14ac:dyDescent="0.4">
      <c r="A297" s="14"/>
      <c r="B297" s="14"/>
      <c r="C297" s="14"/>
      <c r="D297" s="14"/>
      <c r="E297" s="14"/>
      <c r="F297" s="14"/>
      <c r="G297" s="14"/>
      <c r="H297" s="14"/>
      <c r="J297" s="14"/>
      <c r="K297" s="14"/>
      <c r="L297" s="14"/>
      <c r="M297" s="14"/>
      <c r="N297" s="14"/>
      <c r="O297" s="14"/>
      <c r="P297" s="14"/>
      <c r="Q297" s="14"/>
      <c r="R297" s="14"/>
      <c r="S297" s="14"/>
      <c r="T297" s="14"/>
      <c r="U297" s="14"/>
      <c r="V297" s="14"/>
      <c r="W297" s="14"/>
      <c r="X297" s="14"/>
      <c r="Y297" s="14"/>
      <c r="Z297" s="14"/>
      <c r="AA297" s="14"/>
    </row>
    <row r="298" spans="1:27" ht="15" thickBot="1" x14ac:dyDescent="0.4">
      <c r="A298" s="14"/>
      <c r="B298" s="14"/>
      <c r="C298" s="14"/>
      <c r="D298" s="14"/>
      <c r="E298" s="14"/>
      <c r="F298" s="14"/>
      <c r="G298" s="14"/>
      <c r="H298" s="14"/>
      <c r="J298" s="14"/>
      <c r="K298" s="14"/>
      <c r="L298" s="14"/>
      <c r="M298" s="14"/>
      <c r="N298" s="14"/>
      <c r="O298" s="14"/>
      <c r="P298" s="14"/>
      <c r="Q298" s="14"/>
      <c r="R298" s="14"/>
      <c r="S298" s="14"/>
      <c r="T298" s="14"/>
      <c r="U298" s="14"/>
      <c r="V298" s="14"/>
      <c r="W298" s="14"/>
      <c r="X298" s="14"/>
      <c r="Y298" s="14"/>
      <c r="Z298" s="14"/>
      <c r="AA298" s="14"/>
    </row>
    <row r="299" spans="1:27" ht="15" thickBot="1" x14ac:dyDescent="0.4">
      <c r="A299" s="14"/>
      <c r="B299" s="14"/>
      <c r="C299" s="14"/>
      <c r="D299" s="14"/>
      <c r="E299" s="14"/>
      <c r="F299" s="14"/>
      <c r="G299" s="14"/>
      <c r="H299" s="14"/>
      <c r="J299" s="14"/>
      <c r="K299" s="14"/>
      <c r="L299" s="14"/>
      <c r="M299" s="14"/>
      <c r="N299" s="14"/>
      <c r="O299" s="14"/>
      <c r="P299" s="14"/>
      <c r="Q299" s="14"/>
      <c r="R299" s="14"/>
      <c r="S299" s="14"/>
      <c r="T299" s="14"/>
      <c r="U299" s="14"/>
      <c r="V299" s="14"/>
      <c r="W299" s="14"/>
      <c r="X299" s="14"/>
      <c r="Y299" s="14"/>
      <c r="Z299" s="14"/>
      <c r="AA299" s="14"/>
    </row>
    <row r="300" spans="1:27" ht="15" thickBot="1" x14ac:dyDescent="0.4">
      <c r="A300" s="14"/>
      <c r="B300" s="14"/>
      <c r="C300" s="14"/>
      <c r="D300" s="14"/>
      <c r="E300" s="14"/>
      <c r="F300" s="14"/>
      <c r="G300" s="14"/>
      <c r="H300" s="14"/>
      <c r="J300" s="14"/>
      <c r="K300" s="14"/>
      <c r="L300" s="14"/>
      <c r="M300" s="14"/>
      <c r="N300" s="14"/>
      <c r="O300" s="14"/>
      <c r="P300" s="14"/>
      <c r="Q300" s="14"/>
      <c r="R300" s="14"/>
      <c r="S300" s="14"/>
      <c r="T300" s="14"/>
      <c r="U300" s="14"/>
      <c r="V300" s="14"/>
      <c r="W300" s="14"/>
      <c r="X300" s="14"/>
      <c r="Y300" s="14"/>
      <c r="Z300" s="14"/>
      <c r="AA300" s="14"/>
    </row>
    <row r="301" spans="1:27" ht="15" thickBot="1" x14ac:dyDescent="0.4">
      <c r="A301" s="14"/>
      <c r="B301" s="14"/>
      <c r="C301" s="14"/>
      <c r="D301" s="14"/>
      <c r="E301" s="14"/>
      <c r="F301" s="14"/>
      <c r="G301" s="14"/>
      <c r="H301" s="14"/>
      <c r="J301" s="14"/>
      <c r="K301" s="14"/>
      <c r="L301" s="14"/>
      <c r="M301" s="14"/>
      <c r="N301" s="14"/>
      <c r="O301" s="14"/>
      <c r="P301" s="14"/>
      <c r="Q301" s="14"/>
      <c r="R301" s="14"/>
      <c r="S301" s="14"/>
      <c r="T301" s="14"/>
      <c r="U301" s="14"/>
      <c r="V301" s="14"/>
      <c r="W301" s="14"/>
      <c r="X301" s="14"/>
      <c r="Y301" s="14"/>
      <c r="Z301" s="14"/>
      <c r="AA301" s="14"/>
    </row>
    <row r="302" spans="1:27" ht="15" thickBot="1" x14ac:dyDescent="0.4">
      <c r="A302" s="14"/>
      <c r="B302" s="14"/>
      <c r="C302" s="14"/>
      <c r="D302" s="14"/>
      <c r="E302" s="14"/>
      <c r="F302" s="14"/>
      <c r="G302" s="14"/>
      <c r="H302" s="14"/>
      <c r="J302" s="14"/>
      <c r="K302" s="14"/>
      <c r="L302" s="14"/>
      <c r="M302" s="14"/>
      <c r="N302" s="14"/>
      <c r="O302" s="14"/>
      <c r="P302" s="14"/>
      <c r="Q302" s="14"/>
      <c r="R302" s="14"/>
      <c r="S302" s="14"/>
      <c r="T302" s="14"/>
      <c r="U302" s="14"/>
      <c r="V302" s="14"/>
      <c r="W302" s="14"/>
      <c r="X302" s="14"/>
      <c r="Y302" s="14"/>
      <c r="Z302" s="14"/>
      <c r="AA302" s="14"/>
    </row>
    <row r="303" spans="1:27" ht="15" thickBot="1" x14ac:dyDescent="0.4">
      <c r="A303" s="14"/>
      <c r="B303" s="14"/>
      <c r="C303" s="14"/>
      <c r="D303" s="14"/>
      <c r="E303" s="14"/>
      <c r="F303" s="14"/>
      <c r="G303" s="14"/>
      <c r="H303" s="14"/>
      <c r="J303" s="14"/>
      <c r="K303" s="14"/>
      <c r="L303" s="14"/>
      <c r="M303" s="14"/>
      <c r="N303" s="14"/>
      <c r="O303" s="14"/>
      <c r="P303" s="14"/>
      <c r="Q303" s="14"/>
      <c r="R303" s="14"/>
      <c r="S303" s="14"/>
      <c r="T303" s="14"/>
      <c r="U303" s="14"/>
      <c r="V303" s="14"/>
      <c r="W303" s="14"/>
      <c r="X303" s="14"/>
      <c r="Y303" s="14"/>
      <c r="Z303" s="14"/>
      <c r="AA303" s="14"/>
    </row>
    <row r="304" spans="1:27" ht="15" thickBot="1" x14ac:dyDescent="0.4">
      <c r="A304" s="14"/>
      <c r="B304" s="14"/>
      <c r="C304" s="14"/>
      <c r="D304" s="14"/>
      <c r="E304" s="14"/>
      <c r="F304" s="14"/>
      <c r="G304" s="14"/>
      <c r="H304" s="14"/>
      <c r="J304" s="14"/>
      <c r="K304" s="14"/>
      <c r="L304" s="14"/>
      <c r="M304" s="14"/>
      <c r="N304" s="14"/>
      <c r="O304" s="14"/>
      <c r="P304" s="14"/>
      <c r="Q304" s="14"/>
      <c r="R304" s="14"/>
      <c r="S304" s="14"/>
      <c r="T304" s="14"/>
      <c r="U304" s="14"/>
      <c r="V304" s="14"/>
      <c r="W304" s="14"/>
      <c r="X304" s="14"/>
      <c r="Y304" s="14"/>
      <c r="Z304" s="14"/>
      <c r="AA304" s="14"/>
    </row>
    <row r="305" spans="1:27" ht="15" thickBot="1" x14ac:dyDescent="0.4">
      <c r="A305" s="14"/>
      <c r="B305" s="14"/>
      <c r="C305" s="14"/>
      <c r="D305" s="14"/>
      <c r="E305" s="14"/>
      <c r="F305" s="14"/>
      <c r="G305" s="14"/>
      <c r="H305" s="14"/>
      <c r="J305" s="14"/>
      <c r="K305" s="14"/>
      <c r="L305" s="14"/>
      <c r="M305" s="14"/>
      <c r="N305" s="14"/>
      <c r="O305" s="14"/>
      <c r="P305" s="14"/>
      <c r="Q305" s="14"/>
      <c r="R305" s="14"/>
      <c r="S305" s="14"/>
      <c r="T305" s="14"/>
      <c r="U305" s="14"/>
      <c r="V305" s="14"/>
      <c r="W305" s="14"/>
      <c r="X305" s="14"/>
      <c r="Y305" s="14"/>
      <c r="Z305" s="14"/>
      <c r="AA305" s="14"/>
    </row>
    <row r="306" spans="1:27" ht="15" thickBot="1" x14ac:dyDescent="0.4">
      <c r="A306" s="14"/>
      <c r="B306" s="14"/>
      <c r="C306" s="14"/>
      <c r="D306" s="14"/>
      <c r="E306" s="14"/>
      <c r="F306" s="14"/>
      <c r="G306" s="14"/>
      <c r="H306" s="14"/>
      <c r="J306" s="14"/>
      <c r="K306" s="14"/>
      <c r="L306" s="14"/>
      <c r="M306" s="14"/>
      <c r="N306" s="14"/>
      <c r="O306" s="14"/>
      <c r="P306" s="14"/>
      <c r="Q306" s="14"/>
      <c r="R306" s="14"/>
      <c r="S306" s="14"/>
      <c r="T306" s="14"/>
      <c r="U306" s="14"/>
      <c r="V306" s="14"/>
      <c r="W306" s="14"/>
      <c r="X306" s="14"/>
      <c r="Y306" s="14"/>
      <c r="Z306" s="14"/>
      <c r="AA306" s="14"/>
    </row>
    <row r="307" spans="1:27" ht="15" thickBot="1" x14ac:dyDescent="0.4">
      <c r="A307" s="14"/>
      <c r="B307" s="14"/>
      <c r="C307" s="14"/>
      <c r="D307" s="14"/>
      <c r="E307" s="14"/>
      <c r="F307" s="14"/>
      <c r="G307" s="14"/>
      <c r="H307" s="14"/>
      <c r="J307" s="14"/>
      <c r="K307" s="14"/>
      <c r="L307" s="14"/>
      <c r="M307" s="14"/>
      <c r="N307" s="14"/>
      <c r="O307" s="14"/>
      <c r="P307" s="14"/>
      <c r="Q307" s="14"/>
      <c r="R307" s="14"/>
      <c r="S307" s="14"/>
      <c r="T307" s="14"/>
      <c r="U307" s="14"/>
      <c r="V307" s="14"/>
      <c r="W307" s="14"/>
      <c r="X307" s="14"/>
      <c r="Y307" s="14"/>
      <c r="Z307" s="14"/>
      <c r="AA307" s="14"/>
    </row>
    <row r="308" spans="1:27" ht="15" thickBot="1" x14ac:dyDescent="0.4">
      <c r="A308" s="14"/>
      <c r="B308" s="14"/>
      <c r="C308" s="14"/>
      <c r="D308" s="14"/>
      <c r="E308" s="14"/>
      <c r="F308" s="14"/>
      <c r="G308" s="14"/>
      <c r="H308" s="14"/>
      <c r="J308" s="14"/>
      <c r="K308" s="14"/>
      <c r="L308" s="14"/>
      <c r="M308" s="14"/>
      <c r="N308" s="14"/>
      <c r="O308" s="14"/>
      <c r="P308" s="14"/>
      <c r="Q308" s="14"/>
      <c r="R308" s="14"/>
      <c r="S308" s="14"/>
      <c r="T308" s="14"/>
      <c r="U308" s="14"/>
      <c r="V308" s="14"/>
      <c r="W308" s="14"/>
      <c r="X308" s="14"/>
      <c r="Y308" s="14"/>
      <c r="Z308" s="14"/>
      <c r="AA308" s="14"/>
    </row>
    <row r="309" spans="1:27" ht="15" thickBot="1" x14ac:dyDescent="0.4">
      <c r="A309" s="14"/>
      <c r="B309" s="14"/>
      <c r="C309" s="14"/>
      <c r="D309" s="14"/>
      <c r="E309" s="14"/>
      <c r="F309" s="14"/>
      <c r="G309" s="14"/>
      <c r="H309" s="14"/>
      <c r="J309" s="14"/>
      <c r="K309" s="14"/>
      <c r="L309" s="14"/>
      <c r="M309" s="14"/>
      <c r="N309" s="14"/>
      <c r="O309" s="14"/>
      <c r="P309" s="14"/>
      <c r="Q309" s="14"/>
      <c r="R309" s="14"/>
      <c r="S309" s="14"/>
      <c r="T309" s="14"/>
      <c r="U309" s="14"/>
      <c r="V309" s="14"/>
      <c r="W309" s="14"/>
      <c r="X309" s="14"/>
      <c r="Y309" s="14"/>
      <c r="Z309" s="14"/>
      <c r="AA309" s="14"/>
    </row>
    <row r="310" spans="1:27" ht="15" thickBot="1" x14ac:dyDescent="0.4">
      <c r="A310" s="14"/>
      <c r="B310" s="14"/>
      <c r="C310" s="14"/>
      <c r="D310" s="14"/>
      <c r="E310" s="14"/>
      <c r="F310" s="14"/>
      <c r="G310" s="14"/>
      <c r="H310" s="14"/>
      <c r="J310" s="14"/>
      <c r="K310" s="14"/>
      <c r="L310" s="14"/>
      <c r="M310" s="14"/>
      <c r="N310" s="14"/>
      <c r="O310" s="14"/>
      <c r="P310" s="14"/>
      <c r="Q310" s="14"/>
      <c r="R310" s="14"/>
      <c r="S310" s="14"/>
      <c r="T310" s="14"/>
      <c r="U310" s="14"/>
      <c r="V310" s="14"/>
      <c r="W310" s="14"/>
      <c r="X310" s="14"/>
      <c r="Y310" s="14"/>
      <c r="Z310" s="14"/>
      <c r="AA310" s="14"/>
    </row>
    <row r="311" spans="1:27" ht="15" thickBot="1" x14ac:dyDescent="0.4">
      <c r="A311" s="14"/>
      <c r="B311" s="14"/>
      <c r="C311" s="14"/>
      <c r="D311" s="14"/>
      <c r="E311" s="14"/>
      <c r="F311" s="14"/>
      <c r="G311" s="14"/>
      <c r="H311" s="14"/>
      <c r="J311" s="14"/>
      <c r="K311" s="14"/>
      <c r="L311" s="14"/>
      <c r="M311" s="14"/>
      <c r="N311" s="14"/>
      <c r="O311" s="14"/>
      <c r="P311" s="14"/>
      <c r="Q311" s="14"/>
      <c r="R311" s="14"/>
      <c r="S311" s="14"/>
      <c r="T311" s="14"/>
      <c r="U311" s="14"/>
      <c r="V311" s="14"/>
      <c r="W311" s="14"/>
      <c r="X311" s="14"/>
      <c r="Y311" s="14"/>
      <c r="Z311" s="14"/>
      <c r="AA311" s="14"/>
    </row>
    <row r="312" spans="1:27" ht="15" thickBot="1" x14ac:dyDescent="0.4">
      <c r="A312" s="14"/>
      <c r="B312" s="14"/>
      <c r="C312" s="14"/>
      <c r="D312" s="14"/>
      <c r="E312" s="14"/>
      <c r="F312" s="14"/>
      <c r="G312" s="14"/>
      <c r="H312" s="14"/>
      <c r="J312" s="14"/>
      <c r="K312" s="14"/>
      <c r="L312" s="14"/>
      <c r="M312" s="14"/>
      <c r="N312" s="14"/>
      <c r="O312" s="14"/>
      <c r="P312" s="14"/>
      <c r="Q312" s="14"/>
      <c r="R312" s="14"/>
      <c r="S312" s="14"/>
      <c r="T312" s="14"/>
      <c r="U312" s="14"/>
      <c r="V312" s="14"/>
      <c r="W312" s="14"/>
      <c r="X312" s="14"/>
      <c r="Y312" s="14"/>
      <c r="Z312" s="14"/>
      <c r="AA312" s="14"/>
    </row>
    <row r="313" spans="1:27" ht="15" thickBot="1" x14ac:dyDescent="0.4">
      <c r="A313" s="14"/>
      <c r="B313" s="14"/>
      <c r="C313" s="14"/>
      <c r="D313" s="14"/>
      <c r="E313" s="14"/>
      <c r="F313" s="14"/>
      <c r="G313" s="14"/>
      <c r="H313" s="14"/>
      <c r="J313" s="14"/>
      <c r="K313" s="14"/>
      <c r="L313" s="14"/>
      <c r="M313" s="14"/>
      <c r="N313" s="14"/>
      <c r="O313" s="14"/>
      <c r="P313" s="14"/>
      <c r="Q313" s="14"/>
      <c r="R313" s="14"/>
      <c r="S313" s="14"/>
      <c r="T313" s="14"/>
      <c r="U313" s="14"/>
      <c r="V313" s="14"/>
      <c r="W313" s="14"/>
      <c r="X313" s="14"/>
      <c r="Y313" s="14"/>
      <c r="Z313" s="14"/>
      <c r="AA313" s="14"/>
    </row>
    <row r="314" spans="1:27" ht="15" thickBot="1" x14ac:dyDescent="0.4">
      <c r="A314" s="14"/>
      <c r="B314" s="14"/>
      <c r="C314" s="14"/>
      <c r="D314" s="14"/>
      <c r="E314" s="14"/>
      <c r="F314" s="14"/>
      <c r="G314" s="14"/>
      <c r="H314" s="14"/>
      <c r="J314" s="14"/>
      <c r="K314" s="14"/>
      <c r="L314" s="14"/>
      <c r="M314" s="14"/>
      <c r="N314" s="14"/>
      <c r="O314" s="14"/>
      <c r="P314" s="14"/>
      <c r="Q314" s="14"/>
      <c r="R314" s="14"/>
      <c r="S314" s="14"/>
      <c r="T314" s="14"/>
      <c r="U314" s="14"/>
      <c r="V314" s="14"/>
      <c r="W314" s="14"/>
      <c r="X314" s="14"/>
      <c r="Y314" s="14"/>
      <c r="Z314" s="14"/>
      <c r="AA314" s="14"/>
    </row>
    <row r="315" spans="1:27" ht="15" thickBot="1" x14ac:dyDescent="0.4">
      <c r="A315" s="14"/>
      <c r="B315" s="14"/>
      <c r="C315" s="14"/>
      <c r="D315" s="14"/>
      <c r="E315" s="14"/>
      <c r="F315" s="14"/>
      <c r="G315" s="14"/>
      <c r="H315" s="14"/>
      <c r="J315" s="14"/>
      <c r="K315" s="14"/>
      <c r="L315" s="14"/>
      <c r="M315" s="14"/>
      <c r="N315" s="14"/>
      <c r="O315" s="14"/>
      <c r="P315" s="14"/>
      <c r="Q315" s="14"/>
      <c r="R315" s="14"/>
      <c r="S315" s="14"/>
      <c r="T315" s="14"/>
      <c r="U315" s="14"/>
      <c r="V315" s="14"/>
      <c r="W315" s="14"/>
      <c r="X315" s="14"/>
      <c r="Y315" s="14"/>
      <c r="Z315" s="14"/>
      <c r="AA315" s="14"/>
    </row>
    <row r="316" spans="1:27" ht="15" thickBot="1" x14ac:dyDescent="0.4">
      <c r="A316" s="14"/>
      <c r="B316" s="14"/>
      <c r="C316" s="14"/>
      <c r="D316" s="14"/>
      <c r="E316" s="14"/>
      <c r="F316" s="14"/>
      <c r="G316" s="14"/>
      <c r="H316" s="14"/>
      <c r="J316" s="14"/>
      <c r="K316" s="14"/>
      <c r="L316" s="14"/>
      <c r="M316" s="14"/>
      <c r="N316" s="14"/>
      <c r="O316" s="14"/>
      <c r="P316" s="14"/>
      <c r="Q316" s="14"/>
      <c r="R316" s="14"/>
      <c r="S316" s="14"/>
      <c r="T316" s="14"/>
      <c r="U316" s="14"/>
      <c r="V316" s="14"/>
      <c r="W316" s="14"/>
      <c r="X316" s="14"/>
      <c r="Y316" s="14"/>
      <c r="Z316" s="14"/>
      <c r="AA316" s="14"/>
    </row>
    <row r="317" spans="1:27" ht="15" thickBot="1" x14ac:dyDescent="0.4">
      <c r="A317" s="14"/>
      <c r="B317" s="14"/>
      <c r="C317" s="14"/>
      <c r="D317" s="14"/>
      <c r="E317" s="14"/>
      <c r="F317" s="14"/>
      <c r="G317" s="14"/>
      <c r="H317" s="14"/>
      <c r="J317" s="14"/>
      <c r="K317" s="14"/>
      <c r="L317" s="14"/>
      <c r="M317" s="14"/>
      <c r="N317" s="14"/>
      <c r="O317" s="14"/>
      <c r="P317" s="14"/>
      <c r="Q317" s="14"/>
      <c r="R317" s="14"/>
      <c r="S317" s="14"/>
      <c r="T317" s="14"/>
      <c r="U317" s="14"/>
      <c r="V317" s="14"/>
      <c r="W317" s="14"/>
      <c r="X317" s="14"/>
      <c r="Y317" s="14"/>
      <c r="Z317" s="14"/>
      <c r="AA317" s="14"/>
    </row>
    <row r="318" spans="1:27" ht="15" thickBot="1" x14ac:dyDescent="0.4">
      <c r="A318" s="14"/>
      <c r="B318" s="14"/>
      <c r="C318" s="14"/>
      <c r="D318" s="14"/>
      <c r="E318" s="14"/>
      <c r="F318" s="14"/>
      <c r="G318" s="14"/>
      <c r="H318" s="14"/>
      <c r="J318" s="14"/>
      <c r="K318" s="14"/>
      <c r="L318" s="14"/>
      <c r="M318" s="14"/>
      <c r="N318" s="14"/>
      <c r="O318" s="14"/>
      <c r="P318" s="14"/>
      <c r="Q318" s="14"/>
      <c r="R318" s="14"/>
      <c r="S318" s="14"/>
      <c r="T318" s="14"/>
      <c r="U318" s="14"/>
      <c r="V318" s="14"/>
      <c r="W318" s="14"/>
      <c r="X318" s="14"/>
      <c r="Y318" s="14"/>
      <c r="Z318" s="14"/>
      <c r="AA318" s="14"/>
    </row>
    <row r="319" spans="1:27" ht="15" thickBot="1" x14ac:dyDescent="0.4">
      <c r="A319" s="14"/>
      <c r="B319" s="14"/>
      <c r="C319" s="14"/>
      <c r="D319" s="14"/>
      <c r="E319" s="14"/>
      <c r="F319" s="14"/>
      <c r="G319" s="14"/>
      <c r="H319" s="14"/>
      <c r="J319" s="14"/>
      <c r="K319" s="14"/>
      <c r="L319" s="14"/>
      <c r="M319" s="14"/>
      <c r="N319" s="14"/>
      <c r="O319" s="14"/>
      <c r="P319" s="14"/>
      <c r="Q319" s="14"/>
      <c r="R319" s="14"/>
      <c r="S319" s="14"/>
      <c r="T319" s="14"/>
      <c r="U319" s="14"/>
      <c r="V319" s="14"/>
      <c r="W319" s="14"/>
      <c r="X319" s="14"/>
      <c r="Y319" s="14"/>
      <c r="Z319" s="14"/>
      <c r="AA319" s="14"/>
    </row>
    <row r="320" spans="1:27" ht="15" thickBot="1" x14ac:dyDescent="0.4">
      <c r="A320" s="14"/>
      <c r="B320" s="14"/>
      <c r="C320" s="14"/>
      <c r="D320" s="14"/>
      <c r="E320" s="14"/>
      <c r="F320" s="14"/>
      <c r="G320" s="14"/>
      <c r="H320" s="14"/>
      <c r="J320" s="14"/>
      <c r="K320" s="14"/>
      <c r="L320" s="14"/>
      <c r="M320" s="14"/>
      <c r="N320" s="14"/>
      <c r="O320" s="14"/>
      <c r="P320" s="14"/>
      <c r="Q320" s="14"/>
      <c r="R320" s="14"/>
      <c r="S320" s="14"/>
      <c r="T320" s="14"/>
      <c r="U320" s="14"/>
      <c r="V320" s="14"/>
      <c r="W320" s="14"/>
      <c r="X320" s="14"/>
      <c r="Y320" s="14"/>
      <c r="Z320" s="14"/>
      <c r="AA320" s="14"/>
    </row>
    <row r="321" spans="1:27" ht="15" thickBot="1" x14ac:dyDescent="0.4">
      <c r="A321" s="14"/>
      <c r="B321" s="14"/>
      <c r="C321" s="14"/>
      <c r="D321" s="14"/>
      <c r="E321" s="14"/>
      <c r="F321" s="14"/>
      <c r="G321" s="14"/>
      <c r="H321" s="14"/>
      <c r="J321" s="14"/>
      <c r="K321" s="14"/>
      <c r="L321" s="14"/>
      <c r="M321" s="14"/>
      <c r="N321" s="14"/>
      <c r="O321" s="14"/>
      <c r="P321" s="14"/>
      <c r="Q321" s="14"/>
      <c r="R321" s="14"/>
      <c r="S321" s="14"/>
      <c r="T321" s="14"/>
      <c r="U321" s="14"/>
      <c r="V321" s="14"/>
      <c r="W321" s="14"/>
      <c r="X321" s="14"/>
      <c r="Y321" s="14"/>
      <c r="Z321" s="14"/>
      <c r="AA321" s="14"/>
    </row>
    <row r="322" spans="1:27" ht="15" thickBot="1" x14ac:dyDescent="0.4">
      <c r="A322" s="14"/>
      <c r="B322" s="14"/>
      <c r="C322" s="14"/>
      <c r="D322" s="14"/>
      <c r="E322" s="14"/>
      <c r="F322" s="14"/>
      <c r="G322" s="14"/>
      <c r="H322" s="14"/>
      <c r="J322" s="14"/>
      <c r="K322" s="14"/>
      <c r="L322" s="14"/>
      <c r="M322" s="14"/>
      <c r="N322" s="14"/>
      <c r="O322" s="14"/>
      <c r="P322" s="14"/>
      <c r="Q322" s="14"/>
      <c r="R322" s="14"/>
      <c r="S322" s="14"/>
      <c r="T322" s="14"/>
      <c r="U322" s="14"/>
      <c r="V322" s="14"/>
      <c r="W322" s="14"/>
      <c r="X322" s="14"/>
      <c r="Y322" s="14"/>
      <c r="Z322" s="14"/>
      <c r="AA322" s="14"/>
    </row>
    <row r="323" spans="1:27" ht="15" thickBot="1" x14ac:dyDescent="0.4">
      <c r="A323" s="14"/>
      <c r="B323" s="14"/>
      <c r="C323" s="14"/>
      <c r="D323" s="14"/>
      <c r="E323" s="14"/>
      <c r="F323" s="14"/>
      <c r="G323" s="14"/>
      <c r="H323" s="14"/>
      <c r="J323" s="14"/>
      <c r="K323" s="14"/>
      <c r="L323" s="14"/>
      <c r="M323" s="14"/>
      <c r="N323" s="14"/>
      <c r="O323" s="14"/>
      <c r="P323" s="14"/>
      <c r="Q323" s="14"/>
      <c r="R323" s="14"/>
      <c r="S323" s="14"/>
      <c r="T323" s="14"/>
      <c r="U323" s="14"/>
      <c r="V323" s="14"/>
      <c r="W323" s="14"/>
      <c r="X323" s="14"/>
      <c r="Y323" s="14"/>
      <c r="Z323" s="14"/>
      <c r="AA323" s="14"/>
    </row>
    <row r="324" spans="1:27" ht="15" thickBot="1" x14ac:dyDescent="0.4">
      <c r="A324" s="14"/>
      <c r="B324" s="14"/>
      <c r="C324" s="14"/>
      <c r="D324" s="14"/>
      <c r="E324" s="14"/>
      <c r="F324" s="14"/>
      <c r="G324" s="14"/>
      <c r="H324" s="14"/>
      <c r="J324" s="14"/>
      <c r="K324" s="14"/>
      <c r="L324" s="14"/>
      <c r="M324" s="14"/>
      <c r="N324" s="14"/>
      <c r="O324" s="14"/>
      <c r="P324" s="14"/>
      <c r="Q324" s="14"/>
      <c r="R324" s="14"/>
      <c r="S324" s="14"/>
      <c r="T324" s="14"/>
      <c r="U324" s="14"/>
      <c r="V324" s="14"/>
      <c r="W324" s="14"/>
      <c r="X324" s="14"/>
      <c r="Y324" s="14"/>
      <c r="Z324" s="14"/>
      <c r="AA324" s="14"/>
    </row>
    <row r="325" spans="1:27" ht="15" thickBot="1" x14ac:dyDescent="0.4">
      <c r="A325" s="14"/>
      <c r="B325" s="14"/>
      <c r="C325" s="14"/>
      <c r="D325" s="14"/>
      <c r="E325" s="14"/>
      <c r="F325" s="14"/>
      <c r="G325" s="14"/>
      <c r="H325" s="14"/>
      <c r="J325" s="14"/>
      <c r="K325" s="14"/>
      <c r="L325" s="14"/>
      <c r="M325" s="14"/>
      <c r="N325" s="14"/>
      <c r="O325" s="14"/>
      <c r="P325" s="14"/>
      <c r="Q325" s="14"/>
      <c r="R325" s="14"/>
      <c r="S325" s="14"/>
      <c r="T325" s="14"/>
      <c r="U325" s="14"/>
      <c r="V325" s="14"/>
      <c r="W325" s="14"/>
      <c r="X325" s="14"/>
      <c r="Y325" s="14"/>
      <c r="Z325" s="14"/>
      <c r="AA325" s="14"/>
    </row>
    <row r="326" spans="1:27" ht="15" thickBot="1" x14ac:dyDescent="0.4">
      <c r="A326" s="14"/>
      <c r="B326" s="14"/>
      <c r="C326" s="14"/>
      <c r="D326" s="14"/>
      <c r="E326" s="14"/>
      <c r="F326" s="14"/>
      <c r="G326" s="14"/>
      <c r="H326" s="14"/>
      <c r="J326" s="14"/>
      <c r="K326" s="14"/>
      <c r="L326" s="14"/>
      <c r="M326" s="14"/>
      <c r="N326" s="14"/>
      <c r="O326" s="14"/>
      <c r="P326" s="14"/>
      <c r="Q326" s="14"/>
      <c r="R326" s="14"/>
      <c r="S326" s="14"/>
      <c r="T326" s="14"/>
      <c r="U326" s="14"/>
      <c r="V326" s="14"/>
      <c r="W326" s="14"/>
      <c r="X326" s="14"/>
      <c r="Y326" s="14"/>
      <c r="Z326" s="14"/>
      <c r="AA326" s="14"/>
    </row>
    <row r="327" spans="1:27" ht="15" thickBot="1" x14ac:dyDescent="0.4">
      <c r="A327" s="14"/>
      <c r="B327" s="14"/>
      <c r="C327" s="14"/>
      <c r="D327" s="14"/>
      <c r="E327" s="14"/>
      <c r="F327" s="14"/>
      <c r="G327" s="14"/>
      <c r="H327" s="14"/>
      <c r="J327" s="14"/>
      <c r="K327" s="14"/>
      <c r="L327" s="14"/>
      <c r="M327" s="14"/>
      <c r="N327" s="14"/>
      <c r="O327" s="14"/>
      <c r="P327" s="14"/>
      <c r="Q327" s="14"/>
      <c r="R327" s="14"/>
      <c r="S327" s="14"/>
      <c r="T327" s="14"/>
      <c r="U327" s="14"/>
      <c r="V327" s="14"/>
      <c r="W327" s="14"/>
      <c r="X327" s="14"/>
      <c r="Y327" s="14"/>
      <c r="Z327" s="14"/>
      <c r="AA327" s="14"/>
    </row>
    <row r="328" spans="1:27" ht="15" thickBot="1" x14ac:dyDescent="0.4">
      <c r="A328" s="14"/>
      <c r="B328" s="14"/>
      <c r="C328" s="14"/>
      <c r="D328" s="14"/>
      <c r="E328" s="14"/>
      <c r="F328" s="14"/>
      <c r="G328" s="14"/>
      <c r="H328" s="14"/>
      <c r="J328" s="14"/>
      <c r="K328" s="14"/>
      <c r="L328" s="14"/>
      <c r="M328" s="14"/>
      <c r="N328" s="14"/>
      <c r="O328" s="14"/>
      <c r="P328" s="14"/>
      <c r="Q328" s="14"/>
      <c r="R328" s="14"/>
      <c r="S328" s="14"/>
      <c r="T328" s="14"/>
      <c r="U328" s="14"/>
      <c r="V328" s="14"/>
      <c r="W328" s="14"/>
      <c r="X328" s="14"/>
      <c r="Y328" s="14"/>
      <c r="Z328" s="14"/>
      <c r="AA328" s="14"/>
    </row>
    <row r="329" spans="1:27" ht="15" thickBot="1" x14ac:dyDescent="0.4">
      <c r="A329" s="14"/>
      <c r="B329" s="14"/>
      <c r="C329" s="14"/>
      <c r="D329" s="14"/>
      <c r="E329" s="14"/>
      <c r="F329" s="14"/>
      <c r="G329" s="14"/>
      <c r="H329" s="14"/>
      <c r="J329" s="14"/>
      <c r="K329" s="14"/>
      <c r="L329" s="14"/>
      <c r="M329" s="14"/>
      <c r="N329" s="14"/>
      <c r="O329" s="14"/>
      <c r="P329" s="14"/>
      <c r="Q329" s="14"/>
      <c r="R329" s="14"/>
      <c r="S329" s="14"/>
      <c r="T329" s="14"/>
      <c r="U329" s="14"/>
      <c r="V329" s="14"/>
      <c r="W329" s="14"/>
      <c r="X329" s="14"/>
      <c r="Y329" s="14"/>
      <c r="Z329" s="14"/>
      <c r="AA329" s="14"/>
    </row>
    <row r="330" spans="1:27" ht="15" thickBot="1" x14ac:dyDescent="0.4">
      <c r="A330" s="14"/>
      <c r="B330" s="14"/>
      <c r="C330" s="14"/>
      <c r="D330" s="14"/>
      <c r="E330" s="14"/>
      <c r="F330" s="14"/>
      <c r="G330" s="14"/>
      <c r="H330" s="14"/>
      <c r="J330" s="14"/>
      <c r="K330" s="14"/>
      <c r="L330" s="14"/>
      <c r="M330" s="14"/>
      <c r="N330" s="14"/>
      <c r="O330" s="14"/>
      <c r="P330" s="14"/>
      <c r="Q330" s="14"/>
      <c r="R330" s="14"/>
      <c r="S330" s="14"/>
      <c r="T330" s="14"/>
      <c r="U330" s="14"/>
      <c r="V330" s="14"/>
      <c r="W330" s="14"/>
      <c r="X330" s="14"/>
      <c r="Y330" s="14"/>
      <c r="Z330" s="14"/>
      <c r="AA330" s="14"/>
    </row>
    <row r="331" spans="1:27" ht="15" thickBot="1" x14ac:dyDescent="0.4">
      <c r="A331" s="14"/>
      <c r="B331" s="14"/>
      <c r="C331" s="14"/>
      <c r="D331" s="14"/>
      <c r="E331" s="14"/>
      <c r="F331" s="14"/>
      <c r="G331" s="14"/>
      <c r="H331" s="14"/>
      <c r="J331" s="14"/>
      <c r="K331" s="14"/>
      <c r="L331" s="14"/>
      <c r="M331" s="14"/>
      <c r="N331" s="14"/>
      <c r="O331" s="14"/>
      <c r="P331" s="14"/>
      <c r="Q331" s="14"/>
      <c r="R331" s="14"/>
      <c r="S331" s="14"/>
      <c r="T331" s="14"/>
      <c r="U331" s="14"/>
      <c r="V331" s="14"/>
      <c r="W331" s="14"/>
      <c r="X331" s="14"/>
      <c r="Y331" s="14"/>
      <c r="Z331" s="14"/>
      <c r="AA331" s="14"/>
    </row>
    <row r="332" spans="1:27" ht="15" thickBot="1" x14ac:dyDescent="0.4">
      <c r="A332" s="14"/>
      <c r="B332" s="14"/>
      <c r="C332" s="14"/>
      <c r="D332" s="14"/>
      <c r="E332" s="14"/>
      <c r="F332" s="14"/>
      <c r="G332" s="14"/>
      <c r="H332" s="14"/>
      <c r="J332" s="14"/>
      <c r="K332" s="14"/>
      <c r="L332" s="14"/>
      <c r="M332" s="14"/>
      <c r="N332" s="14"/>
      <c r="O332" s="14"/>
      <c r="P332" s="14"/>
      <c r="Q332" s="14"/>
      <c r="R332" s="14"/>
      <c r="S332" s="14"/>
      <c r="T332" s="14"/>
      <c r="U332" s="14"/>
      <c r="V332" s="14"/>
      <c r="W332" s="14"/>
      <c r="X332" s="14"/>
      <c r="Y332" s="14"/>
      <c r="Z332" s="14"/>
      <c r="AA332" s="14"/>
    </row>
    <row r="333" spans="1:27" ht="15" thickBot="1" x14ac:dyDescent="0.4">
      <c r="A333" s="14"/>
      <c r="B333" s="14"/>
      <c r="C333" s="14"/>
      <c r="D333" s="14"/>
      <c r="E333" s="14"/>
      <c r="F333" s="14"/>
      <c r="G333" s="14"/>
      <c r="H333" s="14"/>
      <c r="J333" s="14"/>
      <c r="K333" s="14"/>
      <c r="L333" s="14"/>
      <c r="M333" s="14"/>
      <c r="N333" s="14"/>
      <c r="O333" s="14"/>
      <c r="P333" s="14"/>
      <c r="Q333" s="14"/>
      <c r="R333" s="14"/>
      <c r="S333" s="14"/>
      <c r="T333" s="14"/>
      <c r="U333" s="14"/>
      <c r="V333" s="14"/>
      <c r="W333" s="14"/>
      <c r="X333" s="14"/>
      <c r="Y333" s="14"/>
      <c r="Z333" s="14"/>
      <c r="AA333" s="14"/>
    </row>
    <row r="334" spans="1:27" ht="15" thickBot="1" x14ac:dyDescent="0.4">
      <c r="A334" s="14"/>
      <c r="B334" s="14"/>
      <c r="C334" s="14"/>
      <c r="D334" s="14"/>
      <c r="E334" s="14"/>
      <c r="F334" s="14"/>
      <c r="G334" s="14"/>
      <c r="H334" s="14"/>
      <c r="J334" s="14"/>
      <c r="K334" s="14"/>
      <c r="L334" s="14"/>
      <c r="M334" s="14"/>
      <c r="N334" s="14"/>
      <c r="O334" s="14"/>
      <c r="P334" s="14"/>
      <c r="Q334" s="14"/>
      <c r="R334" s="14"/>
      <c r="S334" s="14"/>
      <c r="T334" s="14"/>
      <c r="U334" s="14"/>
      <c r="V334" s="14"/>
      <c r="W334" s="14"/>
      <c r="X334" s="14"/>
      <c r="Y334" s="14"/>
      <c r="Z334" s="14"/>
      <c r="AA334" s="14"/>
    </row>
    <row r="335" spans="1:27" ht="15" thickBot="1" x14ac:dyDescent="0.4">
      <c r="A335" s="14"/>
      <c r="B335" s="14"/>
      <c r="C335" s="14"/>
      <c r="D335" s="14"/>
      <c r="E335" s="14"/>
      <c r="F335" s="14"/>
      <c r="G335" s="14"/>
      <c r="H335" s="14"/>
      <c r="J335" s="14"/>
      <c r="K335" s="14"/>
      <c r="L335" s="14"/>
      <c r="M335" s="14"/>
      <c r="N335" s="14"/>
      <c r="O335" s="14"/>
      <c r="P335" s="14"/>
      <c r="Q335" s="14"/>
      <c r="R335" s="14"/>
      <c r="S335" s="14"/>
      <c r="T335" s="14"/>
      <c r="U335" s="14"/>
      <c r="V335" s="14"/>
      <c r="W335" s="14"/>
      <c r="X335" s="14"/>
      <c r="Y335" s="14"/>
      <c r="Z335" s="14"/>
      <c r="AA335" s="14"/>
    </row>
    <row r="336" spans="1:27" ht="15" thickBot="1" x14ac:dyDescent="0.4">
      <c r="A336" s="14"/>
      <c r="B336" s="14"/>
      <c r="C336" s="14"/>
      <c r="D336" s="14"/>
      <c r="E336" s="14"/>
      <c r="F336" s="14"/>
      <c r="G336" s="14"/>
      <c r="H336" s="14"/>
      <c r="J336" s="14"/>
      <c r="K336" s="14"/>
      <c r="L336" s="14"/>
      <c r="M336" s="14"/>
      <c r="N336" s="14"/>
      <c r="O336" s="14"/>
      <c r="P336" s="14"/>
      <c r="Q336" s="14"/>
      <c r="R336" s="14"/>
      <c r="S336" s="14"/>
      <c r="T336" s="14"/>
      <c r="U336" s="14"/>
      <c r="V336" s="14"/>
      <c r="W336" s="14"/>
      <c r="X336" s="14"/>
      <c r="Y336" s="14"/>
      <c r="Z336" s="14"/>
      <c r="AA336" s="14"/>
    </row>
    <row r="337" spans="1:27" ht="15" thickBot="1" x14ac:dyDescent="0.4">
      <c r="A337" s="14"/>
      <c r="B337" s="14"/>
      <c r="C337" s="14"/>
      <c r="D337" s="14"/>
      <c r="E337" s="14"/>
      <c r="F337" s="14"/>
      <c r="G337" s="14"/>
      <c r="H337" s="14"/>
      <c r="J337" s="14"/>
      <c r="K337" s="14"/>
      <c r="L337" s="14"/>
      <c r="M337" s="14"/>
      <c r="N337" s="14"/>
      <c r="O337" s="14"/>
      <c r="P337" s="14"/>
      <c r="Q337" s="14"/>
      <c r="R337" s="14"/>
      <c r="S337" s="14"/>
      <c r="T337" s="14"/>
      <c r="U337" s="14"/>
      <c r="V337" s="14"/>
      <c r="W337" s="14"/>
      <c r="X337" s="14"/>
      <c r="Y337" s="14"/>
      <c r="Z337" s="14"/>
      <c r="AA337" s="14"/>
    </row>
    <row r="338" spans="1:27" ht="15" thickBot="1" x14ac:dyDescent="0.4">
      <c r="A338" s="14"/>
      <c r="B338" s="14"/>
      <c r="C338" s="14"/>
      <c r="D338" s="14"/>
      <c r="E338" s="14"/>
      <c r="F338" s="14"/>
      <c r="G338" s="14"/>
      <c r="H338" s="14"/>
      <c r="J338" s="14"/>
      <c r="K338" s="14"/>
      <c r="L338" s="14"/>
      <c r="M338" s="14"/>
      <c r="N338" s="14"/>
      <c r="O338" s="14"/>
      <c r="P338" s="14"/>
      <c r="Q338" s="14"/>
      <c r="R338" s="14"/>
      <c r="S338" s="14"/>
      <c r="T338" s="14"/>
      <c r="U338" s="14"/>
      <c r="V338" s="14"/>
      <c r="W338" s="14"/>
      <c r="X338" s="14"/>
      <c r="Y338" s="14"/>
      <c r="Z338" s="14"/>
      <c r="AA338" s="14"/>
    </row>
    <row r="339" spans="1:27" ht="15" thickBot="1" x14ac:dyDescent="0.4">
      <c r="A339" s="14"/>
      <c r="B339" s="14"/>
      <c r="C339" s="14"/>
      <c r="D339" s="14"/>
      <c r="E339" s="14"/>
      <c r="F339" s="14"/>
      <c r="G339" s="14"/>
      <c r="H339" s="14"/>
      <c r="J339" s="14"/>
      <c r="K339" s="14"/>
      <c r="L339" s="14"/>
      <c r="M339" s="14"/>
      <c r="N339" s="14"/>
      <c r="O339" s="14"/>
      <c r="P339" s="14"/>
      <c r="Q339" s="14"/>
      <c r="R339" s="14"/>
      <c r="S339" s="14"/>
      <c r="T339" s="14"/>
      <c r="U339" s="14"/>
      <c r="V339" s="14"/>
      <c r="W339" s="14"/>
      <c r="X339" s="14"/>
      <c r="Y339" s="14"/>
      <c r="Z339" s="14"/>
      <c r="AA339" s="14"/>
    </row>
    <row r="340" spans="1:27" ht="15" thickBot="1" x14ac:dyDescent="0.4">
      <c r="A340" s="14"/>
      <c r="B340" s="14"/>
      <c r="C340" s="14"/>
      <c r="D340" s="14"/>
      <c r="E340" s="14"/>
      <c r="F340" s="14"/>
      <c r="G340" s="14"/>
      <c r="H340" s="14"/>
      <c r="J340" s="14"/>
      <c r="K340" s="14"/>
      <c r="L340" s="14"/>
      <c r="M340" s="14"/>
      <c r="N340" s="14"/>
      <c r="O340" s="14"/>
      <c r="P340" s="14"/>
      <c r="Q340" s="14"/>
      <c r="R340" s="14"/>
      <c r="S340" s="14"/>
      <c r="T340" s="14"/>
      <c r="U340" s="14"/>
      <c r="V340" s="14"/>
      <c r="W340" s="14"/>
      <c r="X340" s="14"/>
      <c r="Y340" s="14"/>
      <c r="Z340" s="14"/>
      <c r="AA340" s="14"/>
    </row>
    <row r="341" spans="1:27" ht="15" thickBot="1" x14ac:dyDescent="0.4">
      <c r="A341" s="14"/>
      <c r="B341" s="14"/>
      <c r="C341" s="14"/>
      <c r="D341" s="14"/>
      <c r="E341" s="14"/>
      <c r="F341" s="14"/>
      <c r="G341" s="14"/>
      <c r="H341" s="14"/>
      <c r="J341" s="14"/>
      <c r="K341" s="14"/>
      <c r="L341" s="14"/>
      <c r="M341" s="14"/>
      <c r="N341" s="14"/>
      <c r="O341" s="14"/>
      <c r="P341" s="14"/>
      <c r="Q341" s="14"/>
      <c r="R341" s="14"/>
      <c r="S341" s="14"/>
      <c r="T341" s="14"/>
      <c r="U341" s="14"/>
      <c r="V341" s="14"/>
      <c r="W341" s="14"/>
      <c r="X341" s="14"/>
      <c r="Y341" s="14"/>
      <c r="Z341" s="14"/>
      <c r="AA341" s="14"/>
    </row>
    <row r="342" spans="1:27" ht="15" thickBot="1" x14ac:dyDescent="0.4">
      <c r="A342" s="14"/>
      <c r="B342" s="14"/>
      <c r="C342" s="14"/>
      <c r="D342" s="14"/>
      <c r="E342" s="14"/>
      <c r="F342" s="14"/>
      <c r="G342" s="14"/>
      <c r="H342" s="14"/>
      <c r="J342" s="14"/>
      <c r="K342" s="14"/>
      <c r="L342" s="14"/>
      <c r="M342" s="14"/>
      <c r="N342" s="14"/>
      <c r="O342" s="14"/>
      <c r="P342" s="14"/>
      <c r="Q342" s="14"/>
      <c r="R342" s="14"/>
      <c r="S342" s="14"/>
      <c r="T342" s="14"/>
      <c r="U342" s="14"/>
      <c r="V342" s="14"/>
      <c r="W342" s="14"/>
      <c r="X342" s="14"/>
      <c r="Y342" s="14"/>
      <c r="Z342" s="14"/>
      <c r="AA342" s="14"/>
    </row>
    <row r="343" spans="1:27" ht="15" thickBot="1" x14ac:dyDescent="0.4">
      <c r="A343" s="14"/>
      <c r="B343" s="14"/>
      <c r="C343" s="14"/>
      <c r="D343" s="14"/>
      <c r="E343" s="14"/>
      <c r="F343" s="14"/>
      <c r="G343" s="14"/>
      <c r="H343" s="14"/>
      <c r="J343" s="14"/>
      <c r="K343" s="14"/>
      <c r="L343" s="14"/>
      <c r="M343" s="14"/>
      <c r="N343" s="14"/>
      <c r="O343" s="14"/>
      <c r="P343" s="14"/>
      <c r="Q343" s="14"/>
      <c r="R343" s="14"/>
      <c r="S343" s="14"/>
      <c r="T343" s="14"/>
      <c r="U343" s="14"/>
      <c r="V343" s="14"/>
      <c r="W343" s="14"/>
      <c r="X343" s="14"/>
      <c r="Y343" s="14"/>
      <c r="Z343" s="14"/>
      <c r="AA343" s="14"/>
    </row>
    <row r="344" spans="1:27" ht="15" thickBot="1" x14ac:dyDescent="0.4">
      <c r="A344" s="14"/>
      <c r="B344" s="14"/>
      <c r="C344" s="14"/>
      <c r="D344" s="14"/>
      <c r="E344" s="14"/>
      <c r="F344" s="14"/>
      <c r="G344" s="14"/>
      <c r="H344" s="14"/>
      <c r="J344" s="14"/>
      <c r="K344" s="14"/>
      <c r="L344" s="14"/>
      <c r="M344" s="14"/>
      <c r="N344" s="14"/>
      <c r="O344" s="14"/>
      <c r="P344" s="14"/>
      <c r="Q344" s="14"/>
      <c r="R344" s="14"/>
      <c r="S344" s="14"/>
      <c r="T344" s="14"/>
      <c r="U344" s="14"/>
      <c r="V344" s="14"/>
      <c r="W344" s="14"/>
      <c r="X344" s="14"/>
      <c r="Y344" s="14"/>
      <c r="Z344" s="14"/>
      <c r="AA344" s="14"/>
    </row>
    <row r="345" spans="1:27" ht="15" thickBot="1" x14ac:dyDescent="0.4">
      <c r="A345" s="14"/>
      <c r="B345" s="14"/>
      <c r="C345" s="14"/>
      <c r="D345" s="14"/>
      <c r="E345" s="14"/>
      <c r="F345" s="14"/>
      <c r="G345" s="14"/>
      <c r="H345" s="14"/>
      <c r="J345" s="14"/>
      <c r="K345" s="14"/>
      <c r="L345" s="14"/>
      <c r="M345" s="14"/>
      <c r="N345" s="14"/>
      <c r="O345" s="14"/>
      <c r="P345" s="14"/>
      <c r="Q345" s="14"/>
      <c r="R345" s="14"/>
      <c r="S345" s="14"/>
      <c r="T345" s="14"/>
      <c r="U345" s="14"/>
      <c r="V345" s="14"/>
      <c r="W345" s="14"/>
      <c r="X345" s="14"/>
      <c r="Y345" s="14"/>
      <c r="Z345" s="14"/>
      <c r="AA345" s="14"/>
    </row>
    <row r="346" spans="1:27" ht="15" thickBot="1" x14ac:dyDescent="0.4">
      <c r="A346" s="14"/>
      <c r="B346" s="14"/>
      <c r="C346" s="14"/>
      <c r="D346" s="14"/>
      <c r="E346" s="14"/>
      <c r="F346" s="14"/>
      <c r="G346" s="14"/>
      <c r="H346" s="14"/>
      <c r="J346" s="14"/>
      <c r="K346" s="14"/>
      <c r="L346" s="14"/>
      <c r="M346" s="14"/>
      <c r="N346" s="14"/>
      <c r="O346" s="14"/>
      <c r="P346" s="14"/>
      <c r="Q346" s="14"/>
      <c r="R346" s="14"/>
      <c r="S346" s="14"/>
      <c r="T346" s="14"/>
      <c r="U346" s="14"/>
      <c r="V346" s="14"/>
      <c r="W346" s="14"/>
      <c r="X346" s="14"/>
      <c r="Y346" s="14"/>
      <c r="Z346" s="14"/>
      <c r="AA346" s="14"/>
    </row>
    <row r="347" spans="1:27" ht="15" thickBot="1" x14ac:dyDescent="0.4">
      <c r="A347" s="14"/>
      <c r="B347" s="14"/>
      <c r="C347" s="14"/>
      <c r="D347" s="14"/>
      <c r="E347" s="14"/>
      <c r="F347" s="14"/>
      <c r="G347" s="14"/>
      <c r="H347" s="14"/>
      <c r="J347" s="14"/>
      <c r="K347" s="14"/>
      <c r="L347" s="14"/>
      <c r="M347" s="14"/>
      <c r="N347" s="14"/>
      <c r="O347" s="14"/>
      <c r="P347" s="14"/>
      <c r="Q347" s="14"/>
      <c r="R347" s="14"/>
      <c r="S347" s="14"/>
      <c r="T347" s="14"/>
      <c r="U347" s="14"/>
      <c r="V347" s="14"/>
      <c r="W347" s="14"/>
      <c r="X347" s="14"/>
      <c r="Y347" s="14"/>
      <c r="Z347" s="14"/>
      <c r="AA347" s="14"/>
    </row>
    <row r="348" spans="1:27" ht="15" thickBot="1" x14ac:dyDescent="0.4">
      <c r="A348" s="14"/>
      <c r="B348" s="14"/>
      <c r="C348" s="14"/>
      <c r="D348" s="14"/>
      <c r="E348" s="14"/>
      <c r="F348" s="14"/>
      <c r="G348" s="14"/>
      <c r="H348" s="14"/>
      <c r="J348" s="14"/>
      <c r="K348" s="14"/>
      <c r="L348" s="14"/>
      <c r="M348" s="14"/>
      <c r="N348" s="14"/>
      <c r="O348" s="14"/>
      <c r="P348" s="14"/>
      <c r="Q348" s="14"/>
      <c r="R348" s="14"/>
      <c r="S348" s="14"/>
      <c r="T348" s="14"/>
      <c r="U348" s="14"/>
      <c r="V348" s="14"/>
      <c r="W348" s="14"/>
      <c r="X348" s="14"/>
      <c r="Y348" s="14"/>
      <c r="Z348" s="14"/>
      <c r="AA348" s="14"/>
    </row>
    <row r="349" spans="1:27" ht="15" thickBot="1" x14ac:dyDescent="0.4">
      <c r="A349" s="14"/>
      <c r="B349" s="14"/>
      <c r="C349" s="14"/>
      <c r="D349" s="14"/>
      <c r="E349" s="14"/>
      <c r="F349" s="14"/>
      <c r="G349" s="14"/>
      <c r="H349" s="14"/>
      <c r="J349" s="14"/>
      <c r="K349" s="14"/>
      <c r="L349" s="14"/>
      <c r="M349" s="14"/>
      <c r="N349" s="14"/>
      <c r="O349" s="14"/>
      <c r="P349" s="14"/>
      <c r="Q349" s="14"/>
      <c r="R349" s="14"/>
      <c r="S349" s="14"/>
      <c r="T349" s="14"/>
      <c r="U349" s="14"/>
      <c r="V349" s="14"/>
      <c r="W349" s="14"/>
      <c r="X349" s="14"/>
      <c r="Y349" s="14"/>
      <c r="Z349" s="14"/>
      <c r="AA349" s="14"/>
    </row>
    <row r="350" spans="1:27" ht="15" thickBot="1" x14ac:dyDescent="0.4">
      <c r="A350" s="14"/>
      <c r="B350" s="14"/>
      <c r="C350" s="14"/>
      <c r="D350" s="14"/>
      <c r="E350" s="14"/>
      <c r="F350" s="14"/>
      <c r="G350" s="14"/>
      <c r="H350" s="14"/>
      <c r="J350" s="14"/>
      <c r="K350" s="14"/>
      <c r="L350" s="14"/>
      <c r="M350" s="14"/>
      <c r="N350" s="14"/>
      <c r="O350" s="14"/>
      <c r="P350" s="14"/>
      <c r="Q350" s="14"/>
      <c r="R350" s="14"/>
      <c r="S350" s="14"/>
      <c r="T350" s="14"/>
      <c r="U350" s="14"/>
      <c r="V350" s="14"/>
      <c r="W350" s="14"/>
      <c r="X350" s="14"/>
      <c r="Y350" s="14"/>
      <c r="Z350" s="14"/>
      <c r="AA350" s="14"/>
    </row>
    <row r="351" spans="1:27" ht="15" thickBot="1" x14ac:dyDescent="0.4">
      <c r="A351" s="14"/>
      <c r="B351" s="14"/>
      <c r="C351" s="14"/>
      <c r="D351" s="14"/>
      <c r="E351" s="14"/>
      <c r="F351" s="14"/>
      <c r="G351" s="14"/>
      <c r="H351" s="14"/>
      <c r="J351" s="14"/>
      <c r="K351" s="14"/>
      <c r="L351" s="14"/>
      <c r="M351" s="14"/>
      <c r="N351" s="14"/>
      <c r="O351" s="14"/>
      <c r="P351" s="14"/>
      <c r="Q351" s="14"/>
      <c r="R351" s="14"/>
      <c r="S351" s="14"/>
      <c r="T351" s="14"/>
      <c r="U351" s="14"/>
      <c r="V351" s="14"/>
      <c r="W351" s="14"/>
      <c r="X351" s="14"/>
      <c r="Y351" s="14"/>
      <c r="Z351" s="14"/>
      <c r="AA351" s="14"/>
    </row>
    <row r="352" spans="1:27" ht="15" thickBot="1" x14ac:dyDescent="0.4">
      <c r="A352" s="14"/>
      <c r="B352" s="14"/>
      <c r="C352" s="14"/>
      <c r="D352" s="14"/>
      <c r="E352" s="14"/>
      <c r="F352" s="14"/>
      <c r="G352" s="14"/>
      <c r="H352" s="14"/>
      <c r="J352" s="14"/>
      <c r="K352" s="14"/>
      <c r="L352" s="14"/>
      <c r="M352" s="14"/>
      <c r="N352" s="14"/>
      <c r="O352" s="14"/>
      <c r="P352" s="14"/>
      <c r="Q352" s="14"/>
      <c r="R352" s="14"/>
      <c r="S352" s="14"/>
      <c r="T352" s="14"/>
      <c r="U352" s="14"/>
      <c r="V352" s="14"/>
      <c r="W352" s="14"/>
      <c r="X352" s="14"/>
      <c r="Y352" s="14"/>
      <c r="Z352" s="14"/>
      <c r="AA352" s="14"/>
    </row>
    <row r="353" spans="1:27" ht="15" thickBot="1" x14ac:dyDescent="0.4">
      <c r="A353" s="14"/>
      <c r="B353" s="14"/>
      <c r="C353" s="14"/>
      <c r="D353" s="14"/>
      <c r="E353" s="14"/>
      <c r="F353" s="14"/>
      <c r="G353" s="14"/>
      <c r="H353" s="14"/>
      <c r="J353" s="14"/>
      <c r="K353" s="14"/>
      <c r="L353" s="14"/>
      <c r="M353" s="14"/>
      <c r="N353" s="14"/>
      <c r="O353" s="14"/>
      <c r="P353" s="14"/>
      <c r="Q353" s="14"/>
      <c r="R353" s="14"/>
      <c r="S353" s="14"/>
      <c r="T353" s="14"/>
      <c r="U353" s="14"/>
      <c r="V353" s="14"/>
      <c r="W353" s="14"/>
      <c r="X353" s="14"/>
      <c r="Y353" s="14"/>
      <c r="Z353" s="14"/>
      <c r="AA353" s="14"/>
    </row>
    <row r="354" spans="1:27" ht="15" thickBot="1" x14ac:dyDescent="0.4">
      <c r="A354" s="14"/>
      <c r="B354" s="14"/>
      <c r="C354" s="14"/>
      <c r="D354" s="14"/>
      <c r="E354" s="14"/>
      <c r="F354" s="14"/>
      <c r="G354" s="14"/>
      <c r="H354" s="14"/>
      <c r="J354" s="14"/>
      <c r="K354" s="14"/>
      <c r="L354" s="14"/>
      <c r="M354" s="14"/>
      <c r="N354" s="14"/>
      <c r="O354" s="14"/>
      <c r="P354" s="14"/>
      <c r="Q354" s="14"/>
      <c r="R354" s="14"/>
      <c r="S354" s="14"/>
      <c r="T354" s="14"/>
      <c r="U354" s="14"/>
      <c r="V354" s="14"/>
      <c r="W354" s="14"/>
      <c r="X354" s="14"/>
      <c r="Y354" s="14"/>
      <c r="Z354" s="14"/>
      <c r="AA354" s="14"/>
    </row>
    <row r="355" spans="1:27" ht="15" thickBot="1" x14ac:dyDescent="0.4">
      <c r="A355" s="14"/>
      <c r="B355" s="14"/>
      <c r="C355" s="14"/>
      <c r="D355" s="14"/>
      <c r="E355" s="14"/>
      <c r="F355" s="14"/>
      <c r="G355" s="14"/>
      <c r="H355" s="14"/>
      <c r="J355" s="14"/>
      <c r="K355" s="14"/>
      <c r="L355" s="14"/>
      <c r="M355" s="14"/>
      <c r="N355" s="14"/>
      <c r="O355" s="14"/>
      <c r="P355" s="14"/>
      <c r="Q355" s="14"/>
      <c r="R355" s="14"/>
      <c r="S355" s="14"/>
      <c r="T355" s="14"/>
      <c r="U355" s="14"/>
      <c r="V355" s="14"/>
      <c r="W355" s="14"/>
      <c r="X355" s="14"/>
      <c r="Y355" s="14"/>
      <c r="Z355" s="14"/>
      <c r="AA355" s="14"/>
    </row>
    <row r="356" spans="1:27" ht="15" thickBot="1" x14ac:dyDescent="0.4">
      <c r="A356" s="14"/>
      <c r="B356" s="14"/>
      <c r="C356" s="14"/>
      <c r="D356" s="14"/>
      <c r="E356" s="14"/>
      <c r="F356" s="14"/>
      <c r="G356" s="14"/>
      <c r="H356" s="14"/>
      <c r="J356" s="14"/>
      <c r="K356" s="14"/>
      <c r="L356" s="14"/>
      <c r="M356" s="14"/>
      <c r="N356" s="14"/>
      <c r="O356" s="14"/>
      <c r="P356" s="14"/>
      <c r="Q356" s="14"/>
      <c r="R356" s="14"/>
      <c r="S356" s="14"/>
      <c r="T356" s="14"/>
      <c r="U356" s="14"/>
      <c r="V356" s="14"/>
      <c r="W356" s="14"/>
      <c r="X356" s="14"/>
      <c r="Y356" s="14"/>
      <c r="Z356" s="14"/>
      <c r="AA356" s="14"/>
    </row>
    <row r="357" spans="1:27" ht="15" thickBot="1" x14ac:dyDescent="0.4">
      <c r="A357" s="14"/>
      <c r="B357" s="14"/>
      <c r="C357" s="14"/>
      <c r="D357" s="14"/>
      <c r="E357" s="14"/>
      <c r="F357" s="14"/>
      <c r="G357" s="14"/>
      <c r="H357" s="14"/>
      <c r="J357" s="14"/>
      <c r="K357" s="14"/>
      <c r="L357" s="14"/>
      <c r="M357" s="14"/>
      <c r="N357" s="14"/>
      <c r="O357" s="14"/>
      <c r="P357" s="14"/>
      <c r="Q357" s="14"/>
      <c r="R357" s="14"/>
      <c r="S357" s="14"/>
      <c r="T357" s="14"/>
      <c r="U357" s="14"/>
      <c r="V357" s="14"/>
      <c r="W357" s="14"/>
      <c r="X357" s="14"/>
      <c r="Y357" s="14"/>
      <c r="Z357" s="14"/>
      <c r="AA357" s="14"/>
    </row>
    <row r="358" spans="1:27" ht="15" thickBot="1" x14ac:dyDescent="0.4">
      <c r="A358" s="14"/>
      <c r="B358" s="14"/>
      <c r="C358" s="14"/>
      <c r="D358" s="14"/>
      <c r="E358" s="14"/>
      <c r="F358" s="14"/>
      <c r="G358" s="14"/>
      <c r="H358" s="14"/>
      <c r="J358" s="14"/>
      <c r="K358" s="14"/>
      <c r="L358" s="14"/>
      <c r="M358" s="14"/>
      <c r="N358" s="14"/>
      <c r="O358" s="14"/>
      <c r="P358" s="14"/>
      <c r="Q358" s="14"/>
      <c r="R358" s="14"/>
      <c r="S358" s="14"/>
      <c r="T358" s="14"/>
      <c r="U358" s="14"/>
      <c r="V358" s="14"/>
      <c r="W358" s="14"/>
      <c r="X358" s="14"/>
      <c r="Y358" s="14"/>
      <c r="Z358" s="14"/>
      <c r="AA358" s="14"/>
    </row>
    <row r="359" spans="1:27" ht="15" thickBot="1" x14ac:dyDescent="0.4">
      <c r="A359" s="14"/>
      <c r="B359" s="14"/>
      <c r="C359" s="14"/>
      <c r="D359" s="14"/>
      <c r="E359" s="14"/>
      <c r="F359" s="14"/>
      <c r="G359" s="14"/>
      <c r="H359" s="14"/>
      <c r="J359" s="14"/>
      <c r="K359" s="14"/>
      <c r="L359" s="14"/>
      <c r="M359" s="14"/>
      <c r="N359" s="14"/>
      <c r="O359" s="14"/>
      <c r="P359" s="14"/>
      <c r="Q359" s="14"/>
      <c r="R359" s="14"/>
      <c r="S359" s="14"/>
      <c r="T359" s="14"/>
      <c r="U359" s="14"/>
      <c r="V359" s="14"/>
      <c r="W359" s="14"/>
      <c r="X359" s="14"/>
      <c r="Y359" s="14"/>
      <c r="Z359" s="14"/>
      <c r="AA359" s="14"/>
    </row>
    <row r="360" spans="1:27" ht="15" thickBot="1" x14ac:dyDescent="0.4">
      <c r="A360" s="14"/>
      <c r="B360" s="14"/>
      <c r="C360" s="14"/>
      <c r="D360" s="14"/>
      <c r="E360" s="14"/>
      <c r="F360" s="14"/>
      <c r="G360" s="14"/>
      <c r="H360" s="14"/>
      <c r="J360" s="14"/>
      <c r="K360" s="14"/>
      <c r="L360" s="14"/>
      <c r="M360" s="14"/>
      <c r="N360" s="14"/>
      <c r="O360" s="14"/>
      <c r="P360" s="14"/>
      <c r="Q360" s="14"/>
      <c r="R360" s="14"/>
      <c r="S360" s="14"/>
      <c r="T360" s="14"/>
      <c r="U360" s="14"/>
      <c r="V360" s="14"/>
      <c r="W360" s="14"/>
      <c r="X360" s="14"/>
      <c r="Y360" s="14"/>
      <c r="Z360" s="14"/>
      <c r="AA360" s="14"/>
    </row>
    <row r="361" spans="1:27" ht="15" thickBot="1" x14ac:dyDescent="0.4">
      <c r="A361" s="14"/>
      <c r="B361" s="14"/>
      <c r="C361" s="14"/>
      <c r="D361" s="14"/>
      <c r="E361" s="14"/>
      <c r="F361" s="14"/>
      <c r="G361" s="14"/>
      <c r="H361" s="14"/>
      <c r="J361" s="14"/>
      <c r="K361" s="14"/>
      <c r="L361" s="14"/>
      <c r="M361" s="14"/>
      <c r="N361" s="14"/>
      <c r="O361" s="14"/>
      <c r="P361" s="14"/>
      <c r="Q361" s="14"/>
      <c r="R361" s="14"/>
      <c r="S361" s="14"/>
      <c r="T361" s="14"/>
      <c r="U361" s="14"/>
      <c r="V361" s="14"/>
      <c r="W361" s="14"/>
      <c r="X361" s="14"/>
      <c r="Y361" s="14"/>
      <c r="Z361" s="14"/>
      <c r="AA361" s="14"/>
    </row>
    <row r="362" spans="1:27" ht="15" thickBot="1" x14ac:dyDescent="0.4">
      <c r="A362" s="14"/>
      <c r="B362" s="14"/>
      <c r="C362" s="14"/>
      <c r="D362" s="14"/>
      <c r="E362" s="14"/>
      <c r="F362" s="14"/>
      <c r="G362" s="14"/>
      <c r="H362" s="14"/>
      <c r="J362" s="14"/>
      <c r="K362" s="14"/>
      <c r="L362" s="14"/>
      <c r="M362" s="14"/>
      <c r="N362" s="14"/>
      <c r="O362" s="14"/>
      <c r="P362" s="14"/>
      <c r="Q362" s="14"/>
      <c r="R362" s="14"/>
      <c r="S362" s="14"/>
      <c r="T362" s="14"/>
      <c r="U362" s="14"/>
      <c r="V362" s="14"/>
      <c r="W362" s="14"/>
      <c r="X362" s="14"/>
      <c r="Y362" s="14"/>
      <c r="Z362" s="14"/>
      <c r="AA362" s="14"/>
    </row>
    <row r="363" spans="1:27" ht="15" thickBot="1" x14ac:dyDescent="0.4">
      <c r="A363" s="14"/>
      <c r="B363" s="14"/>
      <c r="C363" s="14"/>
      <c r="D363" s="14"/>
      <c r="E363" s="14"/>
      <c r="F363" s="14"/>
      <c r="G363" s="14"/>
      <c r="H363" s="14"/>
      <c r="J363" s="14"/>
      <c r="K363" s="14"/>
      <c r="L363" s="14"/>
      <c r="M363" s="14"/>
      <c r="N363" s="14"/>
      <c r="O363" s="14"/>
      <c r="P363" s="14"/>
      <c r="Q363" s="14"/>
      <c r="R363" s="14"/>
      <c r="S363" s="14"/>
      <c r="T363" s="14"/>
      <c r="U363" s="14"/>
      <c r="V363" s="14"/>
      <c r="W363" s="14"/>
      <c r="X363" s="14"/>
      <c r="Y363" s="14"/>
      <c r="Z363" s="14"/>
      <c r="AA363" s="14"/>
    </row>
    <row r="364" spans="1:27" ht="15" thickBot="1" x14ac:dyDescent="0.4">
      <c r="A364" s="14"/>
      <c r="B364" s="14"/>
      <c r="C364" s="14"/>
      <c r="D364" s="14"/>
      <c r="E364" s="14"/>
      <c r="F364" s="14"/>
      <c r="G364" s="14"/>
      <c r="H364" s="14"/>
      <c r="J364" s="14"/>
      <c r="K364" s="14"/>
      <c r="L364" s="14"/>
      <c r="M364" s="14"/>
      <c r="N364" s="14"/>
      <c r="O364" s="14"/>
      <c r="P364" s="14"/>
      <c r="Q364" s="14"/>
      <c r="R364" s="14"/>
      <c r="S364" s="14"/>
      <c r="T364" s="14"/>
      <c r="U364" s="14"/>
      <c r="V364" s="14"/>
      <c r="W364" s="14"/>
      <c r="X364" s="14"/>
      <c r="Y364" s="14"/>
      <c r="Z364" s="14"/>
      <c r="AA364" s="14"/>
    </row>
    <row r="365" spans="1:27" ht="15" thickBot="1" x14ac:dyDescent="0.4">
      <c r="A365" s="14"/>
      <c r="B365" s="14"/>
      <c r="C365" s="14"/>
      <c r="D365" s="14"/>
      <c r="E365" s="14"/>
      <c r="F365" s="14"/>
      <c r="G365" s="14"/>
      <c r="H365" s="14"/>
      <c r="J365" s="14"/>
      <c r="K365" s="14"/>
      <c r="L365" s="14"/>
      <c r="M365" s="14"/>
      <c r="N365" s="14"/>
      <c r="O365" s="14"/>
      <c r="P365" s="14"/>
      <c r="Q365" s="14"/>
      <c r="R365" s="14"/>
      <c r="S365" s="14"/>
      <c r="T365" s="14"/>
      <c r="U365" s="14"/>
      <c r="V365" s="14"/>
      <c r="W365" s="14"/>
      <c r="X365" s="14"/>
      <c r="Y365" s="14"/>
      <c r="Z365" s="14"/>
      <c r="AA365" s="14"/>
    </row>
    <row r="366" spans="1:27" ht="15" thickBot="1" x14ac:dyDescent="0.4">
      <c r="A366" s="14"/>
      <c r="B366" s="14"/>
      <c r="C366" s="14"/>
      <c r="D366" s="14"/>
      <c r="E366" s="14"/>
      <c r="F366" s="14"/>
      <c r="G366" s="14"/>
      <c r="H366" s="14"/>
      <c r="J366" s="14"/>
      <c r="K366" s="14"/>
      <c r="L366" s="14"/>
      <c r="M366" s="14"/>
      <c r="N366" s="14"/>
      <c r="O366" s="14"/>
      <c r="P366" s="14"/>
      <c r="Q366" s="14"/>
      <c r="R366" s="14"/>
      <c r="S366" s="14"/>
      <c r="T366" s="14"/>
      <c r="U366" s="14"/>
      <c r="V366" s="14"/>
      <c r="W366" s="14"/>
      <c r="X366" s="14"/>
      <c r="Y366" s="14"/>
      <c r="Z366" s="14"/>
      <c r="AA366" s="14"/>
    </row>
    <row r="367" spans="1:27" ht="15" thickBot="1" x14ac:dyDescent="0.4">
      <c r="A367" s="14"/>
      <c r="B367" s="14"/>
      <c r="C367" s="14"/>
      <c r="D367" s="14"/>
      <c r="E367" s="14"/>
      <c r="F367" s="14"/>
      <c r="G367" s="14"/>
      <c r="H367" s="14"/>
      <c r="J367" s="14"/>
      <c r="K367" s="14"/>
      <c r="L367" s="14"/>
      <c r="M367" s="14"/>
      <c r="N367" s="14"/>
      <c r="O367" s="14"/>
      <c r="P367" s="14"/>
      <c r="Q367" s="14"/>
      <c r="R367" s="14"/>
      <c r="S367" s="14"/>
      <c r="T367" s="14"/>
      <c r="U367" s="14"/>
      <c r="V367" s="14"/>
      <c r="W367" s="14"/>
      <c r="X367" s="14"/>
      <c r="Y367" s="14"/>
      <c r="Z367" s="14"/>
      <c r="AA367" s="14"/>
    </row>
    <row r="368" spans="1:27" ht="15" thickBot="1" x14ac:dyDescent="0.4">
      <c r="A368" s="14"/>
      <c r="B368" s="14"/>
      <c r="C368" s="14"/>
      <c r="D368" s="14"/>
      <c r="E368" s="14"/>
      <c r="F368" s="14"/>
      <c r="G368" s="14"/>
      <c r="H368" s="14"/>
      <c r="J368" s="14"/>
      <c r="K368" s="14"/>
      <c r="L368" s="14"/>
      <c r="M368" s="14"/>
      <c r="N368" s="14"/>
      <c r="O368" s="14"/>
      <c r="P368" s="14"/>
      <c r="Q368" s="14"/>
      <c r="R368" s="14"/>
      <c r="S368" s="14"/>
      <c r="T368" s="14"/>
      <c r="U368" s="14"/>
      <c r="V368" s="14"/>
      <c r="W368" s="14"/>
      <c r="X368" s="14"/>
      <c r="Y368" s="14"/>
      <c r="Z368" s="14"/>
      <c r="AA368" s="14"/>
    </row>
    <row r="369" spans="1:27" ht="15" thickBot="1" x14ac:dyDescent="0.4">
      <c r="A369" s="14"/>
      <c r="B369" s="14"/>
      <c r="C369" s="14"/>
      <c r="D369" s="14"/>
      <c r="E369" s="14"/>
      <c r="F369" s="14"/>
      <c r="G369" s="14"/>
      <c r="H369" s="14"/>
      <c r="J369" s="14"/>
      <c r="K369" s="14"/>
      <c r="L369" s="14"/>
      <c r="M369" s="14"/>
      <c r="N369" s="14"/>
      <c r="O369" s="14"/>
      <c r="P369" s="14"/>
      <c r="Q369" s="14"/>
      <c r="R369" s="14"/>
      <c r="S369" s="14"/>
      <c r="T369" s="14"/>
      <c r="U369" s="14"/>
      <c r="V369" s="14"/>
      <c r="W369" s="14"/>
      <c r="X369" s="14"/>
      <c r="Y369" s="14"/>
      <c r="Z369" s="14"/>
      <c r="AA369" s="14"/>
    </row>
    <row r="370" spans="1:27" ht="15" thickBot="1" x14ac:dyDescent="0.4">
      <c r="A370" s="14"/>
      <c r="B370" s="14"/>
      <c r="C370" s="14"/>
      <c r="D370" s="14"/>
      <c r="E370" s="14"/>
      <c r="F370" s="14"/>
      <c r="G370" s="14"/>
      <c r="H370" s="14"/>
      <c r="J370" s="14"/>
      <c r="K370" s="14"/>
      <c r="L370" s="14"/>
      <c r="M370" s="14"/>
      <c r="N370" s="14"/>
      <c r="O370" s="14"/>
      <c r="P370" s="14"/>
      <c r="Q370" s="14"/>
      <c r="R370" s="14"/>
      <c r="S370" s="14"/>
      <c r="T370" s="14"/>
      <c r="U370" s="14"/>
      <c r="V370" s="14"/>
      <c r="W370" s="14"/>
      <c r="X370" s="14"/>
      <c r="Y370" s="14"/>
      <c r="Z370" s="14"/>
      <c r="AA370" s="14"/>
    </row>
    <row r="371" spans="1:27" ht="15" thickBot="1" x14ac:dyDescent="0.4">
      <c r="A371" s="14"/>
      <c r="B371" s="14"/>
      <c r="C371" s="14"/>
      <c r="D371" s="14"/>
      <c r="E371" s="14"/>
      <c r="F371" s="14"/>
      <c r="G371" s="14"/>
      <c r="H371" s="14"/>
      <c r="J371" s="14"/>
      <c r="K371" s="14"/>
      <c r="L371" s="14"/>
      <c r="M371" s="14"/>
      <c r="N371" s="14"/>
      <c r="O371" s="14"/>
      <c r="P371" s="14"/>
      <c r="Q371" s="14"/>
      <c r="R371" s="14"/>
      <c r="S371" s="14"/>
      <c r="T371" s="14"/>
      <c r="U371" s="14"/>
      <c r="V371" s="14"/>
      <c r="W371" s="14"/>
      <c r="X371" s="14"/>
      <c r="Y371" s="14"/>
      <c r="Z371" s="14"/>
      <c r="AA371" s="14"/>
    </row>
    <row r="372" spans="1:27" ht="15" thickBot="1" x14ac:dyDescent="0.4">
      <c r="A372" s="14"/>
      <c r="B372" s="14"/>
      <c r="C372" s="14"/>
      <c r="D372" s="14"/>
      <c r="E372" s="14"/>
      <c r="F372" s="14"/>
      <c r="G372" s="14"/>
      <c r="H372" s="14"/>
      <c r="J372" s="14"/>
      <c r="K372" s="14"/>
      <c r="L372" s="14"/>
      <c r="M372" s="14"/>
      <c r="N372" s="14"/>
      <c r="O372" s="14"/>
      <c r="P372" s="14"/>
      <c r="Q372" s="14"/>
      <c r="R372" s="14"/>
      <c r="S372" s="14"/>
      <c r="T372" s="14"/>
      <c r="U372" s="14"/>
      <c r="V372" s="14"/>
      <c r="W372" s="14"/>
      <c r="X372" s="14"/>
      <c r="Y372" s="14"/>
      <c r="Z372" s="14"/>
      <c r="AA372" s="14"/>
    </row>
    <row r="373" spans="1:27" ht="15" thickBot="1" x14ac:dyDescent="0.4">
      <c r="A373" s="14"/>
      <c r="B373" s="14"/>
      <c r="C373" s="14"/>
      <c r="D373" s="14"/>
      <c r="E373" s="14"/>
      <c r="F373" s="14"/>
      <c r="G373" s="14"/>
      <c r="H373" s="14"/>
      <c r="J373" s="14"/>
      <c r="K373" s="14"/>
      <c r="L373" s="14"/>
      <c r="M373" s="14"/>
      <c r="N373" s="14"/>
      <c r="O373" s="14"/>
      <c r="P373" s="14"/>
      <c r="Q373" s="14"/>
      <c r="R373" s="14"/>
      <c r="S373" s="14"/>
      <c r="T373" s="14"/>
      <c r="U373" s="14"/>
      <c r="V373" s="14"/>
      <c r="W373" s="14"/>
      <c r="X373" s="14"/>
      <c r="Y373" s="14"/>
      <c r="Z373" s="14"/>
      <c r="AA373" s="14"/>
    </row>
    <row r="374" spans="1:27" ht="15" thickBot="1" x14ac:dyDescent="0.4">
      <c r="A374" s="14"/>
      <c r="B374" s="14"/>
      <c r="C374" s="14"/>
      <c r="D374" s="14"/>
      <c r="E374" s="14"/>
      <c r="F374" s="14"/>
      <c r="G374" s="14"/>
      <c r="H374" s="14"/>
      <c r="J374" s="14"/>
      <c r="K374" s="14"/>
      <c r="L374" s="14"/>
      <c r="M374" s="14"/>
      <c r="N374" s="14"/>
      <c r="O374" s="14"/>
      <c r="P374" s="14"/>
      <c r="Q374" s="14"/>
      <c r="R374" s="14"/>
      <c r="S374" s="14"/>
      <c r="T374" s="14"/>
      <c r="U374" s="14"/>
      <c r="V374" s="14"/>
      <c r="W374" s="14"/>
      <c r="X374" s="14"/>
      <c r="Y374" s="14"/>
      <c r="Z374" s="14"/>
      <c r="AA374" s="14"/>
    </row>
    <row r="375" spans="1:27" ht="15" thickBot="1" x14ac:dyDescent="0.4">
      <c r="A375" s="14"/>
      <c r="B375" s="14"/>
      <c r="C375" s="14"/>
      <c r="D375" s="14"/>
      <c r="E375" s="14"/>
      <c r="F375" s="14"/>
      <c r="G375" s="14"/>
      <c r="H375" s="14"/>
      <c r="J375" s="14"/>
      <c r="K375" s="14"/>
      <c r="L375" s="14"/>
      <c r="M375" s="14"/>
      <c r="N375" s="14"/>
      <c r="O375" s="14"/>
      <c r="P375" s="14"/>
      <c r="Q375" s="14"/>
      <c r="R375" s="14"/>
      <c r="S375" s="14"/>
      <c r="T375" s="14"/>
      <c r="U375" s="14"/>
      <c r="V375" s="14"/>
      <c r="W375" s="14"/>
      <c r="X375" s="14"/>
      <c r="Y375" s="14"/>
      <c r="Z375" s="14"/>
      <c r="AA375" s="14"/>
    </row>
    <row r="376" spans="1:27" ht="15" thickBot="1" x14ac:dyDescent="0.4">
      <c r="A376" s="14"/>
      <c r="B376" s="14"/>
      <c r="C376" s="14"/>
      <c r="D376" s="14"/>
      <c r="E376" s="14"/>
      <c r="F376" s="14"/>
      <c r="G376" s="14"/>
      <c r="H376" s="14"/>
      <c r="J376" s="14"/>
      <c r="K376" s="14"/>
      <c r="L376" s="14"/>
      <c r="M376" s="14"/>
      <c r="N376" s="14"/>
      <c r="O376" s="14"/>
      <c r="P376" s="14"/>
      <c r="Q376" s="14"/>
      <c r="R376" s="14"/>
      <c r="S376" s="14"/>
      <c r="T376" s="14"/>
      <c r="U376" s="14"/>
      <c r="V376" s="14"/>
      <c r="W376" s="14"/>
      <c r="X376" s="14"/>
      <c r="Y376" s="14"/>
      <c r="Z376" s="14"/>
      <c r="AA376" s="14"/>
    </row>
    <row r="377" spans="1:27" ht="15" thickBot="1" x14ac:dyDescent="0.4">
      <c r="A377" s="14"/>
      <c r="B377" s="14"/>
      <c r="C377" s="14"/>
      <c r="D377" s="14"/>
      <c r="E377" s="14"/>
      <c r="F377" s="14"/>
      <c r="G377" s="14"/>
      <c r="H377" s="14"/>
      <c r="J377" s="14"/>
      <c r="K377" s="14"/>
      <c r="L377" s="14"/>
      <c r="M377" s="14"/>
      <c r="N377" s="14"/>
      <c r="O377" s="14"/>
      <c r="P377" s="14"/>
      <c r="Q377" s="14"/>
      <c r="R377" s="14"/>
      <c r="S377" s="14"/>
      <c r="T377" s="14"/>
      <c r="U377" s="14"/>
      <c r="V377" s="14"/>
      <c r="W377" s="14"/>
      <c r="X377" s="14"/>
      <c r="Y377" s="14"/>
      <c r="Z377" s="14"/>
      <c r="AA377" s="14"/>
    </row>
    <row r="378" spans="1:27" ht="15" thickBot="1" x14ac:dyDescent="0.4">
      <c r="A378" s="14"/>
      <c r="B378" s="14"/>
      <c r="C378" s="14"/>
      <c r="D378" s="14"/>
      <c r="E378" s="14"/>
      <c r="F378" s="14"/>
      <c r="G378" s="14"/>
      <c r="H378" s="14"/>
      <c r="J378" s="14"/>
      <c r="K378" s="14"/>
      <c r="L378" s="14"/>
      <c r="M378" s="14"/>
      <c r="N378" s="14"/>
      <c r="O378" s="14"/>
      <c r="P378" s="14"/>
      <c r="Q378" s="14"/>
      <c r="R378" s="14"/>
      <c r="S378" s="14"/>
      <c r="T378" s="14"/>
      <c r="U378" s="14"/>
      <c r="V378" s="14"/>
      <c r="W378" s="14"/>
      <c r="X378" s="14"/>
      <c r="Y378" s="14"/>
      <c r="Z378" s="14"/>
      <c r="AA378" s="14"/>
    </row>
    <row r="379" spans="1:27" ht="15" thickBot="1" x14ac:dyDescent="0.4">
      <c r="A379" s="14"/>
      <c r="B379" s="14"/>
      <c r="C379" s="14"/>
      <c r="D379" s="14"/>
      <c r="E379" s="14"/>
      <c r="F379" s="14"/>
      <c r="G379" s="14"/>
      <c r="H379" s="14"/>
      <c r="J379" s="14"/>
      <c r="K379" s="14"/>
      <c r="L379" s="14"/>
      <c r="M379" s="14"/>
      <c r="N379" s="14"/>
      <c r="O379" s="14"/>
      <c r="P379" s="14"/>
      <c r="Q379" s="14"/>
      <c r="R379" s="14"/>
      <c r="S379" s="14"/>
      <c r="T379" s="14"/>
      <c r="U379" s="14"/>
      <c r="V379" s="14"/>
      <c r="W379" s="14"/>
      <c r="X379" s="14"/>
      <c r="Y379" s="14"/>
      <c r="Z379" s="14"/>
      <c r="AA379" s="14"/>
    </row>
    <row r="380" spans="1:27" ht="15" thickBot="1" x14ac:dyDescent="0.4">
      <c r="A380" s="14"/>
      <c r="B380" s="14"/>
      <c r="C380" s="14"/>
      <c r="D380" s="14"/>
      <c r="E380" s="14"/>
      <c r="F380" s="14"/>
      <c r="G380" s="14"/>
      <c r="H380" s="14"/>
      <c r="J380" s="14"/>
      <c r="K380" s="14"/>
      <c r="L380" s="14"/>
      <c r="M380" s="14"/>
      <c r="N380" s="14"/>
      <c r="O380" s="14"/>
      <c r="P380" s="14"/>
      <c r="Q380" s="14"/>
      <c r="R380" s="14"/>
      <c r="S380" s="14"/>
      <c r="T380" s="14"/>
      <c r="U380" s="14"/>
      <c r="V380" s="14"/>
      <c r="W380" s="14"/>
      <c r="X380" s="14"/>
      <c r="Y380" s="14"/>
      <c r="Z380" s="14"/>
      <c r="AA380" s="14"/>
    </row>
    <row r="381" spans="1:27" ht="15" thickBot="1" x14ac:dyDescent="0.4">
      <c r="A381" s="14"/>
      <c r="B381" s="14"/>
      <c r="C381" s="14"/>
      <c r="D381" s="14"/>
      <c r="E381" s="14"/>
      <c r="F381" s="14"/>
      <c r="G381" s="14"/>
      <c r="H381" s="14"/>
      <c r="J381" s="14"/>
      <c r="K381" s="14"/>
      <c r="L381" s="14"/>
      <c r="M381" s="14"/>
      <c r="N381" s="14"/>
      <c r="O381" s="14"/>
      <c r="P381" s="14"/>
      <c r="Q381" s="14"/>
      <c r="R381" s="14"/>
      <c r="S381" s="14"/>
      <c r="T381" s="14"/>
      <c r="U381" s="14"/>
      <c r="V381" s="14"/>
      <c r="W381" s="14"/>
      <c r="X381" s="14"/>
      <c r="Y381" s="14"/>
      <c r="Z381" s="14"/>
      <c r="AA381" s="14"/>
    </row>
    <row r="382" spans="1:27" ht="15" thickBot="1" x14ac:dyDescent="0.4">
      <c r="A382" s="14"/>
      <c r="B382" s="14"/>
      <c r="C382" s="14"/>
      <c r="D382" s="14"/>
      <c r="E382" s="14"/>
      <c r="F382" s="14"/>
      <c r="G382" s="14"/>
      <c r="H382" s="14"/>
      <c r="J382" s="14"/>
      <c r="K382" s="14"/>
      <c r="L382" s="14"/>
      <c r="M382" s="14"/>
      <c r="N382" s="14"/>
      <c r="O382" s="14"/>
      <c r="P382" s="14"/>
      <c r="Q382" s="14"/>
      <c r="R382" s="14"/>
      <c r="S382" s="14"/>
      <c r="T382" s="14"/>
      <c r="U382" s="14"/>
      <c r="V382" s="14"/>
      <c r="W382" s="14"/>
      <c r="X382" s="14"/>
      <c r="Y382" s="14"/>
      <c r="Z382" s="14"/>
      <c r="AA382" s="14"/>
    </row>
    <row r="383" spans="1:27" ht="15" thickBot="1" x14ac:dyDescent="0.4">
      <c r="A383" s="14"/>
      <c r="B383" s="14"/>
      <c r="C383" s="14"/>
      <c r="D383" s="14"/>
      <c r="E383" s="14"/>
      <c r="F383" s="14"/>
      <c r="G383" s="14"/>
      <c r="H383" s="14"/>
      <c r="J383" s="14"/>
      <c r="K383" s="14"/>
      <c r="L383" s="14"/>
      <c r="M383" s="14"/>
      <c r="N383" s="14"/>
      <c r="O383" s="14"/>
      <c r="P383" s="14"/>
      <c r="Q383" s="14"/>
      <c r="R383" s="14"/>
      <c r="S383" s="14"/>
      <c r="T383" s="14"/>
      <c r="U383" s="14"/>
      <c r="V383" s="14"/>
      <c r="W383" s="14"/>
      <c r="X383" s="14"/>
      <c r="Y383" s="14"/>
      <c r="Z383" s="14"/>
      <c r="AA383" s="14"/>
    </row>
    <row r="384" spans="1:27" ht="15" thickBot="1" x14ac:dyDescent="0.4">
      <c r="A384" s="14"/>
      <c r="B384" s="14"/>
      <c r="C384" s="14"/>
      <c r="D384" s="14"/>
      <c r="E384" s="14"/>
      <c r="F384" s="14"/>
      <c r="G384" s="14"/>
      <c r="H384" s="14"/>
      <c r="J384" s="14"/>
      <c r="K384" s="14"/>
      <c r="L384" s="14"/>
      <c r="M384" s="14"/>
      <c r="N384" s="14"/>
      <c r="O384" s="14"/>
      <c r="P384" s="14"/>
      <c r="Q384" s="14"/>
      <c r="R384" s="14"/>
      <c r="S384" s="14"/>
      <c r="T384" s="14"/>
      <c r="U384" s="14"/>
      <c r="V384" s="14"/>
      <c r="W384" s="14"/>
      <c r="X384" s="14"/>
      <c r="Y384" s="14"/>
      <c r="Z384" s="14"/>
      <c r="AA384" s="14"/>
    </row>
    <row r="385" spans="1:27" ht="15" thickBot="1" x14ac:dyDescent="0.4">
      <c r="A385" s="14"/>
      <c r="B385" s="14"/>
      <c r="C385" s="14"/>
      <c r="D385" s="14"/>
      <c r="E385" s="14"/>
      <c r="F385" s="14"/>
      <c r="G385" s="14"/>
      <c r="H385" s="14"/>
      <c r="J385" s="14"/>
      <c r="K385" s="14"/>
      <c r="L385" s="14"/>
      <c r="M385" s="14"/>
      <c r="N385" s="14"/>
      <c r="O385" s="14"/>
      <c r="P385" s="14"/>
      <c r="Q385" s="14"/>
      <c r="R385" s="14"/>
      <c r="S385" s="14"/>
      <c r="T385" s="14"/>
      <c r="U385" s="14"/>
      <c r="V385" s="14"/>
      <c r="W385" s="14"/>
      <c r="X385" s="14"/>
      <c r="Y385" s="14"/>
      <c r="Z385" s="14"/>
      <c r="AA385" s="14"/>
    </row>
    <row r="386" spans="1:27" ht="15" thickBot="1" x14ac:dyDescent="0.4">
      <c r="A386" s="14"/>
      <c r="B386" s="14"/>
      <c r="C386" s="14"/>
      <c r="D386" s="14"/>
      <c r="E386" s="14"/>
      <c r="F386" s="14"/>
      <c r="G386" s="14"/>
      <c r="H386" s="14"/>
      <c r="J386" s="14"/>
      <c r="K386" s="14"/>
      <c r="L386" s="14"/>
      <c r="M386" s="14"/>
      <c r="N386" s="14"/>
      <c r="O386" s="14"/>
      <c r="P386" s="14"/>
      <c r="Q386" s="14"/>
      <c r="R386" s="14"/>
      <c r="S386" s="14"/>
      <c r="T386" s="14"/>
      <c r="U386" s="14"/>
      <c r="V386" s="14"/>
      <c r="W386" s="14"/>
      <c r="X386" s="14"/>
      <c r="Y386" s="14"/>
      <c r="Z386" s="14"/>
      <c r="AA386" s="14"/>
    </row>
    <row r="387" spans="1:27" ht="15" thickBot="1" x14ac:dyDescent="0.4">
      <c r="A387" s="14"/>
      <c r="B387" s="14"/>
      <c r="C387" s="14"/>
      <c r="D387" s="14"/>
      <c r="E387" s="14"/>
      <c r="F387" s="14"/>
      <c r="G387" s="14"/>
      <c r="H387" s="14"/>
      <c r="J387" s="14"/>
      <c r="K387" s="14"/>
      <c r="L387" s="14"/>
      <c r="M387" s="14"/>
      <c r="N387" s="14"/>
      <c r="O387" s="14"/>
      <c r="P387" s="14"/>
      <c r="Q387" s="14"/>
      <c r="R387" s="14"/>
      <c r="S387" s="14"/>
      <c r="T387" s="14"/>
      <c r="U387" s="14"/>
      <c r="V387" s="14"/>
      <c r="W387" s="14"/>
      <c r="X387" s="14"/>
      <c r="Y387" s="14"/>
      <c r="Z387" s="14"/>
      <c r="AA387" s="14"/>
    </row>
    <row r="388" spans="1:27" ht="15" thickBot="1" x14ac:dyDescent="0.4">
      <c r="A388" s="14"/>
      <c r="B388" s="14"/>
      <c r="C388" s="14"/>
      <c r="D388" s="14"/>
      <c r="E388" s="14"/>
      <c r="F388" s="14"/>
      <c r="G388" s="14"/>
      <c r="H388" s="14"/>
      <c r="J388" s="14"/>
      <c r="K388" s="14"/>
      <c r="L388" s="14"/>
      <c r="M388" s="14"/>
      <c r="N388" s="14"/>
      <c r="O388" s="14"/>
      <c r="P388" s="14"/>
      <c r="Q388" s="14"/>
      <c r="R388" s="14"/>
      <c r="S388" s="14"/>
      <c r="T388" s="14"/>
      <c r="U388" s="14"/>
      <c r="V388" s="14"/>
      <c r="W388" s="14"/>
      <c r="X388" s="14"/>
      <c r="Y388" s="14"/>
      <c r="Z388" s="14"/>
      <c r="AA388" s="14"/>
    </row>
    <row r="389" spans="1:27" ht="15" thickBot="1" x14ac:dyDescent="0.4">
      <c r="A389" s="14"/>
      <c r="B389" s="14"/>
      <c r="C389" s="14"/>
      <c r="D389" s="14"/>
      <c r="E389" s="14"/>
      <c r="F389" s="14"/>
      <c r="G389" s="14"/>
      <c r="H389" s="14"/>
      <c r="J389" s="14"/>
      <c r="K389" s="14"/>
      <c r="L389" s="14"/>
      <c r="M389" s="14"/>
      <c r="N389" s="14"/>
      <c r="O389" s="14"/>
      <c r="P389" s="14"/>
      <c r="Q389" s="14"/>
      <c r="R389" s="14"/>
      <c r="S389" s="14"/>
      <c r="T389" s="14"/>
      <c r="U389" s="14"/>
      <c r="V389" s="14"/>
      <c r="W389" s="14"/>
      <c r="X389" s="14"/>
      <c r="Y389" s="14"/>
      <c r="Z389" s="14"/>
      <c r="AA389" s="14"/>
    </row>
    <row r="390" spans="1:27" ht="15" thickBot="1" x14ac:dyDescent="0.4">
      <c r="A390" s="14"/>
      <c r="B390" s="14"/>
      <c r="C390" s="14"/>
      <c r="D390" s="14"/>
      <c r="E390" s="14"/>
      <c r="F390" s="14"/>
      <c r="G390" s="14"/>
      <c r="H390" s="14"/>
      <c r="J390" s="14"/>
      <c r="K390" s="14"/>
      <c r="L390" s="14"/>
      <c r="M390" s="14"/>
      <c r="N390" s="14"/>
      <c r="O390" s="14"/>
      <c r="P390" s="14"/>
      <c r="Q390" s="14"/>
      <c r="R390" s="14"/>
      <c r="S390" s="14"/>
      <c r="T390" s="14"/>
      <c r="U390" s="14"/>
      <c r="V390" s="14"/>
      <c r="W390" s="14"/>
      <c r="X390" s="14"/>
      <c r="Y390" s="14"/>
      <c r="Z390" s="14"/>
      <c r="AA390" s="14"/>
    </row>
    <row r="391" spans="1:27" ht="15" thickBot="1" x14ac:dyDescent="0.4">
      <c r="A391" s="14"/>
      <c r="B391" s="14"/>
      <c r="C391" s="14"/>
      <c r="D391" s="14"/>
      <c r="E391" s="14"/>
      <c r="F391" s="14"/>
      <c r="G391" s="14"/>
      <c r="H391" s="14"/>
      <c r="J391" s="14"/>
      <c r="K391" s="14"/>
      <c r="L391" s="14"/>
      <c r="M391" s="14"/>
      <c r="N391" s="14"/>
      <c r="O391" s="14"/>
      <c r="P391" s="14"/>
      <c r="Q391" s="14"/>
      <c r="R391" s="14"/>
      <c r="S391" s="14"/>
      <c r="T391" s="14"/>
      <c r="U391" s="14"/>
      <c r="V391" s="14"/>
      <c r="W391" s="14"/>
      <c r="X391" s="14"/>
      <c r="Y391" s="14"/>
      <c r="Z391" s="14"/>
      <c r="AA391" s="14"/>
    </row>
    <row r="392" spans="1:27" ht="15" thickBot="1" x14ac:dyDescent="0.4">
      <c r="A392" s="14"/>
      <c r="B392" s="14"/>
      <c r="C392" s="14"/>
      <c r="D392" s="14"/>
      <c r="E392" s="14"/>
      <c r="F392" s="14"/>
      <c r="G392" s="14"/>
      <c r="H392" s="14"/>
      <c r="J392" s="14"/>
      <c r="K392" s="14"/>
      <c r="L392" s="14"/>
      <c r="M392" s="14"/>
      <c r="N392" s="14"/>
      <c r="O392" s="14"/>
      <c r="P392" s="14"/>
      <c r="Q392" s="14"/>
      <c r="R392" s="14"/>
      <c r="S392" s="14"/>
      <c r="T392" s="14"/>
      <c r="U392" s="14"/>
      <c r="V392" s="14"/>
      <c r="W392" s="14"/>
      <c r="X392" s="14"/>
      <c r="Y392" s="14"/>
      <c r="Z392" s="14"/>
      <c r="AA392" s="14"/>
    </row>
    <row r="393" spans="1:27" ht="15" thickBot="1" x14ac:dyDescent="0.4">
      <c r="A393" s="14"/>
      <c r="B393" s="14"/>
      <c r="C393" s="14"/>
      <c r="D393" s="14"/>
      <c r="E393" s="14"/>
      <c r="F393" s="14"/>
      <c r="G393" s="14"/>
      <c r="H393" s="14"/>
      <c r="J393" s="14"/>
      <c r="K393" s="14"/>
      <c r="L393" s="14"/>
      <c r="M393" s="14"/>
      <c r="N393" s="14"/>
      <c r="O393" s="14"/>
      <c r="P393" s="14"/>
      <c r="Q393" s="14"/>
      <c r="R393" s="14"/>
      <c r="S393" s="14"/>
      <c r="T393" s="14"/>
      <c r="U393" s="14"/>
      <c r="V393" s="14"/>
      <c r="W393" s="14"/>
      <c r="X393" s="14"/>
      <c r="Y393" s="14"/>
      <c r="Z393" s="14"/>
      <c r="AA393" s="14"/>
    </row>
    <row r="394" spans="1:27" ht="15" thickBot="1" x14ac:dyDescent="0.4">
      <c r="A394" s="14"/>
      <c r="B394" s="14"/>
      <c r="C394" s="14"/>
      <c r="D394" s="14"/>
      <c r="E394" s="14"/>
      <c r="F394" s="14"/>
      <c r="G394" s="14"/>
      <c r="H394" s="14"/>
      <c r="J394" s="14"/>
      <c r="K394" s="14"/>
      <c r="L394" s="14"/>
      <c r="M394" s="14"/>
      <c r="N394" s="14"/>
      <c r="O394" s="14"/>
      <c r="P394" s="14"/>
      <c r="Q394" s="14"/>
      <c r="R394" s="14"/>
      <c r="S394" s="14"/>
      <c r="T394" s="14"/>
      <c r="U394" s="14"/>
      <c r="V394" s="14"/>
      <c r="W394" s="14"/>
      <c r="X394" s="14"/>
      <c r="Y394" s="14"/>
      <c r="Z394" s="14"/>
      <c r="AA394" s="14"/>
    </row>
    <row r="395" spans="1:27" ht="15" thickBot="1" x14ac:dyDescent="0.4">
      <c r="A395" s="14"/>
      <c r="B395" s="14"/>
      <c r="C395" s="14"/>
      <c r="D395" s="14"/>
      <c r="E395" s="14"/>
      <c r="F395" s="14"/>
      <c r="G395" s="14"/>
      <c r="H395" s="14"/>
      <c r="J395" s="14"/>
      <c r="K395" s="14"/>
      <c r="L395" s="14"/>
      <c r="M395" s="14"/>
      <c r="N395" s="14"/>
      <c r="O395" s="14"/>
      <c r="P395" s="14"/>
      <c r="Q395" s="14"/>
      <c r="R395" s="14"/>
      <c r="S395" s="14"/>
      <c r="T395" s="14"/>
      <c r="U395" s="14"/>
      <c r="V395" s="14"/>
      <c r="W395" s="14"/>
      <c r="X395" s="14"/>
      <c r="Y395" s="14"/>
      <c r="Z395" s="14"/>
      <c r="AA395" s="14"/>
    </row>
    <row r="396" spans="1:27" ht="15" thickBot="1" x14ac:dyDescent="0.4">
      <c r="A396" s="14"/>
      <c r="B396" s="14"/>
      <c r="C396" s="14"/>
      <c r="D396" s="14"/>
      <c r="E396" s="14"/>
      <c r="F396" s="14"/>
      <c r="G396" s="14"/>
      <c r="H396" s="14"/>
      <c r="J396" s="14"/>
      <c r="K396" s="14"/>
      <c r="L396" s="14"/>
      <c r="M396" s="14"/>
      <c r="N396" s="14"/>
      <c r="O396" s="14"/>
      <c r="P396" s="14"/>
      <c r="Q396" s="14"/>
      <c r="R396" s="14"/>
      <c r="S396" s="14"/>
      <c r="T396" s="14"/>
      <c r="U396" s="14"/>
      <c r="V396" s="14"/>
      <c r="W396" s="14"/>
      <c r="X396" s="14"/>
      <c r="Y396" s="14"/>
      <c r="Z396" s="14"/>
      <c r="AA396" s="14"/>
    </row>
    <row r="397" spans="1:27" ht="15" thickBot="1" x14ac:dyDescent="0.4">
      <c r="A397" s="14"/>
      <c r="B397" s="14"/>
      <c r="C397" s="14"/>
      <c r="D397" s="14"/>
      <c r="E397" s="14"/>
      <c r="F397" s="14"/>
      <c r="G397" s="14"/>
      <c r="H397" s="14"/>
      <c r="J397" s="14"/>
      <c r="K397" s="14"/>
      <c r="L397" s="14"/>
      <c r="M397" s="14"/>
      <c r="N397" s="14"/>
      <c r="O397" s="14"/>
      <c r="P397" s="14"/>
      <c r="Q397" s="14"/>
      <c r="R397" s="14"/>
      <c r="S397" s="14"/>
      <c r="T397" s="14"/>
      <c r="U397" s="14"/>
      <c r="V397" s="14"/>
      <c r="W397" s="14"/>
      <c r="X397" s="14"/>
      <c r="Y397" s="14"/>
      <c r="Z397" s="14"/>
      <c r="AA397" s="14"/>
    </row>
    <row r="398" spans="1:27" ht="15" thickBot="1" x14ac:dyDescent="0.4">
      <c r="A398" s="14"/>
      <c r="B398" s="14"/>
      <c r="C398" s="14"/>
      <c r="D398" s="14"/>
      <c r="E398" s="14"/>
      <c r="F398" s="14"/>
      <c r="G398" s="14"/>
      <c r="H398" s="14"/>
      <c r="J398" s="14"/>
      <c r="K398" s="14"/>
      <c r="L398" s="14"/>
      <c r="M398" s="14"/>
      <c r="N398" s="14"/>
      <c r="O398" s="14"/>
      <c r="P398" s="14"/>
      <c r="Q398" s="14"/>
      <c r="R398" s="14"/>
      <c r="S398" s="14"/>
      <c r="T398" s="14"/>
      <c r="U398" s="14"/>
      <c r="V398" s="14"/>
      <c r="W398" s="14"/>
      <c r="X398" s="14"/>
      <c r="Y398" s="14"/>
      <c r="Z398" s="14"/>
      <c r="AA398" s="14"/>
    </row>
    <row r="399" spans="1:27" ht="15" thickBot="1" x14ac:dyDescent="0.4">
      <c r="A399" s="14"/>
      <c r="B399" s="14"/>
      <c r="C399" s="14"/>
      <c r="D399" s="14"/>
      <c r="E399" s="14"/>
      <c r="F399" s="14"/>
      <c r="G399" s="14"/>
      <c r="H399" s="14"/>
      <c r="J399" s="14"/>
      <c r="K399" s="14"/>
      <c r="L399" s="14"/>
      <c r="M399" s="14"/>
      <c r="N399" s="14"/>
      <c r="O399" s="14"/>
      <c r="P399" s="14"/>
      <c r="Q399" s="14"/>
      <c r="R399" s="14"/>
      <c r="S399" s="14"/>
      <c r="T399" s="14"/>
      <c r="U399" s="14"/>
      <c r="V399" s="14"/>
      <c r="W399" s="14"/>
      <c r="X399" s="14"/>
      <c r="Y399" s="14"/>
      <c r="Z399" s="14"/>
      <c r="AA399" s="14"/>
    </row>
    <row r="400" spans="1:27" ht="15" thickBot="1" x14ac:dyDescent="0.4">
      <c r="A400" s="14"/>
      <c r="B400" s="14"/>
      <c r="C400" s="14"/>
      <c r="D400" s="14"/>
      <c r="E400" s="14"/>
      <c r="F400" s="14"/>
      <c r="G400" s="14"/>
      <c r="H400" s="14"/>
      <c r="J400" s="14"/>
      <c r="K400" s="14"/>
      <c r="L400" s="14"/>
      <c r="M400" s="14"/>
      <c r="N400" s="14"/>
      <c r="O400" s="14"/>
      <c r="P400" s="14"/>
      <c r="Q400" s="14"/>
      <c r="R400" s="14"/>
      <c r="S400" s="14"/>
      <c r="T400" s="14"/>
      <c r="U400" s="14"/>
      <c r="V400" s="14"/>
      <c r="W400" s="14"/>
      <c r="X400" s="14"/>
      <c r="Y400" s="14"/>
      <c r="Z400" s="14"/>
      <c r="AA400" s="14"/>
    </row>
    <row r="401" spans="1:27" ht="15" thickBot="1" x14ac:dyDescent="0.4">
      <c r="A401" s="14"/>
      <c r="B401" s="14"/>
      <c r="C401" s="14"/>
      <c r="D401" s="14"/>
      <c r="E401" s="14"/>
      <c r="F401" s="14"/>
      <c r="G401" s="14"/>
      <c r="H401" s="14"/>
      <c r="J401" s="14"/>
      <c r="K401" s="14"/>
      <c r="L401" s="14"/>
      <c r="M401" s="14"/>
      <c r="N401" s="14"/>
      <c r="O401" s="14"/>
      <c r="P401" s="14"/>
      <c r="Q401" s="14"/>
      <c r="R401" s="14"/>
      <c r="S401" s="14"/>
      <c r="T401" s="14"/>
      <c r="U401" s="14"/>
      <c r="V401" s="14"/>
      <c r="W401" s="14"/>
      <c r="X401" s="14"/>
      <c r="Y401" s="14"/>
      <c r="Z401" s="14"/>
      <c r="AA401" s="14"/>
    </row>
    <row r="402" spans="1:27" ht="15" thickBot="1" x14ac:dyDescent="0.4">
      <c r="A402" s="14"/>
      <c r="B402" s="14"/>
      <c r="C402" s="14"/>
      <c r="D402" s="14"/>
      <c r="E402" s="14"/>
      <c r="F402" s="14"/>
      <c r="G402" s="14"/>
      <c r="H402" s="14"/>
      <c r="J402" s="14"/>
      <c r="K402" s="14"/>
      <c r="L402" s="14"/>
      <c r="M402" s="14"/>
      <c r="N402" s="14"/>
      <c r="O402" s="14"/>
      <c r="P402" s="14"/>
      <c r="Q402" s="14"/>
      <c r="R402" s="14"/>
      <c r="S402" s="14"/>
      <c r="T402" s="14"/>
      <c r="U402" s="14"/>
      <c r="V402" s="14"/>
      <c r="W402" s="14"/>
      <c r="X402" s="14"/>
      <c r="Y402" s="14"/>
      <c r="Z402" s="14"/>
      <c r="AA402" s="14"/>
    </row>
    <row r="403" spans="1:27" ht="15" thickBot="1" x14ac:dyDescent="0.4">
      <c r="A403" s="14"/>
      <c r="B403" s="14"/>
      <c r="C403" s="14"/>
      <c r="D403" s="14"/>
      <c r="E403" s="14"/>
      <c r="F403" s="14"/>
      <c r="G403" s="14"/>
      <c r="H403" s="14"/>
      <c r="J403" s="14"/>
      <c r="K403" s="14"/>
      <c r="L403" s="14"/>
      <c r="M403" s="14"/>
      <c r="N403" s="14"/>
      <c r="O403" s="14"/>
      <c r="P403" s="14"/>
      <c r="Q403" s="14"/>
      <c r="R403" s="14"/>
      <c r="S403" s="14"/>
      <c r="T403" s="14"/>
      <c r="U403" s="14"/>
      <c r="V403" s="14"/>
      <c r="W403" s="14"/>
      <c r="X403" s="14"/>
      <c r="Y403" s="14"/>
      <c r="Z403" s="14"/>
      <c r="AA403" s="14"/>
    </row>
    <row r="404" spans="1:27" ht="15" thickBot="1" x14ac:dyDescent="0.4">
      <c r="A404" s="14"/>
      <c r="B404" s="14"/>
      <c r="C404" s="14"/>
      <c r="D404" s="14"/>
      <c r="E404" s="14"/>
      <c r="F404" s="14"/>
      <c r="G404" s="14"/>
      <c r="H404" s="14"/>
      <c r="J404" s="14"/>
      <c r="K404" s="14"/>
      <c r="L404" s="14"/>
      <c r="M404" s="14"/>
      <c r="N404" s="14"/>
      <c r="O404" s="14"/>
      <c r="P404" s="14"/>
      <c r="Q404" s="14"/>
      <c r="R404" s="14"/>
      <c r="S404" s="14"/>
      <c r="T404" s="14"/>
      <c r="U404" s="14"/>
      <c r="V404" s="14"/>
      <c r="W404" s="14"/>
      <c r="X404" s="14"/>
      <c r="Y404" s="14"/>
      <c r="Z404" s="14"/>
      <c r="AA404" s="14"/>
    </row>
    <row r="405" spans="1:27" ht="15" thickBot="1" x14ac:dyDescent="0.4">
      <c r="A405" s="14"/>
      <c r="B405" s="14"/>
      <c r="C405" s="14"/>
      <c r="D405" s="14"/>
      <c r="E405" s="14"/>
      <c r="F405" s="14"/>
      <c r="G405" s="14"/>
      <c r="H405" s="14"/>
      <c r="J405" s="14"/>
      <c r="K405" s="14"/>
      <c r="L405" s="14"/>
      <c r="M405" s="14"/>
      <c r="N405" s="14"/>
      <c r="O405" s="14"/>
      <c r="P405" s="14"/>
      <c r="Q405" s="14"/>
      <c r="R405" s="14"/>
      <c r="S405" s="14"/>
      <c r="T405" s="14"/>
      <c r="U405" s="14"/>
      <c r="V405" s="14"/>
      <c r="W405" s="14"/>
      <c r="X405" s="14"/>
      <c r="Y405" s="14"/>
      <c r="Z405" s="14"/>
      <c r="AA405" s="14"/>
    </row>
    <row r="406" spans="1:27" ht="15" thickBot="1" x14ac:dyDescent="0.4">
      <c r="A406" s="14"/>
      <c r="B406" s="14"/>
      <c r="C406" s="14"/>
      <c r="D406" s="14"/>
      <c r="E406" s="14"/>
      <c r="F406" s="14"/>
      <c r="G406" s="14"/>
      <c r="H406" s="14"/>
      <c r="J406" s="14"/>
      <c r="K406" s="14"/>
      <c r="L406" s="14"/>
      <c r="M406" s="14"/>
      <c r="N406" s="14"/>
      <c r="O406" s="14"/>
      <c r="P406" s="14"/>
      <c r="Q406" s="14"/>
      <c r="R406" s="14"/>
      <c r="S406" s="14"/>
      <c r="T406" s="14"/>
      <c r="U406" s="14"/>
      <c r="V406" s="14"/>
      <c r="W406" s="14"/>
      <c r="X406" s="14"/>
      <c r="Y406" s="14"/>
      <c r="Z406" s="14"/>
      <c r="AA406" s="14"/>
    </row>
    <row r="407" spans="1:27" ht="15" thickBot="1" x14ac:dyDescent="0.4">
      <c r="A407" s="14"/>
      <c r="B407" s="14"/>
      <c r="C407" s="14"/>
      <c r="D407" s="14"/>
      <c r="E407" s="14"/>
      <c r="F407" s="14"/>
      <c r="G407" s="14"/>
      <c r="H407" s="14"/>
      <c r="J407" s="14"/>
      <c r="K407" s="14"/>
      <c r="L407" s="14"/>
      <c r="M407" s="14"/>
      <c r="N407" s="14"/>
      <c r="O407" s="14"/>
      <c r="P407" s="14"/>
      <c r="Q407" s="14"/>
      <c r="R407" s="14"/>
      <c r="S407" s="14"/>
      <c r="T407" s="14"/>
      <c r="U407" s="14"/>
      <c r="V407" s="14"/>
      <c r="W407" s="14"/>
      <c r="X407" s="14"/>
      <c r="Y407" s="14"/>
      <c r="Z407" s="14"/>
      <c r="AA407" s="14"/>
    </row>
    <row r="408" spans="1:27" ht="15" thickBot="1" x14ac:dyDescent="0.4">
      <c r="A408" s="14"/>
      <c r="B408" s="14"/>
      <c r="C408" s="14"/>
      <c r="D408" s="14"/>
      <c r="E408" s="14"/>
      <c r="F408" s="14"/>
      <c r="G408" s="14"/>
      <c r="H408" s="14"/>
      <c r="J408" s="14"/>
      <c r="K408" s="14"/>
      <c r="L408" s="14"/>
      <c r="M408" s="14"/>
      <c r="N408" s="14"/>
      <c r="O408" s="14"/>
      <c r="P408" s="14"/>
      <c r="Q408" s="14"/>
      <c r="R408" s="14"/>
      <c r="S408" s="14"/>
      <c r="T408" s="14"/>
      <c r="U408" s="14"/>
      <c r="V408" s="14"/>
      <c r="W408" s="14"/>
      <c r="X408" s="14"/>
      <c r="Y408" s="14"/>
      <c r="Z408" s="14"/>
      <c r="AA408" s="14"/>
    </row>
    <row r="409" spans="1:27" ht="15" thickBot="1" x14ac:dyDescent="0.4">
      <c r="A409" s="14"/>
      <c r="B409" s="14"/>
      <c r="C409" s="14"/>
      <c r="D409" s="14"/>
      <c r="E409" s="14"/>
      <c r="F409" s="14"/>
      <c r="G409" s="14"/>
      <c r="H409" s="14"/>
      <c r="J409" s="14"/>
      <c r="K409" s="14"/>
      <c r="L409" s="14"/>
      <c r="M409" s="14"/>
      <c r="N409" s="14"/>
      <c r="O409" s="14"/>
      <c r="P409" s="14"/>
      <c r="Q409" s="14"/>
      <c r="R409" s="14"/>
      <c r="S409" s="14"/>
      <c r="T409" s="14"/>
      <c r="U409" s="14"/>
      <c r="V409" s="14"/>
      <c r="W409" s="14"/>
      <c r="X409" s="14"/>
      <c r="Y409" s="14"/>
      <c r="Z409" s="14"/>
      <c r="AA409" s="14"/>
    </row>
    <row r="410" spans="1:27" ht="15" thickBot="1" x14ac:dyDescent="0.4">
      <c r="A410" s="14"/>
      <c r="B410" s="14"/>
      <c r="C410" s="14"/>
      <c r="D410" s="14"/>
      <c r="E410" s="14"/>
      <c r="F410" s="14"/>
      <c r="G410" s="14"/>
      <c r="H410" s="14"/>
      <c r="J410" s="14"/>
      <c r="K410" s="14"/>
      <c r="L410" s="14"/>
      <c r="M410" s="14"/>
      <c r="N410" s="14"/>
      <c r="O410" s="14"/>
      <c r="P410" s="14"/>
      <c r="Q410" s="14"/>
      <c r="R410" s="14"/>
      <c r="S410" s="14"/>
      <c r="T410" s="14"/>
      <c r="U410" s="14"/>
      <c r="V410" s="14"/>
      <c r="W410" s="14"/>
      <c r="X410" s="14"/>
      <c r="Y410" s="14"/>
      <c r="Z410" s="14"/>
      <c r="AA410" s="14"/>
    </row>
    <row r="411" spans="1:27" ht="15" thickBot="1" x14ac:dyDescent="0.4">
      <c r="A411" s="14"/>
      <c r="B411" s="14"/>
      <c r="C411" s="14"/>
      <c r="D411" s="14"/>
      <c r="E411" s="14"/>
      <c r="F411" s="14"/>
      <c r="G411" s="14"/>
      <c r="H411" s="14"/>
      <c r="J411" s="14"/>
      <c r="K411" s="14"/>
      <c r="L411" s="14"/>
      <c r="M411" s="14"/>
      <c r="N411" s="14"/>
      <c r="O411" s="14"/>
      <c r="P411" s="14"/>
      <c r="Q411" s="14"/>
      <c r="R411" s="14"/>
      <c r="S411" s="14"/>
      <c r="T411" s="14"/>
      <c r="U411" s="14"/>
      <c r="V411" s="14"/>
      <c r="W411" s="14"/>
      <c r="X411" s="14"/>
      <c r="Y411" s="14"/>
      <c r="Z411" s="14"/>
      <c r="AA411" s="14"/>
    </row>
    <row r="412" spans="1:27" ht="15" thickBot="1" x14ac:dyDescent="0.4">
      <c r="A412" s="14"/>
      <c r="B412" s="14"/>
      <c r="C412" s="14"/>
      <c r="D412" s="14"/>
      <c r="E412" s="14"/>
      <c r="F412" s="14"/>
      <c r="G412" s="14"/>
      <c r="H412" s="14"/>
      <c r="J412" s="14"/>
      <c r="K412" s="14"/>
      <c r="L412" s="14"/>
      <c r="M412" s="14"/>
      <c r="N412" s="14"/>
      <c r="O412" s="14"/>
      <c r="P412" s="14"/>
      <c r="Q412" s="14"/>
      <c r="R412" s="14"/>
      <c r="S412" s="14"/>
      <c r="T412" s="14"/>
      <c r="U412" s="14"/>
      <c r="V412" s="14"/>
      <c r="W412" s="14"/>
      <c r="X412" s="14"/>
      <c r="Y412" s="14"/>
      <c r="Z412" s="14"/>
      <c r="AA412" s="14"/>
    </row>
    <row r="413" spans="1:27" ht="15" thickBot="1" x14ac:dyDescent="0.4">
      <c r="A413" s="14"/>
      <c r="B413" s="14"/>
      <c r="C413" s="14"/>
      <c r="D413" s="14"/>
      <c r="E413" s="14"/>
      <c r="F413" s="14"/>
      <c r="G413" s="14"/>
      <c r="H413" s="14"/>
      <c r="J413" s="14"/>
      <c r="K413" s="14"/>
      <c r="L413" s="14"/>
      <c r="M413" s="14"/>
      <c r="N413" s="14"/>
      <c r="O413" s="14"/>
      <c r="P413" s="14"/>
      <c r="Q413" s="14"/>
      <c r="R413" s="14"/>
      <c r="S413" s="14"/>
      <c r="T413" s="14"/>
      <c r="U413" s="14"/>
      <c r="V413" s="14"/>
      <c r="W413" s="14"/>
      <c r="X413" s="14"/>
      <c r="Y413" s="14"/>
      <c r="Z413" s="14"/>
      <c r="AA413" s="14"/>
    </row>
    <row r="414" spans="1:27" ht="15" thickBot="1" x14ac:dyDescent="0.4">
      <c r="A414" s="14"/>
      <c r="B414" s="14"/>
      <c r="C414" s="14"/>
      <c r="D414" s="14"/>
      <c r="E414" s="14"/>
      <c r="F414" s="14"/>
      <c r="G414" s="14"/>
      <c r="H414" s="14"/>
      <c r="J414" s="14"/>
      <c r="K414" s="14"/>
      <c r="L414" s="14"/>
      <c r="M414" s="14"/>
      <c r="N414" s="14"/>
      <c r="O414" s="14"/>
      <c r="P414" s="14"/>
      <c r="Q414" s="14"/>
      <c r="R414" s="14"/>
      <c r="S414" s="14"/>
      <c r="T414" s="14"/>
      <c r="U414" s="14"/>
      <c r="V414" s="14"/>
      <c r="W414" s="14"/>
      <c r="X414" s="14"/>
      <c r="Y414" s="14"/>
      <c r="Z414" s="14"/>
      <c r="AA414" s="14"/>
    </row>
    <row r="415" spans="1:27" ht="15" thickBot="1" x14ac:dyDescent="0.4">
      <c r="A415" s="14"/>
      <c r="B415" s="14"/>
      <c r="C415" s="14"/>
      <c r="D415" s="14"/>
      <c r="E415" s="14"/>
      <c r="F415" s="14"/>
      <c r="G415" s="14"/>
      <c r="H415" s="14"/>
      <c r="J415" s="14"/>
      <c r="K415" s="14"/>
      <c r="L415" s="14"/>
      <c r="M415" s="14"/>
      <c r="N415" s="14"/>
      <c r="O415" s="14"/>
      <c r="P415" s="14"/>
      <c r="Q415" s="14"/>
      <c r="R415" s="14"/>
      <c r="S415" s="14"/>
      <c r="T415" s="14"/>
      <c r="U415" s="14"/>
      <c r="V415" s="14"/>
      <c r="W415" s="14"/>
      <c r="X415" s="14"/>
      <c r="Y415" s="14"/>
      <c r="Z415" s="14"/>
      <c r="AA415" s="14"/>
    </row>
    <row r="416" spans="1:27" ht="15" thickBot="1" x14ac:dyDescent="0.4">
      <c r="A416" s="14"/>
      <c r="B416" s="14"/>
      <c r="C416" s="14"/>
      <c r="D416" s="14"/>
      <c r="E416" s="14"/>
      <c r="F416" s="14"/>
      <c r="G416" s="14"/>
      <c r="H416" s="14"/>
      <c r="J416" s="14"/>
      <c r="K416" s="14"/>
      <c r="L416" s="14"/>
      <c r="M416" s="14"/>
      <c r="N416" s="14"/>
      <c r="O416" s="14"/>
      <c r="P416" s="14"/>
      <c r="Q416" s="14"/>
      <c r="R416" s="14"/>
      <c r="S416" s="14"/>
      <c r="T416" s="14"/>
      <c r="U416" s="14"/>
      <c r="V416" s="14"/>
      <c r="W416" s="14"/>
      <c r="X416" s="14"/>
      <c r="Y416" s="14"/>
      <c r="Z416" s="14"/>
      <c r="AA416" s="14"/>
    </row>
    <row r="417" spans="1:27" ht="15" thickBot="1" x14ac:dyDescent="0.4">
      <c r="A417" s="14"/>
      <c r="B417" s="14"/>
      <c r="C417" s="14"/>
      <c r="D417" s="14"/>
      <c r="E417" s="14"/>
      <c r="F417" s="14"/>
      <c r="G417" s="14"/>
      <c r="H417" s="14"/>
      <c r="J417" s="14"/>
      <c r="K417" s="14"/>
      <c r="L417" s="14"/>
      <c r="M417" s="14"/>
      <c r="N417" s="14"/>
      <c r="O417" s="14"/>
      <c r="P417" s="14"/>
      <c r="Q417" s="14"/>
      <c r="R417" s="14"/>
      <c r="S417" s="14"/>
      <c r="T417" s="14"/>
      <c r="U417" s="14"/>
      <c r="V417" s="14"/>
      <c r="W417" s="14"/>
      <c r="X417" s="14"/>
      <c r="Y417" s="14"/>
      <c r="Z417" s="14"/>
      <c r="AA417" s="14"/>
    </row>
    <row r="418" spans="1:27" ht="15" thickBot="1" x14ac:dyDescent="0.4">
      <c r="A418" s="14"/>
      <c r="B418" s="14"/>
      <c r="C418" s="14"/>
      <c r="D418" s="14"/>
      <c r="E418" s="14"/>
      <c r="F418" s="14"/>
      <c r="G418" s="14"/>
      <c r="H418" s="14"/>
      <c r="J418" s="14"/>
      <c r="K418" s="14"/>
      <c r="L418" s="14"/>
      <c r="M418" s="14"/>
      <c r="N418" s="14"/>
      <c r="O418" s="14"/>
      <c r="P418" s="14"/>
      <c r="Q418" s="14"/>
      <c r="R418" s="14"/>
      <c r="S418" s="14"/>
      <c r="T418" s="14"/>
      <c r="U418" s="14"/>
      <c r="V418" s="14"/>
      <c r="W418" s="14"/>
      <c r="X418" s="14"/>
      <c r="Y418" s="14"/>
      <c r="Z418" s="14"/>
      <c r="AA418" s="14"/>
    </row>
    <row r="419" spans="1:27" ht="15" thickBot="1" x14ac:dyDescent="0.4">
      <c r="A419" s="14"/>
      <c r="B419" s="14"/>
      <c r="C419" s="14"/>
      <c r="D419" s="14"/>
      <c r="E419" s="14"/>
      <c r="F419" s="14"/>
      <c r="G419" s="14"/>
      <c r="H419" s="14"/>
      <c r="J419" s="14"/>
      <c r="K419" s="14"/>
      <c r="L419" s="14"/>
      <c r="M419" s="14"/>
      <c r="N419" s="14"/>
      <c r="O419" s="14"/>
      <c r="P419" s="14"/>
      <c r="Q419" s="14"/>
      <c r="R419" s="14"/>
      <c r="S419" s="14"/>
      <c r="T419" s="14"/>
      <c r="U419" s="14"/>
      <c r="V419" s="14"/>
      <c r="W419" s="14"/>
      <c r="X419" s="14"/>
      <c r="Y419" s="14"/>
      <c r="Z419" s="14"/>
      <c r="AA419" s="14"/>
    </row>
    <row r="420" spans="1:27" ht="15" thickBot="1" x14ac:dyDescent="0.4">
      <c r="A420" s="14"/>
      <c r="B420" s="14"/>
      <c r="C420" s="14"/>
      <c r="D420" s="14"/>
      <c r="E420" s="14"/>
      <c r="F420" s="14"/>
      <c r="G420" s="14"/>
      <c r="H420" s="14"/>
      <c r="J420" s="14"/>
      <c r="K420" s="14"/>
      <c r="L420" s="14"/>
      <c r="M420" s="14"/>
      <c r="N420" s="14"/>
      <c r="O420" s="14"/>
      <c r="P420" s="14"/>
      <c r="Q420" s="14"/>
      <c r="R420" s="14"/>
      <c r="S420" s="14"/>
      <c r="T420" s="14"/>
      <c r="U420" s="14"/>
      <c r="V420" s="14"/>
      <c r="W420" s="14"/>
      <c r="X420" s="14"/>
      <c r="Y420" s="14"/>
      <c r="Z420" s="14"/>
      <c r="AA420" s="14"/>
    </row>
    <row r="421" spans="1:27" ht="15" thickBot="1" x14ac:dyDescent="0.4">
      <c r="A421" s="14"/>
      <c r="B421" s="14"/>
      <c r="C421" s="14"/>
      <c r="D421" s="14"/>
      <c r="E421" s="14"/>
      <c r="F421" s="14"/>
      <c r="G421" s="14"/>
      <c r="H421" s="14"/>
      <c r="J421" s="14"/>
      <c r="K421" s="14"/>
      <c r="L421" s="14"/>
      <c r="M421" s="14"/>
      <c r="N421" s="14"/>
      <c r="O421" s="14"/>
      <c r="P421" s="14"/>
      <c r="Q421" s="14"/>
      <c r="R421" s="14"/>
      <c r="S421" s="14"/>
      <c r="T421" s="14"/>
      <c r="U421" s="14"/>
      <c r="V421" s="14"/>
      <c r="W421" s="14"/>
      <c r="X421" s="14"/>
      <c r="Y421" s="14"/>
      <c r="Z421" s="14"/>
      <c r="AA421" s="14"/>
    </row>
    <row r="422" spans="1:27" ht="15" thickBot="1" x14ac:dyDescent="0.4">
      <c r="A422" s="14"/>
      <c r="B422" s="14"/>
      <c r="C422" s="14"/>
      <c r="D422" s="14"/>
      <c r="E422" s="14"/>
      <c r="F422" s="14"/>
      <c r="G422" s="14"/>
      <c r="H422" s="14"/>
      <c r="J422" s="14"/>
      <c r="K422" s="14"/>
      <c r="L422" s="14"/>
      <c r="M422" s="14"/>
      <c r="N422" s="14"/>
      <c r="O422" s="14"/>
      <c r="P422" s="14"/>
      <c r="Q422" s="14"/>
      <c r="R422" s="14"/>
      <c r="S422" s="14"/>
      <c r="T422" s="14"/>
      <c r="U422" s="14"/>
      <c r="V422" s="14"/>
      <c r="W422" s="14"/>
      <c r="X422" s="14"/>
      <c r="Y422" s="14"/>
      <c r="Z422" s="14"/>
      <c r="AA422" s="14"/>
    </row>
    <row r="423" spans="1:27" ht="15" thickBot="1" x14ac:dyDescent="0.4">
      <c r="A423" s="14"/>
      <c r="B423" s="14"/>
      <c r="C423" s="14"/>
      <c r="D423" s="14"/>
      <c r="E423" s="14"/>
      <c r="F423" s="14"/>
      <c r="G423" s="14"/>
      <c r="H423" s="14"/>
      <c r="J423" s="14"/>
      <c r="K423" s="14"/>
      <c r="L423" s="14"/>
      <c r="M423" s="14"/>
      <c r="N423" s="14"/>
      <c r="O423" s="14"/>
      <c r="P423" s="14"/>
      <c r="Q423" s="14"/>
      <c r="R423" s="14"/>
      <c r="S423" s="14"/>
      <c r="T423" s="14"/>
      <c r="U423" s="14"/>
      <c r="V423" s="14"/>
      <c r="W423" s="14"/>
      <c r="X423" s="14"/>
      <c r="Y423" s="14"/>
      <c r="Z423" s="14"/>
      <c r="AA423" s="14"/>
    </row>
    <row r="424" spans="1:27" ht="15" thickBot="1" x14ac:dyDescent="0.4">
      <c r="A424" s="14"/>
      <c r="B424" s="14"/>
      <c r="C424" s="14"/>
      <c r="D424" s="14"/>
      <c r="E424" s="14"/>
      <c r="F424" s="14"/>
      <c r="G424" s="14"/>
      <c r="H424" s="14"/>
      <c r="J424" s="14"/>
      <c r="K424" s="14"/>
      <c r="L424" s="14"/>
      <c r="M424" s="14"/>
      <c r="N424" s="14"/>
      <c r="O424" s="14"/>
      <c r="P424" s="14"/>
      <c r="Q424" s="14"/>
      <c r="R424" s="14"/>
      <c r="S424" s="14"/>
      <c r="T424" s="14"/>
      <c r="U424" s="14"/>
      <c r="V424" s="14"/>
      <c r="W424" s="14"/>
      <c r="X424" s="14"/>
      <c r="Y424" s="14"/>
      <c r="Z424" s="14"/>
      <c r="AA424" s="14"/>
    </row>
    <row r="425" spans="1:27" ht="15" thickBot="1" x14ac:dyDescent="0.4">
      <c r="A425" s="14"/>
      <c r="B425" s="14"/>
      <c r="C425" s="14"/>
      <c r="D425" s="14"/>
      <c r="E425" s="14"/>
      <c r="F425" s="14"/>
      <c r="G425" s="14"/>
      <c r="H425" s="14"/>
      <c r="J425" s="14"/>
      <c r="K425" s="14"/>
      <c r="L425" s="14"/>
      <c r="M425" s="14"/>
      <c r="N425" s="14"/>
      <c r="O425" s="14"/>
      <c r="P425" s="14"/>
      <c r="Q425" s="14"/>
      <c r="R425" s="14"/>
      <c r="S425" s="14"/>
      <c r="T425" s="14"/>
      <c r="U425" s="14"/>
      <c r="V425" s="14"/>
      <c r="W425" s="14"/>
      <c r="X425" s="14"/>
      <c r="Y425" s="14"/>
      <c r="Z425" s="14"/>
      <c r="AA425" s="14"/>
    </row>
    <row r="426" spans="1:27" ht="15" thickBot="1" x14ac:dyDescent="0.4">
      <c r="A426" s="14"/>
      <c r="B426" s="14"/>
      <c r="C426" s="14"/>
      <c r="D426" s="14"/>
      <c r="E426" s="14"/>
      <c r="F426" s="14"/>
      <c r="G426" s="14"/>
      <c r="H426" s="14"/>
      <c r="J426" s="14"/>
      <c r="K426" s="14"/>
      <c r="L426" s="14"/>
      <c r="M426" s="14"/>
      <c r="N426" s="14"/>
      <c r="O426" s="14"/>
      <c r="P426" s="14"/>
      <c r="Q426" s="14"/>
      <c r="R426" s="14"/>
      <c r="S426" s="14"/>
      <c r="T426" s="14"/>
      <c r="U426" s="14"/>
      <c r="V426" s="14"/>
      <c r="W426" s="14"/>
      <c r="X426" s="14"/>
      <c r="Y426" s="14"/>
      <c r="Z426" s="14"/>
      <c r="AA426" s="14"/>
    </row>
    <row r="427" spans="1:27" ht="15" thickBot="1" x14ac:dyDescent="0.4">
      <c r="A427" s="14"/>
      <c r="B427" s="14"/>
      <c r="C427" s="14"/>
      <c r="D427" s="14"/>
      <c r="E427" s="14"/>
      <c r="F427" s="14"/>
      <c r="G427" s="14"/>
      <c r="H427" s="14"/>
      <c r="J427" s="14"/>
      <c r="K427" s="14"/>
      <c r="L427" s="14"/>
      <c r="M427" s="14"/>
      <c r="N427" s="14"/>
      <c r="O427" s="14"/>
      <c r="P427" s="14"/>
      <c r="Q427" s="14"/>
      <c r="R427" s="14"/>
      <c r="S427" s="14"/>
      <c r="T427" s="14"/>
      <c r="U427" s="14"/>
      <c r="V427" s="14"/>
      <c r="W427" s="14"/>
      <c r="X427" s="14"/>
      <c r="Y427" s="14"/>
      <c r="Z427" s="14"/>
      <c r="AA427" s="14"/>
    </row>
    <row r="428" spans="1:27" ht="15" thickBot="1" x14ac:dyDescent="0.4">
      <c r="A428" s="14"/>
      <c r="B428" s="14"/>
      <c r="C428" s="14"/>
      <c r="D428" s="14"/>
      <c r="E428" s="14"/>
      <c r="F428" s="14"/>
      <c r="G428" s="14"/>
      <c r="H428" s="14"/>
      <c r="J428" s="14"/>
      <c r="K428" s="14"/>
      <c r="L428" s="14"/>
      <c r="M428" s="14"/>
      <c r="N428" s="14"/>
      <c r="O428" s="14"/>
      <c r="P428" s="14"/>
      <c r="Q428" s="14"/>
      <c r="R428" s="14"/>
      <c r="S428" s="14"/>
      <c r="T428" s="14"/>
      <c r="U428" s="14"/>
      <c r="V428" s="14"/>
      <c r="W428" s="14"/>
      <c r="X428" s="14"/>
      <c r="Y428" s="14"/>
      <c r="Z428" s="14"/>
      <c r="AA428" s="14"/>
    </row>
    <row r="429" spans="1:27" ht="15" thickBot="1" x14ac:dyDescent="0.4">
      <c r="A429" s="14"/>
      <c r="B429" s="14"/>
      <c r="C429" s="14"/>
      <c r="D429" s="14"/>
      <c r="E429" s="14"/>
      <c r="F429" s="14"/>
      <c r="G429" s="14"/>
      <c r="H429" s="14"/>
      <c r="J429" s="14"/>
      <c r="K429" s="14"/>
      <c r="L429" s="14"/>
      <c r="M429" s="14"/>
      <c r="N429" s="14"/>
      <c r="O429" s="14"/>
      <c r="P429" s="14"/>
      <c r="Q429" s="14"/>
      <c r="R429" s="14"/>
      <c r="S429" s="14"/>
      <c r="T429" s="14"/>
      <c r="U429" s="14"/>
      <c r="V429" s="14"/>
      <c r="W429" s="14"/>
      <c r="X429" s="14"/>
      <c r="Y429" s="14"/>
      <c r="Z429" s="14"/>
      <c r="AA429" s="14"/>
    </row>
    <row r="430" spans="1:27" ht="15" thickBot="1" x14ac:dyDescent="0.4">
      <c r="A430" s="14"/>
      <c r="B430" s="14"/>
      <c r="C430" s="14"/>
      <c r="D430" s="14"/>
      <c r="E430" s="14"/>
      <c r="F430" s="14"/>
      <c r="G430" s="14"/>
      <c r="H430" s="14"/>
      <c r="J430" s="14"/>
      <c r="K430" s="14"/>
      <c r="L430" s="14"/>
      <c r="M430" s="14"/>
      <c r="N430" s="14"/>
      <c r="O430" s="14"/>
      <c r="P430" s="14"/>
      <c r="Q430" s="14"/>
      <c r="R430" s="14"/>
      <c r="S430" s="14"/>
      <c r="T430" s="14"/>
      <c r="U430" s="14"/>
      <c r="V430" s="14"/>
      <c r="W430" s="14"/>
      <c r="X430" s="14"/>
      <c r="Y430" s="14"/>
      <c r="Z430" s="14"/>
      <c r="AA430" s="14"/>
    </row>
    <row r="431" spans="1:27" ht="15" thickBot="1" x14ac:dyDescent="0.4">
      <c r="A431" s="14"/>
      <c r="B431" s="14"/>
      <c r="C431" s="14"/>
      <c r="D431" s="14"/>
      <c r="E431" s="14"/>
      <c r="F431" s="14"/>
      <c r="G431" s="14"/>
      <c r="H431" s="14"/>
      <c r="J431" s="14"/>
      <c r="K431" s="14"/>
      <c r="L431" s="14"/>
      <c r="M431" s="14"/>
      <c r="N431" s="14"/>
      <c r="O431" s="14"/>
      <c r="P431" s="14"/>
      <c r="Q431" s="14"/>
      <c r="R431" s="14"/>
      <c r="S431" s="14"/>
      <c r="T431" s="14"/>
      <c r="U431" s="14"/>
      <c r="V431" s="14"/>
      <c r="W431" s="14"/>
      <c r="X431" s="14"/>
      <c r="Y431" s="14"/>
      <c r="Z431" s="14"/>
      <c r="AA431" s="14"/>
    </row>
    <row r="432" spans="1:27" ht="15" thickBot="1" x14ac:dyDescent="0.4">
      <c r="A432" s="14"/>
      <c r="B432" s="14"/>
      <c r="C432" s="14"/>
      <c r="D432" s="14"/>
      <c r="E432" s="14"/>
      <c r="F432" s="14"/>
      <c r="G432" s="14"/>
      <c r="H432" s="14"/>
      <c r="J432" s="14"/>
      <c r="K432" s="14"/>
      <c r="L432" s="14"/>
      <c r="M432" s="14"/>
      <c r="N432" s="14"/>
      <c r="O432" s="14"/>
      <c r="P432" s="14"/>
      <c r="Q432" s="14"/>
      <c r="R432" s="14"/>
      <c r="S432" s="14"/>
      <c r="T432" s="14"/>
      <c r="U432" s="14"/>
      <c r="V432" s="14"/>
      <c r="W432" s="14"/>
      <c r="X432" s="14"/>
      <c r="Y432" s="14"/>
      <c r="Z432" s="14"/>
      <c r="AA432" s="14"/>
    </row>
    <row r="433" spans="1:27" ht="15" thickBot="1" x14ac:dyDescent="0.4">
      <c r="A433" s="14"/>
      <c r="B433" s="14"/>
      <c r="C433" s="14"/>
      <c r="D433" s="14"/>
      <c r="E433" s="14"/>
      <c r="F433" s="14"/>
      <c r="G433" s="14"/>
      <c r="H433" s="14"/>
      <c r="J433" s="14"/>
      <c r="K433" s="14"/>
      <c r="L433" s="14"/>
      <c r="M433" s="14"/>
      <c r="N433" s="14"/>
      <c r="O433" s="14"/>
      <c r="P433" s="14"/>
      <c r="Q433" s="14"/>
      <c r="R433" s="14"/>
      <c r="S433" s="14"/>
      <c r="T433" s="14"/>
      <c r="U433" s="14"/>
      <c r="V433" s="14"/>
      <c r="W433" s="14"/>
      <c r="X433" s="14"/>
      <c r="Y433" s="14"/>
      <c r="Z433" s="14"/>
      <c r="AA433" s="14"/>
    </row>
    <row r="434" spans="1:27" ht="15" thickBot="1" x14ac:dyDescent="0.4">
      <c r="A434" s="14"/>
      <c r="B434" s="14"/>
      <c r="C434" s="14"/>
      <c r="D434" s="14"/>
      <c r="E434" s="14"/>
      <c r="F434" s="14"/>
      <c r="G434" s="14"/>
      <c r="H434" s="14"/>
      <c r="J434" s="14"/>
      <c r="K434" s="14"/>
      <c r="L434" s="14"/>
      <c r="M434" s="14"/>
      <c r="N434" s="14"/>
      <c r="O434" s="14"/>
      <c r="P434" s="14"/>
      <c r="Q434" s="14"/>
      <c r="R434" s="14"/>
      <c r="S434" s="14"/>
      <c r="T434" s="14"/>
      <c r="U434" s="14"/>
      <c r="V434" s="14"/>
      <c r="W434" s="14"/>
      <c r="X434" s="14"/>
      <c r="Y434" s="14"/>
      <c r="Z434" s="14"/>
      <c r="AA434" s="14"/>
    </row>
    <row r="435" spans="1:27" ht="15" thickBot="1" x14ac:dyDescent="0.4">
      <c r="A435" s="14"/>
      <c r="B435" s="14"/>
      <c r="C435" s="14"/>
      <c r="D435" s="14"/>
      <c r="E435" s="14"/>
      <c r="F435" s="14"/>
      <c r="G435" s="14"/>
      <c r="H435" s="14"/>
      <c r="J435" s="14"/>
      <c r="K435" s="14"/>
      <c r="L435" s="14"/>
      <c r="M435" s="14"/>
      <c r="N435" s="14"/>
      <c r="O435" s="14"/>
      <c r="P435" s="14"/>
      <c r="Q435" s="14"/>
      <c r="R435" s="14"/>
      <c r="S435" s="14"/>
      <c r="T435" s="14"/>
      <c r="U435" s="14"/>
      <c r="V435" s="14"/>
      <c r="W435" s="14"/>
      <c r="X435" s="14"/>
      <c r="Y435" s="14"/>
      <c r="Z435" s="14"/>
      <c r="AA435" s="14"/>
    </row>
    <row r="436" spans="1:27" ht="15" thickBot="1" x14ac:dyDescent="0.4">
      <c r="A436" s="14"/>
      <c r="B436" s="14"/>
      <c r="C436" s="14"/>
      <c r="D436" s="14"/>
      <c r="E436" s="14"/>
      <c r="F436" s="14"/>
      <c r="G436" s="14"/>
      <c r="H436" s="14"/>
      <c r="J436" s="14"/>
      <c r="K436" s="14"/>
      <c r="L436" s="14"/>
      <c r="M436" s="14"/>
      <c r="N436" s="14"/>
      <c r="O436" s="14"/>
      <c r="P436" s="14"/>
      <c r="Q436" s="14"/>
      <c r="R436" s="14"/>
      <c r="S436" s="14"/>
      <c r="T436" s="14"/>
      <c r="U436" s="14"/>
      <c r="V436" s="14"/>
      <c r="W436" s="14"/>
      <c r="X436" s="14"/>
      <c r="Y436" s="14"/>
      <c r="Z436" s="14"/>
      <c r="AA436" s="14"/>
    </row>
    <row r="437" spans="1:27" ht="15" thickBot="1" x14ac:dyDescent="0.4">
      <c r="A437" s="14"/>
      <c r="B437" s="14"/>
      <c r="C437" s="14"/>
      <c r="D437" s="14"/>
      <c r="E437" s="14"/>
      <c r="F437" s="14"/>
      <c r="G437" s="14"/>
      <c r="H437" s="14"/>
      <c r="J437" s="14"/>
      <c r="K437" s="14"/>
      <c r="L437" s="14"/>
      <c r="M437" s="14"/>
      <c r="N437" s="14"/>
      <c r="O437" s="14"/>
      <c r="P437" s="14"/>
      <c r="Q437" s="14"/>
      <c r="R437" s="14"/>
      <c r="S437" s="14"/>
      <c r="T437" s="14"/>
      <c r="U437" s="14"/>
      <c r="V437" s="14"/>
      <c r="W437" s="14"/>
      <c r="X437" s="14"/>
      <c r="Y437" s="14"/>
      <c r="Z437" s="14"/>
      <c r="AA437" s="14"/>
    </row>
    <row r="438" spans="1:27" ht="15" thickBot="1" x14ac:dyDescent="0.4">
      <c r="A438" s="14"/>
      <c r="B438" s="14"/>
      <c r="C438" s="14"/>
      <c r="D438" s="14"/>
      <c r="E438" s="14"/>
      <c r="F438" s="14"/>
      <c r="G438" s="14"/>
      <c r="H438" s="14"/>
      <c r="J438" s="14"/>
      <c r="K438" s="14"/>
      <c r="L438" s="14"/>
      <c r="M438" s="14"/>
      <c r="N438" s="14"/>
      <c r="O438" s="14"/>
      <c r="P438" s="14"/>
      <c r="Q438" s="14"/>
      <c r="R438" s="14"/>
      <c r="S438" s="14"/>
      <c r="T438" s="14"/>
      <c r="U438" s="14"/>
      <c r="V438" s="14"/>
      <c r="W438" s="14"/>
      <c r="X438" s="14"/>
      <c r="Y438" s="14"/>
      <c r="Z438" s="14"/>
      <c r="AA438" s="14"/>
    </row>
    <row r="439" spans="1:27" ht="15" thickBot="1" x14ac:dyDescent="0.4">
      <c r="A439" s="14"/>
      <c r="B439" s="14"/>
      <c r="C439" s="14"/>
      <c r="D439" s="14"/>
      <c r="E439" s="14"/>
      <c r="F439" s="14"/>
      <c r="G439" s="14"/>
      <c r="H439" s="14"/>
      <c r="J439" s="14"/>
      <c r="K439" s="14"/>
      <c r="L439" s="14"/>
      <c r="M439" s="14"/>
      <c r="N439" s="14"/>
      <c r="O439" s="14"/>
      <c r="P439" s="14"/>
      <c r="Q439" s="14"/>
      <c r="R439" s="14"/>
      <c r="S439" s="14"/>
      <c r="T439" s="14"/>
      <c r="U439" s="14"/>
      <c r="V439" s="14"/>
      <c r="W439" s="14"/>
      <c r="X439" s="14"/>
      <c r="Y439" s="14"/>
      <c r="Z439" s="14"/>
      <c r="AA439" s="14"/>
    </row>
    <row r="440" spans="1:27" ht="15" thickBot="1" x14ac:dyDescent="0.4">
      <c r="A440" s="14"/>
      <c r="B440" s="14"/>
      <c r="C440" s="14"/>
      <c r="D440" s="14"/>
      <c r="E440" s="14"/>
      <c r="F440" s="14"/>
      <c r="G440" s="14"/>
      <c r="H440" s="14"/>
      <c r="J440" s="14"/>
      <c r="K440" s="14"/>
      <c r="L440" s="14"/>
      <c r="M440" s="14"/>
      <c r="N440" s="14"/>
      <c r="O440" s="14"/>
      <c r="P440" s="14"/>
      <c r="Q440" s="14"/>
      <c r="R440" s="14"/>
      <c r="S440" s="14"/>
      <c r="T440" s="14"/>
      <c r="U440" s="14"/>
      <c r="V440" s="14"/>
      <c r="W440" s="14"/>
      <c r="X440" s="14"/>
      <c r="Y440" s="14"/>
      <c r="Z440" s="14"/>
      <c r="AA440" s="14"/>
    </row>
    <row r="441" spans="1:27" ht="15" thickBot="1" x14ac:dyDescent="0.4">
      <c r="A441" s="14"/>
      <c r="B441" s="14"/>
      <c r="C441" s="14"/>
      <c r="D441" s="14"/>
      <c r="E441" s="14"/>
      <c r="F441" s="14"/>
      <c r="G441" s="14"/>
      <c r="H441" s="14"/>
      <c r="J441" s="14"/>
      <c r="K441" s="14"/>
      <c r="L441" s="14"/>
      <c r="M441" s="14"/>
      <c r="N441" s="14"/>
      <c r="O441" s="14"/>
      <c r="P441" s="14"/>
      <c r="Q441" s="14"/>
      <c r="R441" s="14"/>
      <c r="S441" s="14"/>
      <c r="T441" s="14"/>
      <c r="U441" s="14"/>
      <c r="V441" s="14"/>
      <c r="W441" s="14"/>
      <c r="X441" s="14"/>
      <c r="Y441" s="14"/>
      <c r="Z441" s="14"/>
      <c r="AA441" s="14"/>
    </row>
    <row r="442" spans="1:27" ht="15" thickBot="1" x14ac:dyDescent="0.4">
      <c r="A442" s="14"/>
      <c r="B442" s="14"/>
      <c r="C442" s="14"/>
      <c r="D442" s="14"/>
      <c r="E442" s="14"/>
      <c r="F442" s="14"/>
      <c r="G442" s="14"/>
      <c r="H442" s="14"/>
      <c r="J442" s="14"/>
      <c r="K442" s="14"/>
      <c r="L442" s="14"/>
      <c r="M442" s="14"/>
      <c r="N442" s="14"/>
      <c r="O442" s="14"/>
      <c r="P442" s="14"/>
      <c r="Q442" s="14"/>
      <c r="R442" s="14"/>
      <c r="S442" s="14"/>
      <c r="T442" s="14"/>
      <c r="U442" s="14"/>
      <c r="V442" s="14"/>
      <c r="W442" s="14"/>
      <c r="X442" s="14"/>
      <c r="Y442" s="14"/>
      <c r="Z442" s="14"/>
      <c r="AA442" s="14"/>
    </row>
    <row r="443" spans="1:27" ht="15" thickBot="1" x14ac:dyDescent="0.4">
      <c r="A443" s="14"/>
      <c r="B443" s="14"/>
      <c r="C443" s="14"/>
      <c r="D443" s="14"/>
      <c r="E443" s="14"/>
      <c r="F443" s="14"/>
      <c r="G443" s="14"/>
      <c r="H443" s="14"/>
      <c r="J443" s="14"/>
      <c r="K443" s="14"/>
      <c r="L443" s="14"/>
      <c r="M443" s="14"/>
      <c r="N443" s="14"/>
      <c r="O443" s="14"/>
      <c r="P443" s="14"/>
      <c r="Q443" s="14"/>
      <c r="R443" s="14"/>
      <c r="S443" s="14"/>
      <c r="T443" s="14"/>
      <c r="U443" s="14"/>
      <c r="V443" s="14"/>
      <c r="W443" s="14"/>
      <c r="X443" s="14"/>
      <c r="Y443" s="14"/>
      <c r="Z443" s="14"/>
      <c r="AA443" s="14"/>
    </row>
    <row r="444" spans="1:27" ht="15" thickBot="1" x14ac:dyDescent="0.4">
      <c r="A444" s="14"/>
      <c r="B444" s="14"/>
      <c r="C444" s="14"/>
      <c r="D444" s="14"/>
      <c r="E444" s="14"/>
      <c r="F444" s="14"/>
      <c r="G444" s="14"/>
      <c r="H444" s="14"/>
      <c r="J444" s="14"/>
      <c r="K444" s="14"/>
      <c r="L444" s="14"/>
      <c r="M444" s="14"/>
      <c r="N444" s="14"/>
      <c r="O444" s="14"/>
      <c r="P444" s="14"/>
      <c r="Q444" s="14"/>
      <c r="R444" s="14"/>
      <c r="S444" s="14"/>
      <c r="T444" s="14"/>
      <c r="U444" s="14"/>
      <c r="V444" s="14"/>
      <c r="W444" s="14"/>
      <c r="X444" s="14"/>
      <c r="Y444" s="14"/>
      <c r="Z444" s="14"/>
      <c r="AA444" s="14"/>
    </row>
    <row r="445" spans="1:27" ht="15" thickBot="1" x14ac:dyDescent="0.4">
      <c r="A445" s="14"/>
      <c r="B445" s="14"/>
      <c r="C445" s="14"/>
      <c r="D445" s="14"/>
      <c r="E445" s="14"/>
      <c r="F445" s="14"/>
      <c r="G445" s="14"/>
      <c r="H445" s="14"/>
      <c r="J445" s="14"/>
      <c r="K445" s="14"/>
      <c r="L445" s="14"/>
      <c r="M445" s="14"/>
      <c r="N445" s="14"/>
      <c r="O445" s="14"/>
      <c r="P445" s="14"/>
      <c r="Q445" s="14"/>
      <c r="R445" s="14"/>
      <c r="S445" s="14"/>
      <c r="T445" s="14"/>
      <c r="U445" s="14"/>
      <c r="V445" s="14"/>
      <c r="W445" s="14"/>
      <c r="X445" s="14"/>
      <c r="Y445" s="14"/>
      <c r="Z445" s="14"/>
      <c r="AA445" s="14"/>
    </row>
    <row r="446" spans="1:27" ht="15" thickBot="1" x14ac:dyDescent="0.4">
      <c r="A446" s="14"/>
      <c r="B446" s="14"/>
      <c r="C446" s="14"/>
      <c r="D446" s="14"/>
      <c r="E446" s="14"/>
      <c r="F446" s="14"/>
      <c r="G446" s="14"/>
      <c r="H446" s="14"/>
      <c r="J446" s="14"/>
      <c r="K446" s="14"/>
      <c r="L446" s="14"/>
      <c r="M446" s="14"/>
      <c r="N446" s="14"/>
      <c r="O446" s="14"/>
      <c r="P446" s="14"/>
      <c r="Q446" s="14"/>
      <c r="R446" s="14"/>
      <c r="S446" s="14"/>
      <c r="T446" s="14"/>
      <c r="U446" s="14"/>
      <c r="V446" s="14"/>
      <c r="W446" s="14"/>
      <c r="X446" s="14"/>
      <c r="Y446" s="14"/>
      <c r="Z446" s="14"/>
      <c r="AA446" s="14"/>
    </row>
    <row r="447" spans="1:27" ht="15" thickBot="1" x14ac:dyDescent="0.4">
      <c r="A447" s="14"/>
      <c r="B447" s="14"/>
      <c r="C447" s="14"/>
      <c r="D447" s="14"/>
      <c r="E447" s="14"/>
      <c r="F447" s="14"/>
      <c r="G447" s="14"/>
      <c r="H447" s="14"/>
      <c r="J447" s="14"/>
      <c r="K447" s="14"/>
      <c r="L447" s="14"/>
      <c r="M447" s="14"/>
      <c r="N447" s="14"/>
      <c r="O447" s="14"/>
      <c r="P447" s="14"/>
      <c r="Q447" s="14"/>
      <c r="R447" s="14"/>
      <c r="S447" s="14"/>
      <c r="T447" s="14"/>
      <c r="U447" s="14"/>
      <c r="V447" s="14"/>
      <c r="W447" s="14"/>
      <c r="X447" s="14"/>
      <c r="Y447" s="14"/>
      <c r="Z447" s="14"/>
      <c r="AA447" s="14"/>
    </row>
    <row r="448" spans="1:27" ht="15" thickBot="1" x14ac:dyDescent="0.4">
      <c r="A448" s="14"/>
      <c r="B448" s="14"/>
      <c r="C448" s="14"/>
      <c r="D448" s="14"/>
      <c r="E448" s="14"/>
      <c r="F448" s="14"/>
      <c r="G448" s="14"/>
      <c r="H448" s="14"/>
      <c r="J448" s="14"/>
      <c r="K448" s="14"/>
      <c r="L448" s="14"/>
      <c r="M448" s="14"/>
      <c r="N448" s="14"/>
      <c r="O448" s="14"/>
      <c r="P448" s="14"/>
      <c r="Q448" s="14"/>
      <c r="R448" s="14"/>
      <c r="S448" s="14"/>
      <c r="T448" s="14"/>
      <c r="U448" s="14"/>
      <c r="V448" s="14"/>
      <c r="W448" s="14"/>
      <c r="X448" s="14"/>
      <c r="Y448" s="14"/>
      <c r="Z448" s="14"/>
      <c r="AA448" s="14"/>
    </row>
    <row r="449" spans="1:27" ht="15" thickBot="1" x14ac:dyDescent="0.4">
      <c r="A449" s="14"/>
      <c r="B449" s="14"/>
      <c r="C449" s="14"/>
      <c r="D449" s="14"/>
      <c r="E449" s="14"/>
      <c r="F449" s="14"/>
      <c r="G449" s="14"/>
      <c r="H449" s="14"/>
      <c r="J449" s="14"/>
      <c r="K449" s="14"/>
      <c r="L449" s="14"/>
      <c r="M449" s="14"/>
      <c r="N449" s="14"/>
      <c r="O449" s="14"/>
      <c r="P449" s="14"/>
      <c r="Q449" s="14"/>
      <c r="R449" s="14"/>
      <c r="S449" s="14"/>
      <c r="T449" s="14"/>
      <c r="U449" s="14"/>
      <c r="V449" s="14"/>
      <c r="W449" s="14"/>
      <c r="X449" s="14"/>
      <c r="Y449" s="14"/>
      <c r="Z449" s="14"/>
      <c r="AA449" s="14"/>
    </row>
    <row r="450" spans="1:27" ht="15" thickBot="1" x14ac:dyDescent="0.4">
      <c r="A450" s="14"/>
      <c r="B450" s="14"/>
      <c r="C450" s="14"/>
      <c r="D450" s="14"/>
      <c r="E450" s="14"/>
      <c r="F450" s="14"/>
      <c r="G450" s="14"/>
      <c r="H450" s="14"/>
      <c r="J450" s="14"/>
      <c r="K450" s="14"/>
      <c r="L450" s="14"/>
      <c r="M450" s="14"/>
      <c r="N450" s="14"/>
      <c r="O450" s="14"/>
      <c r="P450" s="14"/>
      <c r="Q450" s="14"/>
      <c r="R450" s="14"/>
      <c r="S450" s="14"/>
      <c r="T450" s="14"/>
      <c r="U450" s="14"/>
      <c r="V450" s="14"/>
      <c r="W450" s="14"/>
      <c r="X450" s="14"/>
      <c r="Y450" s="14"/>
      <c r="Z450" s="14"/>
      <c r="AA450" s="14"/>
    </row>
    <row r="451" spans="1:27" ht="15" thickBot="1" x14ac:dyDescent="0.4">
      <c r="A451" s="14"/>
      <c r="B451" s="14"/>
      <c r="C451" s="14"/>
      <c r="D451" s="14"/>
      <c r="E451" s="14"/>
      <c r="F451" s="14"/>
      <c r="G451" s="14"/>
      <c r="H451" s="14"/>
      <c r="J451" s="14"/>
      <c r="K451" s="14"/>
      <c r="L451" s="14"/>
      <c r="M451" s="14"/>
      <c r="N451" s="14"/>
      <c r="O451" s="14"/>
      <c r="P451" s="14"/>
      <c r="Q451" s="14"/>
      <c r="R451" s="14"/>
      <c r="S451" s="14"/>
      <c r="T451" s="14"/>
      <c r="U451" s="14"/>
      <c r="V451" s="14"/>
      <c r="W451" s="14"/>
      <c r="X451" s="14"/>
      <c r="Y451" s="14"/>
      <c r="Z451" s="14"/>
      <c r="AA451" s="14"/>
    </row>
    <row r="452" spans="1:27" ht="15" thickBot="1" x14ac:dyDescent="0.4">
      <c r="A452" s="14"/>
      <c r="B452" s="14"/>
      <c r="C452" s="14"/>
      <c r="D452" s="14"/>
      <c r="E452" s="14"/>
      <c r="F452" s="14"/>
      <c r="G452" s="14"/>
      <c r="H452" s="14"/>
      <c r="J452" s="14"/>
      <c r="K452" s="14"/>
      <c r="L452" s="14"/>
      <c r="M452" s="14"/>
      <c r="N452" s="14"/>
      <c r="O452" s="14"/>
      <c r="P452" s="14"/>
      <c r="Q452" s="14"/>
      <c r="R452" s="14"/>
      <c r="S452" s="14"/>
      <c r="T452" s="14"/>
      <c r="U452" s="14"/>
      <c r="V452" s="14"/>
      <c r="W452" s="14"/>
      <c r="X452" s="14"/>
      <c r="Y452" s="14"/>
      <c r="Z452" s="14"/>
      <c r="AA452" s="14"/>
    </row>
    <row r="453" spans="1:27" ht="15" thickBot="1" x14ac:dyDescent="0.4">
      <c r="A453" s="14"/>
      <c r="B453" s="14"/>
      <c r="C453" s="14"/>
      <c r="D453" s="14"/>
      <c r="E453" s="14"/>
      <c r="F453" s="14"/>
      <c r="G453" s="14"/>
      <c r="H453" s="14"/>
      <c r="J453" s="14"/>
      <c r="K453" s="14"/>
      <c r="L453" s="14"/>
      <c r="M453" s="14"/>
      <c r="N453" s="14"/>
      <c r="O453" s="14"/>
      <c r="P453" s="14"/>
      <c r="Q453" s="14"/>
      <c r="R453" s="14"/>
      <c r="S453" s="14"/>
      <c r="T453" s="14"/>
      <c r="U453" s="14"/>
      <c r="V453" s="14"/>
      <c r="W453" s="14"/>
      <c r="X453" s="14"/>
      <c r="Y453" s="14"/>
      <c r="Z453" s="14"/>
      <c r="AA453" s="14"/>
    </row>
    <row r="454" spans="1:27" ht="15" thickBot="1" x14ac:dyDescent="0.4">
      <c r="A454" s="14"/>
      <c r="B454" s="14"/>
      <c r="C454" s="14"/>
      <c r="D454" s="14"/>
      <c r="E454" s="14"/>
      <c r="F454" s="14"/>
      <c r="G454" s="14"/>
      <c r="H454" s="14"/>
      <c r="J454" s="14"/>
      <c r="K454" s="14"/>
      <c r="L454" s="14"/>
      <c r="M454" s="14"/>
      <c r="N454" s="14"/>
      <c r="O454" s="14"/>
      <c r="P454" s="14"/>
      <c r="Q454" s="14"/>
      <c r="R454" s="14"/>
      <c r="S454" s="14"/>
      <c r="T454" s="14"/>
      <c r="U454" s="14"/>
      <c r="V454" s="14"/>
      <c r="W454" s="14"/>
      <c r="X454" s="14"/>
      <c r="Y454" s="14"/>
      <c r="Z454" s="14"/>
      <c r="AA454" s="14"/>
    </row>
    <row r="455" spans="1:27" ht="15" thickBot="1" x14ac:dyDescent="0.4">
      <c r="A455" s="14"/>
      <c r="B455" s="14"/>
      <c r="C455" s="14"/>
      <c r="D455" s="14"/>
      <c r="E455" s="14"/>
      <c r="F455" s="14"/>
      <c r="G455" s="14"/>
      <c r="H455" s="14"/>
      <c r="J455" s="14"/>
      <c r="K455" s="14"/>
      <c r="L455" s="14"/>
      <c r="M455" s="14"/>
      <c r="N455" s="14"/>
      <c r="O455" s="14"/>
      <c r="P455" s="14"/>
      <c r="Q455" s="14"/>
      <c r="R455" s="14"/>
      <c r="S455" s="14"/>
      <c r="T455" s="14"/>
      <c r="U455" s="14"/>
      <c r="V455" s="14"/>
      <c r="W455" s="14"/>
      <c r="X455" s="14"/>
      <c r="Y455" s="14"/>
      <c r="Z455" s="14"/>
      <c r="AA455" s="14"/>
    </row>
    <row r="456" spans="1:27" ht="15" thickBot="1" x14ac:dyDescent="0.4">
      <c r="A456" s="14"/>
      <c r="B456" s="14"/>
      <c r="C456" s="14"/>
      <c r="D456" s="14"/>
      <c r="E456" s="14"/>
      <c r="F456" s="14"/>
      <c r="G456" s="14"/>
      <c r="H456" s="14"/>
      <c r="J456" s="14"/>
      <c r="K456" s="14"/>
      <c r="L456" s="14"/>
      <c r="M456" s="14"/>
      <c r="N456" s="14"/>
      <c r="O456" s="14"/>
      <c r="P456" s="14"/>
      <c r="Q456" s="14"/>
      <c r="R456" s="14"/>
      <c r="S456" s="14"/>
      <c r="T456" s="14"/>
      <c r="U456" s="14"/>
      <c r="V456" s="14"/>
      <c r="W456" s="14"/>
      <c r="X456" s="14"/>
      <c r="Y456" s="14"/>
      <c r="Z456" s="14"/>
      <c r="AA456" s="14"/>
    </row>
    <row r="457" spans="1:27" ht="15" thickBot="1" x14ac:dyDescent="0.4">
      <c r="A457" s="14"/>
      <c r="B457" s="14"/>
      <c r="C457" s="14"/>
      <c r="D457" s="14"/>
      <c r="E457" s="14"/>
      <c r="F457" s="14"/>
      <c r="G457" s="14"/>
      <c r="H457" s="14"/>
      <c r="J457" s="14"/>
      <c r="K457" s="14"/>
      <c r="L457" s="14"/>
      <c r="M457" s="14"/>
      <c r="N457" s="14"/>
      <c r="O457" s="14"/>
      <c r="P457" s="14"/>
      <c r="Q457" s="14"/>
      <c r="R457" s="14"/>
      <c r="S457" s="14"/>
      <c r="T457" s="14"/>
      <c r="U457" s="14"/>
      <c r="V457" s="14"/>
      <c r="W457" s="14"/>
      <c r="X457" s="14"/>
      <c r="Y457" s="14"/>
      <c r="Z457" s="14"/>
      <c r="AA457" s="14"/>
    </row>
    <row r="458" spans="1:27" ht="15" thickBot="1" x14ac:dyDescent="0.4">
      <c r="A458" s="14"/>
      <c r="B458" s="14"/>
      <c r="C458" s="14"/>
      <c r="D458" s="14"/>
      <c r="E458" s="14"/>
      <c r="F458" s="14"/>
      <c r="G458" s="14"/>
      <c r="H458" s="14"/>
      <c r="J458" s="14"/>
      <c r="K458" s="14"/>
      <c r="L458" s="14"/>
      <c r="M458" s="14"/>
      <c r="N458" s="14"/>
      <c r="O458" s="14"/>
      <c r="P458" s="14"/>
      <c r="Q458" s="14"/>
      <c r="R458" s="14"/>
      <c r="S458" s="14"/>
      <c r="T458" s="14"/>
      <c r="U458" s="14"/>
      <c r="V458" s="14"/>
      <c r="W458" s="14"/>
      <c r="X458" s="14"/>
      <c r="Y458" s="14"/>
      <c r="Z458" s="14"/>
      <c r="AA458" s="14"/>
    </row>
    <row r="459" spans="1:27" ht="15" thickBot="1" x14ac:dyDescent="0.4">
      <c r="A459" s="14"/>
      <c r="B459" s="14"/>
      <c r="C459" s="14"/>
      <c r="D459" s="14"/>
      <c r="E459" s="14"/>
      <c r="F459" s="14"/>
      <c r="G459" s="14"/>
      <c r="H459" s="14"/>
      <c r="J459" s="14"/>
      <c r="K459" s="14"/>
      <c r="L459" s="14"/>
      <c r="M459" s="14"/>
      <c r="N459" s="14"/>
      <c r="O459" s="14"/>
      <c r="P459" s="14"/>
      <c r="Q459" s="14"/>
      <c r="R459" s="14"/>
      <c r="S459" s="14"/>
      <c r="T459" s="14"/>
      <c r="U459" s="14"/>
      <c r="V459" s="14"/>
      <c r="W459" s="14"/>
      <c r="X459" s="14"/>
      <c r="Y459" s="14"/>
      <c r="Z459" s="14"/>
      <c r="AA459" s="14"/>
    </row>
    <row r="460" spans="1:27" ht="15" thickBot="1" x14ac:dyDescent="0.4">
      <c r="A460" s="14"/>
      <c r="B460" s="14"/>
      <c r="C460" s="14"/>
      <c r="D460" s="14"/>
      <c r="E460" s="14"/>
      <c r="F460" s="14"/>
      <c r="G460" s="14"/>
      <c r="H460" s="14"/>
      <c r="J460" s="14"/>
      <c r="K460" s="14"/>
      <c r="L460" s="14"/>
      <c r="M460" s="14"/>
      <c r="N460" s="14"/>
      <c r="O460" s="14"/>
      <c r="P460" s="14"/>
      <c r="Q460" s="14"/>
      <c r="R460" s="14"/>
      <c r="S460" s="14"/>
      <c r="T460" s="14"/>
      <c r="U460" s="14"/>
      <c r="V460" s="14"/>
      <c r="W460" s="14"/>
      <c r="X460" s="14"/>
      <c r="Y460" s="14"/>
      <c r="Z460" s="14"/>
      <c r="AA460" s="14"/>
    </row>
    <row r="461" spans="1:27" ht="15" thickBot="1" x14ac:dyDescent="0.4">
      <c r="A461" s="14"/>
      <c r="B461" s="14"/>
      <c r="C461" s="14"/>
      <c r="D461" s="14"/>
      <c r="E461" s="14"/>
      <c r="F461" s="14"/>
      <c r="G461" s="14"/>
      <c r="H461" s="14"/>
      <c r="J461" s="14"/>
      <c r="K461" s="14"/>
      <c r="L461" s="14"/>
      <c r="M461" s="14"/>
      <c r="N461" s="14"/>
      <c r="O461" s="14"/>
      <c r="P461" s="14"/>
      <c r="Q461" s="14"/>
      <c r="R461" s="14"/>
      <c r="S461" s="14"/>
      <c r="T461" s="14"/>
      <c r="U461" s="14"/>
      <c r="V461" s="14"/>
      <c r="W461" s="14"/>
      <c r="X461" s="14"/>
      <c r="Y461" s="14"/>
      <c r="Z461" s="14"/>
      <c r="AA461" s="14"/>
    </row>
    <row r="462" spans="1:27" ht="15" thickBot="1" x14ac:dyDescent="0.4">
      <c r="A462" s="14"/>
      <c r="B462" s="14"/>
      <c r="C462" s="14"/>
      <c r="D462" s="14"/>
      <c r="E462" s="14"/>
      <c r="F462" s="14"/>
      <c r="G462" s="14"/>
      <c r="H462" s="14"/>
      <c r="J462" s="14"/>
      <c r="K462" s="14"/>
      <c r="L462" s="14"/>
      <c r="M462" s="14"/>
      <c r="N462" s="14"/>
      <c r="O462" s="14"/>
      <c r="P462" s="14"/>
      <c r="Q462" s="14"/>
      <c r="R462" s="14"/>
      <c r="S462" s="14"/>
      <c r="T462" s="14"/>
      <c r="U462" s="14"/>
      <c r="V462" s="14"/>
      <c r="W462" s="14"/>
      <c r="X462" s="14"/>
      <c r="Y462" s="14"/>
      <c r="Z462" s="14"/>
      <c r="AA462" s="14"/>
    </row>
    <row r="463" spans="1:27" ht="15" thickBot="1" x14ac:dyDescent="0.4">
      <c r="A463" s="14"/>
      <c r="B463" s="14"/>
      <c r="C463" s="14"/>
      <c r="D463" s="14"/>
      <c r="E463" s="14"/>
      <c r="F463" s="14"/>
      <c r="G463" s="14"/>
      <c r="H463" s="14"/>
      <c r="J463" s="14"/>
      <c r="K463" s="14"/>
      <c r="L463" s="14"/>
      <c r="M463" s="14"/>
      <c r="N463" s="14"/>
      <c r="O463" s="14"/>
      <c r="P463" s="14"/>
      <c r="Q463" s="14"/>
      <c r="R463" s="14"/>
      <c r="S463" s="14"/>
      <c r="T463" s="14"/>
      <c r="U463" s="14"/>
      <c r="V463" s="14"/>
      <c r="W463" s="14"/>
      <c r="X463" s="14"/>
      <c r="Y463" s="14"/>
      <c r="Z463" s="14"/>
      <c r="AA463" s="14"/>
    </row>
    <row r="464" spans="1:27" ht="15" thickBot="1" x14ac:dyDescent="0.4">
      <c r="A464" s="14"/>
      <c r="B464" s="14"/>
      <c r="C464" s="14"/>
      <c r="D464" s="14"/>
      <c r="E464" s="14"/>
      <c r="F464" s="14"/>
      <c r="G464" s="14"/>
      <c r="H464" s="14"/>
      <c r="J464" s="14"/>
      <c r="K464" s="14"/>
      <c r="L464" s="14"/>
      <c r="M464" s="14"/>
      <c r="N464" s="14"/>
      <c r="O464" s="14"/>
      <c r="P464" s="14"/>
      <c r="Q464" s="14"/>
      <c r="R464" s="14"/>
      <c r="S464" s="14"/>
      <c r="T464" s="14"/>
      <c r="U464" s="14"/>
      <c r="V464" s="14"/>
      <c r="W464" s="14"/>
      <c r="X464" s="14"/>
      <c r="Y464" s="14"/>
      <c r="Z464" s="14"/>
      <c r="AA464" s="14"/>
    </row>
    <row r="465" spans="1:27" ht="15" thickBot="1" x14ac:dyDescent="0.4">
      <c r="A465" s="14"/>
      <c r="B465" s="14"/>
      <c r="C465" s="14"/>
      <c r="D465" s="14"/>
      <c r="E465" s="14"/>
      <c r="F465" s="14"/>
      <c r="G465" s="14"/>
      <c r="H465" s="14"/>
      <c r="J465" s="14"/>
      <c r="K465" s="14"/>
      <c r="L465" s="14"/>
      <c r="M465" s="14"/>
      <c r="N465" s="14"/>
      <c r="O465" s="14"/>
      <c r="P465" s="14"/>
      <c r="Q465" s="14"/>
      <c r="R465" s="14"/>
      <c r="S465" s="14"/>
      <c r="T465" s="14"/>
      <c r="U465" s="14"/>
      <c r="V465" s="14"/>
      <c r="W465" s="14"/>
      <c r="X465" s="14"/>
      <c r="Y465" s="14"/>
      <c r="Z465" s="14"/>
      <c r="AA465" s="14"/>
    </row>
    <row r="466" spans="1:27" ht="15" thickBot="1" x14ac:dyDescent="0.4">
      <c r="A466" s="14"/>
      <c r="B466" s="14"/>
      <c r="C466" s="14"/>
      <c r="D466" s="14"/>
      <c r="E466" s="14"/>
      <c r="F466" s="14"/>
      <c r="G466" s="14"/>
      <c r="H466" s="14"/>
      <c r="J466" s="14"/>
      <c r="K466" s="14"/>
      <c r="L466" s="14"/>
      <c r="M466" s="14"/>
      <c r="N466" s="14"/>
      <c r="O466" s="14"/>
      <c r="P466" s="14"/>
      <c r="Q466" s="14"/>
      <c r="R466" s="14"/>
      <c r="S466" s="14"/>
      <c r="T466" s="14"/>
      <c r="U466" s="14"/>
      <c r="V466" s="14"/>
      <c r="W466" s="14"/>
      <c r="X466" s="14"/>
      <c r="Y466" s="14"/>
      <c r="Z466" s="14"/>
      <c r="AA466" s="14"/>
    </row>
    <row r="467" spans="1:27" ht="15" thickBot="1" x14ac:dyDescent="0.4">
      <c r="A467" s="14"/>
      <c r="B467" s="14"/>
      <c r="C467" s="14"/>
      <c r="D467" s="14"/>
      <c r="E467" s="14"/>
      <c r="F467" s="14"/>
      <c r="G467" s="14"/>
      <c r="H467" s="14"/>
      <c r="J467" s="14"/>
      <c r="K467" s="14"/>
      <c r="L467" s="14"/>
      <c r="M467" s="14"/>
      <c r="N467" s="14"/>
      <c r="O467" s="14"/>
      <c r="P467" s="14"/>
      <c r="Q467" s="14"/>
      <c r="R467" s="14"/>
      <c r="S467" s="14"/>
      <c r="T467" s="14"/>
      <c r="U467" s="14"/>
      <c r="V467" s="14"/>
      <c r="W467" s="14"/>
      <c r="X467" s="14"/>
      <c r="Y467" s="14"/>
      <c r="Z467" s="14"/>
      <c r="AA467" s="14"/>
    </row>
    <row r="468" spans="1:27" ht="15" thickBot="1" x14ac:dyDescent="0.4">
      <c r="A468" s="14"/>
      <c r="B468" s="14"/>
      <c r="C468" s="14"/>
      <c r="D468" s="14"/>
      <c r="E468" s="14"/>
      <c r="F468" s="14"/>
      <c r="G468" s="14"/>
      <c r="H468" s="14"/>
      <c r="J468" s="14"/>
      <c r="K468" s="14"/>
      <c r="L468" s="14"/>
      <c r="M468" s="14"/>
      <c r="N468" s="14"/>
      <c r="O468" s="14"/>
      <c r="P468" s="14"/>
      <c r="Q468" s="14"/>
      <c r="R468" s="14"/>
      <c r="S468" s="14"/>
      <c r="T468" s="14"/>
      <c r="U468" s="14"/>
      <c r="V468" s="14"/>
      <c r="W468" s="14"/>
      <c r="X468" s="14"/>
      <c r="Y468" s="14"/>
      <c r="Z468" s="14"/>
      <c r="AA468" s="14"/>
    </row>
    <row r="469" spans="1:27" ht="15" thickBot="1" x14ac:dyDescent="0.4">
      <c r="A469" s="14"/>
      <c r="B469" s="14"/>
      <c r="C469" s="14"/>
      <c r="D469" s="14"/>
      <c r="E469" s="14"/>
      <c r="F469" s="14"/>
      <c r="G469" s="14"/>
      <c r="H469" s="14"/>
      <c r="J469" s="14"/>
      <c r="K469" s="14"/>
      <c r="L469" s="14"/>
      <c r="M469" s="14"/>
      <c r="N469" s="14"/>
      <c r="O469" s="14"/>
      <c r="P469" s="14"/>
      <c r="Q469" s="14"/>
      <c r="R469" s="14"/>
      <c r="S469" s="14"/>
      <c r="T469" s="14"/>
      <c r="U469" s="14"/>
      <c r="V469" s="14"/>
      <c r="W469" s="14"/>
      <c r="X469" s="14"/>
      <c r="Y469" s="14"/>
      <c r="Z469" s="14"/>
      <c r="AA469" s="14"/>
    </row>
    <row r="470" spans="1:27" ht="15" thickBot="1" x14ac:dyDescent="0.4">
      <c r="A470" s="14"/>
      <c r="B470" s="14"/>
      <c r="C470" s="14"/>
      <c r="D470" s="14"/>
      <c r="E470" s="14"/>
      <c r="F470" s="14"/>
      <c r="G470" s="14"/>
      <c r="H470" s="14"/>
      <c r="J470" s="14"/>
      <c r="K470" s="14"/>
      <c r="L470" s="14"/>
      <c r="M470" s="14"/>
      <c r="N470" s="14"/>
      <c r="O470" s="14"/>
      <c r="P470" s="14"/>
      <c r="Q470" s="14"/>
      <c r="R470" s="14"/>
      <c r="S470" s="14"/>
      <c r="T470" s="14"/>
      <c r="U470" s="14"/>
      <c r="V470" s="14"/>
      <c r="W470" s="14"/>
      <c r="X470" s="14"/>
      <c r="Y470" s="14"/>
      <c r="Z470" s="14"/>
      <c r="AA470" s="14"/>
    </row>
    <row r="471" spans="1:27" ht="15" thickBot="1" x14ac:dyDescent="0.4">
      <c r="A471" s="14"/>
      <c r="B471" s="14"/>
      <c r="C471" s="14"/>
      <c r="D471" s="14"/>
      <c r="E471" s="14"/>
      <c r="F471" s="14"/>
      <c r="G471" s="14"/>
      <c r="H471" s="14"/>
      <c r="J471" s="14"/>
      <c r="K471" s="14"/>
      <c r="L471" s="14"/>
      <c r="M471" s="14"/>
      <c r="N471" s="14"/>
      <c r="O471" s="14"/>
      <c r="P471" s="14"/>
      <c r="Q471" s="14"/>
      <c r="R471" s="14"/>
      <c r="S471" s="14"/>
      <c r="T471" s="14"/>
      <c r="U471" s="14"/>
      <c r="V471" s="14"/>
      <c r="W471" s="14"/>
      <c r="X471" s="14"/>
      <c r="Y471" s="14"/>
      <c r="Z471" s="14"/>
      <c r="AA471" s="14"/>
    </row>
    <row r="472" spans="1:27" ht="15" thickBot="1" x14ac:dyDescent="0.4">
      <c r="A472" s="14"/>
      <c r="B472" s="14"/>
      <c r="C472" s="14"/>
      <c r="D472" s="14"/>
      <c r="E472" s="14"/>
      <c r="F472" s="14"/>
      <c r="G472" s="14"/>
      <c r="H472" s="14"/>
      <c r="J472" s="14"/>
      <c r="K472" s="14"/>
      <c r="L472" s="14"/>
      <c r="M472" s="14"/>
      <c r="N472" s="14"/>
      <c r="O472" s="14"/>
      <c r="P472" s="14"/>
      <c r="Q472" s="14"/>
      <c r="R472" s="14"/>
      <c r="S472" s="14"/>
      <c r="T472" s="14"/>
      <c r="U472" s="14"/>
      <c r="V472" s="14"/>
      <c r="W472" s="14"/>
      <c r="X472" s="14"/>
      <c r="Y472" s="14"/>
      <c r="Z472" s="14"/>
      <c r="AA472" s="14"/>
    </row>
    <row r="473" spans="1:27" ht="15" thickBot="1" x14ac:dyDescent="0.4">
      <c r="A473" s="14"/>
      <c r="B473" s="14"/>
      <c r="C473" s="14"/>
      <c r="D473" s="14"/>
      <c r="E473" s="14"/>
      <c r="F473" s="14"/>
      <c r="G473" s="14"/>
      <c r="H473" s="14"/>
      <c r="J473" s="14"/>
      <c r="K473" s="14"/>
      <c r="L473" s="14"/>
      <c r="M473" s="14"/>
      <c r="N473" s="14"/>
      <c r="O473" s="14"/>
      <c r="P473" s="14"/>
      <c r="Q473" s="14"/>
      <c r="R473" s="14"/>
      <c r="S473" s="14"/>
      <c r="T473" s="14"/>
      <c r="U473" s="14"/>
      <c r="V473" s="14"/>
      <c r="W473" s="14"/>
      <c r="X473" s="14"/>
      <c r="Y473" s="14"/>
      <c r="Z473" s="14"/>
      <c r="AA473" s="14"/>
    </row>
    <row r="474" spans="1:27" ht="15" thickBot="1" x14ac:dyDescent="0.4">
      <c r="A474" s="14"/>
      <c r="B474" s="14"/>
      <c r="C474" s="14"/>
      <c r="D474" s="14"/>
      <c r="E474" s="14"/>
      <c r="F474" s="14"/>
      <c r="G474" s="14"/>
      <c r="H474" s="14"/>
      <c r="J474" s="14"/>
      <c r="K474" s="14"/>
      <c r="L474" s="14"/>
      <c r="M474" s="14"/>
      <c r="N474" s="14"/>
      <c r="O474" s="14"/>
      <c r="P474" s="14"/>
      <c r="Q474" s="14"/>
      <c r="R474" s="14"/>
      <c r="S474" s="14"/>
      <c r="T474" s="14"/>
      <c r="U474" s="14"/>
      <c r="V474" s="14"/>
      <c r="W474" s="14"/>
      <c r="X474" s="14"/>
      <c r="Y474" s="14"/>
      <c r="Z474" s="14"/>
      <c r="AA474" s="14"/>
    </row>
    <row r="475" spans="1:27" ht="15" thickBot="1" x14ac:dyDescent="0.4">
      <c r="A475" s="14"/>
      <c r="B475" s="14"/>
      <c r="C475" s="14"/>
      <c r="D475" s="14"/>
      <c r="E475" s="14"/>
      <c r="F475" s="14"/>
      <c r="G475" s="14"/>
      <c r="H475" s="14"/>
      <c r="J475" s="14"/>
      <c r="K475" s="14"/>
      <c r="L475" s="14"/>
      <c r="M475" s="14"/>
      <c r="N475" s="14"/>
      <c r="O475" s="14"/>
      <c r="P475" s="14"/>
      <c r="Q475" s="14"/>
      <c r="R475" s="14"/>
      <c r="S475" s="14"/>
      <c r="T475" s="14"/>
      <c r="U475" s="14"/>
      <c r="V475" s="14"/>
      <c r="W475" s="14"/>
      <c r="X475" s="14"/>
      <c r="Y475" s="14"/>
      <c r="Z475" s="14"/>
      <c r="AA475" s="14"/>
    </row>
    <row r="476" spans="1:27" ht="15" thickBot="1" x14ac:dyDescent="0.4">
      <c r="A476" s="14"/>
      <c r="B476" s="14"/>
      <c r="C476" s="14"/>
      <c r="D476" s="14"/>
      <c r="E476" s="14"/>
      <c r="F476" s="14"/>
      <c r="G476" s="14"/>
      <c r="H476" s="14"/>
      <c r="J476" s="14"/>
      <c r="K476" s="14"/>
      <c r="L476" s="14"/>
      <c r="M476" s="14"/>
      <c r="N476" s="14"/>
      <c r="O476" s="14"/>
      <c r="P476" s="14"/>
      <c r="Q476" s="14"/>
      <c r="R476" s="14"/>
      <c r="S476" s="14"/>
      <c r="T476" s="14"/>
      <c r="U476" s="14"/>
      <c r="V476" s="14"/>
      <c r="W476" s="14"/>
      <c r="X476" s="14"/>
      <c r="Y476" s="14"/>
      <c r="Z476" s="14"/>
      <c r="AA476" s="14"/>
    </row>
    <row r="477" spans="1:27" ht="15" thickBot="1" x14ac:dyDescent="0.4">
      <c r="A477" s="14"/>
      <c r="B477" s="14"/>
      <c r="C477" s="14"/>
      <c r="D477" s="14"/>
      <c r="E477" s="14"/>
      <c r="F477" s="14"/>
      <c r="G477" s="14"/>
      <c r="H477" s="14"/>
      <c r="J477" s="14"/>
      <c r="K477" s="14"/>
      <c r="L477" s="14"/>
      <c r="M477" s="14"/>
      <c r="N477" s="14"/>
      <c r="O477" s="14"/>
      <c r="P477" s="14"/>
      <c r="Q477" s="14"/>
      <c r="R477" s="14"/>
      <c r="S477" s="14"/>
      <c r="T477" s="14"/>
      <c r="U477" s="14"/>
      <c r="V477" s="14"/>
      <c r="W477" s="14"/>
      <c r="X477" s="14"/>
      <c r="Y477" s="14"/>
      <c r="Z477" s="14"/>
      <c r="AA477" s="14"/>
    </row>
    <row r="478" spans="1:27" ht="15" thickBot="1" x14ac:dyDescent="0.4">
      <c r="A478" s="14"/>
      <c r="B478" s="14"/>
      <c r="C478" s="14"/>
      <c r="D478" s="14"/>
      <c r="E478" s="14"/>
      <c r="F478" s="14"/>
      <c r="G478" s="14"/>
      <c r="H478" s="14"/>
      <c r="J478" s="14"/>
      <c r="K478" s="14"/>
      <c r="L478" s="14"/>
      <c r="M478" s="14"/>
      <c r="N478" s="14"/>
      <c r="O478" s="14"/>
      <c r="P478" s="14"/>
      <c r="Q478" s="14"/>
      <c r="R478" s="14"/>
      <c r="S478" s="14"/>
      <c r="T478" s="14"/>
      <c r="U478" s="14"/>
      <c r="V478" s="14"/>
      <c r="W478" s="14"/>
      <c r="X478" s="14"/>
      <c r="Y478" s="14"/>
      <c r="Z478" s="14"/>
      <c r="AA478" s="14"/>
    </row>
    <row r="479" spans="1:27" ht="15" thickBot="1" x14ac:dyDescent="0.4">
      <c r="A479" s="14"/>
      <c r="B479" s="14"/>
      <c r="C479" s="14"/>
      <c r="D479" s="14"/>
      <c r="E479" s="14"/>
      <c r="F479" s="14"/>
      <c r="G479" s="14"/>
      <c r="H479" s="14"/>
      <c r="J479" s="14"/>
      <c r="K479" s="14"/>
      <c r="L479" s="14"/>
      <c r="M479" s="14"/>
      <c r="N479" s="14"/>
      <c r="O479" s="14"/>
      <c r="P479" s="14"/>
      <c r="Q479" s="14"/>
      <c r="R479" s="14"/>
      <c r="S479" s="14"/>
      <c r="T479" s="14"/>
      <c r="U479" s="14"/>
      <c r="V479" s="14"/>
      <c r="W479" s="14"/>
      <c r="X479" s="14"/>
      <c r="Y479" s="14"/>
      <c r="Z479" s="14"/>
      <c r="AA479" s="14"/>
    </row>
    <row r="480" spans="1:27" ht="15" thickBot="1" x14ac:dyDescent="0.4">
      <c r="A480" s="14"/>
      <c r="B480" s="14"/>
      <c r="C480" s="14"/>
      <c r="D480" s="14"/>
      <c r="E480" s="14"/>
      <c r="F480" s="14"/>
      <c r="G480" s="14"/>
      <c r="H480" s="14"/>
      <c r="J480" s="14"/>
      <c r="K480" s="14"/>
      <c r="L480" s="14"/>
      <c r="M480" s="14"/>
      <c r="N480" s="14"/>
      <c r="O480" s="14"/>
      <c r="P480" s="14"/>
      <c r="Q480" s="14"/>
      <c r="R480" s="14"/>
      <c r="S480" s="14"/>
      <c r="T480" s="14"/>
      <c r="U480" s="14"/>
      <c r="V480" s="14"/>
      <c r="W480" s="14"/>
      <c r="X480" s="14"/>
      <c r="Y480" s="14"/>
      <c r="Z480" s="14"/>
      <c r="AA480" s="14"/>
    </row>
    <row r="481" spans="1:27" ht="15" thickBot="1" x14ac:dyDescent="0.4">
      <c r="A481" s="14"/>
      <c r="B481" s="14"/>
      <c r="C481" s="14"/>
      <c r="D481" s="14"/>
      <c r="E481" s="14"/>
      <c r="F481" s="14"/>
      <c r="G481" s="14"/>
      <c r="H481" s="14"/>
      <c r="J481" s="14"/>
      <c r="K481" s="14"/>
      <c r="L481" s="14"/>
      <c r="M481" s="14"/>
      <c r="N481" s="14"/>
      <c r="O481" s="14"/>
      <c r="P481" s="14"/>
      <c r="Q481" s="14"/>
      <c r="R481" s="14"/>
      <c r="S481" s="14"/>
      <c r="T481" s="14"/>
      <c r="U481" s="14"/>
      <c r="V481" s="14"/>
      <c r="W481" s="14"/>
      <c r="X481" s="14"/>
      <c r="Y481" s="14"/>
      <c r="Z481" s="14"/>
      <c r="AA481" s="14"/>
    </row>
    <row r="482" spans="1:27" ht="15" thickBot="1" x14ac:dyDescent="0.4">
      <c r="A482" s="14"/>
      <c r="B482" s="14"/>
      <c r="C482" s="14"/>
      <c r="D482" s="14"/>
      <c r="E482" s="14"/>
      <c r="F482" s="14"/>
      <c r="G482" s="14"/>
      <c r="H482" s="14"/>
      <c r="J482" s="14"/>
      <c r="K482" s="14"/>
      <c r="L482" s="14"/>
      <c r="M482" s="14"/>
      <c r="N482" s="14"/>
      <c r="O482" s="14"/>
      <c r="P482" s="14"/>
      <c r="Q482" s="14"/>
      <c r="R482" s="14"/>
      <c r="S482" s="14"/>
      <c r="T482" s="14"/>
      <c r="U482" s="14"/>
      <c r="V482" s="14"/>
      <c r="W482" s="14"/>
      <c r="X482" s="14"/>
      <c r="Y482" s="14"/>
      <c r="Z482" s="14"/>
      <c r="AA482" s="14"/>
    </row>
    <row r="483" spans="1:27" ht="15" thickBot="1" x14ac:dyDescent="0.4">
      <c r="A483" s="14"/>
      <c r="B483" s="14"/>
      <c r="C483" s="14"/>
      <c r="D483" s="14"/>
      <c r="E483" s="14"/>
      <c r="F483" s="14"/>
      <c r="G483" s="14"/>
      <c r="H483" s="14"/>
      <c r="J483" s="14"/>
      <c r="K483" s="14"/>
      <c r="L483" s="14"/>
      <c r="M483" s="14"/>
      <c r="N483" s="14"/>
      <c r="O483" s="14"/>
      <c r="P483" s="14"/>
      <c r="Q483" s="14"/>
      <c r="R483" s="14"/>
      <c r="S483" s="14"/>
      <c r="T483" s="14"/>
      <c r="U483" s="14"/>
      <c r="V483" s="14"/>
      <c r="W483" s="14"/>
      <c r="X483" s="14"/>
      <c r="Y483" s="14"/>
      <c r="Z483" s="14"/>
      <c r="AA483" s="14"/>
    </row>
    <row r="484" spans="1:27" ht="15" thickBot="1" x14ac:dyDescent="0.4">
      <c r="A484" s="14"/>
      <c r="B484" s="14"/>
      <c r="C484" s="14"/>
      <c r="D484" s="14"/>
      <c r="E484" s="14"/>
      <c r="F484" s="14"/>
      <c r="G484" s="14"/>
      <c r="H484" s="14"/>
      <c r="J484" s="14"/>
      <c r="K484" s="14"/>
      <c r="L484" s="14"/>
      <c r="M484" s="14"/>
      <c r="N484" s="14"/>
      <c r="O484" s="14"/>
      <c r="P484" s="14"/>
      <c r="Q484" s="14"/>
      <c r="R484" s="14"/>
      <c r="S484" s="14"/>
      <c r="T484" s="14"/>
      <c r="U484" s="14"/>
      <c r="V484" s="14"/>
      <c r="W484" s="14"/>
      <c r="X484" s="14"/>
      <c r="Y484" s="14"/>
      <c r="Z484" s="14"/>
      <c r="AA484" s="14"/>
    </row>
    <row r="485" spans="1:27" ht="15" thickBot="1" x14ac:dyDescent="0.4">
      <c r="A485" s="14"/>
      <c r="B485" s="14"/>
      <c r="C485" s="14"/>
      <c r="D485" s="14"/>
      <c r="E485" s="14"/>
      <c r="F485" s="14"/>
      <c r="G485" s="14"/>
      <c r="H485" s="14"/>
      <c r="J485" s="14"/>
      <c r="K485" s="14"/>
      <c r="L485" s="14"/>
      <c r="M485" s="14"/>
      <c r="N485" s="14"/>
      <c r="O485" s="14"/>
      <c r="P485" s="14"/>
      <c r="Q485" s="14"/>
      <c r="R485" s="14"/>
      <c r="S485" s="14"/>
      <c r="T485" s="14"/>
      <c r="U485" s="14"/>
      <c r="V485" s="14"/>
      <c r="W485" s="14"/>
      <c r="X485" s="14"/>
      <c r="Y485" s="14"/>
      <c r="Z485" s="14"/>
      <c r="AA485" s="14"/>
    </row>
    <row r="486" spans="1:27" ht="15" thickBot="1" x14ac:dyDescent="0.4">
      <c r="A486" s="14"/>
      <c r="B486" s="14"/>
      <c r="C486" s="14"/>
      <c r="D486" s="14"/>
      <c r="E486" s="14"/>
      <c r="F486" s="14"/>
      <c r="G486" s="14"/>
      <c r="H486" s="14"/>
      <c r="J486" s="14"/>
      <c r="K486" s="14"/>
      <c r="L486" s="14"/>
      <c r="M486" s="14"/>
      <c r="N486" s="14"/>
      <c r="O486" s="14"/>
      <c r="P486" s="14"/>
      <c r="Q486" s="14"/>
      <c r="R486" s="14"/>
      <c r="S486" s="14"/>
      <c r="T486" s="14"/>
      <c r="U486" s="14"/>
      <c r="V486" s="14"/>
      <c r="W486" s="14"/>
      <c r="X486" s="14"/>
      <c r="Y486" s="14"/>
      <c r="Z486" s="14"/>
      <c r="AA486" s="14"/>
    </row>
    <row r="487" spans="1:27" ht="15" thickBot="1" x14ac:dyDescent="0.4">
      <c r="A487" s="14"/>
      <c r="B487" s="14"/>
      <c r="C487" s="14"/>
      <c r="D487" s="14"/>
      <c r="E487" s="14"/>
      <c r="F487" s="14"/>
      <c r="G487" s="14"/>
      <c r="H487" s="14"/>
      <c r="J487" s="14"/>
      <c r="K487" s="14"/>
      <c r="L487" s="14"/>
      <c r="M487" s="14"/>
      <c r="N487" s="14"/>
      <c r="O487" s="14"/>
      <c r="P487" s="14"/>
      <c r="Q487" s="14"/>
      <c r="R487" s="14"/>
      <c r="S487" s="14"/>
      <c r="T487" s="14"/>
      <c r="U487" s="14"/>
      <c r="V487" s="14"/>
      <c r="W487" s="14"/>
      <c r="X487" s="14"/>
      <c r="Y487" s="14"/>
      <c r="Z487" s="14"/>
      <c r="AA487" s="14"/>
    </row>
    <row r="488" spans="1:27" ht="15" thickBot="1" x14ac:dyDescent="0.4">
      <c r="A488" s="14"/>
      <c r="B488" s="14"/>
      <c r="C488" s="14"/>
      <c r="D488" s="14"/>
      <c r="E488" s="14"/>
      <c r="F488" s="14"/>
      <c r="G488" s="14"/>
      <c r="H488" s="14"/>
      <c r="J488" s="14"/>
      <c r="K488" s="14"/>
      <c r="L488" s="14"/>
      <c r="M488" s="14"/>
      <c r="N488" s="14"/>
      <c r="O488" s="14"/>
      <c r="P488" s="14"/>
      <c r="Q488" s="14"/>
      <c r="R488" s="14"/>
      <c r="S488" s="14"/>
      <c r="T488" s="14"/>
      <c r="U488" s="14"/>
      <c r="V488" s="14"/>
      <c r="W488" s="14"/>
      <c r="X488" s="14"/>
      <c r="Y488" s="14"/>
      <c r="Z488" s="14"/>
      <c r="AA488" s="14"/>
    </row>
    <row r="489" spans="1:27" ht="15" thickBot="1" x14ac:dyDescent="0.4">
      <c r="A489" s="14"/>
      <c r="B489" s="14"/>
      <c r="C489" s="14"/>
      <c r="D489" s="14"/>
      <c r="E489" s="14"/>
      <c r="F489" s="14"/>
      <c r="G489" s="14"/>
      <c r="H489" s="14"/>
      <c r="J489" s="14"/>
      <c r="K489" s="14"/>
      <c r="L489" s="14"/>
      <c r="M489" s="14"/>
      <c r="N489" s="14"/>
      <c r="O489" s="14"/>
      <c r="P489" s="14"/>
      <c r="Q489" s="14"/>
      <c r="R489" s="14"/>
      <c r="S489" s="14"/>
      <c r="T489" s="14"/>
      <c r="U489" s="14"/>
      <c r="V489" s="14"/>
      <c r="W489" s="14"/>
      <c r="X489" s="14"/>
      <c r="Y489" s="14"/>
      <c r="Z489" s="14"/>
      <c r="AA489" s="14"/>
    </row>
    <row r="490" spans="1:27" ht="15" thickBot="1" x14ac:dyDescent="0.4">
      <c r="A490" s="14"/>
      <c r="B490" s="14"/>
      <c r="C490" s="14"/>
      <c r="D490" s="14"/>
      <c r="E490" s="14"/>
      <c r="F490" s="14"/>
      <c r="G490" s="14"/>
      <c r="H490" s="14"/>
      <c r="J490" s="14"/>
      <c r="K490" s="14"/>
      <c r="L490" s="14"/>
      <c r="M490" s="14"/>
      <c r="N490" s="14"/>
      <c r="O490" s="14"/>
      <c r="P490" s="14"/>
      <c r="Q490" s="14"/>
      <c r="R490" s="14"/>
      <c r="S490" s="14"/>
      <c r="T490" s="14"/>
      <c r="U490" s="14"/>
      <c r="V490" s="14"/>
      <c r="W490" s="14"/>
      <c r="X490" s="14"/>
      <c r="Y490" s="14"/>
      <c r="Z490" s="14"/>
      <c r="AA490" s="14"/>
    </row>
    <row r="491" spans="1:27" ht="15" thickBot="1" x14ac:dyDescent="0.4">
      <c r="A491" s="14"/>
      <c r="B491" s="14"/>
      <c r="C491" s="14"/>
      <c r="D491" s="14"/>
      <c r="E491" s="14"/>
      <c r="F491" s="14"/>
      <c r="G491" s="14"/>
      <c r="H491" s="14"/>
      <c r="J491" s="14"/>
      <c r="K491" s="14"/>
      <c r="L491" s="14"/>
      <c r="M491" s="14"/>
      <c r="N491" s="14"/>
      <c r="O491" s="14"/>
      <c r="P491" s="14"/>
      <c r="Q491" s="14"/>
      <c r="R491" s="14"/>
      <c r="S491" s="14"/>
      <c r="T491" s="14"/>
      <c r="U491" s="14"/>
      <c r="V491" s="14"/>
      <c r="W491" s="14"/>
      <c r="X491" s="14"/>
      <c r="Y491" s="14"/>
      <c r="Z491" s="14"/>
      <c r="AA491" s="14"/>
    </row>
    <row r="492" spans="1:27" ht="15" thickBot="1" x14ac:dyDescent="0.4">
      <c r="A492" s="14"/>
      <c r="B492" s="14"/>
      <c r="C492" s="14"/>
      <c r="D492" s="14"/>
      <c r="E492" s="14"/>
      <c r="F492" s="14"/>
      <c r="G492" s="14"/>
      <c r="H492" s="14"/>
      <c r="J492" s="14"/>
      <c r="K492" s="14"/>
      <c r="L492" s="14"/>
      <c r="M492" s="14"/>
      <c r="N492" s="14"/>
      <c r="O492" s="14"/>
      <c r="P492" s="14"/>
      <c r="Q492" s="14"/>
      <c r="R492" s="14"/>
      <c r="S492" s="14"/>
      <c r="T492" s="14"/>
      <c r="U492" s="14"/>
      <c r="V492" s="14"/>
      <c r="W492" s="14"/>
      <c r="X492" s="14"/>
      <c r="Y492" s="14"/>
      <c r="Z492" s="14"/>
      <c r="AA492" s="14"/>
    </row>
    <row r="493" spans="1:27" ht="15" thickBot="1" x14ac:dyDescent="0.4">
      <c r="A493" s="14"/>
      <c r="B493" s="14"/>
      <c r="C493" s="14"/>
      <c r="D493" s="14"/>
      <c r="E493" s="14"/>
      <c r="F493" s="14"/>
      <c r="G493" s="14"/>
      <c r="H493" s="14"/>
      <c r="J493" s="14"/>
      <c r="K493" s="14"/>
      <c r="L493" s="14"/>
      <c r="M493" s="14"/>
      <c r="N493" s="14"/>
      <c r="O493" s="14"/>
      <c r="P493" s="14"/>
      <c r="Q493" s="14"/>
      <c r="R493" s="14"/>
      <c r="S493" s="14"/>
      <c r="T493" s="14"/>
      <c r="U493" s="14"/>
      <c r="V493" s="14"/>
      <c r="W493" s="14"/>
      <c r="X493" s="14"/>
      <c r="Y493" s="14"/>
      <c r="Z493" s="14"/>
      <c r="AA493" s="14"/>
    </row>
    <row r="494" spans="1:27" ht="15" thickBot="1" x14ac:dyDescent="0.4">
      <c r="A494" s="14"/>
      <c r="B494" s="14"/>
      <c r="C494" s="14"/>
      <c r="D494" s="14"/>
      <c r="E494" s="14"/>
      <c r="F494" s="14"/>
      <c r="G494" s="14"/>
      <c r="H494" s="14"/>
      <c r="J494" s="14"/>
      <c r="K494" s="14"/>
      <c r="L494" s="14"/>
      <c r="M494" s="14"/>
      <c r="N494" s="14"/>
      <c r="O494" s="14"/>
      <c r="P494" s="14"/>
      <c r="Q494" s="14"/>
      <c r="R494" s="14"/>
      <c r="S494" s="14"/>
      <c r="T494" s="14"/>
      <c r="U494" s="14"/>
      <c r="V494" s="14"/>
      <c r="W494" s="14"/>
      <c r="X494" s="14"/>
      <c r="Y494" s="14"/>
      <c r="Z494" s="14"/>
      <c r="AA494" s="14"/>
    </row>
    <row r="495" spans="1:27" ht="15" thickBot="1" x14ac:dyDescent="0.4">
      <c r="A495" s="14"/>
      <c r="B495" s="14"/>
      <c r="C495" s="14"/>
      <c r="D495" s="14"/>
      <c r="E495" s="14"/>
      <c r="F495" s="14"/>
      <c r="G495" s="14"/>
      <c r="H495" s="14"/>
      <c r="J495" s="14"/>
      <c r="K495" s="14"/>
      <c r="L495" s="14"/>
      <c r="M495" s="14"/>
      <c r="N495" s="14"/>
      <c r="O495" s="14"/>
      <c r="P495" s="14"/>
      <c r="Q495" s="14"/>
      <c r="R495" s="14"/>
      <c r="S495" s="14"/>
      <c r="T495" s="14"/>
      <c r="U495" s="14"/>
      <c r="V495" s="14"/>
      <c r="W495" s="14"/>
      <c r="X495" s="14"/>
      <c r="Y495" s="14"/>
      <c r="Z495" s="14"/>
      <c r="AA495" s="14"/>
    </row>
    <row r="496" spans="1:27" ht="15" thickBot="1" x14ac:dyDescent="0.4">
      <c r="A496" s="14"/>
      <c r="B496" s="14"/>
      <c r="C496" s="14"/>
      <c r="D496" s="14"/>
      <c r="E496" s="14"/>
      <c r="F496" s="14"/>
      <c r="G496" s="14"/>
      <c r="H496" s="14"/>
      <c r="J496" s="14"/>
      <c r="K496" s="14"/>
      <c r="L496" s="14"/>
      <c r="M496" s="14"/>
      <c r="N496" s="14"/>
      <c r="O496" s="14"/>
      <c r="P496" s="14"/>
      <c r="Q496" s="14"/>
      <c r="R496" s="14"/>
      <c r="S496" s="14"/>
      <c r="T496" s="14"/>
      <c r="U496" s="14"/>
      <c r="V496" s="14"/>
      <c r="W496" s="14"/>
      <c r="X496" s="14"/>
      <c r="Y496" s="14"/>
      <c r="Z496" s="14"/>
      <c r="AA496" s="14"/>
    </row>
    <row r="497" spans="1:27" ht="15" thickBot="1" x14ac:dyDescent="0.4">
      <c r="A497" s="14"/>
      <c r="B497" s="14"/>
      <c r="C497" s="14"/>
      <c r="D497" s="14"/>
      <c r="E497" s="14"/>
      <c r="F497" s="14"/>
      <c r="G497" s="14"/>
      <c r="H497" s="14"/>
      <c r="J497" s="14"/>
      <c r="K497" s="14"/>
      <c r="L497" s="14"/>
      <c r="M497" s="14"/>
      <c r="N497" s="14"/>
      <c r="O497" s="14"/>
      <c r="P497" s="14"/>
      <c r="Q497" s="14"/>
      <c r="R497" s="14"/>
      <c r="S497" s="14"/>
      <c r="T497" s="14"/>
      <c r="U497" s="14"/>
      <c r="V497" s="14"/>
      <c r="W497" s="14"/>
      <c r="X497" s="14"/>
      <c r="Y497" s="14"/>
      <c r="Z497" s="14"/>
      <c r="AA497" s="14"/>
    </row>
    <row r="498" spans="1:27" ht="15" thickBot="1" x14ac:dyDescent="0.4">
      <c r="A498" s="14"/>
      <c r="B498" s="14"/>
      <c r="C498" s="14"/>
      <c r="D498" s="14"/>
      <c r="E498" s="14"/>
      <c r="F498" s="14"/>
      <c r="G498" s="14"/>
      <c r="H498" s="14"/>
      <c r="J498" s="14"/>
      <c r="K498" s="14"/>
      <c r="L498" s="14"/>
      <c r="M498" s="14"/>
      <c r="N498" s="14"/>
      <c r="O498" s="14"/>
      <c r="P498" s="14"/>
      <c r="Q498" s="14"/>
      <c r="R498" s="14"/>
      <c r="S498" s="14"/>
      <c r="T498" s="14"/>
      <c r="U498" s="14"/>
      <c r="V498" s="14"/>
      <c r="W498" s="14"/>
      <c r="X498" s="14"/>
      <c r="Y498" s="14"/>
      <c r="Z498" s="14"/>
      <c r="AA498" s="14"/>
    </row>
    <row r="499" spans="1:27" ht="15" thickBot="1" x14ac:dyDescent="0.4">
      <c r="A499" s="14"/>
      <c r="B499" s="14"/>
      <c r="C499" s="14"/>
      <c r="D499" s="14"/>
      <c r="E499" s="14"/>
      <c r="F499" s="14"/>
      <c r="G499" s="14"/>
      <c r="H499" s="14"/>
      <c r="J499" s="14"/>
      <c r="K499" s="14"/>
      <c r="L499" s="14"/>
      <c r="M499" s="14"/>
      <c r="N499" s="14"/>
      <c r="O499" s="14"/>
      <c r="P499" s="14"/>
      <c r="Q499" s="14"/>
      <c r="R499" s="14"/>
      <c r="S499" s="14"/>
      <c r="T499" s="14"/>
      <c r="U499" s="14"/>
      <c r="V499" s="14"/>
      <c r="W499" s="14"/>
      <c r="X499" s="14"/>
      <c r="Y499" s="14"/>
      <c r="Z499" s="14"/>
      <c r="AA499" s="14"/>
    </row>
    <row r="500" spans="1:27" ht="15" thickBot="1" x14ac:dyDescent="0.4">
      <c r="A500" s="14"/>
      <c r="B500" s="14"/>
      <c r="C500" s="14"/>
      <c r="D500" s="14"/>
      <c r="E500" s="14"/>
      <c r="F500" s="14"/>
      <c r="G500" s="14"/>
      <c r="H500" s="14"/>
      <c r="J500" s="14"/>
      <c r="K500" s="14"/>
      <c r="L500" s="14"/>
      <c r="M500" s="14"/>
      <c r="N500" s="14"/>
      <c r="O500" s="14"/>
      <c r="P500" s="14"/>
      <c r="Q500" s="14"/>
      <c r="R500" s="14"/>
      <c r="S500" s="14"/>
      <c r="T500" s="14"/>
      <c r="U500" s="14"/>
      <c r="V500" s="14"/>
      <c r="W500" s="14"/>
      <c r="X500" s="14"/>
      <c r="Y500" s="14"/>
      <c r="Z500" s="14"/>
      <c r="AA500" s="14"/>
    </row>
    <row r="501" spans="1:27" ht="15" thickBot="1" x14ac:dyDescent="0.4">
      <c r="A501" s="14"/>
      <c r="B501" s="14"/>
      <c r="C501" s="14"/>
      <c r="D501" s="14"/>
      <c r="E501" s="14"/>
      <c r="F501" s="14"/>
      <c r="G501" s="14"/>
      <c r="H501" s="14"/>
      <c r="J501" s="14"/>
      <c r="K501" s="14"/>
      <c r="L501" s="14"/>
      <c r="M501" s="14"/>
      <c r="N501" s="14"/>
      <c r="O501" s="14"/>
      <c r="P501" s="14"/>
      <c r="Q501" s="14"/>
      <c r="R501" s="14"/>
      <c r="S501" s="14"/>
      <c r="T501" s="14"/>
      <c r="U501" s="14"/>
      <c r="V501" s="14"/>
      <c r="W501" s="14"/>
      <c r="X501" s="14"/>
      <c r="Y501" s="14"/>
      <c r="Z501" s="14"/>
      <c r="AA501" s="14"/>
    </row>
    <row r="502" spans="1:27" ht="15" thickBot="1" x14ac:dyDescent="0.4">
      <c r="A502" s="14"/>
      <c r="B502" s="14"/>
      <c r="C502" s="14"/>
      <c r="D502" s="14"/>
      <c r="E502" s="14"/>
      <c r="F502" s="14"/>
      <c r="G502" s="14"/>
      <c r="H502" s="14"/>
      <c r="J502" s="14"/>
      <c r="K502" s="14"/>
      <c r="L502" s="14"/>
      <c r="M502" s="14"/>
      <c r="N502" s="14"/>
      <c r="O502" s="14"/>
      <c r="P502" s="14"/>
      <c r="Q502" s="14"/>
      <c r="R502" s="14"/>
      <c r="S502" s="14"/>
      <c r="T502" s="14"/>
      <c r="U502" s="14"/>
      <c r="V502" s="14"/>
      <c r="W502" s="14"/>
      <c r="X502" s="14"/>
      <c r="Y502" s="14"/>
      <c r="Z502" s="14"/>
      <c r="AA502" s="14"/>
    </row>
    <row r="503" spans="1:27" ht="15" thickBot="1" x14ac:dyDescent="0.4">
      <c r="A503" s="14"/>
      <c r="B503" s="14"/>
      <c r="C503" s="14"/>
      <c r="D503" s="14"/>
      <c r="E503" s="14"/>
      <c r="F503" s="14"/>
      <c r="G503" s="14"/>
      <c r="H503" s="14"/>
      <c r="J503" s="14"/>
      <c r="K503" s="14"/>
      <c r="L503" s="14"/>
      <c r="M503" s="14"/>
      <c r="N503" s="14"/>
      <c r="O503" s="14"/>
      <c r="P503" s="14"/>
      <c r="Q503" s="14"/>
      <c r="R503" s="14"/>
      <c r="S503" s="14"/>
      <c r="T503" s="14"/>
      <c r="U503" s="14"/>
      <c r="V503" s="14"/>
      <c r="W503" s="14"/>
      <c r="X503" s="14"/>
      <c r="Y503" s="14"/>
      <c r="Z503" s="14"/>
      <c r="AA503" s="14"/>
    </row>
    <row r="504" spans="1:27" ht="15" thickBot="1" x14ac:dyDescent="0.4">
      <c r="A504" s="14"/>
      <c r="B504" s="14"/>
      <c r="C504" s="14"/>
      <c r="D504" s="14"/>
      <c r="E504" s="14"/>
      <c r="F504" s="14"/>
      <c r="G504" s="14"/>
      <c r="H504" s="14"/>
      <c r="J504" s="14"/>
      <c r="K504" s="14"/>
      <c r="L504" s="14"/>
      <c r="M504" s="14"/>
      <c r="N504" s="14"/>
      <c r="O504" s="14"/>
      <c r="P504" s="14"/>
      <c r="Q504" s="14"/>
      <c r="R504" s="14"/>
      <c r="S504" s="14"/>
      <c r="T504" s="14"/>
      <c r="U504" s="14"/>
      <c r="V504" s="14"/>
      <c r="W504" s="14"/>
      <c r="X504" s="14"/>
      <c r="Y504" s="14"/>
      <c r="Z504" s="14"/>
      <c r="AA504" s="14"/>
    </row>
    <row r="505" spans="1:27" ht="15" thickBot="1" x14ac:dyDescent="0.4">
      <c r="A505" s="14"/>
      <c r="B505" s="14"/>
      <c r="C505" s="14"/>
      <c r="D505" s="14"/>
      <c r="E505" s="14"/>
      <c r="F505" s="14"/>
      <c r="G505" s="14"/>
      <c r="H505" s="14"/>
      <c r="J505" s="14"/>
      <c r="K505" s="14"/>
      <c r="L505" s="14"/>
      <c r="M505" s="14"/>
      <c r="N505" s="14"/>
      <c r="O505" s="14"/>
      <c r="P505" s="14"/>
      <c r="Q505" s="14"/>
      <c r="R505" s="14"/>
      <c r="S505" s="14"/>
      <c r="T505" s="14"/>
      <c r="U505" s="14"/>
      <c r="V505" s="14"/>
      <c r="W505" s="14"/>
      <c r="X505" s="14"/>
      <c r="Y505" s="14"/>
      <c r="Z505" s="14"/>
      <c r="AA505" s="14"/>
    </row>
    <row r="506" spans="1:27" ht="15" thickBot="1" x14ac:dyDescent="0.4">
      <c r="A506" s="14"/>
      <c r="B506" s="14"/>
      <c r="C506" s="14"/>
      <c r="D506" s="14"/>
      <c r="E506" s="14"/>
      <c r="F506" s="14"/>
      <c r="G506" s="14"/>
      <c r="H506" s="14"/>
      <c r="J506" s="14"/>
      <c r="K506" s="14"/>
      <c r="L506" s="14"/>
      <c r="M506" s="14"/>
      <c r="N506" s="14"/>
      <c r="O506" s="14"/>
      <c r="P506" s="14"/>
      <c r="Q506" s="14"/>
      <c r="R506" s="14"/>
      <c r="S506" s="14"/>
      <c r="T506" s="14"/>
      <c r="U506" s="14"/>
      <c r="V506" s="14"/>
      <c r="W506" s="14"/>
      <c r="X506" s="14"/>
      <c r="Y506" s="14"/>
      <c r="Z506" s="14"/>
      <c r="AA506" s="14"/>
    </row>
    <row r="507" spans="1:27" ht="15" thickBot="1" x14ac:dyDescent="0.4">
      <c r="A507" s="14"/>
      <c r="B507" s="14"/>
      <c r="C507" s="14"/>
      <c r="D507" s="14"/>
      <c r="E507" s="14"/>
      <c r="F507" s="14"/>
      <c r="G507" s="14"/>
      <c r="H507" s="14"/>
      <c r="J507" s="14"/>
      <c r="K507" s="14"/>
      <c r="L507" s="14"/>
      <c r="M507" s="14"/>
      <c r="N507" s="14"/>
      <c r="O507" s="14"/>
      <c r="P507" s="14"/>
      <c r="Q507" s="14"/>
      <c r="R507" s="14"/>
      <c r="S507" s="14"/>
      <c r="T507" s="14"/>
      <c r="U507" s="14"/>
      <c r="V507" s="14"/>
      <c r="W507" s="14"/>
      <c r="X507" s="14"/>
      <c r="Y507" s="14"/>
      <c r="Z507" s="14"/>
      <c r="AA507" s="14"/>
    </row>
    <row r="508" spans="1:27" ht="15" thickBot="1" x14ac:dyDescent="0.4">
      <c r="A508" s="14"/>
      <c r="B508" s="14"/>
      <c r="C508" s="14"/>
      <c r="D508" s="14"/>
      <c r="E508" s="14"/>
      <c r="F508" s="14"/>
      <c r="G508" s="14"/>
      <c r="H508" s="14"/>
      <c r="J508" s="14"/>
      <c r="K508" s="14"/>
      <c r="L508" s="14"/>
      <c r="M508" s="14"/>
      <c r="N508" s="14"/>
      <c r="O508" s="14"/>
      <c r="P508" s="14"/>
      <c r="Q508" s="14"/>
      <c r="R508" s="14"/>
      <c r="S508" s="14"/>
      <c r="T508" s="14"/>
      <c r="U508" s="14"/>
      <c r="V508" s="14"/>
      <c r="W508" s="14"/>
      <c r="X508" s="14"/>
      <c r="Y508" s="14"/>
      <c r="Z508" s="14"/>
      <c r="AA508" s="14"/>
    </row>
    <row r="509" spans="1:27" ht="15" thickBot="1" x14ac:dyDescent="0.4">
      <c r="A509" s="14"/>
      <c r="B509" s="14"/>
      <c r="C509" s="14"/>
      <c r="D509" s="14"/>
      <c r="E509" s="14"/>
      <c r="F509" s="14"/>
      <c r="G509" s="14"/>
      <c r="H509" s="14"/>
      <c r="J509" s="14"/>
      <c r="K509" s="14"/>
      <c r="L509" s="14"/>
      <c r="M509" s="14"/>
      <c r="N509" s="14"/>
      <c r="O509" s="14"/>
      <c r="P509" s="14"/>
      <c r="Q509" s="14"/>
      <c r="R509" s="14"/>
      <c r="S509" s="14"/>
      <c r="T509" s="14"/>
      <c r="U509" s="14"/>
      <c r="V509" s="14"/>
      <c r="W509" s="14"/>
      <c r="X509" s="14"/>
      <c r="Y509" s="14"/>
      <c r="Z509" s="14"/>
      <c r="AA509" s="14"/>
    </row>
    <row r="510" spans="1:27" ht="15" thickBot="1" x14ac:dyDescent="0.4">
      <c r="A510" s="14"/>
      <c r="B510" s="14"/>
      <c r="C510" s="14"/>
      <c r="D510" s="14"/>
      <c r="E510" s="14"/>
      <c r="F510" s="14"/>
      <c r="G510" s="14"/>
      <c r="H510" s="14"/>
      <c r="J510" s="14"/>
      <c r="K510" s="14"/>
      <c r="L510" s="14"/>
      <c r="M510" s="14"/>
      <c r="N510" s="14"/>
      <c r="O510" s="14"/>
      <c r="P510" s="14"/>
      <c r="Q510" s="14"/>
      <c r="R510" s="14"/>
      <c r="S510" s="14"/>
      <c r="T510" s="14"/>
      <c r="U510" s="14"/>
      <c r="V510" s="14"/>
      <c r="W510" s="14"/>
      <c r="X510" s="14"/>
      <c r="Y510" s="14"/>
      <c r="Z510" s="14"/>
      <c r="AA510" s="14"/>
    </row>
    <row r="511" spans="1:27" ht="15" thickBot="1" x14ac:dyDescent="0.4">
      <c r="A511" s="14"/>
      <c r="B511" s="14"/>
      <c r="C511" s="14"/>
      <c r="D511" s="14"/>
      <c r="E511" s="14"/>
      <c r="F511" s="14"/>
      <c r="G511" s="14"/>
      <c r="H511" s="14"/>
      <c r="J511" s="14"/>
      <c r="K511" s="14"/>
      <c r="L511" s="14"/>
      <c r="M511" s="14"/>
      <c r="N511" s="14"/>
      <c r="O511" s="14"/>
      <c r="P511" s="14"/>
      <c r="Q511" s="14"/>
      <c r="R511" s="14"/>
      <c r="S511" s="14"/>
      <c r="T511" s="14"/>
      <c r="U511" s="14"/>
      <c r="V511" s="14"/>
      <c r="W511" s="14"/>
      <c r="X511" s="14"/>
      <c r="Y511" s="14"/>
      <c r="Z511" s="14"/>
      <c r="AA511" s="14"/>
    </row>
    <row r="512" spans="1:27" ht="15" thickBot="1" x14ac:dyDescent="0.4">
      <c r="A512" s="14"/>
      <c r="B512" s="14"/>
      <c r="C512" s="14"/>
      <c r="D512" s="14"/>
      <c r="E512" s="14"/>
      <c r="F512" s="14"/>
      <c r="G512" s="14"/>
      <c r="H512" s="14"/>
      <c r="J512" s="14"/>
      <c r="K512" s="14"/>
      <c r="L512" s="14"/>
      <c r="M512" s="14"/>
      <c r="N512" s="14"/>
      <c r="O512" s="14"/>
      <c r="P512" s="14"/>
      <c r="Q512" s="14"/>
      <c r="R512" s="14"/>
      <c r="S512" s="14"/>
      <c r="T512" s="14"/>
      <c r="U512" s="14"/>
      <c r="V512" s="14"/>
      <c r="W512" s="14"/>
      <c r="X512" s="14"/>
      <c r="Y512" s="14"/>
      <c r="Z512" s="14"/>
      <c r="AA512" s="14"/>
    </row>
    <row r="513" spans="1:27" ht="15" thickBot="1" x14ac:dyDescent="0.4">
      <c r="A513" s="14"/>
      <c r="B513" s="14"/>
      <c r="C513" s="14"/>
      <c r="D513" s="14"/>
      <c r="E513" s="14"/>
      <c r="F513" s="14"/>
      <c r="G513" s="14"/>
      <c r="H513" s="14"/>
      <c r="J513" s="14"/>
      <c r="K513" s="14"/>
      <c r="L513" s="14"/>
      <c r="M513" s="14"/>
      <c r="N513" s="14"/>
      <c r="O513" s="14"/>
      <c r="P513" s="14"/>
      <c r="Q513" s="14"/>
      <c r="R513" s="14"/>
      <c r="S513" s="14"/>
      <c r="T513" s="14"/>
      <c r="U513" s="14"/>
      <c r="V513" s="14"/>
      <c r="W513" s="14"/>
      <c r="X513" s="14"/>
      <c r="Y513" s="14"/>
      <c r="Z513" s="14"/>
      <c r="AA513" s="14"/>
    </row>
    <row r="514" spans="1:27" ht="15" thickBot="1" x14ac:dyDescent="0.4">
      <c r="A514" s="14"/>
      <c r="B514" s="14"/>
      <c r="C514" s="14"/>
      <c r="D514" s="14"/>
      <c r="E514" s="14"/>
      <c r="F514" s="14"/>
      <c r="G514" s="14"/>
      <c r="H514" s="14"/>
      <c r="J514" s="14"/>
      <c r="K514" s="14"/>
      <c r="L514" s="14"/>
      <c r="M514" s="14"/>
      <c r="N514" s="14"/>
      <c r="O514" s="14"/>
      <c r="P514" s="14"/>
      <c r="Q514" s="14"/>
      <c r="R514" s="14"/>
      <c r="S514" s="14"/>
      <c r="T514" s="14"/>
      <c r="U514" s="14"/>
      <c r="V514" s="14"/>
      <c r="W514" s="14"/>
      <c r="X514" s="14"/>
      <c r="Y514" s="14"/>
      <c r="Z514" s="14"/>
      <c r="AA514" s="14"/>
    </row>
    <row r="515" spans="1:27" ht="15" thickBot="1" x14ac:dyDescent="0.4">
      <c r="A515" s="14"/>
      <c r="B515" s="14"/>
      <c r="C515" s="14"/>
      <c r="D515" s="14"/>
      <c r="E515" s="14"/>
      <c r="F515" s="14"/>
      <c r="G515" s="14"/>
      <c r="H515" s="14"/>
      <c r="J515" s="14"/>
      <c r="K515" s="14"/>
      <c r="L515" s="14"/>
      <c r="M515" s="14"/>
      <c r="N515" s="14"/>
      <c r="O515" s="14"/>
      <c r="P515" s="14"/>
      <c r="Q515" s="14"/>
      <c r="R515" s="14"/>
      <c r="S515" s="14"/>
      <c r="T515" s="14"/>
      <c r="U515" s="14"/>
      <c r="V515" s="14"/>
      <c r="W515" s="14"/>
      <c r="X515" s="14"/>
      <c r="Y515" s="14"/>
      <c r="Z515" s="14"/>
      <c r="AA515" s="14"/>
    </row>
    <row r="516" spans="1:27" ht="15" thickBot="1" x14ac:dyDescent="0.4">
      <c r="A516" s="14"/>
      <c r="B516" s="14"/>
      <c r="C516" s="14"/>
      <c r="D516" s="14"/>
      <c r="E516" s="14"/>
      <c r="F516" s="14"/>
      <c r="G516" s="14"/>
      <c r="H516" s="14"/>
      <c r="J516" s="14"/>
      <c r="K516" s="14"/>
      <c r="L516" s="14"/>
      <c r="M516" s="14"/>
      <c r="N516" s="14"/>
      <c r="O516" s="14"/>
      <c r="P516" s="14"/>
      <c r="Q516" s="14"/>
      <c r="R516" s="14"/>
      <c r="S516" s="14"/>
      <c r="T516" s="14"/>
      <c r="U516" s="14"/>
      <c r="V516" s="14"/>
      <c r="W516" s="14"/>
      <c r="X516" s="14"/>
      <c r="Y516" s="14"/>
      <c r="Z516" s="14"/>
      <c r="AA516" s="14"/>
    </row>
    <row r="517" spans="1:27" ht="15" thickBot="1" x14ac:dyDescent="0.4">
      <c r="A517" s="14"/>
      <c r="B517" s="14"/>
      <c r="C517" s="14"/>
      <c r="D517" s="14"/>
      <c r="E517" s="14"/>
      <c r="F517" s="14"/>
      <c r="G517" s="14"/>
      <c r="H517" s="14"/>
      <c r="J517" s="14"/>
      <c r="K517" s="14"/>
      <c r="L517" s="14"/>
      <c r="M517" s="14"/>
      <c r="N517" s="14"/>
      <c r="O517" s="14"/>
      <c r="P517" s="14"/>
      <c r="Q517" s="14"/>
      <c r="R517" s="14"/>
      <c r="S517" s="14"/>
      <c r="T517" s="14"/>
      <c r="U517" s="14"/>
      <c r="V517" s="14"/>
      <c r="W517" s="14"/>
      <c r="X517" s="14"/>
      <c r="Y517" s="14"/>
      <c r="Z517" s="14"/>
      <c r="AA517" s="14"/>
    </row>
    <row r="518" spans="1:27" ht="15" thickBot="1" x14ac:dyDescent="0.4">
      <c r="A518" s="14"/>
      <c r="B518" s="14"/>
      <c r="C518" s="14"/>
      <c r="D518" s="14"/>
      <c r="E518" s="14"/>
      <c r="F518" s="14"/>
      <c r="G518" s="14"/>
      <c r="H518" s="14"/>
      <c r="J518" s="14"/>
      <c r="K518" s="14"/>
      <c r="L518" s="14"/>
      <c r="M518" s="14"/>
      <c r="N518" s="14"/>
      <c r="O518" s="14"/>
      <c r="P518" s="14"/>
      <c r="Q518" s="14"/>
      <c r="R518" s="14"/>
      <c r="S518" s="14"/>
      <c r="T518" s="14"/>
      <c r="U518" s="14"/>
      <c r="V518" s="14"/>
      <c r="W518" s="14"/>
      <c r="X518" s="14"/>
      <c r="Y518" s="14"/>
      <c r="Z518" s="14"/>
      <c r="AA518" s="14"/>
    </row>
    <row r="519" spans="1:27" ht="15" thickBot="1" x14ac:dyDescent="0.4">
      <c r="A519" s="14"/>
      <c r="B519" s="14"/>
      <c r="C519" s="14"/>
      <c r="D519" s="14"/>
      <c r="E519" s="14"/>
      <c r="F519" s="14"/>
      <c r="G519" s="14"/>
      <c r="H519" s="14"/>
      <c r="J519" s="14"/>
      <c r="K519" s="14"/>
      <c r="L519" s="14"/>
      <c r="M519" s="14"/>
      <c r="N519" s="14"/>
      <c r="O519" s="14"/>
      <c r="P519" s="14"/>
      <c r="Q519" s="14"/>
      <c r="R519" s="14"/>
      <c r="S519" s="14"/>
      <c r="T519" s="14"/>
      <c r="U519" s="14"/>
      <c r="V519" s="14"/>
      <c r="W519" s="14"/>
      <c r="X519" s="14"/>
      <c r="Y519" s="14"/>
      <c r="Z519" s="14"/>
      <c r="AA519" s="14"/>
    </row>
    <row r="520" spans="1:27" ht="15" thickBot="1" x14ac:dyDescent="0.4">
      <c r="A520" s="14"/>
      <c r="B520" s="14"/>
      <c r="C520" s="14"/>
      <c r="D520" s="14"/>
      <c r="E520" s="14"/>
      <c r="F520" s="14"/>
      <c r="G520" s="14"/>
      <c r="H520" s="14"/>
      <c r="J520" s="14"/>
      <c r="K520" s="14"/>
      <c r="L520" s="14"/>
      <c r="M520" s="14"/>
      <c r="N520" s="14"/>
      <c r="O520" s="14"/>
      <c r="P520" s="14"/>
      <c r="Q520" s="14"/>
      <c r="R520" s="14"/>
      <c r="S520" s="14"/>
      <c r="T520" s="14"/>
      <c r="U520" s="14"/>
      <c r="V520" s="14"/>
      <c r="W520" s="14"/>
      <c r="X520" s="14"/>
      <c r="Y520" s="14"/>
      <c r="Z520" s="14"/>
      <c r="AA520" s="14"/>
    </row>
    <row r="521" spans="1:27" ht="15" thickBot="1" x14ac:dyDescent="0.4">
      <c r="A521" s="14"/>
      <c r="B521" s="14"/>
      <c r="C521" s="14"/>
      <c r="D521" s="14"/>
      <c r="E521" s="14"/>
      <c r="F521" s="14"/>
      <c r="G521" s="14"/>
      <c r="H521" s="14"/>
      <c r="J521" s="14"/>
      <c r="K521" s="14"/>
      <c r="L521" s="14"/>
      <c r="M521" s="14"/>
      <c r="N521" s="14"/>
      <c r="O521" s="14"/>
      <c r="P521" s="14"/>
      <c r="Q521" s="14"/>
      <c r="R521" s="14"/>
      <c r="S521" s="14"/>
      <c r="T521" s="14"/>
      <c r="U521" s="14"/>
      <c r="V521" s="14"/>
      <c r="W521" s="14"/>
      <c r="X521" s="14"/>
      <c r="Y521" s="14"/>
      <c r="Z521" s="14"/>
      <c r="AA521" s="14"/>
    </row>
    <row r="522" spans="1:27" ht="15" thickBot="1" x14ac:dyDescent="0.4">
      <c r="A522" s="14"/>
      <c r="B522" s="14"/>
      <c r="C522" s="14"/>
      <c r="D522" s="14"/>
      <c r="E522" s="14"/>
      <c r="F522" s="14"/>
      <c r="G522" s="14"/>
      <c r="H522" s="14"/>
      <c r="J522" s="14"/>
      <c r="K522" s="14"/>
      <c r="L522" s="14"/>
      <c r="M522" s="14"/>
      <c r="N522" s="14"/>
      <c r="O522" s="14"/>
      <c r="P522" s="14"/>
      <c r="Q522" s="14"/>
      <c r="R522" s="14"/>
      <c r="S522" s="14"/>
      <c r="T522" s="14"/>
      <c r="U522" s="14"/>
      <c r="V522" s="14"/>
      <c r="W522" s="14"/>
      <c r="X522" s="14"/>
      <c r="Y522" s="14"/>
      <c r="Z522" s="14"/>
      <c r="AA522" s="14"/>
    </row>
    <row r="523" spans="1:27" ht="15" thickBot="1" x14ac:dyDescent="0.4">
      <c r="A523" s="14"/>
      <c r="B523" s="14"/>
      <c r="C523" s="14"/>
      <c r="D523" s="14"/>
      <c r="E523" s="14"/>
      <c r="F523" s="14"/>
      <c r="G523" s="14"/>
      <c r="H523" s="14"/>
      <c r="J523" s="14"/>
      <c r="K523" s="14"/>
      <c r="L523" s="14"/>
      <c r="M523" s="14"/>
      <c r="N523" s="14"/>
      <c r="O523" s="14"/>
      <c r="P523" s="14"/>
      <c r="Q523" s="14"/>
      <c r="R523" s="14"/>
      <c r="S523" s="14"/>
      <c r="T523" s="14"/>
      <c r="U523" s="14"/>
      <c r="V523" s="14"/>
      <c r="W523" s="14"/>
      <c r="X523" s="14"/>
      <c r="Y523" s="14"/>
      <c r="Z523" s="14"/>
      <c r="AA523" s="14"/>
    </row>
    <row r="524" spans="1:27" ht="15" thickBot="1" x14ac:dyDescent="0.4">
      <c r="A524" s="14"/>
      <c r="B524" s="14"/>
      <c r="C524" s="14"/>
      <c r="D524" s="14"/>
      <c r="E524" s="14"/>
      <c r="F524" s="14"/>
      <c r="G524" s="14"/>
      <c r="H524" s="14"/>
      <c r="J524" s="14"/>
      <c r="K524" s="14"/>
      <c r="L524" s="14"/>
      <c r="M524" s="14"/>
      <c r="N524" s="14"/>
      <c r="O524" s="14"/>
      <c r="P524" s="14"/>
      <c r="Q524" s="14"/>
      <c r="R524" s="14"/>
      <c r="S524" s="14"/>
      <c r="T524" s="14"/>
      <c r="U524" s="14"/>
      <c r="V524" s="14"/>
      <c r="W524" s="14"/>
      <c r="X524" s="14"/>
      <c r="Y524" s="14"/>
      <c r="Z524" s="14"/>
      <c r="AA524" s="14"/>
    </row>
    <row r="525" spans="1:27" ht="15" thickBot="1" x14ac:dyDescent="0.4">
      <c r="A525" s="14"/>
      <c r="B525" s="14"/>
      <c r="C525" s="14"/>
      <c r="D525" s="14"/>
      <c r="E525" s="14"/>
      <c r="F525" s="14"/>
      <c r="G525" s="14"/>
      <c r="H525" s="14"/>
      <c r="J525" s="14"/>
      <c r="K525" s="14"/>
      <c r="L525" s="14"/>
      <c r="M525" s="14"/>
      <c r="N525" s="14"/>
      <c r="O525" s="14"/>
      <c r="P525" s="14"/>
      <c r="Q525" s="14"/>
      <c r="R525" s="14"/>
      <c r="S525" s="14"/>
      <c r="T525" s="14"/>
      <c r="U525" s="14"/>
      <c r="V525" s="14"/>
      <c r="W525" s="14"/>
      <c r="X525" s="14"/>
      <c r="Y525" s="14"/>
      <c r="Z525" s="14"/>
      <c r="AA525" s="14"/>
    </row>
    <row r="526" spans="1:27" ht="15" thickBot="1" x14ac:dyDescent="0.4">
      <c r="A526" s="14"/>
      <c r="B526" s="14"/>
      <c r="C526" s="14"/>
      <c r="D526" s="14"/>
      <c r="E526" s="14"/>
      <c r="F526" s="14"/>
      <c r="G526" s="14"/>
      <c r="H526" s="14"/>
      <c r="J526" s="14"/>
      <c r="K526" s="14"/>
      <c r="L526" s="14"/>
      <c r="M526" s="14"/>
      <c r="N526" s="14"/>
      <c r="O526" s="14"/>
      <c r="P526" s="14"/>
      <c r="Q526" s="14"/>
      <c r="R526" s="14"/>
      <c r="S526" s="14"/>
      <c r="T526" s="14"/>
      <c r="U526" s="14"/>
      <c r="V526" s="14"/>
      <c r="W526" s="14"/>
      <c r="X526" s="14"/>
      <c r="Y526" s="14"/>
      <c r="Z526" s="14"/>
      <c r="AA526" s="14"/>
    </row>
    <row r="527" spans="1:27" ht="15" thickBot="1" x14ac:dyDescent="0.4">
      <c r="A527" s="14"/>
      <c r="B527" s="14"/>
      <c r="C527" s="14"/>
      <c r="D527" s="14"/>
      <c r="E527" s="14"/>
      <c r="F527" s="14"/>
      <c r="G527" s="14"/>
      <c r="H527" s="14"/>
      <c r="J527" s="14"/>
      <c r="K527" s="14"/>
      <c r="L527" s="14"/>
      <c r="M527" s="14"/>
      <c r="N527" s="14"/>
      <c r="O527" s="14"/>
      <c r="P527" s="14"/>
      <c r="Q527" s="14"/>
      <c r="R527" s="14"/>
      <c r="S527" s="14"/>
      <c r="T527" s="14"/>
      <c r="U527" s="14"/>
      <c r="V527" s="14"/>
      <c r="W527" s="14"/>
      <c r="X527" s="14"/>
      <c r="Y527" s="14"/>
      <c r="Z527" s="14"/>
      <c r="AA527" s="14"/>
    </row>
    <row r="528" spans="1:27" ht="15" thickBot="1" x14ac:dyDescent="0.4">
      <c r="A528" s="14"/>
      <c r="B528" s="14"/>
      <c r="C528" s="14"/>
      <c r="D528" s="14"/>
      <c r="E528" s="14"/>
      <c r="F528" s="14"/>
      <c r="G528" s="14"/>
      <c r="H528" s="14"/>
      <c r="J528" s="14"/>
      <c r="K528" s="14"/>
      <c r="L528" s="14"/>
      <c r="M528" s="14"/>
      <c r="N528" s="14"/>
      <c r="O528" s="14"/>
      <c r="P528" s="14"/>
      <c r="Q528" s="14"/>
      <c r="R528" s="14"/>
      <c r="S528" s="14"/>
      <c r="T528" s="14"/>
      <c r="U528" s="14"/>
      <c r="V528" s="14"/>
      <c r="W528" s="14"/>
      <c r="X528" s="14"/>
      <c r="Y528" s="14"/>
      <c r="Z528" s="14"/>
      <c r="AA528" s="14"/>
    </row>
    <row r="529" spans="1:27" ht="15" thickBot="1" x14ac:dyDescent="0.4">
      <c r="A529" s="14"/>
      <c r="B529" s="14"/>
      <c r="C529" s="14"/>
      <c r="D529" s="14"/>
      <c r="E529" s="14"/>
      <c r="F529" s="14"/>
      <c r="G529" s="14"/>
      <c r="H529" s="14"/>
      <c r="J529" s="14"/>
      <c r="K529" s="14"/>
      <c r="L529" s="14"/>
      <c r="M529" s="14"/>
      <c r="N529" s="14"/>
      <c r="O529" s="14"/>
      <c r="P529" s="14"/>
      <c r="Q529" s="14"/>
      <c r="R529" s="14"/>
      <c r="S529" s="14"/>
      <c r="T529" s="14"/>
      <c r="U529" s="14"/>
      <c r="V529" s="14"/>
      <c r="W529" s="14"/>
      <c r="X529" s="14"/>
      <c r="Y529" s="14"/>
      <c r="Z529" s="14"/>
      <c r="AA529" s="14"/>
    </row>
    <row r="530" spans="1:27" ht="15" thickBot="1" x14ac:dyDescent="0.4">
      <c r="A530" s="14"/>
      <c r="B530" s="14"/>
      <c r="C530" s="14"/>
      <c r="D530" s="14"/>
      <c r="E530" s="14"/>
      <c r="F530" s="14"/>
      <c r="G530" s="14"/>
      <c r="H530" s="14"/>
      <c r="J530" s="14"/>
      <c r="K530" s="14"/>
      <c r="L530" s="14"/>
      <c r="M530" s="14"/>
      <c r="N530" s="14"/>
      <c r="O530" s="14"/>
      <c r="P530" s="14"/>
      <c r="Q530" s="14"/>
      <c r="R530" s="14"/>
      <c r="S530" s="14"/>
      <c r="T530" s="14"/>
      <c r="U530" s="14"/>
      <c r="V530" s="14"/>
      <c r="W530" s="14"/>
      <c r="X530" s="14"/>
      <c r="Y530" s="14"/>
      <c r="Z530" s="14"/>
      <c r="AA530" s="14"/>
    </row>
    <row r="531" spans="1:27" ht="15" thickBot="1" x14ac:dyDescent="0.4">
      <c r="A531" s="14"/>
      <c r="B531" s="14"/>
      <c r="C531" s="14"/>
      <c r="D531" s="14"/>
      <c r="E531" s="14"/>
      <c r="F531" s="14"/>
      <c r="G531" s="14"/>
      <c r="H531" s="14"/>
      <c r="J531" s="14"/>
      <c r="K531" s="14"/>
      <c r="L531" s="14"/>
      <c r="M531" s="14"/>
      <c r="N531" s="14"/>
      <c r="O531" s="14"/>
      <c r="P531" s="14"/>
      <c r="Q531" s="14"/>
      <c r="R531" s="14"/>
      <c r="S531" s="14"/>
      <c r="T531" s="14"/>
      <c r="U531" s="14"/>
      <c r="V531" s="14"/>
      <c r="W531" s="14"/>
      <c r="X531" s="14"/>
      <c r="Y531" s="14"/>
      <c r="Z531" s="14"/>
      <c r="AA531" s="14"/>
    </row>
    <row r="532" spans="1:27" ht="15" thickBot="1" x14ac:dyDescent="0.4">
      <c r="A532" s="14"/>
      <c r="B532" s="14"/>
      <c r="C532" s="14"/>
      <c r="D532" s="14"/>
      <c r="E532" s="14"/>
      <c r="F532" s="14"/>
      <c r="G532" s="14"/>
      <c r="H532" s="14"/>
      <c r="J532" s="14"/>
      <c r="K532" s="14"/>
      <c r="L532" s="14"/>
      <c r="M532" s="14"/>
      <c r="N532" s="14"/>
      <c r="O532" s="14"/>
      <c r="P532" s="14"/>
      <c r="Q532" s="14"/>
      <c r="R532" s="14"/>
      <c r="S532" s="14"/>
      <c r="T532" s="14"/>
      <c r="U532" s="14"/>
      <c r="V532" s="14"/>
      <c r="W532" s="14"/>
      <c r="X532" s="14"/>
      <c r="Y532" s="14"/>
      <c r="Z532" s="14"/>
      <c r="AA532" s="14"/>
    </row>
    <row r="533" spans="1:27" ht="15" thickBot="1" x14ac:dyDescent="0.4">
      <c r="A533" s="14"/>
      <c r="B533" s="14"/>
      <c r="C533" s="14"/>
      <c r="D533" s="14"/>
      <c r="E533" s="14"/>
      <c r="F533" s="14"/>
      <c r="G533" s="14"/>
      <c r="H533" s="14"/>
      <c r="J533" s="14"/>
      <c r="K533" s="14"/>
      <c r="L533" s="14"/>
      <c r="M533" s="14"/>
      <c r="N533" s="14"/>
      <c r="O533" s="14"/>
      <c r="P533" s="14"/>
      <c r="Q533" s="14"/>
      <c r="R533" s="14"/>
      <c r="S533" s="14"/>
      <c r="T533" s="14"/>
      <c r="U533" s="14"/>
      <c r="V533" s="14"/>
      <c r="W533" s="14"/>
      <c r="X533" s="14"/>
      <c r="Y533" s="14"/>
      <c r="Z533" s="14"/>
      <c r="AA533" s="14"/>
    </row>
    <row r="534" spans="1:27" ht="15" thickBot="1" x14ac:dyDescent="0.4">
      <c r="A534" s="14"/>
      <c r="B534" s="14"/>
      <c r="C534" s="14"/>
      <c r="D534" s="14"/>
      <c r="E534" s="14"/>
      <c r="F534" s="14"/>
      <c r="G534" s="14"/>
      <c r="H534" s="14"/>
      <c r="J534" s="14"/>
      <c r="K534" s="14"/>
      <c r="L534" s="14"/>
      <c r="M534" s="14"/>
      <c r="N534" s="14"/>
      <c r="O534" s="14"/>
      <c r="P534" s="14"/>
      <c r="Q534" s="14"/>
      <c r="R534" s="14"/>
      <c r="S534" s="14"/>
      <c r="T534" s="14"/>
      <c r="U534" s="14"/>
      <c r="V534" s="14"/>
      <c r="W534" s="14"/>
      <c r="X534" s="14"/>
      <c r="Y534" s="14"/>
      <c r="Z534" s="14"/>
      <c r="AA534" s="14"/>
    </row>
    <row r="535" spans="1:27" ht="15" thickBot="1" x14ac:dyDescent="0.4">
      <c r="A535" s="14"/>
      <c r="B535" s="14"/>
      <c r="C535" s="14"/>
      <c r="D535" s="14"/>
      <c r="E535" s="14"/>
      <c r="F535" s="14"/>
      <c r="G535" s="14"/>
      <c r="H535" s="14"/>
      <c r="J535" s="14"/>
      <c r="K535" s="14"/>
      <c r="L535" s="14"/>
      <c r="M535" s="14"/>
      <c r="N535" s="14"/>
      <c r="O535" s="14"/>
      <c r="P535" s="14"/>
      <c r="Q535" s="14"/>
      <c r="R535" s="14"/>
      <c r="S535" s="14"/>
      <c r="T535" s="14"/>
      <c r="U535" s="14"/>
      <c r="V535" s="14"/>
      <c r="W535" s="14"/>
      <c r="X535" s="14"/>
      <c r="Y535" s="14"/>
      <c r="Z535" s="14"/>
      <c r="AA535" s="14"/>
    </row>
    <row r="536" spans="1:27" ht="15" thickBot="1" x14ac:dyDescent="0.4">
      <c r="A536" s="14"/>
      <c r="B536" s="14"/>
      <c r="C536" s="14"/>
      <c r="D536" s="14"/>
      <c r="E536" s="14"/>
      <c r="F536" s="14"/>
      <c r="G536" s="14"/>
      <c r="H536" s="14"/>
      <c r="J536" s="14"/>
      <c r="K536" s="14"/>
      <c r="L536" s="14"/>
      <c r="M536" s="14"/>
      <c r="N536" s="14"/>
      <c r="O536" s="14"/>
      <c r="P536" s="14"/>
      <c r="Q536" s="14"/>
      <c r="R536" s="14"/>
      <c r="S536" s="14"/>
      <c r="T536" s="14"/>
      <c r="U536" s="14"/>
      <c r="V536" s="14"/>
      <c r="W536" s="14"/>
      <c r="X536" s="14"/>
      <c r="Y536" s="14"/>
      <c r="Z536" s="14"/>
      <c r="AA536" s="14"/>
    </row>
    <row r="537" spans="1:27" ht="15" thickBot="1" x14ac:dyDescent="0.4">
      <c r="A537" s="14"/>
      <c r="B537" s="14"/>
      <c r="C537" s="14"/>
      <c r="D537" s="14"/>
      <c r="E537" s="14"/>
      <c r="F537" s="14"/>
      <c r="G537" s="14"/>
      <c r="H537" s="14"/>
      <c r="J537" s="14"/>
      <c r="K537" s="14"/>
      <c r="L537" s="14"/>
      <c r="M537" s="14"/>
      <c r="N537" s="14"/>
      <c r="O537" s="14"/>
      <c r="P537" s="14"/>
      <c r="Q537" s="14"/>
      <c r="R537" s="14"/>
      <c r="S537" s="14"/>
      <c r="T537" s="14"/>
      <c r="U537" s="14"/>
      <c r="V537" s="14"/>
      <c r="W537" s="14"/>
      <c r="X537" s="14"/>
      <c r="Y537" s="14"/>
      <c r="Z537" s="14"/>
      <c r="AA537" s="14"/>
    </row>
    <row r="538" spans="1:27" ht="15" thickBot="1" x14ac:dyDescent="0.4">
      <c r="A538" s="14"/>
      <c r="B538" s="14"/>
      <c r="C538" s="14"/>
      <c r="D538" s="14"/>
      <c r="E538" s="14"/>
      <c r="F538" s="14"/>
      <c r="G538" s="14"/>
      <c r="H538" s="14"/>
      <c r="J538" s="14"/>
      <c r="K538" s="14"/>
      <c r="L538" s="14"/>
      <c r="M538" s="14"/>
      <c r="N538" s="14"/>
      <c r="O538" s="14"/>
      <c r="P538" s="14"/>
      <c r="Q538" s="14"/>
      <c r="R538" s="14"/>
      <c r="S538" s="14"/>
      <c r="T538" s="14"/>
      <c r="U538" s="14"/>
      <c r="V538" s="14"/>
      <c r="W538" s="14"/>
      <c r="X538" s="14"/>
      <c r="Y538" s="14"/>
      <c r="Z538" s="14"/>
      <c r="AA538" s="14"/>
    </row>
    <row r="539" spans="1:27" ht="15" thickBot="1" x14ac:dyDescent="0.4">
      <c r="A539" s="14"/>
      <c r="B539" s="14"/>
      <c r="C539" s="14"/>
      <c r="D539" s="14"/>
      <c r="E539" s="14"/>
      <c r="F539" s="14"/>
      <c r="G539" s="14"/>
      <c r="H539" s="14"/>
      <c r="J539" s="14"/>
      <c r="K539" s="14"/>
      <c r="L539" s="14"/>
      <c r="M539" s="14"/>
      <c r="N539" s="14"/>
      <c r="O539" s="14"/>
      <c r="P539" s="14"/>
      <c r="Q539" s="14"/>
      <c r="R539" s="14"/>
      <c r="S539" s="14"/>
      <c r="T539" s="14"/>
      <c r="U539" s="14"/>
      <c r="V539" s="14"/>
      <c r="W539" s="14"/>
      <c r="X539" s="14"/>
      <c r="Y539" s="14"/>
      <c r="Z539" s="14"/>
      <c r="AA539" s="14"/>
    </row>
    <row r="540" spans="1:27" ht="15" thickBot="1" x14ac:dyDescent="0.4">
      <c r="A540" s="14"/>
      <c r="B540" s="14"/>
      <c r="C540" s="14"/>
      <c r="D540" s="14"/>
      <c r="E540" s="14"/>
      <c r="F540" s="14"/>
      <c r="G540" s="14"/>
      <c r="H540" s="14"/>
      <c r="J540" s="14"/>
      <c r="K540" s="14"/>
      <c r="L540" s="14"/>
      <c r="M540" s="14"/>
      <c r="N540" s="14"/>
      <c r="O540" s="14"/>
      <c r="P540" s="14"/>
      <c r="Q540" s="14"/>
      <c r="R540" s="14"/>
      <c r="S540" s="14"/>
      <c r="T540" s="14"/>
      <c r="U540" s="14"/>
      <c r="V540" s="14"/>
      <c r="W540" s="14"/>
      <c r="X540" s="14"/>
      <c r="Y540" s="14"/>
      <c r="Z540" s="14"/>
      <c r="AA540" s="14"/>
    </row>
    <row r="541" spans="1:27" ht="15" thickBot="1" x14ac:dyDescent="0.4">
      <c r="A541" s="14"/>
      <c r="B541" s="14"/>
      <c r="C541" s="14"/>
      <c r="D541" s="14"/>
      <c r="E541" s="14"/>
      <c r="F541" s="14"/>
      <c r="G541" s="14"/>
      <c r="H541" s="14"/>
      <c r="J541" s="14"/>
      <c r="K541" s="14"/>
      <c r="L541" s="14"/>
      <c r="M541" s="14"/>
      <c r="N541" s="14"/>
      <c r="O541" s="14"/>
      <c r="P541" s="14"/>
      <c r="Q541" s="14"/>
      <c r="R541" s="14"/>
      <c r="S541" s="14"/>
      <c r="T541" s="14"/>
      <c r="U541" s="14"/>
      <c r="V541" s="14"/>
      <c r="W541" s="14"/>
      <c r="X541" s="14"/>
      <c r="Y541" s="14"/>
      <c r="Z541" s="14"/>
      <c r="AA541" s="14"/>
    </row>
    <row r="542" spans="1:27" ht="15" thickBot="1" x14ac:dyDescent="0.4">
      <c r="A542" s="14"/>
      <c r="B542" s="14"/>
      <c r="C542" s="14"/>
      <c r="D542" s="14"/>
      <c r="E542" s="14"/>
      <c r="F542" s="14"/>
      <c r="G542" s="14"/>
      <c r="H542" s="14"/>
      <c r="J542" s="14"/>
      <c r="K542" s="14"/>
      <c r="L542" s="14"/>
      <c r="M542" s="14"/>
      <c r="N542" s="14"/>
      <c r="O542" s="14"/>
      <c r="P542" s="14"/>
      <c r="Q542" s="14"/>
      <c r="R542" s="14"/>
      <c r="S542" s="14"/>
      <c r="T542" s="14"/>
      <c r="U542" s="14"/>
      <c r="V542" s="14"/>
      <c r="W542" s="14"/>
      <c r="X542" s="14"/>
      <c r="Y542" s="14"/>
      <c r="Z542" s="14"/>
      <c r="AA542" s="14"/>
    </row>
    <row r="543" spans="1:27" ht="15" thickBot="1" x14ac:dyDescent="0.4">
      <c r="A543" s="14"/>
      <c r="B543" s="14"/>
      <c r="C543" s="14"/>
      <c r="D543" s="14"/>
      <c r="E543" s="14"/>
      <c r="F543" s="14"/>
      <c r="G543" s="14"/>
      <c r="H543" s="14"/>
      <c r="J543" s="14"/>
      <c r="K543" s="14"/>
      <c r="L543" s="14"/>
      <c r="M543" s="14"/>
      <c r="N543" s="14"/>
      <c r="O543" s="14"/>
      <c r="P543" s="14"/>
      <c r="Q543" s="14"/>
      <c r="R543" s="14"/>
      <c r="S543" s="14"/>
      <c r="T543" s="14"/>
      <c r="U543" s="14"/>
      <c r="V543" s="14"/>
      <c r="W543" s="14"/>
      <c r="X543" s="14"/>
      <c r="Y543" s="14"/>
      <c r="Z543" s="14"/>
      <c r="AA543" s="14"/>
    </row>
    <row r="544" spans="1:27" ht="15" thickBot="1" x14ac:dyDescent="0.4">
      <c r="A544" s="14"/>
      <c r="B544" s="14"/>
      <c r="C544" s="14"/>
      <c r="D544" s="14"/>
      <c r="E544" s="14"/>
      <c r="F544" s="14"/>
      <c r="G544" s="14"/>
      <c r="H544" s="14"/>
      <c r="J544" s="14"/>
      <c r="K544" s="14"/>
      <c r="L544" s="14"/>
      <c r="M544" s="14"/>
      <c r="N544" s="14"/>
      <c r="O544" s="14"/>
      <c r="P544" s="14"/>
      <c r="Q544" s="14"/>
      <c r="R544" s="14"/>
      <c r="S544" s="14"/>
      <c r="T544" s="14"/>
      <c r="U544" s="14"/>
      <c r="V544" s="14"/>
      <c r="W544" s="14"/>
      <c r="X544" s="14"/>
      <c r="Y544" s="14"/>
      <c r="Z544" s="14"/>
      <c r="AA544" s="14"/>
    </row>
    <row r="545" spans="1:27" ht="15" thickBot="1" x14ac:dyDescent="0.4">
      <c r="A545" s="14"/>
      <c r="B545" s="14"/>
      <c r="C545" s="14"/>
      <c r="D545" s="14"/>
      <c r="E545" s="14"/>
      <c r="F545" s="14"/>
      <c r="G545" s="14"/>
      <c r="H545" s="14"/>
      <c r="J545" s="14"/>
      <c r="K545" s="14"/>
      <c r="L545" s="14"/>
      <c r="M545" s="14"/>
      <c r="N545" s="14"/>
      <c r="O545" s="14"/>
      <c r="P545" s="14"/>
      <c r="Q545" s="14"/>
      <c r="R545" s="14"/>
      <c r="S545" s="14"/>
      <c r="T545" s="14"/>
      <c r="U545" s="14"/>
      <c r="V545" s="14"/>
      <c r="W545" s="14"/>
      <c r="X545" s="14"/>
      <c r="Y545" s="14"/>
      <c r="Z545" s="14"/>
      <c r="AA545" s="14"/>
    </row>
    <row r="546" spans="1:27" ht="15" thickBot="1" x14ac:dyDescent="0.4">
      <c r="A546" s="14"/>
      <c r="B546" s="14"/>
      <c r="C546" s="14"/>
      <c r="D546" s="14"/>
      <c r="E546" s="14"/>
      <c r="F546" s="14"/>
      <c r="G546" s="14"/>
      <c r="H546" s="14"/>
      <c r="J546" s="14"/>
      <c r="K546" s="14"/>
      <c r="L546" s="14"/>
      <c r="M546" s="14"/>
      <c r="N546" s="14"/>
      <c r="O546" s="14"/>
      <c r="P546" s="14"/>
      <c r="Q546" s="14"/>
      <c r="R546" s="14"/>
      <c r="S546" s="14"/>
      <c r="T546" s="14"/>
      <c r="U546" s="14"/>
      <c r="V546" s="14"/>
      <c r="W546" s="14"/>
      <c r="X546" s="14"/>
      <c r="Y546" s="14"/>
      <c r="Z546" s="14"/>
      <c r="AA546" s="14"/>
    </row>
    <row r="547" spans="1:27" ht="15" thickBot="1" x14ac:dyDescent="0.4">
      <c r="A547" s="14"/>
      <c r="B547" s="14"/>
      <c r="C547" s="14"/>
      <c r="D547" s="14"/>
      <c r="E547" s="14"/>
      <c r="F547" s="14"/>
      <c r="G547" s="14"/>
      <c r="H547" s="14"/>
      <c r="J547" s="14"/>
      <c r="K547" s="14"/>
      <c r="L547" s="14"/>
      <c r="M547" s="14"/>
      <c r="N547" s="14"/>
      <c r="O547" s="14"/>
      <c r="P547" s="14"/>
      <c r="Q547" s="14"/>
      <c r="R547" s="14"/>
      <c r="S547" s="14"/>
      <c r="T547" s="14"/>
      <c r="U547" s="14"/>
      <c r="V547" s="14"/>
      <c r="W547" s="14"/>
      <c r="X547" s="14"/>
      <c r="Y547" s="14"/>
      <c r="Z547" s="14"/>
      <c r="AA547" s="14"/>
    </row>
    <row r="548" spans="1:27" ht="15" thickBot="1" x14ac:dyDescent="0.4">
      <c r="A548" s="14"/>
      <c r="B548" s="14"/>
      <c r="C548" s="14"/>
      <c r="D548" s="14"/>
      <c r="E548" s="14"/>
      <c r="F548" s="14"/>
      <c r="G548" s="14"/>
      <c r="H548" s="14"/>
      <c r="J548" s="14"/>
      <c r="K548" s="14"/>
      <c r="L548" s="14"/>
      <c r="M548" s="14"/>
      <c r="N548" s="14"/>
      <c r="O548" s="14"/>
      <c r="P548" s="14"/>
      <c r="Q548" s="14"/>
      <c r="R548" s="14"/>
      <c r="S548" s="14"/>
      <c r="T548" s="14"/>
      <c r="U548" s="14"/>
      <c r="V548" s="14"/>
      <c r="W548" s="14"/>
      <c r="X548" s="14"/>
      <c r="Y548" s="14"/>
      <c r="Z548" s="14"/>
      <c r="AA548" s="14"/>
    </row>
    <row r="549" spans="1:27" ht="15" thickBot="1" x14ac:dyDescent="0.4">
      <c r="A549" s="14"/>
      <c r="B549" s="14"/>
      <c r="C549" s="14"/>
      <c r="D549" s="14"/>
      <c r="E549" s="14"/>
      <c r="F549" s="14"/>
      <c r="G549" s="14"/>
      <c r="H549" s="14"/>
      <c r="J549" s="14"/>
      <c r="K549" s="14"/>
      <c r="L549" s="14"/>
      <c r="M549" s="14"/>
      <c r="N549" s="14"/>
      <c r="O549" s="14"/>
      <c r="P549" s="14"/>
      <c r="Q549" s="14"/>
      <c r="R549" s="14"/>
      <c r="S549" s="14"/>
      <c r="T549" s="14"/>
      <c r="U549" s="14"/>
      <c r="V549" s="14"/>
      <c r="W549" s="14"/>
      <c r="X549" s="14"/>
      <c r="Y549" s="14"/>
      <c r="Z549" s="14"/>
      <c r="AA549" s="14"/>
    </row>
    <row r="550" spans="1:27" ht="15" thickBot="1" x14ac:dyDescent="0.4">
      <c r="A550" s="14"/>
      <c r="B550" s="14"/>
      <c r="C550" s="14"/>
      <c r="D550" s="14"/>
      <c r="E550" s="14"/>
      <c r="F550" s="14"/>
      <c r="G550" s="14"/>
      <c r="H550" s="14"/>
      <c r="J550" s="14"/>
      <c r="K550" s="14"/>
      <c r="L550" s="14"/>
      <c r="M550" s="14"/>
      <c r="N550" s="14"/>
      <c r="O550" s="14"/>
      <c r="P550" s="14"/>
      <c r="Q550" s="14"/>
      <c r="R550" s="14"/>
      <c r="S550" s="14"/>
      <c r="T550" s="14"/>
      <c r="U550" s="14"/>
      <c r="V550" s="14"/>
      <c r="W550" s="14"/>
      <c r="X550" s="14"/>
      <c r="Y550" s="14"/>
      <c r="Z550" s="14"/>
      <c r="AA550" s="14"/>
    </row>
    <row r="551" spans="1:27" ht="15" thickBot="1" x14ac:dyDescent="0.4">
      <c r="A551" s="14"/>
      <c r="B551" s="14"/>
      <c r="C551" s="14"/>
      <c r="D551" s="14"/>
      <c r="E551" s="14"/>
      <c r="F551" s="14"/>
      <c r="G551" s="14"/>
      <c r="H551" s="14"/>
      <c r="J551" s="14"/>
      <c r="K551" s="14"/>
      <c r="L551" s="14"/>
      <c r="M551" s="14"/>
      <c r="N551" s="14"/>
      <c r="O551" s="14"/>
      <c r="P551" s="14"/>
      <c r="Q551" s="14"/>
      <c r="R551" s="14"/>
      <c r="S551" s="14"/>
      <c r="T551" s="14"/>
      <c r="U551" s="14"/>
      <c r="V551" s="14"/>
      <c r="W551" s="14"/>
      <c r="X551" s="14"/>
      <c r="Y551" s="14"/>
      <c r="Z551" s="14"/>
      <c r="AA551" s="14"/>
    </row>
    <row r="552" spans="1:27" ht="15" thickBot="1" x14ac:dyDescent="0.4">
      <c r="A552" s="14"/>
      <c r="B552" s="14"/>
      <c r="C552" s="14"/>
      <c r="D552" s="14"/>
      <c r="E552" s="14"/>
      <c r="F552" s="14"/>
      <c r="G552" s="14"/>
      <c r="H552" s="14"/>
      <c r="J552" s="14"/>
      <c r="K552" s="14"/>
      <c r="L552" s="14"/>
      <c r="M552" s="14"/>
      <c r="N552" s="14"/>
      <c r="O552" s="14"/>
      <c r="P552" s="14"/>
      <c r="Q552" s="14"/>
      <c r="R552" s="14"/>
      <c r="S552" s="14"/>
      <c r="T552" s="14"/>
      <c r="U552" s="14"/>
      <c r="V552" s="14"/>
      <c r="W552" s="14"/>
      <c r="X552" s="14"/>
      <c r="Y552" s="14"/>
      <c r="Z552" s="14"/>
      <c r="AA552" s="14"/>
    </row>
    <row r="553" spans="1:27" ht="15" thickBot="1" x14ac:dyDescent="0.4">
      <c r="A553" s="14"/>
      <c r="B553" s="14"/>
      <c r="C553" s="14"/>
      <c r="D553" s="14"/>
      <c r="E553" s="14"/>
      <c r="F553" s="14"/>
      <c r="G553" s="14"/>
      <c r="H553" s="14"/>
      <c r="J553" s="14"/>
      <c r="K553" s="14"/>
      <c r="L553" s="14"/>
      <c r="M553" s="14"/>
      <c r="N553" s="14"/>
      <c r="O553" s="14"/>
      <c r="P553" s="14"/>
      <c r="Q553" s="14"/>
      <c r="R553" s="14"/>
      <c r="S553" s="14"/>
      <c r="T553" s="14"/>
      <c r="U553" s="14"/>
      <c r="V553" s="14"/>
      <c r="W553" s="14"/>
      <c r="X553" s="14"/>
      <c r="Y553" s="14"/>
      <c r="Z553" s="14"/>
      <c r="AA553" s="14"/>
    </row>
    <row r="554" spans="1:27" ht="15" thickBot="1" x14ac:dyDescent="0.4">
      <c r="A554" s="14"/>
      <c r="B554" s="14"/>
      <c r="C554" s="14"/>
      <c r="D554" s="14"/>
      <c r="E554" s="14"/>
      <c r="F554" s="14"/>
      <c r="G554" s="14"/>
      <c r="H554" s="14"/>
      <c r="J554" s="14"/>
      <c r="K554" s="14"/>
      <c r="L554" s="14"/>
      <c r="M554" s="14"/>
      <c r="N554" s="14"/>
      <c r="O554" s="14"/>
      <c r="P554" s="14"/>
      <c r="Q554" s="14"/>
      <c r="R554" s="14"/>
      <c r="S554" s="14"/>
      <c r="T554" s="14"/>
      <c r="U554" s="14"/>
      <c r="V554" s="14"/>
      <c r="W554" s="14"/>
      <c r="X554" s="14"/>
      <c r="Y554" s="14"/>
      <c r="Z554" s="14"/>
      <c r="AA554" s="14"/>
    </row>
    <row r="555" spans="1:27" ht="15" thickBot="1" x14ac:dyDescent="0.4">
      <c r="A555" s="14"/>
      <c r="B555" s="14"/>
      <c r="C555" s="14"/>
      <c r="D555" s="14"/>
      <c r="E555" s="14"/>
      <c r="F555" s="14"/>
      <c r="G555" s="14"/>
      <c r="H555" s="14"/>
      <c r="J555" s="14"/>
      <c r="K555" s="14"/>
      <c r="L555" s="14"/>
      <c r="M555" s="14"/>
      <c r="N555" s="14"/>
      <c r="O555" s="14"/>
      <c r="P555" s="14"/>
      <c r="Q555" s="14"/>
      <c r="R555" s="14"/>
      <c r="S555" s="14"/>
      <c r="T555" s="14"/>
      <c r="U555" s="14"/>
      <c r="V555" s="14"/>
      <c r="W555" s="14"/>
      <c r="X555" s="14"/>
      <c r="Y555" s="14"/>
      <c r="Z555" s="14"/>
      <c r="AA555" s="14"/>
    </row>
    <row r="556" spans="1:27" ht="15" thickBot="1" x14ac:dyDescent="0.4">
      <c r="A556" s="14"/>
      <c r="B556" s="14"/>
      <c r="C556" s="14"/>
      <c r="D556" s="14"/>
      <c r="E556" s="14"/>
      <c r="F556" s="14"/>
      <c r="G556" s="14"/>
      <c r="H556" s="14"/>
      <c r="J556" s="14"/>
      <c r="K556" s="14"/>
      <c r="L556" s="14"/>
      <c r="M556" s="14"/>
      <c r="N556" s="14"/>
      <c r="O556" s="14"/>
      <c r="P556" s="14"/>
      <c r="Q556" s="14"/>
      <c r="R556" s="14"/>
      <c r="S556" s="14"/>
      <c r="T556" s="14"/>
      <c r="U556" s="14"/>
      <c r="V556" s="14"/>
      <c r="W556" s="14"/>
      <c r="X556" s="14"/>
      <c r="Y556" s="14"/>
      <c r="Z556" s="14"/>
      <c r="AA556" s="14"/>
    </row>
    <row r="557" spans="1:27" ht="15" thickBot="1" x14ac:dyDescent="0.4">
      <c r="A557" s="14"/>
      <c r="B557" s="14"/>
      <c r="C557" s="14"/>
      <c r="D557" s="14"/>
      <c r="E557" s="14"/>
      <c r="F557" s="14"/>
      <c r="G557" s="14"/>
      <c r="H557" s="14"/>
      <c r="J557" s="14"/>
      <c r="K557" s="14"/>
      <c r="L557" s="14"/>
      <c r="M557" s="14"/>
      <c r="N557" s="14"/>
      <c r="O557" s="14"/>
      <c r="P557" s="14"/>
      <c r="Q557" s="14"/>
      <c r="R557" s="14"/>
      <c r="S557" s="14"/>
      <c r="T557" s="14"/>
      <c r="U557" s="14"/>
      <c r="V557" s="14"/>
      <c r="W557" s="14"/>
      <c r="X557" s="14"/>
      <c r="Y557" s="14"/>
      <c r="Z557" s="14"/>
      <c r="AA557" s="14"/>
    </row>
    <row r="558" spans="1:27" ht="15" thickBot="1" x14ac:dyDescent="0.4">
      <c r="A558" s="14"/>
      <c r="B558" s="14"/>
      <c r="C558" s="14"/>
      <c r="D558" s="14"/>
      <c r="E558" s="14"/>
      <c r="F558" s="14"/>
      <c r="G558" s="14"/>
      <c r="H558" s="14"/>
      <c r="J558" s="14"/>
      <c r="K558" s="14"/>
      <c r="L558" s="14"/>
      <c r="M558" s="14"/>
      <c r="N558" s="14"/>
      <c r="O558" s="14"/>
      <c r="P558" s="14"/>
      <c r="Q558" s="14"/>
      <c r="R558" s="14"/>
      <c r="S558" s="14"/>
      <c r="T558" s="14"/>
      <c r="U558" s="14"/>
      <c r="V558" s="14"/>
      <c r="W558" s="14"/>
      <c r="X558" s="14"/>
      <c r="Y558" s="14"/>
      <c r="Z558" s="14"/>
      <c r="AA558" s="14"/>
    </row>
    <row r="559" spans="1:27" ht="15" thickBot="1" x14ac:dyDescent="0.4">
      <c r="A559" s="14"/>
      <c r="B559" s="14"/>
      <c r="C559" s="14"/>
      <c r="D559" s="14"/>
      <c r="E559" s="14"/>
      <c r="F559" s="14"/>
      <c r="G559" s="14"/>
      <c r="H559" s="14"/>
      <c r="J559" s="14"/>
      <c r="K559" s="14"/>
      <c r="L559" s="14"/>
      <c r="M559" s="14"/>
      <c r="N559" s="14"/>
      <c r="O559" s="14"/>
      <c r="P559" s="14"/>
      <c r="Q559" s="14"/>
      <c r="R559" s="14"/>
      <c r="S559" s="14"/>
      <c r="T559" s="14"/>
      <c r="U559" s="14"/>
      <c r="V559" s="14"/>
      <c r="W559" s="14"/>
      <c r="X559" s="14"/>
      <c r="Y559" s="14"/>
      <c r="Z559" s="14"/>
      <c r="AA559" s="14"/>
    </row>
    <row r="560" spans="1:27" ht="15" thickBot="1" x14ac:dyDescent="0.4">
      <c r="A560" s="14"/>
      <c r="B560" s="14"/>
      <c r="C560" s="14"/>
      <c r="D560" s="14"/>
      <c r="E560" s="14"/>
      <c r="F560" s="14"/>
      <c r="G560" s="14"/>
      <c r="H560" s="14"/>
      <c r="J560" s="14"/>
      <c r="K560" s="14"/>
      <c r="L560" s="14"/>
      <c r="M560" s="14"/>
      <c r="N560" s="14"/>
      <c r="O560" s="14"/>
      <c r="P560" s="14"/>
      <c r="Q560" s="14"/>
      <c r="R560" s="14"/>
      <c r="S560" s="14"/>
      <c r="T560" s="14"/>
      <c r="U560" s="14"/>
      <c r="V560" s="14"/>
      <c r="W560" s="14"/>
      <c r="X560" s="14"/>
      <c r="Y560" s="14"/>
      <c r="Z560" s="14"/>
      <c r="AA560" s="14"/>
    </row>
    <row r="561" spans="1:27" ht="15" thickBot="1" x14ac:dyDescent="0.4">
      <c r="A561" s="14"/>
      <c r="B561" s="14"/>
      <c r="C561" s="14"/>
      <c r="D561" s="14"/>
      <c r="E561" s="14"/>
      <c r="F561" s="14"/>
      <c r="G561" s="14"/>
      <c r="H561" s="14"/>
      <c r="J561" s="14"/>
      <c r="K561" s="14"/>
      <c r="L561" s="14"/>
      <c r="M561" s="14"/>
      <c r="N561" s="14"/>
      <c r="O561" s="14"/>
      <c r="P561" s="14"/>
      <c r="Q561" s="14"/>
      <c r="R561" s="14"/>
      <c r="S561" s="14"/>
      <c r="T561" s="14"/>
      <c r="U561" s="14"/>
      <c r="V561" s="14"/>
      <c r="W561" s="14"/>
      <c r="X561" s="14"/>
      <c r="Y561" s="14"/>
      <c r="Z561" s="14"/>
      <c r="AA561" s="14"/>
    </row>
    <row r="562" spans="1:27" ht="15" thickBot="1" x14ac:dyDescent="0.4">
      <c r="A562" s="14"/>
      <c r="B562" s="14"/>
      <c r="C562" s="14"/>
      <c r="D562" s="14"/>
      <c r="E562" s="14"/>
      <c r="F562" s="14"/>
      <c r="G562" s="14"/>
      <c r="H562" s="14"/>
      <c r="J562" s="14"/>
      <c r="K562" s="14"/>
      <c r="L562" s="14"/>
      <c r="M562" s="14"/>
      <c r="N562" s="14"/>
      <c r="O562" s="14"/>
      <c r="P562" s="14"/>
      <c r="Q562" s="14"/>
      <c r="R562" s="14"/>
      <c r="S562" s="14"/>
      <c r="T562" s="14"/>
      <c r="U562" s="14"/>
      <c r="V562" s="14"/>
      <c r="W562" s="14"/>
      <c r="X562" s="14"/>
      <c r="Y562" s="14"/>
      <c r="Z562" s="14"/>
      <c r="AA562" s="14"/>
    </row>
    <row r="563" spans="1:27" ht="15" thickBot="1" x14ac:dyDescent="0.4">
      <c r="A563" s="14"/>
      <c r="B563" s="14"/>
      <c r="C563" s="14"/>
      <c r="D563" s="14"/>
      <c r="E563" s="14"/>
      <c r="F563" s="14"/>
      <c r="G563" s="14"/>
      <c r="H563" s="14"/>
      <c r="J563" s="14"/>
      <c r="K563" s="14"/>
      <c r="L563" s="14"/>
      <c r="M563" s="14"/>
      <c r="N563" s="14"/>
      <c r="O563" s="14"/>
      <c r="P563" s="14"/>
      <c r="Q563" s="14"/>
      <c r="R563" s="14"/>
      <c r="S563" s="14"/>
      <c r="T563" s="14"/>
      <c r="U563" s="14"/>
      <c r="V563" s="14"/>
      <c r="W563" s="14"/>
      <c r="X563" s="14"/>
      <c r="Y563" s="14"/>
      <c r="Z563" s="14"/>
      <c r="AA563" s="14"/>
    </row>
    <row r="564" spans="1:27" ht="15" thickBot="1" x14ac:dyDescent="0.4">
      <c r="A564" s="14"/>
      <c r="B564" s="14"/>
      <c r="C564" s="14"/>
      <c r="D564" s="14"/>
      <c r="E564" s="14"/>
      <c r="F564" s="14"/>
      <c r="G564" s="14"/>
      <c r="H564" s="14"/>
      <c r="J564" s="14"/>
      <c r="K564" s="14"/>
      <c r="L564" s="14"/>
      <c r="M564" s="14"/>
      <c r="N564" s="14"/>
      <c r="O564" s="14"/>
      <c r="P564" s="14"/>
      <c r="Q564" s="14"/>
      <c r="R564" s="14"/>
      <c r="S564" s="14"/>
      <c r="T564" s="14"/>
      <c r="U564" s="14"/>
      <c r="V564" s="14"/>
      <c r="W564" s="14"/>
      <c r="X564" s="14"/>
      <c r="Y564" s="14"/>
      <c r="Z564" s="14"/>
      <c r="AA564" s="14"/>
    </row>
    <row r="565" spans="1:27" ht="15" thickBot="1" x14ac:dyDescent="0.4">
      <c r="A565" s="14"/>
      <c r="B565" s="14"/>
      <c r="C565" s="14"/>
      <c r="D565" s="14"/>
      <c r="E565" s="14"/>
      <c r="F565" s="14"/>
      <c r="G565" s="14"/>
      <c r="H565" s="14"/>
      <c r="J565" s="14"/>
      <c r="K565" s="14"/>
      <c r="L565" s="14"/>
      <c r="M565" s="14"/>
      <c r="N565" s="14"/>
      <c r="O565" s="14"/>
      <c r="P565" s="14"/>
      <c r="Q565" s="14"/>
      <c r="R565" s="14"/>
      <c r="S565" s="14"/>
      <c r="T565" s="14"/>
      <c r="U565" s="14"/>
      <c r="V565" s="14"/>
      <c r="W565" s="14"/>
      <c r="X565" s="14"/>
      <c r="Y565" s="14"/>
      <c r="Z565" s="14"/>
      <c r="AA565" s="14"/>
    </row>
    <row r="566" spans="1:27" ht="15" thickBot="1" x14ac:dyDescent="0.4">
      <c r="A566" s="14"/>
      <c r="B566" s="14"/>
      <c r="C566" s="14"/>
      <c r="D566" s="14"/>
      <c r="E566" s="14"/>
      <c r="F566" s="14"/>
      <c r="G566" s="14"/>
      <c r="H566" s="14"/>
      <c r="J566" s="14"/>
      <c r="K566" s="14"/>
      <c r="L566" s="14"/>
      <c r="M566" s="14"/>
      <c r="N566" s="14"/>
      <c r="O566" s="14"/>
      <c r="P566" s="14"/>
      <c r="Q566" s="14"/>
      <c r="R566" s="14"/>
      <c r="S566" s="14"/>
      <c r="T566" s="14"/>
      <c r="U566" s="14"/>
      <c r="V566" s="14"/>
      <c r="W566" s="14"/>
      <c r="X566" s="14"/>
      <c r="Y566" s="14"/>
      <c r="Z566" s="14"/>
      <c r="AA566" s="14"/>
    </row>
    <row r="567" spans="1:27" ht="15" thickBot="1" x14ac:dyDescent="0.4">
      <c r="A567" s="14"/>
      <c r="B567" s="14"/>
      <c r="C567" s="14"/>
      <c r="D567" s="14"/>
      <c r="E567" s="14"/>
      <c r="F567" s="14"/>
      <c r="G567" s="14"/>
      <c r="H567" s="14"/>
      <c r="J567" s="14"/>
      <c r="K567" s="14"/>
      <c r="L567" s="14"/>
      <c r="M567" s="14"/>
      <c r="N567" s="14"/>
      <c r="O567" s="14"/>
      <c r="P567" s="14"/>
      <c r="Q567" s="14"/>
      <c r="R567" s="14"/>
      <c r="S567" s="14"/>
      <c r="T567" s="14"/>
      <c r="U567" s="14"/>
      <c r="V567" s="14"/>
      <c r="W567" s="14"/>
      <c r="X567" s="14"/>
      <c r="Y567" s="14"/>
      <c r="Z567" s="14"/>
      <c r="AA567" s="14"/>
    </row>
    <row r="568" spans="1:27" ht="15" thickBot="1" x14ac:dyDescent="0.4">
      <c r="A568" s="14"/>
      <c r="B568" s="14"/>
      <c r="C568" s="14"/>
      <c r="D568" s="14"/>
      <c r="E568" s="14"/>
      <c r="F568" s="14"/>
      <c r="G568" s="14"/>
      <c r="H568" s="14"/>
      <c r="J568" s="14"/>
      <c r="K568" s="14"/>
      <c r="L568" s="14"/>
      <c r="M568" s="14"/>
      <c r="N568" s="14"/>
      <c r="O568" s="14"/>
      <c r="P568" s="14"/>
      <c r="Q568" s="14"/>
      <c r="R568" s="14"/>
      <c r="S568" s="14"/>
      <c r="T568" s="14"/>
      <c r="U568" s="14"/>
      <c r="V568" s="14"/>
      <c r="W568" s="14"/>
      <c r="X568" s="14"/>
      <c r="Y568" s="14"/>
      <c r="Z568" s="14"/>
      <c r="AA568" s="14"/>
    </row>
    <row r="569" spans="1:27" ht="15" thickBot="1" x14ac:dyDescent="0.4">
      <c r="A569" s="14"/>
      <c r="B569" s="14"/>
      <c r="C569" s="14"/>
      <c r="D569" s="14"/>
      <c r="E569" s="14"/>
      <c r="F569" s="14"/>
      <c r="G569" s="14"/>
      <c r="H569" s="14"/>
      <c r="J569" s="14"/>
      <c r="K569" s="14"/>
      <c r="L569" s="14"/>
      <c r="M569" s="14"/>
      <c r="N569" s="14"/>
      <c r="O569" s="14"/>
      <c r="P569" s="14"/>
      <c r="Q569" s="14"/>
      <c r="R569" s="14"/>
      <c r="S569" s="14"/>
      <c r="T569" s="14"/>
      <c r="U569" s="14"/>
      <c r="V569" s="14"/>
      <c r="W569" s="14"/>
      <c r="X569" s="14"/>
      <c r="Y569" s="14"/>
      <c r="Z569" s="14"/>
      <c r="AA569" s="14"/>
    </row>
    <row r="570" spans="1:27" ht="15" thickBot="1" x14ac:dyDescent="0.4">
      <c r="A570" s="14"/>
      <c r="B570" s="14"/>
      <c r="C570" s="14"/>
      <c r="D570" s="14"/>
      <c r="E570" s="14"/>
      <c r="F570" s="14"/>
      <c r="G570" s="14"/>
      <c r="H570" s="14"/>
      <c r="J570" s="14"/>
      <c r="K570" s="14"/>
      <c r="L570" s="14"/>
      <c r="M570" s="14"/>
      <c r="N570" s="14"/>
      <c r="O570" s="14"/>
      <c r="P570" s="14"/>
      <c r="Q570" s="14"/>
      <c r="R570" s="14"/>
      <c r="S570" s="14"/>
      <c r="T570" s="14"/>
      <c r="U570" s="14"/>
      <c r="V570" s="14"/>
      <c r="W570" s="14"/>
      <c r="X570" s="14"/>
      <c r="Y570" s="14"/>
      <c r="Z570" s="14"/>
      <c r="AA570" s="14"/>
    </row>
    <row r="571" spans="1:27" ht="15" thickBot="1" x14ac:dyDescent="0.4">
      <c r="A571" s="14"/>
      <c r="B571" s="14"/>
      <c r="C571" s="14"/>
      <c r="D571" s="14"/>
      <c r="E571" s="14"/>
      <c r="F571" s="14"/>
      <c r="G571" s="14"/>
      <c r="H571" s="14"/>
      <c r="J571" s="14"/>
      <c r="K571" s="14"/>
      <c r="L571" s="14"/>
      <c r="M571" s="14"/>
      <c r="N571" s="14"/>
      <c r="O571" s="14"/>
      <c r="P571" s="14"/>
      <c r="Q571" s="14"/>
      <c r="R571" s="14"/>
      <c r="S571" s="14"/>
      <c r="T571" s="14"/>
      <c r="U571" s="14"/>
      <c r="V571" s="14"/>
      <c r="W571" s="14"/>
      <c r="X571" s="14"/>
      <c r="Y571" s="14"/>
      <c r="Z571" s="14"/>
      <c r="AA571" s="14"/>
    </row>
    <row r="572" spans="1:27" ht="15" thickBot="1" x14ac:dyDescent="0.4">
      <c r="A572" s="14"/>
      <c r="B572" s="14"/>
      <c r="C572" s="14"/>
      <c r="D572" s="14"/>
      <c r="E572" s="14"/>
      <c r="F572" s="14"/>
      <c r="G572" s="14"/>
      <c r="H572" s="14"/>
      <c r="J572" s="14"/>
      <c r="K572" s="14"/>
      <c r="L572" s="14"/>
      <c r="M572" s="14"/>
      <c r="N572" s="14"/>
      <c r="O572" s="14"/>
      <c r="P572" s="14"/>
      <c r="Q572" s="14"/>
      <c r="R572" s="14"/>
      <c r="S572" s="14"/>
      <c r="T572" s="14"/>
      <c r="U572" s="14"/>
      <c r="V572" s="14"/>
      <c r="W572" s="14"/>
      <c r="X572" s="14"/>
      <c r="Y572" s="14"/>
      <c r="Z572" s="14"/>
      <c r="AA572" s="14"/>
    </row>
    <row r="573" spans="1:27" ht="15" thickBot="1" x14ac:dyDescent="0.4">
      <c r="A573" s="14"/>
      <c r="B573" s="14"/>
      <c r="C573" s="14"/>
      <c r="D573" s="14"/>
      <c r="E573" s="14"/>
      <c r="F573" s="14"/>
      <c r="G573" s="14"/>
      <c r="H573" s="14"/>
      <c r="J573" s="14"/>
      <c r="K573" s="14"/>
      <c r="L573" s="14"/>
      <c r="M573" s="14"/>
      <c r="N573" s="14"/>
      <c r="O573" s="14"/>
      <c r="P573" s="14"/>
      <c r="Q573" s="14"/>
      <c r="R573" s="14"/>
      <c r="S573" s="14"/>
      <c r="T573" s="14"/>
      <c r="U573" s="14"/>
      <c r="V573" s="14"/>
      <c r="W573" s="14"/>
      <c r="X573" s="14"/>
      <c r="Y573" s="14"/>
      <c r="Z573" s="14"/>
      <c r="AA573" s="14"/>
    </row>
    <row r="574" spans="1:27" ht="15" thickBot="1" x14ac:dyDescent="0.4">
      <c r="A574" s="14"/>
      <c r="B574" s="14"/>
      <c r="C574" s="14"/>
      <c r="D574" s="14"/>
      <c r="E574" s="14"/>
      <c r="F574" s="14"/>
      <c r="G574" s="14"/>
      <c r="H574" s="14"/>
      <c r="J574" s="14"/>
      <c r="K574" s="14"/>
      <c r="L574" s="14"/>
      <c r="M574" s="14"/>
      <c r="N574" s="14"/>
      <c r="O574" s="14"/>
      <c r="P574" s="14"/>
      <c r="Q574" s="14"/>
      <c r="R574" s="14"/>
      <c r="S574" s="14"/>
      <c r="T574" s="14"/>
      <c r="U574" s="14"/>
      <c r="V574" s="14"/>
      <c r="W574" s="14"/>
      <c r="X574" s="14"/>
      <c r="Y574" s="14"/>
      <c r="Z574" s="14"/>
      <c r="AA574" s="14"/>
    </row>
    <row r="575" spans="1:27" ht="15" thickBot="1" x14ac:dyDescent="0.4">
      <c r="A575" s="14"/>
      <c r="B575" s="14"/>
      <c r="C575" s="14"/>
      <c r="D575" s="14"/>
      <c r="E575" s="14"/>
      <c r="F575" s="14"/>
      <c r="G575" s="14"/>
      <c r="H575" s="14"/>
      <c r="J575" s="14"/>
      <c r="K575" s="14"/>
      <c r="L575" s="14"/>
      <c r="M575" s="14"/>
      <c r="N575" s="14"/>
      <c r="O575" s="14"/>
      <c r="P575" s="14"/>
      <c r="Q575" s="14"/>
      <c r="R575" s="14"/>
      <c r="S575" s="14"/>
      <c r="T575" s="14"/>
      <c r="U575" s="14"/>
      <c r="V575" s="14"/>
      <c r="W575" s="14"/>
      <c r="X575" s="14"/>
      <c r="Y575" s="14"/>
      <c r="Z575" s="14"/>
      <c r="AA575" s="14"/>
    </row>
    <row r="576" spans="1:27" ht="15" thickBot="1" x14ac:dyDescent="0.4">
      <c r="A576" s="14"/>
      <c r="B576" s="14"/>
      <c r="C576" s="14"/>
      <c r="D576" s="14"/>
      <c r="E576" s="14"/>
      <c r="F576" s="14"/>
      <c r="G576" s="14"/>
      <c r="H576" s="14"/>
      <c r="J576" s="14"/>
      <c r="K576" s="14"/>
      <c r="L576" s="14"/>
      <c r="M576" s="14"/>
      <c r="N576" s="14"/>
      <c r="O576" s="14"/>
      <c r="P576" s="14"/>
      <c r="Q576" s="14"/>
      <c r="R576" s="14"/>
      <c r="S576" s="14"/>
      <c r="T576" s="14"/>
      <c r="U576" s="14"/>
      <c r="V576" s="14"/>
      <c r="W576" s="14"/>
      <c r="X576" s="14"/>
      <c r="Y576" s="14"/>
      <c r="Z576" s="14"/>
      <c r="AA576" s="14"/>
    </row>
    <row r="577" spans="1:27" ht="15" thickBot="1" x14ac:dyDescent="0.4">
      <c r="A577" s="14"/>
      <c r="B577" s="14"/>
      <c r="C577" s="14"/>
      <c r="D577" s="14"/>
      <c r="E577" s="14"/>
      <c r="F577" s="14"/>
      <c r="G577" s="14"/>
      <c r="H577" s="14"/>
      <c r="J577" s="14"/>
      <c r="K577" s="14"/>
      <c r="L577" s="14"/>
      <c r="M577" s="14"/>
      <c r="N577" s="14"/>
      <c r="O577" s="14"/>
      <c r="P577" s="14"/>
      <c r="Q577" s="14"/>
      <c r="R577" s="14"/>
      <c r="S577" s="14"/>
      <c r="T577" s="14"/>
      <c r="U577" s="14"/>
      <c r="V577" s="14"/>
      <c r="W577" s="14"/>
      <c r="X577" s="14"/>
      <c r="Y577" s="14"/>
      <c r="Z577" s="14"/>
      <c r="AA577" s="14"/>
    </row>
    <row r="578" spans="1:27" ht="15" thickBot="1" x14ac:dyDescent="0.4">
      <c r="A578" s="14"/>
      <c r="B578" s="14"/>
      <c r="C578" s="14"/>
      <c r="D578" s="14"/>
      <c r="E578" s="14"/>
      <c r="F578" s="14"/>
      <c r="G578" s="14"/>
      <c r="H578" s="14"/>
      <c r="J578" s="14"/>
      <c r="K578" s="14"/>
      <c r="L578" s="14"/>
      <c r="M578" s="14"/>
      <c r="N578" s="14"/>
      <c r="O578" s="14"/>
      <c r="P578" s="14"/>
      <c r="Q578" s="14"/>
      <c r="R578" s="14"/>
      <c r="S578" s="14"/>
      <c r="T578" s="14"/>
      <c r="U578" s="14"/>
      <c r="V578" s="14"/>
      <c r="W578" s="14"/>
      <c r="X578" s="14"/>
      <c r="Y578" s="14"/>
      <c r="Z578" s="14"/>
      <c r="AA578" s="14"/>
    </row>
    <row r="579" spans="1:27" ht="15" thickBot="1" x14ac:dyDescent="0.4">
      <c r="A579" s="14"/>
      <c r="B579" s="14"/>
      <c r="C579" s="14"/>
      <c r="D579" s="14"/>
      <c r="E579" s="14"/>
      <c r="F579" s="14"/>
      <c r="G579" s="14"/>
      <c r="H579" s="14"/>
      <c r="J579" s="14"/>
      <c r="K579" s="14"/>
      <c r="L579" s="14"/>
      <c r="M579" s="14"/>
      <c r="N579" s="14"/>
      <c r="O579" s="14"/>
      <c r="P579" s="14"/>
      <c r="Q579" s="14"/>
      <c r="R579" s="14"/>
      <c r="S579" s="14"/>
      <c r="T579" s="14"/>
      <c r="U579" s="14"/>
      <c r="V579" s="14"/>
      <c r="W579" s="14"/>
      <c r="X579" s="14"/>
      <c r="Y579" s="14"/>
      <c r="Z579" s="14"/>
      <c r="AA579" s="14"/>
    </row>
    <row r="580" spans="1:27" ht="15" thickBot="1" x14ac:dyDescent="0.4">
      <c r="A580" s="14"/>
      <c r="B580" s="14"/>
      <c r="C580" s="14"/>
      <c r="D580" s="14"/>
      <c r="E580" s="14"/>
      <c r="F580" s="14"/>
      <c r="G580" s="14"/>
      <c r="H580" s="14"/>
      <c r="J580" s="14"/>
      <c r="K580" s="14"/>
      <c r="L580" s="14"/>
      <c r="M580" s="14"/>
      <c r="N580" s="14"/>
      <c r="O580" s="14"/>
      <c r="P580" s="14"/>
      <c r="Q580" s="14"/>
      <c r="R580" s="14"/>
      <c r="S580" s="14"/>
      <c r="T580" s="14"/>
      <c r="U580" s="14"/>
      <c r="V580" s="14"/>
      <c r="W580" s="14"/>
      <c r="X580" s="14"/>
      <c r="Y580" s="14"/>
      <c r="Z580" s="14"/>
      <c r="AA580" s="14"/>
    </row>
    <row r="581" spans="1:27" ht="15" thickBot="1" x14ac:dyDescent="0.4">
      <c r="A581" s="14"/>
      <c r="B581" s="14"/>
      <c r="C581" s="14"/>
      <c r="D581" s="14"/>
      <c r="E581" s="14"/>
      <c r="F581" s="14"/>
      <c r="G581" s="14"/>
      <c r="H581" s="14"/>
      <c r="J581" s="14"/>
      <c r="K581" s="14"/>
      <c r="L581" s="14"/>
      <c r="M581" s="14"/>
      <c r="N581" s="14"/>
      <c r="O581" s="14"/>
      <c r="P581" s="14"/>
      <c r="Q581" s="14"/>
      <c r="R581" s="14"/>
      <c r="S581" s="14"/>
      <c r="T581" s="14"/>
      <c r="U581" s="14"/>
      <c r="V581" s="14"/>
      <c r="W581" s="14"/>
      <c r="X581" s="14"/>
      <c r="Y581" s="14"/>
      <c r="Z581" s="14"/>
      <c r="AA581" s="14"/>
    </row>
    <row r="582" spans="1:27" ht="15" thickBot="1" x14ac:dyDescent="0.4">
      <c r="A582" s="14"/>
      <c r="B582" s="14"/>
      <c r="C582" s="14"/>
      <c r="D582" s="14"/>
      <c r="E582" s="14"/>
      <c r="F582" s="14"/>
      <c r="G582" s="14"/>
      <c r="H582" s="14"/>
      <c r="J582" s="14"/>
      <c r="K582" s="14"/>
      <c r="L582" s="14"/>
      <c r="M582" s="14"/>
      <c r="N582" s="14"/>
      <c r="O582" s="14"/>
      <c r="P582" s="14"/>
      <c r="Q582" s="14"/>
      <c r="R582" s="14"/>
      <c r="S582" s="14"/>
      <c r="T582" s="14"/>
      <c r="U582" s="14"/>
      <c r="V582" s="14"/>
      <c r="W582" s="14"/>
      <c r="X582" s="14"/>
      <c r="Y582" s="14"/>
      <c r="Z582" s="14"/>
      <c r="AA582" s="14"/>
    </row>
    <row r="583" spans="1:27" ht="15" thickBot="1" x14ac:dyDescent="0.4">
      <c r="A583" s="14"/>
      <c r="B583" s="14"/>
      <c r="C583" s="14"/>
      <c r="D583" s="14"/>
      <c r="E583" s="14"/>
      <c r="F583" s="14"/>
      <c r="G583" s="14"/>
      <c r="H583" s="14"/>
      <c r="J583" s="14"/>
      <c r="K583" s="14"/>
      <c r="L583" s="14"/>
      <c r="M583" s="14"/>
      <c r="N583" s="14"/>
      <c r="O583" s="14"/>
      <c r="P583" s="14"/>
      <c r="Q583" s="14"/>
      <c r="R583" s="14"/>
      <c r="S583" s="14"/>
      <c r="T583" s="14"/>
      <c r="U583" s="14"/>
      <c r="V583" s="14"/>
      <c r="W583" s="14"/>
      <c r="X583" s="14"/>
      <c r="Y583" s="14"/>
      <c r="Z583" s="14"/>
      <c r="AA583" s="14"/>
    </row>
    <row r="584" spans="1:27" ht="15" thickBot="1" x14ac:dyDescent="0.4">
      <c r="A584" s="14"/>
      <c r="B584" s="14"/>
      <c r="C584" s="14"/>
      <c r="D584" s="14"/>
      <c r="E584" s="14"/>
      <c r="F584" s="14"/>
      <c r="G584" s="14"/>
      <c r="H584" s="14"/>
      <c r="J584" s="14"/>
      <c r="K584" s="14"/>
      <c r="L584" s="14"/>
      <c r="M584" s="14"/>
      <c r="N584" s="14"/>
      <c r="O584" s="14"/>
      <c r="P584" s="14"/>
      <c r="Q584" s="14"/>
      <c r="R584" s="14"/>
      <c r="S584" s="14"/>
      <c r="T584" s="14"/>
      <c r="U584" s="14"/>
      <c r="V584" s="14"/>
      <c r="W584" s="14"/>
      <c r="X584" s="14"/>
      <c r="Y584" s="14"/>
      <c r="Z584" s="14"/>
      <c r="AA584" s="14"/>
    </row>
    <row r="585" spans="1:27" ht="15" thickBot="1" x14ac:dyDescent="0.4">
      <c r="A585" s="14"/>
      <c r="B585" s="14"/>
      <c r="C585" s="14"/>
      <c r="D585" s="14"/>
      <c r="E585" s="14"/>
      <c r="F585" s="14"/>
      <c r="G585" s="14"/>
      <c r="H585" s="14"/>
      <c r="J585" s="14"/>
      <c r="K585" s="14"/>
      <c r="L585" s="14"/>
      <c r="M585" s="14"/>
      <c r="N585" s="14"/>
      <c r="O585" s="14"/>
      <c r="P585" s="14"/>
      <c r="Q585" s="14"/>
      <c r="R585" s="14"/>
      <c r="S585" s="14"/>
      <c r="T585" s="14"/>
      <c r="U585" s="14"/>
      <c r="V585" s="14"/>
      <c r="W585" s="14"/>
      <c r="X585" s="14"/>
      <c r="Y585" s="14"/>
      <c r="Z585" s="14"/>
      <c r="AA585" s="14"/>
    </row>
    <row r="586" spans="1:27" ht="15" thickBot="1" x14ac:dyDescent="0.4">
      <c r="A586" s="14"/>
      <c r="B586" s="14"/>
      <c r="C586" s="14"/>
      <c r="D586" s="14"/>
      <c r="E586" s="14"/>
      <c r="F586" s="14"/>
      <c r="G586" s="14"/>
      <c r="H586" s="14"/>
      <c r="J586" s="14"/>
      <c r="K586" s="14"/>
      <c r="L586" s="14"/>
      <c r="M586" s="14"/>
      <c r="N586" s="14"/>
      <c r="O586" s="14"/>
      <c r="P586" s="14"/>
      <c r="Q586" s="14"/>
      <c r="R586" s="14"/>
      <c r="S586" s="14"/>
      <c r="T586" s="14"/>
      <c r="U586" s="14"/>
      <c r="V586" s="14"/>
      <c r="W586" s="14"/>
      <c r="X586" s="14"/>
      <c r="Y586" s="14"/>
      <c r="Z586" s="14"/>
      <c r="AA586" s="14"/>
    </row>
    <row r="587" spans="1:27" ht="15" thickBot="1" x14ac:dyDescent="0.4">
      <c r="A587" s="14"/>
      <c r="B587" s="14"/>
      <c r="C587" s="14"/>
      <c r="D587" s="14"/>
      <c r="E587" s="14"/>
      <c r="F587" s="14"/>
      <c r="G587" s="14"/>
      <c r="H587" s="14"/>
      <c r="J587" s="14"/>
      <c r="K587" s="14"/>
      <c r="L587" s="14"/>
      <c r="M587" s="14"/>
      <c r="N587" s="14"/>
      <c r="O587" s="14"/>
      <c r="P587" s="14"/>
      <c r="Q587" s="14"/>
      <c r="R587" s="14"/>
      <c r="S587" s="14"/>
      <c r="T587" s="14"/>
      <c r="U587" s="14"/>
      <c r="V587" s="14"/>
      <c r="W587" s="14"/>
      <c r="X587" s="14"/>
      <c r="Y587" s="14"/>
      <c r="Z587" s="14"/>
      <c r="AA587" s="14"/>
    </row>
    <row r="588" spans="1:27" ht="15" thickBot="1" x14ac:dyDescent="0.4">
      <c r="A588" s="14"/>
      <c r="B588" s="14"/>
      <c r="C588" s="14"/>
      <c r="D588" s="14"/>
      <c r="E588" s="14"/>
      <c r="F588" s="14"/>
      <c r="G588" s="14"/>
      <c r="H588" s="14"/>
      <c r="J588" s="14"/>
      <c r="K588" s="14"/>
      <c r="L588" s="14"/>
      <c r="M588" s="14"/>
      <c r="N588" s="14"/>
      <c r="O588" s="14"/>
      <c r="P588" s="14"/>
      <c r="Q588" s="14"/>
      <c r="R588" s="14"/>
      <c r="S588" s="14"/>
      <c r="T588" s="14"/>
      <c r="U588" s="14"/>
      <c r="V588" s="14"/>
      <c r="W588" s="14"/>
      <c r="X588" s="14"/>
      <c r="Y588" s="14"/>
      <c r="Z588" s="14"/>
      <c r="AA588" s="14"/>
    </row>
    <row r="589" spans="1:27" ht="15" thickBot="1" x14ac:dyDescent="0.4">
      <c r="A589" s="14"/>
      <c r="B589" s="14"/>
      <c r="C589" s="14"/>
      <c r="D589" s="14"/>
      <c r="E589" s="14"/>
      <c r="F589" s="14"/>
      <c r="G589" s="14"/>
      <c r="H589" s="14"/>
      <c r="J589" s="14"/>
      <c r="K589" s="14"/>
      <c r="L589" s="14"/>
      <c r="M589" s="14"/>
      <c r="N589" s="14"/>
      <c r="O589" s="14"/>
      <c r="P589" s="14"/>
      <c r="Q589" s="14"/>
      <c r="R589" s="14"/>
      <c r="S589" s="14"/>
      <c r="T589" s="14"/>
      <c r="U589" s="14"/>
      <c r="V589" s="14"/>
      <c r="W589" s="14"/>
      <c r="X589" s="14"/>
      <c r="Y589" s="14"/>
      <c r="Z589" s="14"/>
      <c r="AA589" s="14"/>
    </row>
    <row r="590" spans="1:27" ht="15" thickBot="1" x14ac:dyDescent="0.4">
      <c r="A590" s="14"/>
      <c r="B590" s="14"/>
      <c r="C590" s="14"/>
      <c r="D590" s="14"/>
      <c r="E590" s="14"/>
      <c r="F590" s="14"/>
      <c r="G590" s="14"/>
      <c r="H590" s="14"/>
      <c r="J590" s="14"/>
      <c r="K590" s="14"/>
      <c r="L590" s="14"/>
      <c r="M590" s="14"/>
      <c r="N590" s="14"/>
      <c r="O590" s="14"/>
      <c r="P590" s="14"/>
      <c r="Q590" s="14"/>
      <c r="R590" s="14"/>
      <c r="S590" s="14"/>
      <c r="T590" s="14"/>
      <c r="U590" s="14"/>
      <c r="V590" s="14"/>
      <c r="W590" s="14"/>
      <c r="X590" s="14"/>
      <c r="Y590" s="14"/>
      <c r="Z590" s="14"/>
      <c r="AA590" s="14"/>
    </row>
    <row r="591" spans="1:27" ht="15" thickBot="1" x14ac:dyDescent="0.4">
      <c r="A591" s="14"/>
      <c r="B591" s="14"/>
      <c r="C591" s="14"/>
      <c r="D591" s="14"/>
      <c r="E591" s="14"/>
      <c r="F591" s="14"/>
      <c r="G591" s="14"/>
      <c r="H591" s="14"/>
      <c r="J591" s="14"/>
      <c r="K591" s="14"/>
      <c r="L591" s="14"/>
      <c r="M591" s="14"/>
      <c r="N591" s="14"/>
      <c r="O591" s="14"/>
      <c r="P591" s="14"/>
      <c r="Q591" s="14"/>
      <c r="R591" s="14"/>
      <c r="S591" s="14"/>
      <c r="T591" s="14"/>
      <c r="U591" s="14"/>
      <c r="V591" s="14"/>
      <c r="W591" s="14"/>
      <c r="X591" s="14"/>
      <c r="Y591" s="14"/>
      <c r="Z591" s="14"/>
      <c r="AA591" s="14"/>
    </row>
    <row r="592" spans="1:27" ht="15" thickBot="1" x14ac:dyDescent="0.4">
      <c r="A592" s="14"/>
      <c r="B592" s="14"/>
      <c r="C592" s="14"/>
      <c r="D592" s="14"/>
      <c r="E592" s="14"/>
      <c r="F592" s="14"/>
      <c r="G592" s="14"/>
      <c r="H592" s="14"/>
      <c r="J592" s="14"/>
      <c r="K592" s="14"/>
      <c r="L592" s="14"/>
      <c r="M592" s="14"/>
      <c r="N592" s="14"/>
      <c r="O592" s="14"/>
      <c r="P592" s="14"/>
      <c r="Q592" s="14"/>
      <c r="R592" s="14"/>
      <c r="S592" s="14"/>
      <c r="T592" s="14"/>
      <c r="U592" s="14"/>
      <c r="V592" s="14"/>
      <c r="W592" s="14"/>
      <c r="X592" s="14"/>
      <c r="Y592" s="14"/>
      <c r="Z592" s="14"/>
      <c r="AA592" s="14"/>
    </row>
    <row r="593" spans="1:27" ht="15" thickBot="1" x14ac:dyDescent="0.4">
      <c r="A593" s="14"/>
      <c r="B593" s="14"/>
      <c r="C593" s="14"/>
      <c r="D593" s="14"/>
      <c r="E593" s="14"/>
      <c r="F593" s="14"/>
      <c r="G593" s="14"/>
      <c r="H593" s="14"/>
      <c r="J593" s="14"/>
      <c r="K593" s="14"/>
      <c r="L593" s="14"/>
      <c r="M593" s="14"/>
      <c r="N593" s="14"/>
      <c r="O593" s="14"/>
      <c r="P593" s="14"/>
      <c r="Q593" s="14"/>
      <c r="R593" s="14"/>
      <c r="S593" s="14"/>
      <c r="T593" s="14"/>
      <c r="U593" s="14"/>
      <c r="V593" s="14"/>
      <c r="W593" s="14"/>
      <c r="X593" s="14"/>
      <c r="Y593" s="14"/>
      <c r="Z593" s="14"/>
      <c r="AA593" s="14"/>
    </row>
    <row r="594" spans="1:27" ht="15" thickBot="1" x14ac:dyDescent="0.4">
      <c r="A594" s="14"/>
      <c r="B594" s="14"/>
      <c r="C594" s="14"/>
      <c r="D594" s="14"/>
      <c r="E594" s="14"/>
      <c r="F594" s="14"/>
      <c r="G594" s="14"/>
      <c r="H594" s="14"/>
      <c r="J594" s="14"/>
      <c r="K594" s="14"/>
      <c r="L594" s="14"/>
      <c r="M594" s="14"/>
      <c r="N594" s="14"/>
      <c r="O594" s="14"/>
      <c r="P594" s="14"/>
      <c r="Q594" s="14"/>
      <c r="R594" s="14"/>
      <c r="S594" s="14"/>
      <c r="T594" s="14"/>
      <c r="U594" s="14"/>
      <c r="V594" s="14"/>
      <c r="W594" s="14"/>
      <c r="X594" s="14"/>
      <c r="Y594" s="14"/>
      <c r="Z594" s="14"/>
      <c r="AA594" s="14"/>
    </row>
    <row r="595" spans="1:27" ht="15" thickBot="1" x14ac:dyDescent="0.4">
      <c r="A595" s="14"/>
      <c r="B595" s="14"/>
      <c r="C595" s="14"/>
      <c r="D595" s="14"/>
      <c r="E595" s="14"/>
      <c r="F595" s="14"/>
      <c r="G595" s="14"/>
      <c r="H595" s="14"/>
      <c r="J595" s="14"/>
      <c r="K595" s="14"/>
      <c r="L595" s="14"/>
      <c r="M595" s="14"/>
      <c r="N595" s="14"/>
      <c r="O595" s="14"/>
      <c r="P595" s="14"/>
      <c r="Q595" s="14"/>
      <c r="R595" s="14"/>
      <c r="S595" s="14"/>
      <c r="T595" s="14"/>
      <c r="U595" s="14"/>
      <c r="V595" s="14"/>
      <c r="W595" s="14"/>
      <c r="X595" s="14"/>
      <c r="Y595" s="14"/>
      <c r="Z595" s="14"/>
      <c r="AA595" s="14"/>
    </row>
    <row r="596" spans="1:27" ht="15" thickBot="1" x14ac:dyDescent="0.4">
      <c r="A596" s="14"/>
      <c r="B596" s="14"/>
      <c r="C596" s="14"/>
      <c r="D596" s="14"/>
      <c r="E596" s="14"/>
      <c r="F596" s="14"/>
      <c r="G596" s="14"/>
      <c r="H596" s="14"/>
      <c r="J596" s="14"/>
      <c r="K596" s="14"/>
      <c r="L596" s="14"/>
      <c r="M596" s="14"/>
      <c r="N596" s="14"/>
      <c r="O596" s="14"/>
      <c r="P596" s="14"/>
      <c r="Q596" s="14"/>
      <c r="R596" s="14"/>
      <c r="S596" s="14"/>
      <c r="T596" s="14"/>
      <c r="U596" s="14"/>
      <c r="V596" s="14"/>
      <c r="W596" s="14"/>
      <c r="X596" s="14"/>
      <c r="Y596" s="14"/>
      <c r="Z596" s="14"/>
      <c r="AA596" s="14"/>
    </row>
    <row r="597" spans="1:27" ht="15" thickBot="1" x14ac:dyDescent="0.4">
      <c r="A597" s="14"/>
      <c r="B597" s="14"/>
      <c r="C597" s="14"/>
      <c r="D597" s="14"/>
      <c r="E597" s="14"/>
      <c r="F597" s="14"/>
      <c r="G597" s="14"/>
      <c r="H597" s="14"/>
      <c r="J597" s="14"/>
      <c r="K597" s="14"/>
      <c r="L597" s="14"/>
      <c r="M597" s="14"/>
      <c r="N597" s="14"/>
      <c r="O597" s="14"/>
      <c r="P597" s="14"/>
      <c r="Q597" s="14"/>
      <c r="R597" s="14"/>
      <c r="S597" s="14"/>
      <c r="T597" s="14"/>
      <c r="U597" s="14"/>
      <c r="V597" s="14"/>
      <c r="W597" s="14"/>
      <c r="X597" s="14"/>
      <c r="Y597" s="14"/>
      <c r="Z597" s="14"/>
      <c r="AA597" s="14"/>
    </row>
    <row r="598" spans="1:27" ht="15" thickBot="1" x14ac:dyDescent="0.4">
      <c r="A598" s="14"/>
      <c r="B598" s="14"/>
      <c r="C598" s="14"/>
      <c r="D598" s="14"/>
      <c r="E598" s="14"/>
      <c r="F598" s="14"/>
      <c r="G598" s="14"/>
      <c r="H598" s="14"/>
      <c r="J598" s="14"/>
      <c r="K598" s="14"/>
      <c r="L598" s="14"/>
      <c r="M598" s="14"/>
      <c r="N598" s="14"/>
      <c r="O598" s="14"/>
      <c r="P598" s="14"/>
      <c r="Q598" s="14"/>
      <c r="R598" s="14"/>
      <c r="S598" s="14"/>
      <c r="T598" s="14"/>
      <c r="U598" s="14"/>
      <c r="V598" s="14"/>
      <c r="W598" s="14"/>
      <c r="X598" s="14"/>
      <c r="Y598" s="14"/>
      <c r="Z598" s="14"/>
      <c r="AA598" s="14"/>
    </row>
    <row r="599" spans="1:27" ht="15" thickBot="1" x14ac:dyDescent="0.4">
      <c r="A599" s="14"/>
      <c r="B599" s="14"/>
      <c r="C599" s="14"/>
      <c r="D599" s="14"/>
      <c r="E599" s="14"/>
      <c r="F599" s="14"/>
      <c r="G599" s="14"/>
      <c r="H599" s="14"/>
      <c r="J599" s="14"/>
      <c r="K599" s="14"/>
      <c r="L599" s="14"/>
      <c r="M599" s="14"/>
      <c r="N599" s="14"/>
      <c r="O599" s="14"/>
      <c r="P599" s="14"/>
      <c r="Q599" s="14"/>
      <c r="R599" s="14"/>
      <c r="S599" s="14"/>
      <c r="T599" s="14"/>
      <c r="U599" s="14"/>
      <c r="V599" s="14"/>
      <c r="W599" s="14"/>
      <c r="X599" s="14"/>
      <c r="Y599" s="14"/>
      <c r="Z599" s="14"/>
      <c r="AA599" s="14"/>
    </row>
    <row r="600" spans="1:27" ht="15" thickBot="1" x14ac:dyDescent="0.4">
      <c r="A600" s="14"/>
      <c r="B600" s="14"/>
      <c r="C600" s="14"/>
      <c r="D600" s="14"/>
      <c r="E600" s="14"/>
      <c r="F600" s="14"/>
      <c r="G600" s="14"/>
      <c r="H600" s="14"/>
      <c r="J600" s="14"/>
      <c r="K600" s="14"/>
      <c r="L600" s="14"/>
      <c r="M600" s="14"/>
      <c r="N600" s="14"/>
      <c r="O600" s="14"/>
      <c r="P600" s="14"/>
      <c r="Q600" s="14"/>
      <c r="R600" s="14"/>
      <c r="S600" s="14"/>
      <c r="T600" s="14"/>
      <c r="U600" s="14"/>
      <c r="V600" s="14"/>
      <c r="W600" s="14"/>
      <c r="X600" s="14"/>
      <c r="Y600" s="14"/>
      <c r="Z600" s="14"/>
      <c r="AA600" s="14"/>
    </row>
    <row r="601" spans="1:27" ht="15" thickBot="1" x14ac:dyDescent="0.4">
      <c r="A601" s="14"/>
      <c r="B601" s="14"/>
      <c r="C601" s="14"/>
      <c r="D601" s="14"/>
      <c r="E601" s="14"/>
      <c r="F601" s="14"/>
      <c r="G601" s="14"/>
      <c r="H601" s="14"/>
      <c r="J601" s="14"/>
      <c r="K601" s="14"/>
      <c r="L601" s="14"/>
      <c r="M601" s="14"/>
      <c r="N601" s="14"/>
      <c r="O601" s="14"/>
      <c r="P601" s="14"/>
      <c r="Q601" s="14"/>
      <c r="R601" s="14"/>
      <c r="S601" s="14"/>
      <c r="T601" s="14"/>
      <c r="U601" s="14"/>
      <c r="V601" s="14"/>
      <c r="W601" s="14"/>
      <c r="X601" s="14"/>
      <c r="Y601" s="14"/>
      <c r="Z601" s="14"/>
      <c r="AA601" s="14"/>
    </row>
    <row r="602" spans="1:27" ht="15" thickBot="1" x14ac:dyDescent="0.4">
      <c r="A602" s="14"/>
      <c r="B602" s="14"/>
      <c r="C602" s="14"/>
      <c r="D602" s="14"/>
      <c r="E602" s="14"/>
      <c r="F602" s="14"/>
      <c r="G602" s="14"/>
      <c r="H602" s="14"/>
      <c r="J602" s="14"/>
      <c r="K602" s="14"/>
      <c r="L602" s="14"/>
      <c r="M602" s="14"/>
      <c r="N602" s="14"/>
      <c r="O602" s="14"/>
      <c r="P602" s="14"/>
      <c r="Q602" s="14"/>
      <c r="R602" s="14"/>
      <c r="S602" s="14"/>
      <c r="T602" s="14"/>
      <c r="U602" s="14"/>
      <c r="V602" s="14"/>
      <c r="W602" s="14"/>
      <c r="X602" s="14"/>
      <c r="Y602" s="14"/>
      <c r="Z602" s="14"/>
      <c r="AA602" s="14"/>
    </row>
    <row r="603" spans="1:27" ht="15" thickBot="1" x14ac:dyDescent="0.4">
      <c r="A603" s="14"/>
      <c r="B603" s="14"/>
      <c r="C603" s="14"/>
      <c r="D603" s="14"/>
      <c r="E603" s="14"/>
      <c r="F603" s="14"/>
      <c r="G603" s="14"/>
      <c r="H603" s="14"/>
      <c r="J603" s="14"/>
      <c r="K603" s="14"/>
      <c r="L603" s="14"/>
      <c r="M603" s="14"/>
      <c r="N603" s="14"/>
      <c r="O603" s="14"/>
      <c r="P603" s="14"/>
      <c r="Q603" s="14"/>
      <c r="R603" s="14"/>
      <c r="S603" s="14"/>
      <c r="T603" s="14"/>
      <c r="U603" s="14"/>
      <c r="V603" s="14"/>
      <c r="W603" s="14"/>
      <c r="X603" s="14"/>
      <c r="Y603" s="14"/>
      <c r="Z603" s="14"/>
      <c r="AA603" s="14"/>
    </row>
    <row r="604" spans="1:27" ht="15" thickBot="1" x14ac:dyDescent="0.4">
      <c r="A604" s="14"/>
      <c r="B604" s="14"/>
      <c r="C604" s="14"/>
      <c r="D604" s="14"/>
      <c r="E604" s="14"/>
      <c r="F604" s="14"/>
      <c r="G604" s="14"/>
      <c r="H604" s="14"/>
      <c r="J604" s="14"/>
      <c r="K604" s="14"/>
      <c r="L604" s="14"/>
      <c r="M604" s="14"/>
      <c r="N604" s="14"/>
      <c r="O604" s="14"/>
      <c r="P604" s="14"/>
      <c r="Q604" s="14"/>
      <c r="R604" s="14"/>
      <c r="S604" s="14"/>
      <c r="T604" s="14"/>
      <c r="U604" s="14"/>
      <c r="V604" s="14"/>
      <c r="W604" s="14"/>
      <c r="X604" s="14"/>
      <c r="Y604" s="14"/>
      <c r="Z604" s="14"/>
      <c r="AA604" s="14"/>
    </row>
    <row r="605" spans="1:27" ht="15" thickBot="1" x14ac:dyDescent="0.4">
      <c r="A605" s="14"/>
      <c r="B605" s="14"/>
      <c r="C605" s="14"/>
      <c r="D605" s="14"/>
      <c r="E605" s="14"/>
      <c r="F605" s="14"/>
      <c r="G605" s="14"/>
      <c r="H605" s="14"/>
      <c r="J605" s="14"/>
      <c r="K605" s="14"/>
      <c r="L605" s="14"/>
      <c r="M605" s="14"/>
      <c r="N605" s="14"/>
      <c r="O605" s="14"/>
      <c r="P605" s="14"/>
      <c r="Q605" s="14"/>
      <c r="R605" s="14"/>
      <c r="S605" s="14"/>
      <c r="T605" s="14"/>
      <c r="U605" s="14"/>
      <c r="V605" s="14"/>
      <c r="W605" s="14"/>
      <c r="X605" s="14"/>
      <c r="Y605" s="14"/>
      <c r="Z605" s="14"/>
      <c r="AA605" s="14"/>
    </row>
    <row r="606" spans="1:27" ht="15" thickBot="1" x14ac:dyDescent="0.4">
      <c r="A606" s="14"/>
      <c r="B606" s="14"/>
      <c r="C606" s="14"/>
      <c r="D606" s="14"/>
      <c r="E606" s="14"/>
      <c r="F606" s="14"/>
      <c r="G606" s="14"/>
      <c r="H606" s="14"/>
      <c r="J606" s="14"/>
      <c r="K606" s="14"/>
      <c r="L606" s="14"/>
      <c r="M606" s="14"/>
      <c r="N606" s="14"/>
      <c r="O606" s="14"/>
      <c r="P606" s="14"/>
      <c r="Q606" s="14"/>
      <c r="R606" s="14"/>
      <c r="S606" s="14"/>
      <c r="T606" s="14"/>
      <c r="U606" s="14"/>
      <c r="V606" s="14"/>
      <c r="W606" s="14"/>
      <c r="X606" s="14"/>
      <c r="Y606" s="14"/>
      <c r="Z606" s="14"/>
      <c r="AA606" s="14"/>
    </row>
    <row r="607" spans="1:27" ht="15" thickBot="1" x14ac:dyDescent="0.4">
      <c r="A607" s="14"/>
      <c r="B607" s="14"/>
      <c r="C607" s="14"/>
      <c r="D607" s="14"/>
      <c r="E607" s="14"/>
      <c r="F607" s="14"/>
      <c r="G607" s="14"/>
      <c r="H607" s="14"/>
      <c r="J607" s="14"/>
      <c r="K607" s="14"/>
      <c r="L607" s="14"/>
      <c r="M607" s="14"/>
      <c r="N607" s="14"/>
      <c r="O607" s="14"/>
      <c r="P607" s="14"/>
      <c r="Q607" s="14"/>
      <c r="R607" s="14"/>
      <c r="S607" s="14"/>
      <c r="T607" s="14"/>
      <c r="U607" s="14"/>
      <c r="V607" s="14"/>
      <c r="W607" s="14"/>
      <c r="X607" s="14"/>
      <c r="Y607" s="14"/>
      <c r="Z607" s="14"/>
      <c r="AA607" s="14"/>
    </row>
    <row r="608" spans="1:27" ht="15" thickBot="1" x14ac:dyDescent="0.4">
      <c r="A608" s="14"/>
      <c r="B608" s="14"/>
      <c r="C608" s="14"/>
      <c r="D608" s="14"/>
      <c r="E608" s="14"/>
      <c r="F608" s="14"/>
      <c r="G608" s="14"/>
      <c r="H608" s="14"/>
      <c r="J608" s="14"/>
      <c r="K608" s="14"/>
      <c r="L608" s="14"/>
      <c r="M608" s="14"/>
      <c r="N608" s="14"/>
      <c r="O608" s="14"/>
      <c r="P608" s="14"/>
      <c r="Q608" s="14"/>
      <c r="R608" s="14"/>
      <c r="S608" s="14"/>
      <c r="T608" s="14"/>
      <c r="U608" s="14"/>
      <c r="V608" s="14"/>
      <c r="W608" s="14"/>
      <c r="X608" s="14"/>
      <c r="Y608" s="14"/>
      <c r="Z608" s="14"/>
      <c r="AA608" s="14"/>
    </row>
    <row r="609" spans="1:27" ht="15" thickBot="1" x14ac:dyDescent="0.4">
      <c r="A609" s="14"/>
      <c r="B609" s="14"/>
      <c r="C609" s="14"/>
      <c r="D609" s="14"/>
      <c r="E609" s="14"/>
      <c r="F609" s="14"/>
      <c r="G609" s="14"/>
      <c r="H609" s="14"/>
      <c r="J609" s="14"/>
      <c r="K609" s="14"/>
      <c r="L609" s="14"/>
      <c r="M609" s="14"/>
      <c r="N609" s="14"/>
      <c r="O609" s="14"/>
      <c r="P609" s="14"/>
      <c r="Q609" s="14"/>
      <c r="R609" s="14"/>
      <c r="S609" s="14"/>
      <c r="T609" s="14"/>
      <c r="U609" s="14"/>
      <c r="V609" s="14"/>
      <c r="W609" s="14"/>
      <c r="X609" s="14"/>
      <c r="Y609" s="14"/>
      <c r="Z609" s="14"/>
      <c r="AA609" s="14"/>
    </row>
    <row r="610" spans="1:27" ht="15" thickBot="1" x14ac:dyDescent="0.4">
      <c r="A610" s="14"/>
      <c r="B610" s="14"/>
      <c r="C610" s="14"/>
      <c r="D610" s="14"/>
      <c r="E610" s="14"/>
      <c r="F610" s="14"/>
      <c r="G610" s="14"/>
      <c r="H610" s="14"/>
      <c r="J610" s="14"/>
      <c r="K610" s="14"/>
      <c r="L610" s="14"/>
      <c r="M610" s="14"/>
      <c r="N610" s="14"/>
      <c r="O610" s="14"/>
      <c r="P610" s="14"/>
      <c r="Q610" s="14"/>
      <c r="R610" s="14"/>
      <c r="S610" s="14"/>
      <c r="T610" s="14"/>
      <c r="U610" s="14"/>
      <c r="V610" s="14"/>
      <c r="W610" s="14"/>
      <c r="X610" s="14"/>
      <c r="Y610" s="14"/>
      <c r="Z610" s="14"/>
      <c r="AA610" s="14"/>
    </row>
    <row r="611" spans="1:27" ht="15" thickBot="1" x14ac:dyDescent="0.4">
      <c r="A611" s="14"/>
      <c r="B611" s="14"/>
      <c r="C611" s="14"/>
      <c r="D611" s="14"/>
      <c r="E611" s="14"/>
      <c r="F611" s="14"/>
      <c r="G611" s="14"/>
      <c r="H611" s="14"/>
      <c r="J611" s="14"/>
      <c r="K611" s="14"/>
      <c r="L611" s="14"/>
      <c r="M611" s="14"/>
      <c r="N611" s="14"/>
      <c r="O611" s="14"/>
      <c r="P611" s="14"/>
      <c r="Q611" s="14"/>
      <c r="R611" s="14"/>
      <c r="S611" s="14"/>
      <c r="T611" s="14"/>
      <c r="U611" s="14"/>
      <c r="V611" s="14"/>
      <c r="W611" s="14"/>
      <c r="X611" s="14"/>
      <c r="Y611" s="14"/>
      <c r="Z611" s="14"/>
      <c r="AA611" s="14"/>
    </row>
    <row r="612" spans="1:27" ht="15" thickBot="1" x14ac:dyDescent="0.4">
      <c r="A612" s="14"/>
      <c r="B612" s="14"/>
      <c r="C612" s="14"/>
      <c r="D612" s="14"/>
      <c r="E612" s="14"/>
      <c r="F612" s="14"/>
      <c r="G612" s="14"/>
      <c r="H612" s="14"/>
      <c r="J612" s="14"/>
      <c r="K612" s="14"/>
      <c r="L612" s="14"/>
      <c r="M612" s="14"/>
      <c r="N612" s="14"/>
      <c r="O612" s="14"/>
      <c r="P612" s="14"/>
      <c r="Q612" s="14"/>
      <c r="R612" s="14"/>
      <c r="S612" s="14"/>
      <c r="T612" s="14"/>
      <c r="U612" s="14"/>
      <c r="V612" s="14"/>
      <c r="W612" s="14"/>
      <c r="X612" s="14"/>
      <c r="Y612" s="14"/>
      <c r="Z612" s="14"/>
      <c r="AA612" s="14"/>
    </row>
    <row r="613" spans="1:27" ht="15" thickBot="1" x14ac:dyDescent="0.4">
      <c r="A613" s="14"/>
      <c r="B613" s="14"/>
      <c r="C613" s="14"/>
      <c r="D613" s="14"/>
      <c r="E613" s="14"/>
      <c r="F613" s="14"/>
      <c r="G613" s="14"/>
      <c r="H613" s="14"/>
      <c r="J613" s="14"/>
      <c r="K613" s="14"/>
      <c r="L613" s="14"/>
      <c r="M613" s="14"/>
      <c r="N613" s="14"/>
      <c r="O613" s="14"/>
      <c r="P613" s="14"/>
      <c r="Q613" s="14"/>
      <c r="R613" s="14"/>
      <c r="S613" s="14"/>
      <c r="T613" s="14"/>
      <c r="U613" s="14"/>
      <c r="V613" s="14"/>
      <c r="W613" s="14"/>
      <c r="X613" s="14"/>
      <c r="Y613" s="14"/>
      <c r="Z613" s="14"/>
      <c r="AA613" s="14"/>
    </row>
    <row r="614" spans="1:27" ht="15" thickBot="1" x14ac:dyDescent="0.4">
      <c r="A614" s="14"/>
      <c r="B614" s="14"/>
      <c r="C614" s="14"/>
      <c r="D614" s="14"/>
      <c r="E614" s="14"/>
      <c r="F614" s="14"/>
      <c r="G614" s="14"/>
      <c r="H614" s="14"/>
      <c r="J614" s="14"/>
      <c r="K614" s="14"/>
      <c r="L614" s="14"/>
      <c r="M614" s="14"/>
      <c r="N614" s="14"/>
      <c r="O614" s="14"/>
      <c r="P614" s="14"/>
      <c r="Q614" s="14"/>
      <c r="R614" s="14"/>
      <c r="S614" s="14"/>
      <c r="T614" s="14"/>
      <c r="U614" s="14"/>
      <c r="V614" s="14"/>
      <c r="W614" s="14"/>
      <c r="X614" s="14"/>
      <c r="Y614" s="14"/>
      <c r="Z614" s="14"/>
      <c r="AA614" s="14"/>
    </row>
    <row r="615" spans="1:27" ht="15" thickBot="1" x14ac:dyDescent="0.4">
      <c r="A615" s="14"/>
      <c r="B615" s="14"/>
      <c r="C615" s="14"/>
      <c r="D615" s="14"/>
      <c r="E615" s="14"/>
      <c r="F615" s="14"/>
      <c r="G615" s="14"/>
      <c r="H615" s="14"/>
      <c r="J615" s="14"/>
      <c r="K615" s="14"/>
      <c r="L615" s="14"/>
      <c r="M615" s="14"/>
      <c r="N615" s="14"/>
      <c r="O615" s="14"/>
      <c r="P615" s="14"/>
      <c r="Q615" s="14"/>
      <c r="R615" s="14"/>
      <c r="S615" s="14"/>
      <c r="T615" s="14"/>
      <c r="U615" s="14"/>
      <c r="V615" s="14"/>
      <c r="W615" s="14"/>
      <c r="X615" s="14"/>
      <c r="Y615" s="14"/>
      <c r="Z615" s="14"/>
      <c r="AA615" s="14"/>
    </row>
    <row r="616" spans="1:27" ht="15" thickBot="1" x14ac:dyDescent="0.4">
      <c r="A616" s="14"/>
      <c r="B616" s="14"/>
      <c r="C616" s="14"/>
      <c r="D616" s="14"/>
      <c r="E616" s="14"/>
      <c r="F616" s="14"/>
      <c r="G616" s="14"/>
      <c r="H616" s="14"/>
      <c r="J616" s="14"/>
      <c r="K616" s="14"/>
      <c r="L616" s="14"/>
      <c r="M616" s="14"/>
      <c r="N616" s="14"/>
      <c r="O616" s="14"/>
      <c r="P616" s="14"/>
      <c r="Q616" s="14"/>
      <c r="R616" s="14"/>
      <c r="S616" s="14"/>
      <c r="T616" s="14"/>
      <c r="U616" s="14"/>
      <c r="V616" s="14"/>
      <c r="W616" s="14"/>
      <c r="X616" s="14"/>
      <c r="Y616" s="14"/>
      <c r="Z616" s="14"/>
      <c r="AA616" s="14"/>
    </row>
    <row r="617" spans="1:27" ht="15" thickBot="1" x14ac:dyDescent="0.4">
      <c r="A617" s="14"/>
      <c r="B617" s="14"/>
      <c r="C617" s="14"/>
      <c r="D617" s="14"/>
      <c r="E617" s="14"/>
      <c r="F617" s="14"/>
      <c r="G617" s="14"/>
      <c r="H617" s="14"/>
      <c r="J617" s="14"/>
      <c r="K617" s="14"/>
      <c r="L617" s="14"/>
      <c r="M617" s="14"/>
      <c r="N617" s="14"/>
      <c r="O617" s="14"/>
      <c r="P617" s="14"/>
      <c r="Q617" s="14"/>
      <c r="R617" s="14"/>
      <c r="S617" s="14"/>
      <c r="T617" s="14"/>
      <c r="U617" s="14"/>
      <c r="V617" s="14"/>
      <c r="W617" s="14"/>
      <c r="X617" s="14"/>
      <c r="Y617" s="14"/>
      <c r="Z617" s="14"/>
      <c r="AA617" s="14"/>
    </row>
    <row r="618" spans="1:27" ht="15" thickBot="1" x14ac:dyDescent="0.4">
      <c r="A618" s="14"/>
      <c r="B618" s="14"/>
      <c r="C618" s="14"/>
      <c r="D618" s="14"/>
      <c r="E618" s="14"/>
      <c r="F618" s="14"/>
      <c r="G618" s="14"/>
      <c r="H618" s="14"/>
      <c r="J618" s="14"/>
      <c r="K618" s="14"/>
      <c r="L618" s="14"/>
      <c r="M618" s="14"/>
      <c r="N618" s="14"/>
      <c r="O618" s="14"/>
      <c r="P618" s="14"/>
      <c r="Q618" s="14"/>
      <c r="R618" s="14"/>
      <c r="S618" s="14"/>
      <c r="T618" s="14"/>
      <c r="U618" s="14"/>
      <c r="V618" s="14"/>
      <c r="W618" s="14"/>
      <c r="X618" s="14"/>
      <c r="Y618" s="14"/>
      <c r="Z618" s="14"/>
      <c r="AA618" s="14"/>
    </row>
    <row r="619" spans="1:27" ht="15" thickBot="1" x14ac:dyDescent="0.4">
      <c r="A619" s="14"/>
      <c r="B619" s="14"/>
      <c r="C619" s="14"/>
      <c r="D619" s="14"/>
      <c r="E619" s="14"/>
      <c r="F619" s="14"/>
      <c r="G619" s="14"/>
      <c r="H619" s="14"/>
      <c r="J619" s="14"/>
      <c r="K619" s="14"/>
      <c r="L619" s="14"/>
      <c r="M619" s="14"/>
      <c r="N619" s="14"/>
      <c r="O619" s="14"/>
      <c r="P619" s="14"/>
      <c r="Q619" s="14"/>
      <c r="R619" s="14"/>
      <c r="S619" s="14"/>
      <c r="T619" s="14"/>
      <c r="U619" s="14"/>
      <c r="V619" s="14"/>
      <c r="W619" s="14"/>
      <c r="X619" s="14"/>
      <c r="Y619" s="14"/>
      <c r="Z619" s="14"/>
      <c r="AA619" s="14"/>
    </row>
    <row r="620" spans="1:27" ht="15" thickBot="1" x14ac:dyDescent="0.4">
      <c r="A620" s="14"/>
      <c r="B620" s="14"/>
      <c r="C620" s="14"/>
      <c r="D620" s="14"/>
      <c r="E620" s="14"/>
      <c r="F620" s="14"/>
      <c r="G620" s="14"/>
      <c r="H620" s="14"/>
      <c r="J620" s="14"/>
      <c r="K620" s="14"/>
      <c r="L620" s="14"/>
      <c r="M620" s="14"/>
      <c r="N620" s="14"/>
      <c r="O620" s="14"/>
      <c r="P620" s="14"/>
      <c r="Q620" s="14"/>
      <c r="R620" s="14"/>
      <c r="S620" s="14"/>
      <c r="T620" s="14"/>
      <c r="U620" s="14"/>
      <c r="V620" s="14"/>
      <c r="W620" s="14"/>
      <c r="X620" s="14"/>
      <c r="Y620" s="14"/>
      <c r="Z620" s="14"/>
      <c r="AA620" s="14"/>
    </row>
    <row r="621" spans="1:27" ht="15" thickBot="1" x14ac:dyDescent="0.4">
      <c r="A621" s="14"/>
      <c r="B621" s="14"/>
      <c r="C621" s="14"/>
      <c r="D621" s="14"/>
      <c r="E621" s="14"/>
      <c r="F621" s="14"/>
      <c r="G621" s="14"/>
      <c r="H621" s="14"/>
      <c r="J621" s="14"/>
      <c r="K621" s="14"/>
      <c r="L621" s="14"/>
      <c r="M621" s="14"/>
      <c r="N621" s="14"/>
      <c r="O621" s="14"/>
      <c r="P621" s="14"/>
      <c r="Q621" s="14"/>
      <c r="R621" s="14"/>
      <c r="S621" s="14"/>
      <c r="T621" s="14"/>
      <c r="U621" s="14"/>
      <c r="V621" s="14"/>
      <c r="W621" s="14"/>
      <c r="X621" s="14"/>
      <c r="Y621" s="14"/>
      <c r="Z621" s="14"/>
      <c r="AA621" s="14"/>
    </row>
    <row r="622" spans="1:27" ht="15" thickBot="1" x14ac:dyDescent="0.4">
      <c r="A622" s="14"/>
      <c r="B622" s="14"/>
      <c r="C622" s="14"/>
      <c r="D622" s="14"/>
      <c r="E622" s="14"/>
      <c r="F622" s="14"/>
      <c r="G622" s="14"/>
      <c r="H622" s="14"/>
      <c r="J622" s="14"/>
      <c r="K622" s="14"/>
      <c r="L622" s="14"/>
      <c r="M622" s="14"/>
      <c r="N622" s="14"/>
      <c r="O622" s="14"/>
      <c r="P622" s="14"/>
      <c r="Q622" s="14"/>
      <c r="R622" s="14"/>
      <c r="S622" s="14"/>
      <c r="T622" s="14"/>
      <c r="U622" s="14"/>
      <c r="V622" s="14"/>
      <c r="W622" s="14"/>
      <c r="X622" s="14"/>
      <c r="Y622" s="14"/>
      <c r="Z622" s="14"/>
      <c r="AA622" s="14"/>
    </row>
    <row r="623" spans="1:27" ht="15" thickBot="1" x14ac:dyDescent="0.4">
      <c r="A623" s="14"/>
      <c r="B623" s="14"/>
      <c r="C623" s="14"/>
      <c r="D623" s="14"/>
      <c r="E623" s="14"/>
      <c r="F623" s="14"/>
      <c r="G623" s="14"/>
      <c r="H623" s="14"/>
      <c r="J623" s="14"/>
      <c r="K623" s="14"/>
      <c r="L623" s="14"/>
      <c r="M623" s="14"/>
      <c r="N623" s="14"/>
      <c r="O623" s="14"/>
      <c r="P623" s="14"/>
      <c r="Q623" s="14"/>
      <c r="R623" s="14"/>
      <c r="S623" s="14"/>
      <c r="T623" s="14"/>
      <c r="U623" s="14"/>
      <c r="V623" s="14"/>
      <c r="W623" s="14"/>
      <c r="X623" s="14"/>
      <c r="Y623" s="14"/>
      <c r="Z623" s="14"/>
      <c r="AA623" s="14"/>
    </row>
    <row r="624" spans="1:27" ht="15" thickBot="1" x14ac:dyDescent="0.4">
      <c r="A624" s="14"/>
      <c r="B624" s="14"/>
      <c r="C624" s="14"/>
      <c r="D624" s="14"/>
      <c r="E624" s="14"/>
      <c r="F624" s="14"/>
      <c r="G624" s="14"/>
      <c r="H624" s="14"/>
      <c r="J624" s="14"/>
      <c r="K624" s="14"/>
      <c r="L624" s="14"/>
      <c r="M624" s="14"/>
      <c r="N624" s="14"/>
      <c r="O624" s="14"/>
      <c r="P624" s="14"/>
      <c r="Q624" s="14"/>
      <c r="R624" s="14"/>
      <c r="S624" s="14"/>
      <c r="T624" s="14"/>
      <c r="U624" s="14"/>
      <c r="V624" s="14"/>
      <c r="W624" s="14"/>
      <c r="X624" s="14"/>
      <c r="Y624" s="14"/>
      <c r="Z624" s="14"/>
      <c r="AA624" s="14"/>
    </row>
    <row r="625" spans="1:27" ht="15" thickBot="1" x14ac:dyDescent="0.4">
      <c r="A625" s="14"/>
      <c r="B625" s="14"/>
      <c r="C625" s="14"/>
      <c r="D625" s="14"/>
      <c r="E625" s="14"/>
      <c r="F625" s="14"/>
      <c r="G625" s="14"/>
      <c r="H625" s="14"/>
      <c r="J625" s="14"/>
      <c r="K625" s="14"/>
      <c r="L625" s="14"/>
      <c r="M625" s="14"/>
      <c r="N625" s="14"/>
      <c r="O625" s="14"/>
      <c r="P625" s="14"/>
      <c r="Q625" s="14"/>
      <c r="R625" s="14"/>
      <c r="S625" s="14"/>
      <c r="T625" s="14"/>
      <c r="U625" s="14"/>
      <c r="V625" s="14"/>
      <c r="W625" s="14"/>
      <c r="X625" s="14"/>
      <c r="Y625" s="14"/>
      <c r="Z625" s="14"/>
      <c r="AA625" s="14"/>
    </row>
    <row r="626" spans="1:27" ht="15" thickBot="1" x14ac:dyDescent="0.4">
      <c r="A626" s="14"/>
      <c r="B626" s="14"/>
      <c r="C626" s="14"/>
      <c r="D626" s="14"/>
      <c r="E626" s="14"/>
      <c r="F626" s="14"/>
      <c r="G626" s="14"/>
      <c r="H626" s="14"/>
      <c r="J626" s="14"/>
      <c r="K626" s="14"/>
      <c r="L626" s="14"/>
      <c r="M626" s="14"/>
      <c r="N626" s="14"/>
      <c r="O626" s="14"/>
      <c r="P626" s="14"/>
      <c r="Q626" s="14"/>
      <c r="R626" s="14"/>
      <c r="S626" s="14"/>
      <c r="T626" s="14"/>
      <c r="U626" s="14"/>
      <c r="V626" s="14"/>
      <c r="W626" s="14"/>
      <c r="X626" s="14"/>
      <c r="Y626" s="14"/>
      <c r="Z626" s="14"/>
      <c r="AA626" s="14"/>
    </row>
    <row r="627" spans="1:27" ht="15" thickBot="1" x14ac:dyDescent="0.4">
      <c r="A627" s="14"/>
      <c r="B627" s="14"/>
      <c r="C627" s="14"/>
      <c r="D627" s="14"/>
      <c r="E627" s="14"/>
      <c r="F627" s="14"/>
      <c r="G627" s="14"/>
      <c r="H627" s="14"/>
      <c r="J627" s="14"/>
      <c r="K627" s="14"/>
      <c r="L627" s="14"/>
      <c r="M627" s="14"/>
      <c r="N627" s="14"/>
      <c r="O627" s="14"/>
      <c r="P627" s="14"/>
      <c r="Q627" s="14"/>
      <c r="R627" s="14"/>
      <c r="S627" s="14"/>
      <c r="T627" s="14"/>
      <c r="U627" s="14"/>
      <c r="V627" s="14"/>
      <c r="W627" s="14"/>
      <c r="X627" s="14"/>
      <c r="Y627" s="14"/>
      <c r="Z627" s="14"/>
      <c r="AA627" s="14"/>
    </row>
    <row r="628" spans="1:27" ht="15" thickBot="1" x14ac:dyDescent="0.4">
      <c r="A628" s="14"/>
      <c r="B628" s="14"/>
      <c r="C628" s="14"/>
      <c r="D628" s="14"/>
      <c r="E628" s="14"/>
      <c r="F628" s="14"/>
      <c r="G628" s="14"/>
      <c r="H628" s="14"/>
      <c r="J628" s="14"/>
      <c r="K628" s="14"/>
      <c r="L628" s="14"/>
      <c r="M628" s="14"/>
      <c r="N628" s="14"/>
      <c r="O628" s="14"/>
      <c r="P628" s="14"/>
      <c r="Q628" s="14"/>
      <c r="R628" s="14"/>
      <c r="S628" s="14"/>
      <c r="T628" s="14"/>
      <c r="U628" s="14"/>
      <c r="V628" s="14"/>
      <c r="W628" s="14"/>
      <c r="X628" s="14"/>
      <c r="Y628" s="14"/>
      <c r="Z628" s="14"/>
      <c r="AA628" s="14"/>
    </row>
    <row r="629" spans="1:27" ht="15" thickBot="1" x14ac:dyDescent="0.4">
      <c r="A629" s="14"/>
      <c r="B629" s="14"/>
      <c r="C629" s="14"/>
      <c r="D629" s="14"/>
      <c r="E629" s="14"/>
      <c r="F629" s="14"/>
      <c r="G629" s="14"/>
      <c r="H629" s="14"/>
      <c r="J629" s="14"/>
      <c r="K629" s="14"/>
      <c r="L629" s="14"/>
      <c r="M629" s="14"/>
      <c r="N629" s="14"/>
      <c r="O629" s="14"/>
      <c r="P629" s="14"/>
      <c r="Q629" s="14"/>
      <c r="R629" s="14"/>
      <c r="S629" s="14"/>
      <c r="T629" s="14"/>
      <c r="U629" s="14"/>
      <c r="V629" s="14"/>
      <c r="W629" s="14"/>
      <c r="X629" s="14"/>
      <c r="Y629" s="14"/>
      <c r="Z629" s="14"/>
      <c r="AA629" s="14"/>
    </row>
    <row r="630" spans="1:27" ht="15" thickBot="1" x14ac:dyDescent="0.4">
      <c r="A630" s="14"/>
      <c r="B630" s="14"/>
      <c r="C630" s="14"/>
      <c r="D630" s="14"/>
      <c r="E630" s="14"/>
      <c r="F630" s="14"/>
      <c r="G630" s="14"/>
      <c r="H630" s="14"/>
      <c r="J630" s="14"/>
      <c r="K630" s="14"/>
      <c r="L630" s="14"/>
      <c r="M630" s="14"/>
      <c r="N630" s="14"/>
      <c r="O630" s="14"/>
      <c r="P630" s="14"/>
      <c r="Q630" s="14"/>
      <c r="R630" s="14"/>
      <c r="S630" s="14"/>
      <c r="T630" s="14"/>
      <c r="U630" s="14"/>
      <c r="V630" s="14"/>
      <c r="W630" s="14"/>
      <c r="X630" s="14"/>
      <c r="Y630" s="14"/>
      <c r="Z630" s="14"/>
      <c r="AA630" s="14"/>
    </row>
    <row r="631" spans="1:27" ht="15" thickBot="1" x14ac:dyDescent="0.4">
      <c r="A631" s="14"/>
      <c r="B631" s="14"/>
      <c r="C631" s="14"/>
      <c r="D631" s="14"/>
      <c r="E631" s="14"/>
      <c r="F631" s="14"/>
      <c r="G631" s="14"/>
      <c r="H631" s="14"/>
      <c r="J631" s="14"/>
      <c r="K631" s="14"/>
      <c r="L631" s="14"/>
      <c r="M631" s="14"/>
      <c r="N631" s="14"/>
      <c r="O631" s="14"/>
      <c r="P631" s="14"/>
      <c r="Q631" s="14"/>
      <c r="R631" s="14"/>
      <c r="S631" s="14"/>
      <c r="T631" s="14"/>
      <c r="U631" s="14"/>
      <c r="V631" s="14"/>
      <c r="W631" s="14"/>
      <c r="X631" s="14"/>
      <c r="Y631" s="14"/>
      <c r="Z631" s="14"/>
      <c r="AA631" s="14"/>
    </row>
    <row r="632" spans="1:27" ht="15" thickBot="1" x14ac:dyDescent="0.4">
      <c r="A632" s="14"/>
      <c r="B632" s="14"/>
      <c r="C632" s="14"/>
      <c r="D632" s="14"/>
      <c r="E632" s="14"/>
      <c r="F632" s="14"/>
      <c r="G632" s="14"/>
      <c r="H632" s="14"/>
      <c r="J632" s="14"/>
      <c r="K632" s="14"/>
      <c r="L632" s="14"/>
      <c r="M632" s="14"/>
      <c r="N632" s="14"/>
      <c r="O632" s="14"/>
      <c r="P632" s="14"/>
      <c r="Q632" s="14"/>
      <c r="R632" s="14"/>
      <c r="S632" s="14"/>
      <c r="T632" s="14"/>
      <c r="U632" s="14"/>
      <c r="V632" s="14"/>
      <c r="W632" s="14"/>
      <c r="X632" s="14"/>
      <c r="Y632" s="14"/>
      <c r="Z632" s="14"/>
      <c r="AA632" s="14"/>
    </row>
    <row r="633" spans="1:27" ht="15" thickBot="1" x14ac:dyDescent="0.4">
      <c r="A633" s="14"/>
      <c r="B633" s="14"/>
      <c r="C633" s="14"/>
      <c r="D633" s="14"/>
      <c r="E633" s="14"/>
      <c r="F633" s="14"/>
      <c r="G633" s="14"/>
      <c r="H633" s="14"/>
      <c r="J633" s="14"/>
      <c r="K633" s="14"/>
      <c r="L633" s="14"/>
      <c r="M633" s="14"/>
      <c r="N633" s="14"/>
      <c r="O633" s="14"/>
      <c r="P633" s="14"/>
      <c r="Q633" s="14"/>
      <c r="R633" s="14"/>
      <c r="S633" s="14"/>
      <c r="T633" s="14"/>
      <c r="U633" s="14"/>
      <c r="V633" s="14"/>
      <c r="W633" s="14"/>
      <c r="X633" s="14"/>
      <c r="Y633" s="14"/>
      <c r="Z633" s="14"/>
      <c r="AA633" s="14"/>
    </row>
    <row r="634" spans="1:27" ht="15" thickBot="1" x14ac:dyDescent="0.4">
      <c r="A634" s="14"/>
      <c r="B634" s="14"/>
      <c r="C634" s="14"/>
      <c r="D634" s="14"/>
      <c r="E634" s="14"/>
      <c r="F634" s="14"/>
      <c r="G634" s="14"/>
      <c r="H634" s="14"/>
      <c r="J634" s="14"/>
      <c r="K634" s="14"/>
      <c r="L634" s="14"/>
      <c r="M634" s="14"/>
      <c r="N634" s="14"/>
      <c r="O634" s="14"/>
      <c r="P634" s="14"/>
      <c r="Q634" s="14"/>
      <c r="R634" s="14"/>
      <c r="S634" s="14"/>
      <c r="T634" s="14"/>
      <c r="U634" s="14"/>
      <c r="V634" s="14"/>
      <c r="W634" s="14"/>
      <c r="X634" s="14"/>
      <c r="Y634" s="14"/>
      <c r="Z634" s="14"/>
      <c r="AA634" s="14"/>
    </row>
    <row r="635" spans="1:27" ht="15" thickBot="1" x14ac:dyDescent="0.4">
      <c r="A635" s="14"/>
      <c r="B635" s="14"/>
      <c r="C635" s="14"/>
      <c r="D635" s="14"/>
      <c r="E635" s="14"/>
      <c r="F635" s="14"/>
      <c r="G635" s="14"/>
      <c r="H635" s="14"/>
      <c r="J635" s="14"/>
      <c r="K635" s="14"/>
      <c r="L635" s="14"/>
      <c r="M635" s="14"/>
      <c r="N635" s="14"/>
      <c r="O635" s="14"/>
      <c r="P635" s="14"/>
      <c r="Q635" s="14"/>
      <c r="R635" s="14"/>
      <c r="S635" s="14"/>
      <c r="T635" s="14"/>
      <c r="U635" s="14"/>
      <c r="V635" s="14"/>
      <c r="W635" s="14"/>
      <c r="X635" s="14"/>
      <c r="Y635" s="14"/>
      <c r="Z635" s="14"/>
      <c r="AA635" s="14"/>
    </row>
    <row r="636" spans="1:27" ht="15" thickBot="1" x14ac:dyDescent="0.4">
      <c r="A636" s="14"/>
      <c r="B636" s="14"/>
      <c r="C636" s="14"/>
      <c r="D636" s="14"/>
      <c r="E636" s="14"/>
      <c r="F636" s="14"/>
      <c r="G636" s="14"/>
      <c r="H636" s="14"/>
      <c r="J636" s="14"/>
      <c r="K636" s="14"/>
      <c r="L636" s="14"/>
      <c r="M636" s="14"/>
      <c r="N636" s="14"/>
      <c r="O636" s="14"/>
      <c r="P636" s="14"/>
      <c r="Q636" s="14"/>
      <c r="R636" s="14"/>
      <c r="S636" s="14"/>
      <c r="T636" s="14"/>
      <c r="U636" s="14"/>
      <c r="V636" s="14"/>
      <c r="W636" s="14"/>
      <c r="X636" s="14"/>
      <c r="Y636" s="14"/>
      <c r="Z636" s="14"/>
      <c r="AA636" s="14"/>
    </row>
    <row r="637" spans="1:27" ht="15" thickBot="1" x14ac:dyDescent="0.4">
      <c r="A637" s="14"/>
      <c r="B637" s="14"/>
      <c r="C637" s="14"/>
      <c r="D637" s="14"/>
      <c r="E637" s="14"/>
      <c r="F637" s="14"/>
      <c r="G637" s="14"/>
      <c r="H637" s="14"/>
      <c r="J637" s="14"/>
      <c r="K637" s="14"/>
      <c r="L637" s="14"/>
      <c r="M637" s="14"/>
      <c r="N637" s="14"/>
      <c r="O637" s="14"/>
      <c r="P637" s="14"/>
      <c r="Q637" s="14"/>
      <c r="R637" s="14"/>
      <c r="S637" s="14"/>
      <c r="T637" s="14"/>
      <c r="U637" s="14"/>
      <c r="V637" s="14"/>
      <c r="W637" s="14"/>
      <c r="X637" s="14"/>
      <c r="Y637" s="14"/>
      <c r="Z637" s="14"/>
      <c r="AA637" s="14"/>
    </row>
    <row r="638" spans="1:27" ht="15" thickBot="1" x14ac:dyDescent="0.4">
      <c r="A638" s="14"/>
      <c r="B638" s="14"/>
      <c r="C638" s="14"/>
      <c r="D638" s="14"/>
      <c r="E638" s="14"/>
      <c r="F638" s="14"/>
      <c r="G638" s="14"/>
      <c r="H638" s="14"/>
      <c r="J638" s="14"/>
      <c r="K638" s="14"/>
      <c r="L638" s="14"/>
      <c r="M638" s="14"/>
      <c r="N638" s="14"/>
      <c r="O638" s="14"/>
      <c r="P638" s="14"/>
      <c r="Q638" s="14"/>
      <c r="R638" s="14"/>
      <c r="S638" s="14"/>
      <c r="T638" s="14"/>
      <c r="U638" s="14"/>
      <c r="V638" s="14"/>
      <c r="W638" s="14"/>
      <c r="X638" s="14"/>
      <c r="Y638" s="14"/>
      <c r="Z638" s="14"/>
      <c r="AA638" s="14"/>
    </row>
    <row r="639" spans="1:27" ht="15" thickBot="1" x14ac:dyDescent="0.4">
      <c r="A639" s="14"/>
      <c r="B639" s="14"/>
      <c r="C639" s="14"/>
      <c r="D639" s="14"/>
      <c r="E639" s="14"/>
      <c r="F639" s="14"/>
      <c r="G639" s="14"/>
      <c r="H639" s="14"/>
      <c r="J639" s="14"/>
      <c r="K639" s="14"/>
      <c r="L639" s="14"/>
      <c r="M639" s="14"/>
      <c r="N639" s="14"/>
      <c r="O639" s="14"/>
      <c r="P639" s="14"/>
      <c r="Q639" s="14"/>
      <c r="R639" s="14"/>
      <c r="S639" s="14"/>
      <c r="T639" s="14"/>
      <c r="U639" s="14"/>
      <c r="V639" s="14"/>
      <c r="W639" s="14"/>
      <c r="X639" s="14"/>
      <c r="Y639" s="14"/>
      <c r="Z639" s="14"/>
      <c r="AA639" s="14"/>
    </row>
    <row r="640" spans="1:27" ht="15" thickBot="1" x14ac:dyDescent="0.4">
      <c r="A640" s="14"/>
      <c r="B640" s="14"/>
      <c r="C640" s="14"/>
      <c r="D640" s="14"/>
      <c r="E640" s="14"/>
      <c r="F640" s="14"/>
      <c r="G640" s="14"/>
      <c r="H640" s="14"/>
      <c r="J640" s="14"/>
      <c r="K640" s="14"/>
      <c r="L640" s="14"/>
      <c r="M640" s="14"/>
      <c r="N640" s="14"/>
      <c r="O640" s="14"/>
      <c r="P640" s="14"/>
      <c r="Q640" s="14"/>
      <c r="R640" s="14"/>
      <c r="S640" s="14"/>
      <c r="T640" s="14"/>
      <c r="U640" s="14"/>
      <c r="V640" s="14"/>
      <c r="W640" s="14"/>
      <c r="X640" s="14"/>
      <c r="Y640" s="14"/>
      <c r="Z640" s="14"/>
      <c r="AA640" s="14"/>
    </row>
    <row r="641" spans="1:27" ht="15" thickBot="1" x14ac:dyDescent="0.4">
      <c r="A641" s="14"/>
      <c r="B641" s="14"/>
      <c r="C641" s="14"/>
      <c r="D641" s="14"/>
      <c r="E641" s="14"/>
      <c r="F641" s="14"/>
      <c r="G641" s="14"/>
      <c r="H641" s="14"/>
      <c r="J641" s="14"/>
      <c r="K641" s="14"/>
      <c r="L641" s="14"/>
      <c r="M641" s="14"/>
      <c r="N641" s="14"/>
      <c r="O641" s="14"/>
      <c r="P641" s="14"/>
      <c r="Q641" s="14"/>
      <c r="R641" s="14"/>
      <c r="S641" s="14"/>
      <c r="T641" s="14"/>
      <c r="U641" s="14"/>
      <c r="V641" s="14"/>
      <c r="W641" s="14"/>
      <c r="X641" s="14"/>
      <c r="Y641" s="14"/>
      <c r="Z641" s="14"/>
      <c r="AA641" s="14"/>
    </row>
    <row r="642" spans="1:27" ht="15" thickBot="1" x14ac:dyDescent="0.4">
      <c r="A642" s="14"/>
      <c r="B642" s="14"/>
      <c r="C642" s="14"/>
      <c r="D642" s="14"/>
      <c r="E642" s="14"/>
      <c r="F642" s="14"/>
      <c r="G642" s="14"/>
      <c r="H642" s="14"/>
      <c r="J642" s="14"/>
      <c r="K642" s="14"/>
      <c r="L642" s="14"/>
      <c r="M642" s="14"/>
      <c r="N642" s="14"/>
      <c r="O642" s="14"/>
      <c r="P642" s="14"/>
      <c r="Q642" s="14"/>
      <c r="R642" s="14"/>
      <c r="S642" s="14"/>
      <c r="T642" s="14"/>
      <c r="U642" s="14"/>
      <c r="V642" s="14"/>
      <c r="W642" s="14"/>
      <c r="X642" s="14"/>
      <c r="Y642" s="14"/>
      <c r="Z642" s="14"/>
      <c r="AA642" s="14"/>
    </row>
    <row r="643" spans="1:27" ht="15" thickBot="1" x14ac:dyDescent="0.4">
      <c r="A643" s="14"/>
      <c r="B643" s="14"/>
      <c r="C643" s="14"/>
      <c r="D643" s="14"/>
      <c r="E643" s="14"/>
      <c r="F643" s="14"/>
      <c r="G643" s="14"/>
      <c r="H643" s="14"/>
      <c r="J643" s="14"/>
      <c r="K643" s="14"/>
      <c r="L643" s="14"/>
      <c r="M643" s="14"/>
      <c r="N643" s="14"/>
      <c r="O643" s="14"/>
      <c r="P643" s="14"/>
      <c r="Q643" s="14"/>
      <c r="R643" s="14"/>
      <c r="S643" s="14"/>
      <c r="T643" s="14"/>
      <c r="U643" s="14"/>
      <c r="V643" s="14"/>
      <c r="W643" s="14"/>
      <c r="X643" s="14"/>
      <c r="Y643" s="14"/>
      <c r="Z643" s="14"/>
      <c r="AA643" s="14"/>
    </row>
    <row r="644" spans="1:27" ht="15" thickBot="1" x14ac:dyDescent="0.4">
      <c r="A644" s="14"/>
      <c r="B644" s="14"/>
      <c r="C644" s="14"/>
      <c r="D644" s="14"/>
      <c r="E644" s="14"/>
      <c r="F644" s="14"/>
      <c r="G644" s="14"/>
      <c r="H644" s="14"/>
      <c r="J644" s="14"/>
      <c r="K644" s="14"/>
      <c r="L644" s="14"/>
      <c r="M644" s="14"/>
      <c r="N644" s="14"/>
      <c r="O644" s="14"/>
      <c r="P644" s="14"/>
      <c r="Q644" s="14"/>
      <c r="R644" s="14"/>
      <c r="S644" s="14"/>
      <c r="T644" s="14"/>
      <c r="U644" s="14"/>
      <c r="V644" s="14"/>
      <c r="W644" s="14"/>
      <c r="X644" s="14"/>
      <c r="Y644" s="14"/>
      <c r="Z644" s="14"/>
      <c r="AA644" s="14"/>
    </row>
    <row r="645" spans="1:27" ht="15" thickBot="1" x14ac:dyDescent="0.4">
      <c r="A645" s="14"/>
      <c r="B645" s="14"/>
      <c r="C645" s="14"/>
      <c r="D645" s="14"/>
      <c r="E645" s="14"/>
      <c r="F645" s="14"/>
      <c r="G645" s="14"/>
      <c r="H645" s="14"/>
      <c r="J645" s="14"/>
      <c r="K645" s="14"/>
      <c r="L645" s="14"/>
      <c r="M645" s="14"/>
      <c r="N645" s="14"/>
      <c r="O645" s="14"/>
      <c r="P645" s="14"/>
      <c r="Q645" s="14"/>
      <c r="R645" s="14"/>
      <c r="S645" s="14"/>
      <c r="T645" s="14"/>
      <c r="U645" s="14"/>
      <c r="V645" s="14"/>
      <c r="W645" s="14"/>
      <c r="X645" s="14"/>
      <c r="Y645" s="14"/>
      <c r="Z645" s="14"/>
      <c r="AA645" s="14"/>
    </row>
    <row r="646" spans="1:27" ht="15" thickBot="1" x14ac:dyDescent="0.4">
      <c r="A646" s="14"/>
      <c r="B646" s="14"/>
      <c r="C646" s="14"/>
      <c r="D646" s="14"/>
      <c r="E646" s="14"/>
      <c r="F646" s="14"/>
      <c r="G646" s="14"/>
      <c r="H646" s="14"/>
      <c r="J646" s="14"/>
      <c r="K646" s="14"/>
      <c r="L646" s="14"/>
      <c r="M646" s="14"/>
      <c r="N646" s="14"/>
      <c r="O646" s="14"/>
      <c r="P646" s="14"/>
      <c r="Q646" s="14"/>
      <c r="R646" s="14"/>
      <c r="S646" s="14"/>
      <c r="T646" s="14"/>
      <c r="U646" s="14"/>
      <c r="V646" s="14"/>
      <c r="W646" s="14"/>
      <c r="X646" s="14"/>
      <c r="Y646" s="14"/>
      <c r="Z646" s="14"/>
      <c r="AA646" s="14"/>
    </row>
    <row r="647" spans="1:27" ht="15" thickBot="1" x14ac:dyDescent="0.4">
      <c r="A647" s="14"/>
      <c r="B647" s="14"/>
      <c r="C647" s="14"/>
      <c r="D647" s="14"/>
      <c r="E647" s="14"/>
      <c r="F647" s="14"/>
      <c r="G647" s="14"/>
      <c r="H647" s="14"/>
      <c r="J647" s="14"/>
      <c r="K647" s="14"/>
      <c r="L647" s="14"/>
      <c r="M647" s="14"/>
      <c r="N647" s="14"/>
      <c r="O647" s="14"/>
      <c r="P647" s="14"/>
      <c r="Q647" s="14"/>
      <c r="R647" s="14"/>
      <c r="S647" s="14"/>
      <c r="T647" s="14"/>
      <c r="U647" s="14"/>
      <c r="V647" s="14"/>
      <c r="W647" s="14"/>
      <c r="X647" s="14"/>
      <c r="Y647" s="14"/>
      <c r="Z647" s="14"/>
      <c r="AA647" s="14"/>
    </row>
    <row r="648" spans="1:27" ht="15" thickBot="1" x14ac:dyDescent="0.4">
      <c r="A648" s="14"/>
      <c r="B648" s="14"/>
      <c r="C648" s="14"/>
      <c r="D648" s="14"/>
      <c r="E648" s="14"/>
      <c r="F648" s="14"/>
      <c r="G648" s="14"/>
      <c r="H648" s="14"/>
      <c r="J648" s="14"/>
      <c r="K648" s="14"/>
      <c r="L648" s="14"/>
      <c r="M648" s="14"/>
      <c r="N648" s="14"/>
      <c r="O648" s="14"/>
      <c r="P648" s="14"/>
      <c r="Q648" s="14"/>
      <c r="R648" s="14"/>
      <c r="S648" s="14"/>
      <c r="T648" s="14"/>
      <c r="U648" s="14"/>
      <c r="V648" s="14"/>
      <c r="W648" s="14"/>
      <c r="X648" s="14"/>
      <c r="Y648" s="14"/>
      <c r="Z648" s="14"/>
      <c r="AA648" s="14"/>
    </row>
    <row r="649" spans="1:27" ht="15" thickBot="1" x14ac:dyDescent="0.4">
      <c r="A649" s="14"/>
      <c r="B649" s="14"/>
      <c r="C649" s="14"/>
      <c r="D649" s="14"/>
      <c r="E649" s="14"/>
      <c r="F649" s="14"/>
      <c r="G649" s="14"/>
      <c r="H649" s="14"/>
      <c r="J649" s="14"/>
      <c r="K649" s="14"/>
      <c r="L649" s="14"/>
      <c r="M649" s="14"/>
      <c r="N649" s="14"/>
      <c r="O649" s="14"/>
      <c r="P649" s="14"/>
      <c r="Q649" s="14"/>
      <c r="R649" s="14"/>
      <c r="S649" s="14"/>
      <c r="T649" s="14"/>
      <c r="U649" s="14"/>
      <c r="V649" s="14"/>
      <c r="W649" s="14"/>
      <c r="X649" s="14"/>
      <c r="Y649" s="14"/>
      <c r="Z649" s="14"/>
      <c r="AA649" s="14"/>
    </row>
    <row r="650" spans="1:27" ht="15" thickBot="1" x14ac:dyDescent="0.4">
      <c r="A650" s="14"/>
      <c r="B650" s="14"/>
      <c r="C650" s="14"/>
      <c r="D650" s="14"/>
      <c r="E650" s="14"/>
      <c r="F650" s="14"/>
      <c r="G650" s="14"/>
      <c r="H650" s="14"/>
      <c r="J650" s="14"/>
      <c r="K650" s="14"/>
      <c r="L650" s="14"/>
      <c r="M650" s="14"/>
      <c r="N650" s="14"/>
      <c r="O650" s="14"/>
      <c r="P650" s="14"/>
      <c r="Q650" s="14"/>
      <c r="R650" s="14"/>
      <c r="S650" s="14"/>
      <c r="T650" s="14"/>
      <c r="U650" s="14"/>
      <c r="V650" s="14"/>
      <c r="W650" s="14"/>
      <c r="X650" s="14"/>
      <c r="Y650" s="14"/>
      <c r="Z650" s="14"/>
      <c r="AA650" s="14"/>
    </row>
    <row r="651" spans="1:27" ht="15" thickBot="1" x14ac:dyDescent="0.4">
      <c r="A651" s="14"/>
      <c r="B651" s="14"/>
      <c r="C651" s="14"/>
      <c r="D651" s="14"/>
      <c r="E651" s="14"/>
      <c r="F651" s="14"/>
      <c r="G651" s="14"/>
      <c r="H651" s="14"/>
      <c r="J651" s="14"/>
      <c r="K651" s="14"/>
      <c r="L651" s="14"/>
      <c r="M651" s="14"/>
      <c r="N651" s="14"/>
      <c r="O651" s="14"/>
      <c r="P651" s="14"/>
      <c r="Q651" s="14"/>
      <c r="R651" s="14"/>
      <c r="S651" s="14"/>
      <c r="T651" s="14"/>
      <c r="U651" s="14"/>
      <c r="V651" s="14"/>
      <c r="W651" s="14"/>
      <c r="X651" s="14"/>
      <c r="Y651" s="14"/>
      <c r="Z651" s="14"/>
      <c r="AA651" s="14"/>
    </row>
    <row r="652" spans="1:27" ht="15" thickBot="1" x14ac:dyDescent="0.4">
      <c r="A652" s="14"/>
      <c r="B652" s="14"/>
      <c r="C652" s="14"/>
      <c r="D652" s="14"/>
      <c r="E652" s="14"/>
      <c r="F652" s="14"/>
      <c r="G652" s="14"/>
      <c r="H652" s="14"/>
      <c r="J652" s="14"/>
      <c r="K652" s="14"/>
      <c r="L652" s="14"/>
      <c r="M652" s="14"/>
      <c r="N652" s="14"/>
      <c r="O652" s="14"/>
      <c r="P652" s="14"/>
      <c r="Q652" s="14"/>
      <c r="R652" s="14"/>
      <c r="S652" s="14"/>
      <c r="T652" s="14"/>
      <c r="U652" s="14"/>
      <c r="V652" s="14"/>
      <c r="W652" s="14"/>
      <c r="X652" s="14"/>
      <c r="Y652" s="14"/>
      <c r="Z652" s="14"/>
      <c r="AA652" s="14"/>
    </row>
    <row r="653" spans="1:27" ht="15" thickBot="1" x14ac:dyDescent="0.4">
      <c r="A653" s="14"/>
      <c r="B653" s="14"/>
      <c r="C653" s="14"/>
      <c r="D653" s="14"/>
      <c r="E653" s="14"/>
      <c r="F653" s="14"/>
      <c r="G653" s="14"/>
      <c r="H653" s="14"/>
      <c r="J653" s="14"/>
      <c r="K653" s="14"/>
      <c r="L653" s="14"/>
      <c r="M653" s="14"/>
      <c r="N653" s="14"/>
      <c r="O653" s="14"/>
      <c r="P653" s="14"/>
      <c r="Q653" s="14"/>
      <c r="R653" s="14"/>
      <c r="S653" s="14"/>
      <c r="T653" s="14"/>
      <c r="U653" s="14"/>
      <c r="V653" s="14"/>
      <c r="W653" s="14"/>
      <c r="X653" s="14"/>
      <c r="Y653" s="14"/>
      <c r="Z653" s="14"/>
      <c r="AA653" s="14"/>
    </row>
    <row r="654" spans="1:27" ht="15" thickBot="1" x14ac:dyDescent="0.4">
      <c r="A654" s="14"/>
      <c r="B654" s="14"/>
      <c r="C654" s="14"/>
      <c r="D654" s="14"/>
      <c r="E654" s="14"/>
      <c r="F654" s="14"/>
      <c r="G654" s="14"/>
      <c r="H654" s="14"/>
      <c r="J654" s="14"/>
      <c r="K654" s="14"/>
      <c r="L654" s="14"/>
      <c r="M654" s="14"/>
      <c r="N654" s="14"/>
      <c r="O654" s="14"/>
      <c r="P654" s="14"/>
      <c r="Q654" s="14"/>
      <c r="R654" s="14"/>
      <c r="S654" s="14"/>
      <c r="T654" s="14"/>
      <c r="U654" s="14"/>
      <c r="V654" s="14"/>
      <c r="W654" s="14"/>
      <c r="X654" s="14"/>
      <c r="Y654" s="14"/>
      <c r="Z654" s="14"/>
      <c r="AA654" s="14"/>
    </row>
    <row r="655" spans="1:27" ht="15" thickBot="1" x14ac:dyDescent="0.4">
      <c r="A655" s="14"/>
      <c r="B655" s="14"/>
      <c r="C655" s="14"/>
      <c r="D655" s="14"/>
      <c r="E655" s="14"/>
      <c r="F655" s="14"/>
      <c r="G655" s="14"/>
      <c r="H655" s="14"/>
      <c r="J655" s="14"/>
      <c r="K655" s="14"/>
      <c r="L655" s="14"/>
      <c r="M655" s="14"/>
      <c r="N655" s="14"/>
      <c r="O655" s="14"/>
      <c r="P655" s="14"/>
      <c r="Q655" s="14"/>
      <c r="R655" s="14"/>
      <c r="S655" s="14"/>
      <c r="T655" s="14"/>
      <c r="U655" s="14"/>
      <c r="V655" s="14"/>
      <c r="W655" s="14"/>
      <c r="X655" s="14"/>
      <c r="Y655" s="14"/>
      <c r="Z655" s="14"/>
      <c r="AA655" s="14"/>
    </row>
    <row r="656" spans="1:27" ht="15" thickBot="1" x14ac:dyDescent="0.4">
      <c r="A656" s="14"/>
      <c r="B656" s="14"/>
      <c r="C656" s="14"/>
      <c r="D656" s="14"/>
      <c r="E656" s="14"/>
      <c r="F656" s="14"/>
      <c r="G656" s="14"/>
      <c r="H656" s="14"/>
      <c r="J656" s="14"/>
      <c r="K656" s="14"/>
      <c r="L656" s="14"/>
      <c r="M656" s="14"/>
      <c r="N656" s="14"/>
      <c r="O656" s="14"/>
      <c r="P656" s="14"/>
      <c r="Q656" s="14"/>
      <c r="R656" s="14"/>
      <c r="S656" s="14"/>
      <c r="T656" s="14"/>
      <c r="U656" s="14"/>
      <c r="V656" s="14"/>
      <c r="W656" s="14"/>
      <c r="X656" s="14"/>
      <c r="Y656" s="14"/>
      <c r="Z656" s="14"/>
      <c r="AA656" s="14"/>
    </row>
    <row r="657" spans="1:27" ht="15" thickBot="1" x14ac:dyDescent="0.4">
      <c r="A657" s="14"/>
      <c r="B657" s="14"/>
      <c r="C657" s="14"/>
      <c r="D657" s="14"/>
      <c r="E657" s="14"/>
      <c r="F657" s="14"/>
      <c r="G657" s="14"/>
      <c r="H657" s="14"/>
      <c r="J657" s="14"/>
      <c r="K657" s="14"/>
      <c r="L657" s="14"/>
      <c r="M657" s="14"/>
      <c r="N657" s="14"/>
      <c r="O657" s="14"/>
      <c r="P657" s="14"/>
      <c r="Q657" s="14"/>
      <c r="R657" s="14"/>
      <c r="S657" s="14"/>
      <c r="T657" s="14"/>
      <c r="U657" s="14"/>
      <c r="V657" s="14"/>
      <c r="W657" s="14"/>
      <c r="X657" s="14"/>
      <c r="Y657" s="14"/>
      <c r="Z657" s="14"/>
      <c r="AA657" s="14"/>
    </row>
    <row r="658" spans="1:27" ht="15" thickBot="1" x14ac:dyDescent="0.4">
      <c r="A658" s="14"/>
      <c r="B658" s="14"/>
      <c r="C658" s="14"/>
      <c r="D658" s="14"/>
      <c r="E658" s="14"/>
      <c r="F658" s="14"/>
      <c r="G658" s="14"/>
      <c r="H658" s="14"/>
      <c r="J658" s="14"/>
      <c r="K658" s="14"/>
      <c r="L658" s="14"/>
      <c r="M658" s="14"/>
      <c r="N658" s="14"/>
      <c r="O658" s="14"/>
      <c r="P658" s="14"/>
      <c r="Q658" s="14"/>
      <c r="R658" s="14"/>
      <c r="S658" s="14"/>
      <c r="T658" s="14"/>
      <c r="U658" s="14"/>
      <c r="V658" s="14"/>
      <c r="W658" s="14"/>
      <c r="X658" s="14"/>
      <c r="Y658" s="14"/>
      <c r="Z658" s="14"/>
      <c r="AA658" s="14"/>
    </row>
    <row r="659" spans="1:27" ht="15" thickBot="1" x14ac:dyDescent="0.4">
      <c r="A659" s="14"/>
      <c r="B659" s="14"/>
      <c r="C659" s="14"/>
      <c r="D659" s="14"/>
      <c r="E659" s="14"/>
      <c r="F659" s="14"/>
      <c r="G659" s="14"/>
      <c r="H659" s="14"/>
      <c r="J659" s="14"/>
      <c r="K659" s="14"/>
      <c r="L659" s="14"/>
      <c r="M659" s="14"/>
      <c r="N659" s="14"/>
      <c r="O659" s="14"/>
      <c r="P659" s="14"/>
      <c r="Q659" s="14"/>
      <c r="R659" s="14"/>
      <c r="S659" s="14"/>
      <c r="T659" s="14"/>
      <c r="U659" s="14"/>
      <c r="V659" s="14"/>
      <c r="W659" s="14"/>
      <c r="X659" s="14"/>
      <c r="Y659" s="14"/>
      <c r="Z659" s="14"/>
      <c r="AA659" s="14"/>
    </row>
    <row r="660" spans="1:27" ht="15" thickBot="1" x14ac:dyDescent="0.4">
      <c r="A660" s="14"/>
      <c r="B660" s="14"/>
      <c r="C660" s="14"/>
      <c r="D660" s="14"/>
      <c r="E660" s="14"/>
      <c r="F660" s="14"/>
      <c r="G660" s="14"/>
      <c r="H660" s="14"/>
      <c r="J660" s="14"/>
      <c r="K660" s="14"/>
      <c r="L660" s="14"/>
      <c r="M660" s="14"/>
      <c r="N660" s="14"/>
      <c r="O660" s="14"/>
      <c r="P660" s="14"/>
      <c r="Q660" s="14"/>
      <c r="R660" s="14"/>
      <c r="S660" s="14"/>
      <c r="T660" s="14"/>
      <c r="U660" s="14"/>
      <c r="V660" s="14"/>
      <c r="W660" s="14"/>
      <c r="X660" s="14"/>
      <c r="Y660" s="14"/>
      <c r="Z660" s="14"/>
      <c r="AA660" s="14"/>
    </row>
    <row r="661" spans="1:27" ht="15" thickBot="1" x14ac:dyDescent="0.4">
      <c r="A661" s="14"/>
      <c r="B661" s="14"/>
      <c r="C661" s="14"/>
      <c r="D661" s="14"/>
      <c r="E661" s="14"/>
      <c r="F661" s="14"/>
      <c r="G661" s="14"/>
      <c r="H661" s="14"/>
      <c r="J661" s="14"/>
      <c r="K661" s="14"/>
      <c r="L661" s="14"/>
      <c r="M661" s="14"/>
      <c r="N661" s="14"/>
      <c r="O661" s="14"/>
      <c r="P661" s="14"/>
      <c r="Q661" s="14"/>
      <c r="R661" s="14"/>
      <c r="S661" s="14"/>
      <c r="T661" s="14"/>
      <c r="U661" s="14"/>
      <c r="V661" s="14"/>
      <c r="W661" s="14"/>
      <c r="X661" s="14"/>
      <c r="Y661" s="14"/>
      <c r="Z661" s="14"/>
      <c r="AA661" s="14"/>
    </row>
    <row r="662" spans="1:27" ht="15" thickBot="1" x14ac:dyDescent="0.4">
      <c r="A662" s="14"/>
      <c r="B662" s="14"/>
      <c r="C662" s="14"/>
      <c r="D662" s="14"/>
      <c r="E662" s="14"/>
      <c r="F662" s="14"/>
      <c r="G662" s="14"/>
      <c r="H662" s="14"/>
      <c r="J662" s="14"/>
      <c r="K662" s="14"/>
      <c r="L662" s="14"/>
      <c r="M662" s="14"/>
      <c r="N662" s="14"/>
      <c r="O662" s="14"/>
      <c r="P662" s="14"/>
      <c r="Q662" s="14"/>
      <c r="R662" s="14"/>
      <c r="S662" s="14"/>
      <c r="T662" s="14"/>
      <c r="U662" s="14"/>
      <c r="V662" s="14"/>
      <c r="W662" s="14"/>
      <c r="X662" s="14"/>
      <c r="Y662" s="14"/>
      <c r="Z662" s="14"/>
      <c r="AA662" s="14"/>
    </row>
    <row r="663" spans="1:27" ht="15" thickBot="1" x14ac:dyDescent="0.4">
      <c r="A663" s="14"/>
      <c r="B663" s="14"/>
      <c r="C663" s="14"/>
      <c r="D663" s="14"/>
      <c r="E663" s="14"/>
      <c r="F663" s="14"/>
      <c r="G663" s="14"/>
      <c r="H663" s="14"/>
      <c r="J663" s="14"/>
      <c r="K663" s="14"/>
      <c r="L663" s="14"/>
      <c r="M663" s="14"/>
      <c r="N663" s="14"/>
      <c r="O663" s="14"/>
      <c r="P663" s="14"/>
      <c r="Q663" s="14"/>
      <c r="R663" s="14"/>
      <c r="S663" s="14"/>
      <c r="T663" s="14"/>
      <c r="U663" s="14"/>
      <c r="V663" s="14"/>
      <c r="W663" s="14"/>
      <c r="X663" s="14"/>
      <c r="Y663" s="14"/>
      <c r="Z663" s="14"/>
      <c r="AA663" s="14"/>
    </row>
    <row r="664" spans="1:27" ht="15" thickBot="1" x14ac:dyDescent="0.4">
      <c r="A664" s="14"/>
      <c r="B664" s="14"/>
      <c r="C664" s="14"/>
      <c r="D664" s="14"/>
      <c r="E664" s="14"/>
      <c r="F664" s="14"/>
      <c r="G664" s="14"/>
      <c r="H664" s="14"/>
      <c r="J664" s="14"/>
      <c r="K664" s="14"/>
      <c r="L664" s="14"/>
      <c r="M664" s="14"/>
      <c r="N664" s="14"/>
      <c r="O664" s="14"/>
      <c r="P664" s="14"/>
      <c r="Q664" s="14"/>
      <c r="R664" s="14"/>
      <c r="S664" s="14"/>
      <c r="T664" s="14"/>
      <c r="U664" s="14"/>
      <c r="V664" s="14"/>
      <c r="W664" s="14"/>
      <c r="X664" s="14"/>
      <c r="Y664" s="14"/>
      <c r="Z664" s="14"/>
      <c r="AA664" s="14"/>
    </row>
    <row r="665" spans="1:27" ht="15" thickBot="1" x14ac:dyDescent="0.4">
      <c r="A665" s="14"/>
      <c r="B665" s="14"/>
      <c r="C665" s="14"/>
      <c r="D665" s="14"/>
      <c r="E665" s="14"/>
      <c r="F665" s="14"/>
      <c r="G665" s="14"/>
      <c r="H665" s="14"/>
      <c r="J665" s="14"/>
      <c r="K665" s="14"/>
      <c r="L665" s="14"/>
      <c r="M665" s="14"/>
      <c r="N665" s="14"/>
      <c r="O665" s="14"/>
      <c r="P665" s="14"/>
      <c r="Q665" s="14"/>
      <c r="R665" s="14"/>
      <c r="S665" s="14"/>
      <c r="T665" s="14"/>
      <c r="U665" s="14"/>
      <c r="V665" s="14"/>
      <c r="W665" s="14"/>
      <c r="X665" s="14"/>
      <c r="Y665" s="14"/>
      <c r="Z665" s="14"/>
      <c r="AA665" s="14"/>
    </row>
    <row r="666" spans="1:27" ht="15" thickBot="1" x14ac:dyDescent="0.4">
      <c r="A666" s="14"/>
      <c r="B666" s="14"/>
      <c r="C666" s="14"/>
      <c r="D666" s="14"/>
      <c r="E666" s="14"/>
      <c r="F666" s="14"/>
      <c r="G666" s="14"/>
      <c r="H666" s="14"/>
      <c r="J666" s="14"/>
      <c r="K666" s="14"/>
      <c r="L666" s="14"/>
      <c r="M666" s="14"/>
      <c r="N666" s="14"/>
      <c r="O666" s="14"/>
      <c r="P666" s="14"/>
      <c r="Q666" s="14"/>
      <c r="R666" s="14"/>
      <c r="S666" s="14"/>
      <c r="T666" s="14"/>
      <c r="U666" s="14"/>
      <c r="V666" s="14"/>
      <c r="W666" s="14"/>
      <c r="X666" s="14"/>
      <c r="Y666" s="14"/>
      <c r="Z666" s="14"/>
      <c r="AA666" s="14"/>
    </row>
    <row r="667" spans="1:27" ht="15" thickBot="1" x14ac:dyDescent="0.4">
      <c r="A667" s="14"/>
      <c r="B667" s="14"/>
      <c r="C667" s="14"/>
      <c r="D667" s="14"/>
      <c r="E667" s="14"/>
      <c r="F667" s="14"/>
      <c r="G667" s="14"/>
      <c r="H667" s="14"/>
      <c r="J667" s="14"/>
      <c r="K667" s="14"/>
      <c r="L667" s="14"/>
      <c r="M667" s="14"/>
      <c r="N667" s="14"/>
      <c r="O667" s="14"/>
      <c r="P667" s="14"/>
      <c r="Q667" s="14"/>
      <c r="R667" s="14"/>
      <c r="S667" s="14"/>
      <c r="T667" s="14"/>
      <c r="U667" s="14"/>
      <c r="V667" s="14"/>
      <c r="W667" s="14"/>
      <c r="X667" s="14"/>
      <c r="Y667" s="14"/>
      <c r="Z667" s="14"/>
      <c r="AA667" s="14"/>
    </row>
    <row r="668" spans="1:27" ht="15" thickBot="1" x14ac:dyDescent="0.4">
      <c r="A668" s="14"/>
      <c r="B668" s="14"/>
      <c r="C668" s="14"/>
      <c r="D668" s="14"/>
      <c r="E668" s="14"/>
      <c r="F668" s="14"/>
      <c r="G668" s="14"/>
      <c r="H668" s="14"/>
      <c r="J668" s="14"/>
      <c r="K668" s="14"/>
      <c r="L668" s="14"/>
      <c r="M668" s="14"/>
      <c r="N668" s="14"/>
      <c r="O668" s="14"/>
      <c r="P668" s="14"/>
      <c r="Q668" s="14"/>
      <c r="R668" s="14"/>
      <c r="S668" s="14"/>
      <c r="T668" s="14"/>
      <c r="U668" s="14"/>
      <c r="V668" s="14"/>
      <c r="W668" s="14"/>
      <c r="X668" s="14"/>
      <c r="Y668" s="14"/>
      <c r="Z668" s="14"/>
      <c r="AA668" s="14"/>
    </row>
    <row r="669" spans="1:27" ht="15" thickBot="1" x14ac:dyDescent="0.4">
      <c r="A669" s="14"/>
      <c r="B669" s="14"/>
      <c r="C669" s="14"/>
      <c r="D669" s="14"/>
      <c r="E669" s="14"/>
      <c r="F669" s="14"/>
      <c r="G669" s="14"/>
      <c r="H669" s="14"/>
      <c r="J669" s="14"/>
      <c r="K669" s="14"/>
      <c r="L669" s="14"/>
      <c r="M669" s="14"/>
      <c r="N669" s="14"/>
      <c r="O669" s="14"/>
      <c r="P669" s="14"/>
      <c r="Q669" s="14"/>
      <c r="R669" s="14"/>
      <c r="S669" s="14"/>
      <c r="T669" s="14"/>
      <c r="U669" s="14"/>
      <c r="V669" s="14"/>
      <c r="W669" s="14"/>
      <c r="X669" s="14"/>
      <c r="Y669" s="14"/>
      <c r="Z669" s="14"/>
      <c r="AA669" s="14"/>
    </row>
    <row r="670" spans="1:27" ht="15" thickBot="1" x14ac:dyDescent="0.4">
      <c r="A670" s="14"/>
      <c r="B670" s="14"/>
      <c r="C670" s="14"/>
      <c r="D670" s="14"/>
      <c r="E670" s="14"/>
      <c r="F670" s="14"/>
      <c r="G670" s="14"/>
      <c r="H670" s="14"/>
      <c r="J670" s="14"/>
      <c r="K670" s="14"/>
      <c r="L670" s="14"/>
      <c r="M670" s="14"/>
      <c r="N670" s="14"/>
      <c r="O670" s="14"/>
      <c r="P670" s="14"/>
      <c r="Q670" s="14"/>
      <c r="R670" s="14"/>
      <c r="S670" s="14"/>
      <c r="T670" s="14"/>
      <c r="U670" s="14"/>
      <c r="V670" s="14"/>
      <c r="W670" s="14"/>
      <c r="X670" s="14"/>
      <c r="Y670" s="14"/>
      <c r="Z670" s="14"/>
      <c r="AA670" s="14"/>
    </row>
    <row r="671" spans="1:27" ht="15" thickBot="1" x14ac:dyDescent="0.4">
      <c r="A671" s="14"/>
      <c r="B671" s="14"/>
      <c r="C671" s="14"/>
      <c r="D671" s="14"/>
      <c r="E671" s="14"/>
      <c r="F671" s="14"/>
      <c r="G671" s="14"/>
      <c r="H671" s="14"/>
      <c r="J671" s="14"/>
      <c r="K671" s="14"/>
      <c r="L671" s="14"/>
      <c r="M671" s="14"/>
      <c r="N671" s="14"/>
      <c r="O671" s="14"/>
      <c r="P671" s="14"/>
      <c r="Q671" s="14"/>
      <c r="R671" s="14"/>
      <c r="S671" s="14"/>
      <c r="T671" s="14"/>
      <c r="U671" s="14"/>
      <c r="V671" s="14"/>
      <c r="W671" s="14"/>
      <c r="X671" s="14"/>
      <c r="Y671" s="14"/>
      <c r="Z671" s="14"/>
      <c r="AA671" s="14"/>
    </row>
    <row r="672" spans="1:27" ht="15" thickBot="1" x14ac:dyDescent="0.4">
      <c r="A672" s="14"/>
      <c r="B672" s="14"/>
      <c r="C672" s="14"/>
      <c r="D672" s="14"/>
      <c r="E672" s="14"/>
      <c r="F672" s="14"/>
      <c r="G672" s="14"/>
      <c r="H672" s="14"/>
      <c r="J672" s="14"/>
      <c r="K672" s="14"/>
      <c r="L672" s="14"/>
      <c r="M672" s="14"/>
      <c r="N672" s="14"/>
      <c r="O672" s="14"/>
      <c r="P672" s="14"/>
      <c r="Q672" s="14"/>
      <c r="R672" s="14"/>
      <c r="S672" s="14"/>
      <c r="T672" s="14"/>
      <c r="U672" s="14"/>
      <c r="V672" s="14"/>
      <c r="W672" s="14"/>
      <c r="X672" s="14"/>
      <c r="Y672" s="14"/>
      <c r="Z672" s="14"/>
      <c r="AA672" s="14"/>
    </row>
    <row r="673" spans="1:27" ht="15" thickBot="1" x14ac:dyDescent="0.4">
      <c r="A673" s="14"/>
      <c r="B673" s="14"/>
      <c r="C673" s="14"/>
      <c r="D673" s="14"/>
      <c r="E673" s="14"/>
      <c r="F673" s="14"/>
      <c r="G673" s="14"/>
      <c r="H673" s="14"/>
      <c r="J673" s="14"/>
      <c r="K673" s="14"/>
      <c r="L673" s="14"/>
      <c r="M673" s="14"/>
      <c r="N673" s="14"/>
      <c r="O673" s="14"/>
      <c r="P673" s="14"/>
      <c r="Q673" s="14"/>
      <c r="R673" s="14"/>
      <c r="S673" s="14"/>
      <c r="T673" s="14"/>
      <c r="U673" s="14"/>
      <c r="V673" s="14"/>
      <c r="W673" s="14"/>
      <c r="X673" s="14"/>
      <c r="Y673" s="14"/>
      <c r="Z673" s="14"/>
      <c r="AA673" s="14"/>
    </row>
    <row r="674" spans="1:27" ht="15" thickBot="1" x14ac:dyDescent="0.4">
      <c r="A674" s="14"/>
      <c r="B674" s="14"/>
      <c r="C674" s="14"/>
      <c r="D674" s="14"/>
      <c r="E674" s="14"/>
      <c r="F674" s="14"/>
      <c r="G674" s="14"/>
      <c r="H674" s="14"/>
      <c r="J674" s="14"/>
      <c r="K674" s="14"/>
      <c r="L674" s="14"/>
      <c r="M674" s="14"/>
      <c r="N674" s="14"/>
      <c r="O674" s="14"/>
      <c r="P674" s="14"/>
      <c r="Q674" s="14"/>
      <c r="R674" s="14"/>
      <c r="S674" s="14"/>
      <c r="T674" s="14"/>
      <c r="U674" s="14"/>
      <c r="V674" s="14"/>
      <c r="W674" s="14"/>
      <c r="X674" s="14"/>
      <c r="Y674" s="14"/>
      <c r="Z674" s="14"/>
      <c r="AA674" s="14"/>
    </row>
    <row r="675" spans="1:27" ht="15" thickBot="1" x14ac:dyDescent="0.4">
      <c r="A675" s="14"/>
      <c r="B675" s="14"/>
      <c r="C675" s="14"/>
      <c r="D675" s="14"/>
      <c r="E675" s="14"/>
      <c r="F675" s="14"/>
      <c r="G675" s="14"/>
      <c r="H675" s="14"/>
      <c r="J675" s="14"/>
      <c r="K675" s="14"/>
      <c r="L675" s="14"/>
      <c r="M675" s="14"/>
      <c r="N675" s="14"/>
      <c r="O675" s="14"/>
      <c r="P675" s="14"/>
      <c r="Q675" s="14"/>
      <c r="R675" s="14"/>
      <c r="S675" s="14"/>
      <c r="T675" s="14"/>
      <c r="U675" s="14"/>
      <c r="V675" s="14"/>
      <c r="W675" s="14"/>
      <c r="X675" s="14"/>
      <c r="Y675" s="14"/>
      <c r="Z675" s="14"/>
      <c r="AA675" s="14"/>
    </row>
    <row r="676" spans="1:27" ht="15" thickBot="1" x14ac:dyDescent="0.4">
      <c r="A676" s="14"/>
      <c r="B676" s="14"/>
      <c r="C676" s="14"/>
      <c r="D676" s="14"/>
      <c r="E676" s="14"/>
      <c r="F676" s="14"/>
      <c r="G676" s="14"/>
      <c r="H676" s="14"/>
      <c r="J676" s="14"/>
      <c r="K676" s="14"/>
      <c r="L676" s="14"/>
      <c r="M676" s="14"/>
      <c r="N676" s="14"/>
      <c r="O676" s="14"/>
      <c r="P676" s="14"/>
      <c r="Q676" s="14"/>
      <c r="R676" s="14"/>
      <c r="S676" s="14"/>
      <c r="T676" s="14"/>
      <c r="U676" s="14"/>
      <c r="V676" s="14"/>
      <c r="W676" s="14"/>
      <c r="X676" s="14"/>
      <c r="Y676" s="14"/>
      <c r="Z676" s="14"/>
      <c r="AA676" s="14"/>
    </row>
    <row r="677" spans="1:27" ht="15" thickBot="1" x14ac:dyDescent="0.4">
      <c r="A677" s="14"/>
      <c r="B677" s="14"/>
      <c r="C677" s="14"/>
      <c r="D677" s="14"/>
      <c r="E677" s="14"/>
      <c r="F677" s="14"/>
      <c r="G677" s="14"/>
      <c r="H677" s="14"/>
      <c r="J677" s="14"/>
      <c r="K677" s="14"/>
      <c r="L677" s="14"/>
      <c r="M677" s="14"/>
      <c r="N677" s="14"/>
      <c r="O677" s="14"/>
      <c r="P677" s="14"/>
      <c r="Q677" s="14"/>
      <c r="R677" s="14"/>
      <c r="S677" s="14"/>
      <c r="T677" s="14"/>
      <c r="U677" s="14"/>
      <c r="V677" s="14"/>
      <c r="W677" s="14"/>
      <c r="X677" s="14"/>
      <c r="Y677" s="14"/>
      <c r="Z677" s="14"/>
      <c r="AA677" s="14"/>
    </row>
    <row r="678" spans="1:27" ht="15" thickBot="1" x14ac:dyDescent="0.4">
      <c r="A678" s="14"/>
      <c r="B678" s="14"/>
      <c r="C678" s="14"/>
      <c r="D678" s="14"/>
      <c r="E678" s="14"/>
      <c r="F678" s="14"/>
      <c r="G678" s="14"/>
      <c r="H678" s="14"/>
      <c r="J678" s="14"/>
      <c r="K678" s="14"/>
      <c r="L678" s="14"/>
      <c r="M678" s="14"/>
      <c r="N678" s="14"/>
      <c r="O678" s="14"/>
      <c r="P678" s="14"/>
      <c r="Q678" s="14"/>
      <c r="R678" s="14"/>
      <c r="S678" s="14"/>
      <c r="T678" s="14"/>
      <c r="U678" s="14"/>
      <c r="V678" s="14"/>
      <c r="W678" s="14"/>
      <c r="X678" s="14"/>
      <c r="Y678" s="14"/>
      <c r="Z678" s="14"/>
      <c r="AA678" s="14"/>
    </row>
    <row r="679" spans="1:27" ht="15" thickBot="1" x14ac:dyDescent="0.4">
      <c r="A679" s="14"/>
      <c r="B679" s="14"/>
      <c r="C679" s="14"/>
      <c r="D679" s="14"/>
      <c r="E679" s="14"/>
      <c r="F679" s="14"/>
      <c r="G679" s="14"/>
      <c r="H679" s="14"/>
      <c r="J679" s="14"/>
      <c r="K679" s="14"/>
      <c r="L679" s="14"/>
      <c r="M679" s="14"/>
      <c r="N679" s="14"/>
      <c r="O679" s="14"/>
      <c r="P679" s="14"/>
      <c r="Q679" s="14"/>
      <c r="R679" s="14"/>
      <c r="S679" s="14"/>
      <c r="T679" s="14"/>
      <c r="U679" s="14"/>
      <c r="V679" s="14"/>
      <c r="W679" s="14"/>
      <c r="X679" s="14"/>
      <c r="Y679" s="14"/>
      <c r="Z679" s="14"/>
      <c r="AA679" s="14"/>
    </row>
    <row r="680" spans="1:27" ht="15" thickBot="1" x14ac:dyDescent="0.4">
      <c r="A680" s="14"/>
      <c r="B680" s="14"/>
      <c r="C680" s="14"/>
      <c r="D680" s="14"/>
      <c r="E680" s="14"/>
      <c r="F680" s="14"/>
      <c r="G680" s="14"/>
      <c r="H680" s="14"/>
      <c r="J680" s="14"/>
      <c r="K680" s="14"/>
      <c r="L680" s="14"/>
      <c r="M680" s="14"/>
      <c r="N680" s="14"/>
      <c r="O680" s="14"/>
      <c r="P680" s="14"/>
      <c r="Q680" s="14"/>
      <c r="R680" s="14"/>
      <c r="S680" s="14"/>
      <c r="T680" s="14"/>
      <c r="U680" s="14"/>
      <c r="V680" s="14"/>
      <c r="W680" s="14"/>
      <c r="X680" s="14"/>
      <c r="Y680" s="14"/>
      <c r="Z680" s="14"/>
      <c r="AA680" s="14"/>
    </row>
    <row r="681" spans="1:27" ht="15" thickBot="1" x14ac:dyDescent="0.4">
      <c r="A681" s="14"/>
      <c r="B681" s="14"/>
      <c r="C681" s="14"/>
      <c r="D681" s="14"/>
      <c r="E681" s="14"/>
      <c r="F681" s="14"/>
      <c r="G681" s="14"/>
      <c r="H681" s="14"/>
      <c r="J681" s="14"/>
      <c r="K681" s="14"/>
      <c r="L681" s="14"/>
      <c r="M681" s="14"/>
      <c r="N681" s="14"/>
      <c r="O681" s="14"/>
      <c r="P681" s="14"/>
      <c r="Q681" s="14"/>
      <c r="R681" s="14"/>
      <c r="S681" s="14"/>
      <c r="T681" s="14"/>
      <c r="U681" s="14"/>
      <c r="V681" s="14"/>
      <c r="W681" s="14"/>
      <c r="X681" s="14"/>
      <c r="Y681" s="14"/>
      <c r="Z681" s="14"/>
      <c r="AA681" s="14"/>
    </row>
    <row r="682" spans="1:27" ht="15" thickBot="1" x14ac:dyDescent="0.4">
      <c r="A682" s="14"/>
      <c r="B682" s="14"/>
      <c r="C682" s="14"/>
      <c r="D682" s="14"/>
      <c r="E682" s="14"/>
      <c r="F682" s="14"/>
      <c r="G682" s="14"/>
      <c r="H682" s="14"/>
      <c r="J682" s="14"/>
      <c r="K682" s="14"/>
      <c r="L682" s="14"/>
      <c r="M682" s="14"/>
      <c r="N682" s="14"/>
      <c r="O682" s="14"/>
      <c r="P682" s="14"/>
      <c r="Q682" s="14"/>
      <c r="R682" s="14"/>
      <c r="S682" s="14"/>
      <c r="T682" s="14"/>
      <c r="U682" s="14"/>
      <c r="V682" s="14"/>
      <c r="W682" s="14"/>
      <c r="X682" s="14"/>
      <c r="Y682" s="14"/>
      <c r="Z682" s="14"/>
      <c r="AA682" s="14"/>
    </row>
    <row r="683" spans="1:27" ht="15" thickBot="1" x14ac:dyDescent="0.4">
      <c r="A683" s="14"/>
      <c r="B683" s="14"/>
      <c r="C683" s="14"/>
      <c r="D683" s="14"/>
      <c r="E683" s="14"/>
      <c r="F683" s="14"/>
      <c r="G683" s="14"/>
      <c r="H683" s="14"/>
      <c r="J683" s="14"/>
      <c r="K683" s="14"/>
      <c r="L683" s="14"/>
      <c r="M683" s="14"/>
      <c r="N683" s="14"/>
      <c r="O683" s="14"/>
      <c r="P683" s="14"/>
      <c r="Q683" s="14"/>
      <c r="R683" s="14"/>
      <c r="S683" s="14"/>
      <c r="T683" s="14"/>
      <c r="U683" s="14"/>
      <c r="V683" s="14"/>
      <c r="W683" s="14"/>
      <c r="X683" s="14"/>
      <c r="Y683" s="14"/>
      <c r="Z683" s="14"/>
      <c r="AA683" s="14"/>
    </row>
    <row r="684" spans="1:27" ht="15" thickBot="1" x14ac:dyDescent="0.4">
      <c r="A684" s="14"/>
      <c r="B684" s="14"/>
      <c r="C684" s="14"/>
      <c r="D684" s="14"/>
      <c r="E684" s="14"/>
      <c r="F684" s="14"/>
      <c r="G684" s="14"/>
      <c r="H684" s="14"/>
      <c r="J684" s="14"/>
      <c r="K684" s="14"/>
      <c r="L684" s="14"/>
      <c r="M684" s="14"/>
      <c r="N684" s="14"/>
      <c r="O684" s="14"/>
      <c r="P684" s="14"/>
      <c r="Q684" s="14"/>
      <c r="R684" s="14"/>
      <c r="S684" s="14"/>
      <c r="T684" s="14"/>
      <c r="U684" s="14"/>
      <c r="V684" s="14"/>
      <c r="W684" s="14"/>
      <c r="X684" s="14"/>
      <c r="Y684" s="14"/>
      <c r="Z684" s="14"/>
      <c r="AA684" s="14"/>
    </row>
    <row r="685" spans="1:27" ht="15" thickBot="1" x14ac:dyDescent="0.4">
      <c r="A685" s="14"/>
      <c r="B685" s="14"/>
      <c r="C685" s="14"/>
      <c r="D685" s="14"/>
      <c r="E685" s="14"/>
      <c r="F685" s="14"/>
      <c r="G685" s="14"/>
      <c r="H685" s="14"/>
      <c r="J685" s="14"/>
      <c r="K685" s="14"/>
      <c r="L685" s="14"/>
      <c r="M685" s="14"/>
      <c r="N685" s="14"/>
      <c r="O685" s="14"/>
      <c r="P685" s="14"/>
      <c r="Q685" s="14"/>
      <c r="R685" s="14"/>
      <c r="S685" s="14"/>
      <c r="T685" s="14"/>
      <c r="U685" s="14"/>
      <c r="V685" s="14"/>
      <c r="W685" s="14"/>
      <c r="X685" s="14"/>
      <c r="Y685" s="14"/>
      <c r="Z685" s="14"/>
      <c r="AA685" s="14"/>
    </row>
    <row r="686" spans="1:27" ht="15" thickBot="1" x14ac:dyDescent="0.4">
      <c r="A686" s="14"/>
      <c r="B686" s="14"/>
      <c r="C686" s="14"/>
      <c r="D686" s="14"/>
      <c r="E686" s="14"/>
      <c r="F686" s="14"/>
      <c r="G686" s="14"/>
      <c r="H686" s="14"/>
      <c r="J686" s="14"/>
      <c r="K686" s="14"/>
      <c r="L686" s="14"/>
      <c r="M686" s="14"/>
      <c r="N686" s="14"/>
      <c r="O686" s="14"/>
      <c r="P686" s="14"/>
      <c r="Q686" s="14"/>
      <c r="R686" s="14"/>
      <c r="S686" s="14"/>
      <c r="T686" s="14"/>
      <c r="U686" s="14"/>
      <c r="V686" s="14"/>
      <c r="W686" s="14"/>
      <c r="X686" s="14"/>
      <c r="Y686" s="14"/>
      <c r="Z686" s="14"/>
      <c r="AA686" s="14"/>
    </row>
    <row r="687" spans="1:27" ht="15" thickBot="1" x14ac:dyDescent="0.4">
      <c r="A687" s="14"/>
      <c r="B687" s="14"/>
      <c r="C687" s="14"/>
      <c r="D687" s="14"/>
      <c r="E687" s="14"/>
      <c r="F687" s="14"/>
      <c r="G687" s="14"/>
      <c r="H687" s="14"/>
      <c r="J687" s="14"/>
      <c r="K687" s="14"/>
      <c r="L687" s="14"/>
      <c r="M687" s="14"/>
      <c r="N687" s="14"/>
      <c r="O687" s="14"/>
      <c r="P687" s="14"/>
      <c r="Q687" s="14"/>
      <c r="R687" s="14"/>
      <c r="S687" s="14"/>
      <c r="T687" s="14"/>
      <c r="U687" s="14"/>
      <c r="V687" s="14"/>
      <c r="W687" s="14"/>
      <c r="X687" s="14"/>
      <c r="Y687" s="14"/>
      <c r="Z687" s="14"/>
      <c r="AA687" s="14"/>
    </row>
    <row r="688" spans="1:27" ht="15" thickBot="1" x14ac:dyDescent="0.4">
      <c r="A688" s="14"/>
      <c r="B688" s="14"/>
      <c r="C688" s="14"/>
      <c r="D688" s="14"/>
      <c r="E688" s="14"/>
      <c r="F688" s="14"/>
      <c r="G688" s="14"/>
      <c r="H688" s="14"/>
      <c r="J688" s="14"/>
      <c r="K688" s="14"/>
      <c r="L688" s="14"/>
      <c r="M688" s="14"/>
      <c r="N688" s="14"/>
      <c r="O688" s="14"/>
      <c r="P688" s="14"/>
      <c r="Q688" s="14"/>
      <c r="R688" s="14"/>
      <c r="S688" s="14"/>
      <c r="T688" s="14"/>
      <c r="U688" s="14"/>
      <c r="V688" s="14"/>
      <c r="W688" s="14"/>
      <c r="X688" s="14"/>
      <c r="Y688" s="14"/>
      <c r="Z688" s="14"/>
      <c r="AA688" s="14"/>
    </row>
    <row r="689" spans="1:27" ht="15" thickBot="1" x14ac:dyDescent="0.4">
      <c r="A689" s="14"/>
      <c r="B689" s="14"/>
      <c r="C689" s="14"/>
      <c r="D689" s="14"/>
      <c r="E689" s="14"/>
      <c r="F689" s="14"/>
      <c r="G689" s="14"/>
      <c r="H689" s="14"/>
      <c r="J689" s="14"/>
      <c r="K689" s="14"/>
      <c r="L689" s="14"/>
      <c r="M689" s="14"/>
      <c r="N689" s="14"/>
      <c r="O689" s="14"/>
      <c r="P689" s="14"/>
      <c r="Q689" s="14"/>
      <c r="R689" s="14"/>
      <c r="S689" s="14"/>
      <c r="T689" s="14"/>
      <c r="U689" s="14"/>
      <c r="V689" s="14"/>
      <c r="W689" s="14"/>
      <c r="X689" s="14"/>
      <c r="Y689" s="14"/>
      <c r="Z689" s="14"/>
      <c r="AA689" s="14"/>
    </row>
    <row r="690" spans="1:27" ht="15" thickBot="1" x14ac:dyDescent="0.4">
      <c r="A690" s="14"/>
      <c r="B690" s="14"/>
      <c r="C690" s="14"/>
      <c r="D690" s="14"/>
      <c r="E690" s="14"/>
      <c r="F690" s="14"/>
      <c r="G690" s="14"/>
      <c r="H690" s="14"/>
      <c r="J690" s="14"/>
      <c r="K690" s="14"/>
      <c r="L690" s="14"/>
      <c r="M690" s="14"/>
      <c r="N690" s="14"/>
      <c r="O690" s="14"/>
      <c r="P690" s="14"/>
      <c r="Q690" s="14"/>
      <c r="R690" s="14"/>
      <c r="S690" s="14"/>
      <c r="T690" s="14"/>
      <c r="U690" s="14"/>
      <c r="V690" s="14"/>
      <c r="W690" s="14"/>
      <c r="X690" s="14"/>
      <c r="Y690" s="14"/>
      <c r="Z690" s="14"/>
      <c r="AA690" s="14"/>
    </row>
    <row r="691" spans="1:27" ht="15" thickBot="1" x14ac:dyDescent="0.4">
      <c r="A691" s="14"/>
      <c r="B691" s="14"/>
      <c r="C691" s="14"/>
      <c r="D691" s="14"/>
      <c r="E691" s="14"/>
      <c r="F691" s="14"/>
      <c r="G691" s="14"/>
      <c r="H691" s="14"/>
      <c r="J691" s="14"/>
      <c r="K691" s="14"/>
      <c r="L691" s="14"/>
      <c r="M691" s="14"/>
      <c r="N691" s="14"/>
      <c r="O691" s="14"/>
      <c r="P691" s="14"/>
      <c r="Q691" s="14"/>
      <c r="R691" s="14"/>
      <c r="S691" s="14"/>
      <c r="T691" s="14"/>
      <c r="U691" s="14"/>
      <c r="V691" s="14"/>
      <c r="W691" s="14"/>
      <c r="X691" s="14"/>
      <c r="Y691" s="14"/>
      <c r="Z691" s="14"/>
      <c r="AA691" s="14"/>
    </row>
    <row r="692" spans="1:27" ht="15" thickBot="1" x14ac:dyDescent="0.4">
      <c r="A692" s="14"/>
      <c r="B692" s="14"/>
      <c r="C692" s="14"/>
      <c r="D692" s="14"/>
      <c r="E692" s="14"/>
      <c r="F692" s="14"/>
      <c r="G692" s="14"/>
      <c r="H692" s="14"/>
      <c r="J692" s="14"/>
      <c r="K692" s="14"/>
      <c r="L692" s="14"/>
      <c r="M692" s="14"/>
      <c r="N692" s="14"/>
      <c r="O692" s="14"/>
      <c r="P692" s="14"/>
      <c r="Q692" s="14"/>
      <c r="R692" s="14"/>
      <c r="S692" s="14"/>
      <c r="T692" s="14"/>
      <c r="U692" s="14"/>
      <c r="V692" s="14"/>
      <c r="W692" s="14"/>
      <c r="X692" s="14"/>
      <c r="Y692" s="14"/>
      <c r="Z692" s="14"/>
      <c r="AA692" s="14"/>
    </row>
    <row r="693" spans="1:27" ht="15" thickBot="1" x14ac:dyDescent="0.4">
      <c r="A693" s="14"/>
      <c r="B693" s="14"/>
      <c r="C693" s="14"/>
      <c r="D693" s="14"/>
      <c r="E693" s="14"/>
      <c r="F693" s="14"/>
      <c r="G693" s="14"/>
      <c r="H693" s="14"/>
      <c r="J693" s="14"/>
      <c r="K693" s="14"/>
      <c r="L693" s="14"/>
      <c r="M693" s="14"/>
      <c r="N693" s="14"/>
      <c r="O693" s="14"/>
      <c r="P693" s="14"/>
      <c r="Q693" s="14"/>
      <c r="R693" s="14"/>
      <c r="S693" s="14"/>
      <c r="T693" s="14"/>
      <c r="U693" s="14"/>
      <c r="V693" s="14"/>
      <c r="W693" s="14"/>
      <c r="X693" s="14"/>
      <c r="Y693" s="14"/>
      <c r="Z693" s="14"/>
      <c r="AA693" s="14"/>
    </row>
    <row r="694" spans="1:27" ht="15" thickBot="1" x14ac:dyDescent="0.4">
      <c r="A694" s="14"/>
      <c r="B694" s="14"/>
      <c r="C694" s="14"/>
      <c r="D694" s="14"/>
      <c r="E694" s="14"/>
      <c r="F694" s="14"/>
      <c r="G694" s="14"/>
      <c r="H694" s="14"/>
      <c r="J694" s="14"/>
      <c r="K694" s="14"/>
      <c r="L694" s="14"/>
      <c r="M694" s="14"/>
      <c r="N694" s="14"/>
      <c r="O694" s="14"/>
      <c r="P694" s="14"/>
      <c r="Q694" s="14"/>
      <c r="R694" s="14"/>
      <c r="S694" s="14"/>
      <c r="T694" s="14"/>
      <c r="U694" s="14"/>
      <c r="V694" s="14"/>
      <c r="W694" s="14"/>
      <c r="X694" s="14"/>
      <c r="Y694" s="14"/>
      <c r="Z694" s="14"/>
      <c r="AA694" s="14"/>
    </row>
    <row r="695" spans="1:27" ht="15" thickBot="1" x14ac:dyDescent="0.4">
      <c r="A695" s="14"/>
      <c r="B695" s="14"/>
      <c r="C695" s="14"/>
      <c r="D695" s="14"/>
      <c r="E695" s="14"/>
      <c r="F695" s="14"/>
      <c r="G695" s="14"/>
      <c r="H695" s="14"/>
      <c r="J695" s="14"/>
      <c r="K695" s="14"/>
      <c r="L695" s="14"/>
      <c r="M695" s="14"/>
      <c r="N695" s="14"/>
      <c r="O695" s="14"/>
      <c r="P695" s="14"/>
      <c r="Q695" s="14"/>
      <c r="R695" s="14"/>
      <c r="S695" s="14"/>
      <c r="T695" s="14"/>
      <c r="U695" s="14"/>
      <c r="V695" s="14"/>
      <c r="W695" s="14"/>
      <c r="X695" s="14"/>
      <c r="Y695" s="14"/>
      <c r="Z695" s="14"/>
      <c r="AA695" s="14"/>
    </row>
    <row r="696" spans="1:27" ht="15" thickBot="1" x14ac:dyDescent="0.4">
      <c r="A696" s="14"/>
      <c r="B696" s="14"/>
      <c r="C696" s="14"/>
      <c r="D696" s="14"/>
      <c r="E696" s="14"/>
      <c r="F696" s="14"/>
      <c r="G696" s="14"/>
      <c r="H696" s="14"/>
      <c r="J696" s="14"/>
      <c r="K696" s="14"/>
      <c r="L696" s="14"/>
      <c r="M696" s="14"/>
      <c r="N696" s="14"/>
      <c r="O696" s="14"/>
      <c r="P696" s="14"/>
      <c r="Q696" s="14"/>
      <c r="R696" s="14"/>
      <c r="S696" s="14"/>
      <c r="T696" s="14"/>
      <c r="U696" s="14"/>
      <c r="V696" s="14"/>
      <c r="W696" s="14"/>
      <c r="X696" s="14"/>
      <c r="Y696" s="14"/>
      <c r="Z696" s="14"/>
      <c r="AA696" s="14"/>
    </row>
    <row r="697" spans="1:27" ht="15" thickBot="1" x14ac:dyDescent="0.4">
      <c r="A697" s="14"/>
      <c r="B697" s="14"/>
      <c r="C697" s="14"/>
      <c r="D697" s="14"/>
      <c r="E697" s="14"/>
      <c r="F697" s="14"/>
      <c r="G697" s="14"/>
      <c r="H697" s="14"/>
      <c r="J697" s="14"/>
      <c r="K697" s="14"/>
      <c r="L697" s="14"/>
      <c r="M697" s="14"/>
      <c r="N697" s="14"/>
      <c r="O697" s="14"/>
      <c r="P697" s="14"/>
      <c r="Q697" s="14"/>
      <c r="R697" s="14"/>
      <c r="S697" s="14"/>
      <c r="T697" s="14"/>
      <c r="U697" s="14"/>
      <c r="V697" s="14"/>
      <c r="W697" s="14"/>
      <c r="X697" s="14"/>
      <c r="Y697" s="14"/>
      <c r="Z697" s="14"/>
      <c r="AA697" s="14"/>
    </row>
    <row r="698" spans="1:27" ht="15" thickBot="1" x14ac:dyDescent="0.4">
      <c r="A698" s="14"/>
      <c r="B698" s="14"/>
      <c r="C698" s="14"/>
      <c r="D698" s="14"/>
      <c r="E698" s="14"/>
      <c r="F698" s="14"/>
      <c r="G698" s="14"/>
      <c r="H698" s="14"/>
      <c r="J698" s="14"/>
      <c r="K698" s="14"/>
      <c r="L698" s="14"/>
      <c r="M698" s="14"/>
      <c r="N698" s="14"/>
      <c r="O698" s="14"/>
      <c r="P698" s="14"/>
      <c r="Q698" s="14"/>
      <c r="R698" s="14"/>
      <c r="S698" s="14"/>
      <c r="T698" s="14"/>
      <c r="U698" s="14"/>
      <c r="V698" s="14"/>
      <c r="W698" s="14"/>
      <c r="X698" s="14"/>
      <c r="Y698" s="14"/>
      <c r="Z698" s="14"/>
      <c r="AA698" s="14"/>
    </row>
    <row r="699" spans="1:27" ht="15" thickBot="1" x14ac:dyDescent="0.4">
      <c r="A699" s="14"/>
      <c r="B699" s="14"/>
      <c r="C699" s="14"/>
      <c r="D699" s="14"/>
      <c r="E699" s="14"/>
      <c r="F699" s="14"/>
      <c r="G699" s="14"/>
      <c r="H699" s="14"/>
      <c r="J699" s="14"/>
      <c r="K699" s="14"/>
      <c r="L699" s="14"/>
      <c r="M699" s="14"/>
      <c r="N699" s="14"/>
      <c r="O699" s="14"/>
      <c r="P699" s="14"/>
      <c r="Q699" s="14"/>
      <c r="R699" s="14"/>
      <c r="S699" s="14"/>
      <c r="T699" s="14"/>
      <c r="U699" s="14"/>
      <c r="V699" s="14"/>
      <c r="W699" s="14"/>
      <c r="X699" s="14"/>
      <c r="Y699" s="14"/>
      <c r="Z699" s="14"/>
      <c r="AA699" s="14"/>
    </row>
    <row r="700" spans="1:27" ht="15" thickBot="1" x14ac:dyDescent="0.4">
      <c r="A700" s="14"/>
      <c r="B700" s="14"/>
      <c r="C700" s="14"/>
      <c r="D700" s="14"/>
      <c r="E700" s="14"/>
      <c r="F700" s="14"/>
      <c r="G700" s="14"/>
      <c r="H700" s="14"/>
      <c r="J700" s="14"/>
      <c r="K700" s="14"/>
      <c r="L700" s="14"/>
      <c r="M700" s="14"/>
      <c r="N700" s="14"/>
      <c r="O700" s="14"/>
      <c r="P700" s="14"/>
      <c r="Q700" s="14"/>
      <c r="R700" s="14"/>
      <c r="S700" s="14"/>
      <c r="T700" s="14"/>
      <c r="U700" s="14"/>
      <c r="V700" s="14"/>
      <c r="W700" s="14"/>
      <c r="X700" s="14"/>
      <c r="Y700" s="14"/>
      <c r="Z700" s="14"/>
      <c r="AA700" s="14"/>
    </row>
    <row r="701" spans="1:27" ht="15" thickBot="1" x14ac:dyDescent="0.4">
      <c r="A701" s="14"/>
      <c r="B701" s="14"/>
      <c r="C701" s="14"/>
      <c r="D701" s="14"/>
      <c r="E701" s="14"/>
      <c r="F701" s="14"/>
      <c r="G701" s="14"/>
      <c r="H701" s="14"/>
      <c r="J701" s="14"/>
      <c r="K701" s="14"/>
      <c r="L701" s="14"/>
      <c r="M701" s="14"/>
      <c r="N701" s="14"/>
      <c r="O701" s="14"/>
      <c r="P701" s="14"/>
      <c r="Q701" s="14"/>
      <c r="R701" s="14"/>
      <c r="S701" s="14"/>
      <c r="T701" s="14"/>
      <c r="U701" s="14"/>
      <c r="V701" s="14"/>
      <c r="W701" s="14"/>
      <c r="X701" s="14"/>
      <c r="Y701" s="14"/>
      <c r="Z701" s="14"/>
      <c r="AA701" s="14"/>
    </row>
    <row r="702" spans="1:27" ht="15" thickBot="1" x14ac:dyDescent="0.4">
      <c r="A702" s="14"/>
      <c r="B702" s="14"/>
      <c r="C702" s="14"/>
      <c r="D702" s="14"/>
      <c r="E702" s="14"/>
      <c r="F702" s="14"/>
      <c r="G702" s="14"/>
      <c r="H702" s="14"/>
      <c r="J702" s="14"/>
      <c r="K702" s="14"/>
      <c r="L702" s="14"/>
      <c r="M702" s="14"/>
      <c r="N702" s="14"/>
      <c r="O702" s="14"/>
      <c r="P702" s="14"/>
      <c r="Q702" s="14"/>
      <c r="R702" s="14"/>
      <c r="S702" s="14"/>
      <c r="T702" s="14"/>
      <c r="U702" s="14"/>
      <c r="V702" s="14"/>
      <c r="W702" s="14"/>
      <c r="X702" s="14"/>
      <c r="Y702" s="14"/>
      <c r="Z702" s="14"/>
      <c r="AA702" s="14"/>
    </row>
    <row r="703" spans="1:27" ht="15" thickBot="1" x14ac:dyDescent="0.4">
      <c r="A703" s="14"/>
      <c r="B703" s="14"/>
      <c r="C703" s="14"/>
      <c r="D703" s="14"/>
      <c r="E703" s="14"/>
      <c r="F703" s="14"/>
      <c r="G703" s="14"/>
      <c r="H703" s="14"/>
      <c r="J703" s="14"/>
      <c r="K703" s="14"/>
      <c r="L703" s="14"/>
      <c r="M703" s="14"/>
      <c r="N703" s="14"/>
      <c r="O703" s="14"/>
      <c r="P703" s="14"/>
      <c r="Q703" s="14"/>
      <c r="R703" s="14"/>
      <c r="S703" s="14"/>
      <c r="T703" s="14"/>
      <c r="U703" s="14"/>
      <c r="V703" s="14"/>
      <c r="W703" s="14"/>
      <c r="X703" s="14"/>
      <c r="Y703" s="14"/>
      <c r="Z703" s="14"/>
      <c r="AA703" s="14"/>
    </row>
    <row r="704" spans="1:27" ht="15" thickBot="1" x14ac:dyDescent="0.4">
      <c r="A704" s="14"/>
      <c r="B704" s="14"/>
      <c r="C704" s="14"/>
      <c r="D704" s="14"/>
      <c r="E704" s="14"/>
      <c r="F704" s="14"/>
      <c r="G704" s="14"/>
      <c r="H704" s="14"/>
      <c r="J704" s="14"/>
      <c r="K704" s="14"/>
      <c r="L704" s="14"/>
      <c r="M704" s="14"/>
      <c r="N704" s="14"/>
      <c r="O704" s="14"/>
      <c r="P704" s="14"/>
      <c r="Q704" s="14"/>
      <c r="R704" s="14"/>
      <c r="S704" s="14"/>
      <c r="T704" s="14"/>
      <c r="U704" s="14"/>
      <c r="V704" s="14"/>
      <c r="W704" s="14"/>
      <c r="X704" s="14"/>
      <c r="Y704" s="14"/>
      <c r="Z704" s="14"/>
      <c r="AA704" s="14"/>
    </row>
    <row r="705" spans="1:27" ht="15" thickBot="1" x14ac:dyDescent="0.4">
      <c r="A705" s="14"/>
      <c r="B705" s="14"/>
      <c r="C705" s="14"/>
      <c r="D705" s="14"/>
      <c r="E705" s="14"/>
      <c r="F705" s="14"/>
      <c r="G705" s="14"/>
      <c r="H705" s="14"/>
      <c r="J705" s="14"/>
      <c r="K705" s="14"/>
      <c r="L705" s="14"/>
      <c r="M705" s="14"/>
      <c r="N705" s="14"/>
      <c r="O705" s="14"/>
      <c r="P705" s="14"/>
      <c r="Q705" s="14"/>
      <c r="R705" s="14"/>
      <c r="S705" s="14"/>
      <c r="T705" s="14"/>
      <c r="U705" s="14"/>
      <c r="V705" s="14"/>
      <c r="W705" s="14"/>
      <c r="X705" s="14"/>
      <c r="Y705" s="14"/>
      <c r="Z705" s="14"/>
      <c r="AA705" s="14"/>
    </row>
    <row r="706" spans="1:27" ht="15" thickBot="1" x14ac:dyDescent="0.4">
      <c r="A706" s="14"/>
      <c r="B706" s="14"/>
      <c r="C706" s="14"/>
      <c r="D706" s="14"/>
      <c r="E706" s="14"/>
      <c r="F706" s="14"/>
      <c r="G706" s="14"/>
      <c r="H706" s="14"/>
      <c r="J706" s="14"/>
      <c r="K706" s="14"/>
      <c r="L706" s="14"/>
      <c r="M706" s="14"/>
      <c r="N706" s="14"/>
      <c r="O706" s="14"/>
      <c r="P706" s="14"/>
      <c r="Q706" s="14"/>
      <c r="R706" s="14"/>
      <c r="S706" s="14"/>
      <c r="T706" s="14"/>
      <c r="U706" s="14"/>
      <c r="V706" s="14"/>
      <c r="W706" s="14"/>
      <c r="X706" s="14"/>
      <c r="Y706" s="14"/>
      <c r="Z706" s="14"/>
      <c r="AA706" s="14"/>
    </row>
    <row r="707" spans="1:27" ht="15" thickBot="1" x14ac:dyDescent="0.4">
      <c r="A707" s="14"/>
      <c r="B707" s="14"/>
      <c r="C707" s="14"/>
      <c r="D707" s="14"/>
      <c r="E707" s="14"/>
      <c r="F707" s="14"/>
      <c r="G707" s="14"/>
      <c r="H707" s="14"/>
      <c r="J707" s="14"/>
      <c r="K707" s="14"/>
      <c r="L707" s="14"/>
      <c r="M707" s="14"/>
      <c r="N707" s="14"/>
      <c r="O707" s="14"/>
      <c r="P707" s="14"/>
      <c r="Q707" s="14"/>
      <c r="R707" s="14"/>
      <c r="S707" s="14"/>
      <c r="T707" s="14"/>
      <c r="U707" s="14"/>
      <c r="V707" s="14"/>
      <c r="W707" s="14"/>
      <c r="X707" s="14"/>
      <c r="Y707" s="14"/>
      <c r="Z707" s="14"/>
      <c r="AA707" s="14"/>
    </row>
    <row r="708" spans="1:27" ht="15" thickBot="1" x14ac:dyDescent="0.4">
      <c r="A708" s="14"/>
      <c r="B708" s="14"/>
      <c r="C708" s="14"/>
      <c r="D708" s="14"/>
      <c r="E708" s="14"/>
      <c r="F708" s="14"/>
      <c r="G708" s="14"/>
      <c r="H708" s="14"/>
      <c r="J708" s="14"/>
      <c r="K708" s="14"/>
      <c r="L708" s="14"/>
      <c r="M708" s="14"/>
      <c r="N708" s="14"/>
      <c r="O708" s="14"/>
      <c r="P708" s="14"/>
      <c r="Q708" s="14"/>
      <c r="R708" s="14"/>
      <c r="S708" s="14"/>
      <c r="T708" s="14"/>
      <c r="U708" s="14"/>
      <c r="V708" s="14"/>
      <c r="W708" s="14"/>
      <c r="X708" s="14"/>
      <c r="Y708" s="14"/>
      <c r="Z708" s="14"/>
      <c r="AA708" s="14"/>
    </row>
    <row r="709" spans="1:27" ht="15" thickBot="1" x14ac:dyDescent="0.4">
      <c r="A709" s="14"/>
      <c r="B709" s="14"/>
      <c r="C709" s="14"/>
      <c r="D709" s="14"/>
      <c r="E709" s="14"/>
      <c r="F709" s="14"/>
      <c r="G709" s="14"/>
      <c r="H709" s="14"/>
      <c r="J709" s="14"/>
      <c r="K709" s="14"/>
      <c r="L709" s="14"/>
      <c r="M709" s="14"/>
      <c r="N709" s="14"/>
      <c r="O709" s="14"/>
      <c r="P709" s="14"/>
      <c r="Q709" s="14"/>
      <c r="R709" s="14"/>
      <c r="S709" s="14"/>
      <c r="T709" s="14"/>
      <c r="U709" s="14"/>
      <c r="V709" s="14"/>
      <c r="W709" s="14"/>
      <c r="X709" s="14"/>
      <c r="Y709" s="14"/>
      <c r="Z709" s="14"/>
      <c r="AA709" s="14"/>
    </row>
    <row r="710" spans="1:27" ht="15" thickBot="1" x14ac:dyDescent="0.4">
      <c r="A710" s="14"/>
      <c r="B710" s="14"/>
      <c r="C710" s="14"/>
      <c r="D710" s="14"/>
      <c r="E710" s="14"/>
      <c r="F710" s="14"/>
      <c r="G710" s="14"/>
      <c r="H710" s="14"/>
      <c r="J710" s="14"/>
      <c r="K710" s="14"/>
      <c r="L710" s="14"/>
      <c r="M710" s="14"/>
      <c r="N710" s="14"/>
      <c r="O710" s="14"/>
      <c r="P710" s="14"/>
      <c r="Q710" s="14"/>
      <c r="R710" s="14"/>
      <c r="S710" s="14"/>
      <c r="T710" s="14"/>
      <c r="U710" s="14"/>
      <c r="V710" s="14"/>
      <c r="W710" s="14"/>
      <c r="X710" s="14"/>
      <c r="Y710" s="14"/>
      <c r="Z710" s="14"/>
      <c r="AA710" s="14"/>
    </row>
    <row r="711" spans="1:27" ht="15" thickBot="1" x14ac:dyDescent="0.4">
      <c r="A711" s="14"/>
      <c r="B711" s="14"/>
      <c r="C711" s="14"/>
      <c r="D711" s="14"/>
      <c r="E711" s="14"/>
      <c r="F711" s="14"/>
      <c r="G711" s="14"/>
      <c r="H711" s="14"/>
      <c r="J711" s="14"/>
      <c r="K711" s="14"/>
      <c r="L711" s="14"/>
      <c r="M711" s="14"/>
      <c r="N711" s="14"/>
      <c r="O711" s="14"/>
      <c r="P711" s="14"/>
      <c r="Q711" s="14"/>
      <c r="R711" s="14"/>
      <c r="S711" s="14"/>
      <c r="T711" s="14"/>
      <c r="U711" s="14"/>
      <c r="V711" s="14"/>
      <c r="W711" s="14"/>
      <c r="X711" s="14"/>
      <c r="Y711" s="14"/>
      <c r="Z711" s="14"/>
      <c r="AA711" s="14"/>
    </row>
    <row r="712" spans="1:27" ht="15" thickBot="1" x14ac:dyDescent="0.4">
      <c r="A712" s="14"/>
      <c r="B712" s="14"/>
      <c r="C712" s="14"/>
      <c r="D712" s="14"/>
      <c r="E712" s="14"/>
      <c r="F712" s="14"/>
      <c r="G712" s="14"/>
      <c r="H712" s="14"/>
      <c r="J712" s="14"/>
      <c r="K712" s="14"/>
      <c r="L712" s="14"/>
      <c r="M712" s="14"/>
      <c r="N712" s="14"/>
      <c r="O712" s="14"/>
      <c r="P712" s="14"/>
      <c r="Q712" s="14"/>
      <c r="R712" s="14"/>
      <c r="S712" s="14"/>
      <c r="T712" s="14"/>
      <c r="U712" s="14"/>
      <c r="V712" s="14"/>
      <c r="W712" s="14"/>
      <c r="X712" s="14"/>
      <c r="Y712" s="14"/>
      <c r="Z712" s="14"/>
      <c r="AA712" s="14"/>
    </row>
    <row r="713" spans="1:27" ht="15" thickBot="1" x14ac:dyDescent="0.4">
      <c r="A713" s="14"/>
      <c r="B713" s="14"/>
      <c r="C713" s="14"/>
      <c r="D713" s="14"/>
      <c r="E713" s="14"/>
      <c r="F713" s="14"/>
      <c r="G713" s="14"/>
      <c r="H713" s="14"/>
      <c r="J713" s="14"/>
      <c r="K713" s="14"/>
      <c r="L713" s="14"/>
      <c r="M713" s="14"/>
      <c r="N713" s="14"/>
      <c r="O713" s="14"/>
      <c r="P713" s="14"/>
      <c r="Q713" s="14"/>
      <c r="R713" s="14"/>
      <c r="S713" s="14"/>
      <c r="T713" s="14"/>
      <c r="U713" s="14"/>
      <c r="V713" s="14"/>
      <c r="W713" s="14"/>
      <c r="X713" s="14"/>
      <c r="Y713" s="14"/>
      <c r="Z713" s="14"/>
      <c r="AA713" s="14"/>
    </row>
    <row r="714" spans="1:27" ht="15" thickBot="1" x14ac:dyDescent="0.4">
      <c r="A714" s="14"/>
      <c r="B714" s="14"/>
      <c r="C714" s="14"/>
      <c r="D714" s="14"/>
      <c r="E714" s="14"/>
      <c r="F714" s="14"/>
      <c r="G714" s="14"/>
      <c r="H714" s="14"/>
      <c r="J714" s="14"/>
      <c r="K714" s="14"/>
      <c r="L714" s="14"/>
      <c r="M714" s="14"/>
      <c r="N714" s="14"/>
      <c r="O714" s="14"/>
      <c r="P714" s="14"/>
      <c r="Q714" s="14"/>
      <c r="R714" s="14"/>
      <c r="S714" s="14"/>
      <c r="T714" s="14"/>
      <c r="U714" s="14"/>
      <c r="V714" s="14"/>
      <c r="W714" s="14"/>
      <c r="X714" s="14"/>
      <c r="Y714" s="14"/>
      <c r="Z714" s="14"/>
      <c r="AA714" s="14"/>
    </row>
    <row r="715" spans="1:27" ht="15" thickBot="1" x14ac:dyDescent="0.4">
      <c r="A715" s="14"/>
      <c r="B715" s="14"/>
      <c r="C715" s="14"/>
      <c r="D715" s="14"/>
      <c r="E715" s="14"/>
      <c r="F715" s="14"/>
      <c r="G715" s="14"/>
      <c r="H715" s="14"/>
      <c r="J715" s="14"/>
      <c r="K715" s="14"/>
      <c r="L715" s="14"/>
      <c r="M715" s="14"/>
      <c r="N715" s="14"/>
      <c r="O715" s="14"/>
      <c r="P715" s="14"/>
      <c r="Q715" s="14"/>
      <c r="R715" s="14"/>
      <c r="S715" s="14"/>
      <c r="T715" s="14"/>
      <c r="U715" s="14"/>
      <c r="V715" s="14"/>
      <c r="W715" s="14"/>
      <c r="X715" s="14"/>
      <c r="Y715" s="14"/>
      <c r="Z715" s="14"/>
      <c r="AA715" s="14"/>
    </row>
    <row r="716" spans="1:27" ht="15" thickBot="1" x14ac:dyDescent="0.4">
      <c r="A716" s="14"/>
      <c r="B716" s="14"/>
      <c r="C716" s="14"/>
      <c r="D716" s="14"/>
      <c r="E716" s="14"/>
      <c r="F716" s="14"/>
      <c r="G716" s="14"/>
      <c r="H716" s="14"/>
      <c r="J716" s="14"/>
      <c r="K716" s="14"/>
      <c r="L716" s="14"/>
      <c r="M716" s="14"/>
      <c r="N716" s="14"/>
      <c r="O716" s="14"/>
      <c r="P716" s="14"/>
      <c r="Q716" s="14"/>
      <c r="R716" s="14"/>
      <c r="S716" s="14"/>
      <c r="T716" s="14"/>
      <c r="U716" s="14"/>
      <c r="V716" s="14"/>
      <c r="W716" s="14"/>
      <c r="X716" s="14"/>
      <c r="Y716" s="14"/>
      <c r="Z716" s="14"/>
      <c r="AA716" s="14"/>
    </row>
    <row r="717" spans="1:27" ht="15" thickBot="1" x14ac:dyDescent="0.4">
      <c r="A717" s="14"/>
      <c r="B717" s="14"/>
      <c r="C717" s="14"/>
      <c r="D717" s="14"/>
      <c r="E717" s="14"/>
      <c r="F717" s="14"/>
      <c r="G717" s="14"/>
      <c r="H717" s="14"/>
      <c r="J717" s="14"/>
      <c r="K717" s="14"/>
      <c r="L717" s="14"/>
      <c r="M717" s="14"/>
      <c r="N717" s="14"/>
      <c r="O717" s="14"/>
      <c r="P717" s="14"/>
      <c r="Q717" s="14"/>
      <c r="R717" s="14"/>
      <c r="S717" s="14"/>
      <c r="T717" s="14"/>
      <c r="U717" s="14"/>
      <c r="V717" s="14"/>
      <c r="W717" s="14"/>
      <c r="X717" s="14"/>
      <c r="Y717" s="14"/>
      <c r="Z717" s="14"/>
      <c r="AA717" s="14"/>
    </row>
    <row r="718" spans="1:27" ht="15" thickBot="1" x14ac:dyDescent="0.4">
      <c r="A718" s="14"/>
      <c r="B718" s="14"/>
      <c r="C718" s="14"/>
      <c r="D718" s="14"/>
      <c r="E718" s="14"/>
      <c r="F718" s="14"/>
      <c r="G718" s="14"/>
      <c r="H718" s="14"/>
      <c r="J718" s="14"/>
      <c r="K718" s="14"/>
      <c r="L718" s="14"/>
      <c r="M718" s="14"/>
      <c r="N718" s="14"/>
      <c r="O718" s="14"/>
      <c r="P718" s="14"/>
      <c r="Q718" s="14"/>
      <c r="R718" s="14"/>
      <c r="S718" s="14"/>
      <c r="T718" s="14"/>
      <c r="U718" s="14"/>
      <c r="V718" s="14"/>
      <c r="W718" s="14"/>
      <c r="X718" s="14"/>
      <c r="Y718" s="14"/>
      <c r="Z718" s="14"/>
      <c r="AA718" s="14"/>
    </row>
    <row r="719" spans="1:27" ht="15" thickBot="1" x14ac:dyDescent="0.4">
      <c r="A719" s="14"/>
      <c r="B719" s="14"/>
      <c r="C719" s="14"/>
      <c r="D719" s="14"/>
      <c r="E719" s="14"/>
      <c r="F719" s="14"/>
      <c r="G719" s="14"/>
      <c r="H719" s="14"/>
      <c r="J719" s="14"/>
      <c r="K719" s="14"/>
      <c r="L719" s="14"/>
      <c r="M719" s="14"/>
      <c r="N719" s="14"/>
      <c r="O719" s="14"/>
      <c r="P719" s="14"/>
      <c r="Q719" s="14"/>
      <c r="R719" s="14"/>
      <c r="S719" s="14"/>
      <c r="T719" s="14"/>
      <c r="U719" s="14"/>
      <c r="V719" s="14"/>
      <c r="W719" s="14"/>
      <c r="X719" s="14"/>
      <c r="Y719" s="14"/>
      <c r="Z719" s="14"/>
      <c r="AA719" s="14"/>
    </row>
    <row r="720" spans="1:27" ht="15" thickBot="1" x14ac:dyDescent="0.4">
      <c r="A720" s="14"/>
      <c r="B720" s="14"/>
      <c r="C720" s="14"/>
      <c r="D720" s="14"/>
      <c r="E720" s="14"/>
      <c r="F720" s="14"/>
      <c r="G720" s="14"/>
      <c r="H720" s="14"/>
      <c r="J720" s="14"/>
      <c r="K720" s="14"/>
      <c r="L720" s="14"/>
      <c r="M720" s="14"/>
      <c r="N720" s="14"/>
      <c r="O720" s="14"/>
      <c r="P720" s="14"/>
      <c r="Q720" s="14"/>
      <c r="R720" s="14"/>
      <c r="S720" s="14"/>
      <c r="T720" s="14"/>
      <c r="U720" s="14"/>
      <c r="V720" s="14"/>
      <c r="W720" s="14"/>
      <c r="X720" s="14"/>
      <c r="Y720" s="14"/>
      <c r="Z720" s="14"/>
      <c r="AA720" s="14"/>
    </row>
    <row r="721" spans="1:27" ht="15" thickBot="1" x14ac:dyDescent="0.4">
      <c r="A721" s="14"/>
      <c r="B721" s="14"/>
      <c r="C721" s="14"/>
      <c r="D721" s="14"/>
      <c r="E721" s="14"/>
      <c r="F721" s="14"/>
      <c r="G721" s="14"/>
      <c r="H721" s="14"/>
      <c r="J721" s="14"/>
      <c r="K721" s="14"/>
      <c r="L721" s="14"/>
      <c r="M721" s="14"/>
      <c r="N721" s="14"/>
      <c r="O721" s="14"/>
      <c r="P721" s="14"/>
      <c r="Q721" s="14"/>
      <c r="R721" s="14"/>
      <c r="S721" s="14"/>
      <c r="T721" s="14"/>
      <c r="U721" s="14"/>
      <c r="V721" s="14"/>
      <c r="W721" s="14"/>
      <c r="X721" s="14"/>
      <c r="Y721" s="14"/>
      <c r="Z721" s="14"/>
      <c r="AA721" s="14"/>
    </row>
    <row r="722" spans="1:27" ht="15" thickBot="1" x14ac:dyDescent="0.4">
      <c r="A722" s="14"/>
      <c r="B722" s="14"/>
      <c r="C722" s="14"/>
      <c r="D722" s="14"/>
      <c r="E722" s="14"/>
      <c r="F722" s="14"/>
      <c r="G722" s="14"/>
      <c r="H722" s="14"/>
      <c r="J722" s="14"/>
      <c r="K722" s="14"/>
      <c r="L722" s="14"/>
      <c r="M722" s="14"/>
      <c r="N722" s="14"/>
      <c r="O722" s="14"/>
      <c r="P722" s="14"/>
      <c r="Q722" s="14"/>
      <c r="R722" s="14"/>
      <c r="S722" s="14"/>
      <c r="T722" s="14"/>
      <c r="U722" s="14"/>
      <c r="V722" s="14"/>
      <c r="W722" s="14"/>
      <c r="X722" s="14"/>
      <c r="Y722" s="14"/>
      <c r="Z722" s="14"/>
      <c r="AA722" s="14"/>
    </row>
    <row r="723" spans="1:27" ht="15" thickBot="1" x14ac:dyDescent="0.4">
      <c r="A723" s="14"/>
      <c r="B723" s="14"/>
      <c r="C723" s="14"/>
      <c r="D723" s="14"/>
      <c r="E723" s="14"/>
      <c r="F723" s="14"/>
      <c r="G723" s="14"/>
      <c r="H723" s="14"/>
      <c r="J723" s="14"/>
      <c r="K723" s="14"/>
      <c r="L723" s="14"/>
      <c r="M723" s="14"/>
      <c r="N723" s="14"/>
      <c r="O723" s="14"/>
      <c r="P723" s="14"/>
      <c r="Q723" s="14"/>
      <c r="R723" s="14"/>
      <c r="S723" s="14"/>
      <c r="T723" s="14"/>
      <c r="U723" s="14"/>
      <c r="V723" s="14"/>
      <c r="W723" s="14"/>
      <c r="X723" s="14"/>
      <c r="Y723" s="14"/>
      <c r="Z723" s="14"/>
      <c r="AA723" s="14"/>
    </row>
    <row r="724" spans="1:27" ht="15" thickBot="1" x14ac:dyDescent="0.4">
      <c r="A724" s="14"/>
      <c r="B724" s="14"/>
      <c r="C724" s="14"/>
      <c r="D724" s="14"/>
      <c r="E724" s="14"/>
      <c r="F724" s="14"/>
      <c r="G724" s="14"/>
      <c r="H724" s="14"/>
      <c r="J724" s="14"/>
      <c r="K724" s="14"/>
      <c r="L724" s="14"/>
      <c r="M724" s="14"/>
      <c r="N724" s="14"/>
      <c r="O724" s="14"/>
      <c r="P724" s="14"/>
      <c r="Q724" s="14"/>
      <c r="R724" s="14"/>
      <c r="S724" s="14"/>
      <c r="T724" s="14"/>
      <c r="U724" s="14"/>
      <c r="V724" s="14"/>
      <c r="W724" s="14"/>
      <c r="X724" s="14"/>
      <c r="Y724" s="14"/>
      <c r="Z724" s="14"/>
      <c r="AA724" s="14"/>
    </row>
    <row r="725" spans="1:27" ht="15" thickBot="1" x14ac:dyDescent="0.4">
      <c r="A725" s="14"/>
      <c r="B725" s="14"/>
      <c r="C725" s="14"/>
      <c r="D725" s="14"/>
      <c r="E725" s="14"/>
      <c r="F725" s="14"/>
      <c r="G725" s="14"/>
      <c r="H725" s="14"/>
      <c r="J725" s="14"/>
      <c r="K725" s="14"/>
      <c r="L725" s="14"/>
      <c r="M725" s="14"/>
      <c r="N725" s="14"/>
      <c r="O725" s="14"/>
      <c r="P725" s="14"/>
      <c r="Q725" s="14"/>
      <c r="R725" s="14"/>
      <c r="S725" s="14"/>
      <c r="T725" s="14"/>
      <c r="U725" s="14"/>
      <c r="V725" s="14"/>
      <c r="W725" s="14"/>
      <c r="X725" s="14"/>
      <c r="Y725" s="14"/>
      <c r="Z725" s="14"/>
      <c r="AA725" s="14"/>
    </row>
    <row r="726" spans="1:27" ht="15" thickBot="1" x14ac:dyDescent="0.4">
      <c r="A726" s="14"/>
      <c r="B726" s="14"/>
      <c r="C726" s="14"/>
      <c r="D726" s="14"/>
      <c r="E726" s="14"/>
      <c r="F726" s="14"/>
      <c r="G726" s="14"/>
      <c r="H726" s="14"/>
      <c r="J726" s="14"/>
      <c r="K726" s="14"/>
      <c r="L726" s="14"/>
      <c r="M726" s="14"/>
      <c r="N726" s="14"/>
      <c r="O726" s="14"/>
      <c r="P726" s="14"/>
      <c r="Q726" s="14"/>
      <c r="R726" s="14"/>
      <c r="S726" s="14"/>
      <c r="T726" s="14"/>
      <c r="U726" s="14"/>
      <c r="V726" s="14"/>
      <c r="W726" s="14"/>
      <c r="X726" s="14"/>
      <c r="Y726" s="14"/>
      <c r="Z726" s="14"/>
      <c r="AA726" s="14"/>
    </row>
    <row r="727" spans="1:27" ht="15" thickBot="1" x14ac:dyDescent="0.4">
      <c r="A727" s="14"/>
      <c r="B727" s="14"/>
      <c r="C727" s="14"/>
      <c r="D727" s="14"/>
      <c r="E727" s="14"/>
      <c r="F727" s="14"/>
      <c r="G727" s="14"/>
      <c r="H727" s="14"/>
      <c r="J727" s="14"/>
      <c r="K727" s="14"/>
      <c r="L727" s="14"/>
      <c r="M727" s="14"/>
      <c r="N727" s="14"/>
      <c r="O727" s="14"/>
      <c r="P727" s="14"/>
      <c r="Q727" s="14"/>
      <c r="R727" s="14"/>
      <c r="S727" s="14"/>
      <c r="T727" s="14"/>
      <c r="U727" s="14"/>
      <c r="V727" s="14"/>
      <c r="W727" s="14"/>
      <c r="X727" s="14"/>
      <c r="Y727" s="14"/>
      <c r="Z727" s="14"/>
      <c r="AA727" s="14"/>
    </row>
    <row r="728" spans="1:27" ht="15" thickBot="1" x14ac:dyDescent="0.4">
      <c r="A728" s="14"/>
      <c r="B728" s="14"/>
      <c r="C728" s="14"/>
      <c r="D728" s="14"/>
      <c r="E728" s="14"/>
      <c r="F728" s="14"/>
      <c r="G728" s="14"/>
      <c r="H728" s="14"/>
      <c r="J728" s="14"/>
      <c r="K728" s="14"/>
      <c r="L728" s="14"/>
      <c r="M728" s="14"/>
      <c r="N728" s="14"/>
      <c r="O728" s="14"/>
      <c r="P728" s="14"/>
      <c r="Q728" s="14"/>
      <c r="R728" s="14"/>
      <c r="S728" s="14"/>
      <c r="T728" s="14"/>
      <c r="U728" s="14"/>
      <c r="V728" s="14"/>
      <c r="W728" s="14"/>
      <c r="X728" s="14"/>
      <c r="Y728" s="14"/>
      <c r="Z728" s="14"/>
      <c r="AA728" s="14"/>
    </row>
    <row r="729" spans="1:27" ht="15" thickBot="1" x14ac:dyDescent="0.4">
      <c r="A729" s="14"/>
      <c r="B729" s="14"/>
      <c r="C729" s="14"/>
      <c r="D729" s="14"/>
      <c r="E729" s="14"/>
      <c r="F729" s="14"/>
      <c r="G729" s="14"/>
      <c r="H729" s="14"/>
      <c r="J729" s="14"/>
      <c r="K729" s="14"/>
      <c r="L729" s="14"/>
      <c r="M729" s="14"/>
      <c r="N729" s="14"/>
      <c r="O729" s="14"/>
      <c r="P729" s="14"/>
      <c r="Q729" s="14"/>
      <c r="R729" s="14"/>
      <c r="S729" s="14"/>
      <c r="T729" s="14"/>
      <c r="U729" s="14"/>
      <c r="V729" s="14"/>
      <c r="W729" s="14"/>
      <c r="X729" s="14"/>
      <c r="Y729" s="14"/>
      <c r="Z729" s="14"/>
      <c r="AA729" s="14"/>
    </row>
    <row r="730" spans="1:27" ht="15" thickBot="1" x14ac:dyDescent="0.4">
      <c r="A730" s="14"/>
      <c r="B730" s="14"/>
      <c r="C730" s="14"/>
      <c r="D730" s="14"/>
      <c r="E730" s="14"/>
      <c r="F730" s="14"/>
      <c r="G730" s="14"/>
      <c r="H730" s="14"/>
      <c r="J730" s="14"/>
      <c r="K730" s="14"/>
      <c r="L730" s="14"/>
      <c r="M730" s="14"/>
      <c r="N730" s="14"/>
      <c r="O730" s="14"/>
      <c r="P730" s="14"/>
      <c r="Q730" s="14"/>
      <c r="R730" s="14"/>
      <c r="S730" s="14"/>
      <c r="T730" s="14"/>
      <c r="U730" s="14"/>
      <c r="V730" s="14"/>
      <c r="W730" s="14"/>
      <c r="X730" s="14"/>
      <c r="Y730" s="14"/>
      <c r="Z730" s="14"/>
      <c r="AA730" s="14"/>
    </row>
    <row r="731" spans="1:27" ht="15" thickBot="1" x14ac:dyDescent="0.4">
      <c r="A731" s="14"/>
      <c r="B731" s="14"/>
      <c r="C731" s="14"/>
      <c r="D731" s="14"/>
      <c r="E731" s="14"/>
      <c r="F731" s="14"/>
      <c r="G731" s="14"/>
      <c r="H731" s="14"/>
      <c r="J731" s="14"/>
      <c r="K731" s="14"/>
      <c r="L731" s="14"/>
      <c r="M731" s="14"/>
      <c r="N731" s="14"/>
      <c r="O731" s="14"/>
      <c r="P731" s="14"/>
      <c r="Q731" s="14"/>
      <c r="R731" s="14"/>
      <c r="S731" s="14"/>
      <c r="T731" s="14"/>
      <c r="U731" s="14"/>
      <c r="V731" s="14"/>
      <c r="W731" s="14"/>
      <c r="X731" s="14"/>
      <c r="Y731" s="14"/>
      <c r="Z731" s="14"/>
      <c r="AA731" s="14"/>
    </row>
    <row r="732" spans="1:27" ht="15" thickBot="1" x14ac:dyDescent="0.4">
      <c r="A732" s="14"/>
      <c r="B732" s="14"/>
      <c r="C732" s="14"/>
      <c r="D732" s="14"/>
      <c r="E732" s="14"/>
      <c r="F732" s="14"/>
      <c r="G732" s="14"/>
      <c r="H732" s="14"/>
      <c r="J732" s="14"/>
      <c r="K732" s="14"/>
      <c r="L732" s="14"/>
      <c r="M732" s="14"/>
      <c r="N732" s="14"/>
      <c r="O732" s="14"/>
      <c r="P732" s="14"/>
      <c r="Q732" s="14"/>
      <c r="R732" s="14"/>
      <c r="S732" s="14"/>
      <c r="T732" s="14"/>
      <c r="U732" s="14"/>
      <c r="V732" s="14"/>
      <c r="W732" s="14"/>
      <c r="X732" s="14"/>
      <c r="Y732" s="14"/>
      <c r="Z732" s="14"/>
      <c r="AA732" s="14"/>
    </row>
    <row r="733" spans="1:27" ht="15" thickBot="1" x14ac:dyDescent="0.4">
      <c r="A733" s="14"/>
      <c r="B733" s="14"/>
      <c r="C733" s="14"/>
      <c r="D733" s="14"/>
      <c r="E733" s="14"/>
      <c r="F733" s="14"/>
      <c r="G733" s="14"/>
      <c r="H733" s="14"/>
      <c r="J733" s="14"/>
      <c r="K733" s="14"/>
      <c r="L733" s="14"/>
      <c r="M733" s="14"/>
      <c r="N733" s="14"/>
      <c r="O733" s="14"/>
      <c r="P733" s="14"/>
      <c r="Q733" s="14"/>
      <c r="R733" s="14"/>
      <c r="S733" s="14"/>
      <c r="T733" s="14"/>
      <c r="U733" s="14"/>
      <c r="V733" s="14"/>
      <c r="W733" s="14"/>
      <c r="X733" s="14"/>
      <c r="Y733" s="14"/>
      <c r="Z733" s="14"/>
      <c r="AA733" s="14"/>
    </row>
    <row r="734" spans="1:27" ht="15" thickBot="1" x14ac:dyDescent="0.4">
      <c r="A734" s="14"/>
      <c r="B734" s="14"/>
      <c r="C734" s="14"/>
      <c r="D734" s="14"/>
      <c r="E734" s="14"/>
      <c r="F734" s="14"/>
      <c r="G734" s="14"/>
      <c r="H734" s="14"/>
      <c r="J734" s="14"/>
      <c r="K734" s="14"/>
      <c r="L734" s="14"/>
      <c r="M734" s="14"/>
      <c r="N734" s="14"/>
      <c r="O734" s="14"/>
      <c r="P734" s="14"/>
      <c r="Q734" s="14"/>
      <c r="R734" s="14"/>
      <c r="S734" s="14"/>
      <c r="T734" s="14"/>
      <c r="U734" s="14"/>
      <c r="V734" s="14"/>
      <c r="W734" s="14"/>
      <c r="X734" s="14"/>
      <c r="Y734" s="14"/>
      <c r="Z734" s="14"/>
      <c r="AA734" s="14"/>
    </row>
    <row r="735" spans="1:27" ht="15" thickBot="1" x14ac:dyDescent="0.4">
      <c r="A735" s="14"/>
      <c r="B735" s="14"/>
      <c r="C735" s="14"/>
      <c r="D735" s="14"/>
      <c r="E735" s="14"/>
      <c r="F735" s="14"/>
      <c r="G735" s="14"/>
      <c r="H735" s="14"/>
      <c r="J735" s="14"/>
      <c r="K735" s="14"/>
      <c r="L735" s="14"/>
      <c r="M735" s="14"/>
      <c r="N735" s="14"/>
      <c r="O735" s="14"/>
      <c r="P735" s="14"/>
      <c r="Q735" s="14"/>
      <c r="R735" s="14"/>
      <c r="S735" s="14"/>
      <c r="T735" s="14"/>
      <c r="U735" s="14"/>
      <c r="V735" s="14"/>
      <c r="W735" s="14"/>
      <c r="X735" s="14"/>
      <c r="Y735" s="14"/>
      <c r="Z735" s="14"/>
      <c r="AA735" s="14"/>
    </row>
    <row r="736" spans="1:27" ht="15" thickBot="1" x14ac:dyDescent="0.4">
      <c r="A736" s="14"/>
      <c r="B736" s="14"/>
      <c r="C736" s="14"/>
      <c r="D736" s="14"/>
      <c r="E736" s="14"/>
      <c r="F736" s="14"/>
      <c r="G736" s="14"/>
      <c r="H736" s="14"/>
      <c r="J736" s="14"/>
      <c r="K736" s="14"/>
      <c r="L736" s="14"/>
      <c r="M736" s="14"/>
      <c r="N736" s="14"/>
      <c r="O736" s="14"/>
      <c r="P736" s="14"/>
      <c r="Q736" s="14"/>
      <c r="R736" s="14"/>
      <c r="S736" s="14"/>
      <c r="T736" s="14"/>
      <c r="U736" s="14"/>
      <c r="V736" s="14"/>
      <c r="W736" s="14"/>
      <c r="X736" s="14"/>
      <c r="Y736" s="14"/>
      <c r="Z736" s="14"/>
      <c r="AA736" s="14"/>
    </row>
    <row r="737" spans="1:27" ht="15" thickBot="1" x14ac:dyDescent="0.4">
      <c r="A737" s="14"/>
      <c r="B737" s="14"/>
      <c r="C737" s="14"/>
      <c r="D737" s="14"/>
      <c r="E737" s="14"/>
      <c r="F737" s="14"/>
      <c r="G737" s="14"/>
      <c r="H737" s="14"/>
      <c r="J737" s="14"/>
      <c r="K737" s="14"/>
      <c r="L737" s="14"/>
      <c r="M737" s="14"/>
      <c r="N737" s="14"/>
      <c r="O737" s="14"/>
      <c r="P737" s="14"/>
      <c r="Q737" s="14"/>
      <c r="R737" s="14"/>
      <c r="S737" s="14"/>
      <c r="T737" s="14"/>
      <c r="U737" s="14"/>
      <c r="V737" s="14"/>
      <c r="W737" s="14"/>
      <c r="X737" s="14"/>
      <c r="Y737" s="14"/>
      <c r="Z737" s="14"/>
      <c r="AA737" s="14"/>
    </row>
    <row r="738" spans="1:27" ht="15" thickBot="1" x14ac:dyDescent="0.4">
      <c r="A738" s="14"/>
      <c r="B738" s="14"/>
      <c r="C738" s="14"/>
      <c r="D738" s="14"/>
      <c r="E738" s="14"/>
      <c r="F738" s="14"/>
      <c r="G738" s="14"/>
      <c r="H738" s="14"/>
      <c r="J738" s="14"/>
      <c r="K738" s="14"/>
      <c r="L738" s="14"/>
      <c r="M738" s="14"/>
      <c r="N738" s="14"/>
      <c r="O738" s="14"/>
      <c r="P738" s="14"/>
      <c r="Q738" s="14"/>
      <c r="R738" s="14"/>
      <c r="S738" s="14"/>
      <c r="T738" s="14"/>
      <c r="U738" s="14"/>
      <c r="V738" s="14"/>
      <c r="W738" s="14"/>
      <c r="X738" s="14"/>
      <c r="Y738" s="14"/>
      <c r="Z738" s="14"/>
      <c r="AA738" s="14"/>
    </row>
    <row r="739" spans="1:27" ht="15" thickBot="1" x14ac:dyDescent="0.4">
      <c r="A739" s="14"/>
      <c r="B739" s="14"/>
      <c r="C739" s="14"/>
      <c r="D739" s="14"/>
      <c r="E739" s="14"/>
      <c r="F739" s="14"/>
      <c r="G739" s="14"/>
      <c r="H739" s="14"/>
      <c r="J739" s="14"/>
      <c r="K739" s="14"/>
      <c r="L739" s="14"/>
      <c r="M739" s="14"/>
      <c r="N739" s="14"/>
      <c r="O739" s="14"/>
      <c r="P739" s="14"/>
      <c r="Q739" s="14"/>
      <c r="R739" s="14"/>
      <c r="S739" s="14"/>
      <c r="T739" s="14"/>
      <c r="U739" s="14"/>
      <c r="V739" s="14"/>
      <c r="W739" s="14"/>
      <c r="X739" s="14"/>
      <c r="Y739" s="14"/>
      <c r="Z739" s="14"/>
      <c r="AA739" s="14"/>
    </row>
    <row r="740" spans="1:27" ht="15" thickBot="1" x14ac:dyDescent="0.4">
      <c r="A740" s="14"/>
      <c r="B740" s="14"/>
      <c r="C740" s="14"/>
      <c r="D740" s="14"/>
      <c r="E740" s="14"/>
      <c r="F740" s="14"/>
      <c r="G740" s="14"/>
      <c r="H740" s="14"/>
      <c r="J740" s="14"/>
      <c r="K740" s="14"/>
      <c r="L740" s="14"/>
      <c r="M740" s="14"/>
      <c r="N740" s="14"/>
      <c r="O740" s="14"/>
      <c r="P740" s="14"/>
      <c r="Q740" s="14"/>
      <c r="R740" s="14"/>
      <c r="S740" s="14"/>
      <c r="T740" s="14"/>
      <c r="U740" s="14"/>
      <c r="V740" s="14"/>
      <c r="W740" s="14"/>
      <c r="X740" s="14"/>
      <c r="Y740" s="14"/>
      <c r="Z740" s="14"/>
      <c r="AA740" s="14"/>
    </row>
    <row r="741" spans="1:27" ht="15" thickBot="1" x14ac:dyDescent="0.4">
      <c r="A741" s="14"/>
      <c r="B741" s="14"/>
      <c r="C741" s="14"/>
      <c r="D741" s="14"/>
      <c r="E741" s="14"/>
      <c r="F741" s="14"/>
      <c r="G741" s="14"/>
      <c r="H741" s="14"/>
      <c r="J741" s="14"/>
      <c r="K741" s="14"/>
      <c r="L741" s="14"/>
      <c r="M741" s="14"/>
      <c r="N741" s="14"/>
      <c r="O741" s="14"/>
      <c r="P741" s="14"/>
      <c r="Q741" s="14"/>
      <c r="R741" s="14"/>
      <c r="S741" s="14"/>
      <c r="T741" s="14"/>
      <c r="U741" s="14"/>
      <c r="V741" s="14"/>
      <c r="W741" s="14"/>
      <c r="X741" s="14"/>
      <c r="Y741" s="14"/>
      <c r="Z741" s="14"/>
      <c r="AA741" s="14"/>
    </row>
    <row r="742" spans="1:27" ht="15" thickBot="1" x14ac:dyDescent="0.4">
      <c r="A742" s="14"/>
      <c r="B742" s="14"/>
      <c r="C742" s="14"/>
      <c r="D742" s="14"/>
      <c r="E742" s="14"/>
      <c r="F742" s="14"/>
      <c r="G742" s="14"/>
      <c r="H742" s="14"/>
      <c r="J742" s="14"/>
      <c r="K742" s="14"/>
      <c r="L742" s="14"/>
      <c r="M742" s="14"/>
      <c r="N742" s="14"/>
      <c r="O742" s="14"/>
      <c r="P742" s="14"/>
      <c r="Q742" s="14"/>
      <c r="R742" s="14"/>
      <c r="S742" s="14"/>
      <c r="T742" s="14"/>
      <c r="U742" s="14"/>
      <c r="V742" s="14"/>
      <c r="W742" s="14"/>
      <c r="X742" s="14"/>
      <c r="Y742" s="14"/>
      <c r="Z742" s="14"/>
      <c r="AA742" s="14"/>
    </row>
    <row r="743" spans="1:27" ht="15" thickBot="1" x14ac:dyDescent="0.4">
      <c r="A743" s="14"/>
      <c r="B743" s="14"/>
      <c r="C743" s="14"/>
      <c r="D743" s="14"/>
      <c r="E743" s="14"/>
      <c r="F743" s="14"/>
      <c r="G743" s="14"/>
      <c r="H743" s="14"/>
      <c r="J743" s="14"/>
      <c r="K743" s="14"/>
      <c r="L743" s="14"/>
      <c r="M743" s="14"/>
      <c r="N743" s="14"/>
      <c r="O743" s="14"/>
      <c r="P743" s="14"/>
      <c r="Q743" s="14"/>
      <c r="R743" s="14"/>
      <c r="S743" s="14"/>
      <c r="T743" s="14"/>
      <c r="U743" s="14"/>
      <c r="V743" s="14"/>
      <c r="W743" s="14"/>
      <c r="X743" s="14"/>
      <c r="Y743" s="14"/>
      <c r="Z743" s="14"/>
      <c r="AA743" s="14"/>
    </row>
    <row r="744" spans="1:27" ht="15" thickBot="1" x14ac:dyDescent="0.4">
      <c r="A744" s="14"/>
      <c r="B744" s="14"/>
      <c r="C744" s="14"/>
      <c r="D744" s="14"/>
      <c r="E744" s="14"/>
      <c r="F744" s="14"/>
      <c r="G744" s="14"/>
      <c r="H744" s="14"/>
      <c r="J744" s="14"/>
      <c r="K744" s="14"/>
      <c r="L744" s="14"/>
      <c r="M744" s="14"/>
      <c r="N744" s="14"/>
      <c r="O744" s="14"/>
      <c r="P744" s="14"/>
      <c r="Q744" s="14"/>
      <c r="R744" s="14"/>
      <c r="S744" s="14"/>
      <c r="T744" s="14"/>
      <c r="U744" s="14"/>
      <c r="V744" s="14"/>
      <c r="W744" s="14"/>
      <c r="X744" s="14"/>
      <c r="Y744" s="14"/>
      <c r="Z744" s="14"/>
      <c r="AA744" s="14"/>
    </row>
    <row r="745" spans="1:27" ht="15" thickBot="1" x14ac:dyDescent="0.4">
      <c r="A745" s="14"/>
      <c r="B745" s="14"/>
      <c r="C745" s="14"/>
      <c r="D745" s="14"/>
      <c r="E745" s="14"/>
      <c r="F745" s="14"/>
      <c r="G745" s="14"/>
      <c r="H745" s="14"/>
      <c r="J745" s="14"/>
      <c r="K745" s="14"/>
      <c r="L745" s="14"/>
      <c r="M745" s="14"/>
      <c r="N745" s="14"/>
      <c r="O745" s="14"/>
      <c r="P745" s="14"/>
      <c r="Q745" s="14"/>
      <c r="R745" s="14"/>
      <c r="S745" s="14"/>
      <c r="T745" s="14"/>
      <c r="U745" s="14"/>
      <c r="V745" s="14"/>
      <c r="W745" s="14"/>
      <c r="X745" s="14"/>
      <c r="Y745" s="14"/>
      <c r="Z745" s="14"/>
      <c r="AA745" s="14"/>
    </row>
    <row r="746" spans="1:27" ht="15" thickBot="1" x14ac:dyDescent="0.4">
      <c r="A746" s="14"/>
      <c r="B746" s="14"/>
      <c r="C746" s="14"/>
      <c r="D746" s="14"/>
      <c r="E746" s="14"/>
      <c r="F746" s="14"/>
      <c r="G746" s="14"/>
      <c r="H746" s="14"/>
      <c r="J746" s="14"/>
      <c r="K746" s="14"/>
      <c r="L746" s="14"/>
      <c r="M746" s="14"/>
      <c r="N746" s="14"/>
      <c r="O746" s="14"/>
      <c r="P746" s="14"/>
      <c r="Q746" s="14"/>
      <c r="R746" s="14"/>
      <c r="S746" s="14"/>
      <c r="T746" s="14"/>
      <c r="U746" s="14"/>
      <c r="V746" s="14"/>
      <c r="W746" s="14"/>
      <c r="X746" s="14"/>
      <c r="Y746" s="14"/>
      <c r="Z746" s="14"/>
      <c r="AA746" s="14"/>
    </row>
    <row r="747" spans="1:27" ht="15" thickBot="1" x14ac:dyDescent="0.4">
      <c r="A747" s="14"/>
      <c r="B747" s="14"/>
      <c r="C747" s="14"/>
      <c r="D747" s="14"/>
      <c r="E747" s="14"/>
      <c r="F747" s="14"/>
      <c r="G747" s="14"/>
      <c r="H747" s="14"/>
      <c r="J747" s="14"/>
      <c r="K747" s="14"/>
      <c r="L747" s="14"/>
      <c r="M747" s="14"/>
      <c r="N747" s="14"/>
      <c r="O747" s="14"/>
      <c r="P747" s="14"/>
      <c r="Q747" s="14"/>
      <c r="R747" s="14"/>
      <c r="S747" s="14"/>
      <c r="T747" s="14"/>
      <c r="U747" s="14"/>
      <c r="V747" s="14"/>
      <c r="W747" s="14"/>
      <c r="X747" s="14"/>
      <c r="Y747" s="14"/>
      <c r="Z747" s="14"/>
      <c r="AA747" s="14"/>
    </row>
    <row r="748" spans="1:27" ht="15" thickBot="1" x14ac:dyDescent="0.4">
      <c r="A748" s="14"/>
      <c r="B748" s="14"/>
      <c r="C748" s="14"/>
      <c r="D748" s="14"/>
      <c r="E748" s="14"/>
      <c r="F748" s="14"/>
      <c r="G748" s="14"/>
      <c r="H748" s="14"/>
      <c r="J748" s="14"/>
      <c r="K748" s="14"/>
      <c r="L748" s="14"/>
      <c r="M748" s="14"/>
      <c r="N748" s="14"/>
      <c r="O748" s="14"/>
      <c r="P748" s="14"/>
      <c r="Q748" s="14"/>
      <c r="R748" s="14"/>
      <c r="S748" s="14"/>
      <c r="T748" s="14"/>
      <c r="U748" s="14"/>
      <c r="V748" s="14"/>
      <c r="W748" s="14"/>
      <c r="X748" s="14"/>
      <c r="Y748" s="14"/>
      <c r="Z748" s="14"/>
      <c r="AA748" s="14"/>
    </row>
    <row r="749" spans="1:27" ht="15" thickBot="1" x14ac:dyDescent="0.4">
      <c r="A749" s="14"/>
      <c r="B749" s="14"/>
      <c r="C749" s="14"/>
      <c r="D749" s="14"/>
      <c r="E749" s="14"/>
      <c r="F749" s="14"/>
      <c r="G749" s="14"/>
      <c r="H749" s="14"/>
      <c r="J749" s="14"/>
      <c r="K749" s="14"/>
      <c r="L749" s="14"/>
      <c r="M749" s="14"/>
      <c r="N749" s="14"/>
      <c r="O749" s="14"/>
      <c r="P749" s="14"/>
      <c r="Q749" s="14"/>
      <c r="R749" s="14"/>
      <c r="S749" s="14"/>
      <c r="T749" s="14"/>
      <c r="U749" s="14"/>
      <c r="V749" s="14"/>
      <c r="W749" s="14"/>
      <c r="X749" s="14"/>
      <c r="Y749" s="14"/>
      <c r="Z749" s="14"/>
      <c r="AA749" s="14"/>
    </row>
    <row r="750" spans="1:27" ht="15" thickBot="1" x14ac:dyDescent="0.4">
      <c r="A750" s="14"/>
      <c r="B750" s="14"/>
      <c r="C750" s="14"/>
      <c r="D750" s="14"/>
      <c r="E750" s="14"/>
      <c r="F750" s="14"/>
      <c r="G750" s="14"/>
      <c r="H750" s="14"/>
      <c r="J750" s="14"/>
      <c r="K750" s="14"/>
      <c r="L750" s="14"/>
      <c r="M750" s="14"/>
      <c r="N750" s="14"/>
      <c r="O750" s="14"/>
      <c r="P750" s="14"/>
      <c r="Q750" s="14"/>
      <c r="R750" s="14"/>
      <c r="S750" s="14"/>
      <c r="T750" s="14"/>
      <c r="U750" s="14"/>
      <c r="V750" s="14"/>
      <c r="W750" s="14"/>
      <c r="X750" s="14"/>
      <c r="Y750" s="14"/>
      <c r="Z750" s="14"/>
      <c r="AA750" s="14"/>
    </row>
    <row r="751" spans="1:27" ht="15" thickBot="1" x14ac:dyDescent="0.4">
      <c r="A751" s="14"/>
      <c r="B751" s="14"/>
      <c r="C751" s="14"/>
      <c r="D751" s="14"/>
      <c r="E751" s="14"/>
      <c r="F751" s="14"/>
      <c r="G751" s="14"/>
      <c r="H751" s="14"/>
      <c r="J751" s="14"/>
      <c r="K751" s="14"/>
      <c r="L751" s="14"/>
      <c r="M751" s="14"/>
      <c r="N751" s="14"/>
      <c r="O751" s="14"/>
      <c r="P751" s="14"/>
      <c r="Q751" s="14"/>
      <c r="R751" s="14"/>
      <c r="S751" s="14"/>
      <c r="T751" s="14"/>
      <c r="U751" s="14"/>
      <c r="V751" s="14"/>
      <c r="W751" s="14"/>
      <c r="X751" s="14"/>
      <c r="Y751" s="14"/>
      <c r="Z751" s="14"/>
      <c r="AA751" s="14"/>
    </row>
    <row r="752" spans="1:27" ht="15" thickBot="1" x14ac:dyDescent="0.4">
      <c r="A752" s="14"/>
      <c r="B752" s="14"/>
      <c r="C752" s="14"/>
      <c r="D752" s="14"/>
      <c r="E752" s="14"/>
      <c r="F752" s="14"/>
      <c r="G752" s="14"/>
      <c r="H752" s="14"/>
      <c r="J752" s="14"/>
      <c r="K752" s="14"/>
      <c r="L752" s="14"/>
      <c r="M752" s="14"/>
      <c r="N752" s="14"/>
      <c r="O752" s="14"/>
      <c r="P752" s="14"/>
      <c r="Q752" s="14"/>
      <c r="R752" s="14"/>
      <c r="S752" s="14"/>
      <c r="T752" s="14"/>
      <c r="U752" s="14"/>
      <c r="V752" s="14"/>
      <c r="W752" s="14"/>
      <c r="X752" s="14"/>
      <c r="Y752" s="14"/>
      <c r="Z752" s="14"/>
      <c r="AA752" s="14"/>
    </row>
    <row r="753" spans="1:27" ht="15" thickBot="1" x14ac:dyDescent="0.4">
      <c r="A753" s="14"/>
      <c r="B753" s="14"/>
      <c r="C753" s="14"/>
      <c r="D753" s="14"/>
      <c r="E753" s="14"/>
      <c r="F753" s="14"/>
      <c r="G753" s="14"/>
      <c r="H753" s="14"/>
      <c r="J753" s="14"/>
      <c r="K753" s="14"/>
      <c r="L753" s="14"/>
      <c r="M753" s="14"/>
      <c r="N753" s="14"/>
      <c r="O753" s="14"/>
      <c r="P753" s="14"/>
      <c r="Q753" s="14"/>
      <c r="R753" s="14"/>
      <c r="S753" s="14"/>
      <c r="T753" s="14"/>
      <c r="U753" s="14"/>
      <c r="V753" s="14"/>
      <c r="W753" s="14"/>
      <c r="X753" s="14"/>
      <c r="Y753" s="14"/>
      <c r="Z753" s="14"/>
      <c r="AA753" s="14"/>
    </row>
    <row r="754" spans="1:27" ht="15" thickBot="1" x14ac:dyDescent="0.4">
      <c r="A754" s="14"/>
      <c r="B754" s="14"/>
      <c r="C754" s="14"/>
      <c r="D754" s="14"/>
      <c r="E754" s="14"/>
      <c r="F754" s="14"/>
      <c r="G754" s="14"/>
      <c r="H754" s="14"/>
      <c r="J754" s="14"/>
      <c r="K754" s="14"/>
      <c r="L754" s="14"/>
      <c r="M754" s="14"/>
      <c r="N754" s="14"/>
      <c r="O754" s="14"/>
      <c r="P754" s="14"/>
      <c r="Q754" s="14"/>
      <c r="R754" s="14"/>
      <c r="S754" s="14"/>
      <c r="T754" s="14"/>
      <c r="U754" s="14"/>
      <c r="V754" s="14"/>
      <c r="W754" s="14"/>
      <c r="X754" s="14"/>
      <c r="Y754" s="14"/>
      <c r="Z754" s="14"/>
      <c r="AA754" s="14"/>
    </row>
    <row r="755" spans="1:27" ht="15" thickBot="1" x14ac:dyDescent="0.4">
      <c r="A755" s="14"/>
      <c r="B755" s="14"/>
      <c r="C755" s="14"/>
      <c r="D755" s="14"/>
      <c r="E755" s="14"/>
      <c r="F755" s="14"/>
      <c r="G755" s="14"/>
      <c r="H755" s="14"/>
      <c r="J755" s="14"/>
      <c r="K755" s="14"/>
      <c r="L755" s="14"/>
      <c r="M755" s="14"/>
      <c r="N755" s="14"/>
      <c r="O755" s="14"/>
      <c r="P755" s="14"/>
      <c r="Q755" s="14"/>
      <c r="R755" s="14"/>
      <c r="S755" s="14"/>
      <c r="T755" s="14"/>
      <c r="U755" s="14"/>
      <c r="V755" s="14"/>
      <c r="W755" s="14"/>
      <c r="X755" s="14"/>
      <c r="Y755" s="14"/>
      <c r="Z755" s="14"/>
      <c r="AA755" s="14"/>
    </row>
    <row r="756" spans="1:27" ht="15" thickBot="1" x14ac:dyDescent="0.4">
      <c r="A756" s="14"/>
      <c r="B756" s="14"/>
      <c r="C756" s="14"/>
      <c r="D756" s="14"/>
      <c r="E756" s="14"/>
      <c r="F756" s="14"/>
      <c r="G756" s="14"/>
      <c r="H756" s="14"/>
      <c r="J756" s="14"/>
      <c r="K756" s="14"/>
      <c r="L756" s="14"/>
      <c r="M756" s="14"/>
      <c r="N756" s="14"/>
      <c r="O756" s="14"/>
      <c r="P756" s="14"/>
      <c r="Q756" s="14"/>
      <c r="R756" s="14"/>
      <c r="S756" s="14"/>
      <c r="T756" s="14"/>
      <c r="U756" s="14"/>
      <c r="V756" s="14"/>
      <c r="W756" s="14"/>
      <c r="X756" s="14"/>
      <c r="Y756" s="14"/>
      <c r="Z756" s="14"/>
      <c r="AA756" s="14"/>
    </row>
    <row r="757" spans="1:27" ht="15" thickBot="1" x14ac:dyDescent="0.4">
      <c r="A757" s="14"/>
      <c r="B757" s="14"/>
      <c r="C757" s="14"/>
      <c r="D757" s="14"/>
      <c r="E757" s="14"/>
      <c r="F757" s="14"/>
      <c r="G757" s="14"/>
      <c r="H757" s="14"/>
      <c r="J757" s="14"/>
      <c r="K757" s="14"/>
      <c r="L757" s="14"/>
      <c r="M757" s="14"/>
      <c r="N757" s="14"/>
      <c r="O757" s="14"/>
      <c r="P757" s="14"/>
      <c r="Q757" s="14"/>
      <c r="R757" s="14"/>
      <c r="S757" s="14"/>
      <c r="T757" s="14"/>
      <c r="U757" s="14"/>
      <c r="V757" s="14"/>
      <c r="W757" s="14"/>
      <c r="X757" s="14"/>
      <c r="Y757" s="14"/>
      <c r="Z757" s="14"/>
      <c r="AA757" s="14"/>
    </row>
    <row r="758" spans="1:27" ht="15" thickBot="1" x14ac:dyDescent="0.4">
      <c r="A758" s="14"/>
      <c r="B758" s="14"/>
      <c r="C758" s="14"/>
      <c r="D758" s="14"/>
      <c r="E758" s="14"/>
      <c r="F758" s="14"/>
      <c r="G758" s="14"/>
      <c r="H758" s="14"/>
      <c r="J758" s="14"/>
      <c r="K758" s="14"/>
      <c r="L758" s="14"/>
      <c r="M758" s="14"/>
      <c r="N758" s="14"/>
      <c r="O758" s="14"/>
      <c r="P758" s="14"/>
      <c r="Q758" s="14"/>
      <c r="R758" s="14"/>
      <c r="S758" s="14"/>
      <c r="T758" s="14"/>
      <c r="U758" s="14"/>
      <c r="V758" s="14"/>
      <c r="W758" s="14"/>
      <c r="X758" s="14"/>
      <c r="Y758" s="14"/>
      <c r="Z758" s="14"/>
      <c r="AA758" s="14"/>
    </row>
    <row r="759" spans="1:27" ht="15" thickBot="1" x14ac:dyDescent="0.4">
      <c r="A759" s="14"/>
      <c r="B759" s="14"/>
      <c r="C759" s="14"/>
      <c r="D759" s="14"/>
      <c r="E759" s="14"/>
      <c r="F759" s="14"/>
      <c r="G759" s="14"/>
      <c r="H759" s="14"/>
      <c r="J759" s="14"/>
      <c r="K759" s="14"/>
      <c r="L759" s="14"/>
      <c r="M759" s="14"/>
      <c r="N759" s="14"/>
      <c r="O759" s="14"/>
      <c r="P759" s="14"/>
      <c r="Q759" s="14"/>
      <c r="R759" s="14"/>
      <c r="S759" s="14"/>
      <c r="T759" s="14"/>
      <c r="U759" s="14"/>
      <c r="V759" s="14"/>
      <c r="W759" s="14"/>
      <c r="X759" s="14"/>
      <c r="Y759" s="14"/>
      <c r="Z759" s="14"/>
      <c r="AA759" s="14"/>
    </row>
    <row r="760" spans="1:27" ht="15" thickBot="1" x14ac:dyDescent="0.4">
      <c r="A760" s="14"/>
      <c r="B760" s="14"/>
      <c r="C760" s="14"/>
      <c r="D760" s="14"/>
      <c r="E760" s="14"/>
      <c r="F760" s="14"/>
      <c r="G760" s="14"/>
      <c r="H760" s="14"/>
      <c r="J760" s="14"/>
      <c r="K760" s="14"/>
      <c r="L760" s="14"/>
      <c r="M760" s="14"/>
      <c r="N760" s="14"/>
      <c r="O760" s="14"/>
      <c r="P760" s="14"/>
      <c r="Q760" s="14"/>
      <c r="R760" s="14"/>
      <c r="S760" s="14"/>
      <c r="T760" s="14"/>
      <c r="U760" s="14"/>
      <c r="V760" s="14"/>
      <c r="W760" s="14"/>
      <c r="X760" s="14"/>
      <c r="Y760" s="14"/>
      <c r="Z760" s="14"/>
      <c r="AA760" s="14"/>
    </row>
    <row r="761" spans="1:27" ht="15" thickBot="1" x14ac:dyDescent="0.4">
      <c r="A761" s="14"/>
      <c r="B761" s="14"/>
      <c r="C761" s="14"/>
      <c r="D761" s="14"/>
      <c r="E761" s="14"/>
      <c r="F761" s="14"/>
      <c r="G761" s="14"/>
      <c r="H761" s="14"/>
      <c r="J761" s="14"/>
      <c r="K761" s="14"/>
      <c r="L761" s="14"/>
      <c r="M761" s="14"/>
      <c r="N761" s="14"/>
      <c r="O761" s="14"/>
      <c r="P761" s="14"/>
      <c r="Q761" s="14"/>
      <c r="R761" s="14"/>
      <c r="S761" s="14"/>
      <c r="T761" s="14"/>
      <c r="U761" s="14"/>
      <c r="V761" s="14"/>
      <c r="W761" s="14"/>
      <c r="X761" s="14"/>
      <c r="Y761" s="14"/>
      <c r="Z761" s="14"/>
      <c r="AA761" s="14"/>
    </row>
    <row r="762" spans="1:27" ht="15" thickBot="1" x14ac:dyDescent="0.4">
      <c r="A762" s="14"/>
      <c r="B762" s="14"/>
      <c r="C762" s="14"/>
      <c r="D762" s="14"/>
      <c r="E762" s="14"/>
      <c r="F762" s="14"/>
      <c r="G762" s="14"/>
      <c r="H762" s="14"/>
      <c r="J762" s="14"/>
      <c r="K762" s="14"/>
      <c r="L762" s="14"/>
      <c r="M762" s="14"/>
      <c r="N762" s="14"/>
      <c r="O762" s="14"/>
      <c r="P762" s="14"/>
      <c r="Q762" s="14"/>
      <c r="R762" s="14"/>
      <c r="S762" s="14"/>
      <c r="T762" s="14"/>
      <c r="U762" s="14"/>
      <c r="V762" s="14"/>
      <c r="W762" s="14"/>
      <c r="X762" s="14"/>
      <c r="Y762" s="14"/>
      <c r="Z762" s="14"/>
      <c r="AA762" s="14"/>
    </row>
    <row r="763" spans="1:27" ht="15" thickBot="1" x14ac:dyDescent="0.4">
      <c r="A763" s="14"/>
      <c r="B763" s="14"/>
      <c r="C763" s="14"/>
      <c r="D763" s="14"/>
      <c r="E763" s="14"/>
      <c r="F763" s="14"/>
      <c r="G763" s="14"/>
      <c r="H763" s="14"/>
      <c r="J763" s="14"/>
      <c r="K763" s="14"/>
      <c r="L763" s="14"/>
      <c r="M763" s="14"/>
      <c r="N763" s="14"/>
      <c r="O763" s="14"/>
      <c r="P763" s="14"/>
      <c r="Q763" s="14"/>
      <c r="R763" s="14"/>
      <c r="S763" s="14"/>
      <c r="T763" s="14"/>
      <c r="U763" s="14"/>
      <c r="V763" s="14"/>
      <c r="W763" s="14"/>
      <c r="X763" s="14"/>
      <c r="Y763" s="14"/>
      <c r="Z763" s="14"/>
      <c r="AA763" s="14"/>
    </row>
    <row r="764" spans="1:27" ht="15" thickBot="1" x14ac:dyDescent="0.4">
      <c r="A764" s="14"/>
      <c r="B764" s="14"/>
      <c r="C764" s="14"/>
      <c r="D764" s="14"/>
      <c r="E764" s="14"/>
      <c r="F764" s="14"/>
      <c r="G764" s="14"/>
      <c r="H764" s="14"/>
      <c r="J764" s="14"/>
      <c r="K764" s="14"/>
      <c r="L764" s="14"/>
      <c r="M764" s="14"/>
      <c r="N764" s="14"/>
      <c r="O764" s="14"/>
      <c r="P764" s="14"/>
      <c r="Q764" s="14"/>
      <c r="R764" s="14"/>
      <c r="S764" s="14"/>
      <c r="T764" s="14"/>
      <c r="U764" s="14"/>
      <c r="V764" s="14"/>
      <c r="W764" s="14"/>
      <c r="X764" s="14"/>
      <c r="Y764" s="14"/>
      <c r="Z764" s="14"/>
      <c r="AA764" s="14"/>
    </row>
    <row r="765" spans="1:27" ht="15" thickBot="1" x14ac:dyDescent="0.4">
      <c r="A765" s="14"/>
      <c r="B765" s="14"/>
      <c r="C765" s="14"/>
      <c r="D765" s="14"/>
      <c r="E765" s="14"/>
      <c r="F765" s="14"/>
      <c r="G765" s="14"/>
      <c r="H765" s="14"/>
      <c r="J765" s="14"/>
      <c r="K765" s="14"/>
      <c r="L765" s="14"/>
      <c r="M765" s="14"/>
      <c r="N765" s="14"/>
      <c r="O765" s="14"/>
      <c r="P765" s="14"/>
      <c r="Q765" s="14"/>
      <c r="R765" s="14"/>
      <c r="S765" s="14"/>
      <c r="T765" s="14"/>
      <c r="U765" s="14"/>
      <c r="V765" s="14"/>
      <c r="W765" s="14"/>
      <c r="X765" s="14"/>
      <c r="Y765" s="14"/>
      <c r="Z765" s="14"/>
      <c r="AA765" s="14"/>
    </row>
    <row r="766" spans="1:27" ht="15" thickBot="1" x14ac:dyDescent="0.4">
      <c r="A766" s="14"/>
      <c r="B766" s="14"/>
      <c r="C766" s="14"/>
      <c r="D766" s="14"/>
      <c r="E766" s="14"/>
      <c r="F766" s="14"/>
      <c r="G766" s="14"/>
      <c r="H766" s="14"/>
      <c r="J766" s="14"/>
      <c r="K766" s="14"/>
      <c r="L766" s="14"/>
      <c r="M766" s="14"/>
      <c r="N766" s="14"/>
      <c r="O766" s="14"/>
      <c r="P766" s="14"/>
      <c r="Q766" s="14"/>
      <c r="R766" s="14"/>
      <c r="S766" s="14"/>
      <c r="T766" s="14"/>
      <c r="U766" s="14"/>
      <c r="V766" s="14"/>
      <c r="W766" s="14"/>
      <c r="X766" s="14"/>
      <c r="Y766" s="14"/>
      <c r="Z766" s="14"/>
      <c r="AA766" s="14"/>
    </row>
    <row r="767" spans="1:27" ht="15" thickBot="1" x14ac:dyDescent="0.4">
      <c r="A767" s="14"/>
      <c r="B767" s="14"/>
      <c r="C767" s="14"/>
      <c r="D767" s="14"/>
      <c r="E767" s="14"/>
      <c r="F767" s="14"/>
      <c r="G767" s="14"/>
      <c r="H767" s="14"/>
      <c r="J767" s="14"/>
      <c r="K767" s="14"/>
      <c r="L767" s="14"/>
      <c r="M767" s="14"/>
      <c r="N767" s="14"/>
      <c r="O767" s="14"/>
      <c r="P767" s="14"/>
      <c r="Q767" s="14"/>
      <c r="R767" s="14"/>
      <c r="S767" s="14"/>
      <c r="T767" s="14"/>
      <c r="U767" s="14"/>
      <c r="V767" s="14"/>
      <c r="W767" s="14"/>
      <c r="X767" s="14"/>
      <c r="Y767" s="14"/>
      <c r="Z767" s="14"/>
      <c r="AA767" s="14"/>
    </row>
    <row r="768" spans="1:27" ht="15" thickBot="1" x14ac:dyDescent="0.4">
      <c r="A768" s="14"/>
      <c r="B768" s="14"/>
      <c r="C768" s="14"/>
      <c r="D768" s="14"/>
      <c r="E768" s="14"/>
      <c r="F768" s="14"/>
      <c r="G768" s="14"/>
      <c r="H768" s="14"/>
      <c r="J768" s="14"/>
      <c r="K768" s="14"/>
      <c r="L768" s="14"/>
      <c r="M768" s="14"/>
      <c r="N768" s="14"/>
      <c r="O768" s="14"/>
      <c r="P768" s="14"/>
      <c r="Q768" s="14"/>
      <c r="R768" s="14"/>
      <c r="S768" s="14"/>
      <c r="T768" s="14"/>
      <c r="U768" s="14"/>
      <c r="V768" s="14"/>
      <c r="W768" s="14"/>
      <c r="X768" s="14"/>
      <c r="Y768" s="14"/>
      <c r="Z768" s="14"/>
      <c r="AA768" s="14"/>
    </row>
    <row r="769" spans="1:27" ht="15" thickBot="1" x14ac:dyDescent="0.4">
      <c r="A769" s="14"/>
      <c r="B769" s="14"/>
      <c r="C769" s="14"/>
      <c r="D769" s="14"/>
      <c r="E769" s="14"/>
      <c r="F769" s="14"/>
      <c r="G769" s="14"/>
      <c r="H769" s="14"/>
      <c r="J769" s="14"/>
      <c r="K769" s="14"/>
      <c r="L769" s="14"/>
      <c r="M769" s="14"/>
      <c r="N769" s="14"/>
      <c r="O769" s="14"/>
      <c r="P769" s="14"/>
      <c r="Q769" s="14"/>
      <c r="R769" s="14"/>
      <c r="S769" s="14"/>
      <c r="T769" s="14"/>
      <c r="U769" s="14"/>
      <c r="V769" s="14"/>
      <c r="W769" s="14"/>
      <c r="X769" s="14"/>
      <c r="Y769" s="14"/>
      <c r="Z769" s="14"/>
      <c r="AA769" s="14"/>
    </row>
    <row r="770" spans="1:27" ht="15" thickBot="1" x14ac:dyDescent="0.4">
      <c r="A770" s="14"/>
      <c r="B770" s="14"/>
      <c r="C770" s="14"/>
      <c r="D770" s="14"/>
      <c r="E770" s="14"/>
      <c r="F770" s="14"/>
      <c r="G770" s="14"/>
      <c r="H770" s="14"/>
      <c r="J770" s="14"/>
      <c r="K770" s="14"/>
      <c r="L770" s="14"/>
      <c r="M770" s="14"/>
      <c r="N770" s="14"/>
      <c r="O770" s="14"/>
      <c r="P770" s="14"/>
      <c r="Q770" s="14"/>
      <c r="R770" s="14"/>
      <c r="S770" s="14"/>
      <c r="T770" s="14"/>
      <c r="U770" s="14"/>
      <c r="V770" s="14"/>
      <c r="W770" s="14"/>
      <c r="X770" s="14"/>
      <c r="Y770" s="14"/>
      <c r="Z770" s="14"/>
      <c r="AA770" s="14"/>
    </row>
    <row r="771" spans="1:27" ht="15" thickBot="1" x14ac:dyDescent="0.4">
      <c r="A771" s="14"/>
      <c r="B771" s="14"/>
      <c r="C771" s="14"/>
      <c r="D771" s="14"/>
      <c r="E771" s="14"/>
      <c r="F771" s="14"/>
      <c r="G771" s="14"/>
      <c r="H771" s="14"/>
      <c r="J771" s="14"/>
      <c r="K771" s="14"/>
      <c r="L771" s="14"/>
      <c r="M771" s="14"/>
      <c r="N771" s="14"/>
      <c r="O771" s="14"/>
      <c r="P771" s="14"/>
      <c r="Q771" s="14"/>
      <c r="R771" s="14"/>
      <c r="S771" s="14"/>
      <c r="T771" s="14"/>
      <c r="U771" s="14"/>
      <c r="V771" s="14"/>
      <c r="W771" s="14"/>
      <c r="X771" s="14"/>
      <c r="Y771" s="14"/>
      <c r="Z771" s="14"/>
      <c r="AA771" s="14"/>
    </row>
    <row r="772" spans="1:27" ht="15" thickBot="1" x14ac:dyDescent="0.4">
      <c r="A772" s="14"/>
      <c r="B772" s="14"/>
      <c r="C772" s="14"/>
      <c r="D772" s="14"/>
      <c r="E772" s="14"/>
      <c r="F772" s="14"/>
      <c r="G772" s="14"/>
      <c r="H772" s="14"/>
      <c r="J772" s="14"/>
      <c r="K772" s="14"/>
      <c r="L772" s="14"/>
      <c r="M772" s="14"/>
      <c r="N772" s="14"/>
      <c r="O772" s="14"/>
      <c r="P772" s="14"/>
      <c r="Q772" s="14"/>
      <c r="R772" s="14"/>
      <c r="S772" s="14"/>
      <c r="T772" s="14"/>
      <c r="U772" s="14"/>
      <c r="V772" s="14"/>
      <c r="W772" s="14"/>
      <c r="X772" s="14"/>
      <c r="Y772" s="14"/>
      <c r="Z772" s="14"/>
      <c r="AA772" s="14"/>
    </row>
    <row r="773" spans="1:27" ht="15" thickBot="1" x14ac:dyDescent="0.4">
      <c r="A773" s="14"/>
      <c r="B773" s="14"/>
      <c r="C773" s="14"/>
      <c r="D773" s="14"/>
      <c r="E773" s="14"/>
      <c r="F773" s="14"/>
      <c r="G773" s="14"/>
      <c r="H773" s="14"/>
      <c r="J773" s="14"/>
      <c r="K773" s="14"/>
      <c r="L773" s="14"/>
      <c r="M773" s="14"/>
      <c r="N773" s="14"/>
      <c r="O773" s="14"/>
      <c r="P773" s="14"/>
      <c r="Q773" s="14"/>
      <c r="R773" s="14"/>
      <c r="S773" s="14"/>
      <c r="T773" s="14"/>
      <c r="U773" s="14"/>
      <c r="V773" s="14"/>
      <c r="W773" s="14"/>
      <c r="X773" s="14"/>
      <c r="Y773" s="14"/>
      <c r="Z773" s="14"/>
      <c r="AA773" s="14"/>
    </row>
    <row r="774" spans="1:27" ht="15" thickBot="1" x14ac:dyDescent="0.4">
      <c r="A774" s="14"/>
      <c r="B774" s="14"/>
      <c r="C774" s="14"/>
      <c r="D774" s="14"/>
      <c r="E774" s="14"/>
      <c r="F774" s="14"/>
      <c r="G774" s="14"/>
      <c r="H774" s="14"/>
      <c r="J774" s="14"/>
      <c r="K774" s="14"/>
      <c r="L774" s="14"/>
      <c r="M774" s="14"/>
      <c r="N774" s="14"/>
      <c r="O774" s="14"/>
      <c r="P774" s="14"/>
      <c r="Q774" s="14"/>
      <c r="R774" s="14"/>
      <c r="S774" s="14"/>
      <c r="T774" s="14"/>
      <c r="U774" s="14"/>
      <c r="V774" s="14"/>
      <c r="W774" s="14"/>
      <c r="X774" s="14"/>
      <c r="Y774" s="14"/>
      <c r="Z774" s="14"/>
      <c r="AA774" s="14"/>
    </row>
    <row r="775" spans="1:27" ht="15" thickBot="1" x14ac:dyDescent="0.4">
      <c r="A775" s="14"/>
      <c r="B775" s="14"/>
      <c r="C775" s="14"/>
      <c r="D775" s="14"/>
      <c r="E775" s="14"/>
      <c r="F775" s="14"/>
      <c r="G775" s="14"/>
      <c r="H775" s="14"/>
      <c r="J775" s="14"/>
      <c r="K775" s="14"/>
      <c r="L775" s="14"/>
      <c r="M775" s="14"/>
      <c r="N775" s="14"/>
      <c r="O775" s="14"/>
      <c r="P775" s="14"/>
      <c r="Q775" s="14"/>
      <c r="R775" s="14"/>
      <c r="S775" s="14"/>
      <c r="T775" s="14"/>
      <c r="U775" s="14"/>
      <c r="V775" s="14"/>
      <c r="W775" s="14"/>
      <c r="X775" s="14"/>
      <c r="Y775" s="14"/>
      <c r="Z775" s="14"/>
      <c r="AA775" s="14"/>
    </row>
    <row r="776" spans="1:27" ht="15" thickBot="1" x14ac:dyDescent="0.4">
      <c r="A776" s="14"/>
      <c r="B776" s="14"/>
      <c r="C776" s="14"/>
      <c r="D776" s="14"/>
      <c r="E776" s="14"/>
      <c r="F776" s="14"/>
      <c r="G776" s="14"/>
      <c r="H776" s="14"/>
      <c r="J776" s="14"/>
      <c r="K776" s="14"/>
      <c r="L776" s="14"/>
      <c r="M776" s="14"/>
      <c r="N776" s="14"/>
      <c r="O776" s="14"/>
      <c r="P776" s="14"/>
      <c r="Q776" s="14"/>
      <c r="R776" s="14"/>
      <c r="S776" s="14"/>
      <c r="T776" s="14"/>
      <c r="U776" s="14"/>
      <c r="V776" s="14"/>
      <c r="W776" s="14"/>
      <c r="X776" s="14"/>
      <c r="Y776" s="14"/>
      <c r="Z776" s="14"/>
      <c r="AA776" s="14"/>
    </row>
    <row r="777" spans="1:27" ht="15" thickBot="1" x14ac:dyDescent="0.4">
      <c r="A777" s="14"/>
      <c r="B777" s="14"/>
      <c r="C777" s="14"/>
      <c r="D777" s="14"/>
      <c r="E777" s="14"/>
      <c r="F777" s="14"/>
      <c r="G777" s="14"/>
      <c r="H777" s="14"/>
      <c r="J777" s="14"/>
      <c r="K777" s="14"/>
      <c r="L777" s="14"/>
      <c r="M777" s="14"/>
      <c r="N777" s="14"/>
      <c r="O777" s="14"/>
      <c r="P777" s="14"/>
      <c r="Q777" s="14"/>
      <c r="R777" s="14"/>
      <c r="S777" s="14"/>
      <c r="T777" s="14"/>
      <c r="U777" s="14"/>
      <c r="V777" s="14"/>
      <c r="W777" s="14"/>
      <c r="X777" s="14"/>
      <c r="Y777" s="14"/>
      <c r="Z777" s="14"/>
      <c r="AA777" s="14"/>
    </row>
    <row r="778" spans="1:27" ht="15" thickBot="1" x14ac:dyDescent="0.4">
      <c r="A778" s="14"/>
      <c r="B778" s="14"/>
      <c r="C778" s="14"/>
      <c r="D778" s="14"/>
      <c r="E778" s="14"/>
      <c r="F778" s="14"/>
      <c r="G778" s="14"/>
      <c r="H778" s="14"/>
      <c r="J778" s="14"/>
      <c r="K778" s="14"/>
      <c r="L778" s="14"/>
      <c r="M778" s="14"/>
      <c r="N778" s="14"/>
      <c r="O778" s="14"/>
      <c r="P778" s="14"/>
      <c r="Q778" s="14"/>
      <c r="R778" s="14"/>
      <c r="S778" s="14"/>
      <c r="T778" s="14"/>
      <c r="U778" s="14"/>
      <c r="V778" s="14"/>
      <c r="W778" s="14"/>
      <c r="X778" s="14"/>
      <c r="Y778" s="14"/>
      <c r="Z778" s="14"/>
      <c r="AA778" s="14"/>
    </row>
    <row r="779" spans="1:27" ht="15" thickBot="1" x14ac:dyDescent="0.4">
      <c r="A779" s="14"/>
      <c r="B779" s="14"/>
      <c r="C779" s="14"/>
      <c r="D779" s="14"/>
      <c r="E779" s="14"/>
      <c r="F779" s="14"/>
      <c r="G779" s="14"/>
      <c r="H779" s="14"/>
      <c r="J779" s="14"/>
      <c r="K779" s="14"/>
      <c r="L779" s="14"/>
      <c r="M779" s="14"/>
      <c r="N779" s="14"/>
      <c r="O779" s="14"/>
      <c r="P779" s="14"/>
      <c r="Q779" s="14"/>
      <c r="R779" s="14"/>
      <c r="S779" s="14"/>
      <c r="T779" s="14"/>
      <c r="U779" s="14"/>
      <c r="V779" s="14"/>
      <c r="W779" s="14"/>
      <c r="X779" s="14"/>
      <c r="Y779" s="14"/>
      <c r="Z779" s="14"/>
      <c r="AA779" s="14"/>
    </row>
    <row r="780" spans="1:27" ht="15" thickBot="1" x14ac:dyDescent="0.4">
      <c r="A780" s="14"/>
      <c r="B780" s="14"/>
      <c r="C780" s="14"/>
      <c r="D780" s="14"/>
      <c r="E780" s="14"/>
      <c r="F780" s="14"/>
      <c r="G780" s="14"/>
      <c r="H780" s="14"/>
      <c r="J780" s="14"/>
      <c r="K780" s="14"/>
      <c r="L780" s="14"/>
      <c r="M780" s="14"/>
      <c r="N780" s="14"/>
      <c r="O780" s="14"/>
      <c r="P780" s="14"/>
      <c r="Q780" s="14"/>
      <c r="R780" s="14"/>
      <c r="S780" s="14"/>
      <c r="T780" s="14"/>
      <c r="U780" s="14"/>
      <c r="V780" s="14"/>
      <c r="W780" s="14"/>
      <c r="X780" s="14"/>
      <c r="Y780" s="14"/>
      <c r="Z780" s="14"/>
      <c r="AA780" s="14"/>
    </row>
    <row r="781" spans="1:27" ht="15" thickBot="1" x14ac:dyDescent="0.4">
      <c r="A781" s="14"/>
      <c r="B781" s="14"/>
      <c r="C781" s="14"/>
      <c r="D781" s="14"/>
      <c r="E781" s="14"/>
      <c r="F781" s="14"/>
      <c r="G781" s="14"/>
      <c r="H781" s="14"/>
      <c r="J781" s="14"/>
      <c r="K781" s="14"/>
      <c r="L781" s="14"/>
      <c r="M781" s="14"/>
      <c r="N781" s="14"/>
      <c r="O781" s="14"/>
      <c r="P781" s="14"/>
      <c r="Q781" s="14"/>
      <c r="R781" s="14"/>
      <c r="S781" s="14"/>
      <c r="T781" s="14"/>
      <c r="U781" s="14"/>
      <c r="V781" s="14"/>
      <c r="W781" s="14"/>
      <c r="X781" s="14"/>
      <c r="Y781" s="14"/>
      <c r="Z781" s="14"/>
      <c r="AA781" s="14"/>
    </row>
    <row r="782" spans="1:27" ht="15" thickBot="1" x14ac:dyDescent="0.4">
      <c r="A782" s="14"/>
      <c r="B782" s="14"/>
      <c r="C782" s="14"/>
      <c r="D782" s="14"/>
      <c r="E782" s="14"/>
      <c r="F782" s="14"/>
      <c r="G782" s="14"/>
      <c r="H782" s="14"/>
      <c r="J782" s="14"/>
      <c r="K782" s="14"/>
      <c r="L782" s="14"/>
      <c r="M782" s="14"/>
      <c r="N782" s="14"/>
      <c r="O782" s="14"/>
      <c r="P782" s="14"/>
      <c r="Q782" s="14"/>
      <c r="R782" s="14"/>
      <c r="S782" s="14"/>
      <c r="T782" s="14"/>
      <c r="U782" s="14"/>
      <c r="V782" s="14"/>
      <c r="W782" s="14"/>
      <c r="X782" s="14"/>
      <c r="Y782" s="14"/>
      <c r="Z782" s="14"/>
      <c r="AA782" s="14"/>
    </row>
    <row r="783" spans="1:27" ht="15" thickBot="1" x14ac:dyDescent="0.4">
      <c r="A783" s="14"/>
      <c r="B783" s="14"/>
      <c r="C783" s="14"/>
      <c r="D783" s="14"/>
      <c r="E783" s="14"/>
      <c r="F783" s="14"/>
      <c r="G783" s="14"/>
      <c r="H783" s="14"/>
      <c r="J783" s="14"/>
      <c r="K783" s="14"/>
      <c r="L783" s="14"/>
      <c r="M783" s="14"/>
      <c r="N783" s="14"/>
      <c r="O783" s="14"/>
      <c r="P783" s="14"/>
      <c r="Q783" s="14"/>
      <c r="R783" s="14"/>
      <c r="S783" s="14"/>
      <c r="T783" s="14"/>
      <c r="U783" s="14"/>
      <c r="V783" s="14"/>
      <c r="W783" s="14"/>
      <c r="X783" s="14"/>
      <c r="Y783" s="14"/>
      <c r="Z783" s="14"/>
      <c r="AA783" s="14"/>
    </row>
    <row r="784" spans="1:27" ht="15" thickBot="1" x14ac:dyDescent="0.4">
      <c r="A784" s="14"/>
      <c r="B784" s="14"/>
      <c r="C784" s="14"/>
      <c r="D784" s="14"/>
      <c r="E784" s="14"/>
      <c r="F784" s="14"/>
      <c r="G784" s="14"/>
      <c r="H784" s="14"/>
      <c r="J784" s="14"/>
      <c r="K784" s="14"/>
      <c r="L784" s="14"/>
      <c r="M784" s="14"/>
      <c r="N784" s="14"/>
      <c r="O784" s="14"/>
      <c r="P784" s="14"/>
      <c r="Q784" s="14"/>
      <c r="R784" s="14"/>
      <c r="S784" s="14"/>
      <c r="T784" s="14"/>
      <c r="U784" s="14"/>
      <c r="V784" s="14"/>
      <c r="W784" s="14"/>
      <c r="X784" s="14"/>
      <c r="Y784" s="14"/>
      <c r="Z784" s="14"/>
      <c r="AA784" s="14"/>
    </row>
    <row r="785" spans="1:27" ht="15" thickBot="1" x14ac:dyDescent="0.4">
      <c r="A785" s="14"/>
      <c r="B785" s="14"/>
      <c r="C785" s="14"/>
      <c r="D785" s="14"/>
      <c r="E785" s="14"/>
      <c r="F785" s="14"/>
      <c r="G785" s="14"/>
      <c r="H785" s="14"/>
      <c r="J785" s="14"/>
      <c r="K785" s="14"/>
      <c r="L785" s="14"/>
      <c r="M785" s="14"/>
      <c r="N785" s="14"/>
      <c r="O785" s="14"/>
      <c r="P785" s="14"/>
      <c r="Q785" s="14"/>
      <c r="R785" s="14"/>
      <c r="S785" s="14"/>
      <c r="T785" s="14"/>
      <c r="U785" s="14"/>
      <c r="V785" s="14"/>
      <c r="W785" s="14"/>
      <c r="X785" s="14"/>
      <c r="Y785" s="14"/>
      <c r="Z785" s="14"/>
      <c r="AA785" s="14"/>
    </row>
    <row r="786" spans="1:27" ht="15" thickBot="1" x14ac:dyDescent="0.4">
      <c r="A786" s="14"/>
      <c r="B786" s="14"/>
      <c r="C786" s="14"/>
      <c r="D786" s="14"/>
      <c r="E786" s="14"/>
      <c r="F786" s="14"/>
      <c r="G786" s="14"/>
      <c r="H786" s="14"/>
      <c r="J786" s="14"/>
      <c r="K786" s="14"/>
      <c r="L786" s="14"/>
      <c r="M786" s="14"/>
      <c r="N786" s="14"/>
      <c r="O786" s="14"/>
      <c r="P786" s="14"/>
      <c r="Q786" s="14"/>
      <c r="R786" s="14"/>
      <c r="S786" s="14"/>
      <c r="T786" s="14"/>
      <c r="U786" s="14"/>
      <c r="V786" s="14"/>
      <c r="W786" s="14"/>
      <c r="X786" s="14"/>
      <c r="Y786" s="14"/>
      <c r="Z786" s="14"/>
      <c r="AA786" s="14"/>
    </row>
    <row r="787" spans="1:27" ht="15" thickBot="1" x14ac:dyDescent="0.4">
      <c r="A787" s="14"/>
      <c r="B787" s="14"/>
      <c r="C787" s="14"/>
      <c r="D787" s="14"/>
      <c r="E787" s="14"/>
      <c r="F787" s="14"/>
      <c r="G787" s="14"/>
      <c r="H787" s="14"/>
      <c r="J787" s="14"/>
      <c r="K787" s="14"/>
      <c r="L787" s="14"/>
      <c r="M787" s="14"/>
      <c r="N787" s="14"/>
      <c r="O787" s="14"/>
      <c r="P787" s="14"/>
      <c r="Q787" s="14"/>
      <c r="R787" s="14"/>
      <c r="S787" s="14"/>
      <c r="T787" s="14"/>
      <c r="U787" s="14"/>
      <c r="V787" s="14"/>
      <c r="W787" s="14"/>
      <c r="X787" s="14"/>
      <c r="Y787" s="14"/>
      <c r="Z787" s="14"/>
      <c r="AA787" s="14"/>
    </row>
    <row r="788" spans="1:27" ht="15" thickBot="1" x14ac:dyDescent="0.4">
      <c r="A788" s="14"/>
      <c r="B788" s="14"/>
      <c r="C788" s="14"/>
      <c r="D788" s="14"/>
      <c r="E788" s="14"/>
      <c r="F788" s="14"/>
      <c r="G788" s="14"/>
      <c r="H788" s="14"/>
      <c r="J788" s="14"/>
      <c r="K788" s="14"/>
      <c r="L788" s="14"/>
      <c r="M788" s="14"/>
      <c r="N788" s="14"/>
      <c r="O788" s="14"/>
      <c r="P788" s="14"/>
      <c r="Q788" s="14"/>
      <c r="R788" s="14"/>
      <c r="S788" s="14"/>
      <c r="T788" s="14"/>
      <c r="U788" s="14"/>
      <c r="V788" s="14"/>
      <c r="W788" s="14"/>
      <c r="X788" s="14"/>
      <c r="Y788" s="14"/>
      <c r="Z788" s="14"/>
      <c r="AA788" s="14"/>
    </row>
    <row r="789" spans="1:27" ht="15" thickBot="1" x14ac:dyDescent="0.4">
      <c r="A789" s="14"/>
      <c r="B789" s="14"/>
      <c r="C789" s="14"/>
      <c r="D789" s="14"/>
      <c r="E789" s="14"/>
      <c r="F789" s="14"/>
      <c r="G789" s="14"/>
      <c r="H789" s="14"/>
      <c r="J789" s="14"/>
      <c r="K789" s="14"/>
      <c r="L789" s="14"/>
      <c r="M789" s="14"/>
      <c r="N789" s="14"/>
      <c r="O789" s="14"/>
      <c r="P789" s="14"/>
      <c r="Q789" s="14"/>
      <c r="R789" s="14"/>
      <c r="S789" s="14"/>
      <c r="T789" s="14"/>
      <c r="U789" s="14"/>
      <c r="V789" s="14"/>
      <c r="W789" s="14"/>
      <c r="X789" s="14"/>
      <c r="Y789" s="14"/>
      <c r="Z789" s="14"/>
      <c r="AA789" s="14"/>
    </row>
    <row r="790" spans="1:27" ht="15" thickBot="1" x14ac:dyDescent="0.4">
      <c r="A790" s="14"/>
      <c r="B790" s="14"/>
      <c r="C790" s="14"/>
      <c r="D790" s="14"/>
      <c r="E790" s="14"/>
      <c r="F790" s="14"/>
      <c r="G790" s="14"/>
      <c r="H790" s="14"/>
      <c r="J790" s="14"/>
      <c r="K790" s="14"/>
      <c r="L790" s="14"/>
      <c r="M790" s="14"/>
      <c r="N790" s="14"/>
      <c r="O790" s="14"/>
      <c r="P790" s="14"/>
      <c r="Q790" s="14"/>
      <c r="R790" s="14"/>
      <c r="S790" s="14"/>
      <c r="T790" s="14"/>
      <c r="U790" s="14"/>
      <c r="V790" s="14"/>
      <c r="W790" s="14"/>
      <c r="X790" s="14"/>
      <c r="Y790" s="14"/>
      <c r="Z790" s="14"/>
      <c r="AA790" s="14"/>
    </row>
    <row r="791" spans="1:27" ht="15" thickBot="1" x14ac:dyDescent="0.4">
      <c r="A791" s="14"/>
      <c r="B791" s="14"/>
      <c r="C791" s="14"/>
      <c r="D791" s="14"/>
      <c r="E791" s="14"/>
      <c r="F791" s="14"/>
      <c r="G791" s="14"/>
      <c r="H791" s="14"/>
      <c r="J791" s="14"/>
      <c r="K791" s="14"/>
      <c r="L791" s="14"/>
      <c r="M791" s="14"/>
      <c r="N791" s="14"/>
      <c r="O791" s="14"/>
      <c r="P791" s="14"/>
      <c r="Q791" s="14"/>
      <c r="R791" s="14"/>
      <c r="S791" s="14"/>
      <c r="T791" s="14"/>
      <c r="U791" s="14"/>
      <c r="V791" s="14"/>
      <c r="W791" s="14"/>
      <c r="X791" s="14"/>
      <c r="Y791" s="14"/>
      <c r="Z791" s="14"/>
      <c r="AA791" s="14"/>
    </row>
    <row r="792" spans="1:27" ht="15" thickBot="1" x14ac:dyDescent="0.4">
      <c r="A792" s="14"/>
      <c r="B792" s="14"/>
      <c r="C792" s="14"/>
      <c r="D792" s="14"/>
      <c r="E792" s="14"/>
      <c r="F792" s="14"/>
      <c r="G792" s="14"/>
      <c r="H792" s="14"/>
      <c r="J792" s="14"/>
      <c r="K792" s="14"/>
      <c r="L792" s="14"/>
      <c r="M792" s="14"/>
      <c r="N792" s="14"/>
      <c r="O792" s="14"/>
      <c r="P792" s="14"/>
      <c r="Q792" s="14"/>
      <c r="R792" s="14"/>
      <c r="S792" s="14"/>
      <c r="T792" s="14"/>
      <c r="U792" s="14"/>
      <c r="V792" s="14"/>
      <c r="W792" s="14"/>
      <c r="X792" s="14"/>
      <c r="Y792" s="14"/>
      <c r="Z792" s="14"/>
      <c r="AA792" s="14"/>
    </row>
    <row r="793" spans="1:27" ht="15" thickBot="1" x14ac:dyDescent="0.4">
      <c r="A793" s="14"/>
      <c r="B793" s="14"/>
      <c r="C793" s="14"/>
      <c r="D793" s="14"/>
      <c r="E793" s="14"/>
      <c r="F793" s="14"/>
      <c r="G793" s="14"/>
      <c r="H793" s="14"/>
      <c r="J793" s="14"/>
      <c r="K793" s="14"/>
      <c r="L793" s="14"/>
      <c r="M793" s="14"/>
      <c r="N793" s="14"/>
      <c r="O793" s="14"/>
      <c r="P793" s="14"/>
      <c r="Q793" s="14"/>
      <c r="R793" s="14"/>
      <c r="S793" s="14"/>
      <c r="T793" s="14"/>
      <c r="U793" s="14"/>
      <c r="V793" s="14"/>
      <c r="W793" s="14"/>
      <c r="X793" s="14"/>
      <c r="Y793" s="14"/>
      <c r="Z793" s="14"/>
      <c r="AA793" s="14"/>
    </row>
    <row r="794" spans="1:27" ht="15" thickBot="1" x14ac:dyDescent="0.4">
      <c r="A794" s="14"/>
      <c r="B794" s="14"/>
      <c r="C794" s="14"/>
      <c r="D794" s="14"/>
      <c r="E794" s="14"/>
      <c r="F794" s="14"/>
      <c r="G794" s="14"/>
      <c r="H794" s="14"/>
      <c r="J794" s="14"/>
      <c r="K794" s="14"/>
      <c r="L794" s="14"/>
      <c r="M794" s="14"/>
      <c r="N794" s="14"/>
      <c r="O794" s="14"/>
      <c r="P794" s="14"/>
      <c r="Q794" s="14"/>
      <c r="R794" s="14"/>
      <c r="S794" s="14"/>
      <c r="T794" s="14"/>
      <c r="U794" s="14"/>
      <c r="V794" s="14"/>
      <c r="W794" s="14"/>
      <c r="X794" s="14"/>
      <c r="Y794" s="14"/>
      <c r="Z794" s="14"/>
      <c r="AA794" s="14"/>
    </row>
    <row r="795" spans="1:27" ht="15" thickBot="1" x14ac:dyDescent="0.4">
      <c r="A795" s="14"/>
      <c r="B795" s="14"/>
      <c r="C795" s="14"/>
      <c r="D795" s="14"/>
      <c r="E795" s="14"/>
      <c r="F795" s="14"/>
      <c r="G795" s="14"/>
      <c r="H795" s="14"/>
      <c r="J795" s="14"/>
      <c r="K795" s="14"/>
      <c r="L795" s="14"/>
      <c r="M795" s="14"/>
      <c r="N795" s="14"/>
      <c r="O795" s="14"/>
      <c r="P795" s="14"/>
      <c r="Q795" s="14"/>
      <c r="R795" s="14"/>
      <c r="S795" s="14"/>
      <c r="T795" s="14"/>
      <c r="U795" s="14"/>
      <c r="V795" s="14"/>
      <c r="W795" s="14"/>
      <c r="X795" s="14"/>
      <c r="Y795" s="14"/>
      <c r="Z795" s="14"/>
      <c r="AA795" s="14"/>
    </row>
    <row r="796" spans="1:27" ht="15" thickBot="1" x14ac:dyDescent="0.4">
      <c r="A796" s="14"/>
      <c r="B796" s="14"/>
      <c r="C796" s="14"/>
      <c r="D796" s="14"/>
      <c r="E796" s="14"/>
      <c r="F796" s="14"/>
      <c r="G796" s="14"/>
      <c r="H796" s="14"/>
      <c r="J796" s="14"/>
      <c r="K796" s="14"/>
      <c r="L796" s="14"/>
      <c r="M796" s="14"/>
      <c r="N796" s="14"/>
      <c r="O796" s="14"/>
      <c r="P796" s="14"/>
      <c r="Q796" s="14"/>
      <c r="R796" s="14"/>
      <c r="S796" s="14"/>
      <c r="T796" s="14"/>
      <c r="U796" s="14"/>
      <c r="V796" s="14"/>
      <c r="W796" s="14"/>
      <c r="X796" s="14"/>
      <c r="Y796" s="14"/>
      <c r="Z796" s="14"/>
      <c r="AA796" s="14"/>
    </row>
    <row r="797" spans="1:27" ht="15" thickBot="1" x14ac:dyDescent="0.4">
      <c r="A797" s="14"/>
      <c r="B797" s="14"/>
      <c r="C797" s="14"/>
      <c r="D797" s="14"/>
      <c r="E797" s="14"/>
      <c r="F797" s="14"/>
      <c r="G797" s="14"/>
      <c r="H797" s="14"/>
      <c r="J797" s="14"/>
      <c r="K797" s="14"/>
      <c r="L797" s="14"/>
      <c r="M797" s="14"/>
      <c r="N797" s="14"/>
      <c r="O797" s="14"/>
      <c r="P797" s="14"/>
      <c r="Q797" s="14"/>
      <c r="R797" s="14"/>
      <c r="S797" s="14"/>
      <c r="T797" s="14"/>
      <c r="U797" s="14"/>
      <c r="V797" s="14"/>
      <c r="W797" s="14"/>
      <c r="X797" s="14"/>
      <c r="Y797" s="14"/>
      <c r="Z797" s="14"/>
      <c r="AA797" s="14"/>
    </row>
    <row r="798" spans="1:27" ht="15" thickBot="1" x14ac:dyDescent="0.4">
      <c r="A798" s="14"/>
      <c r="B798" s="14"/>
      <c r="C798" s="14"/>
      <c r="D798" s="14"/>
      <c r="E798" s="14"/>
      <c r="F798" s="14"/>
      <c r="G798" s="14"/>
      <c r="H798" s="14"/>
      <c r="J798" s="14"/>
      <c r="K798" s="14"/>
      <c r="L798" s="14"/>
      <c r="M798" s="14"/>
      <c r="N798" s="14"/>
      <c r="O798" s="14"/>
      <c r="P798" s="14"/>
      <c r="Q798" s="14"/>
      <c r="R798" s="14"/>
      <c r="S798" s="14"/>
      <c r="T798" s="14"/>
      <c r="U798" s="14"/>
      <c r="V798" s="14"/>
      <c r="W798" s="14"/>
      <c r="X798" s="14"/>
      <c r="Y798" s="14"/>
      <c r="Z798" s="14"/>
      <c r="AA798" s="14"/>
    </row>
    <row r="799" spans="1:27" ht="15" thickBot="1" x14ac:dyDescent="0.4">
      <c r="A799" s="14"/>
      <c r="B799" s="14"/>
      <c r="C799" s="14"/>
      <c r="D799" s="14"/>
      <c r="E799" s="14"/>
      <c r="F799" s="14"/>
      <c r="G799" s="14"/>
      <c r="H799" s="14"/>
      <c r="J799" s="14"/>
      <c r="K799" s="14"/>
      <c r="L799" s="14"/>
      <c r="M799" s="14"/>
      <c r="N799" s="14"/>
      <c r="O799" s="14"/>
      <c r="P799" s="14"/>
      <c r="Q799" s="14"/>
      <c r="R799" s="14"/>
      <c r="S799" s="14"/>
      <c r="T799" s="14"/>
      <c r="U799" s="14"/>
      <c r="V799" s="14"/>
      <c r="W799" s="14"/>
      <c r="X799" s="14"/>
      <c r="Y799" s="14"/>
      <c r="Z799" s="14"/>
      <c r="AA799" s="14"/>
    </row>
    <row r="800" spans="1:27" ht="15" thickBot="1" x14ac:dyDescent="0.4">
      <c r="A800" s="14"/>
      <c r="B800" s="14"/>
      <c r="C800" s="14"/>
      <c r="D800" s="14"/>
      <c r="E800" s="14"/>
      <c r="F800" s="14"/>
      <c r="G800" s="14"/>
      <c r="H800" s="14"/>
      <c r="J800" s="14"/>
      <c r="K800" s="14"/>
      <c r="L800" s="14"/>
      <c r="M800" s="14"/>
      <c r="N800" s="14"/>
      <c r="O800" s="14"/>
      <c r="P800" s="14"/>
      <c r="Q800" s="14"/>
      <c r="R800" s="14"/>
      <c r="S800" s="14"/>
      <c r="T800" s="14"/>
      <c r="U800" s="14"/>
      <c r="V800" s="14"/>
      <c r="W800" s="14"/>
      <c r="X800" s="14"/>
      <c r="Y800" s="14"/>
      <c r="Z800" s="14"/>
      <c r="AA800" s="14"/>
    </row>
    <row r="801" spans="1:27" ht="15" thickBot="1" x14ac:dyDescent="0.4">
      <c r="A801" s="14"/>
      <c r="B801" s="14"/>
      <c r="C801" s="14"/>
      <c r="D801" s="14"/>
      <c r="E801" s="14"/>
      <c r="F801" s="14"/>
      <c r="G801" s="14"/>
      <c r="H801" s="14"/>
      <c r="J801" s="14"/>
      <c r="K801" s="14"/>
      <c r="L801" s="14"/>
      <c r="M801" s="14"/>
      <c r="N801" s="14"/>
      <c r="O801" s="14"/>
      <c r="P801" s="14"/>
      <c r="Q801" s="14"/>
      <c r="R801" s="14"/>
      <c r="S801" s="14"/>
      <c r="T801" s="14"/>
      <c r="U801" s="14"/>
      <c r="V801" s="14"/>
      <c r="W801" s="14"/>
      <c r="X801" s="14"/>
      <c r="Y801" s="14"/>
      <c r="Z801" s="14"/>
      <c r="AA801" s="14"/>
    </row>
    <row r="802" spans="1:27" ht="15" thickBot="1" x14ac:dyDescent="0.4">
      <c r="A802" s="14"/>
      <c r="B802" s="14"/>
      <c r="C802" s="14"/>
      <c r="D802" s="14"/>
      <c r="E802" s="14"/>
      <c r="F802" s="14"/>
      <c r="G802" s="14"/>
      <c r="H802" s="14"/>
      <c r="J802" s="14"/>
      <c r="K802" s="14"/>
      <c r="L802" s="14"/>
      <c r="M802" s="14"/>
      <c r="N802" s="14"/>
      <c r="O802" s="14"/>
      <c r="P802" s="14"/>
      <c r="Q802" s="14"/>
      <c r="R802" s="14"/>
      <c r="S802" s="14"/>
      <c r="T802" s="14"/>
      <c r="U802" s="14"/>
      <c r="V802" s="14"/>
      <c r="W802" s="14"/>
      <c r="X802" s="14"/>
      <c r="Y802" s="14"/>
      <c r="Z802" s="14"/>
      <c r="AA802" s="14"/>
    </row>
    <row r="803" spans="1:27" ht="15" thickBot="1" x14ac:dyDescent="0.4">
      <c r="A803" s="14"/>
      <c r="B803" s="14"/>
      <c r="C803" s="14"/>
      <c r="D803" s="14"/>
      <c r="E803" s="14"/>
      <c r="F803" s="14"/>
      <c r="G803" s="14"/>
      <c r="H803" s="14"/>
      <c r="J803" s="14"/>
      <c r="K803" s="14"/>
      <c r="L803" s="14"/>
      <c r="M803" s="14"/>
      <c r="N803" s="14"/>
      <c r="O803" s="14"/>
      <c r="P803" s="14"/>
      <c r="Q803" s="14"/>
      <c r="R803" s="14"/>
      <c r="S803" s="14"/>
      <c r="T803" s="14"/>
      <c r="U803" s="14"/>
      <c r="V803" s="14"/>
      <c r="W803" s="14"/>
      <c r="X803" s="14"/>
      <c r="Y803" s="14"/>
      <c r="Z803" s="14"/>
      <c r="AA803" s="14"/>
    </row>
    <row r="804" spans="1:27" ht="15" thickBot="1" x14ac:dyDescent="0.4">
      <c r="A804" s="14"/>
      <c r="B804" s="14"/>
      <c r="C804" s="14"/>
      <c r="D804" s="14"/>
      <c r="E804" s="14"/>
      <c r="F804" s="14"/>
      <c r="G804" s="14"/>
      <c r="H804" s="14"/>
      <c r="J804" s="14"/>
      <c r="K804" s="14"/>
      <c r="L804" s="14"/>
      <c r="M804" s="14"/>
      <c r="N804" s="14"/>
      <c r="O804" s="14"/>
      <c r="P804" s="14"/>
      <c r="Q804" s="14"/>
      <c r="R804" s="14"/>
      <c r="S804" s="14"/>
      <c r="T804" s="14"/>
      <c r="U804" s="14"/>
      <c r="V804" s="14"/>
      <c r="W804" s="14"/>
      <c r="X804" s="14"/>
      <c r="Y804" s="14"/>
      <c r="Z804" s="14"/>
      <c r="AA804" s="14"/>
    </row>
    <row r="805" spans="1:27" ht="15" thickBot="1" x14ac:dyDescent="0.4">
      <c r="A805" s="14"/>
      <c r="B805" s="14"/>
      <c r="C805" s="14"/>
      <c r="D805" s="14"/>
      <c r="E805" s="14"/>
      <c r="F805" s="14"/>
      <c r="G805" s="14"/>
      <c r="H805" s="14"/>
      <c r="J805" s="14"/>
      <c r="K805" s="14"/>
      <c r="L805" s="14"/>
      <c r="M805" s="14"/>
      <c r="N805" s="14"/>
      <c r="O805" s="14"/>
      <c r="P805" s="14"/>
      <c r="Q805" s="14"/>
      <c r="R805" s="14"/>
      <c r="S805" s="14"/>
      <c r="T805" s="14"/>
      <c r="U805" s="14"/>
      <c r="V805" s="14"/>
      <c r="W805" s="14"/>
      <c r="X805" s="14"/>
      <c r="Y805" s="14"/>
      <c r="Z805" s="14"/>
      <c r="AA805" s="14"/>
    </row>
    <row r="806" spans="1:27" ht="15" thickBot="1" x14ac:dyDescent="0.4">
      <c r="A806" s="14"/>
      <c r="B806" s="14"/>
      <c r="C806" s="14"/>
      <c r="D806" s="14"/>
      <c r="E806" s="14"/>
      <c r="F806" s="14"/>
      <c r="G806" s="14"/>
      <c r="H806" s="14"/>
      <c r="J806" s="14"/>
      <c r="K806" s="14"/>
      <c r="L806" s="14"/>
      <c r="M806" s="14"/>
      <c r="N806" s="14"/>
      <c r="O806" s="14"/>
      <c r="P806" s="14"/>
      <c r="Q806" s="14"/>
      <c r="R806" s="14"/>
      <c r="S806" s="14"/>
      <c r="T806" s="14"/>
      <c r="U806" s="14"/>
      <c r="V806" s="14"/>
      <c r="W806" s="14"/>
      <c r="X806" s="14"/>
      <c r="Y806" s="14"/>
      <c r="Z806" s="14"/>
      <c r="AA806" s="14"/>
    </row>
    <row r="807" spans="1:27" ht="15" thickBot="1" x14ac:dyDescent="0.4">
      <c r="A807" s="14"/>
      <c r="B807" s="14"/>
      <c r="C807" s="14"/>
      <c r="D807" s="14"/>
      <c r="E807" s="14"/>
      <c r="F807" s="14"/>
      <c r="G807" s="14"/>
      <c r="H807" s="14"/>
      <c r="J807" s="14"/>
      <c r="K807" s="14"/>
      <c r="L807" s="14"/>
      <c r="M807" s="14"/>
      <c r="N807" s="14"/>
      <c r="O807" s="14"/>
      <c r="P807" s="14"/>
      <c r="Q807" s="14"/>
      <c r="R807" s="14"/>
      <c r="S807" s="14"/>
      <c r="T807" s="14"/>
      <c r="U807" s="14"/>
      <c r="V807" s="14"/>
      <c r="W807" s="14"/>
      <c r="X807" s="14"/>
      <c r="Y807" s="14"/>
      <c r="Z807" s="14"/>
      <c r="AA807" s="14"/>
    </row>
    <row r="808" spans="1:27" ht="15" thickBot="1" x14ac:dyDescent="0.4">
      <c r="A808" s="14"/>
      <c r="B808" s="14"/>
      <c r="C808" s="14"/>
      <c r="D808" s="14"/>
      <c r="E808" s="14"/>
      <c r="F808" s="14"/>
      <c r="G808" s="14"/>
      <c r="H808" s="14"/>
      <c r="J808" s="14"/>
      <c r="K808" s="14"/>
      <c r="L808" s="14"/>
      <c r="M808" s="14"/>
      <c r="N808" s="14"/>
      <c r="O808" s="14"/>
      <c r="P808" s="14"/>
      <c r="Q808" s="14"/>
      <c r="R808" s="14"/>
      <c r="S808" s="14"/>
      <c r="T808" s="14"/>
      <c r="U808" s="14"/>
      <c r="V808" s="14"/>
      <c r="W808" s="14"/>
      <c r="X808" s="14"/>
      <c r="Y808" s="14"/>
      <c r="Z808" s="14"/>
      <c r="AA808" s="14"/>
    </row>
    <row r="809" spans="1:27" ht="15" thickBot="1" x14ac:dyDescent="0.4">
      <c r="A809" s="14"/>
      <c r="B809" s="14"/>
      <c r="C809" s="14"/>
      <c r="D809" s="14"/>
      <c r="E809" s="14"/>
      <c r="F809" s="14"/>
      <c r="G809" s="14"/>
      <c r="H809" s="14"/>
      <c r="J809" s="14"/>
      <c r="K809" s="14"/>
      <c r="L809" s="14"/>
      <c r="M809" s="14"/>
      <c r="N809" s="14"/>
      <c r="O809" s="14"/>
      <c r="P809" s="14"/>
      <c r="Q809" s="14"/>
      <c r="R809" s="14"/>
      <c r="S809" s="14"/>
      <c r="T809" s="14"/>
      <c r="U809" s="14"/>
      <c r="V809" s="14"/>
      <c r="W809" s="14"/>
      <c r="X809" s="14"/>
      <c r="Y809" s="14"/>
      <c r="Z809" s="14"/>
      <c r="AA809" s="14"/>
    </row>
    <row r="810" spans="1:27" ht="15" thickBot="1" x14ac:dyDescent="0.4">
      <c r="A810" s="14"/>
      <c r="B810" s="14"/>
      <c r="C810" s="14"/>
      <c r="D810" s="14"/>
      <c r="E810" s="14"/>
      <c r="F810" s="14"/>
      <c r="G810" s="14"/>
      <c r="H810" s="14"/>
      <c r="J810" s="14"/>
      <c r="K810" s="14"/>
      <c r="L810" s="14"/>
      <c r="M810" s="14"/>
      <c r="N810" s="14"/>
      <c r="O810" s="14"/>
      <c r="P810" s="14"/>
      <c r="Q810" s="14"/>
      <c r="R810" s="14"/>
      <c r="S810" s="14"/>
      <c r="T810" s="14"/>
      <c r="U810" s="14"/>
      <c r="V810" s="14"/>
      <c r="W810" s="14"/>
      <c r="X810" s="14"/>
      <c r="Y810" s="14"/>
      <c r="Z810" s="14"/>
      <c r="AA810" s="14"/>
    </row>
    <row r="811" spans="1:27" ht="15" thickBot="1" x14ac:dyDescent="0.4">
      <c r="A811" s="14"/>
      <c r="B811" s="14"/>
      <c r="C811" s="14"/>
      <c r="D811" s="14"/>
      <c r="E811" s="14"/>
      <c r="F811" s="14"/>
      <c r="G811" s="14"/>
      <c r="H811" s="14"/>
      <c r="J811" s="14"/>
      <c r="K811" s="14"/>
      <c r="L811" s="14"/>
      <c r="M811" s="14"/>
      <c r="N811" s="14"/>
      <c r="O811" s="14"/>
      <c r="P811" s="14"/>
      <c r="Q811" s="14"/>
      <c r="R811" s="14"/>
      <c r="S811" s="14"/>
      <c r="T811" s="14"/>
      <c r="U811" s="14"/>
      <c r="V811" s="14"/>
      <c r="W811" s="14"/>
      <c r="X811" s="14"/>
      <c r="Y811" s="14"/>
      <c r="Z811" s="14"/>
      <c r="AA811" s="14"/>
    </row>
    <row r="812" spans="1:27" ht="15" thickBot="1" x14ac:dyDescent="0.4">
      <c r="A812" s="14"/>
      <c r="B812" s="14"/>
      <c r="C812" s="14"/>
      <c r="D812" s="14"/>
      <c r="E812" s="14"/>
      <c r="F812" s="14"/>
      <c r="G812" s="14"/>
      <c r="H812" s="14"/>
      <c r="J812" s="14"/>
      <c r="K812" s="14"/>
      <c r="L812" s="14"/>
      <c r="M812" s="14"/>
      <c r="N812" s="14"/>
      <c r="O812" s="14"/>
      <c r="P812" s="14"/>
      <c r="Q812" s="14"/>
      <c r="R812" s="14"/>
      <c r="S812" s="14"/>
      <c r="T812" s="14"/>
      <c r="U812" s="14"/>
      <c r="V812" s="14"/>
      <c r="W812" s="14"/>
      <c r="X812" s="14"/>
      <c r="Y812" s="14"/>
      <c r="Z812" s="14"/>
      <c r="AA812" s="14"/>
    </row>
    <row r="813" spans="1:27" ht="15" thickBot="1" x14ac:dyDescent="0.4">
      <c r="A813" s="14"/>
      <c r="B813" s="14"/>
      <c r="C813" s="14"/>
      <c r="D813" s="14"/>
      <c r="E813" s="14"/>
      <c r="F813" s="14"/>
      <c r="G813" s="14"/>
      <c r="H813" s="14"/>
      <c r="J813" s="14"/>
      <c r="K813" s="14"/>
      <c r="L813" s="14"/>
      <c r="M813" s="14"/>
      <c r="N813" s="14"/>
      <c r="O813" s="14"/>
      <c r="P813" s="14"/>
      <c r="Q813" s="14"/>
      <c r="R813" s="14"/>
      <c r="S813" s="14"/>
      <c r="T813" s="14"/>
      <c r="U813" s="14"/>
      <c r="V813" s="14"/>
      <c r="W813" s="14"/>
      <c r="X813" s="14"/>
      <c r="Y813" s="14"/>
      <c r="Z813" s="14"/>
      <c r="AA813" s="14"/>
    </row>
    <row r="814" spans="1:27" ht="15" thickBot="1" x14ac:dyDescent="0.4">
      <c r="A814" s="14"/>
      <c r="B814" s="14"/>
      <c r="C814" s="14"/>
      <c r="D814" s="14"/>
      <c r="E814" s="14"/>
      <c r="F814" s="14"/>
      <c r="G814" s="14"/>
      <c r="H814" s="14"/>
      <c r="J814" s="14"/>
      <c r="K814" s="14"/>
      <c r="L814" s="14"/>
      <c r="M814" s="14"/>
      <c r="N814" s="14"/>
      <c r="O814" s="14"/>
      <c r="P814" s="14"/>
      <c r="Q814" s="14"/>
      <c r="R814" s="14"/>
      <c r="S814" s="14"/>
      <c r="T814" s="14"/>
      <c r="U814" s="14"/>
      <c r="V814" s="14"/>
      <c r="W814" s="14"/>
      <c r="X814" s="14"/>
      <c r="Y814" s="14"/>
      <c r="Z814" s="14"/>
      <c r="AA814" s="14"/>
    </row>
    <row r="815" spans="1:27" ht="15" thickBot="1" x14ac:dyDescent="0.4">
      <c r="A815" s="14"/>
      <c r="B815" s="14"/>
      <c r="C815" s="14"/>
      <c r="D815" s="14"/>
      <c r="E815" s="14"/>
      <c r="F815" s="14"/>
      <c r="G815" s="14"/>
      <c r="H815" s="14"/>
      <c r="J815" s="14"/>
      <c r="K815" s="14"/>
      <c r="L815" s="14"/>
      <c r="M815" s="14"/>
      <c r="N815" s="14"/>
      <c r="O815" s="14"/>
      <c r="P815" s="14"/>
      <c r="Q815" s="14"/>
      <c r="R815" s="14"/>
      <c r="S815" s="14"/>
      <c r="T815" s="14"/>
      <c r="U815" s="14"/>
      <c r="V815" s="14"/>
      <c r="W815" s="14"/>
      <c r="X815" s="14"/>
      <c r="Y815" s="14"/>
      <c r="Z815" s="14"/>
      <c r="AA815" s="14"/>
    </row>
    <row r="816" spans="1:27" ht="15" thickBot="1" x14ac:dyDescent="0.4">
      <c r="A816" s="14"/>
      <c r="B816" s="14"/>
      <c r="C816" s="14"/>
      <c r="D816" s="14"/>
      <c r="E816" s="14"/>
      <c r="F816" s="14"/>
      <c r="G816" s="14"/>
      <c r="H816" s="14"/>
      <c r="J816" s="14"/>
      <c r="K816" s="14"/>
      <c r="L816" s="14"/>
      <c r="M816" s="14"/>
      <c r="N816" s="14"/>
      <c r="O816" s="14"/>
      <c r="P816" s="14"/>
      <c r="Q816" s="14"/>
      <c r="R816" s="14"/>
      <c r="S816" s="14"/>
      <c r="T816" s="14"/>
      <c r="U816" s="14"/>
      <c r="V816" s="14"/>
      <c r="W816" s="14"/>
      <c r="X816" s="14"/>
      <c r="Y816" s="14"/>
      <c r="Z816" s="14"/>
      <c r="AA816" s="14"/>
    </row>
    <row r="817" spans="1:27" ht="15" thickBot="1" x14ac:dyDescent="0.4">
      <c r="A817" s="14"/>
      <c r="B817" s="14"/>
      <c r="C817" s="14"/>
      <c r="D817" s="14"/>
      <c r="E817" s="14"/>
      <c r="F817" s="14"/>
      <c r="G817" s="14"/>
      <c r="H817" s="14"/>
      <c r="J817" s="14"/>
      <c r="K817" s="14"/>
      <c r="L817" s="14"/>
      <c r="M817" s="14"/>
      <c r="N817" s="14"/>
      <c r="O817" s="14"/>
      <c r="P817" s="14"/>
      <c r="Q817" s="14"/>
      <c r="R817" s="14"/>
      <c r="S817" s="14"/>
      <c r="T817" s="14"/>
      <c r="U817" s="14"/>
      <c r="V817" s="14"/>
      <c r="W817" s="14"/>
      <c r="X817" s="14"/>
      <c r="Y817" s="14"/>
      <c r="Z817" s="14"/>
      <c r="AA817" s="14"/>
    </row>
    <row r="818" spans="1:27" ht="15" thickBot="1" x14ac:dyDescent="0.4">
      <c r="A818" s="14"/>
      <c r="B818" s="14"/>
      <c r="C818" s="14"/>
      <c r="D818" s="14"/>
      <c r="E818" s="14"/>
      <c r="F818" s="14"/>
      <c r="G818" s="14"/>
      <c r="H818" s="14"/>
      <c r="J818" s="14"/>
      <c r="K818" s="14"/>
      <c r="L818" s="14"/>
      <c r="M818" s="14"/>
      <c r="N818" s="14"/>
      <c r="O818" s="14"/>
      <c r="P818" s="14"/>
      <c r="Q818" s="14"/>
      <c r="R818" s="14"/>
      <c r="S818" s="14"/>
      <c r="T818" s="14"/>
      <c r="U818" s="14"/>
      <c r="V818" s="14"/>
      <c r="W818" s="14"/>
      <c r="X818" s="14"/>
      <c r="Y818" s="14"/>
      <c r="Z818" s="14"/>
      <c r="AA818" s="14"/>
    </row>
    <row r="819" spans="1:27" ht="15" thickBot="1" x14ac:dyDescent="0.4">
      <c r="A819" s="14"/>
      <c r="B819" s="14"/>
      <c r="C819" s="14"/>
      <c r="D819" s="14"/>
      <c r="E819" s="14"/>
      <c r="F819" s="14"/>
      <c r="G819" s="14"/>
      <c r="H819" s="14"/>
      <c r="J819" s="14"/>
      <c r="K819" s="14"/>
      <c r="L819" s="14"/>
      <c r="M819" s="14"/>
      <c r="N819" s="14"/>
      <c r="O819" s="14"/>
      <c r="P819" s="14"/>
      <c r="Q819" s="14"/>
      <c r="R819" s="14"/>
      <c r="S819" s="14"/>
      <c r="T819" s="14"/>
      <c r="U819" s="14"/>
      <c r="V819" s="14"/>
      <c r="W819" s="14"/>
      <c r="X819" s="14"/>
      <c r="Y819" s="14"/>
      <c r="Z819" s="14"/>
      <c r="AA819" s="14"/>
    </row>
    <row r="820" spans="1:27" ht="15" thickBot="1" x14ac:dyDescent="0.4">
      <c r="A820" s="14"/>
      <c r="B820" s="14"/>
      <c r="C820" s="14"/>
      <c r="D820" s="14"/>
      <c r="E820" s="14"/>
      <c r="F820" s="14"/>
      <c r="G820" s="14"/>
      <c r="H820" s="14"/>
      <c r="J820" s="14"/>
      <c r="K820" s="14"/>
      <c r="L820" s="14"/>
      <c r="M820" s="14"/>
      <c r="N820" s="14"/>
      <c r="O820" s="14"/>
      <c r="P820" s="14"/>
      <c r="Q820" s="14"/>
      <c r="R820" s="14"/>
      <c r="S820" s="14"/>
      <c r="T820" s="14"/>
      <c r="U820" s="14"/>
      <c r="V820" s="14"/>
      <c r="W820" s="14"/>
      <c r="X820" s="14"/>
      <c r="Y820" s="14"/>
      <c r="Z820" s="14"/>
      <c r="AA820" s="14"/>
    </row>
    <row r="821" spans="1:27" ht="15" thickBot="1" x14ac:dyDescent="0.4">
      <c r="A821" s="14"/>
      <c r="B821" s="14"/>
      <c r="C821" s="14"/>
      <c r="D821" s="14"/>
      <c r="E821" s="14"/>
      <c r="F821" s="14"/>
      <c r="G821" s="14"/>
      <c r="H821" s="14"/>
      <c r="J821" s="14"/>
      <c r="K821" s="14"/>
      <c r="L821" s="14"/>
      <c r="M821" s="14"/>
      <c r="N821" s="14"/>
      <c r="O821" s="14"/>
      <c r="P821" s="14"/>
      <c r="Q821" s="14"/>
      <c r="R821" s="14"/>
      <c r="S821" s="14"/>
      <c r="T821" s="14"/>
      <c r="U821" s="14"/>
      <c r="V821" s="14"/>
      <c r="W821" s="14"/>
      <c r="X821" s="14"/>
      <c r="Y821" s="14"/>
      <c r="Z821" s="14"/>
      <c r="AA821" s="14"/>
    </row>
    <row r="822" spans="1:27" ht="15" thickBot="1" x14ac:dyDescent="0.4">
      <c r="A822" s="14"/>
      <c r="B822" s="14"/>
      <c r="C822" s="14"/>
      <c r="D822" s="14"/>
      <c r="E822" s="14"/>
      <c r="F822" s="14"/>
      <c r="G822" s="14"/>
      <c r="H822" s="14"/>
      <c r="J822" s="14"/>
      <c r="K822" s="14"/>
      <c r="L822" s="14"/>
      <c r="M822" s="14"/>
      <c r="N822" s="14"/>
      <c r="O822" s="14"/>
      <c r="P822" s="14"/>
      <c r="Q822" s="14"/>
      <c r="R822" s="14"/>
      <c r="S822" s="14"/>
      <c r="T822" s="14"/>
      <c r="U822" s="14"/>
      <c r="V822" s="14"/>
      <c r="W822" s="14"/>
      <c r="X822" s="14"/>
      <c r="Y822" s="14"/>
      <c r="Z822" s="14"/>
      <c r="AA822" s="14"/>
    </row>
    <row r="823" spans="1:27" ht="15" thickBot="1" x14ac:dyDescent="0.4">
      <c r="A823" s="14"/>
      <c r="B823" s="14"/>
      <c r="C823" s="14"/>
      <c r="D823" s="14"/>
      <c r="E823" s="14"/>
      <c r="F823" s="14"/>
      <c r="G823" s="14"/>
      <c r="H823" s="14"/>
      <c r="J823" s="14"/>
      <c r="K823" s="14"/>
      <c r="L823" s="14"/>
      <c r="M823" s="14"/>
      <c r="N823" s="14"/>
      <c r="O823" s="14"/>
      <c r="P823" s="14"/>
      <c r="Q823" s="14"/>
      <c r="R823" s="14"/>
      <c r="S823" s="14"/>
      <c r="T823" s="14"/>
      <c r="U823" s="14"/>
      <c r="V823" s="14"/>
      <c r="W823" s="14"/>
      <c r="X823" s="14"/>
      <c r="Y823" s="14"/>
      <c r="Z823" s="14"/>
      <c r="AA823" s="14"/>
    </row>
    <row r="824" spans="1:27" ht="15" thickBot="1" x14ac:dyDescent="0.4">
      <c r="A824" s="14"/>
      <c r="B824" s="14"/>
      <c r="C824" s="14"/>
      <c r="D824" s="14"/>
      <c r="E824" s="14"/>
      <c r="F824" s="14"/>
      <c r="G824" s="14"/>
      <c r="H824" s="14"/>
      <c r="J824" s="14"/>
      <c r="K824" s="14"/>
      <c r="L824" s="14"/>
      <c r="M824" s="14"/>
      <c r="N824" s="14"/>
      <c r="O824" s="14"/>
      <c r="P824" s="14"/>
      <c r="Q824" s="14"/>
      <c r="R824" s="14"/>
      <c r="S824" s="14"/>
      <c r="T824" s="14"/>
      <c r="U824" s="14"/>
      <c r="V824" s="14"/>
      <c r="W824" s="14"/>
      <c r="X824" s="14"/>
      <c r="Y824" s="14"/>
      <c r="Z824" s="14"/>
      <c r="AA824" s="14"/>
    </row>
    <row r="825" spans="1:27" ht="15" thickBot="1" x14ac:dyDescent="0.4">
      <c r="A825" s="14"/>
      <c r="B825" s="14"/>
      <c r="C825" s="14"/>
      <c r="D825" s="14"/>
      <c r="E825" s="14"/>
      <c r="F825" s="14"/>
      <c r="G825" s="14"/>
      <c r="H825" s="14"/>
      <c r="J825" s="14"/>
      <c r="K825" s="14"/>
      <c r="L825" s="14"/>
      <c r="M825" s="14"/>
      <c r="N825" s="14"/>
      <c r="O825" s="14"/>
      <c r="P825" s="14"/>
      <c r="Q825" s="14"/>
      <c r="R825" s="14"/>
      <c r="S825" s="14"/>
      <c r="T825" s="14"/>
      <c r="U825" s="14"/>
      <c r="V825" s="14"/>
      <c r="W825" s="14"/>
      <c r="X825" s="14"/>
      <c r="Y825" s="14"/>
      <c r="Z825" s="14"/>
      <c r="AA825" s="14"/>
    </row>
    <row r="826" spans="1:27" ht="15" thickBot="1" x14ac:dyDescent="0.4">
      <c r="A826" s="14"/>
      <c r="B826" s="14"/>
      <c r="C826" s="14"/>
      <c r="D826" s="14"/>
      <c r="E826" s="14"/>
      <c r="F826" s="14"/>
      <c r="G826" s="14"/>
      <c r="H826" s="14"/>
      <c r="J826" s="14"/>
      <c r="K826" s="14"/>
      <c r="L826" s="14"/>
      <c r="M826" s="14"/>
      <c r="N826" s="14"/>
      <c r="O826" s="14"/>
      <c r="P826" s="14"/>
      <c r="Q826" s="14"/>
      <c r="R826" s="14"/>
      <c r="S826" s="14"/>
      <c r="T826" s="14"/>
      <c r="U826" s="14"/>
      <c r="V826" s="14"/>
      <c r="W826" s="14"/>
      <c r="X826" s="14"/>
      <c r="Y826" s="14"/>
      <c r="Z826" s="14"/>
      <c r="AA826" s="14"/>
    </row>
    <row r="827" spans="1:27" ht="15" thickBot="1" x14ac:dyDescent="0.4">
      <c r="A827" s="14"/>
      <c r="B827" s="14"/>
      <c r="C827" s="14"/>
      <c r="D827" s="14"/>
      <c r="E827" s="14"/>
      <c r="F827" s="14"/>
      <c r="G827" s="14"/>
      <c r="H827" s="14"/>
      <c r="J827" s="14"/>
      <c r="K827" s="14"/>
      <c r="L827" s="14"/>
      <c r="M827" s="14"/>
      <c r="N827" s="14"/>
      <c r="O827" s="14"/>
      <c r="P827" s="14"/>
      <c r="Q827" s="14"/>
      <c r="R827" s="14"/>
      <c r="S827" s="14"/>
      <c r="T827" s="14"/>
      <c r="U827" s="14"/>
      <c r="V827" s="14"/>
      <c r="W827" s="14"/>
      <c r="X827" s="14"/>
      <c r="Y827" s="14"/>
      <c r="Z827" s="14"/>
      <c r="AA827" s="14"/>
    </row>
    <row r="828" spans="1:27" ht="15" thickBot="1" x14ac:dyDescent="0.4">
      <c r="A828" s="14"/>
      <c r="B828" s="14"/>
      <c r="C828" s="14"/>
      <c r="D828" s="14"/>
      <c r="E828" s="14"/>
      <c r="F828" s="14"/>
      <c r="G828" s="14"/>
      <c r="H828" s="14"/>
      <c r="J828" s="14"/>
      <c r="K828" s="14"/>
      <c r="L828" s="14"/>
      <c r="M828" s="14"/>
      <c r="N828" s="14"/>
      <c r="O828" s="14"/>
      <c r="P828" s="14"/>
      <c r="Q828" s="14"/>
      <c r="R828" s="14"/>
      <c r="S828" s="14"/>
      <c r="T828" s="14"/>
      <c r="U828" s="14"/>
      <c r="V828" s="14"/>
      <c r="W828" s="14"/>
      <c r="X828" s="14"/>
      <c r="Y828" s="14"/>
      <c r="Z828" s="14"/>
      <c r="AA828" s="14"/>
    </row>
    <row r="829" spans="1:27" ht="15" thickBot="1" x14ac:dyDescent="0.4">
      <c r="A829" s="14"/>
      <c r="B829" s="14"/>
      <c r="C829" s="14"/>
      <c r="D829" s="14"/>
      <c r="E829" s="14"/>
      <c r="F829" s="14"/>
      <c r="G829" s="14"/>
      <c r="H829" s="14"/>
      <c r="J829" s="14"/>
      <c r="K829" s="14"/>
      <c r="L829" s="14"/>
      <c r="M829" s="14"/>
      <c r="N829" s="14"/>
      <c r="O829" s="14"/>
      <c r="P829" s="14"/>
      <c r="Q829" s="14"/>
      <c r="R829" s="14"/>
      <c r="S829" s="14"/>
      <c r="T829" s="14"/>
      <c r="U829" s="14"/>
      <c r="V829" s="14"/>
      <c r="W829" s="14"/>
      <c r="X829" s="14"/>
      <c r="Y829" s="14"/>
      <c r="Z829" s="14"/>
      <c r="AA829" s="14"/>
    </row>
    <row r="830" spans="1:27" ht="15" thickBot="1" x14ac:dyDescent="0.4">
      <c r="A830" s="14"/>
      <c r="B830" s="14"/>
      <c r="C830" s="14"/>
      <c r="D830" s="14"/>
      <c r="E830" s="14"/>
      <c r="F830" s="14"/>
      <c r="G830" s="14"/>
      <c r="H830" s="14"/>
      <c r="J830" s="14"/>
      <c r="K830" s="14"/>
      <c r="L830" s="14"/>
      <c r="M830" s="14"/>
      <c r="N830" s="14"/>
      <c r="O830" s="14"/>
      <c r="P830" s="14"/>
      <c r="Q830" s="14"/>
      <c r="R830" s="14"/>
      <c r="S830" s="14"/>
      <c r="T830" s="14"/>
      <c r="U830" s="14"/>
      <c r="V830" s="14"/>
      <c r="W830" s="14"/>
      <c r="X830" s="14"/>
      <c r="Y830" s="14"/>
      <c r="Z830" s="14"/>
      <c r="AA830" s="14"/>
    </row>
    <row r="831" spans="1:27" ht="15" thickBot="1" x14ac:dyDescent="0.4">
      <c r="A831" s="14"/>
      <c r="B831" s="14"/>
      <c r="C831" s="14"/>
      <c r="D831" s="14"/>
      <c r="E831" s="14"/>
      <c r="F831" s="14"/>
      <c r="G831" s="14"/>
      <c r="H831" s="14"/>
      <c r="J831" s="14"/>
      <c r="K831" s="14"/>
      <c r="L831" s="14"/>
      <c r="M831" s="14"/>
      <c r="N831" s="14"/>
      <c r="O831" s="14"/>
      <c r="P831" s="14"/>
      <c r="Q831" s="14"/>
      <c r="R831" s="14"/>
      <c r="S831" s="14"/>
      <c r="T831" s="14"/>
      <c r="U831" s="14"/>
      <c r="V831" s="14"/>
      <c r="W831" s="14"/>
      <c r="X831" s="14"/>
      <c r="Y831" s="14"/>
      <c r="Z831" s="14"/>
      <c r="AA831" s="14"/>
    </row>
    <row r="832" spans="1:27" ht="15" thickBot="1" x14ac:dyDescent="0.4">
      <c r="A832" s="14"/>
      <c r="B832" s="14"/>
      <c r="C832" s="14"/>
      <c r="D832" s="14"/>
      <c r="E832" s="14"/>
      <c r="F832" s="14"/>
      <c r="G832" s="14"/>
      <c r="H832" s="14"/>
      <c r="J832" s="14"/>
      <c r="K832" s="14"/>
      <c r="L832" s="14"/>
      <c r="M832" s="14"/>
      <c r="N832" s="14"/>
      <c r="O832" s="14"/>
      <c r="P832" s="14"/>
      <c r="Q832" s="14"/>
      <c r="R832" s="14"/>
      <c r="S832" s="14"/>
      <c r="T832" s="14"/>
      <c r="U832" s="14"/>
      <c r="V832" s="14"/>
      <c r="W832" s="14"/>
      <c r="X832" s="14"/>
      <c r="Y832" s="14"/>
      <c r="Z832" s="14"/>
      <c r="AA832" s="14"/>
    </row>
    <row r="833" spans="1:27" ht="15" thickBot="1" x14ac:dyDescent="0.4">
      <c r="A833" s="14"/>
      <c r="B833" s="14"/>
      <c r="C833" s="14"/>
      <c r="D833" s="14"/>
      <c r="E833" s="14"/>
      <c r="F833" s="14"/>
      <c r="G833" s="14"/>
      <c r="H833" s="14"/>
      <c r="J833" s="14"/>
      <c r="K833" s="14"/>
      <c r="L833" s="14"/>
      <c r="M833" s="14"/>
      <c r="N833" s="14"/>
      <c r="O833" s="14"/>
      <c r="P833" s="14"/>
      <c r="Q833" s="14"/>
      <c r="R833" s="14"/>
      <c r="S833" s="14"/>
      <c r="T833" s="14"/>
      <c r="U833" s="14"/>
      <c r="V833" s="14"/>
      <c r="W833" s="14"/>
      <c r="X833" s="14"/>
      <c r="Y833" s="14"/>
      <c r="Z833" s="14"/>
      <c r="AA833" s="14"/>
    </row>
    <row r="834" spans="1:27" ht="15" thickBot="1" x14ac:dyDescent="0.4">
      <c r="A834" s="14"/>
      <c r="B834" s="14"/>
      <c r="C834" s="14"/>
      <c r="D834" s="14"/>
      <c r="E834" s="14"/>
      <c r="F834" s="14"/>
      <c r="G834" s="14"/>
      <c r="H834" s="14"/>
      <c r="J834" s="14"/>
      <c r="K834" s="14"/>
      <c r="L834" s="14"/>
      <c r="M834" s="14"/>
      <c r="N834" s="14"/>
      <c r="O834" s="14"/>
      <c r="P834" s="14"/>
      <c r="Q834" s="14"/>
      <c r="R834" s="14"/>
      <c r="S834" s="14"/>
      <c r="T834" s="14"/>
      <c r="U834" s="14"/>
      <c r="V834" s="14"/>
      <c r="W834" s="14"/>
      <c r="X834" s="14"/>
      <c r="Y834" s="14"/>
      <c r="Z834" s="14"/>
      <c r="AA834" s="14"/>
    </row>
    <row r="835" spans="1:27" ht="15" thickBot="1" x14ac:dyDescent="0.4">
      <c r="A835" s="14"/>
      <c r="B835" s="14"/>
      <c r="C835" s="14"/>
      <c r="D835" s="14"/>
      <c r="E835" s="14"/>
      <c r="F835" s="14"/>
      <c r="G835" s="14"/>
      <c r="H835" s="14"/>
      <c r="J835" s="14"/>
      <c r="K835" s="14"/>
      <c r="L835" s="14"/>
      <c r="M835" s="14"/>
      <c r="N835" s="14"/>
      <c r="O835" s="14"/>
      <c r="P835" s="14"/>
      <c r="Q835" s="14"/>
      <c r="R835" s="14"/>
      <c r="S835" s="14"/>
      <c r="T835" s="14"/>
      <c r="U835" s="14"/>
      <c r="V835" s="14"/>
      <c r="W835" s="14"/>
      <c r="X835" s="14"/>
      <c r="Y835" s="14"/>
      <c r="Z835" s="14"/>
      <c r="AA835" s="14"/>
    </row>
    <row r="836" spans="1:27" ht="15" thickBot="1" x14ac:dyDescent="0.4">
      <c r="A836" s="14"/>
      <c r="B836" s="14"/>
      <c r="C836" s="14"/>
      <c r="D836" s="14"/>
      <c r="E836" s="14"/>
      <c r="F836" s="14"/>
      <c r="G836" s="14"/>
      <c r="H836" s="14"/>
      <c r="J836" s="14"/>
      <c r="K836" s="14"/>
      <c r="L836" s="14"/>
      <c r="M836" s="14"/>
      <c r="N836" s="14"/>
      <c r="O836" s="14"/>
      <c r="P836" s="14"/>
      <c r="Q836" s="14"/>
      <c r="R836" s="14"/>
      <c r="S836" s="14"/>
      <c r="T836" s="14"/>
      <c r="U836" s="14"/>
      <c r="V836" s="14"/>
      <c r="W836" s="14"/>
      <c r="X836" s="14"/>
      <c r="Y836" s="14"/>
      <c r="Z836" s="14"/>
      <c r="AA836" s="14"/>
    </row>
    <row r="837" spans="1:27" ht="15" thickBot="1" x14ac:dyDescent="0.4">
      <c r="A837" s="14"/>
      <c r="B837" s="14"/>
      <c r="C837" s="14"/>
      <c r="D837" s="14"/>
      <c r="E837" s="14"/>
      <c r="F837" s="14"/>
      <c r="G837" s="14"/>
      <c r="H837" s="14"/>
      <c r="J837" s="14"/>
      <c r="K837" s="14"/>
      <c r="L837" s="14"/>
      <c r="M837" s="14"/>
      <c r="N837" s="14"/>
      <c r="O837" s="14"/>
      <c r="P837" s="14"/>
      <c r="Q837" s="14"/>
      <c r="R837" s="14"/>
      <c r="S837" s="14"/>
      <c r="T837" s="14"/>
      <c r="U837" s="14"/>
      <c r="V837" s="14"/>
      <c r="W837" s="14"/>
      <c r="X837" s="14"/>
      <c r="Y837" s="14"/>
      <c r="Z837" s="14"/>
      <c r="AA837" s="14"/>
    </row>
    <row r="838" spans="1:27" ht="15" thickBot="1" x14ac:dyDescent="0.4">
      <c r="A838" s="14"/>
      <c r="B838" s="14"/>
      <c r="C838" s="14"/>
      <c r="D838" s="14"/>
      <c r="E838" s="14"/>
      <c r="F838" s="14"/>
      <c r="G838" s="14"/>
      <c r="H838" s="14"/>
      <c r="J838" s="14"/>
      <c r="K838" s="14"/>
      <c r="L838" s="14"/>
      <c r="M838" s="14"/>
      <c r="N838" s="14"/>
      <c r="O838" s="14"/>
      <c r="P838" s="14"/>
      <c r="Q838" s="14"/>
      <c r="R838" s="14"/>
      <c r="S838" s="14"/>
      <c r="T838" s="14"/>
      <c r="U838" s="14"/>
      <c r="V838" s="14"/>
      <c r="W838" s="14"/>
      <c r="X838" s="14"/>
      <c r="Y838" s="14"/>
      <c r="Z838" s="14"/>
      <c r="AA838" s="14"/>
    </row>
    <row r="839" spans="1:27" ht="15" thickBot="1" x14ac:dyDescent="0.4">
      <c r="A839" s="14"/>
      <c r="B839" s="14"/>
      <c r="C839" s="14"/>
      <c r="D839" s="14"/>
      <c r="E839" s="14"/>
      <c r="F839" s="14"/>
      <c r="G839" s="14"/>
      <c r="H839" s="14"/>
      <c r="J839" s="14"/>
      <c r="K839" s="14"/>
      <c r="L839" s="14"/>
      <c r="M839" s="14"/>
      <c r="N839" s="14"/>
      <c r="O839" s="14"/>
      <c r="P839" s="14"/>
      <c r="Q839" s="14"/>
      <c r="R839" s="14"/>
      <c r="S839" s="14"/>
      <c r="T839" s="14"/>
      <c r="U839" s="14"/>
      <c r="V839" s="14"/>
      <c r="W839" s="14"/>
      <c r="X839" s="14"/>
      <c r="Y839" s="14"/>
      <c r="Z839" s="14"/>
      <c r="AA839" s="14"/>
    </row>
    <row r="840" spans="1:27" ht="15" thickBot="1" x14ac:dyDescent="0.4">
      <c r="A840" s="14"/>
      <c r="B840" s="14"/>
      <c r="C840" s="14"/>
      <c r="D840" s="14"/>
      <c r="E840" s="14"/>
      <c r="F840" s="14"/>
      <c r="G840" s="14"/>
      <c r="H840" s="14"/>
      <c r="J840" s="14"/>
      <c r="K840" s="14"/>
      <c r="L840" s="14"/>
      <c r="M840" s="14"/>
      <c r="N840" s="14"/>
      <c r="O840" s="14"/>
      <c r="P840" s="14"/>
      <c r="Q840" s="14"/>
      <c r="R840" s="14"/>
      <c r="S840" s="14"/>
      <c r="T840" s="14"/>
      <c r="U840" s="14"/>
      <c r="V840" s="14"/>
      <c r="W840" s="14"/>
      <c r="X840" s="14"/>
      <c r="Y840" s="14"/>
      <c r="Z840" s="14"/>
      <c r="AA840" s="14"/>
    </row>
    <row r="841" spans="1:27" ht="15" thickBot="1" x14ac:dyDescent="0.4">
      <c r="A841" s="14"/>
      <c r="B841" s="14"/>
      <c r="C841" s="14"/>
      <c r="D841" s="14"/>
      <c r="E841" s="14"/>
      <c r="F841" s="14"/>
      <c r="G841" s="14"/>
      <c r="H841" s="14"/>
      <c r="J841" s="14"/>
      <c r="K841" s="14"/>
      <c r="L841" s="14"/>
      <c r="M841" s="14"/>
      <c r="N841" s="14"/>
      <c r="O841" s="14"/>
      <c r="P841" s="14"/>
      <c r="Q841" s="14"/>
      <c r="R841" s="14"/>
      <c r="S841" s="14"/>
      <c r="T841" s="14"/>
      <c r="U841" s="14"/>
      <c r="V841" s="14"/>
      <c r="W841" s="14"/>
      <c r="X841" s="14"/>
      <c r="Y841" s="14"/>
      <c r="Z841" s="14"/>
      <c r="AA841" s="14"/>
    </row>
    <row r="842" spans="1:27" ht="15" thickBot="1" x14ac:dyDescent="0.4">
      <c r="A842" s="14"/>
      <c r="B842" s="14"/>
      <c r="C842" s="14"/>
      <c r="D842" s="14"/>
      <c r="E842" s="14"/>
      <c r="F842" s="14"/>
      <c r="G842" s="14"/>
      <c r="H842" s="14"/>
      <c r="J842" s="14"/>
      <c r="K842" s="14"/>
      <c r="L842" s="14"/>
      <c r="M842" s="14"/>
      <c r="N842" s="14"/>
      <c r="O842" s="14"/>
      <c r="P842" s="14"/>
      <c r="Q842" s="14"/>
      <c r="R842" s="14"/>
      <c r="S842" s="14"/>
      <c r="T842" s="14"/>
      <c r="U842" s="14"/>
      <c r="V842" s="14"/>
      <c r="W842" s="14"/>
      <c r="X842" s="14"/>
      <c r="Y842" s="14"/>
      <c r="Z842" s="14"/>
      <c r="AA842" s="14"/>
    </row>
    <row r="843" spans="1:27" ht="15" thickBot="1" x14ac:dyDescent="0.4">
      <c r="A843" s="14"/>
      <c r="B843" s="14"/>
      <c r="C843" s="14"/>
      <c r="D843" s="14"/>
      <c r="E843" s="14"/>
      <c r="F843" s="14"/>
      <c r="G843" s="14"/>
      <c r="H843" s="14"/>
      <c r="J843" s="14"/>
      <c r="K843" s="14"/>
      <c r="L843" s="14"/>
      <c r="M843" s="14"/>
      <c r="N843" s="14"/>
      <c r="O843" s="14"/>
      <c r="P843" s="14"/>
      <c r="Q843" s="14"/>
      <c r="R843" s="14"/>
      <c r="S843" s="14"/>
      <c r="T843" s="14"/>
      <c r="U843" s="14"/>
      <c r="V843" s="14"/>
      <c r="W843" s="14"/>
      <c r="X843" s="14"/>
      <c r="Y843" s="14"/>
      <c r="Z843" s="14"/>
      <c r="AA843" s="14"/>
    </row>
    <row r="844" spans="1:27" ht="15" thickBot="1" x14ac:dyDescent="0.4">
      <c r="A844" s="14"/>
      <c r="B844" s="14"/>
      <c r="C844" s="14"/>
      <c r="D844" s="14"/>
      <c r="E844" s="14"/>
      <c r="F844" s="14"/>
      <c r="G844" s="14"/>
      <c r="H844" s="14"/>
      <c r="J844" s="14"/>
      <c r="K844" s="14"/>
      <c r="L844" s="14"/>
      <c r="M844" s="14"/>
      <c r="N844" s="14"/>
      <c r="O844" s="14"/>
      <c r="P844" s="14"/>
      <c r="Q844" s="14"/>
      <c r="R844" s="14"/>
      <c r="S844" s="14"/>
      <c r="T844" s="14"/>
      <c r="U844" s="14"/>
      <c r="V844" s="14"/>
      <c r="W844" s="14"/>
      <c r="X844" s="14"/>
      <c r="Y844" s="14"/>
      <c r="Z844" s="14"/>
      <c r="AA844" s="14"/>
    </row>
    <row r="845" spans="1:27" ht="15" thickBot="1" x14ac:dyDescent="0.4">
      <c r="A845" s="14"/>
      <c r="B845" s="14"/>
      <c r="C845" s="14"/>
      <c r="D845" s="14"/>
      <c r="E845" s="14"/>
      <c r="F845" s="14"/>
      <c r="G845" s="14"/>
      <c r="H845" s="14"/>
      <c r="J845" s="14"/>
      <c r="K845" s="14"/>
      <c r="L845" s="14"/>
      <c r="M845" s="14"/>
      <c r="N845" s="14"/>
      <c r="O845" s="14"/>
      <c r="P845" s="14"/>
      <c r="Q845" s="14"/>
      <c r="R845" s="14"/>
      <c r="S845" s="14"/>
      <c r="T845" s="14"/>
      <c r="U845" s="14"/>
      <c r="V845" s="14"/>
      <c r="W845" s="14"/>
      <c r="X845" s="14"/>
      <c r="Y845" s="14"/>
      <c r="Z845" s="14"/>
      <c r="AA845" s="14"/>
    </row>
    <row r="846" spans="1:27" ht="15" thickBot="1" x14ac:dyDescent="0.4">
      <c r="A846" s="14"/>
      <c r="B846" s="14"/>
      <c r="C846" s="14"/>
      <c r="D846" s="14"/>
      <c r="E846" s="14"/>
      <c r="F846" s="14"/>
      <c r="G846" s="14"/>
      <c r="H846" s="14"/>
      <c r="J846" s="14"/>
      <c r="K846" s="14"/>
      <c r="L846" s="14"/>
      <c r="M846" s="14"/>
      <c r="N846" s="14"/>
      <c r="O846" s="14"/>
      <c r="P846" s="14"/>
      <c r="Q846" s="14"/>
      <c r="R846" s="14"/>
      <c r="S846" s="14"/>
      <c r="T846" s="14"/>
      <c r="U846" s="14"/>
      <c r="V846" s="14"/>
      <c r="W846" s="14"/>
      <c r="X846" s="14"/>
      <c r="Y846" s="14"/>
      <c r="Z846" s="14"/>
      <c r="AA846" s="14"/>
    </row>
    <row r="847" spans="1:27" ht="15" thickBot="1" x14ac:dyDescent="0.4">
      <c r="A847" s="14"/>
      <c r="B847" s="14"/>
      <c r="C847" s="14"/>
      <c r="D847" s="14"/>
      <c r="E847" s="14"/>
      <c r="F847" s="14"/>
      <c r="G847" s="14"/>
      <c r="H847" s="14"/>
      <c r="J847" s="14"/>
      <c r="K847" s="14"/>
      <c r="L847" s="14"/>
      <c r="M847" s="14"/>
      <c r="N847" s="14"/>
      <c r="O847" s="14"/>
      <c r="P847" s="14"/>
      <c r="Q847" s="14"/>
      <c r="R847" s="14"/>
      <c r="S847" s="14"/>
      <c r="T847" s="14"/>
      <c r="U847" s="14"/>
      <c r="V847" s="14"/>
      <c r="W847" s="14"/>
      <c r="X847" s="14"/>
      <c r="Y847" s="14"/>
      <c r="Z847" s="14"/>
      <c r="AA847" s="14"/>
    </row>
    <row r="848" spans="1:27" ht="15" thickBot="1" x14ac:dyDescent="0.4">
      <c r="A848" s="14"/>
      <c r="B848" s="14"/>
      <c r="C848" s="14"/>
      <c r="D848" s="14"/>
      <c r="E848" s="14"/>
      <c r="F848" s="14"/>
      <c r="G848" s="14"/>
      <c r="H848" s="14"/>
      <c r="J848" s="14"/>
      <c r="K848" s="14"/>
      <c r="L848" s="14"/>
      <c r="M848" s="14"/>
      <c r="N848" s="14"/>
      <c r="O848" s="14"/>
      <c r="P848" s="14"/>
      <c r="Q848" s="14"/>
      <c r="R848" s="14"/>
      <c r="S848" s="14"/>
      <c r="T848" s="14"/>
      <c r="U848" s="14"/>
      <c r="V848" s="14"/>
      <c r="W848" s="14"/>
      <c r="X848" s="14"/>
      <c r="Y848" s="14"/>
      <c r="Z848" s="14"/>
      <c r="AA848" s="14"/>
    </row>
    <row r="849" spans="1:27" ht="15" thickBot="1" x14ac:dyDescent="0.4">
      <c r="A849" s="14"/>
      <c r="B849" s="14"/>
      <c r="C849" s="14"/>
      <c r="D849" s="14"/>
      <c r="E849" s="14"/>
      <c r="F849" s="14"/>
      <c r="G849" s="14"/>
      <c r="H849" s="14"/>
      <c r="J849" s="14"/>
      <c r="K849" s="14"/>
      <c r="L849" s="14"/>
      <c r="M849" s="14"/>
      <c r="N849" s="14"/>
      <c r="O849" s="14"/>
      <c r="P849" s="14"/>
      <c r="Q849" s="14"/>
      <c r="R849" s="14"/>
      <c r="S849" s="14"/>
      <c r="T849" s="14"/>
      <c r="U849" s="14"/>
      <c r="V849" s="14"/>
      <c r="W849" s="14"/>
      <c r="X849" s="14"/>
      <c r="Y849" s="14"/>
      <c r="Z849" s="14"/>
      <c r="AA849" s="14"/>
    </row>
    <row r="850" spans="1:27" ht="15" thickBot="1" x14ac:dyDescent="0.4">
      <c r="A850" s="14"/>
      <c r="B850" s="14"/>
      <c r="C850" s="14"/>
      <c r="D850" s="14"/>
      <c r="E850" s="14"/>
      <c r="F850" s="14"/>
      <c r="G850" s="14"/>
      <c r="H850" s="14"/>
      <c r="J850" s="14"/>
      <c r="K850" s="14"/>
      <c r="L850" s="14"/>
      <c r="M850" s="14"/>
      <c r="N850" s="14"/>
      <c r="O850" s="14"/>
      <c r="P850" s="14"/>
      <c r="Q850" s="14"/>
      <c r="R850" s="14"/>
      <c r="S850" s="14"/>
      <c r="T850" s="14"/>
      <c r="U850" s="14"/>
      <c r="V850" s="14"/>
      <c r="W850" s="14"/>
      <c r="X850" s="14"/>
      <c r="Y850" s="14"/>
      <c r="Z850" s="14"/>
      <c r="AA850" s="14"/>
    </row>
    <row r="851" spans="1:27" ht="15" thickBot="1" x14ac:dyDescent="0.4">
      <c r="A851" s="14"/>
      <c r="B851" s="14"/>
      <c r="C851" s="14"/>
      <c r="D851" s="14"/>
      <c r="E851" s="14"/>
      <c r="F851" s="14"/>
      <c r="G851" s="14"/>
      <c r="H851" s="14"/>
      <c r="J851" s="14"/>
      <c r="K851" s="14"/>
      <c r="L851" s="14"/>
      <c r="M851" s="14"/>
      <c r="N851" s="14"/>
      <c r="O851" s="14"/>
      <c r="P851" s="14"/>
      <c r="Q851" s="14"/>
      <c r="R851" s="14"/>
      <c r="S851" s="14"/>
      <c r="T851" s="14"/>
      <c r="U851" s="14"/>
      <c r="V851" s="14"/>
      <c r="W851" s="14"/>
      <c r="X851" s="14"/>
      <c r="Y851" s="14"/>
      <c r="Z851" s="14"/>
      <c r="AA851" s="14"/>
    </row>
    <row r="852" spans="1:27" ht="15" thickBot="1" x14ac:dyDescent="0.4">
      <c r="A852" s="14"/>
      <c r="B852" s="14"/>
      <c r="C852" s="14"/>
      <c r="D852" s="14"/>
      <c r="E852" s="14"/>
      <c r="F852" s="14"/>
      <c r="G852" s="14"/>
      <c r="H852" s="14"/>
      <c r="J852" s="14"/>
      <c r="K852" s="14"/>
      <c r="L852" s="14"/>
      <c r="M852" s="14"/>
      <c r="N852" s="14"/>
      <c r="O852" s="14"/>
      <c r="P852" s="14"/>
      <c r="Q852" s="14"/>
      <c r="R852" s="14"/>
      <c r="S852" s="14"/>
      <c r="T852" s="14"/>
      <c r="U852" s="14"/>
      <c r="V852" s="14"/>
      <c r="W852" s="14"/>
      <c r="X852" s="14"/>
      <c r="Y852" s="14"/>
      <c r="Z852" s="14"/>
      <c r="AA852" s="14"/>
    </row>
    <row r="853" spans="1:27" ht="15" thickBot="1" x14ac:dyDescent="0.4">
      <c r="A853" s="14"/>
      <c r="B853" s="14"/>
      <c r="C853" s="14"/>
      <c r="D853" s="14"/>
      <c r="E853" s="14"/>
      <c r="F853" s="14"/>
      <c r="G853" s="14"/>
      <c r="H853" s="14"/>
      <c r="J853" s="14"/>
      <c r="K853" s="14"/>
      <c r="L853" s="14"/>
      <c r="M853" s="14"/>
      <c r="N853" s="14"/>
      <c r="O853" s="14"/>
      <c r="P853" s="14"/>
      <c r="Q853" s="14"/>
      <c r="R853" s="14"/>
      <c r="S853" s="14"/>
      <c r="T853" s="14"/>
      <c r="U853" s="14"/>
      <c r="V853" s="14"/>
      <c r="W853" s="14"/>
      <c r="X853" s="14"/>
      <c r="Y853" s="14"/>
      <c r="Z853" s="14"/>
      <c r="AA853" s="14"/>
    </row>
    <row r="854" spans="1:27" ht="15" thickBot="1" x14ac:dyDescent="0.4">
      <c r="A854" s="14"/>
      <c r="B854" s="14"/>
      <c r="C854" s="14"/>
      <c r="D854" s="14"/>
      <c r="E854" s="14"/>
      <c r="F854" s="14"/>
      <c r="G854" s="14"/>
      <c r="H854" s="14"/>
      <c r="J854" s="14"/>
      <c r="K854" s="14"/>
      <c r="L854" s="14"/>
      <c r="M854" s="14"/>
      <c r="N854" s="14"/>
      <c r="O854" s="14"/>
      <c r="P854" s="14"/>
      <c r="Q854" s="14"/>
      <c r="R854" s="14"/>
      <c r="S854" s="14"/>
      <c r="T854" s="14"/>
      <c r="U854" s="14"/>
      <c r="V854" s="14"/>
      <c r="W854" s="14"/>
      <c r="X854" s="14"/>
      <c r="Y854" s="14"/>
      <c r="Z854" s="14"/>
      <c r="AA854" s="14"/>
    </row>
    <row r="855" spans="1:27" ht="15" thickBot="1" x14ac:dyDescent="0.4">
      <c r="A855" s="14"/>
      <c r="B855" s="14"/>
      <c r="C855" s="14"/>
      <c r="D855" s="14"/>
      <c r="E855" s="14"/>
      <c r="F855" s="14"/>
      <c r="G855" s="14"/>
      <c r="H855" s="14"/>
      <c r="J855" s="14"/>
      <c r="K855" s="14"/>
      <c r="L855" s="14"/>
      <c r="M855" s="14"/>
      <c r="N855" s="14"/>
      <c r="O855" s="14"/>
      <c r="P855" s="14"/>
      <c r="Q855" s="14"/>
      <c r="R855" s="14"/>
      <c r="S855" s="14"/>
      <c r="T855" s="14"/>
      <c r="U855" s="14"/>
      <c r="V855" s="14"/>
      <c r="W855" s="14"/>
      <c r="X855" s="14"/>
      <c r="Y855" s="14"/>
      <c r="Z855" s="14"/>
      <c r="AA855" s="14"/>
    </row>
    <row r="856" spans="1:27" ht="15" thickBot="1" x14ac:dyDescent="0.4">
      <c r="A856" s="14"/>
      <c r="B856" s="14"/>
      <c r="C856" s="14"/>
      <c r="D856" s="14"/>
      <c r="E856" s="14"/>
      <c r="F856" s="14"/>
      <c r="G856" s="14"/>
      <c r="H856" s="14"/>
      <c r="J856" s="14"/>
      <c r="K856" s="14"/>
      <c r="L856" s="14"/>
      <c r="M856" s="14"/>
      <c r="N856" s="14"/>
      <c r="O856" s="14"/>
      <c r="P856" s="14"/>
      <c r="Q856" s="14"/>
      <c r="R856" s="14"/>
      <c r="S856" s="14"/>
      <c r="T856" s="14"/>
      <c r="U856" s="14"/>
      <c r="V856" s="14"/>
      <c r="W856" s="14"/>
      <c r="X856" s="14"/>
      <c r="Y856" s="14"/>
      <c r="Z856" s="14"/>
      <c r="AA856" s="14"/>
    </row>
    <row r="857" spans="1:27" ht="15" thickBot="1" x14ac:dyDescent="0.4">
      <c r="A857" s="14"/>
      <c r="B857" s="14"/>
      <c r="C857" s="14"/>
      <c r="D857" s="14"/>
      <c r="E857" s="14"/>
      <c r="F857" s="14"/>
      <c r="G857" s="14"/>
      <c r="H857" s="14"/>
      <c r="J857" s="14"/>
      <c r="K857" s="14"/>
      <c r="L857" s="14"/>
      <c r="M857" s="14"/>
      <c r="N857" s="14"/>
      <c r="O857" s="14"/>
      <c r="P857" s="14"/>
      <c r="Q857" s="14"/>
      <c r="R857" s="14"/>
      <c r="S857" s="14"/>
      <c r="T857" s="14"/>
      <c r="U857" s="14"/>
      <c r="V857" s="14"/>
      <c r="W857" s="14"/>
      <c r="X857" s="14"/>
      <c r="Y857" s="14"/>
      <c r="Z857" s="14"/>
      <c r="AA857" s="14"/>
    </row>
    <row r="858" spans="1:27" ht="15" thickBot="1" x14ac:dyDescent="0.4">
      <c r="A858" s="14"/>
      <c r="B858" s="14"/>
      <c r="C858" s="14"/>
      <c r="D858" s="14"/>
      <c r="E858" s="14"/>
      <c r="F858" s="14"/>
      <c r="G858" s="14"/>
      <c r="H858" s="14"/>
      <c r="J858" s="14"/>
      <c r="K858" s="14"/>
      <c r="L858" s="14"/>
      <c r="M858" s="14"/>
      <c r="N858" s="14"/>
      <c r="O858" s="14"/>
      <c r="P858" s="14"/>
      <c r="Q858" s="14"/>
      <c r="R858" s="14"/>
      <c r="S858" s="14"/>
      <c r="T858" s="14"/>
      <c r="U858" s="14"/>
      <c r="V858" s="14"/>
      <c r="W858" s="14"/>
      <c r="X858" s="14"/>
      <c r="Y858" s="14"/>
      <c r="Z858" s="14"/>
      <c r="AA858" s="14"/>
    </row>
    <row r="859" spans="1:27" ht="15" thickBot="1" x14ac:dyDescent="0.4">
      <c r="A859" s="14"/>
      <c r="B859" s="14"/>
      <c r="C859" s="14"/>
      <c r="D859" s="14"/>
      <c r="E859" s="14"/>
      <c r="F859" s="14"/>
      <c r="G859" s="14"/>
      <c r="H859" s="14"/>
      <c r="J859" s="14"/>
      <c r="K859" s="14"/>
      <c r="L859" s="14"/>
      <c r="M859" s="14"/>
      <c r="N859" s="14"/>
      <c r="O859" s="14"/>
      <c r="P859" s="14"/>
      <c r="Q859" s="14"/>
      <c r="R859" s="14"/>
      <c r="S859" s="14"/>
      <c r="T859" s="14"/>
      <c r="U859" s="14"/>
      <c r="V859" s="14"/>
      <c r="W859" s="14"/>
      <c r="X859" s="14"/>
      <c r="Y859" s="14"/>
      <c r="Z859" s="14"/>
      <c r="AA859" s="14"/>
    </row>
    <row r="860" spans="1:27" ht="15" thickBot="1" x14ac:dyDescent="0.4">
      <c r="A860" s="14"/>
      <c r="B860" s="14"/>
      <c r="C860" s="14"/>
      <c r="D860" s="14"/>
      <c r="E860" s="14"/>
      <c r="F860" s="14"/>
      <c r="G860" s="14"/>
      <c r="H860" s="14"/>
      <c r="J860" s="14"/>
      <c r="K860" s="14"/>
      <c r="L860" s="14"/>
      <c r="M860" s="14"/>
      <c r="N860" s="14"/>
      <c r="O860" s="14"/>
      <c r="P860" s="14"/>
      <c r="Q860" s="14"/>
      <c r="R860" s="14"/>
      <c r="S860" s="14"/>
      <c r="T860" s="14"/>
      <c r="U860" s="14"/>
      <c r="V860" s="14"/>
      <c r="W860" s="14"/>
      <c r="X860" s="14"/>
      <c r="Y860" s="14"/>
      <c r="Z860" s="14"/>
      <c r="AA860" s="14"/>
    </row>
    <row r="861" spans="1:27" ht="15" thickBot="1" x14ac:dyDescent="0.4">
      <c r="A861" s="14"/>
      <c r="B861" s="14"/>
      <c r="C861" s="14"/>
      <c r="D861" s="14"/>
      <c r="E861" s="14"/>
      <c r="F861" s="14"/>
      <c r="G861" s="14"/>
      <c r="H861" s="14"/>
      <c r="J861" s="14"/>
      <c r="K861" s="14"/>
      <c r="L861" s="14"/>
      <c r="M861" s="14"/>
      <c r="N861" s="14"/>
      <c r="O861" s="14"/>
      <c r="P861" s="14"/>
      <c r="Q861" s="14"/>
      <c r="R861" s="14"/>
      <c r="S861" s="14"/>
      <c r="T861" s="14"/>
      <c r="U861" s="14"/>
      <c r="V861" s="14"/>
      <c r="W861" s="14"/>
      <c r="X861" s="14"/>
      <c r="Y861" s="14"/>
      <c r="Z861" s="14"/>
      <c r="AA861" s="14"/>
    </row>
    <row r="862" spans="1:27" ht="15" thickBot="1" x14ac:dyDescent="0.4">
      <c r="A862" s="14"/>
      <c r="B862" s="14"/>
      <c r="C862" s="14"/>
      <c r="D862" s="14"/>
      <c r="E862" s="14"/>
      <c r="F862" s="14"/>
      <c r="G862" s="14"/>
      <c r="H862" s="14"/>
      <c r="J862" s="14"/>
      <c r="K862" s="14"/>
      <c r="L862" s="14"/>
      <c r="M862" s="14"/>
      <c r="N862" s="14"/>
      <c r="O862" s="14"/>
      <c r="P862" s="14"/>
      <c r="Q862" s="14"/>
      <c r="R862" s="14"/>
      <c r="S862" s="14"/>
      <c r="T862" s="14"/>
      <c r="U862" s="14"/>
      <c r="V862" s="14"/>
      <c r="W862" s="14"/>
      <c r="X862" s="14"/>
      <c r="Y862" s="14"/>
      <c r="Z862" s="14"/>
      <c r="AA862" s="14"/>
    </row>
    <row r="863" spans="1:27" ht="15" thickBot="1" x14ac:dyDescent="0.4">
      <c r="A863" s="14"/>
      <c r="B863" s="14"/>
      <c r="C863" s="14"/>
      <c r="D863" s="14"/>
      <c r="E863" s="14"/>
      <c r="F863" s="14"/>
      <c r="G863" s="14"/>
      <c r="H863" s="14"/>
      <c r="J863" s="14"/>
      <c r="K863" s="14"/>
      <c r="L863" s="14"/>
      <c r="M863" s="14"/>
      <c r="N863" s="14"/>
      <c r="O863" s="14"/>
      <c r="P863" s="14"/>
      <c r="Q863" s="14"/>
      <c r="R863" s="14"/>
      <c r="S863" s="14"/>
      <c r="T863" s="14"/>
      <c r="U863" s="14"/>
      <c r="V863" s="14"/>
      <c r="W863" s="14"/>
      <c r="X863" s="14"/>
      <c r="Y863" s="14"/>
      <c r="Z863" s="14"/>
      <c r="AA863" s="14"/>
    </row>
    <row r="864" spans="1:27" ht="15" thickBot="1" x14ac:dyDescent="0.4">
      <c r="A864" s="14"/>
      <c r="B864" s="14"/>
      <c r="C864" s="14"/>
      <c r="D864" s="14"/>
      <c r="E864" s="14"/>
      <c r="F864" s="14"/>
      <c r="G864" s="14"/>
      <c r="H864" s="14"/>
      <c r="J864" s="14"/>
      <c r="K864" s="14"/>
      <c r="L864" s="14"/>
      <c r="M864" s="14"/>
      <c r="N864" s="14"/>
      <c r="O864" s="14"/>
      <c r="P864" s="14"/>
      <c r="Q864" s="14"/>
      <c r="R864" s="14"/>
      <c r="S864" s="14"/>
      <c r="T864" s="14"/>
      <c r="U864" s="14"/>
      <c r="V864" s="14"/>
      <c r="W864" s="14"/>
      <c r="X864" s="14"/>
      <c r="Y864" s="14"/>
      <c r="Z864" s="14"/>
      <c r="AA864" s="14"/>
    </row>
    <row r="865" spans="1:27" ht="15" thickBot="1" x14ac:dyDescent="0.4">
      <c r="A865" s="14"/>
      <c r="B865" s="14"/>
      <c r="C865" s="14"/>
      <c r="D865" s="14"/>
      <c r="E865" s="14"/>
      <c r="F865" s="14"/>
      <c r="G865" s="14"/>
      <c r="H865" s="14"/>
      <c r="J865" s="14"/>
      <c r="K865" s="14"/>
      <c r="L865" s="14"/>
      <c r="M865" s="14"/>
      <c r="N865" s="14"/>
      <c r="O865" s="14"/>
      <c r="P865" s="14"/>
      <c r="Q865" s="14"/>
      <c r="R865" s="14"/>
      <c r="S865" s="14"/>
      <c r="T865" s="14"/>
      <c r="U865" s="14"/>
      <c r="V865" s="14"/>
      <c r="W865" s="14"/>
      <c r="X865" s="14"/>
      <c r="Y865" s="14"/>
      <c r="Z865" s="14"/>
      <c r="AA865" s="14"/>
    </row>
    <row r="866" spans="1:27" ht="15" thickBot="1" x14ac:dyDescent="0.4">
      <c r="A866" s="14"/>
      <c r="B866" s="14"/>
      <c r="C866" s="14"/>
      <c r="D866" s="14"/>
      <c r="E866" s="14"/>
      <c r="F866" s="14"/>
      <c r="G866" s="14"/>
      <c r="H866" s="14"/>
      <c r="J866" s="14"/>
      <c r="K866" s="14"/>
      <c r="L866" s="14"/>
      <c r="M866" s="14"/>
      <c r="N866" s="14"/>
      <c r="O866" s="14"/>
      <c r="P866" s="14"/>
      <c r="Q866" s="14"/>
      <c r="R866" s="14"/>
      <c r="S866" s="14"/>
      <c r="T866" s="14"/>
      <c r="U866" s="14"/>
      <c r="V866" s="14"/>
      <c r="W866" s="14"/>
      <c r="X866" s="14"/>
      <c r="Y866" s="14"/>
      <c r="Z866" s="14"/>
      <c r="AA866" s="14"/>
    </row>
    <row r="867" spans="1:27" ht="15" thickBot="1" x14ac:dyDescent="0.4">
      <c r="A867" s="14"/>
      <c r="B867" s="14"/>
      <c r="C867" s="14"/>
      <c r="D867" s="14"/>
      <c r="E867" s="14"/>
      <c r="F867" s="14"/>
      <c r="G867" s="14"/>
      <c r="H867" s="14"/>
      <c r="J867" s="14"/>
      <c r="K867" s="14"/>
      <c r="L867" s="14"/>
      <c r="M867" s="14"/>
      <c r="N867" s="14"/>
      <c r="O867" s="14"/>
      <c r="P867" s="14"/>
      <c r="Q867" s="14"/>
      <c r="R867" s="14"/>
      <c r="S867" s="14"/>
      <c r="T867" s="14"/>
      <c r="U867" s="14"/>
      <c r="V867" s="14"/>
      <c r="W867" s="14"/>
      <c r="X867" s="14"/>
      <c r="Y867" s="14"/>
      <c r="Z867" s="14"/>
      <c r="AA867" s="14"/>
    </row>
    <row r="868" spans="1:27" ht="15" thickBot="1" x14ac:dyDescent="0.4">
      <c r="A868" s="14"/>
      <c r="B868" s="14"/>
      <c r="C868" s="14"/>
      <c r="D868" s="14"/>
      <c r="E868" s="14"/>
      <c r="F868" s="14"/>
      <c r="G868" s="14"/>
      <c r="H868" s="14"/>
      <c r="J868" s="14"/>
      <c r="K868" s="14"/>
      <c r="L868" s="14"/>
      <c r="M868" s="14"/>
      <c r="N868" s="14"/>
      <c r="O868" s="14"/>
      <c r="P868" s="14"/>
      <c r="Q868" s="14"/>
      <c r="R868" s="14"/>
      <c r="S868" s="14"/>
      <c r="T868" s="14"/>
      <c r="U868" s="14"/>
      <c r="V868" s="14"/>
      <c r="W868" s="14"/>
      <c r="X868" s="14"/>
      <c r="Y868" s="14"/>
      <c r="Z868" s="14"/>
      <c r="AA868" s="14"/>
    </row>
    <row r="869" spans="1:27" ht="15" thickBot="1" x14ac:dyDescent="0.4">
      <c r="A869" s="14"/>
      <c r="B869" s="14"/>
      <c r="C869" s="14"/>
      <c r="D869" s="14"/>
      <c r="E869" s="14"/>
      <c r="F869" s="14"/>
      <c r="G869" s="14"/>
      <c r="H869" s="14"/>
      <c r="J869" s="14"/>
      <c r="K869" s="14"/>
      <c r="L869" s="14"/>
      <c r="M869" s="14"/>
      <c r="N869" s="14"/>
      <c r="O869" s="14"/>
      <c r="P869" s="14"/>
      <c r="Q869" s="14"/>
      <c r="R869" s="14"/>
      <c r="S869" s="14"/>
      <c r="T869" s="14"/>
      <c r="U869" s="14"/>
      <c r="V869" s="14"/>
      <c r="W869" s="14"/>
      <c r="X869" s="14"/>
      <c r="Y869" s="14"/>
      <c r="Z869" s="14"/>
      <c r="AA869" s="14"/>
    </row>
    <row r="870" spans="1:27" ht="15" thickBot="1" x14ac:dyDescent="0.4">
      <c r="A870" s="14"/>
      <c r="B870" s="14"/>
      <c r="C870" s="14"/>
      <c r="D870" s="14"/>
      <c r="E870" s="14"/>
      <c r="F870" s="14"/>
      <c r="G870" s="14"/>
      <c r="H870" s="14"/>
      <c r="J870" s="14"/>
      <c r="K870" s="14"/>
      <c r="L870" s="14"/>
      <c r="M870" s="14"/>
      <c r="N870" s="14"/>
      <c r="O870" s="14"/>
      <c r="P870" s="14"/>
      <c r="Q870" s="14"/>
      <c r="R870" s="14"/>
      <c r="S870" s="14"/>
      <c r="T870" s="14"/>
      <c r="U870" s="14"/>
      <c r="V870" s="14"/>
      <c r="W870" s="14"/>
      <c r="X870" s="14"/>
      <c r="Y870" s="14"/>
      <c r="Z870" s="14"/>
      <c r="AA870" s="14"/>
    </row>
    <row r="871" spans="1:27" ht="15" thickBot="1" x14ac:dyDescent="0.4">
      <c r="A871" s="14"/>
      <c r="B871" s="14"/>
      <c r="C871" s="14"/>
      <c r="D871" s="14"/>
      <c r="E871" s="14"/>
      <c r="F871" s="14"/>
      <c r="G871" s="14"/>
      <c r="H871" s="14"/>
      <c r="J871" s="14"/>
      <c r="K871" s="14"/>
      <c r="L871" s="14"/>
      <c r="M871" s="14"/>
      <c r="N871" s="14"/>
      <c r="O871" s="14"/>
      <c r="P871" s="14"/>
      <c r="Q871" s="14"/>
      <c r="R871" s="14"/>
      <c r="S871" s="14"/>
      <c r="T871" s="14"/>
      <c r="U871" s="14"/>
      <c r="V871" s="14"/>
      <c r="W871" s="14"/>
      <c r="X871" s="14"/>
      <c r="Y871" s="14"/>
      <c r="Z871" s="14"/>
      <c r="AA871" s="14"/>
    </row>
    <row r="872" spans="1:27" ht="15" thickBot="1" x14ac:dyDescent="0.4">
      <c r="A872" s="14"/>
      <c r="B872" s="14"/>
      <c r="C872" s="14"/>
      <c r="D872" s="14"/>
      <c r="E872" s="14"/>
      <c r="F872" s="14"/>
      <c r="G872" s="14"/>
      <c r="H872" s="14"/>
      <c r="J872" s="14"/>
      <c r="K872" s="14"/>
      <c r="L872" s="14"/>
      <c r="M872" s="14"/>
      <c r="N872" s="14"/>
      <c r="O872" s="14"/>
      <c r="P872" s="14"/>
      <c r="Q872" s="14"/>
      <c r="R872" s="14"/>
      <c r="S872" s="14"/>
      <c r="T872" s="14"/>
      <c r="U872" s="14"/>
      <c r="V872" s="14"/>
      <c r="W872" s="14"/>
      <c r="X872" s="14"/>
      <c r="Y872" s="14"/>
      <c r="Z872" s="14"/>
      <c r="AA872" s="14"/>
    </row>
    <row r="873" spans="1:27" ht="15" thickBot="1" x14ac:dyDescent="0.4">
      <c r="A873" s="14"/>
      <c r="B873" s="14"/>
      <c r="C873" s="14"/>
      <c r="D873" s="14"/>
      <c r="E873" s="14"/>
      <c r="F873" s="14"/>
      <c r="G873" s="14"/>
      <c r="H873" s="14"/>
      <c r="J873" s="14"/>
      <c r="K873" s="14"/>
      <c r="L873" s="14"/>
      <c r="M873" s="14"/>
      <c r="N873" s="14"/>
      <c r="O873" s="14"/>
      <c r="P873" s="14"/>
      <c r="Q873" s="14"/>
      <c r="R873" s="14"/>
      <c r="S873" s="14"/>
      <c r="T873" s="14"/>
      <c r="U873" s="14"/>
      <c r="V873" s="14"/>
      <c r="W873" s="14"/>
      <c r="X873" s="14"/>
      <c r="Y873" s="14"/>
      <c r="Z873" s="14"/>
      <c r="AA873" s="14"/>
    </row>
    <row r="874" spans="1:27" ht="15" thickBot="1" x14ac:dyDescent="0.4">
      <c r="A874" s="14"/>
      <c r="B874" s="14"/>
      <c r="C874" s="14"/>
      <c r="D874" s="14"/>
      <c r="E874" s="14"/>
      <c r="F874" s="14"/>
      <c r="G874" s="14"/>
      <c r="H874" s="14"/>
      <c r="J874" s="14"/>
      <c r="K874" s="14"/>
      <c r="L874" s="14"/>
      <c r="M874" s="14"/>
      <c r="N874" s="14"/>
      <c r="O874" s="14"/>
      <c r="P874" s="14"/>
      <c r="Q874" s="14"/>
      <c r="R874" s="14"/>
      <c r="S874" s="14"/>
      <c r="T874" s="14"/>
      <c r="U874" s="14"/>
      <c r="V874" s="14"/>
      <c r="W874" s="14"/>
      <c r="X874" s="14"/>
      <c r="Y874" s="14"/>
      <c r="Z874" s="14"/>
      <c r="AA874" s="14"/>
    </row>
    <row r="875" spans="1:27" ht="15" thickBot="1" x14ac:dyDescent="0.4">
      <c r="A875" s="14"/>
      <c r="B875" s="14"/>
      <c r="C875" s="14"/>
      <c r="D875" s="14"/>
      <c r="E875" s="14"/>
      <c r="F875" s="14"/>
      <c r="G875" s="14"/>
      <c r="H875" s="14"/>
      <c r="J875" s="14"/>
      <c r="K875" s="14"/>
      <c r="L875" s="14"/>
      <c r="M875" s="14"/>
      <c r="N875" s="14"/>
      <c r="O875" s="14"/>
      <c r="P875" s="14"/>
      <c r="Q875" s="14"/>
      <c r="R875" s="14"/>
      <c r="S875" s="14"/>
      <c r="T875" s="14"/>
      <c r="U875" s="14"/>
      <c r="V875" s="14"/>
      <c r="W875" s="14"/>
      <c r="X875" s="14"/>
      <c r="Y875" s="14"/>
      <c r="Z875" s="14"/>
      <c r="AA875" s="14"/>
    </row>
    <row r="876" spans="1:27" ht="15" thickBot="1" x14ac:dyDescent="0.4">
      <c r="A876" s="14"/>
      <c r="B876" s="14"/>
      <c r="C876" s="14"/>
      <c r="D876" s="14"/>
      <c r="E876" s="14"/>
      <c r="F876" s="14"/>
      <c r="G876" s="14"/>
      <c r="H876" s="14"/>
      <c r="J876" s="14"/>
      <c r="K876" s="14"/>
      <c r="L876" s="14"/>
      <c r="M876" s="14"/>
      <c r="N876" s="14"/>
      <c r="O876" s="14"/>
      <c r="P876" s="14"/>
      <c r="Q876" s="14"/>
      <c r="R876" s="14"/>
      <c r="S876" s="14"/>
      <c r="T876" s="14"/>
      <c r="U876" s="14"/>
      <c r="V876" s="14"/>
      <c r="W876" s="14"/>
      <c r="X876" s="14"/>
      <c r="Y876" s="14"/>
      <c r="Z876" s="14"/>
      <c r="AA876" s="14"/>
    </row>
    <row r="877" spans="1:27" ht="15" thickBot="1" x14ac:dyDescent="0.4">
      <c r="A877" s="14"/>
      <c r="B877" s="14"/>
      <c r="C877" s="14"/>
      <c r="D877" s="14"/>
      <c r="E877" s="14"/>
      <c r="F877" s="14"/>
      <c r="G877" s="14"/>
      <c r="H877" s="14"/>
      <c r="J877" s="14"/>
      <c r="K877" s="14"/>
      <c r="L877" s="14"/>
      <c r="M877" s="14"/>
      <c r="N877" s="14"/>
      <c r="O877" s="14"/>
      <c r="P877" s="14"/>
      <c r="Q877" s="14"/>
      <c r="R877" s="14"/>
      <c r="S877" s="14"/>
      <c r="T877" s="14"/>
      <c r="U877" s="14"/>
      <c r="V877" s="14"/>
      <c r="W877" s="14"/>
      <c r="X877" s="14"/>
      <c r="Y877" s="14"/>
      <c r="Z877" s="14"/>
      <c r="AA877" s="14"/>
    </row>
    <row r="878" spans="1:27" ht="15" thickBot="1" x14ac:dyDescent="0.4">
      <c r="A878" s="14"/>
      <c r="B878" s="14"/>
      <c r="C878" s="14"/>
      <c r="D878" s="14"/>
      <c r="E878" s="14"/>
      <c r="F878" s="14"/>
      <c r="G878" s="14"/>
      <c r="H878" s="14"/>
      <c r="J878" s="14"/>
      <c r="K878" s="14"/>
      <c r="L878" s="14"/>
      <c r="M878" s="14"/>
      <c r="N878" s="14"/>
      <c r="O878" s="14"/>
      <c r="P878" s="14"/>
      <c r="Q878" s="14"/>
      <c r="R878" s="14"/>
      <c r="S878" s="14"/>
      <c r="T878" s="14"/>
      <c r="U878" s="14"/>
      <c r="V878" s="14"/>
      <c r="W878" s="14"/>
      <c r="X878" s="14"/>
      <c r="Y878" s="14"/>
      <c r="Z878" s="14"/>
      <c r="AA878" s="14"/>
    </row>
    <row r="879" spans="1:27" ht="15" thickBot="1" x14ac:dyDescent="0.4">
      <c r="A879" s="14"/>
      <c r="B879" s="14"/>
      <c r="C879" s="14"/>
      <c r="D879" s="14"/>
      <c r="E879" s="14"/>
      <c r="F879" s="14"/>
      <c r="G879" s="14"/>
      <c r="H879" s="14"/>
      <c r="J879" s="14"/>
      <c r="K879" s="14"/>
      <c r="L879" s="14"/>
      <c r="M879" s="14"/>
      <c r="N879" s="14"/>
      <c r="O879" s="14"/>
      <c r="P879" s="14"/>
      <c r="Q879" s="14"/>
      <c r="R879" s="14"/>
      <c r="S879" s="14"/>
      <c r="T879" s="14"/>
      <c r="U879" s="14"/>
      <c r="V879" s="14"/>
      <c r="W879" s="14"/>
      <c r="X879" s="14"/>
      <c r="Y879" s="14"/>
      <c r="Z879" s="14"/>
      <c r="AA879" s="14"/>
    </row>
    <row r="880" spans="1:27" ht="15" thickBot="1" x14ac:dyDescent="0.4">
      <c r="A880" s="14"/>
      <c r="B880" s="14"/>
      <c r="C880" s="14"/>
      <c r="D880" s="14"/>
      <c r="E880" s="14"/>
      <c r="F880" s="14"/>
      <c r="G880" s="14"/>
      <c r="H880" s="14"/>
      <c r="J880" s="14"/>
      <c r="K880" s="14"/>
      <c r="L880" s="14"/>
      <c r="M880" s="14"/>
      <c r="N880" s="14"/>
      <c r="O880" s="14"/>
      <c r="P880" s="14"/>
      <c r="Q880" s="14"/>
      <c r="R880" s="14"/>
      <c r="S880" s="14"/>
      <c r="T880" s="14"/>
      <c r="U880" s="14"/>
      <c r="V880" s="14"/>
      <c r="W880" s="14"/>
      <c r="X880" s="14"/>
      <c r="Y880" s="14"/>
      <c r="Z880" s="14"/>
      <c r="AA880" s="14"/>
    </row>
    <row r="881" spans="1:27" ht="15" thickBot="1" x14ac:dyDescent="0.4">
      <c r="A881" s="14"/>
      <c r="B881" s="14"/>
      <c r="C881" s="14"/>
      <c r="D881" s="14"/>
      <c r="E881" s="14"/>
      <c r="F881" s="14"/>
      <c r="G881" s="14"/>
      <c r="H881" s="14"/>
      <c r="J881" s="14"/>
      <c r="K881" s="14"/>
      <c r="L881" s="14"/>
      <c r="M881" s="14"/>
      <c r="N881" s="14"/>
      <c r="O881" s="14"/>
      <c r="P881" s="14"/>
      <c r="Q881" s="14"/>
      <c r="R881" s="14"/>
      <c r="S881" s="14"/>
      <c r="T881" s="14"/>
      <c r="U881" s="14"/>
      <c r="V881" s="14"/>
      <c r="W881" s="14"/>
      <c r="X881" s="14"/>
      <c r="Y881" s="14"/>
      <c r="Z881" s="14"/>
      <c r="AA881" s="14"/>
    </row>
    <row r="882" spans="1:27" ht="15" thickBot="1" x14ac:dyDescent="0.4">
      <c r="A882" s="14"/>
      <c r="B882" s="14"/>
      <c r="C882" s="14"/>
      <c r="D882" s="14"/>
      <c r="E882" s="14"/>
      <c r="F882" s="14"/>
      <c r="G882" s="14"/>
      <c r="H882" s="14"/>
      <c r="J882" s="14"/>
      <c r="K882" s="14"/>
      <c r="L882" s="14"/>
      <c r="M882" s="14"/>
      <c r="N882" s="14"/>
      <c r="O882" s="14"/>
      <c r="P882" s="14"/>
      <c r="Q882" s="14"/>
      <c r="R882" s="14"/>
      <c r="S882" s="14"/>
      <c r="T882" s="14"/>
      <c r="U882" s="14"/>
      <c r="V882" s="14"/>
      <c r="W882" s="14"/>
      <c r="X882" s="14"/>
      <c r="Y882" s="14"/>
      <c r="Z882" s="14"/>
      <c r="AA882" s="14"/>
    </row>
    <row r="883" spans="1:27" ht="15" thickBot="1" x14ac:dyDescent="0.4">
      <c r="A883" s="14"/>
      <c r="B883" s="14"/>
      <c r="C883" s="14"/>
      <c r="D883" s="14"/>
      <c r="E883" s="14"/>
      <c r="F883" s="14"/>
      <c r="G883" s="14"/>
      <c r="H883" s="14"/>
      <c r="J883" s="14"/>
      <c r="K883" s="14"/>
      <c r="L883" s="14"/>
      <c r="M883" s="14"/>
      <c r="N883" s="14"/>
      <c r="O883" s="14"/>
      <c r="P883" s="14"/>
      <c r="Q883" s="14"/>
      <c r="R883" s="14"/>
      <c r="S883" s="14"/>
      <c r="T883" s="14"/>
      <c r="U883" s="14"/>
      <c r="V883" s="14"/>
      <c r="W883" s="14"/>
      <c r="X883" s="14"/>
      <c r="Y883" s="14"/>
      <c r="Z883" s="14"/>
      <c r="AA883" s="14"/>
    </row>
    <row r="884" spans="1:27" ht="15" thickBot="1" x14ac:dyDescent="0.4">
      <c r="A884" s="14"/>
      <c r="B884" s="14"/>
      <c r="C884" s="14"/>
      <c r="D884" s="14"/>
      <c r="E884" s="14"/>
      <c r="F884" s="14"/>
      <c r="G884" s="14"/>
      <c r="H884" s="14"/>
      <c r="J884" s="14"/>
      <c r="K884" s="14"/>
      <c r="L884" s="14"/>
      <c r="M884" s="14"/>
      <c r="N884" s="14"/>
      <c r="O884" s="14"/>
      <c r="P884" s="14"/>
      <c r="Q884" s="14"/>
      <c r="R884" s="14"/>
      <c r="S884" s="14"/>
      <c r="T884" s="14"/>
      <c r="U884" s="14"/>
      <c r="V884" s="14"/>
      <c r="W884" s="14"/>
      <c r="X884" s="14"/>
      <c r="Y884" s="14"/>
      <c r="Z884" s="14"/>
      <c r="AA884" s="14"/>
    </row>
    <row r="885" spans="1:27" ht="15" thickBot="1" x14ac:dyDescent="0.4">
      <c r="A885" s="14"/>
      <c r="B885" s="14"/>
      <c r="C885" s="14"/>
      <c r="D885" s="14"/>
      <c r="E885" s="14"/>
      <c r="F885" s="14"/>
      <c r="G885" s="14"/>
      <c r="H885" s="14"/>
      <c r="J885" s="14"/>
      <c r="K885" s="14"/>
      <c r="L885" s="14"/>
      <c r="M885" s="14"/>
      <c r="N885" s="14"/>
      <c r="O885" s="14"/>
      <c r="P885" s="14"/>
      <c r="Q885" s="14"/>
      <c r="R885" s="14"/>
      <c r="S885" s="14"/>
      <c r="T885" s="14"/>
      <c r="U885" s="14"/>
      <c r="V885" s="14"/>
      <c r="W885" s="14"/>
      <c r="X885" s="14"/>
      <c r="Y885" s="14"/>
      <c r="Z885" s="14"/>
      <c r="AA885" s="14"/>
    </row>
    <row r="886" spans="1:27" ht="15" thickBot="1" x14ac:dyDescent="0.4">
      <c r="A886" s="14"/>
      <c r="B886" s="14"/>
      <c r="C886" s="14"/>
      <c r="D886" s="14"/>
      <c r="E886" s="14"/>
      <c r="F886" s="14"/>
      <c r="G886" s="14"/>
      <c r="H886" s="14"/>
      <c r="J886" s="14"/>
      <c r="K886" s="14"/>
      <c r="L886" s="14"/>
      <c r="M886" s="14"/>
      <c r="N886" s="14"/>
      <c r="O886" s="14"/>
      <c r="P886" s="14"/>
      <c r="Q886" s="14"/>
      <c r="R886" s="14"/>
      <c r="S886" s="14"/>
      <c r="T886" s="14"/>
      <c r="U886" s="14"/>
      <c r="V886" s="14"/>
      <c r="W886" s="14"/>
      <c r="X886" s="14"/>
      <c r="Y886" s="14"/>
      <c r="Z886" s="14"/>
      <c r="AA886" s="14"/>
    </row>
    <row r="887" spans="1:27" ht="15" thickBot="1" x14ac:dyDescent="0.4">
      <c r="A887" s="14"/>
      <c r="B887" s="14"/>
      <c r="C887" s="14"/>
      <c r="D887" s="14"/>
      <c r="E887" s="14"/>
      <c r="F887" s="14"/>
      <c r="G887" s="14"/>
      <c r="H887" s="14"/>
      <c r="J887" s="14"/>
      <c r="K887" s="14"/>
      <c r="L887" s="14"/>
      <c r="M887" s="14"/>
      <c r="N887" s="14"/>
      <c r="O887" s="14"/>
      <c r="P887" s="14"/>
      <c r="Q887" s="14"/>
      <c r="R887" s="14"/>
      <c r="S887" s="14"/>
      <c r="T887" s="14"/>
      <c r="U887" s="14"/>
      <c r="V887" s="14"/>
      <c r="W887" s="14"/>
      <c r="X887" s="14"/>
      <c r="Y887" s="14"/>
      <c r="Z887" s="14"/>
      <c r="AA887" s="14"/>
    </row>
    <row r="888" spans="1:27" ht="15" thickBot="1" x14ac:dyDescent="0.4">
      <c r="A888" s="14"/>
      <c r="B888" s="14"/>
      <c r="C888" s="14"/>
      <c r="D888" s="14"/>
      <c r="E888" s="14"/>
      <c r="F888" s="14"/>
      <c r="G888" s="14"/>
      <c r="H888" s="14"/>
      <c r="J888" s="14"/>
      <c r="K888" s="14"/>
      <c r="L888" s="14"/>
      <c r="M888" s="14"/>
      <c r="N888" s="14"/>
      <c r="O888" s="14"/>
      <c r="P888" s="14"/>
      <c r="Q888" s="14"/>
      <c r="R888" s="14"/>
      <c r="S888" s="14"/>
      <c r="T888" s="14"/>
      <c r="U888" s="14"/>
      <c r="V888" s="14"/>
      <c r="W888" s="14"/>
      <c r="X888" s="14"/>
      <c r="Y888" s="14"/>
      <c r="Z888" s="14"/>
      <c r="AA888" s="14"/>
    </row>
    <row r="889" spans="1:27" ht="15" thickBot="1" x14ac:dyDescent="0.4">
      <c r="A889" s="14"/>
      <c r="B889" s="14"/>
      <c r="C889" s="14"/>
      <c r="D889" s="14"/>
      <c r="E889" s="14"/>
      <c r="F889" s="14"/>
      <c r="G889" s="14"/>
      <c r="H889" s="14"/>
      <c r="J889" s="14"/>
      <c r="K889" s="14"/>
      <c r="L889" s="14"/>
      <c r="M889" s="14"/>
      <c r="N889" s="14"/>
      <c r="O889" s="14"/>
      <c r="P889" s="14"/>
      <c r="Q889" s="14"/>
      <c r="R889" s="14"/>
      <c r="S889" s="14"/>
      <c r="T889" s="14"/>
      <c r="U889" s="14"/>
      <c r="V889" s="14"/>
      <c r="W889" s="14"/>
      <c r="X889" s="14"/>
      <c r="Y889" s="14"/>
      <c r="Z889" s="14"/>
      <c r="AA889" s="14"/>
    </row>
    <row r="890" spans="1:27" ht="15" thickBot="1" x14ac:dyDescent="0.4">
      <c r="A890" s="14"/>
      <c r="B890" s="14"/>
      <c r="C890" s="14"/>
      <c r="D890" s="14"/>
      <c r="E890" s="14"/>
      <c r="F890" s="14"/>
      <c r="G890" s="14"/>
      <c r="H890" s="14"/>
      <c r="J890" s="14"/>
      <c r="K890" s="14"/>
      <c r="L890" s="14"/>
      <c r="M890" s="14"/>
      <c r="N890" s="14"/>
      <c r="O890" s="14"/>
      <c r="P890" s="14"/>
      <c r="Q890" s="14"/>
      <c r="R890" s="14"/>
      <c r="S890" s="14"/>
      <c r="T890" s="14"/>
      <c r="U890" s="14"/>
      <c r="V890" s="14"/>
      <c r="W890" s="14"/>
      <c r="X890" s="14"/>
      <c r="Y890" s="14"/>
      <c r="Z890" s="14"/>
      <c r="AA890" s="14"/>
    </row>
    <row r="891" spans="1:27" ht="15" thickBot="1" x14ac:dyDescent="0.4">
      <c r="A891" s="14"/>
      <c r="B891" s="14"/>
      <c r="C891" s="14"/>
      <c r="D891" s="14"/>
      <c r="E891" s="14"/>
      <c r="F891" s="14"/>
      <c r="G891" s="14"/>
      <c r="H891" s="14"/>
      <c r="J891" s="14"/>
      <c r="K891" s="14"/>
      <c r="L891" s="14"/>
      <c r="M891" s="14"/>
      <c r="N891" s="14"/>
      <c r="O891" s="14"/>
      <c r="P891" s="14"/>
      <c r="Q891" s="14"/>
      <c r="R891" s="14"/>
      <c r="S891" s="14"/>
      <c r="T891" s="14"/>
      <c r="U891" s="14"/>
      <c r="V891" s="14"/>
      <c r="W891" s="14"/>
      <c r="X891" s="14"/>
      <c r="Y891" s="14"/>
      <c r="Z891" s="14"/>
      <c r="AA891" s="14"/>
    </row>
    <row r="892" spans="1:27" ht="15" thickBot="1" x14ac:dyDescent="0.4">
      <c r="A892" s="14"/>
      <c r="B892" s="14"/>
      <c r="C892" s="14"/>
      <c r="D892" s="14"/>
      <c r="E892" s="14"/>
      <c r="F892" s="14"/>
      <c r="G892" s="14"/>
      <c r="H892" s="14"/>
      <c r="J892" s="14"/>
      <c r="K892" s="14"/>
      <c r="L892" s="14"/>
      <c r="M892" s="14"/>
      <c r="N892" s="14"/>
      <c r="O892" s="14"/>
      <c r="P892" s="14"/>
      <c r="Q892" s="14"/>
      <c r="R892" s="14"/>
      <c r="S892" s="14"/>
      <c r="T892" s="14"/>
      <c r="U892" s="14"/>
      <c r="V892" s="14"/>
      <c r="W892" s="14"/>
      <c r="X892" s="14"/>
      <c r="Y892" s="14"/>
      <c r="Z892" s="14"/>
      <c r="AA892" s="14"/>
    </row>
    <row r="893" spans="1:27" ht="15" thickBot="1" x14ac:dyDescent="0.4">
      <c r="A893" s="14"/>
      <c r="B893" s="14"/>
      <c r="C893" s="14"/>
      <c r="D893" s="14"/>
      <c r="E893" s="14"/>
      <c r="F893" s="14"/>
      <c r="G893" s="14"/>
      <c r="H893" s="14"/>
      <c r="J893" s="14"/>
      <c r="K893" s="14"/>
      <c r="L893" s="14"/>
      <c r="M893" s="14"/>
      <c r="N893" s="14"/>
      <c r="O893" s="14"/>
      <c r="P893" s="14"/>
      <c r="Q893" s="14"/>
      <c r="R893" s="14"/>
      <c r="S893" s="14"/>
      <c r="T893" s="14"/>
      <c r="U893" s="14"/>
      <c r="V893" s="14"/>
      <c r="W893" s="14"/>
      <c r="X893" s="14"/>
      <c r="Y893" s="14"/>
      <c r="Z893" s="14"/>
      <c r="AA893" s="14"/>
    </row>
    <row r="894" spans="1:27" ht="15" thickBot="1" x14ac:dyDescent="0.4">
      <c r="A894" s="14"/>
      <c r="B894" s="14"/>
      <c r="C894" s="14"/>
      <c r="D894" s="14"/>
      <c r="E894" s="14"/>
      <c r="F894" s="14"/>
      <c r="G894" s="14"/>
      <c r="H894" s="14"/>
      <c r="J894" s="14"/>
      <c r="K894" s="14"/>
      <c r="L894" s="14"/>
      <c r="M894" s="14"/>
      <c r="N894" s="14"/>
      <c r="O894" s="14"/>
      <c r="P894" s="14"/>
      <c r="Q894" s="14"/>
      <c r="R894" s="14"/>
      <c r="S894" s="14"/>
      <c r="T894" s="14"/>
      <c r="U894" s="14"/>
      <c r="V894" s="14"/>
      <c r="W894" s="14"/>
      <c r="X894" s="14"/>
      <c r="Y894" s="14"/>
      <c r="Z894" s="14"/>
      <c r="AA894" s="14"/>
    </row>
    <row r="895" spans="1:27" ht="15" thickBot="1" x14ac:dyDescent="0.4">
      <c r="A895" s="14"/>
      <c r="B895" s="14"/>
      <c r="C895" s="14"/>
      <c r="D895" s="14"/>
      <c r="E895" s="14"/>
      <c r="F895" s="14"/>
      <c r="G895" s="14"/>
      <c r="H895" s="14"/>
      <c r="J895" s="14"/>
      <c r="K895" s="14"/>
      <c r="L895" s="14"/>
      <c r="M895" s="14"/>
      <c r="N895" s="14"/>
      <c r="O895" s="14"/>
      <c r="P895" s="14"/>
      <c r="Q895" s="14"/>
      <c r="R895" s="14"/>
      <c r="S895" s="14"/>
      <c r="T895" s="14"/>
      <c r="U895" s="14"/>
      <c r="V895" s="14"/>
      <c r="W895" s="14"/>
      <c r="X895" s="14"/>
      <c r="Y895" s="14"/>
      <c r="Z895" s="14"/>
      <c r="AA895" s="14"/>
    </row>
    <row r="896" spans="1:27" ht="15" thickBot="1" x14ac:dyDescent="0.4">
      <c r="A896" s="14"/>
      <c r="B896" s="14"/>
      <c r="C896" s="14"/>
      <c r="D896" s="14"/>
      <c r="E896" s="14"/>
      <c r="F896" s="14"/>
      <c r="G896" s="14"/>
      <c r="H896" s="14"/>
      <c r="J896" s="14"/>
      <c r="K896" s="14"/>
      <c r="L896" s="14"/>
      <c r="M896" s="14"/>
      <c r="N896" s="14"/>
      <c r="O896" s="14"/>
      <c r="P896" s="14"/>
      <c r="Q896" s="14"/>
      <c r="R896" s="14"/>
      <c r="S896" s="14"/>
      <c r="T896" s="14"/>
      <c r="U896" s="14"/>
      <c r="V896" s="14"/>
      <c r="W896" s="14"/>
      <c r="X896" s="14"/>
      <c r="Y896" s="14"/>
      <c r="Z896" s="14"/>
      <c r="AA896" s="14"/>
    </row>
    <row r="897" spans="1:27" ht="15" thickBot="1" x14ac:dyDescent="0.4">
      <c r="A897" s="14"/>
      <c r="B897" s="14"/>
      <c r="C897" s="14"/>
      <c r="D897" s="14"/>
      <c r="E897" s="14"/>
      <c r="F897" s="14"/>
      <c r="G897" s="14"/>
      <c r="H897" s="14"/>
      <c r="J897" s="14"/>
      <c r="K897" s="14"/>
      <c r="L897" s="14"/>
      <c r="M897" s="14"/>
      <c r="N897" s="14"/>
      <c r="O897" s="14"/>
      <c r="P897" s="14"/>
      <c r="Q897" s="14"/>
      <c r="R897" s="14"/>
      <c r="S897" s="14"/>
      <c r="T897" s="14"/>
      <c r="U897" s="14"/>
      <c r="V897" s="14"/>
      <c r="W897" s="14"/>
      <c r="X897" s="14"/>
      <c r="Y897" s="14"/>
      <c r="Z897" s="14"/>
      <c r="AA897" s="14"/>
    </row>
    <row r="898" spans="1:27" ht="15" thickBot="1" x14ac:dyDescent="0.4">
      <c r="A898" s="14"/>
      <c r="B898" s="14"/>
      <c r="C898" s="14"/>
      <c r="D898" s="14"/>
      <c r="E898" s="14"/>
      <c r="F898" s="14"/>
      <c r="G898" s="14"/>
      <c r="H898" s="14"/>
      <c r="J898" s="14"/>
      <c r="K898" s="14"/>
      <c r="L898" s="14"/>
      <c r="M898" s="14"/>
      <c r="N898" s="14"/>
      <c r="O898" s="14"/>
      <c r="P898" s="14"/>
      <c r="Q898" s="14"/>
      <c r="R898" s="14"/>
      <c r="S898" s="14"/>
      <c r="T898" s="14"/>
      <c r="U898" s="14"/>
      <c r="V898" s="14"/>
      <c r="W898" s="14"/>
      <c r="X898" s="14"/>
      <c r="Y898" s="14"/>
      <c r="Z898" s="14"/>
      <c r="AA898" s="14"/>
    </row>
    <row r="899" spans="1:27" ht="15" thickBot="1" x14ac:dyDescent="0.4">
      <c r="A899" s="14"/>
      <c r="B899" s="14"/>
      <c r="C899" s="14"/>
      <c r="D899" s="14"/>
      <c r="E899" s="14"/>
      <c r="F899" s="14"/>
      <c r="G899" s="14"/>
      <c r="H899" s="14"/>
      <c r="J899" s="14"/>
      <c r="K899" s="14"/>
      <c r="L899" s="14"/>
      <c r="M899" s="14"/>
      <c r="N899" s="14"/>
      <c r="O899" s="14"/>
      <c r="P899" s="14"/>
      <c r="Q899" s="14"/>
      <c r="R899" s="14"/>
      <c r="S899" s="14"/>
      <c r="T899" s="14"/>
      <c r="U899" s="14"/>
      <c r="V899" s="14"/>
      <c r="W899" s="14"/>
      <c r="X899" s="14"/>
      <c r="Y899" s="14"/>
      <c r="Z899" s="14"/>
      <c r="AA899" s="14"/>
    </row>
    <row r="900" spans="1:27" ht="15" thickBot="1" x14ac:dyDescent="0.4">
      <c r="A900" s="14"/>
      <c r="B900" s="14"/>
      <c r="C900" s="14"/>
      <c r="D900" s="14"/>
      <c r="E900" s="14"/>
      <c r="F900" s="14"/>
      <c r="G900" s="14"/>
      <c r="H900" s="14"/>
      <c r="J900" s="14"/>
      <c r="K900" s="14"/>
      <c r="L900" s="14"/>
      <c r="M900" s="14"/>
      <c r="N900" s="14"/>
      <c r="O900" s="14"/>
      <c r="P900" s="14"/>
      <c r="Q900" s="14"/>
      <c r="R900" s="14"/>
      <c r="S900" s="14"/>
      <c r="T900" s="14"/>
      <c r="U900" s="14"/>
      <c r="V900" s="14"/>
      <c r="W900" s="14"/>
      <c r="X900" s="14"/>
      <c r="Y900" s="14"/>
      <c r="Z900" s="14"/>
      <c r="AA900" s="14"/>
    </row>
    <row r="901" spans="1:27" ht="15" thickBot="1" x14ac:dyDescent="0.4">
      <c r="A901" s="14"/>
      <c r="B901" s="14"/>
      <c r="C901" s="14"/>
      <c r="D901" s="14"/>
      <c r="E901" s="14"/>
      <c r="F901" s="14"/>
      <c r="G901" s="14"/>
      <c r="H901" s="14"/>
      <c r="J901" s="14"/>
      <c r="K901" s="14"/>
      <c r="L901" s="14"/>
      <c r="M901" s="14"/>
      <c r="N901" s="14"/>
      <c r="O901" s="14"/>
      <c r="P901" s="14"/>
      <c r="Q901" s="14"/>
      <c r="R901" s="14"/>
      <c r="S901" s="14"/>
      <c r="T901" s="14"/>
      <c r="U901" s="14"/>
      <c r="V901" s="14"/>
      <c r="W901" s="14"/>
      <c r="X901" s="14"/>
      <c r="Y901" s="14"/>
      <c r="Z901" s="14"/>
      <c r="AA901" s="14"/>
    </row>
    <row r="902" spans="1:27" ht="15" thickBot="1" x14ac:dyDescent="0.4">
      <c r="A902" s="14"/>
      <c r="B902" s="14"/>
      <c r="C902" s="14"/>
      <c r="D902" s="14"/>
      <c r="E902" s="14"/>
      <c r="F902" s="14"/>
      <c r="G902" s="14"/>
      <c r="H902" s="14"/>
      <c r="J902" s="14"/>
      <c r="K902" s="14"/>
      <c r="L902" s="14"/>
      <c r="M902" s="14"/>
      <c r="N902" s="14"/>
      <c r="O902" s="14"/>
      <c r="P902" s="14"/>
      <c r="Q902" s="14"/>
      <c r="R902" s="14"/>
      <c r="S902" s="14"/>
      <c r="T902" s="14"/>
      <c r="U902" s="14"/>
      <c r="V902" s="14"/>
      <c r="W902" s="14"/>
      <c r="X902" s="14"/>
      <c r="Y902" s="14"/>
      <c r="Z902" s="14"/>
      <c r="AA902" s="14"/>
    </row>
    <row r="903" spans="1:27" ht="15" thickBot="1" x14ac:dyDescent="0.4">
      <c r="A903" s="14"/>
      <c r="B903" s="14"/>
      <c r="C903" s="14"/>
      <c r="D903" s="14"/>
      <c r="E903" s="14"/>
      <c r="F903" s="14"/>
      <c r="G903" s="14"/>
      <c r="H903" s="14"/>
      <c r="J903" s="14"/>
      <c r="K903" s="14"/>
      <c r="L903" s="14"/>
      <c r="M903" s="14"/>
      <c r="N903" s="14"/>
      <c r="O903" s="14"/>
      <c r="P903" s="14"/>
      <c r="Q903" s="14"/>
      <c r="R903" s="14"/>
      <c r="S903" s="14"/>
      <c r="T903" s="14"/>
      <c r="U903" s="14"/>
      <c r="V903" s="14"/>
      <c r="W903" s="14"/>
      <c r="X903" s="14"/>
      <c r="Y903" s="14"/>
      <c r="Z903" s="14"/>
      <c r="AA903" s="14"/>
    </row>
    <row r="904" spans="1:27" ht="15" thickBot="1" x14ac:dyDescent="0.4">
      <c r="A904" s="14"/>
      <c r="B904" s="14"/>
      <c r="C904" s="14"/>
      <c r="D904" s="14"/>
      <c r="E904" s="14"/>
      <c r="F904" s="14"/>
      <c r="G904" s="14"/>
      <c r="H904" s="14"/>
      <c r="J904" s="14"/>
      <c r="K904" s="14"/>
      <c r="L904" s="14"/>
      <c r="M904" s="14"/>
      <c r="N904" s="14"/>
      <c r="O904" s="14"/>
      <c r="P904" s="14"/>
      <c r="Q904" s="14"/>
      <c r="R904" s="14"/>
      <c r="S904" s="14"/>
      <c r="T904" s="14"/>
      <c r="U904" s="14"/>
      <c r="V904" s="14"/>
      <c r="W904" s="14"/>
      <c r="X904" s="14"/>
      <c r="Y904" s="14"/>
      <c r="Z904" s="14"/>
      <c r="AA904" s="14"/>
    </row>
    <row r="905" spans="1:27" ht="15" thickBot="1" x14ac:dyDescent="0.4">
      <c r="A905" s="14"/>
      <c r="B905" s="14"/>
      <c r="C905" s="14"/>
      <c r="D905" s="14"/>
      <c r="E905" s="14"/>
      <c r="F905" s="14"/>
      <c r="G905" s="14"/>
      <c r="H905" s="14"/>
      <c r="J905" s="14"/>
      <c r="K905" s="14"/>
      <c r="L905" s="14"/>
      <c r="M905" s="14"/>
      <c r="N905" s="14"/>
      <c r="O905" s="14"/>
      <c r="P905" s="14"/>
      <c r="Q905" s="14"/>
      <c r="R905" s="14"/>
      <c r="S905" s="14"/>
      <c r="T905" s="14"/>
      <c r="U905" s="14"/>
      <c r="V905" s="14"/>
      <c r="W905" s="14"/>
      <c r="X905" s="14"/>
      <c r="Y905" s="14"/>
      <c r="Z905" s="14"/>
      <c r="AA905" s="14"/>
    </row>
    <row r="906" spans="1:27" ht="15" thickBot="1" x14ac:dyDescent="0.4">
      <c r="A906" s="14"/>
      <c r="B906" s="14"/>
      <c r="C906" s="14"/>
      <c r="D906" s="14"/>
      <c r="E906" s="14"/>
      <c r="F906" s="14"/>
      <c r="G906" s="14"/>
      <c r="H906" s="14"/>
      <c r="J906" s="14"/>
      <c r="K906" s="14"/>
      <c r="L906" s="14"/>
      <c r="M906" s="14"/>
      <c r="N906" s="14"/>
      <c r="O906" s="14"/>
      <c r="P906" s="14"/>
      <c r="Q906" s="14"/>
      <c r="R906" s="14"/>
      <c r="S906" s="14"/>
      <c r="T906" s="14"/>
      <c r="U906" s="14"/>
      <c r="V906" s="14"/>
      <c r="W906" s="14"/>
      <c r="X906" s="14"/>
      <c r="Y906" s="14"/>
      <c r="Z906" s="14"/>
      <c r="AA906" s="14"/>
    </row>
    <row r="907" spans="1:27" ht="15" thickBot="1" x14ac:dyDescent="0.4">
      <c r="A907" s="14"/>
      <c r="B907" s="14"/>
      <c r="C907" s="14"/>
      <c r="D907" s="14"/>
      <c r="E907" s="14"/>
      <c r="F907" s="14"/>
      <c r="G907" s="14"/>
      <c r="H907" s="14"/>
      <c r="J907" s="14"/>
      <c r="K907" s="14"/>
      <c r="L907" s="14"/>
      <c r="M907" s="14"/>
      <c r="N907" s="14"/>
      <c r="O907" s="14"/>
      <c r="P907" s="14"/>
      <c r="Q907" s="14"/>
      <c r="R907" s="14"/>
      <c r="S907" s="14"/>
      <c r="T907" s="14"/>
      <c r="U907" s="14"/>
      <c r="V907" s="14"/>
      <c r="W907" s="14"/>
      <c r="X907" s="14"/>
      <c r="Y907" s="14"/>
      <c r="Z907" s="14"/>
      <c r="AA907" s="14"/>
    </row>
    <row r="908" spans="1:27" ht="15" thickBot="1" x14ac:dyDescent="0.4">
      <c r="A908" s="14"/>
      <c r="B908" s="14"/>
      <c r="C908" s="14"/>
      <c r="D908" s="14"/>
      <c r="E908" s="14"/>
      <c r="F908" s="14"/>
      <c r="G908" s="14"/>
      <c r="H908" s="14"/>
      <c r="J908" s="14"/>
      <c r="K908" s="14"/>
      <c r="L908" s="14"/>
      <c r="M908" s="14"/>
      <c r="N908" s="14"/>
      <c r="O908" s="14"/>
      <c r="P908" s="14"/>
      <c r="Q908" s="14"/>
      <c r="R908" s="14"/>
      <c r="S908" s="14"/>
      <c r="T908" s="14"/>
      <c r="U908" s="14"/>
      <c r="V908" s="14"/>
      <c r="W908" s="14"/>
      <c r="X908" s="14"/>
      <c r="Y908" s="14"/>
      <c r="Z908" s="14"/>
      <c r="AA908" s="14"/>
    </row>
    <row r="909" spans="1:27" ht="15" thickBot="1" x14ac:dyDescent="0.4">
      <c r="A909" s="14"/>
      <c r="B909" s="14"/>
      <c r="C909" s="14"/>
      <c r="D909" s="14"/>
      <c r="E909" s="14"/>
      <c r="F909" s="14"/>
      <c r="G909" s="14"/>
      <c r="H909" s="14"/>
      <c r="J909" s="14"/>
      <c r="K909" s="14"/>
      <c r="L909" s="14"/>
      <c r="M909" s="14"/>
      <c r="N909" s="14"/>
      <c r="O909" s="14"/>
      <c r="P909" s="14"/>
      <c r="Q909" s="14"/>
      <c r="R909" s="14"/>
      <c r="S909" s="14"/>
      <c r="T909" s="14"/>
      <c r="U909" s="14"/>
      <c r="V909" s="14"/>
      <c r="W909" s="14"/>
      <c r="X909" s="14"/>
      <c r="Y909" s="14"/>
      <c r="Z909" s="14"/>
      <c r="AA909" s="14"/>
    </row>
    <row r="910" spans="1:27" ht="15" thickBot="1" x14ac:dyDescent="0.4">
      <c r="A910" s="14"/>
      <c r="B910" s="14"/>
      <c r="C910" s="14"/>
      <c r="D910" s="14"/>
      <c r="E910" s="14"/>
      <c r="F910" s="14"/>
      <c r="G910" s="14"/>
      <c r="H910" s="14"/>
      <c r="J910" s="14"/>
      <c r="K910" s="14"/>
      <c r="L910" s="14"/>
      <c r="M910" s="14"/>
      <c r="N910" s="14"/>
      <c r="O910" s="14"/>
      <c r="P910" s="14"/>
      <c r="Q910" s="14"/>
      <c r="R910" s="14"/>
      <c r="S910" s="14"/>
      <c r="T910" s="14"/>
      <c r="U910" s="14"/>
      <c r="V910" s="14"/>
      <c r="W910" s="14"/>
      <c r="X910" s="14"/>
      <c r="Y910" s="14"/>
      <c r="Z910" s="14"/>
      <c r="AA910" s="14"/>
    </row>
    <row r="911" spans="1:27" ht="15" thickBot="1" x14ac:dyDescent="0.4">
      <c r="A911" s="14"/>
      <c r="B911" s="14"/>
      <c r="C911" s="14"/>
      <c r="D911" s="14"/>
      <c r="E911" s="14"/>
      <c r="F911" s="14"/>
      <c r="G911" s="14"/>
      <c r="H911" s="14"/>
      <c r="J911" s="14"/>
      <c r="K911" s="14"/>
      <c r="L911" s="14"/>
      <c r="M911" s="14"/>
      <c r="N911" s="14"/>
      <c r="O911" s="14"/>
      <c r="P911" s="14"/>
      <c r="Q911" s="14"/>
      <c r="R911" s="14"/>
      <c r="S911" s="14"/>
      <c r="T911" s="14"/>
      <c r="U911" s="14"/>
      <c r="V911" s="14"/>
      <c r="W911" s="14"/>
      <c r="X911" s="14"/>
      <c r="Y911" s="14"/>
      <c r="Z911" s="14"/>
      <c r="AA911" s="14"/>
    </row>
    <row r="912" spans="1:27" ht="15" thickBot="1" x14ac:dyDescent="0.4">
      <c r="A912" s="14"/>
      <c r="B912" s="14"/>
      <c r="C912" s="14"/>
      <c r="D912" s="14"/>
      <c r="E912" s="14"/>
      <c r="F912" s="14"/>
      <c r="G912" s="14"/>
      <c r="H912" s="14"/>
      <c r="J912" s="14"/>
      <c r="K912" s="14"/>
      <c r="L912" s="14"/>
      <c r="M912" s="14"/>
      <c r="N912" s="14"/>
      <c r="O912" s="14"/>
      <c r="P912" s="14"/>
      <c r="Q912" s="14"/>
      <c r="R912" s="14"/>
      <c r="S912" s="14"/>
      <c r="T912" s="14"/>
      <c r="U912" s="14"/>
      <c r="V912" s="14"/>
      <c r="W912" s="14"/>
      <c r="X912" s="14"/>
      <c r="Y912" s="14"/>
      <c r="Z912" s="14"/>
      <c r="AA912" s="14"/>
    </row>
    <row r="913" spans="1:27" ht="15" thickBot="1" x14ac:dyDescent="0.4">
      <c r="A913" s="14"/>
      <c r="B913" s="14"/>
      <c r="C913" s="14"/>
      <c r="D913" s="14"/>
      <c r="E913" s="14"/>
      <c r="F913" s="14"/>
      <c r="G913" s="14"/>
      <c r="H913" s="14"/>
      <c r="J913" s="14"/>
      <c r="K913" s="14"/>
      <c r="L913" s="14"/>
      <c r="M913" s="14"/>
      <c r="N913" s="14"/>
      <c r="O913" s="14"/>
      <c r="P913" s="14"/>
      <c r="Q913" s="14"/>
      <c r="R913" s="14"/>
      <c r="S913" s="14"/>
      <c r="T913" s="14"/>
      <c r="U913" s="14"/>
      <c r="V913" s="14"/>
      <c r="W913" s="14"/>
      <c r="X913" s="14"/>
      <c r="Y913" s="14"/>
      <c r="Z913" s="14"/>
      <c r="AA913" s="14"/>
    </row>
    <row r="914" spans="1:27" ht="15" thickBot="1" x14ac:dyDescent="0.4">
      <c r="A914" s="14"/>
      <c r="B914" s="14"/>
      <c r="C914" s="14"/>
      <c r="D914" s="14"/>
      <c r="E914" s="14"/>
      <c r="F914" s="14"/>
      <c r="G914" s="14"/>
      <c r="H914" s="14"/>
      <c r="J914" s="14"/>
      <c r="K914" s="14"/>
      <c r="L914" s="14"/>
      <c r="M914" s="14"/>
      <c r="N914" s="14"/>
      <c r="O914" s="14"/>
      <c r="P914" s="14"/>
      <c r="Q914" s="14"/>
      <c r="R914" s="14"/>
      <c r="S914" s="14"/>
      <c r="T914" s="14"/>
      <c r="U914" s="14"/>
      <c r="V914" s="14"/>
      <c r="W914" s="14"/>
      <c r="X914" s="14"/>
      <c r="Y914" s="14"/>
      <c r="Z914" s="14"/>
      <c r="AA914" s="14"/>
    </row>
    <row r="915" spans="1:27" ht="15" thickBot="1" x14ac:dyDescent="0.4">
      <c r="A915" s="14"/>
      <c r="B915" s="14"/>
      <c r="C915" s="14"/>
      <c r="D915" s="14"/>
      <c r="E915" s="14"/>
      <c r="F915" s="14"/>
      <c r="G915" s="14"/>
      <c r="H915" s="14"/>
      <c r="J915" s="14"/>
      <c r="K915" s="14"/>
      <c r="L915" s="14"/>
      <c r="M915" s="14"/>
      <c r="N915" s="14"/>
      <c r="O915" s="14"/>
      <c r="P915" s="14"/>
      <c r="Q915" s="14"/>
      <c r="R915" s="14"/>
      <c r="S915" s="14"/>
      <c r="T915" s="14"/>
      <c r="U915" s="14"/>
      <c r="V915" s="14"/>
      <c r="W915" s="14"/>
      <c r="X915" s="14"/>
      <c r="Y915" s="14"/>
      <c r="Z915" s="14"/>
      <c r="AA915" s="14"/>
    </row>
    <row r="916" spans="1:27" ht="15" thickBot="1" x14ac:dyDescent="0.4">
      <c r="A916" s="14"/>
      <c r="B916" s="14"/>
      <c r="C916" s="14"/>
      <c r="D916" s="14"/>
      <c r="E916" s="14"/>
      <c r="F916" s="14"/>
      <c r="G916" s="14"/>
      <c r="H916" s="14"/>
      <c r="J916" s="14"/>
      <c r="K916" s="14"/>
      <c r="L916" s="14"/>
      <c r="M916" s="14"/>
      <c r="N916" s="14"/>
      <c r="O916" s="14"/>
      <c r="P916" s="14"/>
      <c r="Q916" s="14"/>
      <c r="R916" s="14"/>
      <c r="S916" s="14"/>
      <c r="T916" s="14"/>
      <c r="U916" s="14"/>
      <c r="V916" s="14"/>
      <c r="W916" s="14"/>
      <c r="X916" s="14"/>
      <c r="Y916" s="14"/>
      <c r="Z916" s="14"/>
      <c r="AA916" s="14"/>
    </row>
    <row r="917" spans="1:27" ht="15" thickBot="1" x14ac:dyDescent="0.4">
      <c r="A917" s="14"/>
      <c r="B917" s="14"/>
      <c r="C917" s="14"/>
      <c r="D917" s="14"/>
      <c r="E917" s="14"/>
      <c r="F917" s="14"/>
      <c r="G917" s="14"/>
      <c r="H917" s="14"/>
      <c r="J917" s="14"/>
      <c r="K917" s="14"/>
      <c r="L917" s="14"/>
      <c r="M917" s="14"/>
      <c r="N917" s="14"/>
      <c r="O917" s="14"/>
      <c r="P917" s="14"/>
      <c r="Q917" s="14"/>
      <c r="R917" s="14"/>
      <c r="S917" s="14"/>
      <c r="T917" s="14"/>
      <c r="U917" s="14"/>
      <c r="V917" s="14"/>
      <c r="W917" s="14"/>
      <c r="X917" s="14"/>
      <c r="Y917" s="14"/>
      <c r="Z917" s="14"/>
      <c r="AA917" s="14"/>
    </row>
    <row r="918" spans="1:27" ht="15" thickBot="1" x14ac:dyDescent="0.4">
      <c r="A918" s="14"/>
      <c r="B918" s="14"/>
      <c r="C918" s="14"/>
      <c r="D918" s="14"/>
      <c r="E918" s="14"/>
      <c r="F918" s="14"/>
      <c r="G918" s="14"/>
      <c r="H918" s="14"/>
      <c r="J918" s="14"/>
      <c r="K918" s="14"/>
      <c r="L918" s="14"/>
      <c r="M918" s="14"/>
      <c r="N918" s="14"/>
      <c r="O918" s="14"/>
      <c r="P918" s="14"/>
      <c r="Q918" s="14"/>
      <c r="R918" s="14"/>
      <c r="S918" s="14"/>
      <c r="T918" s="14"/>
      <c r="U918" s="14"/>
      <c r="V918" s="14"/>
      <c r="W918" s="14"/>
      <c r="X918" s="14"/>
      <c r="Y918" s="14"/>
      <c r="Z918" s="14"/>
      <c r="AA918" s="14"/>
    </row>
    <row r="919" spans="1:27" ht="15" thickBot="1" x14ac:dyDescent="0.4">
      <c r="A919" s="14"/>
      <c r="B919" s="14"/>
      <c r="C919" s="14"/>
      <c r="D919" s="14"/>
      <c r="E919" s="14"/>
      <c r="F919" s="14"/>
      <c r="G919" s="14"/>
      <c r="H919" s="14"/>
      <c r="J919" s="14"/>
      <c r="K919" s="14"/>
      <c r="L919" s="14"/>
      <c r="M919" s="14"/>
      <c r="N919" s="14"/>
      <c r="O919" s="14"/>
      <c r="P919" s="14"/>
      <c r="Q919" s="14"/>
      <c r="R919" s="14"/>
      <c r="S919" s="14"/>
      <c r="T919" s="14"/>
      <c r="U919" s="14"/>
      <c r="V919" s="14"/>
      <c r="W919" s="14"/>
      <c r="X919" s="14"/>
      <c r="Y919" s="14"/>
      <c r="Z919" s="14"/>
      <c r="AA919" s="14"/>
    </row>
    <row r="920" spans="1:27" ht="15" thickBot="1" x14ac:dyDescent="0.4">
      <c r="A920" s="14"/>
      <c r="B920" s="14"/>
      <c r="C920" s="14"/>
      <c r="D920" s="14"/>
      <c r="E920" s="14"/>
      <c r="F920" s="14"/>
      <c r="G920" s="14"/>
      <c r="H920" s="14"/>
      <c r="J920" s="14"/>
      <c r="K920" s="14"/>
      <c r="L920" s="14"/>
      <c r="M920" s="14"/>
      <c r="N920" s="14"/>
      <c r="O920" s="14"/>
      <c r="P920" s="14"/>
      <c r="Q920" s="14"/>
      <c r="R920" s="14"/>
      <c r="S920" s="14"/>
      <c r="T920" s="14"/>
      <c r="U920" s="14"/>
      <c r="V920" s="14"/>
      <c r="W920" s="14"/>
      <c r="X920" s="14"/>
      <c r="Y920" s="14"/>
      <c r="Z920" s="14"/>
      <c r="AA920" s="14"/>
    </row>
    <row r="921" spans="1:27" ht="15" thickBot="1" x14ac:dyDescent="0.4">
      <c r="A921" s="14"/>
      <c r="B921" s="14"/>
      <c r="C921" s="14"/>
      <c r="D921" s="14"/>
      <c r="E921" s="14"/>
      <c r="F921" s="14"/>
      <c r="G921" s="14"/>
      <c r="H921" s="14"/>
      <c r="J921" s="14"/>
      <c r="K921" s="14"/>
      <c r="L921" s="14"/>
      <c r="M921" s="14"/>
      <c r="N921" s="14"/>
      <c r="O921" s="14"/>
      <c r="P921" s="14"/>
      <c r="Q921" s="14"/>
      <c r="R921" s="14"/>
      <c r="S921" s="14"/>
      <c r="T921" s="14"/>
      <c r="U921" s="14"/>
      <c r="V921" s="14"/>
      <c r="W921" s="14"/>
      <c r="X921" s="14"/>
      <c r="Y921" s="14"/>
      <c r="Z921" s="14"/>
      <c r="AA921" s="14"/>
    </row>
    <row r="922" spans="1:27" ht="15" thickBot="1" x14ac:dyDescent="0.4">
      <c r="A922" s="14"/>
      <c r="B922" s="14"/>
      <c r="C922" s="14"/>
      <c r="D922" s="14"/>
      <c r="E922" s="14"/>
      <c r="F922" s="14"/>
      <c r="G922" s="14"/>
      <c r="H922" s="14"/>
      <c r="J922" s="14"/>
      <c r="K922" s="14"/>
      <c r="L922" s="14"/>
      <c r="M922" s="14"/>
      <c r="N922" s="14"/>
      <c r="O922" s="14"/>
      <c r="P922" s="14"/>
      <c r="Q922" s="14"/>
      <c r="R922" s="14"/>
      <c r="S922" s="14"/>
      <c r="T922" s="14"/>
      <c r="U922" s="14"/>
      <c r="V922" s="14"/>
      <c r="W922" s="14"/>
      <c r="X922" s="14"/>
      <c r="Y922" s="14"/>
      <c r="Z922" s="14"/>
      <c r="AA922" s="14"/>
    </row>
    <row r="923" spans="1:27" ht="15" thickBot="1" x14ac:dyDescent="0.4">
      <c r="A923" s="14"/>
      <c r="B923" s="14"/>
      <c r="C923" s="14"/>
      <c r="D923" s="14"/>
      <c r="E923" s="14"/>
      <c r="F923" s="14"/>
      <c r="G923" s="14"/>
      <c r="H923" s="14"/>
      <c r="J923" s="14"/>
      <c r="K923" s="14"/>
      <c r="L923" s="14"/>
      <c r="M923" s="14"/>
      <c r="N923" s="14"/>
      <c r="O923" s="14"/>
      <c r="P923" s="14"/>
      <c r="Q923" s="14"/>
      <c r="R923" s="14"/>
      <c r="S923" s="14"/>
      <c r="T923" s="14"/>
      <c r="U923" s="14"/>
      <c r="V923" s="14"/>
      <c r="W923" s="14"/>
      <c r="X923" s="14"/>
      <c r="Y923" s="14"/>
      <c r="Z923" s="14"/>
      <c r="AA923" s="14"/>
    </row>
    <row r="924" spans="1:27" ht="15" thickBot="1" x14ac:dyDescent="0.4">
      <c r="A924" s="14"/>
      <c r="B924" s="14"/>
      <c r="C924" s="14"/>
      <c r="D924" s="14"/>
      <c r="E924" s="14"/>
      <c r="F924" s="14"/>
      <c r="G924" s="14"/>
      <c r="H924" s="14"/>
      <c r="J924" s="14"/>
      <c r="K924" s="14"/>
      <c r="L924" s="14"/>
      <c r="M924" s="14"/>
      <c r="N924" s="14"/>
      <c r="O924" s="14"/>
      <c r="P924" s="14"/>
      <c r="Q924" s="14"/>
      <c r="R924" s="14"/>
      <c r="S924" s="14"/>
      <c r="T924" s="14"/>
      <c r="U924" s="14"/>
      <c r="V924" s="14"/>
      <c r="W924" s="14"/>
      <c r="X924" s="14"/>
      <c r="Y924" s="14"/>
      <c r="Z924" s="14"/>
      <c r="AA924" s="14"/>
    </row>
    <row r="925" spans="1:27" ht="15" thickBot="1" x14ac:dyDescent="0.4">
      <c r="A925" s="14"/>
      <c r="B925" s="14"/>
      <c r="C925" s="14"/>
      <c r="D925" s="14"/>
      <c r="E925" s="14"/>
      <c r="F925" s="14"/>
      <c r="G925" s="14"/>
      <c r="H925" s="14"/>
      <c r="J925" s="14"/>
      <c r="K925" s="14"/>
      <c r="L925" s="14"/>
      <c r="M925" s="14"/>
      <c r="N925" s="14"/>
      <c r="O925" s="14"/>
      <c r="P925" s="14"/>
      <c r="Q925" s="14"/>
      <c r="R925" s="14"/>
      <c r="S925" s="14"/>
      <c r="T925" s="14"/>
      <c r="U925" s="14"/>
      <c r="V925" s="14"/>
      <c r="W925" s="14"/>
      <c r="X925" s="14"/>
      <c r="Y925" s="14"/>
      <c r="Z925" s="14"/>
      <c r="AA925" s="14"/>
    </row>
    <row r="926" spans="1:27" ht="15" thickBot="1" x14ac:dyDescent="0.4">
      <c r="A926" s="14"/>
      <c r="B926" s="14"/>
      <c r="C926" s="14"/>
      <c r="D926" s="14"/>
      <c r="E926" s="14"/>
      <c r="F926" s="14"/>
      <c r="G926" s="14"/>
      <c r="H926" s="14"/>
      <c r="J926" s="14"/>
      <c r="K926" s="14"/>
      <c r="L926" s="14"/>
      <c r="M926" s="14"/>
      <c r="N926" s="14"/>
      <c r="O926" s="14"/>
      <c r="P926" s="14"/>
      <c r="Q926" s="14"/>
      <c r="R926" s="14"/>
      <c r="S926" s="14"/>
      <c r="T926" s="14"/>
      <c r="U926" s="14"/>
      <c r="V926" s="14"/>
      <c r="W926" s="14"/>
      <c r="X926" s="14"/>
      <c r="Y926" s="14"/>
      <c r="Z926" s="14"/>
      <c r="AA926" s="14"/>
    </row>
    <row r="927" spans="1:27" ht="15" thickBot="1" x14ac:dyDescent="0.4">
      <c r="A927" s="14"/>
      <c r="B927" s="14"/>
      <c r="C927" s="14"/>
      <c r="D927" s="14"/>
      <c r="E927" s="14"/>
      <c r="F927" s="14"/>
      <c r="G927" s="14"/>
      <c r="H927" s="14"/>
      <c r="J927" s="14"/>
      <c r="K927" s="14"/>
      <c r="L927" s="14"/>
      <c r="M927" s="14"/>
      <c r="N927" s="14"/>
      <c r="O927" s="14"/>
      <c r="P927" s="14"/>
      <c r="Q927" s="14"/>
      <c r="R927" s="14"/>
      <c r="S927" s="14"/>
      <c r="T927" s="14"/>
      <c r="U927" s="14"/>
      <c r="V927" s="14"/>
      <c r="W927" s="14"/>
      <c r="X927" s="14"/>
      <c r="Y927" s="14"/>
      <c r="Z927" s="14"/>
      <c r="AA927" s="14"/>
    </row>
    <row r="928" spans="1:27" ht="15" thickBot="1" x14ac:dyDescent="0.4">
      <c r="A928" s="14"/>
      <c r="B928" s="14"/>
      <c r="C928" s="14"/>
      <c r="D928" s="14"/>
      <c r="E928" s="14"/>
      <c r="F928" s="14"/>
      <c r="G928" s="14"/>
      <c r="H928" s="14"/>
      <c r="J928" s="14"/>
      <c r="K928" s="14"/>
      <c r="L928" s="14"/>
      <c r="M928" s="14"/>
      <c r="N928" s="14"/>
      <c r="O928" s="14"/>
      <c r="P928" s="14"/>
      <c r="Q928" s="14"/>
      <c r="R928" s="14"/>
      <c r="S928" s="14"/>
      <c r="T928" s="14"/>
      <c r="U928" s="14"/>
      <c r="V928" s="14"/>
      <c r="W928" s="14"/>
      <c r="X928" s="14"/>
      <c r="Y928" s="14"/>
      <c r="Z928" s="14"/>
      <c r="AA928" s="14"/>
    </row>
    <row r="929" spans="1:27" ht="15" thickBot="1" x14ac:dyDescent="0.4">
      <c r="A929" s="14"/>
      <c r="B929" s="14"/>
      <c r="C929" s="14"/>
      <c r="D929" s="14"/>
      <c r="E929" s="14"/>
      <c r="F929" s="14"/>
      <c r="G929" s="14"/>
      <c r="H929" s="14"/>
      <c r="J929" s="14"/>
      <c r="K929" s="14"/>
      <c r="L929" s="14"/>
      <c r="M929" s="14"/>
      <c r="N929" s="14"/>
      <c r="O929" s="14"/>
      <c r="P929" s="14"/>
      <c r="Q929" s="14"/>
      <c r="R929" s="14"/>
      <c r="S929" s="14"/>
      <c r="T929" s="14"/>
      <c r="U929" s="14"/>
      <c r="V929" s="14"/>
      <c r="W929" s="14"/>
      <c r="X929" s="14"/>
      <c r="Y929" s="14"/>
      <c r="Z929" s="14"/>
      <c r="AA929" s="14"/>
    </row>
    <row r="930" spans="1:27" ht="15" thickBot="1" x14ac:dyDescent="0.4">
      <c r="A930" s="14"/>
      <c r="B930" s="14"/>
      <c r="C930" s="14"/>
      <c r="D930" s="14"/>
      <c r="E930" s="14"/>
      <c r="F930" s="14"/>
      <c r="G930" s="14"/>
      <c r="H930" s="14"/>
      <c r="J930" s="14"/>
      <c r="K930" s="14"/>
      <c r="L930" s="14"/>
      <c r="M930" s="14"/>
      <c r="N930" s="14"/>
      <c r="O930" s="14"/>
      <c r="P930" s="14"/>
      <c r="Q930" s="14"/>
      <c r="R930" s="14"/>
      <c r="S930" s="14"/>
      <c r="T930" s="14"/>
      <c r="U930" s="14"/>
      <c r="V930" s="14"/>
      <c r="W930" s="14"/>
      <c r="X930" s="14"/>
      <c r="Y930" s="14"/>
      <c r="Z930" s="14"/>
      <c r="AA930" s="14"/>
    </row>
    <row r="931" spans="1:27" ht="15" thickBot="1" x14ac:dyDescent="0.4">
      <c r="A931" s="14"/>
      <c r="B931" s="14"/>
      <c r="C931" s="14"/>
      <c r="D931" s="14"/>
      <c r="E931" s="14"/>
      <c r="F931" s="14"/>
      <c r="G931" s="14"/>
      <c r="H931" s="14"/>
      <c r="J931" s="14"/>
      <c r="K931" s="14"/>
      <c r="L931" s="14"/>
      <c r="M931" s="14"/>
      <c r="N931" s="14"/>
      <c r="O931" s="14"/>
      <c r="P931" s="14"/>
      <c r="Q931" s="14"/>
      <c r="R931" s="14"/>
      <c r="S931" s="14"/>
      <c r="T931" s="14"/>
      <c r="U931" s="14"/>
      <c r="V931" s="14"/>
      <c r="W931" s="14"/>
      <c r="X931" s="14"/>
      <c r="Y931" s="14"/>
      <c r="Z931" s="14"/>
      <c r="AA931" s="14"/>
    </row>
    <row r="932" spans="1:27" ht="15" thickBot="1" x14ac:dyDescent="0.4">
      <c r="A932" s="14"/>
      <c r="B932" s="14"/>
      <c r="C932" s="14"/>
      <c r="D932" s="14"/>
      <c r="E932" s="14"/>
      <c r="F932" s="14"/>
      <c r="G932" s="14"/>
      <c r="H932" s="14"/>
      <c r="J932" s="14"/>
      <c r="K932" s="14"/>
      <c r="L932" s="14"/>
      <c r="M932" s="14"/>
      <c r="N932" s="14"/>
      <c r="O932" s="14"/>
      <c r="P932" s="14"/>
      <c r="Q932" s="14"/>
      <c r="R932" s="14"/>
      <c r="S932" s="14"/>
      <c r="T932" s="14"/>
      <c r="U932" s="14"/>
      <c r="V932" s="14"/>
      <c r="W932" s="14"/>
      <c r="X932" s="14"/>
      <c r="Y932" s="14"/>
      <c r="Z932" s="14"/>
      <c r="AA932" s="14"/>
    </row>
    <row r="933" spans="1:27" ht="15" thickBot="1" x14ac:dyDescent="0.4">
      <c r="A933" s="14"/>
      <c r="B933" s="14"/>
      <c r="C933" s="14"/>
      <c r="D933" s="14"/>
      <c r="E933" s="14"/>
      <c r="F933" s="14"/>
      <c r="G933" s="14"/>
      <c r="H933" s="14"/>
      <c r="J933" s="14"/>
      <c r="K933" s="14"/>
      <c r="L933" s="14"/>
      <c r="M933" s="14"/>
      <c r="N933" s="14"/>
      <c r="O933" s="14"/>
      <c r="P933" s="14"/>
      <c r="Q933" s="14"/>
      <c r="R933" s="14"/>
      <c r="S933" s="14"/>
      <c r="T933" s="14"/>
      <c r="U933" s="14"/>
      <c r="V933" s="14"/>
      <c r="W933" s="14"/>
      <c r="X933" s="14"/>
      <c r="Y933" s="14"/>
      <c r="Z933" s="14"/>
      <c r="AA933" s="14"/>
    </row>
    <row r="934" spans="1:27" ht="15" thickBot="1" x14ac:dyDescent="0.4">
      <c r="A934" s="14"/>
      <c r="B934" s="14"/>
      <c r="C934" s="14"/>
      <c r="D934" s="14"/>
      <c r="E934" s="14"/>
      <c r="F934" s="14"/>
      <c r="G934" s="14"/>
      <c r="H934" s="14"/>
      <c r="J934" s="14"/>
      <c r="K934" s="14"/>
      <c r="L934" s="14"/>
      <c r="M934" s="14"/>
      <c r="N934" s="14"/>
      <c r="O934" s="14"/>
      <c r="P934" s="14"/>
      <c r="Q934" s="14"/>
      <c r="R934" s="14"/>
      <c r="S934" s="14"/>
      <c r="T934" s="14"/>
      <c r="U934" s="14"/>
      <c r="V934" s="14"/>
      <c r="W934" s="14"/>
      <c r="X934" s="14"/>
      <c r="Y934" s="14"/>
      <c r="Z934" s="14"/>
      <c r="AA934" s="14"/>
    </row>
    <row r="935" spans="1:27" ht="15" thickBot="1" x14ac:dyDescent="0.4">
      <c r="A935" s="14"/>
      <c r="B935" s="14"/>
      <c r="C935" s="14"/>
      <c r="D935" s="14"/>
      <c r="E935" s="14"/>
      <c r="F935" s="14"/>
      <c r="G935" s="14"/>
      <c r="H935" s="14"/>
      <c r="J935" s="14"/>
      <c r="K935" s="14"/>
      <c r="L935" s="14"/>
      <c r="M935" s="14"/>
      <c r="N935" s="14"/>
      <c r="O935" s="14"/>
      <c r="P935" s="14"/>
      <c r="Q935" s="14"/>
      <c r="R935" s="14"/>
      <c r="S935" s="14"/>
      <c r="T935" s="14"/>
      <c r="U935" s="14"/>
      <c r="V935" s="14"/>
      <c r="W935" s="14"/>
      <c r="X935" s="14"/>
      <c r="Y935" s="14"/>
      <c r="Z935" s="14"/>
      <c r="AA935" s="14"/>
    </row>
    <row r="936" spans="1:27" ht="15" thickBot="1" x14ac:dyDescent="0.4">
      <c r="A936" s="14"/>
      <c r="B936" s="14"/>
      <c r="C936" s="14"/>
      <c r="D936" s="14"/>
      <c r="E936" s="14"/>
      <c r="F936" s="14"/>
      <c r="G936" s="14"/>
      <c r="H936" s="14"/>
      <c r="J936" s="14"/>
      <c r="K936" s="14"/>
      <c r="L936" s="14"/>
      <c r="M936" s="14"/>
      <c r="N936" s="14"/>
      <c r="O936" s="14"/>
      <c r="P936" s="14"/>
      <c r="Q936" s="14"/>
      <c r="R936" s="14"/>
      <c r="S936" s="14"/>
      <c r="T936" s="14"/>
      <c r="U936" s="14"/>
      <c r="V936" s="14"/>
      <c r="W936" s="14"/>
      <c r="X936" s="14"/>
      <c r="Y936" s="14"/>
      <c r="Z936" s="14"/>
      <c r="AA936" s="14"/>
    </row>
    <row r="937" spans="1:27" ht="15" thickBot="1" x14ac:dyDescent="0.4">
      <c r="A937" s="14"/>
      <c r="B937" s="14"/>
      <c r="C937" s="14"/>
      <c r="D937" s="14"/>
      <c r="E937" s="14"/>
      <c r="F937" s="14"/>
      <c r="G937" s="14"/>
      <c r="H937" s="14"/>
      <c r="J937" s="14"/>
      <c r="K937" s="14"/>
      <c r="L937" s="14"/>
      <c r="M937" s="14"/>
      <c r="N937" s="14"/>
      <c r="O937" s="14"/>
      <c r="P937" s="14"/>
      <c r="Q937" s="14"/>
      <c r="R937" s="14"/>
      <c r="S937" s="14"/>
      <c r="T937" s="14"/>
      <c r="U937" s="14"/>
      <c r="V937" s="14"/>
      <c r="W937" s="14"/>
      <c r="X937" s="14"/>
      <c r="Y937" s="14"/>
      <c r="Z937" s="14"/>
      <c r="AA937" s="14"/>
    </row>
    <row r="938" spans="1:27" ht="15" thickBot="1" x14ac:dyDescent="0.4">
      <c r="A938" s="14"/>
      <c r="B938" s="14"/>
      <c r="C938" s="14"/>
      <c r="D938" s="14"/>
      <c r="E938" s="14"/>
      <c r="F938" s="14"/>
      <c r="G938" s="14"/>
      <c r="H938" s="14"/>
      <c r="J938" s="14"/>
      <c r="K938" s="14"/>
      <c r="L938" s="14"/>
      <c r="M938" s="14"/>
      <c r="N938" s="14"/>
      <c r="O938" s="14"/>
      <c r="P938" s="14"/>
      <c r="Q938" s="14"/>
      <c r="R938" s="14"/>
      <c r="S938" s="14"/>
      <c r="T938" s="14"/>
      <c r="U938" s="14"/>
      <c r="V938" s="14"/>
      <c r="W938" s="14"/>
      <c r="X938" s="14"/>
      <c r="Y938" s="14"/>
      <c r="Z938" s="14"/>
      <c r="AA938" s="14"/>
    </row>
    <row r="939" spans="1:27" ht="15" thickBot="1" x14ac:dyDescent="0.4">
      <c r="A939" s="14"/>
      <c r="B939" s="14"/>
      <c r="C939" s="14"/>
      <c r="D939" s="14"/>
      <c r="E939" s="14"/>
      <c r="F939" s="14"/>
      <c r="G939" s="14"/>
      <c r="H939" s="14"/>
      <c r="J939" s="14"/>
      <c r="K939" s="14"/>
      <c r="L939" s="14"/>
      <c r="M939" s="14"/>
      <c r="N939" s="14"/>
      <c r="O939" s="14"/>
      <c r="P939" s="14"/>
      <c r="Q939" s="14"/>
      <c r="R939" s="14"/>
      <c r="S939" s="14"/>
      <c r="T939" s="14"/>
      <c r="U939" s="14"/>
      <c r="V939" s="14"/>
      <c r="W939" s="14"/>
      <c r="X939" s="14"/>
      <c r="Y939" s="14"/>
      <c r="Z939" s="14"/>
      <c r="AA939" s="14"/>
    </row>
    <row r="940" spans="1:27" ht="15" thickBot="1" x14ac:dyDescent="0.4">
      <c r="A940" s="14"/>
      <c r="B940" s="14"/>
      <c r="C940" s="14"/>
      <c r="D940" s="14"/>
      <c r="E940" s="14"/>
      <c r="F940" s="14"/>
      <c r="G940" s="14"/>
      <c r="H940" s="14"/>
      <c r="J940" s="14"/>
      <c r="K940" s="14"/>
      <c r="L940" s="14"/>
      <c r="M940" s="14"/>
      <c r="N940" s="14"/>
      <c r="O940" s="14"/>
      <c r="P940" s="14"/>
      <c r="Q940" s="14"/>
      <c r="R940" s="14"/>
      <c r="S940" s="14"/>
      <c r="T940" s="14"/>
      <c r="U940" s="14"/>
      <c r="V940" s="14"/>
      <c r="W940" s="14"/>
      <c r="X940" s="14"/>
      <c r="Y940" s="14"/>
      <c r="Z940" s="14"/>
      <c r="AA940" s="14"/>
    </row>
    <row r="941" spans="1:27" ht="15" thickBot="1" x14ac:dyDescent="0.4">
      <c r="A941" s="14"/>
      <c r="B941" s="14"/>
      <c r="C941" s="14"/>
      <c r="D941" s="14"/>
      <c r="E941" s="14"/>
      <c r="F941" s="14"/>
      <c r="G941" s="14"/>
      <c r="H941" s="14"/>
      <c r="J941" s="14"/>
      <c r="K941" s="14"/>
      <c r="L941" s="14"/>
      <c r="M941" s="14"/>
      <c r="N941" s="14"/>
      <c r="O941" s="14"/>
      <c r="P941" s="14"/>
      <c r="Q941" s="14"/>
      <c r="R941" s="14"/>
      <c r="S941" s="14"/>
      <c r="T941" s="14"/>
      <c r="U941" s="14"/>
      <c r="V941" s="14"/>
      <c r="W941" s="14"/>
      <c r="X941" s="14"/>
      <c r="Y941" s="14"/>
      <c r="Z941" s="14"/>
      <c r="AA941" s="14"/>
    </row>
    <row r="942" spans="1:27" ht="15" thickBot="1" x14ac:dyDescent="0.4">
      <c r="A942" s="14"/>
      <c r="B942" s="14"/>
      <c r="C942" s="14"/>
      <c r="D942" s="14"/>
      <c r="E942" s="14"/>
      <c r="F942" s="14"/>
      <c r="G942" s="14"/>
      <c r="H942" s="14"/>
      <c r="J942" s="14"/>
      <c r="K942" s="14"/>
      <c r="L942" s="14"/>
      <c r="M942" s="14"/>
      <c r="N942" s="14"/>
      <c r="O942" s="14"/>
      <c r="P942" s="14"/>
      <c r="Q942" s="14"/>
      <c r="R942" s="14"/>
      <c r="S942" s="14"/>
      <c r="T942" s="14"/>
      <c r="U942" s="14"/>
      <c r="V942" s="14"/>
      <c r="W942" s="14"/>
      <c r="X942" s="14"/>
      <c r="Y942" s="14"/>
      <c r="Z942" s="14"/>
      <c r="AA942" s="14"/>
    </row>
    <row r="943" spans="1:27" ht="15" thickBot="1" x14ac:dyDescent="0.4">
      <c r="A943" s="14"/>
      <c r="B943" s="14"/>
      <c r="C943" s="14"/>
      <c r="D943" s="14"/>
      <c r="E943" s="14"/>
      <c r="F943" s="14"/>
      <c r="G943" s="14"/>
      <c r="H943" s="14"/>
      <c r="J943" s="14"/>
      <c r="K943" s="14"/>
      <c r="L943" s="14"/>
      <c r="M943" s="14"/>
      <c r="N943" s="14"/>
      <c r="O943" s="14"/>
      <c r="P943" s="14"/>
      <c r="Q943" s="14"/>
      <c r="R943" s="14"/>
      <c r="S943" s="14"/>
      <c r="T943" s="14"/>
      <c r="U943" s="14"/>
      <c r="V943" s="14"/>
      <c r="W943" s="14"/>
      <c r="X943" s="14"/>
      <c r="Y943" s="14"/>
      <c r="Z943" s="14"/>
      <c r="AA943" s="14"/>
    </row>
    <row r="944" spans="1:27" ht="15" thickBot="1" x14ac:dyDescent="0.4">
      <c r="A944" s="14"/>
      <c r="B944" s="14"/>
      <c r="C944" s="14"/>
      <c r="D944" s="14"/>
      <c r="E944" s="14"/>
      <c r="F944" s="14"/>
      <c r="G944" s="14"/>
      <c r="H944" s="14"/>
      <c r="J944" s="14"/>
      <c r="K944" s="14"/>
      <c r="L944" s="14"/>
      <c r="M944" s="14"/>
      <c r="N944" s="14"/>
      <c r="O944" s="14"/>
      <c r="P944" s="14"/>
      <c r="Q944" s="14"/>
      <c r="R944" s="14"/>
      <c r="S944" s="14"/>
      <c r="T944" s="14"/>
      <c r="U944" s="14"/>
      <c r="V944" s="14"/>
      <c r="W944" s="14"/>
      <c r="X944" s="14"/>
      <c r="Y944" s="14"/>
      <c r="Z944" s="14"/>
      <c r="AA944" s="14"/>
    </row>
    <row r="945" spans="1:27" ht="15" thickBot="1" x14ac:dyDescent="0.4">
      <c r="A945" s="14"/>
      <c r="B945" s="14"/>
      <c r="C945" s="14"/>
      <c r="D945" s="14"/>
      <c r="E945" s="14"/>
      <c r="F945" s="14"/>
      <c r="G945" s="14"/>
      <c r="H945" s="14"/>
      <c r="J945" s="14"/>
      <c r="K945" s="14"/>
      <c r="L945" s="14"/>
      <c r="M945" s="14"/>
      <c r="N945" s="14"/>
      <c r="O945" s="14"/>
      <c r="P945" s="14"/>
      <c r="Q945" s="14"/>
      <c r="R945" s="14"/>
      <c r="S945" s="14"/>
      <c r="T945" s="14"/>
      <c r="U945" s="14"/>
      <c r="V945" s="14"/>
      <c r="W945" s="14"/>
      <c r="X945" s="14"/>
      <c r="Y945" s="14"/>
      <c r="Z945" s="14"/>
      <c r="AA945" s="14"/>
    </row>
    <row r="946" spans="1:27" ht="15" thickBot="1" x14ac:dyDescent="0.4">
      <c r="A946" s="14"/>
      <c r="B946" s="14"/>
      <c r="C946" s="14"/>
      <c r="D946" s="14"/>
      <c r="E946" s="14"/>
      <c r="F946" s="14"/>
      <c r="G946" s="14"/>
      <c r="H946" s="14"/>
      <c r="J946" s="14"/>
      <c r="K946" s="14"/>
      <c r="L946" s="14"/>
      <c r="M946" s="14"/>
      <c r="N946" s="14"/>
      <c r="O946" s="14"/>
      <c r="P946" s="14"/>
      <c r="Q946" s="14"/>
      <c r="R946" s="14"/>
      <c r="S946" s="14"/>
      <c r="T946" s="14"/>
      <c r="U946" s="14"/>
      <c r="V946" s="14"/>
      <c r="W946" s="14"/>
      <c r="X946" s="14"/>
      <c r="Y946" s="14"/>
      <c r="Z946" s="14"/>
      <c r="AA946" s="14"/>
    </row>
    <row r="947" spans="1:27" ht="15" thickBot="1" x14ac:dyDescent="0.4">
      <c r="A947" s="14"/>
      <c r="B947" s="14"/>
      <c r="C947" s="14"/>
      <c r="D947" s="14"/>
      <c r="E947" s="14"/>
      <c r="F947" s="14"/>
      <c r="G947" s="14"/>
      <c r="H947" s="14"/>
      <c r="J947" s="14"/>
      <c r="K947" s="14"/>
      <c r="L947" s="14"/>
      <c r="M947" s="14"/>
      <c r="N947" s="14"/>
      <c r="O947" s="14"/>
      <c r="P947" s="14"/>
      <c r="Q947" s="14"/>
      <c r="R947" s="14"/>
      <c r="S947" s="14"/>
      <c r="T947" s="14"/>
      <c r="U947" s="14"/>
      <c r="V947" s="14"/>
      <c r="W947" s="14"/>
      <c r="X947" s="14"/>
      <c r="Y947" s="14"/>
      <c r="Z947" s="14"/>
      <c r="AA947" s="14"/>
    </row>
    <row r="948" spans="1:27" ht="15" thickBot="1" x14ac:dyDescent="0.4">
      <c r="A948" s="14"/>
      <c r="B948" s="14"/>
      <c r="C948" s="14"/>
      <c r="D948" s="14"/>
      <c r="E948" s="14"/>
      <c r="F948" s="14"/>
      <c r="G948" s="14"/>
      <c r="H948" s="14"/>
      <c r="J948" s="14"/>
      <c r="K948" s="14"/>
      <c r="L948" s="14"/>
      <c r="M948" s="14"/>
      <c r="N948" s="14"/>
      <c r="O948" s="14"/>
      <c r="P948" s="14"/>
      <c r="Q948" s="14"/>
      <c r="R948" s="14"/>
      <c r="S948" s="14"/>
      <c r="T948" s="14"/>
      <c r="U948" s="14"/>
      <c r="V948" s="14"/>
      <c r="W948" s="14"/>
      <c r="X948" s="14"/>
      <c r="Y948" s="14"/>
      <c r="Z948" s="14"/>
      <c r="AA948" s="14"/>
    </row>
    <row r="949" spans="1:27" ht="15" thickBot="1" x14ac:dyDescent="0.4">
      <c r="A949" s="14"/>
      <c r="B949" s="14"/>
      <c r="C949" s="14"/>
      <c r="D949" s="14"/>
      <c r="E949" s="14"/>
      <c r="F949" s="14"/>
      <c r="G949" s="14"/>
      <c r="H949" s="14"/>
      <c r="J949" s="14"/>
      <c r="K949" s="14"/>
      <c r="L949" s="14"/>
      <c r="M949" s="14"/>
      <c r="N949" s="14"/>
      <c r="O949" s="14"/>
      <c r="P949" s="14"/>
      <c r="Q949" s="14"/>
      <c r="R949" s="14"/>
      <c r="S949" s="14"/>
      <c r="T949" s="14"/>
      <c r="U949" s="14"/>
      <c r="V949" s="14"/>
      <c r="W949" s="14"/>
      <c r="X949" s="14"/>
      <c r="Y949" s="14"/>
      <c r="Z949" s="14"/>
      <c r="AA949" s="14"/>
    </row>
    <row r="950" spans="1:27" ht="15" thickBot="1" x14ac:dyDescent="0.4">
      <c r="A950" s="14"/>
      <c r="B950" s="14"/>
      <c r="C950" s="14"/>
      <c r="D950" s="14"/>
      <c r="E950" s="14"/>
      <c r="F950" s="14"/>
      <c r="G950" s="14"/>
      <c r="H950" s="14"/>
      <c r="J950" s="14"/>
      <c r="K950" s="14"/>
      <c r="L950" s="14"/>
      <c r="M950" s="14"/>
      <c r="N950" s="14"/>
      <c r="O950" s="14"/>
      <c r="P950" s="14"/>
      <c r="Q950" s="14"/>
      <c r="R950" s="14"/>
      <c r="S950" s="14"/>
      <c r="T950" s="14"/>
      <c r="U950" s="14"/>
      <c r="V950" s="14"/>
      <c r="W950" s="14"/>
      <c r="X950" s="14"/>
      <c r="Y950" s="14"/>
      <c r="Z950" s="14"/>
      <c r="AA950" s="14"/>
    </row>
    <row r="951" spans="1:27" ht="15" thickBot="1" x14ac:dyDescent="0.4">
      <c r="A951" s="14"/>
      <c r="B951" s="14"/>
      <c r="C951" s="14"/>
      <c r="D951" s="14"/>
      <c r="E951" s="14"/>
      <c r="F951" s="14"/>
      <c r="G951" s="14"/>
      <c r="H951" s="14"/>
      <c r="J951" s="14"/>
      <c r="K951" s="14"/>
      <c r="L951" s="14"/>
      <c r="M951" s="14"/>
      <c r="N951" s="14"/>
      <c r="O951" s="14"/>
      <c r="P951" s="14"/>
      <c r="Q951" s="14"/>
      <c r="R951" s="14"/>
      <c r="S951" s="14"/>
      <c r="T951" s="14"/>
      <c r="U951" s="14"/>
      <c r="V951" s="14"/>
      <c r="W951" s="14"/>
      <c r="X951" s="14"/>
      <c r="Y951" s="14"/>
      <c r="Z951" s="14"/>
      <c r="AA951" s="14"/>
    </row>
    <row r="952" spans="1:27" ht="15" thickBot="1" x14ac:dyDescent="0.4">
      <c r="A952" s="14"/>
      <c r="B952" s="14"/>
      <c r="C952" s="14"/>
      <c r="D952" s="14"/>
      <c r="E952" s="14"/>
      <c r="F952" s="14"/>
      <c r="G952" s="14"/>
      <c r="H952" s="14"/>
      <c r="J952" s="14"/>
      <c r="K952" s="14"/>
      <c r="L952" s="14"/>
      <c r="M952" s="14"/>
      <c r="N952" s="14"/>
      <c r="O952" s="14"/>
      <c r="P952" s="14"/>
      <c r="Q952" s="14"/>
      <c r="R952" s="14"/>
      <c r="S952" s="14"/>
      <c r="T952" s="14"/>
      <c r="U952" s="14"/>
      <c r="V952" s="14"/>
      <c r="W952" s="14"/>
      <c r="X952" s="14"/>
      <c r="Y952" s="14"/>
      <c r="Z952" s="14"/>
      <c r="AA952" s="14"/>
    </row>
    <row r="953" spans="1:27" ht="15" thickBot="1" x14ac:dyDescent="0.4">
      <c r="A953" s="14"/>
      <c r="B953" s="14"/>
      <c r="C953" s="14"/>
      <c r="D953" s="14"/>
      <c r="E953" s="14"/>
      <c r="F953" s="14"/>
      <c r="G953" s="14"/>
      <c r="H953" s="14"/>
      <c r="J953" s="14"/>
      <c r="K953" s="14"/>
      <c r="L953" s="14"/>
      <c r="M953" s="14"/>
      <c r="N953" s="14"/>
      <c r="O953" s="14"/>
      <c r="P953" s="14"/>
      <c r="Q953" s="14"/>
      <c r="R953" s="14"/>
      <c r="S953" s="14"/>
      <c r="T953" s="14"/>
      <c r="U953" s="14"/>
      <c r="V953" s="14"/>
      <c r="W953" s="14"/>
      <c r="X953" s="14"/>
      <c r="Y953" s="14"/>
      <c r="Z953" s="14"/>
      <c r="AA953" s="14"/>
    </row>
    <row r="954" spans="1:27" ht="15" thickBot="1" x14ac:dyDescent="0.4">
      <c r="A954" s="14"/>
      <c r="B954" s="14"/>
      <c r="C954" s="14"/>
      <c r="D954" s="14"/>
      <c r="E954" s="14"/>
      <c r="F954" s="14"/>
      <c r="G954" s="14"/>
      <c r="H954" s="14"/>
      <c r="J954" s="14"/>
      <c r="K954" s="14"/>
      <c r="L954" s="14"/>
      <c r="M954" s="14"/>
      <c r="N954" s="14"/>
      <c r="O954" s="14"/>
      <c r="P954" s="14"/>
      <c r="Q954" s="14"/>
      <c r="R954" s="14"/>
      <c r="S954" s="14"/>
      <c r="T954" s="14"/>
      <c r="U954" s="14"/>
      <c r="V954" s="14"/>
      <c r="W954" s="14"/>
      <c r="X954" s="14"/>
      <c r="Y954" s="14"/>
      <c r="Z954" s="14"/>
      <c r="AA954" s="14"/>
    </row>
    <row r="955" spans="1:27" ht="15" thickBot="1" x14ac:dyDescent="0.4">
      <c r="A955" s="14"/>
      <c r="B955" s="14"/>
      <c r="C955" s="14"/>
      <c r="D955" s="14"/>
      <c r="E955" s="14"/>
      <c r="F955" s="14"/>
      <c r="G955" s="14"/>
      <c r="H955" s="14"/>
      <c r="J955" s="14"/>
      <c r="K955" s="14"/>
      <c r="L955" s="14"/>
      <c r="M955" s="14"/>
      <c r="N955" s="14"/>
      <c r="O955" s="14"/>
      <c r="P955" s="14"/>
      <c r="Q955" s="14"/>
      <c r="R955" s="14"/>
      <c r="S955" s="14"/>
      <c r="T955" s="14"/>
      <c r="U955" s="14"/>
      <c r="V955" s="14"/>
      <c r="W955" s="14"/>
      <c r="X955" s="14"/>
      <c r="Y955" s="14"/>
      <c r="Z955" s="14"/>
      <c r="AA955" s="14"/>
    </row>
    <row r="956" spans="1:27" ht="15" thickBot="1" x14ac:dyDescent="0.4">
      <c r="A956" s="14"/>
      <c r="B956" s="14"/>
      <c r="C956" s="14"/>
      <c r="D956" s="14"/>
      <c r="E956" s="14"/>
      <c r="F956" s="14"/>
      <c r="G956" s="14"/>
      <c r="H956" s="14"/>
      <c r="J956" s="14"/>
      <c r="K956" s="14"/>
      <c r="L956" s="14"/>
      <c r="M956" s="14"/>
      <c r="N956" s="14"/>
      <c r="O956" s="14"/>
      <c r="P956" s="14"/>
      <c r="Q956" s="14"/>
      <c r="R956" s="14"/>
      <c r="S956" s="14"/>
      <c r="T956" s="14"/>
      <c r="U956" s="14"/>
      <c r="V956" s="14"/>
      <c r="W956" s="14"/>
      <c r="X956" s="14"/>
      <c r="Y956" s="14"/>
      <c r="Z956" s="14"/>
      <c r="AA956" s="14"/>
    </row>
    <row r="957" spans="1:27" ht="15" thickBot="1" x14ac:dyDescent="0.4">
      <c r="A957" s="14"/>
      <c r="B957" s="14"/>
      <c r="C957" s="14"/>
      <c r="D957" s="14"/>
      <c r="E957" s="14"/>
      <c r="F957" s="14"/>
      <c r="G957" s="14"/>
      <c r="H957" s="14"/>
      <c r="J957" s="14"/>
      <c r="K957" s="14"/>
      <c r="L957" s="14"/>
      <c r="M957" s="14"/>
      <c r="N957" s="14"/>
      <c r="O957" s="14"/>
      <c r="P957" s="14"/>
      <c r="Q957" s="14"/>
      <c r="R957" s="14"/>
      <c r="S957" s="14"/>
      <c r="T957" s="14"/>
      <c r="U957" s="14"/>
      <c r="V957" s="14"/>
      <c r="W957" s="14"/>
      <c r="X957" s="14"/>
      <c r="Y957" s="14"/>
      <c r="Z957" s="14"/>
      <c r="AA957" s="14"/>
    </row>
    <row r="958" spans="1:27" ht="15" thickBot="1" x14ac:dyDescent="0.4">
      <c r="A958" s="14"/>
      <c r="B958" s="14"/>
      <c r="C958" s="14"/>
      <c r="D958" s="14"/>
      <c r="E958" s="14"/>
      <c r="F958" s="14"/>
      <c r="G958" s="14"/>
      <c r="H958" s="14"/>
      <c r="J958" s="14"/>
      <c r="K958" s="14"/>
      <c r="L958" s="14"/>
      <c r="M958" s="14"/>
      <c r="N958" s="14"/>
      <c r="O958" s="14"/>
      <c r="P958" s="14"/>
      <c r="Q958" s="14"/>
      <c r="R958" s="14"/>
      <c r="S958" s="14"/>
      <c r="T958" s="14"/>
      <c r="U958" s="14"/>
      <c r="V958" s="14"/>
      <c r="W958" s="14"/>
      <c r="X958" s="14"/>
      <c r="Y958" s="14"/>
      <c r="Z958" s="14"/>
      <c r="AA958" s="14"/>
    </row>
    <row r="959" spans="1:27" ht="15" thickBot="1" x14ac:dyDescent="0.4">
      <c r="A959" s="14"/>
      <c r="B959" s="14"/>
      <c r="C959" s="14"/>
      <c r="D959" s="14"/>
      <c r="E959" s="14"/>
      <c r="F959" s="14"/>
      <c r="G959" s="14"/>
      <c r="H959" s="14"/>
      <c r="J959" s="14"/>
      <c r="K959" s="14"/>
      <c r="L959" s="14"/>
      <c r="M959" s="14"/>
      <c r="N959" s="14"/>
      <c r="O959" s="14"/>
      <c r="P959" s="14"/>
      <c r="Q959" s="14"/>
      <c r="R959" s="14"/>
      <c r="S959" s="14"/>
      <c r="T959" s="14"/>
      <c r="U959" s="14"/>
      <c r="V959" s="14"/>
      <c r="W959" s="14"/>
      <c r="X959" s="14"/>
      <c r="Y959" s="14"/>
      <c r="Z959" s="14"/>
      <c r="AA959" s="14"/>
    </row>
    <row r="960" spans="1:27" ht="15" thickBot="1" x14ac:dyDescent="0.4">
      <c r="A960" s="14"/>
      <c r="B960" s="14"/>
      <c r="C960" s="14"/>
      <c r="D960" s="14"/>
      <c r="E960" s="14"/>
      <c r="F960" s="14"/>
      <c r="G960" s="14"/>
      <c r="H960" s="14"/>
      <c r="J960" s="14"/>
      <c r="K960" s="14"/>
      <c r="L960" s="14"/>
      <c r="M960" s="14"/>
      <c r="N960" s="14"/>
      <c r="O960" s="14"/>
      <c r="P960" s="14"/>
      <c r="Q960" s="14"/>
      <c r="R960" s="14"/>
      <c r="S960" s="14"/>
      <c r="T960" s="14"/>
      <c r="U960" s="14"/>
      <c r="V960" s="14"/>
      <c r="W960" s="14"/>
      <c r="X960" s="14"/>
      <c r="Y960" s="14"/>
      <c r="Z960" s="14"/>
      <c r="AA960" s="14"/>
    </row>
    <row r="961" spans="1:27" ht="15" thickBot="1" x14ac:dyDescent="0.4">
      <c r="A961" s="14"/>
      <c r="B961" s="14"/>
      <c r="C961" s="14"/>
      <c r="D961" s="14"/>
      <c r="E961" s="14"/>
      <c r="F961" s="14"/>
      <c r="G961" s="14"/>
      <c r="H961" s="14"/>
      <c r="J961" s="14"/>
      <c r="K961" s="14"/>
      <c r="L961" s="14"/>
      <c r="M961" s="14"/>
      <c r="N961" s="14"/>
      <c r="O961" s="14"/>
      <c r="P961" s="14"/>
      <c r="Q961" s="14"/>
      <c r="R961" s="14"/>
      <c r="S961" s="14"/>
      <c r="T961" s="14"/>
      <c r="U961" s="14"/>
      <c r="V961" s="14"/>
      <c r="W961" s="14"/>
      <c r="X961" s="14"/>
      <c r="Y961" s="14"/>
      <c r="Z961" s="14"/>
      <c r="AA961" s="14"/>
    </row>
    <row r="962" spans="1:27" ht="15" thickBot="1" x14ac:dyDescent="0.4">
      <c r="A962" s="14"/>
      <c r="B962" s="14"/>
      <c r="C962" s="14"/>
      <c r="D962" s="14"/>
      <c r="E962" s="14"/>
      <c r="F962" s="14"/>
      <c r="G962" s="14"/>
      <c r="H962" s="14"/>
      <c r="J962" s="14"/>
      <c r="K962" s="14"/>
      <c r="L962" s="14"/>
      <c r="M962" s="14"/>
      <c r="N962" s="14"/>
      <c r="O962" s="14"/>
      <c r="P962" s="14"/>
      <c r="Q962" s="14"/>
      <c r="R962" s="14"/>
      <c r="S962" s="14"/>
      <c r="T962" s="14"/>
      <c r="U962" s="14"/>
      <c r="V962" s="14"/>
      <c r="W962" s="14"/>
      <c r="X962" s="14"/>
      <c r="Y962" s="14"/>
      <c r="Z962" s="14"/>
      <c r="AA962" s="14"/>
    </row>
    <row r="963" spans="1:27" ht="15" thickBot="1" x14ac:dyDescent="0.4">
      <c r="A963" s="14"/>
      <c r="B963" s="14"/>
      <c r="C963" s="14"/>
      <c r="D963" s="14"/>
      <c r="E963" s="14"/>
      <c r="F963" s="14"/>
      <c r="G963" s="14"/>
      <c r="H963" s="14"/>
      <c r="J963" s="14"/>
      <c r="K963" s="14"/>
      <c r="L963" s="14"/>
      <c r="M963" s="14"/>
      <c r="N963" s="14"/>
      <c r="O963" s="14"/>
      <c r="P963" s="14"/>
      <c r="Q963" s="14"/>
      <c r="R963" s="14"/>
      <c r="S963" s="14"/>
      <c r="T963" s="14"/>
      <c r="U963" s="14"/>
      <c r="V963" s="14"/>
      <c r="W963" s="14"/>
      <c r="X963" s="14"/>
      <c r="Y963" s="14"/>
      <c r="Z963" s="14"/>
      <c r="AA963" s="14"/>
    </row>
    <row r="964" spans="1:27" ht="15" thickBot="1" x14ac:dyDescent="0.4">
      <c r="A964" s="14"/>
      <c r="B964" s="14"/>
      <c r="C964" s="14"/>
      <c r="D964" s="14"/>
      <c r="E964" s="14"/>
      <c r="F964" s="14"/>
      <c r="G964" s="14"/>
      <c r="H964" s="14"/>
      <c r="J964" s="14"/>
      <c r="K964" s="14"/>
      <c r="L964" s="14"/>
      <c r="M964" s="14"/>
      <c r="N964" s="14"/>
      <c r="O964" s="14"/>
      <c r="P964" s="14"/>
      <c r="Q964" s="14"/>
      <c r="R964" s="14"/>
      <c r="S964" s="14"/>
      <c r="T964" s="14"/>
      <c r="U964" s="14"/>
      <c r="V964" s="14"/>
      <c r="W964" s="14"/>
      <c r="X964" s="14"/>
      <c r="Y964" s="14"/>
      <c r="Z964" s="14"/>
      <c r="AA964" s="14"/>
    </row>
    <row r="965" spans="1:27" ht="15" thickBot="1" x14ac:dyDescent="0.4">
      <c r="A965" s="14"/>
      <c r="B965" s="14"/>
      <c r="C965" s="14"/>
      <c r="D965" s="14"/>
      <c r="E965" s="14"/>
      <c r="F965" s="14"/>
      <c r="G965" s="14"/>
      <c r="H965" s="14"/>
      <c r="J965" s="14"/>
      <c r="K965" s="14"/>
      <c r="L965" s="14"/>
      <c r="M965" s="14"/>
      <c r="N965" s="14"/>
      <c r="O965" s="14"/>
      <c r="P965" s="14"/>
      <c r="Q965" s="14"/>
      <c r="R965" s="14"/>
      <c r="S965" s="14"/>
      <c r="T965" s="14"/>
      <c r="U965" s="14"/>
      <c r="V965" s="14"/>
      <c r="W965" s="14"/>
      <c r="X965" s="14"/>
      <c r="Y965" s="14"/>
      <c r="Z965" s="14"/>
      <c r="AA965" s="14"/>
    </row>
    <row r="966" spans="1:27" ht="15" thickBot="1" x14ac:dyDescent="0.4">
      <c r="A966" s="14"/>
      <c r="B966" s="14"/>
      <c r="C966" s="14"/>
      <c r="D966" s="14"/>
      <c r="E966" s="14"/>
      <c r="F966" s="14"/>
      <c r="G966" s="14"/>
      <c r="H966" s="14"/>
      <c r="J966" s="14"/>
      <c r="K966" s="14"/>
      <c r="L966" s="14"/>
      <c r="M966" s="14"/>
      <c r="N966" s="14"/>
      <c r="O966" s="14"/>
      <c r="P966" s="14"/>
      <c r="Q966" s="14"/>
      <c r="R966" s="14"/>
      <c r="S966" s="14"/>
      <c r="T966" s="14"/>
      <c r="U966" s="14"/>
      <c r="V966" s="14"/>
      <c r="W966" s="14"/>
      <c r="X966" s="14"/>
      <c r="Y966" s="14"/>
      <c r="Z966" s="14"/>
      <c r="AA966" s="14"/>
    </row>
    <row r="967" spans="1:27" ht="15" thickBot="1" x14ac:dyDescent="0.4">
      <c r="A967" s="14"/>
      <c r="B967" s="14"/>
      <c r="C967" s="14"/>
      <c r="D967" s="14"/>
      <c r="E967" s="14"/>
      <c r="F967" s="14"/>
      <c r="G967" s="14"/>
      <c r="H967" s="14"/>
      <c r="J967" s="14"/>
      <c r="K967" s="14"/>
      <c r="L967" s="14"/>
      <c r="M967" s="14"/>
      <c r="N967" s="14"/>
      <c r="O967" s="14"/>
      <c r="P967" s="14"/>
      <c r="Q967" s="14"/>
      <c r="R967" s="14"/>
      <c r="S967" s="14"/>
      <c r="T967" s="14"/>
      <c r="U967" s="14"/>
      <c r="V967" s="14"/>
      <c r="W967" s="14"/>
      <c r="X967" s="14"/>
      <c r="Y967" s="14"/>
      <c r="Z967" s="14"/>
      <c r="AA967" s="14"/>
    </row>
    <row r="968" spans="1:27" ht="15" thickBot="1" x14ac:dyDescent="0.4">
      <c r="A968" s="14"/>
      <c r="B968" s="14"/>
      <c r="C968" s="14"/>
      <c r="D968" s="14"/>
      <c r="E968" s="14"/>
      <c r="F968" s="14"/>
      <c r="G968" s="14"/>
      <c r="H968" s="14"/>
      <c r="J968" s="14"/>
      <c r="K968" s="14"/>
      <c r="L968" s="14"/>
      <c r="M968" s="14"/>
      <c r="N968" s="14"/>
      <c r="O968" s="14"/>
      <c r="P968" s="14"/>
      <c r="Q968" s="14"/>
      <c r="R968" s="14"/>
      <c r="S968" s="14"/>
      <c r="T968" s="14"/>
      <c r="U968" s="14"/>
      <c r="V968" s="14"/>
      <c r="W968" s="14"/>
      <c r="X968" s="14"/>
      <c r="Y968" s="14"/>
      <c r="Z968" s="14"/>
      <c r="AA968" s="14"/>
    </row>
    <row r="969" spans="1:27" ht="15" thickBot="1" x14ac:dyDescent="0.4">
      <c r="A969" s="14"/>
      <c r="B969" s="14"/>
      <c r="C969" s="14"/>
      <c r="D969" s="14"/>
      <c r="E969" s="14"/>
      <c r="F969" s="14"/>
      <c r="G969" s="14"/>
      <c r="H969" s="14"/>
      <c r="J969" s="14"/>
      <c r="K969" s="14"/>
      <c r="L969" s="14"/>
      <c r="M969" s="14"/>
      <c r="N969" s="14"/>
      <c r="O969" s="14"/>
      <c r="P969" s="14"/>
      <c r="Q969" s="14"/>
      <c r="R969" s="14"/>
      <c r="S969" s="14"/>
      <c r="T969" s="14"/>
      <c r="U969" s="14"/>
      <c r="V969" s="14"/>
      <c r="W969" s="14"/>
      <c r="X969" s="14"/>
      <c r="Y969" s="14"/>
      <c r="Z969" s="14"/>
      <c r="AA969" s="14"/>
    </row>
    <row r="970" spans="1:27" ht="15" thickBot="1" x14ac:dyDescent="0.4">
      <c r="A970" s="14"/>
      <c r="B970" s="14"/>
      <c r="C970" s="14"/>
      <c r="D970" s="14"/>
      <c r="E970" s="14"/>
      <c r="F970" s="14"/>
      <c r="G970" s="14"/>
      <c r="H970" s="14"/>
      <c r="J970" s="14"/>
      <c r="K970" s="14"/>
      <c r="L970" s="14"/>
      <c r="M970" s="14"/>
      <c r="N970" s="14"/>
      <c r="O970" s="14"/>
      <c r="P970" s="14"/>
      <c r="Q970" s="14"/>
      <c r="R970" s="14"/>
      <c r="S970" s="14"/>
      <c r="T970" s="14"/>
      <c r="U970" s="14"/>
      <c r="V970" s="14"/>
      <c r="W970" s="14"/>
      <c r="X970" s="14"/>
      <c r="Y970" s="14"/>
      <c r="Z970" s="14"/>
      <c r="AA970" s="14"/>
    </row>
    <row r="971" spans="1:27" ht="15" thickBot="1" x14ac:dyDescent="0.4">
      <c r="A971" s="14"/>
      <c r="B971" s="14"/>
      <c r="C971" s="14"/>
      <c r="D971" s="14"/>
      <c r="E971" s="14"/>
      <c r="F971" s="14"/>
      <c r="G971" s="14"/>
      <c r="H971" s="14"/>
      <c r="J971" s="14"/>
      <c r="K971" s="14"/>
      <c r="L971" s="14"/>
      <c r="M971" s="14"/>
      <c r="N971" s="14"/>
      <c r="O971" s="14"/>
      <c r="P971" s="14"/>
      <c r="Q971" s="14"/>
      <c r="R971" s="14"/>
      <c r="S971" s="14"/>
      <c r="T971" s="14"/>
      <c r="U971" s="14"/>
      <c r="V971" s="14"/>
      <c r="W971" s="14"/>
      <c r="X971" s="14"/>
      <c r="Y971" s="14"/>
      <c r="Z971" s="14"/>
      <c r="AA971" s="14"/>
    </row>
    <row r="972" spans="1:27" ht="15" thickBot="1" x14ac:dyDescent="0.4">
      <c r="A972" s="14"/>
      <c r="B972" s="14"/>
      <c r="C972" s="14"/>
      <c r="D972" s="14"/>
      <c r="E972" s="14"/>
      <c r="F972" s="14"/>
      <c r="G972" s="14"/>
      <c r="H972" s="14"/>
      <c r="J972" s="14"/>
      <c r="K972" s="14"/>
      <c r="L972" s="14"/>
      <c r="M972" s="14"/>
      <c r="N972" s="14"/>
      <c r="O972" s="14"/>
      <c r="P972" s="14"/>
      <c r="Q972" s="14"/>
      <c r="R972" s="14"/>
      <c r="S972" s="14"/>
      <c r="T972" s="14"/>
      <c r="U972" s="14"/>
      <c r="V972" s="14"/>
      <c r="W972" s="14"/>
      <c r="X972" s="14"/>
      <c r="Y972" s="14"/>
      <c r="Z972" s="14"/>
      <c r="AA972" s="14"/>
    </row>
    <row r="973" spans="1:27" ht="15" thickBot="1" x14ac:dyDescent="0.4">
      <c r="A973" s="14"/>
      <c r="B973" s="14"/>
      <c r="C973" s="14"/>
      <c r="D973" s="14"/>
      <c r="E973" s="14"/>
      <c r="F973" s="14"/>
      <c r="G973" s="14"/>
      <c r="H973" s="14"/>
      <c r="J973" s="14"/>
      <c r="K973" s="14"/>
      <c r="L973" s="14"/>
      <c r="M973" s="14"/>
      <c r="N973" s="14"/>
      <c r="O973" s="14"/>
      <c r="P973" s="14"/>
      <c r="Q973" s="14"/>
      <c r="R973" s="14"/>
      <c r="S973" s="14"/>
      <c r="T973" s="14"/>
      <c r="U973" s="14"/>
      <c r="V973" s="14"/>
      <c r="W973" s="14"/>
      <c r="X973" s="14"/>
      <c r="Y973" s="14"/>
      <c r="Z973" s="14"/>
      <c r="AA973" s="14"/>
    </row>
    <row r="974" spans="1:27" ht="15" thickBot="1" x14ac:dyDescent="0.4">
      <c r="A974" s="14"/>
      <c r="B974" s="14"/>
      <c r="C974" s="14"/>
      <c r="D974" s="14"/>
      <c r="E974" s="14"/>
      <c r="F974" s="14"/>
      <c r="G974" s="14"/>
      <c r="H974" s="14"/>
      <c r="J974" s="14"/>
      <c r="K974" s="14"/>
      <c r="L974" s="14"/>
      <c r="M974" s="14"/>
      <c r="N974" s="14"/>
      <c r="O974" s="14"/>
      <c r="P974" s="14"/>
      <c r="Q974" s="14"/>
      <c r="R974" s="14"/>
      <c r="S974" s="14"/>
      <c r="T974" s="14"/>
      <c r="U974" s="14"/>
      <c r="V974" s="14"/>
      <c r="W974" s="14"/>
      <c r="X974" s="14"/>
      <c r="Y974" s="14"/>
      <c r="Z974" s="14"/>
      <c r="AA974" s="14"/>
    </row>
    <row r="975" spans="1:27" ht="15" thickBot="1" x14ac:dyDescent="0.4">
      <c r="A975" s="14"/>
      <c r="B975" s="14"/>
      <c r="C975" s="14"/>
      <c r="D975" s="14"/>
      <c r="E975" s="14"/>
      <c r="F975" s="14"/>
      <c r="G975" s="14"/>
      <c r="H975" s="14"/>
      <c r="J975" s="14"/>
      <c r="K975" s="14"/>
      <c r="L975" s="14"/>
      <c r="M975" s="14"/>
      <c r="N975" s="14"/>
      <c r="O975" s="14"/>
      <c r="P975" s="14"/>
      <c r="Q975" s="14"/>
      <c r="R975" s="14"/>
      <c r="S975" s="14"/>
      <c r="T975" s="14"/>
      <c r="U975" s="14"/>
      <c r="V975" s="14"/>
      <c r="W975" s="14"/>
      <c r="X975" s="14"/>
      <c r="Y975" s="14"/>
      <c r="Z975" s="14"/>
      <c r="AA975" s="14"/>
    </row>
    <row r="976" spans="1:27" ht="15" thickBot="1" x14ac:dyDescent="0.4">
      <c r="A976" s="14"/>
      <c r="B976" s="14"/>
      <c r="C976" s="14"/>
      <c r="D976" s="14"/>
      <c r="E976" s="14"/>
      <c r="F976" s="14"/>
      <c r="G976" s="14"/>
      <c r="H976" s="14"/>
      <c r="J976" s="14"/>
      <c r="K976" s="14"/>
      <c r="L976" s="14"/>
      <c r="M976" s="14"/>
      <c r="N976" s="14"/>
      <c r="O976" s="14"/>
      <c r="P976" s="14"/>
      <c r="Q976" s="14"/>
      <c r="R976" s="14"/>
      <c r="S976" s="14"/>
      <c r="T976" s="14"/>
      <c r="U976" s="14"/>
      <c r="V976" s="14"/>
      <c r="W976" s="14"/>
      <c r="X976" s="14"/>
      <c r="Y976" s="14"/>
      <c r="Z976" s="14"/>
      <c r="AA976" s="14"/>
    </row>
    <row r="977" spans="1:27" ht="15" thickBot="1" x14ac:dyDescent="0.4">
      <c r="A977" s="14"/>
      <c r="B977" s="14"/>
      <c r="C977" s="14"/>
      <c r="D977" s="14"/>
      <c r="E977" s="14"/>
      <c r="F977" s="14"/>
      <c r="G977" s="14"/>
      <c r="H977" s="14"/>
      <c r="J977" s="14"/>
      <c r="K977" s="14"/>
      <c r="L977" s="14"/>
      <c r="M977" s="14"/>
      <c r="N977" s="14"/>
      <c r="O977" s="14"/>
      <c r="P977" s="14"/>
      <c r="Q977" s="14"/>
      <c r="R977" s="14"/>
      <c r="S977" s="14"/>
      <c r="T977" s="14"/>
      <c r="U977" s="14"/>
      <c r="V977" s="14"/>
      <c r="W977" s="14"/>
      <c r="X977" s="14"/>
      <c r="Y977" s="14"/>
      <c r="Z977" s="14"/>
      <c r="AA977" s="14"/>
    </row>
    <row r="978" spans="1:27" ht="15" thickBot="1" x14ac:dyDescent="0.4">
      <c r="A978" s="14"/>
      <c r="B978" s="14"/>
      <c r="C978" s="14"/>
      <c r="D978" s="14"/>
      <c r="E978" s="14"/>
      <c r="F978" s="14"/>
      <c r="G978" s="14"/>
      <c r="H978" s="14"/>
      <c r="J978" s="14"/>
      <c r="K978" s="14"/>
      <c r="L978" s="14"/>
      <c r="M978" s="14"/>
      <c r="N978" s="14"/>
      <c r="O978" s="14"/>
      <c r="P978" s="14"/>
      <c r="Q978" s="14"/>
      <c r="R978" s="14"/>
      <c r="S978" s="14"/>
      <c r="T978" s="14"/>
      <c r="U978" s="14"/>
      <c r="V978" s="14"/>
      <c r="W978" s="14"/>
      <c r="X978" s="14"/>
      <c r="Y978" s="14"/>
      <c r="Z978" s="14"/>
      <c r="AA978" s="14"/>
    </row>
    <row r="979" spans="1:27" ht="15" thickBot="1" x14ac:dyDescent="0.4">
      <c r="A979" s="14"/>
      <c r="B979" s="14"/>
      <c r="C979" s="14"/>
      <c r="D979" s="14"/>
      <c r="E979" s="14"/>
      <c r="F979" s="14"/>
      <c r="G979" s="14"/>
      <c r="H979" s="14"/>
      <c r="J979" s="14"/>
      <c r="K979" s="14"/>
      <c r="L979" s="14"/>
      <c r="M979" s="14"/>
      <c r="N979" s="14"/>
      <c r="O979" s="14"/>
      <c r="P979" s="14"/>
      <c r="Q979" s="14"/>
      <c r="R979" s="14"/>
      <c r="S979" s="14"/>
      <c r="T979" s="14"/>
      <c r="U979" s="14"/>
      <c r="V979" s="14"/>
      <c r="W979" s="14"/>
      <c r="X979" s="14"/>
      <c r="Y979" s="14"/>
      <c r="Z979" s="14"/>
      <c r="AA979" s="14"/>
    </row>
    <row r="980" spans="1:27" ht="15" thickBot="1" x14ac:dyDescent="0.4">
      <c r="A980" s="14"/>
      <c r="B980" s="14"/>
      <c r="C980" s="14"/>
      <c r="D980" s="14"/>
      <c r="E980" s="14"/>
      <c r="F980" s="14"/>
      <c r="G980" s="14"/>
      <c r="H980" s="14"/>
      <c r="J980" s="14"/>
      <c r="K980" s="14"/>
      <c r="L980" s="14"/>
      <c r="M980" s="14"/>
      <c r="N980" s="14"/>
      <c r="O980" s="14"/>
      <c r="P980" s="14"/>
      <c r="Q980" s="14"/>
      <c r="R980" s="14"/>
      <c r="S980" s="14"/>
      <c r="T980" s="14"/>
      <c r="U980" s="14"/>
      <c r="V980" s="14"/>
      <c r="W980" s="14"/>
      <c r="X980" s="14"/>
      <c r="Y980" s="14"/>
      <c r="Z980" s="14"/>
      <c r="AA980" s="14"/>
    </row>
    <row r="981" spans="1:27" ht="15" thickBot="1" x14ac:dyDescent="0.4">
      <c r="A981" s="14"/>
      <c r="B981" s="14"/>
      <c r="C981" s="14"/>
      <c r="D981" s="14"/>
      <c r="E981" s="14"/>
      <c r="F981" s="14"/>
      <c r="G981" s="14"/>
      <c r="H981" s="14"/>
      <c r="J981" s="14"/>
      <c r="K981" s="14"/>
      <c r="L981" s="14"/>
      <c r="M981" s="14"/>
      <c r="N981" s="14"/>
      <c r="O981" s="14"/>
      <c r="P981" s="14"/>
      <c r="Q981" s="14"/>
      <c r="R981" s="14"/>
      <c r="S981" s="14"/>
      <c r="T981" s="14"/>
      <c r="U981" s="14"/>
      <c r="V981" s="14"/>
      <c r="W981" s="14"/>
      <c r="X981" s="14"/>
      <c r="Y981" s="14"/>
      <c r="Z981" s="14"/>
      <c r="AA981" s="14"/>
    </row>
    <row r="982" spans="1:27" ht="15" thickBot="1" x14ac:dyDescent="0.4">
      <c r="A982" s="14"/>
      <c r="B982" s="14"/>
      <c r="C982" s="14"/>
      <c r="D982" s="14"/>
      <c r="E982" s="14"/>
      <c r="F982" s="14"/>
      <c r="G982" s="14"/>
      <c r="H982" s="14"/>
      <c r="J982" s="14"/>
      <c r="K982" s="14"/>
      <c r="L982" s="14"/>
      <c r="M982" s="14"/>
      <c r="N982" s="14"/>
      <c r="O982" s="14"/>
      <c r="P982" s="14"/>
      <c r="Q982" s="14"/>
      <c r="R982" s="14"/>
      <c r="S982" s="14"/>
      <c r="T982" s="14"/>
      <c r="U982" s="14"/>
      <c r="V982" s="14"/>
      <c r="W982" s="14"/>
      <c r="X982" s="14"/>
      <c r="Y982" s="14"/>
      <c r="Z982" s="14"/>
      <c r="AA982" s="14"/>
    </row>
    <row r="983" spans="1:27" ht="15" thickBot="1" x14ac:dyDescent="0.4">
      <c r="A983" s="14"/>
      <c r="B983" s="14"/>
      <c r="C983" s="14"/>
      <c r="D983" s="14"/>
      <c r="E983" s="14"/>
      <c r="F983" s="14"/>
      <c r="G983" s="14"/>
      <c r="H983" s="14"/>
      <c r="J983" s="14"/>
      <c r="K983" s="14"/>
      <c r="L983" s="14"/>
      <c r="M983" s="14"/>
      <c r="N983" s="14"/>
      <c r="O983" s="14"/>
      <c r="P983" s="14"/>
      <c r="Q983" s="14"/>
      <c r="R983" s="14"/>
      <c r="S983" s="14"/>
      <c r="T983" s="14"/>
      <c r="U983" s="14"/>
      <c r="V983" s="14"/>
      <c r="W983" s="14"/>
      <c r="X983" s="14"/>
      <c r="Y983" s="14"/>
      <c r="Z983" s="14"/>
      <c r="AA983" s="14"/>
    </row>
    <row r="984" spans="1:27" ht="15" thickBot="1" x14ac:dyDescent="0.4">
      <c r="A984" s="14"/>
      <c r="B984" s="14"/>
      <c r="C984" s="14"/>
      <c r="D984" s="14"/>
      <c r="E984" s="14"/>
      <c r="F984" s="14"/>
      <c r="G984" s="14"/>
      <c r="H984" s="14"/>
      <c r="J984" s="14"/>
      <c r="K984" s="14"/>
      <c r="L984" s="14"/>
      <c r="M984" s="14"/>
      <c r="N984" s="14"/>
      <c r="O984" s="14"/>
      <c r="P984" s="14"/>
      <c r="Q984" s="14"/>
      <c r="R984" s="14"/>
      <c r="S984" s="14"/>
      <c r="T984" s="14"/>
      <c r="U984" s="14"/>
      <c r="V984" s="14"/>
      <c r="W984" s="14"/>
      <c r="X984" s="14"/>
      <c r="Y984" s="14"/>
      <c r="Z984" s="14"/>
      <c r="AA984" s="14"/>
    </row>
    <row r="985" spans="1:27" ht="15" thickBot="1" x14ac:dyDescent="0.4">
      <c r="A985" s="14"/>
      <c r="B985" s="14"/>
      <c r="C985" s="14"/>
      <c r="D985" s="14"/>
      <c r="E985" s="14"/>
      <c r="F985" s="14"/>
      <c r="G985" s="14"/>
      <c r="H985" s="14"/>
      <c r="J985" s="14"/>
      <c r="K985" s="14"/>
      <c r="L985" s="14"/>
      <c r="M985" s="14"/>
      <c r="N985" s="14"/>
      <c r="O985" s="14"/>
      <c r="P985" s="14"/>
      <c r="Q985" s="14"/>
      <c r="R985" s="14"/>
      <c r="S985" s="14"/>
      <c r="T985" s="14"/>
      <c r="U985" s="14"/>
      <c r="V985" s="14"/>
      <c r="W985" s="14"/>
      <c r="X985" s="14"/>
      <c r="Y985" s="14"/>
      <c r="Z985" s="14"/>
      <c r="AA985" s="14"/>
    </row>
    <row r="986" spans="1:27" ht="15" thickBot="1" x14ac:dyDescent="0.4">
      <c r="A986" s="14"/>
      <c r="B986" s="14"/>
      <c r="C986" s="14"/>
      <c r="D986" s="14"/>
      <c r="E986" s="14"/>
      <c r="F986" s="14"/>
      <c r="G986" s="14"/>
      <c r="H986" s="14"/>
      <c r="J986" s="14"/>
      <c r="K986" s="14"/>
      <c r="L986" s="14"/>
      <c r="M986" s="14"/>
      <c r="N986" s="14"/>
      <c r="O986" s="14"/>
      <c r="P986" s="14"/>
      <c r="Q986" s="14"/>
      <c r="R986" s="14"/>
      <c r="S986" s="14"/>
      <c r="T986" s="14"/>
      <c r="U986" s="14"/>
      <c r="V986" s="14"/>
      <c r="W986" s="14"/>
      <c r="X986" s="14"/>
      <c r="Y986" s="14"/>
      <c r="Z986" s="14"/>
      <c r="AA986" s="14"/>
    </row>
    <row r="987" spans="1:27" ht="15" thickBot="1" x14ac:dyDescent="0.4">
      <c r="A987" s="14"/>
      <c r="B987" s="14"/>
      <c r="C987" s="14"/>
      <c r="D987" s="14"/>
      <c r="E987" s="14"/>
      <c r="F987" s="14"/>
      <c r="G987" s="14"/>
      <c r="H987" s="14"/>
      <c r="J987" s="14"/>
      <c r="K987" s="14"/>
      <c r="L987" s="14"/>
      <c r="M987" s="14"/>
      <c r="N987" s="14"/>
      <c r="O987" s="14"/>
      <c r="P987" s="14"/>
      <c r="Q987" s="14"/>
      <c r="R987" s="14"/>
      <c r="S987" s="14"/>
      <c r="T987" s="14"/>
      <c r="U987" s="14"/>
      <c r="V987" s="14"/>
      <c r="W987" s="14"/>
      <c r="X987" s="14"/>
      <c r="Y987" s="14"/>
      <c r="Z987" s="14"/>
      <c r="AA987" s="14"/>
    </row>
    <row r="988" spans="1:27" ht="15" thickBot="1" x14ac:dyDescent="0.4">
      <c r="A988" s="14"/>
      <c r="B988" s="14"/>
      <c r="C988" s="14"/>
      <c r="D988" s="14"/>
      <c r="E988" s="14"/>
      <c r="F988" s="14"/>
      <c r="G988" s="14"/>
      <c r="H988" s="14"/>
      <c r="J988" s="14"/>
      <c r="K988" s="14"/>
      <c r="L988" s="14"/>
      <c r="M988" s="14"/>
      <c r="N988" s="14"/>
      <c r="O988" s="14"/>
      <c r="P988" s="14"/>
      <c r="Q988" s="14"/>
      <c r="R988" s="14"/>
      <c r="S988" s="14"/>
      <c r="T988" s="14"/>
      <c r="U988" s="14"/>
      <c r="V988" s="14"/>
      <c r="W988" s="14"/>
      <c r="X988" s="14"/>
      <c r="Y988" s="14"/>
      <c r="Z988" s="14"/>
      <c r="AA988" s="14"/>
    </row>
    <row r="989" spans="1:27" ht="15" thickBot="1" x14ac:dyDescent="0.4">
      <c r="A989" s="14"/>
      <c r="B989" s="14"/>
      <c r="C989" s="14"/>
      <c r="D989" s="14"/>
      <c r="E989" s="14"/>
      <c r="F989" s="14"/>
      <c r="G989" s="14"/>
      <c r="H989" s="14"/>
      <c r="J989" s="14"/>
      <c r="K989" s="14"/>
      <c r="L989" s="14"/>
      <c r="M989" s="14"/>
      <c r="N989" s="14"/>
      <c r="O989" s="14"/>
      <c r="P989" s="14"/>
      <c r="Q989" s="14"/>
      <c r="R989" s="14"/>
      <c r="S989" s="14"/>
      <c r="T989" s="14"/>
      <c r="U989" s="14"/>
      <c r="V989" s="14"/>
      <c r="W989" s="14"/>
      <c r="X989" s="14"/>
      <c r="Y989" s="14"/>
      <c r="Z989" s="14"/>
      <c r="AA989" s="14"/>
    </row>
    <row r="990" spans="1:27" ht="15" thickBot="1" x14ac:dyDescent="0.4">
      <c r="A990" s="14"/>
      <c r="B990" s="14"/>
      <c r="C990" s="14"/>
      <c r="D990" s="14"/>
      <c r="E990" s="14"/>
      <c r="F990" s="14"/>
      <c r="G990" s="14"/>
      <c r="H990" s="14"/>
      <c r="J990" s="14"/>
      <c r="K990" s="14"/>
      <c r="L990" s="14"/>
      <c r="M990" s="14"/>
      <c r="N990" s="14"/>
      <c r="O990" s="14"/>
      <c r="P990" s="14"/>
      <c r="Q990" s="14"/>
      <c r="R990" s="14"/>
      <c r="S990" s="14"/>
      <c r="T990" s="14"/>
      <c r="U990" s="14"/>
      <c r="V990" s="14"/>
      <c r="W990" s="14"/>
      <c r="X990" s="14"/>
      <c r="Y990" s="14"/>
      <c r="Z990" s="14"/>
      <c r="AA990" s="14"/>
    </row>
    <row r="991" spans="1:27" ht="15" thickBot="1" x14ac:dyDescent="0.4">
      <c r="A991" s="14"/>
      <c r="B991" s="14"/>
      <c r="C991" s="14"/>
      <c r="D991" s="14"/>
      <c r="E991" s="14"/>
      <c r="F991" s="14"/>
      <c r="G991" s="14"/>
      <c r="H991" s="14"/>
      <c r="J991" s="14"/>
      <c r="K991" s="14"/>
      <c r="L991" s="14"/>
      <c r="M991" s="14"/>
      <c r="N991" s="14"/>
      <c r="O991" s="14"/>
      <c r="P991" s="14"/>
      <c r="Q991" s="14"/>
      <c r="R991" s="14"/>
      <c r="S991" s="14"/>
      <c r="T991" s="14"/>
      <c r="U991" s="14"/>
      <c r="V991" s="14"/>
      <c r="W991" s="14"/>
      <c r="X991" s="14"/>
      <c r="Y991" s="14"/>
      <c r="Z991" s="14"/>
      <c r="AA991" s="14"/>
    </row>
    <row r="992" spans="1:27" ht="15" thickBot="1" x14ac:dyDescent="0.4">
      <c r="A992" s="14"/>
      <c r="B992" s="14"/>
      <c r="C992" s="14"/>
      <c r="D992" s="14"/>
      <c r="E992" s="14"/>
      <c r="F992" s="14"/>
      <c r="G992" s="14"/>
      <c r="H992" s="14"/>
      <c r="J992" s="14"/>
      <c r="K992" s="14"/>
      <c r="L992" s="14"/>
      <c r="M992" s="14"/>
      <c r="N992" s="14"/>
      <c r="O992" s="14"/>
      <c r="P992" s="14"/>
      <c r="Q992" s="14"/>
      <c r="R992" s="14"/>
      <c r="S992" s="14"/>
      <c r="T992" s="14"/>
      <c r="U992" s="14"/>
      <c r="V992" s="14"/>
      <c r="W992" s="14"/>
      <c r="X992" s="14"/>
      <c r="Y992" s="14"/>
      <c r="Z992" s="14"/>
      <c r="AA992" s="14"/>
    </row>
    <row r="993" spans="1:27" ht="15" thickBot="1" x14ac:dyDescent="0.4">
      <c r="A993" s="14"/>
      <c r="B993" s="14"/>
      <c r="C993" s="14"/>
      <c r="D993" s="14"/>
      <c r="E993" s="14"/>
      <c r="F993" s="14"/>
      <c r="G993" s="14"/>
      <c r="H993" s="14"/>
      <c r="J993" s="14"/>
      <c r="K993" s="14"/>
      <c r="L993" s="14"/>
      <c r="M993" s="14"/>
      <c r="N993" s="14"/>
      <c r="O993" s="14"/>
      <c r="P993" s="14"/>
      <c r="Q993" s="14"/>
      <c r="R993" s="14"/>
      <c r="S993" s="14"/>
      <c r="T993" s="14"/>
      <c r="U993" s="14"/>
      <c r="V993" s="14"/>
      <c r="W993" s="14"/>
      <c r="X993" s="14"/>
      <c r="Y993" s="14"/>
      <c r="Z993" s="14"/>
      <c r="AA993" s="14"/>
    </row>
    <row r="994" spans="1:27" ht="15" thickBot="1" x14ac:dyDescent="0.4">
      <c r="A994" s="14"/>
      <c r="B994" s="14"/>
      <c r="C994" s="14"/>
      <c r="D994" s="14"/>
      <c r="E994" s="14"/>
      <c r="F994" s="14"/>
      <c r="G994" s="14"/>
      <c r="H994" s="14"/>
      <c r="J994" s="14"/>
      <c r="K994" s="14"/>
      <c r="L994" s="14"/>
      <c r="M994" s="14"/>
      <c r="N994" s="14"/>
      <c r="O994" s="14"/>
      <c r="P994" s="14"/>
      <c r="Q994" s="14"/>
      <c r="R994" s="14"/>
      <c r="S994" s="14"/>
      <c r="T994" s="14"/>
      <c r="U994" s="14"/>
      <c r="V994" s="14"/>
      <c r="W994" s="14"/>
      <c r="X994" s="14"/>
      <c r="Y994" s="14"/>
      <c r="Z994" s="14"/>
      <c r="AA994" s="14"/>
    </row>
    <row r="995" spans="1:27" ht="15" thickBot="1" x14ac:dyDescent="0.4">
      <c r="A995" s="14"/>
      <c r="B995" s="14"/>
      <c r="C995" s="14"/>
      <c r="D995" s="14"/>
      <c r="E995" s="14"/>
      <c r="F995" s="14"/>
      <c r="G995" s="14"/>
      <c r="H995" s="14"/>
      <c r="J995" s="14"/>
      <c r="K995" s="14"/>
      <c r="L995" s="14"/>
      <c r="M995" s="14"/>
      <c r="N995" s="14"/>
      <c r="O995" s="14"/>
      <c r="P995" s="14"/>
      <c r="Q995" s="14"/>
      <c r="R995" s="14"/>
      <c r="S995" s="14"/>
      <c r="T995" s="14"/>
      <c r="U995" s="14"/>
      <c r="V995" s="14"/>
      <c r="W995" s="14"/>
      <c r="X995" s="14"/>
      <c r="Y995" s="14"/>
      <c r="Z995" s="14"/>
      <c r="AA995" s="14"/>
    </row>
    <row r="996" spans="1:27" ht="15" thickBot="1" x14ac:dyDescent="0.4">
      <c r="A996" s="14"/>
      <c r="B996" s="14"/>
      <c r="C996" s="14"/>
      <c r="D996" s="14"/>
      <c r="E996" s="14"/>
      <c r="F996" s="14"/>
      <c r="G996" s="14"/>
      <c r="H996" s="14"/>
      <c r="J996" s="14"/>
      <c r="K996" s="14"/>
      <c r="L996" s="14"/>
      <c r="M996" s="14"/>
      <c r="N996" s="14"/>
      <c r="O996" s="14"/>
      <c r="P996" s="14"/>
      <c r="Q996" s="14"/>
      <c r="R996" s="14"/>
      <c r="S996" s="14"/>
      <c r="T996" s="14"/>
      <c r="U996" s="14"/>
      <c r="V996" s="14"/>
      <c r="W996" s="14"/>
      <c r="X996" s="14"/>
      <c r="Y996" s="14"/>
      <c r="Z996" s="14"/>
      <c r="AA996" s="14"/>
    </row>
    <row r="997" spans="1:27" ht="15" thickBot="1" x14ac:dyDescent="0.4">
      <c r="A997" s="14"/>
      <c r="B997" s="14"/>
      <c r="C997" s="14"/>
      <c r="D997" s="14"/>
      <c r="E997" s="14"/>
      <c r="F997" s="14"/>
      <c r="G997" s="14"/>
      <c r="H997" s="14"/>
      <c r="J997" s="14"/>
      <c r="K997" s="14"/>
      <c r="L997" s="14"/>
      <c r="M997" s="14"/>
      <c r="N997" s="14"/>
      <c r="O997" s="14"/>
      <c r="P997" s="14"/>
      <c r="Q997" s="14"/>
      <c r="R997" s="14"/>
      <c r="S997" s="14"/>
      <c r="T997" s="14"/>
      <c r="U997" s="14"/>
      <c r="V997" s="14"/>
      <c r="W997" s="14"/>
      <c r="X997" s="14"/>
      <c r="Y997" s="14"/>
      <c r="Z997" s="14"/>
      <c r="AA997" s="14"/>
    </row>
    <row r="998" spans="1:27" ht="15" thickBot="1" x14ac:dyDescent="0.4">
      <c r="A998" s="14"/>
      <c r="B998" s="14"/>
      <c r="C998" s="14"/>
      <c r="D998" s="14"/>
      <c r="E998" s="14"/>
      <c r="F998" s="14"/>
      <c r="G998" s="14"/>
      <c r="H998" s="14"/>
      <c r="J998" s="14"/>
      <c r="K998" s="14"/>
      <c r="L998" s="14"/>
      <c r="M998" s="14"/>
      <c r="N998" s="14"/>
      <c r="O998" s="14"/>
      <c r="P998" s="14"/>
      <c r="Q998" s="14"/>
      <c r="R998" s="14"/>
      <c r="S998" s="14"/>
      <c r="T998" s="14"/>
      <c r="U998" s="14"/>
      <c r="V998" s="14"/>
      <c r="W998" s="14"/>
      <c r="X998" s="14"/>
      <c r="Y998" s="14"/>
      <c r="Z998" s="14"/>
      <c r="AA998" s="14"/>
    </row>
    <row r="999" spans="1:27" ht="15" thickBot="1" x14ac:dyDescent="0.4">
      <c r="A999" s="14"/>
      <c r="B999" s="14"/>
      <c r="C999" s="14"/>
      <c r="D999" s="14"/>
      <c r="E999" s="14"/>
      <c r="F999" s="14"/>
      <c r="G999" s="14"/>
      <c r="H999" s="14"/>
      <c r="J999" s="14"/>
      <c r="K999" s="14"/>
      <c r="L999" s="14"/>
      <c r="M999" s="14"/>
      <c r="N999" s="14"/>
      <c r="O999" s="14"/>
      <c r="P999" s="14"/>
      <c r="Q999" s="14"/>
      <c r="R999" s="14"/>
      <c r="S999" s="14"/>
      <c r="T999" s="14"/>
      <c r="U999" s="14"/>
      <c r="V999" s="14"/>
      <c r="W999" s="14"/>
      <c r="X999" s="14"/>
      <c r="Y999" s="14"/>
      <c r="Z999" s="14"/>
      <c r="AA999" s="14"/>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F72A-11AC-42EA-9261-5ACA610C59FC}">
  <dimension ref="A1:K2"/>
  <sheetViews>
    <sheetView workbookViewId="0">
      <selection activeCell="A2" sqref="A2:K2"/>
    </sheetView>
  </sheetViews>
  <sheetFormatPr baseColWidth="10" defaultRowHeight="14.5" x14ac:dyDescent="0.35"/>
  <sheetData>
    <row r="1" spans="1:11" x14ac:dyDescent="0.35">
      <c r="A1" s="1" t="s">
        <v>302</v>
      </c>
    </row>
    <row r="2" spans="1:11" ht="409.5" customHeight="1" x14ac:dyDescent="0.35">
      <c r="A2" s="127" t="s">
        <v>303</v>
      </c>
      <c r="B2" s="127"/>
      <c r="C2" s="127"/>
      <c r="D2" s="127"/>
      <c r="E2" s="127"/>
      <c r="F2" s="127"/>
      <c r="G2" s="127"/>
      <c r="H2" s="127"/>
      <c r="I2" s="127"/>
      <c r="J2" s="127"/>
      <c r="K2" s="127"/>
    </row>
  </sheetData>
  <mergeCells count="1">
    <mergeCell ref="A2:K2"/>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Edgelist</vt:lpstr>
      <vt:lpstr>Nodelist</vt:lpstr>
      <vt:lpstr>Check El_Nl</vt:lpstr>
      <vt:lpstr>Codebuch</vt:lpstr>
      <vt:lpstr>Übersicht</vt:lpstr>
      <vt:lpstr>Checkliste</vt:lpstr>
      <vt:lpstr>Pretest_Edgelist</vt:lpstr>
      <vt:lpstr>Pretest_Nodelist</vt:lpstr>
      <vt:lpstr>Pretest_Learnings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Weinmann</dc:creator>
  <cp:lastModifiedBy>Lea Weinmann</cp:lastModifiedBy>
  <cp:lastPrinted>2020-03-03T21:58:37Z</cp:lastPrinted>
  <dcterms:created xsi:type="dcterms:W3CDTF">2020-03-01T18:54:26Z</dcterms:created>
  <dcterms:modified xsi:type="dcterms:W3CDTF">2020-06-19T15:07:52Z</dcterms:modified>
</cp:coreProperties>
</file>